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_Dados\Reunião Pres SCP\Desafio - Contratas melhor do que o SCP\"/>
    </mc:Choice>
  </mc:AlternateContent>
  <xr:revisionPtr revIDLastSave="0" documentId="13_ncr:1_{053F946A-6D6E-48CF-820A-28B01B19FA96}" xr6:coauthVersionLast="47" xr6:coauthVersionMax="47" xr10:uidLastSave="{00000000-0000-0000-0000-000000000000}"/>
  <bookViews>
    <workbookView xWindow="-108" yWindow="-108" windowWidth="23256" windowHeight="12456" tabRatio="927" xr2:uid="{00000000-000D-0000-FFFF-FFFF00000000}"/>
  </bookViews>
  <sheets>
    <sheet name="Resumo Foristas" sheetId="1" r:id="rId1"/>
    <sheet name="Jogador 1" sheetId="2" r:id="rId2"/>
    <sheet name="Jogador 2" sheetId="3" r:id="rId3"/>
    <sheet name="Jogador 3" sheetId="4" r:id="rId4"/>
    <sheet name="Jogador 4" sheetId="5" r:id="rId5"/>
    <sheet name="Jogador 5" sheetId="65" r:id="rId6"/>
    <sheet name="Jogador 6" sheetId="62" r:id="rId7"/>
    <sheet name="Jogador 7" sheetId="22" r:id="rId8"/>
    <sheet name="Jogador 8" sheetId="64" r:id="rId9"/>
    <sheet name="Jogador 9" sheetId="60" r:id="rId10"/>
    <sheet name="Jogador 10" sheetId="63" r:id="rId11"/>
    <sheet name="Jogador 11" sheetId="55" r:id="rId12"/>
    <sheet name="Jogador 12" sheetId="61" r:id="rId13"/>
    <sheet name="Jogador 13" sheetId="59" r:id="rId14"/>
    <sheet name="Jogador 14" sheetId="58" r:id="rId15"/>
    <sheet name="Jogador 15" sheetId="57" r:id="rId16"/>
    <sheet name="Jogador 16" sheetId="56" r:id="rId17"/>
    <sheet name="Jogador 17" sheetId="53" r:id="rId18"/>
    <sheet name="Jogador 18" sheetId="54" r:id="rId19"/>
    <sheet name="Jogador 19" sheetId="52" r:id="rId20"/>
    <sheet name="Jogador 20" sheetId="50" r:id="rId21"/>
    <sheet name="Jogador 21" sheetId="49" r:id="rId22"/>
    <sheet name="Jogador 22" sheetId="51" r:id="rId23"/>
    <sheet name="Jogador 23" sheetId="48" r:id="rId24"/>
    <sheet name="Jogador 24" sheetId="47" r:id="rId25"/>
    <sheet name="Jogador 25" sheetId="46" r:id="rId26"/>
    <sheet name="Jogador 26" sheetId="39" r:id="rId27"/>
    <sheet name="Jogador 27" sheetId="45" r:id="rId28"/>
    <sheet name="Jogador 28" sheetId="44" r:id="rId29"/>
    <sheet name="Jogador 29" sheetId="43" r:id="rId30"/>
    <sheet name="Jogador 30" sheetId="42" r:id="rId31"/>
    <sheet name="Jogador 31" sheetId="40" r:id="rId32"/>
    <sheet name="Jogador 32" sheetId="41" r:id="rId33"/>
    <sheet name="Jogador 33" sheetId="36" r:id="rId34"/>
    <sheet name="Jogador 34" sheetId="38" r:id="rId35"/>
    <sheet name="Jogador 35" sheetId="37" r:id="rId36"/>
    <sheet name="Jogador 36" sheetId="34" r:id="rId37"/>
    <sheet name="Jogador 37" sheetId="35" r:id="rId38"/>
    <sheet name="Jogador 38" sheetId="33" r:id="rId39"/>
    <sheet name="Jogador 39" sheetId="15" r:id="rId40"/>
    <sheet name="Jogador 40" sheetId="32" r:id="rId41"/>
    <sheet name="Jogador 41" sheetId="30" r:id="rId42"/>
    <sheet name="Jogador 42" sheetId="31" r:id="rId43"/>
    <sheet name="Jogador 43" sheetId="29" r:id="rId44"/>
    <sheet name="Jogador 44" sheetId="28" r:id="rId45"/>
    <sheet name="Jogador 45" sheetId="27" r:id="rId46"/>
    <sheet name="Jogador 46" sheetId="26" r:id="rId47"/>
    <sheet name="Jogador 47" sheetId="24" r:id="rId48"/>
    <sheet name="Jogador 48" sheetId="25" r:id="rId49"/>
    <sheet name="Jogador 49" sheetId="21" r:id="rId50"/>
    <sheet name="Jogador 50" sheetId="23" r:id="rId51"/>
    <sheet name="Jogador 51" sheetId="20" r:id="rId52"/>
    <sheet name="Jogador 52" sheetId="17" r:id="rId53"/>
    <sheet name="Jogador 53" sheetId="19" r:id="rId54"/>
    <sheet name="Jogador 54" sheetId="18" r:id="rId55"/>
    <sheet name="Jogador 55" sheetId="16" r:id="rId56"/>
    <sheet name="Jogador 56" sheetId="13" r:id="rId57"/>
    <sheet name="Jogador 57" sheetId="14" r:id="rId58"/>
    <sheet name="Jogador 58" sheetId="12" r:id="rId59"/>
    <sheet name="Jogador 59" sheetId="6" r:id="rId60"/>
    <sheet name="Jogador 60" sheetId="10" r:id="rId61"/>
    <sheet name="Jogador 61" sheetId="11" r:id="rId62"/>
    <sheet name="Jogador 62" sheetId="7" r:id="rId63"/>
    <sheet name="Jogador 63" sheetId="8" r:id="rId64"/>
    <sheet name="Jogador 64" sheetId="9" r:id="rId65"/>
  </sheets>
  <definedNames>
    <definedName name="_xlnm._FilterDatabase" localSheetId="0" hidden="1">'Resumo Foristas'!$A$1:$V$200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1" i="54" l="1"/>
  <c r="W11" i="53"/>
  <c r="W11" i="56"/>
  <c r="W11" i="57"/>
  <c r="W11" i="58"/>
  <c r="W11" i="61"/>
  <c r="W11" i="59"/>
  <c r="W11" i="63"/>
  <c r="W11" i="60"/>
  <c r="W11" i="62"/>
  <c r="Z2" i="59"/>
  <c r="W5" i="54"/>
  <c r="W7" i="54" s="1"/>
  <c r="W9" i="54" s="1"/>
  <c r="W7" i="53"/>
  <c r="W9" i="53" s="1"/>
  <c r="W7" i="55"/>
  <c r="W7" i="63"/>
  <c r="W7" i="60"/>
  <c r="W7" i="62"/>
  <c r="W5" i="53"/>
  <c r="W5" i="56"/>
  <c r="W7" i="56" s="1"/>
  <c r="W5" i="57"/>
  <c r="W7" i="57" s="1"/>
  <c r="W5" i="58"/>
  <c r="W7" i="58" s="1"/>
  <c r="W5" i="59"/>
  <c r="W5" i="61"/>
  <c r="T31" i="61" s="1"/>
  <c r="W5" i="55"/>
  <c r="W5" i="63"/>
  <c r="W5" i="60"/>
  <c r="W9" i="60" s="1"/>
  <c r="W4" i="2"/>
  <c r="W5" i="64"/>
  <c r="W7" i="64" s="1"/>
  <c r="W5" i="65"/>
  <c r="W7" i="65" s="1"/>
  <c r="W9" i="65" s="1"/>
  <c r="W11" i="65" s="1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2"/>
  <c r="A51" i="2"/>
  <c r="A52" i="2"/>
  <c r="A53" i="2"/>
  <c r="A54" i="2"/>
  <c r="A55" i="2"/>
  <c r="A56" i="2"/>
  <c r="A57" i="2"/>
  <c r="A58" i="2"/>
  <c r="A59" i="2"/>
  <c r="A60" i="2"/>
  <c r="A31" i="3"/>
  <c r="A32" i="3"/>
  <c r="A33" i="3"/>
  <c r="A34" i="3"/>
  <c r="A31" i="2"/>
  <c r="A32" i="2"/>
  <c r="A33" i="2"/>
  <c r="A34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" i="1"/>
  <c r="J154" i="1"/>
  <c r="J176" i="1"/>
  <c r="C3" i="1"/>
  <c r="V3" i="1" s="1"/>
  <c r="D3" i="1"/>
  <c r="C10" i="1"/>
  <c r="V10" i="1" s="1"/>
  <c r="D10" i="1"/>
  <c r="C5" i="1"/>
  <c r="D5" i="1"/>
  <c r="C6" i="1"/>
  <c r="D6" i="1"/>
  <c r="C2" i="1"/>
  <c r="D2" i="1"/>
  <c r="C8" i="1"/>
  <c r="D8" i="1"/>
  <c r="C9" i="1"/>
  <c r="D9" i="1"/>
  <c r="C27" i="1"/>
  <c r="D27" i="1"/>
  <c r="C16" i="1"/>
  <c r="D16" i="1"/>
  <c r="C22" i="1"/>
  <c r="D22" i="1"/>
  <c r="C13" i="1"/>
  <c r="D13" i="1"/>
  <c r="C14" i="1"/>
  <c r="D14" i="1"/>
  <c r="C15" i="1"/>
  <c r="D15" i="1"/>
  <c r="C30" i="1"/>
  <c r="D30" i="1"/>
  <c r="C17" i="1"/>
  <c r="D17" i="1"/>
  <c r="C18" i="1"/>
  <c r="D18" i="1"/>
  <c r="C19" i="1"/>
  <c r="D19" i="1"/>
  <c r="C4" i="1"/>
  <c r="D4" i="1"/>
  <c r="C21" i="1"/>
  <c r="D21" i="1"/>
  <c r="C12" i="1"/>
  <c r="D12" i="1"/>
  <c r="C23" i="1"/>
  <c r="D23" i="1"/>
  <c r="C35" i="1"/>
  <c r="D35" i="1"/>
  <c r="C25" i="1"/>
  <c r="D25" i="1"/>
  <c r="C26" i="1"/>
  <c r="D26" i="1"/>
  <c r="C7" i="1"/>
  <c r="D7" i="1"/>
  <c r="C28" i="1"/>
  <c r="D28" i="1"/>
  <c r="C29" i="1"/>
  <c r="D29" i="1"/>
  <c r="C24" i="1"/>
  <c r="D24" i="1"/>
  <c r="C20" i="1"/>
  <c r="D20" i="1"/>
  <c r="C32" i="1"/>
  <c r="D32" i="1"/>
  <c r="C33" i="1"/>
  <c r="D33" i="1"/>
  <c r="C34" i="1"/>
  <c r="D34" i="1"/>
  <c r="C31" i="1"/>
  <c r="D31" i="1"/>
  <c r="C42" i="1"/>
  <c r="D42" i="1"/>
  <c r="C37" i="1"/>
  <c r="D37" i="1"/>
  <c r="C38" i="1"/>
  <c r="D38" i="1"/>
  <c r="C39" i="1"/>
  <c r="D39" i="1"/>
  <c r="C40" i="1"/>
  <c r="D40" i="1"/>
  <c r="C41" i="1"/>
  <c r="D41" i="1"/>
  <c r="C70" i="1"/>
  <c r="D70" i="1"/>
  <c r="C43" i="1"/>
  <c r="D43" i="1"/>
  <c r="C44" i="1"/>
  <c r="D44" i="1"/>
  <c r="C45" i="1"/>
  <c r="D45" i="1"/>
  <c r="C36" i="1"/>
  <c r="D36" i="1"/>
  <c r="C47" i="1"/>
  <c r="D47" i="1"/>
  <c r="C48" i="1"/>
  <c r="D48" i="1"/>
  <c r="C49" i="1"/>
  <c r="D49" i="1"/>
  <c r="C50" i="1"/>
  <c r="D50" i="1"/>
  <c r="C51" i="1"/>
  <c r="D51" i="1"/>
  <c r="C52" i="1"/>
  <c r="D52" i="1"/>
  <c r="C74" i="1"/>
  <c r="D74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53" i="1"/>
  <c r="D53" i="1"/>
  <c r="C67" i="1"/>
  <c r="D67" i="1"/>
  <c r="C68" i="1"/>
  <c r="D68" i="1"/>
  <c r="C69" i="1"/>
  <c r="D69" i="1"/>
  <c r="C46" i="1"/>
  <c r="D46" i="1"/>
  <c r="C71" i="1"/>
  <c r="D71" i="1"/>
  <c r="C72" i="1"/>
  <c r="D72" i="1"/>
  <c r="C73" i="1"/>
  <c r="D73" i="1"/>
  <c r="C66" i="1"/>
  <c r="D66" i="1"/>
  <c r="C75" i="1"/>
  <c r="D75" i="1"/>
  <c r="C76" i="1"/>
  <c r="D76" i="1"/>
  <c r="C77" i="1"/>
  <c r="D77" i="1"/>
  <c r="C78" i="1"/>
  <c r="D78" i="1"/>
  <c r="C79" i="1"/>
  <c r="D79" i="1"/>
  <c r="C80" i="1"/>
  <c r="D80" i="1"/>
  <c r="C81" i="1"/>
  <c r="D81" i="1"/>
  <c r="C82" i="1"/>
  <c r="D82" i="1"/>
  <c r="C83" i="1"/>
  <c r="D83" i="1"/>
  <c r="C84" i="1"/>
  <c r="D84" i="1"/>
  <c r="C85" i="1"/>
  <c r="D85" i="1"/>
  <c r="C86" i="1"/>
  <c r="D86" i="1"/>
  <c r="C87" i="1"/>
  <c r="D87" i="1"/>
  <c r="C88" i="1"/>
  <c r="D88" i="1"/>
  <c r="C89" i="1"/>
  <c r="D89" i="1"/>
  <c r="C90" i="1"/>
  <c r="D90" i="1"/>
  <c r="C91" i="1"/>
  <c r="D91" i="1"/>
  <c r="C92" i="1"/>
  <c r="D92" i="1"/>
  <c r="C93" i="1"/>
  <c r="D93" i="1"/>
  <c r="C94" i="1"/>
  <c r="D94" i="1"/>
  <c r="C95" i="1"/>
  <c r="D95" i="1"/>
  <c r="C96" i="1"/>
  <c r="D96" i="1"/>
  <c r="C97" i="1"/>
  <c r="D97" i="1"/>
  <c r="C98" i="1"/>
  <c r="D98" i="1"/>
  <c r="C99" i="1"/>
  <c r="D99" i="1"/>
  <c r="C100" i="1"/>
  <c r="D100" i="1"/>
  <c r="C101" i="1"/>
  <c r="D101" i="1"/>
  <c r="C102" i="1"/>
  <c r="D102" i="1"/>
  <c r="C103" i="1"/>
  <c r="D103" i="1"/>
  <c r="L103" i="1" s="1"/>
  <c r="C104" i="1"/>
  <c r="D104" i="1"/>
  <c r="C105" i="1"/>
  <c r="D105" i="1"/>
  <c r="L105" i="1" s="1"/>
  <c r="C106" i="1"/>
  <c r="H106" i="1" s="1"/>
  <c r="D106" i="1"/>
  <c r="C107" i="1"/>
  <c r="F107" i="1" s="1"/>
  <c r="D107" i="1"/>
  <c r="C108" i="1"/>
  <c r="F108" i="1" s="1"/>
  <c r="D108" i="1"/>
  <c r="L108" i="1" s="1"/>
  <c r="C109" i="1"/>
  <c r="F109" i="1" s="1"/>
  <c r="D109" i="1"/>
  <c r="L109" i="1" s="1"/>
  <c r="C110" i="1"/>
  <c r="F110" i="1" s="1"/>
  <c r="D110" i="1"/>
  <c r="J110" i="1" s="1"/>
  <c r="C111" i="1"/>
  <c r="F111" i="1" s="1"/>
  <c r="D111" i="1"/>
  <c r="J111" i="1" s="1"/>
  <c r="C112" i="1"/>
  <c r="F112" i="1" s="1"/>
  <c r="D112" i="1"/>
  <c r="L112" i="1" s="1"/>
  <c r="C113" i="1"/>
  <c r="F113" i="1" s="1"/>
  <c r="D113" i="1"/>
  <c r="L113" i="1" s="1"/>
  <c r="C114" i="1"/>
  <c r="H114" i="1" s="1"/>
  <c r="D114" i="1"/>
  <c r="L114" i="1" s="1"/>
  <c r="C115" i="1"/>
  <c r="F115" i="1" s="1"/>
  <c r="D115" i="1"/>
  <c r="J115" i="1" s="1"/>
  <c r="C116" i="1"/>
  <c r="F116" i="1" s="1"/>
  <c r="D116" i="1"/>
  <c r="L116" i="1" s="1"/>
  <c r="C117" i="1"/>
  <c r="F117" i="1" s="1"/>
  <c r="D117" i="1"/>
  <c r="L117" i="1" s="1"/>
  <c r="C118" i="1"/>
  <c r="F118" i="1" s="1"/>
  <c r="D118" i="1"/>
  <c r="L118" i="1" s="1"/>
  <c r="C119" i="1"/>
  <c r="F119" i="1" s="1"/>
  <c r="D119" i="1"/>
  <c r="L119" i="1" s="1"/>
  <c r="C120" i="1"/>
  <c r="F120" i="1" s="1"/>
  <c r="D120" i="1"/>
  <c r="L120" i="1" s="1"/>
  <c r="C121" i="1"/>
  <c r="F121" i="1" s="1"/>
  <c r="D121" i="1"/>
  <c r="L121" i="1" s="1"/>
  <c r="C122" i="1"/>
  <c r="H122" i="1" s="1"/>
  <c r="D122" i="1"/>
  <c r="L122" i="1" s="1"/>
  <c r="C123" i="1"/>
  <c r="F123" i="1" s="1"/>
  <c r="D123" i="1"/>
  <c r="L123" i="1" s="1"/>
  <c r="C124" i="1"/>
  <c r="F124" i="1" s="1"/>
  <c r="D124" i="1"/>
  <c r="L124" i="1" s="1"/>
  <c r="C125" i="1"/>
  <c r="F125" i="1" s="1"/>
  <c r="D125" i="1"/>
  <c r="L125" i="1" s="1"/>
  <c r="C126" i="1"/>
  <c r="F126" i="1" s="1"/>
  <c r="D126" i="1"/>
  <c r="J126" i="1" s="1"/>
  <c r="C127" i="1"/>
  <c r="F127" i="1" s="1"/>
  <c r="D127" i="1"/>
  <c r="J127" i="1" s="1"/>
  <c r="C128" i="1"/>
  <c r="F128" i="1" s="1"/>
  <c r="D128" i="1"/>
  <c r="L128" i="1" s="1"/>
  <c r="C129" i="1"/>
  <c r="F129" i="1" s="1"/>
  <c r="D129" i="1"/>
  <c r="L129" i="1" s="1"/>
  <c r="C130" i="1"/>
  <c r="H130" i="1" s="1"/>
  <c r="D130" i="1"/>
  <c r="L130" i="1" s="1"/>
  <c r="C131" i="1"/>
  <c r="F131" i="1" s="1"/>
  <c r="D131" i="1"/>
  <c r="L131" i="1" s="1"/>
  <c r="C132" i="1"/>
  <c r="F132" i="1" s="1"/>
  <c r="D132" i="1"/>
  <c r="L132" i="1" s="1"/>
  <c r="C133" i="1"/>
  <c r="F133" i="1" s="1"/>
  <c r="D133" i="1"/>
  <c r="L133" i="1" s="1"/>
  <c r="C134" i="1"/>
  <c r="F134" i="1" s="1"/>
  <c r="D134" i="1"/>
  <c r="L134" i="1" s="1"/>
  <c r="C135" i="1"/>
  <c r="F135" i="1" s="1"/>
  <c r="D135" i="1"/>
  <c r="L135" i="1" s="1"/>
  <c r="C136" i="1"/>
  <c r="F136" i="1" s="1"/>
  <c r="D136" i="1"/>
  <c r="L136" i="1" s="1"/>
  <c r="C137" i="1"/>
  <c r="F137" i="1" s="1"/>
  <c r="D137" i="1"/>
  <c r="L137" i="1" s="1"/>
  <c r="C138" i="1"/>
  <c r="H138" i="1" s="1"/>
  <c r="D138" i="1"/>
  <c r="L138" i="1" s="1"/>
  <c r="C139" i="1"/>
  <c r="F139" i="1" s="1"/>
  <c r="D139" i="1"/>
  <c r="L139" i="1" s="1"/>
  <c r="C140" i="1"/>
  <c r="F140" i="1" s="1"/>
  <c r="D140" i="1"/>
  <c r="L140" i="1" s="1"/>
  <c r="C141" i="1"/>
  <c r="F141" i="1" s="1"/>
  <c r="D141" i="1"/>
  <c r="L141" i="1" s="1"/>
  <c r="C142" i="1"/>
  <c r="F142" i="1" s="1"/>
  <c r="D142" i="1"/>
  <c r="J142" i="1" s="1"/>
  <c r="C143" i="1"/>
  <c r="F143" i="1" s="1"/>
  <c r="D143" i="1"/>
  <c r="J143" i="1" s="1"/>
  <c r="C144" i="1"/>
  <c r="F144" i="1" s="1"/>
  <c r="D144" i="1"/>
  <c r="J144" i="1" s="1"/>
  <c r="C145" i="1"/>
  <c r="F145" i="1" s="1"/>
  <c r="D145" i="1"/>
  <c r="L145" i="1" s="1"/>
  <c r="C146" i="1"/>
  <c r="H146" i="1" s="1"/>
  <c r="D146" i="1"/>
  <c r="L146" i="1" s="1"/>
  <c r="C147" i="1"/>
  <c r="F147" i="1" s="1"/>
  <c r="D147" i="1"/>
  <c r="J147" i="1" s="1"/>
  <c r="C148" i="1"/>
  <c r="F148" i="1" s="1"/>
  <c r="D148" i="1"/>
  <c r="L148" i="1" s="1"/>
  <c r="C149" i="1"/>
  <c r="F149" i="1" s="1"/>
  <c r="D149" i="1"/>
  <c r="L149" i="1" s="1"/>
  <c r="C150" i="1"/>
  <c r="F150" i="1" s="1"/>
  <c r="D150" i="1"/>
  <c r="L150" i="1" s="1"/>
  <c r="C151" i="1"/>
  <c r="F151" i="1" s="1"/>
  <c r="D151" i="1"/>
  <c r="L151" i="1" s="1"/>
  <c r="C152" i="1"/>
  <c r="F152" i="1" s="1"/>
  <c r="D152" i="1"/>
  <c r="L152" i="1" s="1"/>
  <c r="C153" i="1"/>
  <c r="F153" i="1" s="1"/>
  <c r="D153" i="1"/>
  <c r="L153" i="1" s="1"/>
  <c r="C154" i="1"/>
  <c r="H154" i="1" s="1"/>
  <c r="D154" i="1"/>
  <c r="L154" i="1" s="1"/>
  <c r="C155" i="1"/>
  <c r="F155" i="1" s="1"/>
  <c r="D155" i="1"/>
  <c r="L155" i="1" s="1"/>
  <c r="C156" i="1"/>
  <c r="F156" i="1" s="1"/>
  <c r="D156" i="1"/>
  <c r="L156" i="1" s="1"/>
  <c r="C157" i="1"/>
  <c r="F157" i="1" s="1"/>
  <c r="D157" i="1"/>
  <c r="L157" i="1" s="1"/>
  <c r="C158" i="1"/>
  <c r="F158" i="1" s="1"/>
  <c r="D158" i="1"/>
  <c r="J158" i="1" s="1"/>
  <c r="C159" i="1"/>
  <c r="F159" i="1" s="1"/>
  <c r="D159" i="1"/>
  <c r="J159" i="1" s="1"/>
  <c r="C160" i="1"/>
  <c r="F160" i="1" s="1"/>
  <c r="D160" i="1"/>
  <c r="L160" i="1" s="1"/>
  <c r="C161" i="1"/>
  <c r="F161" i="1" s="1"/>
  <c r="D161" i="1"/>
  <c r="L161" i="1" s="1"/>
  <c r="C162" i="1"/>
  <c r="H162" i="1" s="1"/>
  <c r="D162" i="1"/>
  <c r="L162" i="1" s="1"/>
  <c r="C163" i="1"/>
  <c r="F163" i="1" s="1"/>
  <c r="D163" i="1"/>
  <c r="L163" i="1" s="1"/>
  <c r="C164" i="1"/>
  <c r="F164" i="1" s="1"/>
  <c r="D164" i="1"/>
  <c r="L164" i="1" s="1"/>
  <c r="C165" i="1"/>
  <c r="F165" i="1" s="1"/>
  <c r="D165" i="1"/>
  <c r="L165" i="1" s="1"/>
  <c r="C166" i="1"/>
  <c r="F166" i="1" s="1"/>
  <c r="D166" i="1"/>
  <c r="L166" i="1" s="1"/>
  <c r="C167" i="1"/>
  <c r="F167" i="1" s="1"/>
  <c r="D167" i="1"/>
  <c r="L167" i="1" s="1"/>
  <c r="C168" i="1"/>
  <c r="F168" i="1" s="1"/>
  <c r="D168" i="1"/>
  <c r="L168" i="1" s="1"/>
  <c r="C169" i="1"/>
  <c r="F169" i="1" s="1"/>
  <c r="D169" i="1"/>
  <c r="L169" i="1" s="1"/>
  <c r="C170" i="1"/>
  <c r="H170" i="1" s="1"/>
  <c r="D170" i="1"/>
  <c r="L170" i="1" s="1"/>
  <c r="C171" i="1"/>
  <c r="F171" i="1" s="1"/>
  <c r="D171" i="1"/>
  <c r="L171" i="1" s="1"/>
  <c r="C172" i="1"/>
  <c r="F172" i="1" s="1"/>
  <c r="D172" i="1"/>
  <c r="L172" i="1" s="1"/>
  <c r="C173" i="1"/>
  <c r="F173" i="1" s="1"/>
  <c r="D173" i="1"/>
  <c r="L173" i="1" s="1"/>
  <c r="C174" i="1"/>
  <c r="F174" i="1" s="1"/>
  <c r="D174" i="1"/>
  <c r="J174" i="1" s="1"/>
  <c r="C175" i="1"/>
  <c r="F175" i="1" s="1"/>
  <c r="D175" i="1"/>
  <c r="J175" i="1" s="1"/>
  <c r="C176" i="1"/>
  <c r="F176" i="1" s="1"/>
  <c r="D176" i="1"/>
  <c r="L176" i="1" s="1"/>
  <c r="C177" i="1"/>
  <c r="F177" i="1" s="1"/>
  <c r="D177" i="1"/>
  <c r="L177" i="1" s="1"/>
  <c r="C178" i="1"/>
  <c r="H178" i="1" s="1"/>
  <c r="D178" i="1"/>
  <c r="L178" i="1" s="1"/>
  <c r="C179" i="1"/>
  <c r="F179" i="1" s="1"/>
  <c r="D179" i="1"/>
  <c r="J179" i="1" s="1"/>
  <c r="C180" i="1"/>
  <c r="F180" i="1" s="1"/>
  <c r="D180" i="1"/>
  <c r="L180" i="1" s="1"/>
  <c r="C181" i="1"/>
  <c r="F181" i="1" s="1"/>
  <c r="D181" i="1"/>
  <c r="L181" i="1" s="1"/>
  <c r="C182" i="1"/>
  <c r="F182" i="1" s="1"/>
  <c r="D182" i="1"/>
  <c r="L182" i="1" s="1"/>
  <c r="C183" i="1"/>
  <c r="F183" i="1" s="1"/>
  <c r="D183" i="1"/>
  <c r="L183" i="1" s="1"/>
  <c r="C184" i="1"/>
  <c r="F184" i="1" s="1"/>
  <c r="D184" i="1"/>
  <c r="L184" i="1" s="1"/>
  <c r="C185" i="1"/>
  <c r="F185" i="1" s="1"/>
  <c r="D185" i="1"/>
  <c r="L185" i="1" s="1"/>
  <c r="C186" i="1"/>
  <c r="H186" i="1" s="1"/>
  <c r="D186" i="1"/>
  <c r="L186" i="1" s="1"/>
  <c r="C187" i="1"/>
  <c r="F187" i="1" s="1"/>
  <c r="D187" i="1"/>
  <c r="L187" i="1" s="1"/>
  <c r="C188" i="1"/>
  <c r="F188" i="1" s="1"/>
  <c r="D188" i="1"/>
  <c r="L188" i="1" s="1"/>
  <c r="C189" i="1"/>
  <c r="F189" i="1" s="1"/>
  <c r="D189" i="1"/>
  <c r="L189" i="1" s="1"/>
  <c r="C190" i="1"/>
  <c r="F190" i="1" s="1"/>
  <c r="D190" i="1"/>
  <c r="J190" i="1" s="1"/>
  <c r="C191" i="1"/>
  <c r="F191" i="1" s="1"/>
  <c r="D191" i="1"/>
  <c r="J191" i="1" s="1"/>
  <c r="C192" i="1"/>
  <c r="F192" i="1" s="1"/>
  <c r="D192" i="1"/>
  <c r="L192" i="1" s="1"/>
  <c r="C193" i="1"/>
  <c r="F193" i="1" s="1"/>
  <c r="D193" i="1"/>
  <c r="L193" i="1" s="1"/>
  <c r="C194" i="1"/>
  <c r="H194" i="1" s="1"/>
  <c r="D194" i="1"/>
  <c r="L194" i="1" s="1"/>
  <c r="C195" i="1"/>
  <c r="F195" i="1" s="1"/>
  <c r="D195" i="1"/>
  <c r="L195" i="1" s="1"/>
  <c r="C196" i="1"/>
  <c r="F196" i="1" s="1"/>
  <c r="D196" i="1"/>
  <c r="L196" i="1" s="1"/>
  <c r="C197" i="1"/>
  <c r="F197" i="1" s="1"/>
  <c r="D197" i="1"/>
  <c r="L197" i="1" s="1"/>
  <c r="C198" i="1"/>
  <c r="F198" i="1" s="1"/>
  <c r="D198" i="1"/>
  <c r="L198" i="1" s="1"/>
  <c r="C199" i="1"/>
  <c r="F199" i="1" s="1"/>
  <c r="D199" i="1"/>
  <c r="L199" i="1" s="1"/>
  <c r="C200" i="1"/>
  <c r="F200" i="1" s="1"/>
  <c r="D200" i="1"/>
  <c r="L200" i="1" s="1"/>
  <c r="D11" i="1"/>
  <c r="C11" i="1"/>
  <c r="V11" i="1" s="1"/>
  <c r="T200" i="65"/>
  <c r="S200" i="65"/>
  <c r="R200" i="65"/>
  <c r="Q200" i="65"/>
  <c r="B200" i="65"/>
  <c r="A200" i="65"/>
  <c r="T199" i="65"/>
  <c r="S199" i="65"/>
  <c r="R199" i="65"/>
  <c r="Q199" i="65"/>
  <c r="B199" i="65"/>
  <c r="A199" i="65"/>
  <c r="T198" i="65"/>
  <c r="S198" i="65"/>
  <c r="R198" i="65"/>
  <c r="Q198" i="65"/>
  <c r="B198" i="65"/>
  <c r="A198" i="65"/>
  <c r="T197" i="65"/>
  <c r="S197" i="65"/>
  <c r="R197" i="65"/>
  <c r="Q197" i="65"/>
  <c r="B197" i="65"/>
  <c r="A197" i="65"/>
  <c r="T196" i="65"/>
  <c r="S196" i="65"/>
  <c r="R196" i="65"/>
  <c r="Q196" i="65"/>
  <c r="B196" i="65"/>
  <c r="A196" i="65"/>
  <c r="T195" i="65"/>
  <c r="S195" i="65"/>
  <c r="R195" i="65"/>
  <c r="Q195" i="65"/>
  <c r="B195" i="65"/>
  <c r="A195" i="65"/>
  <c r="T194" i="65"/>
  <c r="S194" i="65"/>
  <c r="R194" i="65"/>
  <c r="Q194" i="65"/>
  <c r="B194" i="65"/>
  <c r="A194" i="65"/>
  <c r="T193" i="65"/>
  <c r="S193" i="65"/>
  <c r="R193" i="65"/>
  <c r="Q193" i="65"/>
  <c r="B193" i="65"/>
  <c r="A193" i="65"/>
  <c r="T192" i="65"/>
  <c r="S192" i="65"/>
  <c r="R192" i="65"/>
  <c r="Q192" i="65"/>
  <c r="B192" i="65"/>
  <c r="A192" i="65"/>
  <c r="T191" i="65"/>
  <c r="S191" i="65"/>
  <c r="R191" i="65"/>
  <c r="Q191" i="65"/>
  <c r="B191" i="65"/>
  <c r="A191" i="65"/>
  <c r="T190" i="65"/>
  <c r="S190" i="65"/>
  <c r="R190" i="65"/>
  <c r="Q190" i="65"/>
  <c r="B190" i="65"/>
  <c r="A190" i="65"/>
  <c r="T189" i="65"/>
  <c r="S189" i="65"/>
  <c r="R189" i="65"/>
  <c r="Q189" i="65"/>
  <c r="B189" i="65"/>
  <c r="A189" i="65"/>
  <c r="T188" i="65"/>
  <c r="S188" i="65"/>
  <c r="R188" i="65"/>
  <c r="Q188" i="65"/>
  <c r="B188" i="65"/>
  <c r="A188" i="65"/>
  <c r="T187" i="65"/>
  <c r="S187" i="65"/>
  <c r="R187" i="65"/>
  <c r="Q187" i="65"/>
  <c r="B187" i="65"/>
  <c r="A187" i="65"/>
  <c r="T186" i="65"/>
  <c r="S186" i="65"/>
  <c r="R186" i="65"/>
  <c r="Q186" i="65"/>
  <c r="B186" i="65"/>
  <c r="A186" i="65"/>
  <c r="T185" i="65"/>
  <c r="S185" i="65"/>
  <c r="R185" i="65"/>
  <c r="Q185" i="65"/>
  <c r="B185" i="65"/>
  <c r="A185" i="65"/>
  <c r="T184" i="65"/>
  <c r="S184" i="65"/>
  <c r="R184" i="65"/>
  <c r="Q184" i="65"/>
  <c r="B184" i="65"/>
  <c r="A184" i="65"/>
  <c r="T183" i="65"/>
  <c r="S183" i="65"/>
  <c r="R183" i="65"/>
  <c r="Q183" i="65"/>
  <c r="B183" i="65"/>
  <c r="A183" i="65"/>
  <c r="T182" i="65"/>
  <c r="S182" i="65"/>
  <c r="R182" i="65"/>
  <c r="Q182" i="65"/>
  <c r="B182" i="65"/>
  <c r="A182" i="65"/>
  <c r="T181" i="65"/>
  <c r="S181" i="65"/>
  <c r="R181" i="65"/>
  <c r="Q181" i="65"/>
  <c r="B181" i="65"/>
  <c r="A181" i="65"/>
  <c r="T180" i="65"/>
  <c r="S180" i="65"/>
  <c r="R180" i="65"/>
  <c r="Q180" i="65"/>
  <c r="B180" i="65"/>
  <c r="A180" i="65"/>
  <c r="T179" i="65"/>
  <c r="S179" i="65"/>
  <c r="R179" i="65"/>
  <c r="Q179" i="65"/>
  <c r="B179" i="65"/>
  <c r="A179" i="65"/>
  <c r="T178" i="65"/>
  <c r="S178" i="65"/>
  <c r="R178" i="65"/>
  <c r="Q178" i="65"/>
  <c r="B178" i="65"/>
  <c r="A178" i="65"/>
  <c r="T177" i="65"/>
  <c r="S177" i="65"/>
  <c r="R177" i="65"/>
  <c r="Q177" i="65"/>
  <c r="B177" i="65"/>
  <c r="A177" i="65"/>
  <c r="T176" i="65"/>
  <c r="S176" i="65"/>
  <c r="R176" i="65"/>
  <c r="Q176" i="65"/>
  <c r="B176" i="65"/>
  <c r="A176" i="65"/>
  <c r="T175" i="65"/>
  <c r="S175" i="65"/>
  <c r="R175" i="65"/>
  <c r="Q175" i="65"/>
  <c r="B175" i="65"/>
  <c r="A175" i="65"/>
  <c r="T174" i="65"/>
  <c r="S174" i="65"/>
  <c r="R174" i="65"/>
  <c r="Q174" i="65"/>
  <c r="B174" i="65"/>
  <c r="A174" i="65"/>
  <c r="T173" i="65"/>
  <c r="S173" i="65"/>
  <c r="R173" i="65"/>
  <c r="Q173" i="65"/>
  <c r="B173" i="65"/>
  <c r="A173" i="65"/>
  <c r="T172" i="65"/>
  <c r="S172" i="65"/>
  <c r="R172" i="65"/>
  <c r="Q172" i="65"/>
  <c r="B172" i="65"/>
  <c r="A172" i="65"/>
  <c r="T171" i="65"/>
  <c r="S171" i="65"/>
  <c r="R171" i="65"/>
  <c r="Q171" i="65"/>
  <c r="B171" i="65"/>
  <c r="A171" i="65"/>
  <c r="T170" i="65"/>
  <c r="S170" i="65"/>
  <c r="R170" i="65"/>
  <c r="Q170" i="65"/>
  <c r="B170" i="65"/>
  <c r="A170" i="65"/>
  <c r="T169" i="65"/>
  <c r="S169" i="65"/>
  <c r="R169" i="65"/>
  <c r="Q169" i="65"/>
  <c r="B169" i="65"/>
  <c r="A169" i="65"/>
  <c r="T168" i="65"/>
  <c r="S168" i="65"/>
  <c r="R168" i="65"/>
  <c r="Q168" i="65"/>
  <c r="B168" i="65"/>
  <c r="A168" i="65"/>
  <c r="T167" i="65"/>
  <c r="S167" i="65"/>
  <c r="R167" i="65"/>
  <c r="Q167" i="65"/>
  <c r="B167" i="65"/>
  <c r="A167" i="65"/>
  <c r="T166" i="65"/>
  <c r="S166" i="65"/>
  <c r="R166" i="65"/>
  <c r="Q166" i="65"/>
  <c r="B166" i="65"/>
  <c r="A166" i="65"/>
  <c r="T165" i="65"/>
  <c r="S165" i="65"/>
  <c r="R165" i="65"/>
  <c r="Q165" i="65"/>
  <c r="B165" i="65"/>
  <c r="A165" i="65"/>
  <c r="T164" i="65"/>
  <c r="S164" i="65"/>
  <c r="R164" i="65"/>
  <c r="Q164" i="65"/>
  <c r="B164" i="65"/>
  <c r="A164" i="65"/>
  <c r="T163" i="65"/>
  <c r="S163" i="65"/>
  <c r="R163" i="65"/>
  <c r="Q163" i="65"/>
  <c r="B163" i="65"/>
  <c r="A163" i="65"/>
  <c r="T162" i="65"/>
  <c r="S162" i="65"/>
  <c r="R162" i="65"/>
  <c r="Q162" i="65"/>
  <c r="B162" i="65"/>
  <c r="A162" i="65"/>
  <c r="T161" i="65"/>
  <c r="S161" i="65"/>
  <c r="R161" i="65"/>
  <c r="Q161" i="65"/>
  <c r="B161" i="65"/>
  <c r="A161" i="65"/>
  <c r="T160" i="65"/>
  <c r="S160" i="65"/>
  <c r="R160" i="65"/>
  <c r="Q160" i="65"/>
  <c r="B160" i="65"/>
  <c r="A160" i="65"/>
  <c r="T159" i="65"/>
  <c r="S159" i="65"/>
  <c r="R159" i="65"/>
  <c r="Q159" i="65"/>
  <c r="B159" i="65"/>
  <c r="A159" i="65"/>
  <c r="T158" i="65"/>
  <c r="S158" i="65"/>
  <c r="R158" i="65"/>
  <c r="Q158" i="65"/>
  <c r="B158" i="65"/>
  <c r="A158" i="65"/>
  <c r="T157" i="65"/>
  <c r="S157" i="65"/>
  <c r="R157" i="65"/>
  <c r="Q157" i="65"/>
  <c r="B157" i="65"/>
  <c r="A157" i="65"/>
  <c r="T156" i="65"/>
  <c r="S156" i="65"/>
  <c r="R156" i="65"/>
  <c r="Q156" i="65"/>
  <c r="B156" i="65"/>
  <c r="A156" i="65"/>
  <c r="T155" i="65"/>
  <c r="S155" i="65"/>
  <c r="R155" i="65"/>
  <c r="Q155" i="65"/>
  <c r="B155" i="65"/>
  <c r="A155" i="65"/>
  <c r="T154" i="65"/>
  <c r="S154" i="65"/>
  <c r="R154" i="65"/>
  <c r="Q154" i="65"/>
  <c r="B154" i="65"/>
  <c r="A154" i="65"/>
  <c r="T153" i="65"/>
  <c r="S153" i="65"/>
  <c r="R153" i="65"/>
  <c r="Q153" i="65"/>
  <c r="B153" i="65"/>
  <c r="A153" i="65"/>
  <c r="T152" i="65"/>
  <c r="S152" i="65"/>
  <c r="R152" i="65"/>
  <c r="Q152" i="65"/>
  <c r="B152" i="65"/>
  <c r="A152" i="65"/>
  <c r="T151" i="65"/>
  <c r="S151" i="65"/>
  <c r="R151" i="65"/>
  <c r="Q151" i="65"/>
  <c r="B151" i="65"/>
  <c r="A151" i="65"/>
  <c r="T150" i="65"/>
  <c r="S150" i="65"/>
  <c r="R150" i="65"/>
  <c r="Q150" i="65"/>
  <c r="B150" i="65"/>
  <c r="A150" i="65"/>
  <c r="T149" i="65"/>
  <c r="S149" i="65"/>
  <c r="R149" i="65"/>
  <c r="Q149" i="65"/>
  <c r="B149" i="65"/>
  <c r="A149" i="65"/>
  <c r="T148" i="65"/>
  <c r="S148" i="65"/>
  <c r="R148" i="65"/>
  <c r="Q148" i="65"/>
  <c r="B148" i="65"/>
  <c r="A148" i="65"/>
  <c r="T147" i="65"/>
  <c r="S147" i="65"/>
  <c r="R147" i="65"/>
  <c r="Q147" i="65"/>
  <c r="B147" i="65"/>
  <c r="A147" i="65"/>
  <c r="T146" i="65"/>
  <c r="S146" i="65"/>
  <c r="R146" i="65"/>
  <c r="Q146" i="65"/>
  <c r="B146" i="65"/>
  <c r="A146" i="65"/>
  <c r="T145" i="65"/>
  <c r="S145" i="65"/>
  <c r="R145" i="65"/>
  <c r="Q145" i="65"/>
  <c r="B145" i="65"/>
  <c r="A145" i="65"/>
  <c r="T144" i="65"/>
  <c r="S144" i="65"/>
  <c r="R144" i="65"/>
  <c r="Q144" i="65"/>
  <c r="B144" i="65"/>
  <c r="A144" i="65"/>
  <c r="T143" i="65"/>
  <c r="S143" i="65"/>
  <c r="R143" i="65"/>
  <c r="Q143" i="65"/>
  <c r="B143" i="65"/>
  <c r="A143" i="65"/>
  <c r="T142" i="65"/>
  <c r="S142" i="65"/>
  <c r="R142" i="65"/>
  <c r="Q142" i="65"/>
  <c r="B142" i="65"/>
  <c r="A142" i="65"/>
  <c r="T141" i="65"/>
  <c r="S141" i="65"/>
  <c r="R141" i="65"/>
  <c r="Q141" i="65"/>
  <c r="B141" i="65"/>
  <c r="A141" i="65"/>
  <c r="T140" i="65"/>
  <c r="S140" i="65"/>
  <c r="R140" i="65"/>
  <c r="Q140" i="65"/>
  <c r="B140" i="65"/>
  <c r="A140" i="65"/>
  <c r="T139" i="65"/>
  <c r="S139" i="65"/>
  <c r="R139" i="65"/>
  <c r="Q139" i="65"/>
  <c r="B139" i="65"/>
  <c r="A139" i="65"/>
  <c r="T138" i="65"/>
  <c r="S138" i="65"/>
  <c r="R138" i="65"/>
  <c r="Q138" i="65"/>
  <c r="B138" i="65"/>
  <c r="A138" i="65"/>
  <c r="T137" i="65"/>
  <c r="S137" i="65"/>
  <c r="R137" i="65"/>
  <c r="Q137" i="65"/>
  <c r="B137" i="65"/>
  <c r="A137" i="65"/>
  <c r="T136" i="65"/>
  <c r="S136" i="65"/>
  <c r="R136" i="65"/>
  <c r="Q136" i="65"/>
  <c r="B136" i="65"/>
  <c r="A136" i="65"/>
  <c r="T135" i="65"/>
  <c r="S135" i="65"/>
  <c r="R135" i="65"/>
  <c r="Q135" i="65"/>
  <c r="B135" i="65"/>
  <c r="A135" i="65"/>
  <c r="T134" i="65"/>
  <c r="S134" i="65"/>
  <c r="R134" i="65"/>
  <c r="Q134" i="65"/>
  <c r="B134" i="65"/>
  <c r="A134" i="65"/>
  <c r="T133" i="65"/>
  <c r="S133" i="65"/>
  <c r="R133" i="65"/>
  <c r="Q133" i="65"/>
  <c r="B133" i="65"/>
  <c r="A133" i="65"/>
  <c r="T132" i="65"/>
  <c r="S132" i="65"/>
  <c r="R132" i="65"/>
  <c r="Q132" i="65"/>
  <c r="B132" i="65"/>
  <c r="A132" i="65"/>
  <c r="T131" i="65"/>
  <c r="S131" i="65"/>
  <c r="R131" i="65"/>
  <c r="Q131" i="65"/>
  <c r="B131" i="65"/>
  <c r="A131" i="65"/>
  <c r="T130" i="65"/>
  <c r="S130" i="65"/>
  <c r="R130" i="65"/>
  <c r="Q130" i="65"/>
  <c r="B130" i="65"/>
  <c r="A130" i="65"/>
  <c r="T129" i="65"/>
  <c r="S129" i="65"/>
  <c r="R129" i="65"/>
  <c r="Q129" i="65"/>
  <c r="B129" i="65"/>
  <c r="A129" i="65"/>
  <c r="T128" i="65"/>
  <c r="S128" i="65"/>
  <c r="R128" i="65"/>
  <c r="Q128" i="65"/>
  <c r="B128" i="65"/>
  <c r="A128" i="65"/>
  <c r="T127" i="65"/>
  <c r="S127" i="65"/>
  <c r="R127" i="65"/>
  <c r="Q127" i="65"/>
  <c r="B127" i="65"/>
  <c r="A127" i="65"/>
  <c r="T126" i="65"/>
  <c r="S126" i="65"/>
  <c r="R126" i="65"/>
  <c r="Q126" i="65"/>
  <c r="B126" i="65"/>
  <c r="A126" i="65"/>
  <c r="T125" i="65"/>
  <c r="S125" i="65"/>
  <c r="R125" i="65"/>
  <c r="Q125" i="65"/>
  <c r="B125" i="65"/>
  <c r="A125" i="65"/>
  <c r="T124" i="65"/>
  <c r="S124" i="65"/>
  <c r="R124" i="65"/>
  <c r="Q124" i="65"/>
  <c r="B124" i="65"/>
  <c r="A124" i="65"/>
  <c r="T123" i="65"/>
  <c r="S123" i="65"/>
  <c r="R123" i="65"/>
  <c r="Q123" i="65"/>
  <c r="B123" i="65"/>
  <c r="A123" i="65"/>
  <c r="T122" i="65"/>
  <c r="S122" i="65"/>
  <c r="R122" i="65"/>
  <c r="Q122" i="65"/>
  <c r="B122" i="65"/>
  <c r="A122" i="65"/>
  <c r="T121" i="65"/>
  <c r="S121" i="65"/>
  <c r="R121" i="65"/>
  <c r="Q121" i="65"/>
  <c r="B121" i="65"/>
  <c r="A121" i="65"/>
  <c r="T120" i="65"/>
  <c r="S120" i="65"/>
  <c r="R120" i="65"/>
  <c r="Q120" i="65"/>
  <c r="B120" i="65"/>
  <c r="A120" i="65"/>
  <c r="T119" i="65"/>
  <c r="S119" i="65"/>
  <c r="R119" i="65"/>
  <c r="Q119" i="65"/>
  <c r="B119" i="65"/>
  <c r="A119" i="65"/>
  <c r="T118" i="65"/>
  <c r="S118" i="65"/>
  <c r="R118" i="65"/>
  <c r="Q118" i="65"/>
  <c r="B118" i="65"/>
  <c r="A118" i="65"/>
  <c r="T117" i="65"/>
  <c r="S117" i="65"/>
  <c r="R117" i="65"/>
  <c r="Q117" i="65"/>
  <c r="B117" i="65"/>
  <c r="A117" i="65"/>
  <c r="T116" i="65"/>
  <c r="S116" i="65"/>
  <c r="R116" i="65"/>
  <c r="Q116" i="65"/>
  <c r="B116" i="65"/>
  <c r="A116" i="65"/>
  <c r="T115" i="65"/>
  <c r="S115" i="65"/>
  <c r="R115" i="65"/>
  <c r="Q115" i="65"/>
  <c r="B115" i="65"/>
  <c r="A115" i="65"/>
  <c r="T114" i="65"/>
  <c r="S114" i="65"/>
  <c r="R114" i="65"/>
  <c r="Q114" i="65"/>
  <c r="B114" i="65"/>
  <c r="A114" i="65"/>
  <c r="T113" i="65"/>
  <c r="S113" i="65"/>
  <c r="R113" i="65"/>
  <c r="Q113" i="65"/>
  <c r="B113" i="65"/>
  <c r="A113" i="65"/>
  <c r="T112" i="65"/>
  <c r="S112" i="65"/>
  <c r="R112" i="65"/>
  <c r="Q112" i="65"/>
  <c r="B112" i="65"/>
  <c r="A112" i="65"/>
  <c r="T111" i="65"/>
  <c r="S111" i="65"/>
  <c r="R111" i="65"/>
  <c r="Q111" i="65"/>
  <c r="B111" i="65"/>
  <c r="A111" i="65"/>
  <c r="T110" i="65"/>
  <c r="S110" i="65"/>
  <c r="R110" i="65"/>
  <c r="Q110" i="65"/>
  <c r="B110" i="65"/>
  <c r="A110" i="65"/>
  <c r="T109" i="65"/>
  <c r="S109" i="65"/>
  <c r="R109" i="65"/>
  <c r="Q109" i="65"/>
  <c r="B109" i="65"/>
  <c r="A109" i="65"/>
  <c r="T108" i="65"/>
  <c r="S108" i="65"/>
  <c r="R108" i="65"/>
  <c r="Q108" i="65"/>
  <c r="B108" i="65"/>
  <c r="A108" i="65"/>
  <c r="T107" i="65"/>
  <c r="S107" i="65"/>
  <c r="R107" i="65"/>
  <c r="Q107" i="65"/>
  <c r="B107" i="65"/>
  <c r="A107" i="65"/>
  <c r="T106" i="65"/>
  <c r="S106" i="65"/>
  <c r="R106" i="65"/>
  <c r="Q106" i="65"/>
  <c r="B106" i="65"/>
  <c r="A106" i="65"/>
  <c r="T105" i="65"/>
  <c r="S105" i="65"/>
  <c r="R105" i="65"/>
  <c r="Q105" i="65"/>
  <c r="B105" i="65"/>
  <c r="A105" i="65"/>
  <c r="T104" i="65"/>
  <c r="S104" i="65"/>
  <c r="R104" i="65"/>
  <c r="Q104" i="65"/>
  <c r="B104" i="65"/>
  <c r="A104" i="65"/>
  <c r="T103" i="65"/>
  <c r="S103" i="65"/>
  <c r="R103" i="65"/>
  <c r="Q103" i="65"/>
  <c r="B103" i="65"/>
  <c r="A103" i="65"/>
  <c r="T102" i="65"/>
  <c r="S102" i="65"/>
  <c r="R102" i="65"/>
  <c r="Q102" i="65"/>
  <c r="B102" i="65"/>
  <c r="A102" i="65"/>
  <c r="T101" i="65"/>
  <c r="S101" i="65"/>
  <c r="R101" i="65"/>
  <c r="Q101" i="65"/>
  <c r="B101" i="65"/>
  <c r="A101" i="65"/>
  <c r="T100" i="65"/>
  <c r="S100" i="65"/>
  <c r="R100" i="65"/>
  <c r="Q100" i="65"/>
  <c r="B100" i="65"/>
  <c r="A100" i="65"/>
  <c r="T99" i="65"/>
  <c r="S99" i="65"/>
  <c r="R99" i="65"/>
  <c r="Q99" i="65"/>
  <c r="B99" i="65"/>
  <c r="A99" i="65"/>
  <c r="T98" i="65"/>
  <c r="S98" i="65"/>
  <c r="R98" i="65"/>
  <c r="Q98" i="65"/>
  <c r="B98" i="65"/>
  <c r="A98" i="65"/>
  <c r="T97" i="65"/>
  <c r="S97" i="65"/>
  <c r="R97" i="65"/>
  <c r="Q97" i="65"/>
  <c r="B97" i="65"/>
  <c r="A97" i="65"/>
  <c r="T96" i="65"/>
  <c r="S96" i="65"/>
  <c r="R96" i="65"/>
  <c r="Q96" i="65"/>
  <c r="B96" i="65"/>
  <c r="A96" i="65"/>
  <c r="T95" i="65"/>
  <c r="S95" i="65"/>
  <c r="R95" i="65"/>
  <c r="Q95" i="65"/>
  <c r="B95" i="65"/>
  <c r="A95" i="65"/>
  <c r="T94" i="65"/>
  <c r="S94" i="65"/>
  <c r="R94" i="65"/>
  <c r="Q94" i="65"/>
  <c r="B94" i="65"/>
  <c r="A94" i="65"/>
  <c r="T93" i="65"/>
  <c r="S93" i="65"/>
  <c r="R93" i="65"/>
  <c r="Q93" i="65"/>
  <c r="B93" i="65"/>
  <c r="A93" i="65"/>
  <c r="T92" i="65"/>
  <c r="S92" i="65"/>
  <c r="R92" i="65"/>
  <c r="Q92" i="65"/>
  <c r="B92" i="65"/>
  <c r="A92" i="65"/>
  <c r="T91" i="65"/>
  <c r="S91" i="65"/>
  <c r="R91" i="65"/>
  <c r="Q91" i="65"/>
  <c r="B91" i="65"/>
  <c r="A91" i="65"/>
  <c r="T90" i="65"/>
  <c r="S90" i="65"/>
  <c r="R90" i="65"/>
  <c r="Q90" i="65"/>
  <c r="B90" i="65"/>
  <c r="A90" i="65"/>
  <c r="T89" i="65"/>
  <c r="S89" i="65"/>
  <c r="R89" i="65"/>
  <c r="Q89" i="65"/>
  <c r="B89" i="65"/>
  <c r="A89" i="65"/>
  <c r="T88" i="65"/>
  <c r="S88" i="65"/>
  <c r="R88" i="65"/>
  <c r="Q88" i="65"/>
  <c r="B88" i="65"/>
  <c r="A88" i="65"/>
  <c r="T87" i="65"/>
  <c r="S87" i="65"/>
  <c r="R87" i="65"/>
  <c r="Q87" i="65"/>
  <c r="B87" i="65"/>
  <c r="A87" i="65"/>
  <c r="T86" i="65"/>
  <c r="S86" i="65"/>
  <c r="R86" i="65"/>
  <c r="Q86" i="65"/>
  <c r="B86" i="65"/>
  <c r="A86" i="65"/>
  <c r="T85" i="65"/>
  <c r="S85" i="65"/>
  <c r="R85" i="65"/>
  <c r="Q85" i="65"/>
  <c r="B85" i="65"/>
  <c r="A85" i="65"/>
  <c r="T84" i="65"/>
  <c r="S84" i="65"/>
  <c r="R84" i="65"/>
  <c r="Q84" i="65"/>
  <c r="B84" i="65"/>
  <c r="A84" i="65"/>
  <c r="T83" i="65"/>
  <c r="S83" i="65"/>
  <c r="R83" i="65"/>
  <c r="Q83" i="65"/>
  <c r="B83" i="65"/>
  <c r="A83" i="65"/>
  <c r="T82" i="65"/>
  <c r="S82" i="65"/>
  <c r="R82" i="65"/>
  <c r="Q82" i="65"/>
  <c r="B82" i="65"/>
  <c r="A82" i="65"/>
  <c r="T81" i="65"/>
  <c r="S81" i="65"/>
  <c r="R81" i="65"/>
  <c r="Q81" i="65"/>
  <c r="B81" i="65"/>
  <c r="A81" i="65"/>
  <c r="T80" i="65"/>
  <c r="S80" i="65"/>
  <c r="R80" i="65"/>
  <c r="Q80" i="65"/>
  <c r="B80" i="65"/>
  <c r="A80" i="65"/>
  <c r="T79" i="65"/>
  <c r="S79" i="65"/>
  <c r="R79" i="65"/>
  <c r="Q79" i="65"/>
  <c r="B79" i="65"/>
  <c r="A79" i="65"/>
  <c r="T78" i="65"/>
  <c r="S78" i="65"/>
  <c r="R78" i="65"/>
  <c r="Q78" i="65"/>
  <c r="B78" i="65"/>
  <c r="A78" i="65"/>
  <c r="T77" i="65"/>
  <c r="S77" i="65"/>
  <c r="R77" i="65"/>
  <c r="Q77" i="65"/>
  <c r="B77" i="65"/>
  <c r="A77" i="65"/>
  <c r="T76" i="65"/>
  <c r="S76" i="65"/>
  <c r="R76" i="65"/>
  <c r="Q76" i="65"/>
  <c r="B76" i="65"/>
  <c r="A76" i="65"/>
  <c r="T75" i="65"/>
  <c r="S75" i="65"/>
  <c r="R75" i="65"/>
  <c r="Q75" i="65"/>
  <c r="B75" i="65"/>
  <c r="A75" i="65"/>
  <c r="T74" i="65"/>
  <c r="S74" i="65"/>
  <c r="R74" i="65"/>
  <c r="Q74" i="65"/>
  <c r="B74" i="65"/>
  <c r="A74" i="65"/>
  <c r="T73" i="65"/>
  <c r="S73" i="65"/>
  <c r="R73" i="65"/>
  <c r="Q73" i="65"/>
  <c r="B73" i="65"/>
  <c r="A73" i="65"/>
  <c r="T72" i="65"/>
  <c r="S72" i="65"/>
  <c r="R72" i="65"/>
  <c r="Q72" i="65"/>
  <c r="B72" i="65"/>
  <c r="A72" i="65"/>
  <c r="T71" i="65"/>
  <c r="S71" i="65"/>
  <c r="R71" i="65"/>
  <c r="Q71" i="65"/>
  <c r="B71" i="65"/>
  <c r="A71" i="65"/>
  <c r="T70" i="65"/>
  <c r="S70" i="65"/>
  <c r="R70" i="65"/>
  <c r="Q70" i="65"/>
  <c r="B70" i="65"/>
  <c r="A70" i="65"/>
  <c r="T69" i="65"/>
  <c r="S69" i="65"/>
  <c r="R69" i="65"/>
  <c r="Q69" i="65"/>
  <c r="B69" i="65"/>
  <c r="A69" i="65"/>
  <c r="T68" i="65"/>
  <c r="S68" i="65"/>
  <c r="R68" i="65"/>
  <c r="Q68" i="65"/>
  <c r="B68" i="65"/>
  <c r="A68" i="65"/>
  <c r="T67" i="65"/>
  <c r="S67" i="65"/>
  <c r="R67" i="65"/>
  <c r="Q67" i="65"/>
  <c r="B67" i="65"/>
  <c r="A67" i="65"/>
  <c r="T66" i="65"/>
  <c r="S66" i="65"/>
  <c r="R66" i="65"/>
  <c r="Q66" i="65"/>
  <c r="B66" i="65"/>
  <c r="A66" i="65"/>
  <c r="T65" i="65"/>
  <c r="S65" i="65"/>
  <c r="R65" i="65"/>
  <c r="Q65" i="65"/>
  <c r="B65" i="65"/>
  <c r="A65" i="65"/>
  <c r="T64" i="65"/>
  <c r="S64" i="65"/>
  <c r="R64" i="65"/>
  <c r="Q64" i="65"/>
  <c r="B64" i="65"/>
  <c r="A64" i="65"/>
  <c r="T63" i="65"/>
  <c r="S63" i="65"/>
  <c r="R63" i="65"/>
  <c r="Q63" i="65"/>
  <c r="B63" i="65"/>
  <c r="A63" i="65"/>
  <c r="T62" i="65"/>
  <c r="S62" i="65"/>
  <c r="R62" i="65"/>
  <c r="Q62" i="65"/>
  <c r="B62" i="65"/>
  <c r="A62" i="65"/>
  <c r="T61" i="65"/>
  <c r="S61" i="65"/>
  <c r="R61" i="65"/>
  <c r="Q61" i="65"/>
  <c r="B61" i="65"/>
  <c r="A61" i="65"/>
  <c r="T60" i="65"/>
  <c r="S60" i="65"/>
  <c r="R60" i="65"/>
  <c r="Q60" i="65"/>
  <c r="B60" i="65"/>
  <c r="A60" i="65"/>
  <c r="T59" i="65"/>
  <c r="S59" i="65"/>
  <c r="R59" i="65"/>
  <c r="Q59" i="65"/>
  <c r="B59" i="65"/>
  <c r="A59" i="65"/>
  <c r="T58" i="65"/>
  <c r="S58" i="65"/>
  <c r="R58" i="65"/>
  <c r="Q58" i="65"/>
  <c r="B58" i="65"/>
  <c r="A58" i="65"/>
  <c r="T57" i="65"/>
  <c r="S57" i="65"/>
  <c r="R57" i="65"/>
  <c r="Q57" i="65"/>
  <c r="B57" i="65"/>
  <c r="A57" i="65"/>
  <c r="T56" i="65"/>
  <c r="S56" i="65"/>
  <c r="R56" i="65"/>
  <c r="Q56" i="65"/>
  <c r="B56" i="65"/>
  <c r="A56" i="65"/>
  <c r="T55" i="65"/>
  <c r="S55" i="65"/>
  <c r="R55" i="65"/>
  <c r="Q55" i="65"/>
  <c r="B55" i="65"/>
  <c r="A55" i="65"/>
  <c r="T54" i="65"/>
  <c r="S54" i="65"/>
  <c r="R54" i="65"/>
  <c r="Q54" i="65"/>
  <c r="B54" i="65"/>
  <c r="A54" i="65"/>
  <c r="T53" i="65"/>
  <c r="S53" i="65"/>
  <c r="R53" i="65"/>
  <c r="Q53" i="65"/>
  <c r="B53" i="65"/>
  <c r="A53" i="65"/>
  <c r="T52" i="65"/>
  <c r="S52" i="65"/>
  <c r="R52" i="65"/>
  <c r="Q52" i="65"/>
  <c r="B52" i="65"/>
  <c r="A52" i="65"/>
  <c r="T51" i="65"/>
  <c r="S51" i="65"/>
  <c r="R51" i="65"/>
  <c r="Q51" i="65"/>
  <c r="B51" i="65"/>
  <c r="A51" i="65"/>
  <c r="T50" i="65"/>
  <c r="S50" i="65"/>
  <c r="R50" i="65"/>
  <c r="Q50" i="65"/>
  <c r="B50" i="65"/>
  <c r="A50" i="65"/>
  <c r="T49" i="65"/>
  <c r="S49" i="65"/>
  <c r="R49" i="65"/>
  <c r="Q49" i="65"/>
  <c r="B49" i="65"/>
  <c r="A49" i="65"/>
  <c r="T48" i="65"/>
  <c r="S48" i="65"/>
  <c r="R48" i="65"/>
  <c r="Q48" i="65"/>
  <c r="B48" i="65"/>
  <c r="A48" i="65"/>
  <c r="T47" i="65"/>
  <c r="S47" i="65"/>
  <c r="R47" i="65"/>
  <c r="Q47" i="65"/>
  <c r="B47" i="65"/>
  <c r="A47" i="65"/>
  <c r="T46" i="65"/>
  <c r="S46" i="65"/>
  <c r="R46" i="65"/>
  <c r="Q46" i="65"/>
  <c r="B46" i="65"/>
  <c r="A46" i="65"/>
  <c r="T45" i="65"/>
  <c r="S45" i="65"/>
  <c r="R45" i="65"/>
  <c r="Q45" i="65"/>
  <c r="B45" i="65"/>
  <c r="A45" i="65"/>
  <c r="T44" i="65"/>
  <c r="S44" i="65"/>
  <c r="R44" i="65"/>
  <c r="Q44" i="65"/>
  <c r="B44" i="65"/>
  <c r="A44" i="65"/>
  <c r="T43" i="65"/>
  <c r="S43" i="65"/>
  <c r="R43" i="65"/>
  <c r="Q43" i="65"/>
  <c r="B43" i="65"/>
  <c r="A43" i="65"/>
  <c r="T42" i="65"/>
  <c r="S42" i="65"/>
  <c r="R42" i="65"/>
  <c r="Q42" i="65"/>
  <c r="B42" i="65"/>
  <c r="A42" i="65"/>
  <c r="T41" i="65"/>
  <c r="S41" i="65"/>
  <c r="R41" i="65"/>
  <c r="Q41" i="65"/>
  <c r="B41" i="65"/>
  <c r="A41" i="65"/>
  <c r="T40" i="65"/>
  <c r="S40" i="65"/>
  <c r="R40" i="65"/>
  <c r="Q40" i="65"/>
  <c r="B40" i="65"/>
  <c r="A40" i="65"/>
  <c r="T39" i="65"/>
  <c r="S39" i="65"/>
  <c r="R39" i="65"/>
  <c r="Q39" i="65"/>
  <c r="B39" i="65"/>
  <c r="A39" i="65"/>
  <c r="T38" i="65"/>
  <c r="S38" i="65"/>
  <c r="R38" i="65"/>
  <c r="Q38" i="65"/>
  <c r="B38" i="65"/>
  <c r="A38" i="65"/>
  <c r="T37" i="65"/>
  <c r="S37" i="65"/>
  <c r="R37" i="65"/>
  <c r="Q37" i="65"/>
  <c r="B37" i="65"/>
  <c r="A37" i="65"/>
  <c r="T36" i="65"/>
  <c r="S36" i="65"/>
  <c r="R36" i="65"/>
  <c r="Q36" i="65"/>
  <c r="B36" i="65"/>
  <c r="A36" i="65"/>
  <c r="T35" i="65"/>
  <c r="S35" i="65"/>
  <c r="R35" i="65"/>
  <c r="Q35" i="65"/>
  <c r="B35" i="65"/>
  <c r="A35" i="65"/>
  <c r="T34" i="65"/>
  <c r="S34" i="65"/>
  <c r="R34" i="65"/>
  <c r="Q34" i="65"/>
  <c r="B34" i="65"/>
  <c r="A34" i="65"/>
  <c r="T33" i="65"/>
  <c r="S33" i="65"/>
  <c r="R33" i="65"/>
  <c r="Q33" i="65"/>
  <c r="B33" i="65"/>
  <c r="A33" i="65"/>
  <c r="T32" i="65"/>
  <c r="S32" i="65"/>
  <c r="R32" i="65"/>
  <c r="Q32" i="65"/>
  <c r="B32" i="65"/>
  <c r="A32" i="65"/>
  <c r="T31" i="65"/>
  <c r="S31" i="65"/>
  <c r="R31" i="65"/>
  <c r="Q31" i="65"/>
  <c r="B31" i="65"/>
  <c r="A31" i="65"/>
  <c r="T30" i="65"/>
  <c r="S30" i="65"/>
  <c r="R30" i="65"/>
  <c r="Q30" i="65"/>
  <c r="B30" i="65"/>
  <c r="A30" i="65"/>
  <c r="T29" i="65"/>
  <c r="S29" i="65"/>
  <c r="R29" i="65"/>
  <c r="Q29" i="65"/>
  <c r="B29" i="65"/>
  <c r="A29" i="65"/>
  <c r="T28" i="65"/>
  <c r="S28" i="65"/>
  <c r="R28" i="65"/>
  <c r="Q28" i="65"/>
  <c r="B28" i="65"/>
  <c r="A28" i="65"/>
  <c r="T27" i="65"/>
  <c r="S27" i="65"/>
  <c r="R27" i="65"/>
  <c r="Q27" i="65"/>
  <c r="B27" i="65"/>
  <c r="A27" i="65"/>
  <c r="T26" i="65"/>
  <c r="S26" i="65"/>
  <c r="R26" i="65"/>
  <c r="Q26" i="65"/>
  <c r="B26" i="65"/>
  <c r="A26" i="65"/>
  <c r="T25" i="65"/>
  <c r="S25" i="65"/>
  <c r="R25" i="65"/>
  <c r="Q25" i="65"/>
  <c r="B25" i="65"/>
  <c r="A25" i="65"/>
  <c r="T24" i="65"/>
  <c r="S24" i="65"/>
  <c r="R24" i="65"/>
  <c r="Q24" i="65"/>
  <c r="B24" i="65"/>
  <c r="A24" i="65"/>
  <c r="T23" i="65"/>
  <c r="S23" i="65"/>
  <c r="R23" i="65"/>
  <c r="Q23" i="65"/>
  <c r="B23" i="65"/>
  <c r="A23" i="65"/>
  <c r="T22" i="65"/>
  <c r="S22" i="65"/>
  <c r="R22" i="65"/>
  <c r="Q22" i="65"/>
  <c r="B22" i="65"/>
  <c r="A22" i="65"/>
  <c r="T21" i="65"/>
  <c r="S21" i="65"/>
  <c r="R21" i="65"/>
  <c r="Q21" i="65"/>
  <c r="B21" i="65"/>
  <c r="A21" i="65"/>
  <c r="T20" i="65"/>
  <c r="S20" i="65"/>
  <c r="R20" i="65"/>
  <c r="Q20" i="65"/>
  <c r="B20" i="65"/>
  <c r="A20" i="65"/>
  <c r="T19" i="65"/>
  <c r="S19" i="65"/>
  <c r="R19" i="65"/>
  <c r="Q19" i="65"/>
  <c r="B19" i="65"/>
  <c r="A19" i="65"/>
  <c r="T18" i="65"/>
  <c r="S18" i="65"/>
  <c r="R18" i="65"/>
  <c r="Q18" i="65"/>
  <c r="B18" i="65"/>
  <c r="A18" i="65"/>
  <c r="T17" i="65"/>
  <c r="S17" i="65"/>
  <c r="R17" i="65"/>
  <c r="Q17" i="65"/>
  <c r="B17" i="65"/>
  <c r="A17" i="65"/>
  <c r="T16" i="65"/>
  <c r="S16" i="65"/>
  <c r="R16" i="65"/>
  <c r="Q16" i="65"/>
  <c r="B16" i="65"/>
  <c r="A16" i="65"/>
  <c r="T15" i="65"/>
  <c r="S15" i="65"/>
  <c r="R15" i="65"/>
  <c r="Q15" i="65"/>
  <c r="B15" i="65"/>
  <c r="A15" i="65"/>
  <c r="T14" i="65"/>
  <c r="S14" i="65"/>
  <c r="R14" i="65"/>
  <c r="Q14" i="65"/>
  <c r="B14" i="65"/>
  <c r="A14" i="65"/>
  <c r="T13" i="65"/>
  <c r="S13" i="65"/>
  <c r="R13" i="65"/>
  <c r="Q13" i="65"/>
  <c r="B13" i="65"/>
  <c r="A13" i="65"/>
  <c r="T12" i="65"/>
  <c r="S12" i="65"/>
  <c r="R12" i="65"/>
  <c r="Q12" i="65"/>
  <c r="B12" i="65"/>
  <c r="A12" i="65"/>
  <c r="T11" i="65"/>
  <c r="S11" i="65"/>
  <c r="R11" i="65"/>
  <c r="Q11" i="65"/>
  <c r="B11" i="65"/>
  <c r="A11" i="65"/>
  <c r="T10" i="65"/>
  <c r="S10" i="65"/>
  <c r="R10" i="65"/>
  <c r="Q10" i="65"/>
  <c r="B10" i="65"/>
  <c r="A10" i="65"/>
  <c r="T9" i="65"/>
  <c r="S9" i="65"/>
  <c r="R9" i="65"/>
  <c r="Q9" i="65"/>
  <c r="B9" i="65"/>
  <c r="A9" i="65"/>
  <c r="T8" i="65"/>
  <c r="S8" i="65"/>
  <c r="R8" i="65"/>
  <c r="Q8" i="65"/>
  <c r="B8" i="65"/>
  <c r="A8" i="65"/>
  <c r="T7" i="65"/>
  <c r="S7" i="65"/>
  <c r="R7" i="65"/>
  <c r="Q7" i="65"/>
  <c r="B7" i="65"/>
  <c r="A7" i="65"/>
  <c r="T6" i="65"/>
  <c r="S6" i="65"/>
  <c r="R6" i="65"/>
  <c r="Q6" i="65"/>
  <c r="B6" i="65"/>
  <c r="A6" i="65"/>
  <c r="T5" i="65"/>
  <c r="S5" i="65"/>
  <c r="R5" i="65"/>
  <c r="Q5" i="65"/>
  <c r="B5" i="65"/>
  <c r="A5" i="65"/>
  <c r="T4" i="65"/>
  <c r="S4" i="65"/>
  <c r="R4" i="65"/>
  <c r="Q4" i="65"/>
  <c r="B4" i="65"/>
  <c r="A4" i="65"/>
  <c r="T3" i="65"/>
  <c r="S3" i="65"/>
  <c r="R3" i="65"/>
  <c r="Q3" i="65"/>
  <c r="B3" i="65"/>
  <c r="A3" i="65"/>
  <c r="T2" i="65"/>
  <c r="S2" i="65"/>
  <c r="R2" i="65"/>
  <c r="Q2" i="65"/>
  <c r="B2" i="65"/>
  <c r="A2" i="65"/>
  <c r="T200" i="64"/>
  <c r="S200" i="64"/>
  <c r="R200" i="64"/>
  <c r="Q200" i="64"/>
  <c r="B200" i="64"/>
  <c r="A200" i="64"/>
  <c r="T199" i="64"/>
  <c r="S199" i="64"/>
  <c r="R199" i="64"/>
  <c r="Q199" i="64"/>
  <c r="B199" i="64"/>
  <c r="A199" i="64"/>
  <c r="T198" i="64"/>
  <c r="S198" i="64"/>
  <c r="R198" i="64"/>
  <c r="Q198" i="64"/>
  <c r="B198" i="64"/>
  <c r="A198" i="64"/>
  <c r="T197" i="64"/>
  <c r="S197" i="64"/>
  <c r="R197" i="64"/>
  <c r="Q197" i="64"/>
  <c r="B197" i="64"/>
  <c r="A197" i="64"/>
  <c r="T196" i="64"/>
  <c r="S196" i="64"/>
  <c r="R196" i="64"/>
  <c r="Q196" i="64"/>
  <c r="B196" i="64"/>
  <c r="A196" i="64"/>
  <c r="T195" i="64"/>
  <c r="S195" i="64"/>
  <c r="R195" i="64"/>
  <c r="Q195" i="64"/>
  <c r="B195" i="64"/>
  <c r="A195" i="64"/>
  <c r="T194" i="64"/>
  <c r="S194" i="64"/>
  <c r="R194" i="64"/>
  <c r="Q194" i="64"/>
  <c r="B194" i="64"/>
  <c r="A194" i="64"/>
  <c r="T193" i="64"/>
  <c r="S193" i="64"/>
  <c r="R193" i="64"/>
  <c r="Q193" i="64"/>
  <c r="B193" i="64"/>
  <c r="A193" i="64"/>
  <c r="T192" i="64"/>
  <c r="S192" i="64"/>
  <c r="R192" i="64"/>
  <c r="Q192" i="64"/>
  <c r="B192" i="64"/>
  <c r="A192" i="64"/>
  <c r="T191" i="64"/>
  <c r="S191" i="64"/>
  <c r="R191" i="64"/>
  <c r="Q191" i="64"/>
  <c r="B191" i="64"/>
  <c r="A191" i="64"/>
  <c r="T190" i="64"/>
  <c r="S190" i="64"/>
  <c r="R190" i="64"/>
  <c r="Q190" i="64"/>
  <c r="B190" i="64"/>
  <c r="A190" i="64"/>
  <c r="T189" i="64"/>
  <c r="S189" i="64"/>
  <c r="R189" i="64"/>
  <c r="Q189" i="64"/>
  <c r="B189" i="64"/>
  <c r="A189" i="64"/>
  <c r="T188" i="64"/>
  <c r="S188" i="64"/>
  <c r="R188" i="64"/>
  <c r="Q188" i="64"/>
  <c r="B188" i="64"/>
  <c r="A188" i="64"/>
  <c r="T187" i="64"/>
  <c r="S187" i="64"/>
  <c r="R187" i="64"/>
  <c r="Q187" i="64"/>
  <c r="B187" i="64"/>
  <c r="A187" i="64"/>
  <c r="T186" i="64"/>
  <c r="S186" i="64"/>
  <c r="R186" i="64"/>
  <c r="Q186" i="64"/>
  <c r="B186" i="64"/>
  <c r="A186" i="64"/>
  <c r="T185" i="64"/>
  <c r="S185" i="64"/>
  <c r="R185" i="64"/>
  <c r="Q185" i="64"/>
  <c r="B185" i="64"/>
  <c r="A185" i="64"/>
  <c r="T184" i="64"/>
  <c r="S184" i="64"/>
  <c r="R184" i="64"/>
  <c r="Q184" i="64"/>
  <c r="B184" i="64"/>
  <c r="A184" i="64"/>
  <c r="T183" i="64"/>
  <c r="S183" i="64"/>
  <c r="R183" i="64"/>
  <c r="Q183" i="64"/>
  <c r="B183" i="64"/>
  <c r="A183" i="64"/>
  <c r="T182" i="64"/>
  <c r="S182" i="64"/>
  <c r="R182" i="64"/>
  <c r="Q182" i="64"/>
  <c r="B182" i="64"/>
  <c r="A182" i="64"/>
  <c r="T181" i="64"/>
  <c r="S181" i="64"/>
  <c r="R181" i="64"/>
  <c r="Q181" i="64"/>
  <c r="B181" i="64"/>
  <c r="A181" i="64"/>
  <c r="T180" i="64"/>
  <c r="S180" i="64"/>
  <c r="R180" i="64"/>
  <c r="Q180" i="64"/>
  <c r="B180" i="64"/>
  <c r="A180" i="64"/>
  <c r="T179" i="64"/>
  <c r="S179" i="64"/>
  <c r="R179" i="64"/>
  <c r="Q179" i="64"/>
  <c r="B179" i="64"/>
  <c r="A179" i="64"/>
  <c r="T178" i="64"/>
  <c r="S178" i="64"/>
  <c r="R178" i="64"/>
  <c r="Q178" i="64"/>
  <c r="B178" i="64"/>
  <c r="A178" i="64"/>
  <c r="T177" i="64"/>
  <c r="S177" i="64"/>
  <c r="R177" i="64"/>
  <c r="Q177" i="64"/>
  <c r="B177" i="64"/>
  <c r="A177" i="64"/>
  <c r="T176" i="64"/>
  <c r="S176" i="64"/>
  <c r="R176" i="64"/>
  <c r="Q176" i="64"/>
  <c r="B176" i="64"/>
  <c r="A176" i="64"/>
  <c r="T175" i="64"/>
  <c r="S175" i="64"/>
  <c r="R175" i="64"/>
  <c r="Q175" i="64"/>
  <c r="B175" i="64"/>
  <c r="A175" i="64"/>
  <c r="T174" i="64"/>
  <c r="S174" i="64"/>
  <c r="R174" i="64"/>
  <c r="Q174" i="64"/>
  <c r="B174" i="64"/>
  <c r="A174" i="64"/>
  <c r="T173" i="64"/>
  <c r="S173" i="64"/>
  <c r="R173" i="64"/>
  <c r="Q173" i="64"/>
  <c r="B173" i="64"/>
  <c r="A173" i="64"/>
  <c r="T172" i="64"/>
  <c r="S172" i="64"/>
  <c r="R172" i="64"/>
  <c r="Q172" i="64"/>
  <c r="B172" i="64"/>
  <c r="A172" i="64"/>
  <c r="T171" i="64"/>
  <c r="S171" i="64"/>
  <c r="R171" i="64"/>
  <c r="Q171" i="64"/>
  <c r="B171" i="64"/>
  <c r="A171" i="64"/>
  <c r="T170" i="64"/>
  <c r="S170" i="64"/>
  <c r="R170" i="64"/>
  <c r="Q170" i="64"/>
  <c r="B170" i="64"/>
  <c r="A170" i="64"/>
  <c r="T169" i="64"/>
  <c r="S169" i="64"/>
  <c r="R169" i="64"/>
  <c r="Q169" i="64"/>
  <c r="B169" i="64"/>
  <c r="A169" i="64"/>
  <c r="T168" i="64"/>
  <c r="S168" i="64"/>
  <c r="R168" i="64"/>
  <c r="Q168" i="64"/>
  <c r="B168" i="64"/>
  <c r="A168" i="64"/>
  <c r="T167" i="64"/>
  <c r="S167" i="64"/>
  <c r="R167" i="64"/>
  <c r="Q167" i="64"/>
  <c r="B167" i="64"/>
  <c r="A167" i="64"/>
  <c r="T166" i="64"/>
  <c r="S166" i="64"/>
  <c r="R166" i="64"/>
  <c r="Q166" i="64"/>
  <c r="B166" i="64"/>
  <c r="A166" i="64"/>
  <c r="T165" i="64"/>
  <c r="S165" i="64"/>
  <c r="R165" i="64"/>
  <c r="Q165" i="64"/>
  <c r="B165" i="64"/>
  <c r="A165" i="64"/>
  <c r="T164" i="64"/>
  <c r="S164" i="64"/>
  <c r="R164" i="64"/>
  <c r="Q164" i="64"/>
  <c r="B164" i="64"/>
  <c r="A164" i="64"/>
  <c r="T163" i="64"/>
  <c r="S163" i="64"/>
  <c r="R163" i="64"/>
  <c r="Q163" i="64"/>
  <c r="B163" i="64"/>
  <c r="A163" i="64"/>
  <c r="T162" i="64"/>
  <c r="S162" i="64"/>
  <c r="R162" i="64"/>
  <c r="Q162" i="64"/>
  <c r="B162" i="64"/>
  <c r="A162" i="64"/>
  <c r="T161" i="64"/>
  <c r="S161" i="64"/>
  <c r="R161" i="64"/>
  <c r="Q161" i="64"/>
  <c r="B161" i="64"/>
  <c r="A161" i="64"/>
  <c r="T160" i="64"/>
  <c r="S160" i="64"/>
  <c r="R160" i="64"/>
  <c r="Q160" i="64"/>
  <c r="B160" i="64"/>
  <c r="A160" i="64"/>
  <c r="T159" i="64"/>
  <c r="S159" i="64"/>
  <c r="R159" i="64"/>
  <c r="Q159" i="64"/>
  <c r="B159" i="64"/>
  <c r="A159" i="64"/>
  <c r="T158" i="64"/>
  <c r="S158" i="64"/>
  <c r="R158" i="64"/>
  <c r="Q158" i="64"/>
  <c r="B158" i="64"/>
  <c r="A158" i="64"/>
  <c r="T157" i="64"/>
  <c r="S157" i="64"/>
  <c r="R157" i="64"/>
  <c r="Q157" i="64"/>
  <c r="B157" i="64"/>
  <c r="A157" i="64"/>
  <c r="T156" i="64"/>
  <c r="S156" i="64"/>
  <c r="R156" i="64"/>
  <c r="Q156" i="64"/>
  <c r="B156" i="64"/>
  <c r="A156" i="64"/>
  <c r="T155" i="64"/>
  <c r="S155" i="64"/>
  <c r="R155" i="64"/>
  <c r="Q155" i="64"/>
  <c r="B155" i="64"/>
  <c r="A155" i="64"/>
  <c r="T154" i="64"/>
  <c r="S154" i="64"/>
  <c r="R154" i="64"/>
  <c r="Q154" i="64"/>
  <c r="B154" i="64"/>
  <c r="A154" i="64"/>
  <c r="T153" i="64"/>
  <c r="S153" i="64"/>
  <c r="R153" i="64"/>
  <c r="Q153" i="64"/>
  <c r="B153" i="64"/>
  <c r="A153" i="64"/>
  <c r="T152" i="64"/>
  <c r="S152" i="64"/>
  <c r="R152" i="64"/>
  <c r="Q152" i="64"/>
  <c r="B152" i="64"/>
  <c r="A152" i="64"/>
  <c r="T151" i="64"/>
  <c r="S151" i="64"/>
  <c r="R151" i="64"/>
  <c r="Q151" i="64"/>
  <c r="B151" i="64"/>
  <c r="A151" i="64"/>
  <c r="T150" i="64"/>
  <c r="S150" i="64"/>
  <c r="R150" i="64"/>
  <c r="Q150" i="64"/>
  <c r="B150" i="64"/>
  <c r="A150" i="64"/>
  <c r="T149" i="64"/>
  <c r="S149" i="64"/>
  <c r="R149" i="64"/>
  <c r="Q149" i="64"/>
  <c r="B149" i="64"/>
  <c r="A149" i="64"/>
  <c r="T148" i="64"/>
  <c r="S148" i="64"/>
  <c r="R148" i="64"/>
  <c r="Q148" i="64"/>
  <c r="B148" i="64"/>
  <c r="A148" i="64"/>
  <c r="T147" i="64"/>
  <c r="S147" i="64"/>
  <c r="R147" i="64"/>
  <c r="Q147" i="64"/>
  <c r="B147" i="64"/>
  <c r="A147" i="64"/>
  <c r="T146" i="64"/>
  <c r="S146" i="64"/>
  <c r="R146" i="64"/>
  <c r="Q146" i="64"/>
  <c r="B146" i="64"/>
  <c r="A146" i="64"/>
  <c r="T145" i="64"/>
  <c r="S145" i="64"/>
  <c r="R145" i="64"/>
  <c r="Q145" i="64"/>
  <c r="B145" i="64"/>
  <c r="A145" i="64"/>
  <c r="T144" i="64"/>
  <c r="S144" i="64"/>
  <c r="R144" i="64"/>
  <c r="Q144" i="64"/>
  <c r="B144" i="64"/>
  <c r="A144" i="64"/>
  <c r="T143" i="64"/>
  <c r="S143" i="64"/>
  <c r="R143" i="64"/>
  <c r="Q143" i="64"/>
  <c r="B143" i="64"/>
  <c r="A143" i="64"/>
  <c r="T142" i="64"/>
  <c r="S142" i="64"/>
  <c r="R142" i="64"/>
  <c r="Q142" i="64"/>
  <c r="B142" i="64"/>
  <c r="A142" i="64"/>
  <c r="T141" i="64"/>
  <c r="S141" i="64"/>
  <c r="R141" i="64"/>
  <c r="Q141" i="64"/>
  <c r="B141" i="64"/>
  <c r="A141" i="64"/>
  <c r="T140" i="64"/>
  <c r="S140" i="64"/>
  <c r="R140" i="64"/>
  <c r="Q140" i="64"/>
  <c r="B140" i="64"/>
  <c r="A140" i="64"/>
  <c r="T139" i="64"/>
  <c r="S139" i="64"/>
  <c r="R139" i="64"/>
  <c r="Q139" i="64"/>
  <c r="B139" i="64"/>
  <c r="A139" i="64"/>
  <c r="T138" i="64"/>
  <c r="S138" i="64"/>
  <c r="R138" i="64"/>
  <c r="Q138" i="64"/>
  <c r="B138" i="64"/>
  <c r="A138" i="64"/>
  <c r="T137" i="64"/>
  <c r="S137" i="64"/>
  <c r="R137" i="64"/>
  <c r="Q137" i="64"/>
  <c r="B137" i="64"/>
  <c r="A137" i="64"/>
  <c r="T136" i="64"/>
  <c r="S136" i="64"/>
  <c r="R136" i="64"/>
  <c r="Q136" i="64"/>
  <c r="B136" i="64"/>
  <c r="A136" i="64"/>
  <c r="T135" i="64"/>
  <c r="S135" i="64"/>
  <c r="R135" i="64"/>
  <c r="Q135" i="64"/>
  <c r="B135" i="64"/>
  <c r="A135" i="64"/>
  <c r="T134" i="64"/>
  <c r="S134" i="64"/>
  <c r="R134" i="64"/>
  <c r="Q134" i="64"/>
  <c r="B134" i="64"/>
  <c r="A134" i="64"/>
  <c r="T133" i="64"/>
  <c r="S133" i="64"/>
  <c r="R133" i="64"/>
  <c r="Q133" i="64"/>
  <c r="B133" i="64"/>
  <c r="A133" i="64"/>
  <c r="T132" i="64"/>
  <c r="S132" i="64"/>
  <c r="R132" i="64"/>
  <c r="Q132" i="64"/>
  <c r="B132" i="64"/>
  <c r="A132" i="64"/>
  <c r="T131" i="64"/>
  <c r="S131" i="64"/>
  <c r="R131" i="64"/>
  <c r="Q131" i="64"/>
  <c r="B131" i="64"/>
  <c r="A131" i="64"/>
  <c r="T130" i="64"/>
  <c r="S130" i="64"/>
  <c r="R130" i="64"/>
  <c r="Q130" i="64"/>
  <c r="B130" i="64"/>
  <c r="A130" i="64"/>
  <c r="T129" i="64"/>
  <c r="S129" i="64"/>
  <c r="R129" i="64"/>
  <c r="Q129" i="64"/>
  <c r="B129" i="64"/>
  <c r="A129" i="64"/>
  <c r="T128" i="64"/>
  <c r="S128" i="64"/>
  <c r="R128" i="64"/>
  <c r="Q128" i="64"/>
  <c r="B128" i="64"/>
  <c r="A128" i="64"/>
  <c r="T127" i="64"/>
  <c r="S127" i="64"/>
  <c r="R127" i="64"/>
  <c r="Q127" i="64"/>
  <c r="B127" i="64"/>
  <c r="A127" i="64"/>
  <c r="T126" i="64"/>
  <c r="S126" i="64"/>
  <c r="R126" i="64"/>
  <c r="Q126" i="64"/>
  <c r="B126" i="64"/>
  <c r="A126" i="64"/>
  <c r="T125" i="64"/>
  <c r="S125" i="64"/>
  <c r="R125" i="64"/>
  <c r="Q125" i="64"/>
  <c r="B125" i="64"/>
  <c r="A125" i="64"/>
  <c r="T124" i="64"/>
  <c r="S124" i="64"/>
  <c r="R124" i="64"/>
  <c r="Q124" i="64"/>
  <c r="B124" i="64"/>
  <c r="A124" i="64"/>
  <c r="T123" i="64"/>
  <c r="S123" i="64"/>
  <c r="R123" i="64"/>
  <c r="Q123" i="64"/>
  <c r="B123" i="64"/>
  <c r="A123" i="64"/>
  <c r="T122" i="64"/>
  <c r="S122" i="64"/>
  <c r="R122" i="64"/>
  <c r="Q122" i="64"/>
  <c r="B122" i="64"/>
  <c r="A122" i="64"/>
  <c r="T121" i="64"/>
  <c r="S121" i="64"/>
  <c r="R121" i="64"/>
  <c r="Q121" i="64"/>
  <c r="B121" i="64"/>
  <c r="A121" i="64"/>
  <c r="T120" i="64"/>
  <c r="S120" i="64"/>
  <c r="R120" i="64"/>
  <c r="Q120" i="64"/>
  <c r="B120" i="64"/>
  <c r="A120" i="64"/>
  <c r="T119" i="64"/>
  <c r="S119" i="64"/>
  <c r="R119" i="64"/>
  <c r="Q119" i="64"/>
  <c r="B119" i="64"/>
  <c r="A119" i="64"/>
  <c r="T118" i="64"/>
  <c r="S118" i="64"/>
  <c r="R118" i="64"/>
  <c r="Q118" i="64"/>
  <c r="B118" i="64"/>
  <c r="A118" i="64"/>
  <c r="T117" i="64"/>
  <c r="S117" i="64"/>
  <c r="R117" i="64"/>
  <c r="Q117" i="64"/>
  <c r="B117" i="64"/>
  <c r="A117" i="64"/>
  <c r="T116" i="64"/>
  <c r="S116" i="64"/>
  <c r="R116" i="64"/>
  <c r="Q116" i="64"/>
  <c r="B116" i="64"/>
  <c r="A116" i="64"/>
  <c r="T115" i="64"/>
  <c r="S115" i="64"/>
  <c r="R115" i="64"/>
  <c r="Q115" i="64"/>
  <c r="B115" i="64"/>
  <c r="A115" i="64"/>
  <c r="T114" i="64"/>
  <c r="S114" i="64"/>
  <c r="R114" i="64"/>
  <c r="Q114" i="64"/>
  <c r="B114" i="64"/>
  <c r="A114" i="64"/>
  <c r="T113" i="64"/>
  <c r="S113" i="64"/>
  <c r="R113" i="64"/>
  <c r="Q113" i="64"/>
  <c r="B113" i="64"/>
  <c r="A113" i="64"/>
  <c r="T112" i="64"/>
  <c r="S112" i="64"/>
  <c r="R112" i="64"/>
  <c r="Q112" i="64"/>
  <c r="B112" i="64"/>
  <c r="A112" i="64"/>
  <c r="T111" i="64"/>
  <c r="S111" i="64"/>
  <c r="R111" i="64"/>
  <c r="Q111" i="64"/>
  <c r="B111" i="64"/>
  <c r="A111" i="64"/>
  <c r="T110" i="64"/>
  <c r="S110" i="64"/>
  <c r="R110" i="64"/>
  <c r="Q110" i="64"/>
  <c r="B110" i="64"/>
  <c r="A110" i="64"/>
  <c r="T109" i="64"/>
  <c r="S109" i="64"/>
  <c r="R109" i="64"/>
  <c r="Q109" i="64"/>
  <c r="B109" i="64"/>
  <c r="A109" i="64"/>
  <c r="T108" i="64"/>
  <c r="S108" i="64"/>
  <c r="R108" i="64"/>
  <c r="Q108" i="64"/>
  <c r="B108" i="64"/>
  <c r="A108" i="64"/>
  <c r="T107" i="64"/>
  <c r="S107" i="64"/>
  <c r="R107" i="64"/>
  <c r="Q107" i="64"/>
  <c r="B107" i="64"/>
  <c r="A107" i="64"/>
  <c r="T106" i="64"/>
  <c r="S106" i="64"/>
  <c r="R106" i="64"/>
  <c r="Q106" i="64"/>
  <c r="B106" i="64"/>
  <c r="A106" i="64"/>
  <c r="T105" i="64"/>
  <c r="S105" i="64"/>
  <c r="R105" i="64"/>
  <c r="Q105" i="64"/>
  <c r="B105" i="64"/>
  <c r="A105" i="64"/>
  <c r="T104" i="64"/>
  <c r="S104" i="64"/>
  <c r="R104" i="64"/>
  <c r="Q104" i="64"/>
  <c r="B104" i="64"/>
  <c r="A104" i="64"/>
  <c r="T103" i="64"/>
  <c r="S103" i="64"/>
  <c r="R103" i="64"/>
  <c r="Q103" i="64"/>
  <c r="B103" i="64"/>
  <c r="A103" i="64"/>
  <c r="T102" i="64"/>
  <c r="S102" i="64"/>
  <c r="R102" i="64"/>
  <c r="Q102" i="64"/>
  <c r="B102" i="64"/>
  <c r="A102" i="64"/>
  <c r="T101" i="64"/>
  <c r="S101" i="64"/>
  <c r="R101" i="64"/>
  <c r="Q101" i="64"/>
  <c r="B101" i="64"/>
  <c r="A101" i="64"/>
  <c r="T100" i="64"/>
  <c r="S100" i="64"/>
  <c r="R100" i="64"/>
  <c r="Q100" i="64"/>
  <c r="B100" i="64"/>
  <c r="A100" i="64"/>
  <c r="T99" i="64"/>
  <c r="S99" i="64"/>
  <c r="R99" i="64"/>
  <c r="Q99" i="64"/>
  <c r="B99" i="64"/>
  <c r="A99" i="64"/>
  <c r="T98" i="64"/>
  <c r="S98" i="64"/>
  <c r="R98" i="64"/>
  <c r="Q98" i="64"/>
  <c r="B98" i="64"/>
  <c r="A98" i="64"/>
  <c r="T97" i="64"/>
  <c r="S97" i="64"/>
  <c r="R97" i="64"/>
  <c r="Q97" i="64"/>
  <c r="B97" i="64"/>
  <c r="A97" i="64"/>
  <c r="T96" i="64"/>
  <c r="S96" i="64"/>
  <c r="R96" i="64"/>
  <c r="Q96" i="64"/>
  <c r="B96" i="64"/>
  <c r="A96" i="64"/>
  <c r="T95" i="64"/>
  <c r="S95" i="64"/>
  <c r="R95" i="64"/>
  <c r="Q95" i="64"/>
  <c r="B95" i="64"/>
  <c r="A95" i="64"/>
  <c r="T94" i="64"/>
  <c r="S94" i="64"/>
  <c r="R94" i="64"/>
  <c r="Q94" i="64"/>
  <c r="B94" i="64"/>
  <c r="A94" i="64"/>
  <c r="T93" i="64"/>
  <c r="S93" i="64"/>
  <c r="R93" i="64"/>
  <c r="Q93" i="64"/>
  <c r="B93" i="64"/>
  <c r="A93" i="64"/>
  <c r="T92" i="64"/>
  <c r="S92" i="64"/>
  <c r="R92" i="64"/>
  <c r="Q92" i="64"/>
  <c r="B92" i="64"/>
  <c r="A92" i="64"/>
  <c r="T91" i="64"/>
  <c r="S91" i="64"/>
  <c r="R91" i="64"/>
  <c r="Q91" i="64"/>
  <c r="B91" i="64"/>
  <c r="A91" i="64"/>
  <c r="T90" i="64"/>
  <c r="S90" i="64"/>
  <c r="R90" i="64"/>
  <c r="Q90" i="64"/>
  <c r="B90" i="64"/>
  <c r="A90" i="64"/>
  <c r="T89" i="64"/>
  <c r="S89" i="64"/>
  <c r="R89" i="64"/>
  <c r="Q89" i="64"/>
  <c r="B89" i="64"/>
  <c r="A89" i="64"/>
  <c r="T88" i="64"/>
  <c r="S88" i="64"/>
  <c r="R88" i="64"/>
  <c r="Q88" i="64"/>
  <c r="B88" i="64"/>
  <c r="A88" i="64"/>
  <c r="T87" i="64"/>
  <c r="S87" i="64"/>
  <c r="R87" i="64"/>
  <c r="Q87" i="64"/>
  <c r="B87" i="64"/>
  <c r="A87" i="64"/>
  <c r="T86" i="64"/>
  <c r="S86" i="64"/>
  <c r="R86" i="64"/>
  <c r="Q86" i="64"/>
  <c r="B86" i="64"/>
  <c r="A86" i="64"/>
  <c r="T85" i="64"/>
  <c r="S85" i="64"/>
  <c r="R85" i="64"/>
  <c r="Q85" i="64"/>
  <c r="B85" i="64"/>
  <c r="A85" i="64"/>
  <c r="T84" i="64"/>
  <c r="S84" i="64"/>
  <c r="R84" i="64"/>
  <c r="Q84" i="64"/>
  <c r="B84" i="64"/>
  <c r="A84" i="64"/>
  <c r="T83" i="64"/>
  <c r="S83" i="64"/>
  <c r="R83" i="64"/>
  <c r="Q83" i="64"/>
  <c r="B83" i="64"/>
  <c r="A83" i="64"/>
  <c r="Z2" i="64" s="1"/>
  <c r="T82" i="64"/>
  <c r="S82" i="64"/>
  <c r="R82" i="64"/>
  <c r="Q82" i="64"/>
  <c r="B82" i="64"/>
  <c r="A82" i="64"/>
  <c r="T81" i="64"/>
  <c r="S81" i="64"/>
  <c r="R81" i="64"/>
  <c r="Q81" i="64"/>
  <c r="B81" i="64"/>
  <c r="A81" i="64"/>
  <c r="T80" i="64"/>
  <c r="S80" i="64"/>
  <c r="R80" i="64"/>
  <c r="Q80" i="64"/>
  <c r="B80" i="64"/>
  <c r="A80" i="64"/>
  <c r="T79" i="64"/>
  <c r="S79" i="64"/>
  <c r="R79" i="64"/>
  <c r="Q79" i="64"/>
  <c r="B79" i="64"/>
  <c r="A79" i="64"/>
  <c r="T78" i="64"/>
  <c r="S78" i="64"/>
  <c r="R78" i="64"/>
  <c r="Q78" i="64"/>
  <c r="B78" i="64"/>
  <c r="A78" i="64"/>
  <c r="T77" i="64"/>
  <c r="S77" i="64"/>
  <c r="R77" i="64"/>
  <c r="Q77" i="64"/>
  <c r="B77" i="64"/>
  <c r="A77" i="64"/>
  <c r="T76" i="64"/>
  <c r="S76" i="64"/>
  <c r="R76" i="64"/>
  <c r="Q76" i="64"/>
  <c r="B76" i="64"/>
  <c r="A76" i="64"/>
  <c r="T75" i="64"/>
  <c r="S75" i="64"/>
  <c r="R75" i="64"/>
  <c r="Q75" i="64"/>
  <c r="B75" i="64"/>
  <c r="A75" i="64"/>
  <c r="T74" i="64"/>
  <c r="S74" i="64"/>
  <c r="R74" i="64"/>
  <c r="Q74" i="64"/>
  <c r="B74" i="64"/>
  <c r="A74" i="64"/>
  <c r="T73" i="64"/>
  <c r="S73" i="64"/>
  <c r="R73" i="64"/>
  <c r="Q73" i="64"/>
  <c r="B73" i="64"/>
  <c r="A73" i="64"/>
  <c r="T72" i="64"/>
  <c r="S72" i="64"/>
  <c r="R72" i="64"/>
  <c r="Q72" i="64"/>
  <c r="B72" i="64"/>
  <c r="A72" i="64"/>
  <c r="T71" i="64"/>
  <c r="S71" i="64"/>
  <c r="R71" i="64"/>
  <c r="Q71" i="64"/>
  <c r="B71" i="64"/>
  <c r="A71" i="64"/>
  <c r="T70" i="64"/>
  <c r="S70" i="64"/>
  <c r="R70" i="64"/>
  <c r="Q70" i="64"/>
  <c r="B70" i="64"/>
  <c r="A70" i="64"/>
  <c r="T69" i="64"/>
  <c r="S69" i="64"/>
  <c r="R69" i="64"/>
  <c r="Q69" i="64"/>
  <c r="B69" i="64"/>
  <c r="A69" i="64"/>
  <c r="T68" i="64"/>
  <c r="S68" i="64"/>
  <c r="R68" i="64"/>
  <c r="Q68" i="64"/>
  <c r="B68" i="64"/>
  <c r="A68" i="64"/>
  <c r="T67" i="64"/>
  <c r="S67" i="64"/>
  <c r="R67" i="64"/>
  <c r="Q67" i="64"/>
  <c r="B67" i="64"/>
  <c r="A67" i="64"/>
  <c r="T66" i="64"/>
  <c r="S66" i="64"/>
  <c r="R66" i="64"/>
  <c r="Q66" i="64"/>
  <c r="B66" i="64"/>
  <c r="A66" i="64"/>
  <c r="T65" i="64"/>
  <c r="S65" i="64"/>
  <c r="R65" i="64"/>
  <c r="Q65" i="64"/>
  <c r="B65" i="64"/>
  <c r="A65" i="64"/>
  <c r="T64" i="64"/>
  <c r="S64" i="64"/>
  <c r="R64" i="64"/>
  <c r="Q64" i="64"/>
  <c r="B64" i="64"/>
  <c r="A64" i="64"/>
  <c r="T63" i="64"/>
  <c r="S63" i="64"/>
  <c r="R63" i="64"/>
  <c r="Q63" i="64"/>
  <c r="B63" i="64"/>
  <c r="A63" i="64"/>
  <c r="T62" i="64"/>
  <c r="S62" i="64"/>
  <c r="R62" i="64"/>
  <c r="Q62" i="64"/>
  <c r="B62" i="64"/>
  <c r="A62" i="64"/>
  <c r="T61" i="64"/>
  <c r="S61" i="64"/>
  <c r="R61" i="64"/>
  <c r="Q61" i="64"/>
  <c r="B61" i="64"/>
  <c r="A61" i="64"/>
  <c r="T60" i="64"/>
  <c r="S60" i="64"/>
  <c r="R60" i="64"/>
  <c r="Q60" i="64"/>
  <c r="B60" i="64"/>
  <c r="A60" i="64"/>
  <c r="T59" i="64"/>
  <c r="S59" i="64"/>
  <c r="R59" i="64"/>
  <c r="Q59" i="64"/>
  <c r="B59" i="64"/>
  <c r="A59" i="64"/>
  <c r="T58" i="64"/>
  <c r="S58" i="64"/>
  <c r="R58" i="64"/>
  <c r="Q58" i="64"/>
  <c r="B58" i="64"/>
  <c r="A58" i="64"/>
  <c r="T57" i="64"/>
  <c r="S57" i="64"/>
  <c r="R57" i="64"/>
  <c r="Q57" i="64"/>
  <c r="B57" i="64"/>
  <c r="A57" i="64"/>
  <c r="T56" i="64"/>
  <c r="S56" i="64"/>
  <c r="R56" i="64"/>
  <c r="Q56" i="64"/>
  <c r="B56" i="64"/>
  <c r="A56" i="64"/>
  <c r="T55" i="64"/>
  <c r="S55" i="64"/>
  <c r="R55" i="64"/>
  <c r="Q55" i="64"/>
  <c r="B55" i="64"/>
  <c r="A55" i="64"/>
  <c r="T54" i="64"/>
  <c r="S54" i="64"/>
  <c r="R54" i="64"/>
  <c r="Q54" i="64"/>
  <c r="B54" i="64"/>
  <c r="A54" i="64"/>
  <c r="T53" i="64"/>
  <c r="S53" i="64"/>
  <c r="R53" i="64"/>
  <c r="Q53" i="64"/>
  <c r="B53" i="64"/>
  <c r="A53" i="64"/>
  <c r="T52" i="64"/>
  <c r="S52" i="64"/>
  <c r="R52" i="64"/>
  <c r="Q52" i="64"/>
  <c r="B52" i="64"/>
  <c r="A52" i="64"/>
  <c r="T51" i="64"/>
  <c r="S51" i="64"/>
  <c r="R51" i="64"/>
  <c r="Q51" i="64"/>
  <c r="B51" i="64"/>
  <c r="A51" i="64"/>
  <c r="T50" i="64"/>
  <c r="S50" i="64"/>
  <c r="R50" i="64"/>
  <c r="Q50" i="64"/>
  <c r="B50" i="64"/>
  <c r="A50" i="64"/>
  <c r="T49" i="64"/>
  <c r="S49" i="64"/>
  <c r="R49" i="64"/>
  <c r="Q49" i="64"/>
  <c r="B49" i="64"/>
  <c r="A49" i="64"/>
  <c r="T48" i="64"/>
  <c r="S48" i="64"/>
  <c r="R48" i="64"/>
  <c r="Q48" i="64"/>
  <c r="B48" i="64"/>
  <c r="A48" i="64"/>
  <c r="T47" i="64"/>
  <c r="S47" i="64"/>
  <c r="R47" i="64"/>
  <c r="Q47" i="64"/>
  <c r="B47" i="64"/>
  <c r="A47" i="64"/>
  <c r="T46" i="64"/>
  <c r="S46" i="64"/>
  <c r="R46" i="64"/>
  <c r="Q46" i="64"/>
  <c r="B46" i="64"/>
  <c r="A46" i="64"/>
  <c r="T45" i="64"/>
  <c r="S45" i="64"/>
  <c r="R45" i="64"/>
  <c r="Q45" i="64"/>
  <c r="B45" i="64"/>
  <c r="A45" i="64"/>
  <c r="T44" i="64"/>
  <c r="S44" i="64"/>
  <c r="R44" i="64"/>
  <c r="Q44" i="64"/>
  <c r="B44" i="64"/>
  <c r="A44" i="64"/>
  <c r="T43" i="64"/>
  <c r="S43" i="64"/>
  <c r="R43" i="64"/>
  <c r="Q43" i="64"/>
  <c r="B43" i="64"/>
  <c r="A43" i="64"/>
  <c r="T42" i="64"/>
  <c r="S42" i="64"/>
  <c r="R42" i="64"/>
  <c r="Q42" i="64"/>
  <c r="B42" i="64"/>
  <c r="A42" i="64"/>
  <c r="T41" i="64"/>
  <c r="S41" i="64"/>
  <c r="R41" i="64"/>
  <c r="Q41" i="64"/>
  <c r="B41" i="64"/>
  <c r="A41" i="64"/>
  <c r="T40" i="64"/>
  <c r="S40" i="64"/>
  <c r="R40" i="64"/>
  <c r="Q40" i="64"/>
  <c r="B40" i="64"/>
  <c r="A40" i="64"/>
  <c r="T39" i="64"/>
  <c r="S39" i="64"/>
  <c r="R39" i="64"/>
  <c r="Q39" i="64"/>
  <c r="B39" i="64"/>
  <c r="A39" i="64"/>
  <c r="T38" i="64"/>
  <c r="S38" i="64"/>
  <c r="R38" i="64"/>
  <c r="Q38" i="64"/>
  <c r="B38" i="64"/>
  <c r="A38" i="64"/>
  <c r="T37" i="64"/>
  <c r="S37" i="64"/>
  <c r="R37" i="64"/>
  <c r="Q37" i="64"/>
  <c r="B37" i="64"/>
  <c r="A37" i="64"/>
  <c r="T36" i="64"/>
  <c r="S36" i="64"/>
  <c r="R36" i="64"/>
  <c r="Q36" i="64"/>
  <c r="B36" i="64"/>
  <c r="A36" i="64"/>
  <c r="T35" i="64"/>
  <c r="S35" i="64"/>
  <c r="R35" i="64"/>
  <c r="Q35" i="64"/>
  <c r="B35" i="64"/>
  <c r="A35" i="64"/>
  <c r="T34" i="64"/>
  <c r="S34" i="64"/>
  <c r="R34" i="64"/>
  <c r="Q34" i="64"/>
  <c r="B34" i="64"/>
  <c r="A34" i="64"/>
  <c r="T33" i="64"/>
  <c r="S33" i="64"/>
  <c r="R33" i="64"/>
  <c r="Q33" i="64"/>
  <c r="B33" i="64"/>
  <c r="A33" i="64"/>
  <c r="T32" i="64"/>
  <c r="S32" i="64"/>
  <c r="R32" i="64"/>
  <c r="Q32" i="64"/>
  <c r="B32" i="64"/>
  <c r="A32" i="64"/>
  <c r="T31" i="64"/>
  <c r="S31" i="64"/>
  <c r="R31" i="64"/>
  <c r="Q31" i="64"/>
  <c r="B31" i="64"/>
  <c r="A31" i="64"/>
  <c r="T30" i="64"/>
  <c r="S30" i="64"/>
  <c r="R30" i="64"/>
  <c r="Q30" i="64"/>
  <c r="B30" i="64"/>
  <c r="A30" i="64"/>
  <c r="T29" i="64"/>
  <c r="S29" i="64"/>
  <c r="R29" i="64"/>
  <c r="Q29" i="64"/>
  <c r="B29" i="64"/>
  <c r="A29" i="64"/>
  <c r="T28" i="64"/>
  <c r="S28" i="64"/>
  <c r="R28" i="64"/>
  <c r="Q28" i="64"/>
  <c r="B28" i="64"/>
  <c r="A28" i="64"/>
  <c r="T27" i="64"/>
  <c r="S27" i="64"/>
  <c r="R27" i="64"/>
  <c r="Q27" i="64"/>
  <c r="B27" i="64"/>
  <c r="A27" i="64"/>
  <c r="T26" i="64"/>
  <c r="S26" i="64"/>
  <c r="R26" i="64"/>
  <c r="Q26" i="64"/>
  <c r="B26" i="64"/>
  <c r="A26" i="64"/>
  <c r="T25" i="64"/>
  <c r="S25" i="64"/>
  <c r="R25" i="64"/>
  <c r="Q25" i="64"/>
  <c r="B25" i="64"/>
  <c r="A25" i="64"/>
  <c r="T24" i="64"/>
  <c r="S24" i="64"/>
  <c r="R24" i="64"/>
  <c r="Q24" i="64"/>
  <c r="B24" i="64"/>
  <c r="A24" i="64"/>
  <c r="T23" i="64"/>
  <c r="S23" i="64"/>
  <c r="R23" i="64"/>
  <c r="Q23" i="64"/>
  <c r="B23" i="64"/>
  <c r="A23" i="64"/>
  <c r="T22" i="64"/>
  <c r="S22" i="64"/>
  <c r="R22" i="64"/>
  <c r="Q22" i="64"/>
  <c r="B22" i="64"/>
  <c r="A22" i="64"/>
  <c r="T21" i="64"/>
  <c r="S21" i="64"/>
  <c r="R21" i="64"/>
  <c r="Q21" i="64"/>
  <c r="B21" i="64"/>
  <c r="A21" i="64"/>
  <c r="T20" i="64"/>
  <c r="S20" i="64"/>
  <c r="R20" i="64"/>
  <c r="Q20" i="64"/>
  <c r="B20" i="64"/>
  <c r="A20" i="64"/>
  <c r="T19" i="64"/>
  <c r="S19" i="64"/>
  <c r="R19" i="64"/>
  <c r="Q19" i="64"/>
  <c r="B19" i="64"/>
  <c r="A19" i="64"/>
  <c r="T18" i="64"/>
  <c r="S18" i="64"/>
  <c r="R18" i="64"/>
  <c r="Q18" i="64"/>
  <c r="B18" i="64"/>
  <c r="A18" i="64"/>
  <c r="T17" i="64"/>
  <c r="S17" i="64"/>
  <c r="R17" i="64"/>
  <c r="Q17" i="64"/>
  <c r="B17" i="64"/>
  <c r="A17" i="64"/>
  <c r="T16" i="64"/>
  <c r="S16" i="64"/>
  <c r="R16" i="64"/>
  <c r="Q16" i="64"/>
  <c r="B16" i="64"/>
  <c r="A16" i="64"/>
  <c r="T15" i="64"/>
  <c r="S15" i="64"/>
  <c r="R15" i="64"/>
  <c r="Q15" i="64"/>
  <c r="B15" i="64"/>
  <c r="A15" i="64"/>
  <c r="T14" i="64"/>
  <c r="S14" i="64"/>
  <c r="R14" i="64"/>
  <c r="Q14" i="64"/>
  <c r="B14" i="64"/>
  <c r="A14" i="64"/>
  <c r="T13" i="64"/>
  <c r="S13" i="64"/>
  <c r="R13" i="64"/>
  <c r="Q13" i="64"/>
  <c r="B13" i="64"/>
  <c r="A13" i="64"/>
  <c r="T12" i="64"/>
  <c r="S12" i="64"/>
  <c r="R12" i="64"/>
  <c r="Q12" i="64"/>
  <c r="B12" i="64"/>
  <c r="A12" i="64"/>
  <c r="T11" i="64"/>
  <c r="S11" i="64"/>
  <c r="R11" i="64"/>
  <c r="Q11" i="64"/>
  <c r="B11" i="64"/>
  <c r="A11" i="64"/>
  <c r="T10" i="64"/>
  <c r="S10" i="64"/>
  <c r="R10" i="64"/>
  <c r="Q10" i="64"/>
  <c r="B10" i="64"/>
  <c r="A10" i="64"/>
  <c r="T9" i="64"/>
  <c r="S9" i="64"/>
  <c r="R9" i="64"/>
  <c r="Q9" i="64"/>
  <c r="B9" i="64"/>
  <c r="A9" i="64"/>
  <c r="T8" i="64"/>
  <c r="S8" i="64"/>
  <c r="R8" i="64"/>
  <c r="Q8" i="64"/>
  <c r="B8" i="64"/>
  <c r="A8" i="64"/>
  <c r="T7" i="64"/>
  <c r="S7" i="64"/>
  <c r="R7" i="64"/>
  <c r="Q7" i="64"/>
  <c r="B7" i="64"/>
  <c r="A7" i="64"/>
  <c r="T6" i="64"/>
  <c r="S6" i="64"/>
  <c r="R6" i="64"/>
  <c r="Q6" i="64"/>
  <c r="B6" i="64"/>
  <c r="A6" i="64"/>
  <c r="T5" i="64"/>
  <c r="S5" i="64"/>
  <c r="R5" i="64"/>
  <c r="Q5" i="64"/>
  <c r="B5" i="64"/>
  <c r="A5" i="64"/>
  <c r="T4" i="64"/>
  <c r="S4" i="64"/>
  <c r="R4" i="64"/>
  <c r="Q4" i="64"/>
  <c r="B4" i="64"/>
  <c r="A4" i="64"/>
  <c r="T3" i="64"/>
  <c r="S3" i="64"/>
  <c r="R3" i="64"/>
  <c r="Q3" i="64"/>
  <c r="B3" i="64"/>
  <c r="A3" i="64"/>
  <c r="T2" i="64"/>
  <c r="S2" i="64"/>
  <c r="R2" i="64"/>
  <c r="Q2" i="64"/>
  <c r="B2" i="64"/>
  <c r="A2" i="64"/>
  <c r="T200" i="63"/>
  <c r="S200" i="63"/>
  <c r="R200" i="63"/>
  <c r="Q200" i="63"/>
  <c r="B200" i="63"/>
  <c r="A200" i="63"/>
  <c r="T199" i="63"/>
  <c r="S199" i="63"/>
  <c r="R199" i="63"/>
  <c r="Q199" i="63"/>
  <c r="B199" i="63"/>
  <c r="A199" i="63"/>
  <c r="T198" i="63"/>
  <c r="S198" i="63"/>
  <c r="R198" i="63"/>
  <c r="Q198" i="63"/>
  <c r="B198" i="63"/>
  <c r="A198" i="63"/>
  <c r="T197" i="63"/>
  <c r="S197" i="63"/>
  <c r="R197" i="63"/>
  <c r="Q197" i="63"/>
  <c r="B197" i="63"/>
  <c r="A197" i="63"/>
  <c r="T196" i="63"/>
  <c r="S196" i="63"/>
  <c r="R196" i="63"/>
  <c r="Q196" i="63"/>
  <c r="B196" i="63"/>
  <c r="A196" i="63"/>
  <c r="T195" i="63"/>
  <c r="S195" i="63"/>
  <c r="R195" i="63"/>
  <c r="Q195" i="63"/>
  <c r="B195" i="63"/>
  <c r="A195" i="63"/>
  <c r="T194" i="63"/>
  <c r="S194" i="63"/>
  <c r="R194" i="63"/>
  <c r="Q194" i="63"/>
  <c r="B194" i="63"/>
  <c r="A194" i="63"/>
  <c r="T193" i="63"/>
  <c r="S193" i="63"/>
  <c r="R193" i="63"/>
  <c r="Q193" i="63"/>
  <c r="B193" i="63"/>
  <c r="A193" i="63"/>
  <c r="T192" i="63"/>
  <c r="S192" i="63"/>
  <c r="R192" i="63"/>
  <c r="Q192" i="63"/>
  <c r="B192" i="63"/>
  <c r="A192" i="63"/>
  <c r="T191" i="63"/>
  <c r="S191" i="63"/>
  <c r="R191" i="63"/>
  <c r="Q191" i="63"/>
  <c r="B191" i="63"/>
  <c r="A191" i="63"/>
  <c r="T190" i="63"/>
  <c r="S190" i="63"/>
  <c r="R190" i="63"/>
  <c r="Q190" i="63"/>
  <c r="B190" i="63"/>
  <c r="A190" i="63"/>
  <c r="T189" i="63"/>
  <c r="S189" i="63"/>
  <c r="R189" i="63"/>
  <c r="Q189" i="63"/>
  <c r="B189" i="63"/>
  <c r="A189" i="63"/>
  <c r="T188" i="63"/>
  <c r="S188" i="63"/>
  <c r="R188" i="63"/>
  <c r="Q188" i="63"/>
  <c r="B188" i="63"/>
  <c r="A188" i="63"/>
  <c r="T187" i="63"/>
  <c r="S187" i="63"/>
  <c r="R187" i="63"/>
  <c r="Q187" i="63"/>
  <c r="B187" i="63"/>
  <c r="A187" i="63"/>
  <c r="T186" i="63"/>
  <c r="S186" i="63"/>
  <c r="R186" i="63"/>
  <c r="Q186" i="63"/>
  <c r="B186" i="63"/>
  <c r="A186" i="63"/>
  <c r="T185" i="63"/>
  <c r="S185" i="63"/>
  <c r="R185" i="63"/>
  <c r="Q185" i="63"/>
  <c r="B185" i="63"/>
  <c r="A185" i="63"/>
  <c r="T184" i="63"/>
  <c r="S184" i="63"/>
  <c r="R184" i="63"/>
  <c r="Q184" i="63"/>
  <c r="B184" i="63"/>
  <c r="A184" i="63"/>
  <c r="T183" i="63"/>
  <c r="S183" i="63"/>
  <c r="R183" i="63"/>
  <c r="Q183" i="63"/>
  <c r="B183" i="63"/>
  <c r="A183" i="63"/>
  <c r="T182" i="63"/>
  <c r="S182" i="63"/>
  <c r="R182" i="63"/>
  <c r="Q182" i="63"/>
  <c r="B182" i="63"/>
  <c r="A182" i="63"/>
  <c r="T181" i="63"/>
  <c r="S181" i="63"/>
  <c r="R181" i="63"/>
  <c r="Q181" i="63"/>
  <c r="B181" i="63"/>
  <c r="A181" i="63"/>
  <c r="T180" i="63"/>
  <c r="S180" i="63"/>
  <c r="R180" i="63"/>
  <c r="Q180" i="63"/>
  <c r="B180" i="63"/>
  <c r="A180" i="63"/>
  <c r="T179" i="63"/>
  <c r="S179" i="63"/>
  <c r="R179" i="63"/>
  <c r="Q179" i="63"/>
  <c r="B179" i="63"/>
  <c r="A179" i="63"/>
  <c r="T178" i="63"/>
  <c r="S178" i="63"/>
  <c r="R178" i="63"/>
  <c r="Q178" i="63"/>
  <c r="B178" i="63"/>
  <c r="A178" i="63"/>
  <c r="T177" i="63"/>
  <c r="S177" i="63"/>
  <c r="R177" i="63"/>
  <c r="Q177" i="63"/>
  <c r="B177" i="63"/>
  <c r="A177" i="63"/>
  <c r="T176" i="63"/>
  <c r="S176" i="63"/>
  <c r="R176" i="63"/>
  <c r="Q176" i="63"/>
  <c r="B176" i="63"/>
  <c r="A176" i="63"/>
  <c r="T175" i="63"/>
  <c r="S175" i="63"/>
  <c r="R175" i="63"/>
  <c r="Q175" i="63"/>
  <c r="B175" i="63"/>
  <c r="A175" i="63"/>
  <c r="T174" i="63"/>
  <c r="S174" i="63"/>
  <c r="R174" i="63"/>
  <c r="Q174" i="63"/>
  <c r="B174" i="63"/>
  <c r="A174" i="63"/>
  <c r="T173" i="63"/>
  <c r="S173" i="63"/>
  <c r="R173" i="63"/>
  <c r="Q173" i="63"/>
  <c r="B173" i="63"/>
  <c r="A173" i="63"/>
  <c r="T172" i="63"/>
  <c r="S172" i="63"/>
  <c r="R172" i="63"/>
  <c r="Q172" i="63"/>
  <c r="B172" i="63"/>
  <c r="A172" i="63"/>
  <c r="T171" i="63"/>
  <c r="S171" i="63"/>
  <c r="R171" i="63"/>
  <c r="Q171" i="63"/>
  <c r="B171" i="63"/>
  <c r="A171" i="63"/>
  <c r="T170" i="63"/>
  <c r="S170" i="63"/>
  <c r="R170" i="63"/>
  <c r="Q170" i="63"/>
  <c r="B170" i="63"/>
  <c r="A170" i="63"/>
  <c r="T169" i="63"/>
  <c r="S169" i="63"/>
  <c r="R169" i="63"/>
  <c r="Q169" i="63"/>
  <c r="B169" i="63"/>
  <c r="A169" i="63"/>
  <c r="T168" i="63"/>
  <c r="S168" i="63"/>
  <c r="R168" i="63"/>
  <c r="Q168" i="63"/>
  <c r="B168" i="63"/>
  <c r="A168" i="63"/>
  <c r="T167" i="63"/>
  <c r="S167" i="63"/>
  <c r="R167" i="63"/>
  <c r="Q167" i="63"/>
  <c r="B167" i="63"/>
  <c r="A167" i="63"/>
  <c r="T166" i="63"/>
  <c r="S166" i="63"/>
  <c r="R166" i="63"/>
  <c r="Q166" i="63"/>
  <c r="B166" i="63"/>
  <c r="A166" i="63"/>
  <c r="T165" i="63"/>
  <c r="S165" i="63"/>
  <c r="R165" i="63"/>
  <c r="Q165" i="63"/>
  <c r="B165" i="63"/>
  <c r="A165" i="63"/>
  <c r="T164" i="63"/>
  <c r="S164" i="63"/>
  <c r="R164" i="63"/>
  <c r="Q164" i="63"/>
  <c r="B164" i="63"/>
  <c r="A164" i="63"/>
  <c r="T163" i="63"/>
  <c r="S163" i="63"/>
  <c r="R163" i="63"/>
  <c r="Q163" i="63"/>
  <c r="B163" i="63"/>
  <c r="A163" i="63"/>
  <c r="T162" i="63"/>
  <c r="S162" i="63"/>
  <c r="R162" i="63"/>
  <c r="Q162" i="63"/>
  <c r="B162" i="63"/>
  <c r="A162" i="63"/>
  <c r="T161" i="63"/>
  <c r="S161" i="63"/>
  <c r="R161" i="63"/>
  <c r="Q161" i="63"/>
  <c r="B161" i="63"/>
  <c r="A161" i="63"/>
  <c r="T160" i="63"/>
  <c r="S160" i="63"/>
  <c r="R160" i="63"/>
  <c r="Q160" i="63"/>
  <c r="B160" i="63"/>
  <c r="A160" i="63"/>
  <c r="T159" i="63"/>
  <c r="S159" i="63"/>
  <c r="R159" i="63"/>
  <c r="Q159" i="63"/>
  <c r="B159" i="63"/>
  <c r="A159" i="63"/>
  <c r="T158" i="63"/>
  <c r="S158" i="63"/>
  <c r="R158" i="63"/>
  <c r="Q158" i="63"/>
  <c r="B158" i="63"/>
  <c r="A158" i="63"/>
  <c r="T157" i="63"/>
  <c r="S157" i="63"/>
  <c r="R157" i="63"/>
  <c r="Q157" i="63"/>
  <c r="B157" i="63"/>
  <c r="A157" i="63"/>
  <c r="T156" i="63"/>
  <c r="S156" i="63"/>
  <c r="R156" i="63"/>
  <c r="Q156" i="63"/>
  <c r="B156" i="63"/>
  <c r="A156" i="63"/>
  <c r="T155" i="63"/>
  <c r="S155" i="63"/>
  <c r="R155" i="63"/>
  <c r="Q155" i="63"/>
  <c r="B155" i="63"/>
  <c r="A155" i="63"/>
  <c r="T154" i="63"/>
  <c r="S154" i="63"/>
  <c r="R154" i="63"/>
  <c r="Q154" i="63"/>
  <c r="B154" i="63"/>
  <c r="A154" i="63"/>
  <c r="T153" i="63"/>
  <c r="S153" i="63"/>
  <c r="R153" i="63"/>
  <c r="Q153" i="63"/>
  <c r="B153" i="63"/>
  <c r="A153" i="63"/>
  <c r="T152" i="63"/>
  <c r="S152" i="63"/>
  <c r="R152" i="63"/>
  <c r="Q152" i="63"/>
  <c r="B152" i="63"/>
  <c r="A152" i="63"/>
  <c r="T151" i="63"/>
  <c r="S151" i="63"/>
  <c r="R151" i="63"/>
  <c r="Q151" i="63"/>
  <c r="B151" i="63"/>
  <c r="A151" i="63"/>
  <c r="T150" i="63"/>
  <c r="S150" i="63"/>
  <c r="R150" i="63"/>
  <c r="Q150" i="63"/>
  <c r="B150" i="63"/>
  <c r="A150" i="63"/>
  <c r="T149" i="63"/>
  <c r="S149" i="63"/>
  <c r="R149" i="63"/>
  <c r="Q149" i="63"/>
  <c r="B149" i="63"/>
  <c r="A149" i="63"/>
  <c r="T148" i="63"/>
  <c r="S148" i="63"/>
  <c r="R148" i="63"/>
  <c r="Q148" i="63"/>
  <c r="B148" i="63"/>
  <c r="A148" i="63"/>
  <c r="T147" i="63"/>
  <c r="S147" i="63"/>
  <c r="R147" i="63"/>
  <c r="Q147" i="63"/>
  <c r="B147" i="63"/>
  <c r="A147" i="63"/>
  <c r="T146" i="63"/>
  <c r="S146" i="63"/>
  <c r="R146" i="63"/>
  <c r="Q146" i="63"/>
  <c r="B146" i="63"/>
  <c r="A146" i="63"/>
  <c r="T145" i="63"/>
  <c r="S145" i="63"/>
  <c r="R145" i="63"/>
  <c r="Q145" i="63"/>
  <c r="B145" i="63"/>
  <c r="A145" i="63"/>
  <c r="T144" i="63"/>
  <c r="S144" i="63"/>
  <c r="R144" i="63"/>
  <c r="Q144" i="63"/>
  <c r="B144" i="63"/>
  <c r="A144" i="63"/>
  <c r="T143" i="63"/>
  <c r="S143" i="63"/>
  <c r="R143" i="63"/>
  <c r="Q143" i="63"/>
  <c r="B143" i="63"/>
  <c r="A143" i="63"/>
  <c r="T142" i="63"/>
  <c r="S142" i="63"/>
  <c r="R142" i="63"/>
  <c r="Q142" i="63"/>
  <c r="B142" i="63"/>
  <c r="A142" i="63"/>
  <c r="T141" i="63"/>
  <c r="S141" i="63"/>
  <c r="R141" i="63"/>
  <c r="Q141" i="63"/>
  <c r="B141" i="63"/>
  <c r="A141" i="63"/>
  <c r="T140" i="63"/>
  <c r="S140" i="63"/>
  <c r="R140" i="63"/>
  <c r="Q140" i="63"/>
  <c r="B140" i="63"/>
  <c r="A140" i="63"/>
  <c r="T139" i="63"/>
  <c r="S139" i="63"/>
  <c r="R139" i="63"/>
  <c r="Q139" i="63"/>
  <c r="B139" i="63"/>
  <c r="A139" i="63"/>
  <c r="T138" i="63"/>
  <c r="S138" i="63"/>
  <c r="R138" i="63"/>
  <c r="Q138" i="63"/>
  <c r="B138" i="63"/>
  <c r="A138" i="63"/>
  <c r="T137" i="63"/>
  <c r="S137" i="63"/>
  <c r="R137" i="63"/>
  <c r="Q137" i="63"/>
  <c r="B137" i="63"/>
  <c r="A137" i="63"/>
  <c r="T136" i="63"/>
  <c r="S136" i="63"/>
  <c r="R136" i="63"/>
  <c r="Q136" i="63"/>
  <c r="B136" i="63"/>
  <c r="A136" i="63"/>
  <c r="T135" i="63"/>
  <c r="S135" i="63"/>
  <c r="R135" i="63"/>
  <c r="Q135" i="63"/>
  <c r="B135" i="63"/>
  <c r="A135" i="63"/>
  <c r="T134" i="63"/>
  <c r="S134" i="63"/>
  <c r="R134" i="63"/>
  <c r="Q134" i="63"/>
  <c r="B134" i="63"/>
  <c r="A134" i="63"/>
  <c r="T133" i="63"/>
  <c r="S133" i="63"/>
  <c r="R133" i="63"/>
  <c r="Q133" i="63"/>
  <c r="B133" i="63"/>
  <c r="A133" i="63"/>
  <c r="T132" i="63"/>
  <c r="S132" i="63"/>
  <c r="R132" i="63"/>
  <c r="Q132" i="63"/>
  <c r="B132" i="63"/>
  <c r="A132" i="63"/>
  <c r="T131" i="63"/>
  <c r="S131" i="63"/>
  <c r="R131" i="63"/>
  <c r="Q131" i="63"/>
  <c r="B131" i="63"/>
  <c r="A131" i="63"/>
  <c r="T130" i="63"/>
  <c r="S130" i="63"/>
  <c r="R130" i="63"/>
  <c r="Q130" i="63"/>
  <c r="B130" i="63"/>
  <c r="A130" i="63"/>
  <c r="T129" i="63"/>
  <c r="S129" i="63"/>
  <c r="R129" i="63"/>
  <c r="Q129" i="63"/>
  <c r="B129" i="63"/>
  <c r="A129" i="63"/>
  <c r="T128" i="63"/>
  <c r="S128" i="63"/>
  <c r="R128" i="63"/>
  <c r="Q128" i="63"/>
  <c r="B128" i="63"/>
  <c r="A128" i="63"/>
  <c r="T127" i="63"/>
  <c r="S127" i="63"/>
  <c r="R127" i="63"/>
  <c r="Q127" i="63"/>
  <c r="B127" i="63"/>
  <c r="A127" i="63"/>
  <c r="T126" i="63"/>
  <c r="S126" i="63"/>
  <c r="R126" i="63"/>
  <c r="Q126" i="63"/>
  <c r="B126" i="63"/>
  <c r="A126" i="63"/>
  <c r="T125" i="63"/>
  <c r="S125" i="63"/>
  <c r="R125" i="63"/>
  <c r="Q125" i="63"/>
  <c r="B125" i="63"/>
  <c r="A125" i="63"/>
  <c r="T124" i="63"/>
  <c r="S124" i="63"/>
  <c r="R124" i="63"/>
  <c r="Q124" i="63"/>
  <c r="B124" i="63"/>
  <c r="A124" i="63"/>
  <c r="T123" i="63"/>
  <c r="S123" i="63"/>
  <c r="R123" i="63"/>
  <c r="Q123" i="63"/>
  <c r="B123" i="63"/>
  <c r="A123" i="63"/>
  <c r="T122" i="63"/>
  <c r="S122" i="63"/>
  <c r="R122" i="63"/>
  <c r="Q122" i="63"/>
  <c r="B122" i="63"/>
  <c r="A122" i="63"/>
  <c r="T121" i="63"/>
  <c r="S121" i="63"/>
  <c r="R121" i="63"/>
  <c r="Q121" i="63"/>
  <c r="B121" i="63"/>
  <c r="A121" i="63"/>
  <c r="T120" i="63"/>
  <c r="S120" i="63"/>
  <c r="R120" i="63"/>
  <c r="Q120" i="63"/>
  <c r="B120" i="63"/>
  <c r="A120" i="63"/>
  <c r="T119" i="63"/>
  <c r="S119" i="63"/>
  <c r="R119" i="63"/>
  <c r="Q119" i="63"/>
  <c r="B119" i="63"/>
  <c r="A119" i="63"/>
  <c r="T118" i="63"/>
  <c r="S118" i="63"/>
  <c r="R118" i="63"/>
  <c r="Q118" i="63"/>
  <c r="B118" i="63"/>
  <c r="A118" i="63"/>
  <c r="T117" i="63"/>
  <c r="S117" i="63"/>
  <c r="R117" i="63"/>
  <c r="Q117" i="63"/>
  <c r="B117" i="63"/>
  <c r="A117" i="63"/>
  <c r="T116" i="63"/>
  <c r="S116" i="63"/>
  <c r="R116" i="63"/>
  <c r="Q116" i="63"/>
  <c r="B116" i="63"/>
  <c r="A116" i="63"/>
  <c r="T115" i="63"/>
  <c r="S115" i="63"/>
  <c r="R115" i="63"/>
  <c r="Q115" i="63"/>
  <c r="B115" i="63"/>
  <c r="A115" i="63"/>
  <c r="T114" i="63"/>
  <c r="S114" i="63"/>
  <c r="R114" i="63"/>
  <c r="Q114" i="63"/>
  <c r="B114" i="63"/>
  <c r="A114" i="63"/>
  <c r="T113" i="63"/>
  <c r="S113" i="63"/>
  <c r="R113" i="63"/>
  <c r="Q113" i="63"/>
  <c r="B113" i="63"/>
  <c r="A113" i="63"/>
  <c r="T112" i="63"/>
  <c r="S112" i="63"/>
  <c r="R112" i="63"/>
  <c r="Q112" i="63"/>
  <c r="B112" i="63"/>
  <c r="A112" i="63"/>
  <c r="T111" i="63"/>
  <c r="S111" i="63"/>
  <c r="R111" i="63"/>
  <c r="Q111" i="63"/>
  <c r="B111" i="63"/>
  <c r="A111" i="63"/>
  <c r="T110" i="63"/>
  <c r="S110" i="63"/>
  <c r="R110" i="63"/>
  <c r="Q110" i="63"/>
  <c r="B110" i="63"/>
  <c r="A110" i="63"/>
  <c r="T109" i="63"/>
  <c r="S109" i="63"/>
  <c r="R109" i="63"/>
  <c r="Q109" i="63"/>
  <c r="B109" i="63"/>
  <c r="A109" i="63"/>
  <c r="T108" i="63"/>
  <c r="S108" i="63"/>
  <c r="R108" i="63"/>
  <c r="Q108" i="63"/>
  <c r="B108" i="63"/>
  <c r="A108" i="63"/>
  <c r="T107" i="63"/>
  <c r="S107" i="63"/>
  <c r="R107" i="63"/>
  <c r="Q107" i="63"/>
  <c r="B107" i="63"/>
  <c r="A107" i="63"/>
  <c r="T106" i="63"/>
  <c r="S106" i="63"/>
  <c r="R106" i="63"/>
  <c r="Q106" i="63"/>
  <c r="B106" i="63"/>
  <c r="A106" i="63"/>
  <c r="T105" i="63"/>
  <c r="S105" i="63"/>
  <c r="R105" i="63"/>
  <c r="Q105" i="63"/>
  <c r="B105" i="63"/>
  <c r="A105" i="63"/>
  <c r="T104" i="63"/>
  <c r="S104" i="63"/>
  <c r="R104" i="63"/>
  <c r="Q104" i="63"/>
  <c r="B104" i="63"/>
  <c r="A104" i="63"/>
  <c r="T103" i="63"/>
  <c r="S103" i="63"/>
  <c r="R103" i="63"/>
  <c r="Q103" i="63"/>
  <c r="B103" i="63"/>
  <c r="A103" i="63"/>
  <c r="T102" i="63"/>
  <c r="S102" i="63"/>
  <c r="R102" i="63"/>
  <c r="Q102" i="63"/>
  <c r="B102" i="63"/>
  <c r="A102" i="63"/>
  <c r="T101" i="63"/>
  <c r="S101" i="63"/>
  <c r="R101" i="63"/>
  <c r="Q101" i="63"/>
  <c r="B101" i="63"/>
  <c r="A101" i="63"/>
  <c r="T100" i="63"/>
  <c r="S100" i="63"/>
  <c r="R100" i="63"/>
  <c r="Q100" i="63"/>
  <c r="B100" i="63"/>
  <c r="A100" i="63"/>
  <c r="T99" i="63"/>
  <c r="S99" i="63"/>
  <c r="R99" i="63"/>
  <c r="Q99" i="63"/>
  <c r="B99" i="63"/>
  <c r="A99" i="63"/>
  <c r="T98" i="63"/>
  <c r="S98" i="63"/>
  <c r="R98" i="63"/>
  <c r="Q98" i="63"/>
  <c r="B98" i="63"/>
  <c r="A98" i="63"/>
  <c r="T97" i="63"/>
  <c r="S97" i="63"/>
  <c r="R97" i="63"/>
  <c r="Q97" i="63"/>
  <c r="B97" i="63"/>
  <c r="A97" i="63"/>
  <c r="T96" i="63"/>
  <c r="S96" i="63"/>
  <c r="R96" i="63"/>
  <c r="Q96" i="63"/>
  <c r="B96" i="63"/>
  <c r="A96" i="63"/>
  <c r="T95" i="63"/>
  <c r="S95" i="63"/>
  <c r="R95" i="63"/>
  <c r="Q95" i="63"/>
  <c r="B95" i="63"/>
  <c r="A95" i="63"/>
  <c r="T94" i="63"/>
  <c r="S94" i="63"/>
  <c r="R94" i="63"/>
  <c r="Q94" i="63"/>
  <c r="B94" i="63"/>
  <c r="A94" i="63"/>
  <c r="T93" i="63"/>
  <c r="S93" i="63"/>
  <c r="R93" i="63"/>
  <c r="Q93" i="63"/>
  <c r="B93" i="63"/>
  <c r="A93" i="63"/>
  <c r="T92" i="63"/>
  <c r="S92" i="63"/>
  <c r="R92" i="63"/>
  <c r="Q92" i="63"/>
  <c r="B92" i="63"/>
  <c r="A92" i="63"/>
  <c r="T91" i="63"/>
  <c r="S91" i="63"/>
  <c r="R91" i="63"/>
  <c r="Q91" i="63"/>
  <c r="B91" i="63"/>
  <c r="A91" i="63"/>
  <c r="T90" i="63"/>
  <c r="S90" i="63"/>
  <c r="R90" i="63"/>
  <c r="Q90" i="63"/>
  <c r="B90" i="63"/>
  <c r="A90" i="63"/>
  <c r="T89" i="63"/>
  <c r="S89" i="63"/>
  <c r="R89" i="63"/>
  <c r="Q89" i="63"/>
  <c r="B89" i="63"/>
  <c r="A89" i="63"/>
  <c r="T88" i="63"/>
  <c r="S88" i="63"/>
  <c r="R88" i="63"/>
  <c r="Q88" i="63"/>
  <c r="B88" i="63"/>
  <c r="A88" i="63"/>
  <c r="T87" i="63"/>
  <c r="S87" i="63"/>
  <c r="R87" i="63"/>
  <c r="Q87" i="63"/>
  <c r="B87" i="63"/>
  <c r="A87" i="63"/>
  <c r="T86" i="63"/>
  <c r="S86" i="63"/>
  <c r="R86" i="63"/>
  <c r="Q86" i="63"/>
  <c r="B86" i="63"/>
  <c r="A86" i="63"/>
  <c r="T85" i="63"/>
  <c r="S85" i="63"/>
  <c r="R85" i="63"/>
  <c r="Q85" i="63"/>
  <c r="B85" i="63"/>
  <c r="A85" i="63"/>
  <c r="T84" i="63"/>
  <c r="S84" i="63"/>
  <c r="R84" i="63"/>
  <c r="Q84" i="63"/>
  <c r="B84" i="63"/>
  <c r="A84" i="63"/>
  <c r="T83" i="63"/>
  <c r="S83" i="63"/>
  <c r="R83" i="63"/>
  <c r="Q83" i="63"/>
  <c r="B83" i="63"/>
  <c r="A83" i="63"/>
  <c r="T82" i="63"/>
  <c r="S82" i="63"/>
  <c r="R82" i="63"/>
  <c r="Q82" i="63"/>
  <c r="B82" i="63"/>
  <c r="A82" i="63"/>
  <c r="T81" i="63"/>
  <c r="S81" i="63"/>
  <c r="R81" i="63"/>
  <c r="Q81" i="63"/>
  <c r="B81" i="63"/>
  <c r="A81" i="63"/>
  <c r="T80" i="63"/>
  <c r="S80" i="63"/>
  <c r="R80" i="63"/>
  <c r="Q80" i="63"/>
  <c r="B80" i="63"/>
  <c r="A80" i="63"/>
  <c r="T79" i="63"/>
  <c r="S79" i="63"/>
  <c r="R79" i="63"/>
  <c r="Q79" i="63"/>
  <c r="B79" i="63"/>
  <c r="A79" i="63"/>
  <c r="T78" i="63"/>
  <c r="S78" i="63"/>
  <c r="R78" i="63"/>
  <c r="Q78" i="63"/>
  <c r="B78" i="63"/>
  <c r="A78" i="63"/>
  <c r="T77" i="63"/>
  <c r="S77" i="63"/>
  <c r="R77" i="63"/>
  <c r="Q77" i="63"/>
  <c r="B77" i="63"/>
  <c r="A77" i="63"/>
  <c r="T76" i="63"/>
  <c r="S76" i="63"/>
  <c r="R76" i="63"/>
  <c r="Q76" i="63"/>
  <c r="B76" i="63"/>
  <c r="A76" i="63"/>
  <c r="T75" i="63"/>
  <c r="S75" i="63"/>
  <c r="R75" i="63"/>
  <c r="Q75" i="63"/>
  <c r="B75" i="63"/>
  <c r="A75" i="63"/>
  <c r="T74" i="63"/>
  <c r="S74" i="63"/>
  <c r="R74" i="63"/>
  <c r="Q74" i="63"/>
  <c r="B74" i="63"/>
  <c r="A74" i="63"/>
  <c r="T73" i="63"/>
  <c r="S73" i="63"/>
  <c r="R73" i="63"/>
  <c r="Q73" i="63"/>
  <c r="B73" i="63"/>
  <c r="A73" i="63"/>
  <c r="T72" i="63"/>
  <c r="S72" i="63"/>
  <c r="R72" i="63"/>
  <c r="Q72" i="63"/>
  <c r="B72" i="63"/>
  <c r="A72" i="63"/>
  <c r="T71" i="63"/>
  <c r="S71" i="63"/>
  <c r="R71" i="63"/>
  <c r="Q71" i="63"/>
  <c r="B71" i="63"/>
  <c r="A71" i="63"/>
  <c r="T70" i="63"/>
  <c r="S70" i="63"/>
  <c r="R70" i="63"/>
  <c r="Q70" i="63"/>
  <c r="B70" i="63"/>
  <c r="A70" i="63"/>
  <c r="T69" i="63"/>
  <c r="S69" i="63"/>
  <c r="R69" i="63"/>
  <c r="Q69" i="63"/>
  <c r="B69" i="63"/>
  <c r="A69" i="63"/>
  <c r="T68" i="63"/>
  <c r="S68" i="63"/>
  <c r="R68" i="63"/>
  <c r="Q68" i="63"/>
  <c r="B68" i="63"/>
  <c r="A68" i="63"/>
  <c r="T67" i="63"/>
  <c r="S67" i="63"/>
  <c r="R67" i="63"/>
  <c r="Q67" i="63"/>
  <c r="B67" i="63"/>
  <c r="A67" i="63"/>
  <c r="T66" i="63"/>
  <c r="S66" i="63"/>
  <c r="R66" i="63"/>
  <c r="Q66" i="63"/>
  <c r="B66" i="63"/>
  <c r="A66" i="63"/>
  <c r="T65" i="63"/>
  <c r="S65" i="63"/>
  <c r="R65" i="63"/>
  <c r="Q65" i="63"/>
  <c r="B65" i="63"/>
  <c r="A65" i="63"/>
  <c r="T64" i="63"/>
  <c r="S64" i="63"/>
  <c r="R64" i="63"/>
  <c r="Q64" i="63"/>
  <c r="B64" i="63"/>
  <c r="A64" i="63"/>
  <c r="T63" i="63"/>
  <c r="S63" i="63"/>
  <c r="R63" i="63"/>
  <c r="Q63" i="63"/>
  <c r="B63" i="63"/>
  <c r="A63" i="63"/>
  <c r="T62" i="63"/>
  <c r="S62" i="63"/>
  <c r="R62" i="63"/>
  <c r="Q62" i="63"/>
  <c r="B62" i="63"/>
  <c r="A62" i="63"/>
  <c r="T61" i="63"/>
  <c r="S61" i="63"/>
  <c r="R61" i="63"/>
  <c r="Q61" i="63"/>
  <c r="B61" i="63"/>
  <c r="A61" i="63"/>
  <c r="T60" i="63"/>
  <c r="S60" i="63"/>
  <c r="R60" i="63"/>
  <c r="Q60" i="63"/>
  <c r="B60" i="63"/>
  <c r="A60" i="63"/>
  <c r="T59" i="63"/>
  <c r="S59" i="63"/>
  <c r="R59" i="63"/>
  <c r="Q59" i="63"/>
  <c r="B59" i="63"/>
  <c r="A59" i="63"/>
  <c r="T58" i="63"/>
  <c r="S58" i="63"/>
  <c r="R58" i="63"/>
  <c r="Q58" i="63"/>
  <c r="B58" i="63"/>
  <c r="A58" i="63"/>
  <c r="T57" i="63"/>
  <c r="S57" i="63"/>
  <c r="R57" i="63"/>
  <c r="Q57" i="63"/>
  <c r="B57" i="63"/>
  <c r="A57" i="63"/>
  <c r="T56" i="63"/>
  <c r="S56" i="63"/>
  <c r="R56" i="63"/>
  <c r="Q56" i="63"/>
  <c r="B56" i="63"/>
  <c r="A56" i="63"/>
  <c r="T55" i="63"/>
  <c r="S55" i="63"/>
  <c r="R55" i="63"/>
  <c r="Q55" i="63"/>
  <c r="B55" i="63"/>
  <c r="A55" i="63"/>
  <c r="T54" i="63"/>
  <c r="S54" i="63"/>
  <c r="R54" i="63"/>
  <c r="Q54" i="63"/>
  <c r="B54" i="63"/>
  <c r="A54" i="63"/>
  <c r="T53" i="63"/>
  <c r="S53" i="63"/>
  <c r="R53" i="63"/>
  <c r="Q53" i="63"/>
  <c r="B53" i="63"/>
  <c r="A53" i="63"/>
  <c r="T52" i="63"/>
  <c r="S52" i="63"/>
  <c r="R52" i="63"/>
  <c r="Q52" i="63"/>
  <c r="B52" i="63"/>
  <c r="A52" i="63"/>
  <c r="T51" i="63"/>
  <c r="S51" i="63"/>
  <c r="R51" i="63"/>
  <c r="Q51" i="63"/>
  <c r="B51" i="63"/>
  <c r="A51" i="63"/>
  <c r="T50" i="63"/>
  <c r="S50" i="63"/>
  <c r="R50" i="63"/>
  <c r="Q50" i="63"/>
  <c r="B50" i="63"/>
  <c r="A50" i="63"/>
  <c r="T49" i="63"/>
  <c r="S49" i="63"/>
  <c r="R49" i="63"/>
  <c r="Q49" i="63"/>
  <c r="B49" i="63"/>
  <c r="A49" i="63"/>
  <c r="T48" i="63"/>
  <c r="S48" i="63"/>
  <c r="R48" i="63"/>
  <c r="Q48" i="63"/>
  <c r="B48" i="63"/>
  <c r="A48" i="63"/>
  <c r="T47" i="63"/>
  <c r="S47" i="63"/>
  <c r="R47" i="63"/>
  <c r="Q47" i="63"/>
  <c r="B47" i="63"/>
  <c r="A47" i="63"/>
  <c r="T46" i="63"/>
  <c r="S46" i="63"/>
  <c r="R46" i="63"/>
  <c r="Q46" i="63"/>
  <c r="B46" i="63"/>
  <c r="A46" i="63"/>
  <c r="T45" i="63"/>
  <c r="S45" i="63"/>
  <c r="R45" i="63"/>
  <c r="Q45" i="63"/>
  <c r="B45" i="63"/>
  <c r="A45" i="63"/>
  <c r="T44" i="63"/>
  <c r="S44" i="63"/>
  <c r="R44" i="63"/>
  <c r="Q44" i="63"/>
  <c r="B44" i="63"/>
  <c r="A44" i="63"/>
  <c r="T43" i="63"/>
  <c r="S43" i="63"/>
  <c r="R43" i="63"/>
  <c r="Q43" i="63"/>
  <c r="B43" i="63"/>
  <c r="A43" i="63"/>
  <c r="T42" i="63"/>
  <c r="S42" i="63"/>
  <c r="R42" i="63"/>
  <c r="Q42" i="63"/>
  <c r="B42" i="63"/>
  <c r="A42" i="63"/>
  <c r="T41" i="63"/>
  <c r="S41" i="63"/>
  <c r="R41" i="63"/>
  <c r="Q41" i="63"/>
  <c r="B41" i="63"/>
  <c r="A41" i="63"/>
  <c r="T40" i="63"/>
  <c r="S40" i="63"/>
  <c r="R40" i="63"/>
  <c r="Q40" i="63"/>
  <c r="B40" i="63"/>
  <c r="A40" i="63"/>
  <c r="T39" i="63"/>
  <c r="S39" i="63"/>
  <c r="R39" i="63"/>
  <c r="Q39" i="63"/>
  <c r="B39" i="63"/>
  <c r="A39" i="63"/>
  <c r="T38" i="63"/>
  <c r="S38" i="63"/>
  <c r="R38" i="63"/>
  <c r="Q38" i="63"/>
  <c r="B38" i="63"/>
  <c r="A38" i="63"/>
  <c r="T37" i="63"/>
  <c r="S37" i="63"/>
  <c r="R37" i="63"/>
  <c r="Q37" i="63"/>
  <c r="B37" i="63"/>
  <c r="A37" i="63"/>
  <c r="T36" i="63"/>
  <c r="S36" i="63"/>
  <c r="R36" i="63"/>
  <c r="Q36" i="63"/>
  <c r="B36" i="63"/>
  <c r="A36" i="63"/>
  <c r="T35" i="63"/>
  <c r="S35" i="63"/>
  <c r="R35" i="63"/>
  <c r="Q35" i="63"/>
  <c r="B35" i="63"/>
  <c r="A35" i="63"/>
  <c r="T34" i="63"/>
  <c r="S34" i="63"/>
  <c r="R34" i="63"/>
  <c r="Q34" i="63"/>
  <c r="B34" i="63"/>
  <c r="A34" i="63"/>
  <c r="T33" i="63"/>
  <c r="S33" i="63"/>
  <c r="R33" i="63"/>
  <c r="Q33" i="63"/>
  <c r="B33" i="63"/>
  <c r="A33" i="63"/>
  <c r="T32" i="63"/>
  <c r="S32" i="63"/>
  <c r="R32" i="63"/>
  <c r="Q32" i="63"/>
  <c r="B32" i="63"/>
  <c r="A32" i="63"/>
  <c r="T31" i="63"/>
  <c r="S31" i="63"/>
  <c r="R31" i="63"/>
  <c r="Q31" i="63"/>
  <c r="B31" i="63"/>
  <c r="A31" i="63"/>
  <c r="T30" i="63"/>
  <c r="S30" i="63"/>
  <c r="R30" i="63"/>
  <c r="Q30" i="63"/>
  <c r="B30" i="63"/>
  <c r="A30" i="63"/>
  <c r="T29" i="63"/>
  <c r="S29" i="63"/>
  <c r="R29" i="63"/>
  <c r="Q29" i="63"/>
  <c r="B29" i="63"/>
  <c r="A29" i="63"/>
  <c r="T28" i="63"/>
  <c r="S28" i="63"/>
  <c r="R28" i="63"/>
  <c r="Q28" i="63"/>
  <c r="B28" i="63"/>
  <c r="A28" i="63"/>
  <c r="T27" i="63"/>
  <c r="S27" i="63"/>
  <c r="R27" i="63"/>
  <c r="Q27" i="63"/>
  <c r="B27" i="63"/>
  <c r="A27" i="63"/>
  <c r="T26" i="63"/>
  <c r="S26" i="63"/>
  <c r="R26" i="63"/>
  <c r="Q26" i="63"/>
  <c r="B26" i="63"/>
  <c r="A26" i="63"/>
  <c r="T25" i="63"/>
  <c r="S25" i="63"/>
  <c r="R25" i="63"/>
  <c r="Q25" i="63"/>
  <c r="B25" i="63"/>
  <c r="A25" i="63"/>
  <c r="T24" i="63"/>
  <c r="S24" i="63"/>
  <c r="R24" i="63"/>
  <c r="Q24" i="63"/>
  <c r="B24" i="63"/>
  <c r="A24" i="63"/>
  <c r="T23" i="63"/>
  <c r="S23" i="63"/>
  <c r="R23" i="63"/>
  <c r="Q23" i="63"/>
  <c r="B23" i="63"/>
  <c r="A23" i="63"/>
  <c r="T22" i="63"/>
  <c r="S22" i="63"/>
  <c r="R22" i="63"/>
  <c r="Q22" i="63"/>
  <c r="B22" i="63"/>
  <c r="A22" i="63"/>
  <c r="T21" i="63"/>
  <c r="S21" i="63"/>
  <c r="R21" i="63"/>
  <c r="Q21" i="63"/>
  <c r="B21" i="63"/>
  <c r="A21" i="63"/>
  <c r="T20" i="63"/>
  <c r="S20" i="63"/>
  <c r="R20" i="63"/>
  <c r="Q20" i="63"/>
  <c r="B20" i="63"/>
  <c r="A20" i="63"/>
  <c r="T19" i="63"/>
  <c r="S19" i="63"/>
  <c r="R19" i="63"/>
  <c r="Q19" i="63"/>
  <c r="B19" i="63"/>
  <c r="A19" i="63"/>
  <c r="T18" i="63"/>
  <c r="S18" i="63"/>
  <c r="R18" i="63"/>
  <c r="Q18" i="63"/>
  <c r="B18" i="63"/>
  <c r="A18" i="63"/>
  <c r="T17" i="63"/>
  <c r="S17" i="63"/>
  <c r="R17" i="63"/>
  <c r="Q17" i="63"/>
  <c r="B17" i="63"/>
  <c r="A17" i="63"/>
  <c r="T16" i="63"/>
  <c r="S16" i="63"/>
  <c r="R16" i="63"/>
  <c r="Q16" i="63"/>
  <c r="B16" i="63"/>
  <c r="A16" i="63"/>
  <c r="T15" i="63"/>
  <c r="S15" i="63"/>
  <c r="R15" i="63"/>
  <c r="Q15" i="63"/>
  <c r="B15" i="63"/>
  <c r="A15" i="63"/>
  <c r="T14" i="63"/>
  <c r="S14" i="63"/>
  <c r="R14" i="63"/>
  <c r="Q14" i="63"/>
  <c r="B14" i="63"/>
  <c r="A14" i="63"/>
  <c r="T13" i="63"/>
  <c r="S13" i="63"/>
  <c r="R13" i="63"/>
  <c r="Q13" i="63"/>
  <c r="B13" i="63"/>
  <c r="A13" i="63"/>
  <c r="T12" i="63"/>
  <c r="S12" i="63"/>
  <c r="R12" i="63"/>
  <c r="Q12" i="63"/>
  <c r="B12" i="63"/>
  <c r="A12" i="63"/>
  <c r="T11" i="63"/>
  <c r="S11" i="63"/>
  <c r="R11" i="63"/>
  <c r="Q11" i="63"/>
  <c r="B11" i="63"/>
  <c r="A11" i="63"/>
  <c r="T10" i="63"/>
  <c r="S10" i="63"/>
  <c r="R10" i="63"/>
  <c r="Q10" i="63"/>
  <c r="B10" i="63"/>
  <c r="A10" i="63"/>
  <c r="T9" i="63"/>
  <c r="S9" i="63"/>
  <c r="R9" i="63"/>
  <c r="Q9" i="63"/>
  <c r="B9" i="63"/>
  <c r="A9" i="63"/>
  <c r="T8" i="63"/>
  <c r="S8" i="63"/>
  <c r="R8" i="63"/>
  <c r="Q8" i="63"/>
  <c r="B8" i="63"/>
  <c r="A8" i="63"/>
  <c r="T7" i="63"/>
  <c r="S7" i="63"/>
  <c r="R7" i="63"/>
  <c r="Q7" i="63"/>
  <c r="B7" i="63"/>
  <c r="A7" i="63"/>
  <c r="T6" i="63"/>
  <c r="S6" i="63"/>
  <c r="R6" i="63"/>
  <c r="Q6" i="63"/>
  <c r="B6" i="63"/>
  <c r="A6" i="63"/>
  <c r="T5" i="63"/>
  <c r="S5" i="63"/>
  <c r="R5" i="63"/>
  <c r="Q5" i="63"/>
  <c r="B5" i="63"/>
  <c r="A5" i="63"/>
  <c r="T4" i="63"/>
  <c r="S4" i="63"/>
  <c r="R4" i="63"/>
  <c r="Q4" i="63"/>
  <c r="B4" i="63"/>
  <c r="A4" i="63"/>
  <c r="T3" i="63"/>
  <c r="S3" i="63"/>
  <c r="R3" i="63"/>
  <c r="Q3" i="63"/>
  <c r="B3" i="63"/>
  <c r="A3" i="63"/>
  <c r="Z2" i="63" s="1"/>
  <c r="T2" i="63"/>
  <c r="S2" i="63"/>
  <c r="R2" i="63"/>
  <c r="Q2" i="63"/>
  <c r="B2" i="63"/>
  <c r="A2" i="63"/>
  <c r="T200" i="62"/>
  <c r="S200" i="62"/>
  <c r="R200" i="62"/>
  <c r="Q200" i="62"/>
  <c r="B200" i="62"/>
  <c r="A200" i="62"/>
  <c r="T199" i="62"/>
  <c r="S199" i="62"/>
  <c r="R199" i="62"/>
  <c r="Q199" i="62"/>
  <c r="B199" i="62"/>
  <c r="A199" i="62"/>
  <c r="T198" i="62"/>
  <c r="S198" i="62"/>
  <c r="R198" i="62"/>
  <c r="Q198" i="62"/>
  <c r="B198" i="62"/>
  <c r="A198" i="62"/>
  <c r="T197" i="62"/>
  <c r="S197" i="62"/>
  <c r="R197" i="62"/>
  <c r="Q197" i="62"/>
  <c r="B197" i="62"/>
  <c r="A197" i="62"/>
  <c r="T196" i="62"/>
  <c r="S196" i="62"/>
  <c r="R196" i="62"/>
  <c r="Q196" i="62"/>
  <c r="B196" i="62"/>
  <c r="A196" i="62"/>
  <c r="T195" i="62"/>
  <c r="S195" i="62"/>
  <c r="R195" i="62"/>
  <c r="Q195" i="62"/>
  <c r="B195" i="62"/>
  <c r="A195" i="62"/>
  <c r="T194" i="62"/>
  <c r="S194" i="62"/>
  <c r="R194" i="62"/>
  <c r="Q194" i="62"/>
  <c r="B194" i="62"/>
  <c r="A194" i="62"/>
  <c r="T193" i="62"/>
  <c r="S193" i="62"/>
  <c r="R193" i="62"/>
  <c r="Q193" i="62"/>
  <c r="B193" i="62"/>
  <c r="A193" i="62"/>
  <c r="T192" i="62"/>
  <c r="S192" i="62"/>
  <c r="R192" i="62"/>
  <c r="Q192" i="62"/>
  <c r="B192" i="62"/>
  <c r="A192" i="62"/>
  <c r="T191" i="62"/>
  <c r="S191" i="62"/>
  <c r="R191" i="62"/>
  <c r="Q191" i="62"/>
  <c r="B191" i="62"/>
  <c r="A191" i="62"/>
  <c r="T190" i="62"/>
  <c r="S190" i="62"/>
  <c r="R190" i="62"/>
  <c r="Q190" i="62"/>
  <c r="B190" i="62"/>
  <c r="A190" i="62"/>
  <c r="T189" i="62"/>
  <c r="S189" i="62"/>
  <c r="R189" i="62"/>
  <c r="Q189" i="62"/>
  <c r="B189" i="62"/>
  <c r="A189" i="62"/>
  <c r="T188" i="62"/>
  <c r="S188" i="62"/>
  <c r="R188" i="62"/>
  <c r="Q188" i="62"/>
  <c r="B188" i="62"/>
  <c r="A188" i="62"/>
  <c r="T187" i="62"/>
  <c r="S187" i="62"/>
  <c r="R187" i="62"/>
  <c r="Q187" i="62"/>
  <c r="B187" i="62"/>
  <c r="A187" i="62"/>
  <c r="T186" i="62"/>
  <c r="S186" i="62"/>
  <c r="R186" i="62"/>
  <c r="Q186" i="62"/>
  <c r="B186" i="62"/>
  <c r="A186" i="62"/>
  <c r="T185" i="62"/>
  <c r="S185" i="62"/>
  <c r="R185" i="62"/>
  <c r="Q185" i="62"/>
  <c r="B185" i="62"/>
  <c r="A185" i="62"/>
  <c r="T184" i="62"/>
  <c r="S184" i="62"/>
  <c r="R184" i="62"/>
  <c r="Q184" i="62"/>
  <c r="B184" i="62"/>
  <c r="A184" i="62"/>
  <c r="T183" i="62"/>
  <c r="S183" i="62"/>
  <c r="R183" i="62"/>
  <c r="Q183" i="62"/>
  <c r="B183" i="62"/>
  <c r="A183" i="62"/>
  <c r="T182" i="62"/>
  <c r="S182" i="62"/>
  <c r="R182" i="62"/>
  <c r="Q182" i="62"/>
  <c r="B182" i="62"/>
  <c r="A182" i="62"/>
  <c r="T181" i="62"/>
  <c r="S181" i="62"/>
  <c r="R181" i="62"/>
  <c r="Q181" i="62"/>
  <c r="B181" i="62"/>
  <c r="A181" i="62"/>
  <c r="T180" i="62"/>
  <c r="S180" i="62"/>
  <c r="R180" i="62"/>
  <c r="Q180" i="62"/>
  <c r="B180" i="62"/>
  <c r="A180" i="62"/>
  <c r="T179" i="62"/>
  <c r="S179" i="62"/>
  <c r="R179" i="62"/>
  <c r="Q179" i="62"/>
  <c r="B179" i="62"/>
  <c r="A179" i="62"/>
  <c r="T178" i="62"/>
  <c r="S178" i="62"/>
  <c r="R178" i="62"/>
  <c r="Q178" i="62"/>
  <c r="B178" i="62"/>
  <c r="A178" i="62"/>
  <c r="T177" i="62"/>
  <c r="S177" i="62"/>
  <c r="R177" i="62"/>
  <c r="Q177" i="62"/>
  <c r="B177" i="62"/>
  <c r="A177" i="62"/>
  <c r="T176" i="62"/>
  <c r="S176" i="62"/>
  <c r="R176" i="62"/>
  <c r="Q176" i="62"/>
  <c r="B176" i="62"/>
  <c r="A176" i="62"/>
  <c r="T175" i="62"/>
  <c r="S175" i="62"/>
  <c r="R175" i="62"/>
  <c r="Q175" i="62"/>
  <c r="B175" i="62"/>
  <c r="A175" i="62"/>
  <c r="T174" i="62"/>
  <c r="S174" i="62"/>
  <c r="R174" i="62"/>
  <c r="Q174" i="62"/>
  <c r="B174" i="62"/>
  <c r="A174" i="62"/>
  <c r="T173" i="62"/>
  <c r="S173" i="62"/>
  <c r="R173" i="62"/>
  <c r="Q173" i="62"/>
  <c r="B173" i="62"/>
  <c r="A173" i="62"/>
  <c r="T172" i="62"/>
  <c r="S172" i="62"/>
  <c r="R172" i="62"/>
  <c r="Q172" i="62"/>
  <c r="B172" i="62"/>
  <c r="A172" i="62"/>
  <c r="T171" i="62"/>
  <c r="S171" i="62"/>
  <c r="R171" i="62"/>
  <c r="Q171" i="62"/>
  <c r="B171" i="62"/>
  <c r="A171" i="62"/>
  <c r="T170" i="62"/>
  <c r="S170" i="62"/>
  <c r="R170" i="62"/>
  <c r="Q170" i="62"/>
  <c r="B170" i="62"/>
  <c r="A170" i="62"/>
  <c r="T169" i="62"/>
  <c r="S169" i="62"/>
  <c r="R169" i="62"/>
  <c r="Q169" i="62"/>
  <c r="B169" i="62"/>
  <c r="A169" i="62"/>
  <c r="T168" i="62"/>
  <c r="S168" i="62"/>
  <c r="R168" i="62"/>
  <c r="Q168" i="62"/>
  <c r="B168" i="62"/>
  <c r="A168" i="62"/>
  <c r="T167" i="62"/>
  <c r="S167" i="62"/>
  <c r="R167" i="62"/>
  <c r="Q167" i="62"/>
  <c r="B167" i="62"/>
  <c r="A167" i="62"/>
  <c r="T166" i="62"/>
  <c r="S166" i="62"/>
  <c r="R166" i="62"/>
  <c r="Q166" i="62"/>
  <c r="B166" i="62"/>
  <c r="A166" i="62"/>
  <c r="T165" i="62"/>
  <c r="S165" i="62"/>
  <c r="R165" i="62"/>
  <c r="Q165" i="62"/>
  <c r="B165" i="62"/>
  <c r="A165" i="62"/>
  <c r="T164" i="62"/>
  <c r="S164" i="62"/>
  <c r="R164" i="62"/>
  <c r="Q164" i="62"/>
  <c r="B164" i="62"/>
  <c r="A164" i="62"/>
  <c r="T163" i="62"/>
  <c r="S163" i="62"/>
  <c r="R163" i="62"/>
  <c r="Q163" i="62"/>
  <c r="B163" i="62"/>
  <c r="A163" i="62"/>
  <c r="T162" i="62"/>
  <c r="S162" i="62"/>
  <c r="R162" i="62"/>
  <c r="Q162" i="62"/>
  <c r="B162" i="62"/>
  <c r="A162" i="62"/>
  <c r="T161" i="62"/>
  <c r="S161" i="62"/>
  <c r="R161" i="62"/>
  <c r="Q161" i="62"/>
  <c r="B161" i="62"/>
  <c r="A161" i="62"/>
  <c r="T160" i="62"/>
  <c r="S160" i="62"/>
  <c r="R160" i="62"/>
  <c r="Q160" i="62"/>
  <c r="B160" i="62"/>
  <c r="A160" i="62"/>
  <c r="T159" i="62"/>
  <c r="S159" i="62"/>
  <c r="R159" i="62"/>
  <c r="Q159" i="62"/>
  <c r="B159" i="62"/>
  <c r="A159" i="62"/>
  <c r="T158" i="62"/>
  <c r="S158" i="62"/>
  <c r="R158" i="62"/>
  <c r="Q158" i="62"/>
  <c r="B158" i="62"/>
  <c r="A158" i="62"/>
  <c r="T157" i="62"/>
  <c r="S157" i="62"/>
  <c r="R157" i="62"/>
  <c r="Q157" i="62"/>
  <c r="B157" i="62"/>
  <c r="A157" i="62"/>
  <c r="T156" i="62"/>
  <c r="S156" i="62"/>
  <c r="R156" i="62"/>
  <c r="Q156" i="62"/>
  <c r="B156" i="62"/>
  <c r="A156" i="62"/>
  <c r="T155" i="62"/>
  <c r="S155" i="62"/>
  <c r="R155" i="62"/>
  <c r="Q155" i="62"/>
  <c r="B155" i="62"/>
  <c r="A155" i="62"/>
  <c r="T154" i="62"/>
  <c r="S154" i="62"/>
  <c r="R154" i="62"/>
  <c r="Q154" i="62"/>
  <c r="B154" i="62"/>
  <c r="A154" i="62"/>
  <c r="T153" i="62"/>
  <c r="S153" i="62"/>
  <c r="R153" i="62"/>
  <c r="Q153" i="62"/>
  <c r="B153" i="62"/>
  <c r="A153" i="62"/>
  <c r="T152" i="62"/>
  <c r="S152" i="62"/>
  <c r="R152" i="62"/>
  <c r="Q152" i="62"/>
  <c r="B152" i="62"/>
  <c r="A152" i="62"/>
  <c r="T151" i="62"/>
  <c r="S151" i="62"/>
  <c r="R151" i="62"/>
  <c r="Q151" i="62"/>
  <c r="B151" i="62"/>
  <c r="A151" i="62"/>
  <c r="T150" i="62"/>
  <c r="S150" i="62"/>
  <c r="R150" i="62"/>
  <c r="Q150" i="62"/>
  <c r="B150" i="62"/>
  <c r="A150" i="62"/>
  <c r="T149" i="62"/>
  <c r="S149" i="62"/>
  <c r="R149" i="62"/>
  <c r="Q149" i="62"/>
  <c r="B149" i="62"/>
  <c r="A149" i="62"/>
  <c r="T148" i="62"/>
  <c r="S148" i="62"/>
  <c r="R148" i="62"/>
  <c r="Q148" i="62"/>
  <c r="B148" i="62"/>
  <c r="A148" i="62"/>
  <c r="T147" i="62"/>
  <c r="S147" i="62"/>
  <c r="R147" i="62"/>
  <c r="Q147" i="62"/>
  <c r="B147" i="62"/>
  <c r="A147" i="62"/>
  <c r="T146" i="62"/>
  <c r="S146" i="62"/>
  <c r="R146" i="62"/>
  <c r="Q146" i="62"/>
  <c r="B146" i="62"/>
  <c r="A146" i="62"/>
  <c r="T145" i="62"/>
  <c r="S145" i="62"/>
  <c r="R145" i="62"/>
  <c r="Q145" i="62"/>
  <c r="B145" i="62"/>
  <c r="A145" i="62"/>
  <c r="T144" i="62"/>
  <c r="S144" i="62"/>
  <c r="R144" i="62"/>
  <c r="Q144" i="62"/>
  <c r="B144" i="62"/>
  <c r="A144" i="62"/>
  <c r="T143" i="62"/>
  <c r="S143" i="62"/>
  <c r="R143" i="62"/>
  <c r="Q143" i="62"/>
  <c r="B143" i="62"/>
  <c r="A143" i="62"/>
  <c r="T142" i="62"/>
  <c r="S142" i="62"/>
  <c r="R142" i="62"/>
  <c r="Q142" i="62"/>
  <c r="B142" i="62"/>
  <c r="A142" i="62"/>
  <c r="T141" i="62"/>
  <c r="S141" i="62"/>
  <c r="R141" i="62"/>
  <c r="Q141" i="62"/>
  <c r="B141" i="62"/>
  <c r="A141" i="62"/>
  <c r="T140" i="62"/>
  <c r="S140" i="62"/>
  <c r="R140" i="62"/>
  <c r="Q140" i="62"/>
  <c r="B140" i="62"/>
  <c r="A140" i="62"/>
  <c r="T139" i="62"/>
  <c r="S139" i="62"/>
  <c r="R139" i="62"/>
  <c r="Q139" i="62"/>
  <c r="B139" i="62"/>
  <c r="A139" i="62"/>
  <c r="T138" i="62"/>
  <c r="S138" i="62"/>
  <c r="R138" i="62"/>
  <c r="Q138" i="62"/>
  <c r="B138" i="62"/>
  <c r="A138" i="62"/>
  <c r="T137" i="62"/>
  <c r="S137" i="62"/>
  <c r="R137" i="62"/>
  <c r="Q137" i="62"/>
  <c r="B137" i="62"/>
  <c r="A137" i="62"/>
  <c r="T136" i="62"/>
  <c r="S136" i="62"/>
  <c r="R136" i="62"/>
  <c r="Q136" i="62"/>
  <c r="B136" i="62"/>
  <c r="A136" i="62"/>
  <c r="T135" i="62"/>
  <c r="S135" i="62"/>
  <c r="R135" i="62"/>
  <c r="Q135" i="62"/>
  <c r="B135" i="62"/>
  <c r="A135" i="62"/>
  <c r="T134" i="62"/>
  <c r="S134" i="62"/>
  <c r="R134" i="62"/>
  <c r="Q134" i="62"/>
  <c r="B134" i="62"/>
  <c r="A134" i="62"/>
  <c r="T133" i="62"/>
  <c r="S133" i="62"/>
  <c r="R133" i="62"/>
  <c r="Q133" i="62"/>
  <c r="B133" i="62"/>
  <c r="A133" i="62"/>
  <c r="T132" i="62"/>
  <c r="S132" i="62"/>
  <c r="R132" i="62"/>
  <c r="Q132" i="62"/>
  <c r="B132" i="62"/>
  <c r="A132" i="62"/>
  <c r="T131" i="62"/>
  <c r="S131" i="62"/>
  <c r="R131" i="62"/>
  <c r="Q131" i="62"/>
  <c r="B131" i="62"/>
  <c r="A131" i="62"/>
  <c r="T130" i="62"/>
  <c r="S130" i="62"/>
  <c r="R130" i="62"/>
  <c r="Q130" i="62"/>
  <c r="B130" i="62"/>
  <c r="A130" i="62"/>
  <c r="T129" i="62"/>
  <c r="S129" i="62"/>
  <c r="R129" i="62"/>
  <c r="Q129" i="62"/>
  <c r="B129" i="62"/>
  <c r="A129" i="62"/>
  <c r="T128" i="62"/>
  <c r="S128" i="62"/>
  <c r="R128" i="62"/>
  <c r="Q128" i="62"/>
  <c r="B128" i="62"/>
  <c r="A128" i="62"/>
  <c r="T127" i="62"/>
  <c r="S127" i="62"/>
  <c r="R127" i="62"/>
  <c r="Q127" i="62"/>
  <c r="B127" i="62"/>
  <c r="A127" i="62"/>
  <c r="T126" i="62"/>
  <c r="S126" i="62"/>
  <c r="R126" i="62"/>
  <c r="Q126" i="62"/>
  <c r="B126" i="62"/>
  <c r="A126" i="62"/>
  <c r="T125" i="62"/>
  <c r="S125" i="62"/>
  <c r="R125" i="62"/>
  <c r="Q125" i="62"/>
  <c r="B125" i="62"/>
  <c r="A125" i="62"/>
  <c r="T124" i="62"/>
  <c r="S124" i="62"/>
  <c r="R124" i="62"/>
  <c r="Q124" i="62"/>
  <c r="B124" i="62"/>
  <c r="A124" i="62"/>
  <c r="T123" i="62"/>
  <c r="S123" i="62"/>
  <c r="R123" i="62"/>
  <c r="Q123" i="62"/>
  <c r="B123" i="62"/>
  <c r="A123" i="62"/>
  <c r="T122" i="62"/>
  <c r="S122" i="62"/>
  <c r="R122" i="62"/>
  <c r="Q122" i="62"/>
  <c r="B122" i="62"/>
  <c r="A122" i="62"/>
  <c r="T121" i="62"/>
  <c r="S121" i="62"/>
  <c r="R121" i="62"/>
  <c r="Q121" i="62"/>
  <c r="B121" i="62"/>
  <c r="A121" i="62"/>
  <c r="T120" i="62"/>
  <c r="S120" i="62"/>
  <c r="R120" i="62"/>
  <c r="Q120" i="62"/>
  <c r="B120" i="62"/>
  <c r="A120" i="62"/>
  <c r="T119" i="62"/>
  <c r="S119" i="62"/>
  <c r="R119" i="62"/>
  <c r="Q119" i="62"/>
  <c r="B119" i="62"/>
  <c r="A119" i="62"/>
  <c r="T118" i="62"/>
  <c r="S118" i="62"/>
  <c r="R118" i="62"/>
  <c r="Q118" i="62"/>
  <c r="B118" i="62"/>
  <c r="A118" i="62"/>
  <c r="T117" i="62"/>
  <c r="S117" i="62"/>
  <c r="R117" i="62"/>
  <c r="Q117" i="62"/>
  <c r="B117" i="62"/>
  <c r="A117" i="62"/>
  <c r="T116" i="62"/>
  <c r="S116" i="62"/>
  <c r="R116" i="62"/>
  <c r="Q116" i="62"/>
  <c r="B116" i="62"/>
  <c r="A116" i="62"/>
  <c r="T115" i="62"/>
  <c r="S115" i="62"/>
  <c r="R115" i="62"/>
  <c r="Q115" i="62"/>
  <c r="B115" i="62"/>
  <c r="A115" i="62"/>
  <c r="T114" i="62"/>
  <c r="S114" i="62"/>
  <c r="R114" i="62"/>
  <c r="Q114" i="62"/>
  <c r="B114" i="62"/>
  <c r="A114" i="62"/>
  <c r="T113" i="62"/>
  <c r="S113" i="62"/>
  <c r="R113" i="62"/>
  <c r="Q113" i="62"/>
  <c r="B113" i="62"/>
  <c r="A113" i="62"/>
  <c r="T112" i="62"/>
  <c r="S112" i="62"/>
  <c r="R112" i="62"/>
  <c r="Q112" i="62"/>
  <c r="B112" i="62"/>
  <c r="A112" i="62"/>
  <c r="T111" i="62"/>
  <c r="S111" i="62"/>
  <c r="R111" i="62"/>
  <c r="Q111" i="62"/>
  <c r="B111" i="62"/>
  <c r="A111" i="62"/>
  <c r="T110" i="62"/>
  <c r="S110" i="62"/>
  <c r="R110" i="62"/>
  <c r="Q110" i="62"/>
  <c r="B110" i="62"/>
  <c r="A110" i="62"/>
  <c r="T109" i="62"/>
  <c r="S109" i="62"/>
  <c r="R109" i="62"/>
  <c r="Q109" i="62"/>
  <c r="B109" i="62"/>
  <c r="A109" i="62"/>
  <c r="T108" i="62"/>
  <c r="S108" i="62"/>
  <c r="R108" i="62"/>
  <c r="Q108" i="62"/>
  <c r="B108" i="62"/>
  <c r="A108" i="62"/>
  <c r="T107" i="62"/>
  <c r="S107" i="62"/>
  <c r="R107" i="62"/>
  <c r="Q107" i="62"/>
  <c r="B107" i="62"/>
  <c r="A107" i="62"/>
  <c r="T106" i="62"/>
  <c r="S106" i="62"/>
  <c r="R106" i="62"/>
  <c r="Q106" i="62"/>
  <c r="B106" i="62"/>
  <c r="A106" i="62"/>
  <c r="T105" i="62"/>
  <c r="S105" i="62"/>
  <c r="R105" i="62"/>
  <c r="Q105" i="62"/>
  <c r="B105" i="62"/>
  <c r="A105" i="62"/>
  <c r="T104" i="62"/>
  <c r="S104" i="62"/>
  <c r="R104" i="62"/>
  <c r="Q104" i="62"/>
  <c r="B104" i="62"/>
  <c r="A104" i="62"/>
  <c r="T103" i="62"/>
  <c r="S103" i="62"/>
  <c r="R103" i="62"/>
  <c r="Q103" i="62"/>
  <c r="B103" i="62"/>
  <c r="A103" i="62"/>
  <c r="T102" i="62"/>
  <c r="S102" i="62"/>
  <c r="R102" i="62"/>
  <c r="Q102" i="62"/>
  <c r="B102" i="62"/>
  <c r="A102" i="62"/>
  <c r="T101" i="62"/>
  <c r="S101" i="62"/>
  <c r="R101" i="62"/>
  <c r="Q101" i="62"/>
  <c r="B101" i="62"/>
  <c r="A101" i="62"/>
  <c r="T100" i="62"/>
  <c r="S100" i="62"/>
  <c r="R100" i="62"/>
  <c r="Q100" i="62"/>
  <c r="B100" i="62"/>
  <c r="A100" i="62"/>
  <c r="T99" i="62"/>
  <c r="S99" i="62"/>
  <c r="R99" i="62"/>
  <c r="Q99" i="62"/>
  <c r="B99" i="62"/>
  <c r="A99" i="62"/>
  <c r="T98" i="62"/>
  <c r="S98" i="62"/>
  <c r="R98" i="62"/>
  <c r="Q98" i="62"/>
  <c r="B98" i="62"/>
  <c r="A98" i="62"/>
  <c r="T97" i="62"/>
  <c r="S97" i="62"/>
  <c r="R97" i="62"/>
  <c r="Q97" i="62"/>
  <c r="B97" i="62"/>
  <c r="A97" i="62"/>
  <c r="T96" i="62"/>
  <c r="S96" i="62"/>
  <c r="R96" i="62"/>
  <c r="Q96" i="62"/>
  <c r="B96" i="62"/>
  <c r="A96" i="62"/>
  <c r="T95" i="62"/>
  <c r="S95" i="62"/>
  <c r="R95" i="62"/>
  <c r="Q95" i="62"/>
  <c r="B95" i="62"/>
  <c r="A95" i="62"/>
  <c r="T94" i="62"/>
  <c r="S94" i="62"/>
  <c r="R94" i="62"/>
  <c r="Q94" i="62"/>
  <c r="B94" i="62"/>
  <c r="A94" i="62"/>
  <c r="T93" i="62"/>
  <c r="S93" i="62"/>
  <c r="R93" i="62"/>
  <c r="Q93" i="62"/>
  <c r="B93" i="62"/>
  <c r="A93" i="62"/>
  <c r="T92" i="62"/>
  <c r="S92" i="62"/>
  <c r="R92" i="62"/>
  <c r="Q92" i="62"/>
  <c r="B92" i="62"/>
  <c r="A92" i="62"/>
  <c r="T91" i="62"/>
  <c r="S91" i="62"/>
  <c r="R91" i="62"/>
  <c r="Q91" i="62"/>
  <c r="B91" i="62"/>
  <c r="A91" i="62"/>
  <c r="T90" i="62"/>
  <c r="S90" i="62"/>
  <c r="R90" i="62"/>
  <c r="Q90" i="62"/>
  <c r="B90" i="62"/>
  <c r="A90" i="62"/>
  <c r="T89" i="62"/>
  <c r="S89" i="62"/>
  <c r="R89" i="62"/>
  <c r="Q89" i="62"/>
  <c r="B89" i="62"/>
  <c r="A89" i="62"/>
  <c r="T88" i="62"/>
  <c r="S88" i="62"/>
  <c r="R88" i="62"/>
  <c r="Q88" i="62"/>
  <c r="B88" i="62"/>
  <c r="A88" i="62"/>
  <c r="T87" i="62"/>
  <c r="S87" i="62"/>
  <c r="R87" i="62"/>
  <c r="Q87" i="62"/>
  <c r="B87" i="62"/>
  <c r="A87" i="62"/>
  <c r="T86" i="62"/>
  <c r="S86" i="62"/>
  <c r="R86" i="62"/>
  <c r="Q86" i="62"/>
  <c r="B86" i="62"/>
  <c r="A86" i="62"/>
  <c r="T85" i="62"/>
  <c r="S85" i="62"/>
  <c r="R85" i="62"/>
  <c r="Q85" i="62"/>
  <c r="B85" i="62"/>
  <c r="A85" i="62"/>
  <c r="T84" i="62"/>
  <c r="S84" i="62"/>
  <c r="R84" i="62"/>
  <c r="Q84" i="62"/>
  <c r="B84" i="62"/>
  <c r="A84" i="62"/>
  <c r="T83" i="62"/>
  <c r="S83" i="62"/>
  <c r="R83" i="62"/>
  <c r="Q83" i="62"/>
  <c r="B83" i="62"/>
  <c r="A83" i="62"/>
  <c r="T82" i="62"/>
  <c r="S82" i="62"/>
  <c r="R82" i="62"/>
  <c r="Q82" i="62"/>
  <c r="B82" i="62"/>
  <c r="A82" i="62"/>
  <c r="T81" i="62"/>
  <c r="S81" i="62"/>
  <c r="R81" i="62"/>
  <c r="Q81" i="62"/>
  <c r="B81" i="62"/>
  <c r="A81" i="62"/>
  <c r="T80" i="62"/>
  <c r="S80" i="62"/>
  <c r="R80" i="62"/>
  <c r="Q80" i="62"/>
  <c r="B80" i="62"/>
  <c r="A80" i="62"/>
  <c r="T79" i="62"/>
  <c r="S79" i="62"/>
  <c r="R79" i="62"/>
  <c r="Q79" i="62"/>
  <c r="B79" i="62"/>
  <c r="A79" i="62"/>
  <c r="T78" i="62"/>
  <c r="S78" i="62"/>
  <c r="R78" i="62"/>
  <c r="Q78" i="62"/>
  <c r="B78" i="62"/>
  <c r="A78" i="62"/>
  <c r="T77" i="62"/>
  <c r="S77" i="62"/>
  <c r="R77" i="62"/>
  <c r="Q77" i="62"/>
  <c r="B77" i="62"/>
  <c r="A77" i="62"/>
  <c r="T76" i="62"/>
  <c r="S76" i="62"/>
  <c r="R76" i="62"/>
  <c r="Q76" i="62"/>
  <c r="B76" i="62"/>
  <c r="A76" i="62"/>
  <c r="T75" i="62"/>
  <c r="S75" i="62"/>
  <c r="R75" i="62"/>
  <c r="Q75" i="62"/>
  <c r="B75" i="62"/>
  <c r="A75" i="62"/>
  <c r="T74" i="62"/>
  <c r="S74" i="62"/>
  <c r="R74" i="62"/>
  <c r="Q74" i="62"/>
  <c r="B74" i="62"/>
  <c r="A74" i="62"/>
  <c r="T73" i="62"/>
  <c r="S73" i="62"/>
  <c r="R73" i="62"/>
  <c r="Q73" i="62"/>
  <c r="B73" i="62"/>
  <c r="A73" i="62"/>
  <c r="T72" i="62"/>
  <c r="S72" i="62"/>
  <c r="R72" i="62"/>
  <c r="Q72" i="62"/>
  <c r="B72" i="62"/>
  <c r="A72" i="62"/>
  <c r="S71" i="62"/>
  <c r="R71" i="62"/>
  <c r="Q71" i="62"/>
  <c r="B71" i="62"/>
  <c r="A71" i="62"/>
  <c r="S70" i="62"/>
  <c r="R70" i="62"/>
  <c r="Q70" i="62"/>
  <c r="B70" i="62"/>
  <c r="A70" i="62"/>
  <c r="S69" i="62"/>
  <c r="R69" i="62"/>
  <c r="Q69" i="62"/>
  <c r="B69" i="62"/>
  <c r="A69" i="62"/>
  <c r="S68" i="62"/>
  <c r="R68" i="62"/>
  <c r="Q68" i="62"/>
  <c r="B68" i="62"/>
  <c r="A68" i="62"/>
  <c r="T67" i="62"/>
  <c r="S67" i="62"/>
  <c r="R67" i="62"/>
  <c r="Q67" i="62"/>
  <c r="B67" i="62"/>
  <c r="A67" i="62"/>
  <c r="T66" i="62"/>
  <c r="S66" i="62"/>
  <c r="R66" i="62"/>
  <c r="Q66" i="62"/>
  <c r="B66" i="62"/>
  <c r="A66" i="62"/>
  <c r="S65" i="62"/>
  <c r="R65" i="62"/>
  <c r="Q65" i="62"/>
  <c r="B65" i="62"/>
  <c r="A65" i="62"/>
  <c r="T64" i="62"/>
  <c r="S64" i="62"/>
  <c r="R64" i="62"/>
  <c r="Q64" i="62"/>
  <c r="B64" i="62"/>
  <c r="A64" i="62"/>
  <c r="T63" i="62"/>
  <c r="S63" i="62"/>
  <c r="R63" i="62"/>
  <c r="Q63" i="62"/>
  <c r="B63" i="62"/>
  <c r="A63" i="62"/>
  <c r="T62" i="62"/>
  <c r="S62" i="62"/>
  <c r="R62" i="62"/>
  <c r="Q62" i="62"/>
  <c r="B62" i="62"/>
  <c r="A62" i="62"/>
  <c r="T61" i="62"/>
  <c r="S61" i="62"/>
  <c r="R61" i="62"/>
  <c r="Q61" i="62"/>
  <c r="B61" i="62"/>
  <c r="A61" i="62"/>
  <c r="T60" i="62"/>
  <c r="S60" i="62"/>
  <c r="R60" i="62"/>
  <c r="Q60" i="62"/>
  <c r="B60" i="62"/>
  <c r="A60" i="62"/>
  <c r="T59" i="62"/>
  <c r="S59" i="62"/>
  <c r="R59" i="62"/>
  <c r="Q59" i="62"/>
  <c r="B59" i="62"/>
  <c r="A59" i="62"/>
  <c r="T58" i="62"/>
  <c r="S58" i="62"/>
  <c r="R58" i="62"/>
  <c r="Q58" i="62"/>
  <c r="B58" i="62"/>
  <c r="A58" i="62"/>
  <c r="T57" i="62"/>
  <c r="S57" i="62"/>
  <c r="R57" i="62"/>
  <c r="Q57" i="62"/>
  <c r="B57" i="62"/>
  <c r="A57" i="62"/>
  <c r="T56" i="62"/>
  <c r="S56" i="62"/>
  <c r="R56" i="62"/>
  <c r="Q56" i="62"/>
  <c r="B56" i="62"/>
  <c r="A56" i="62"/>
  <c r="T55" i="62"/>
  <c r="S55" i="62"/>
  <c r="R55" i="62"/>
  <c r="Q55" i="62"/>
  <c r="B55" i="62"/>
  <c r="A55" i="62"/>
  <c r="T54" i="62"/>
  <c r="S54" i="62"/>
  <c r="R54" i="62"/>
  <c r="Q54" i="62"/>
  <c r="B54" i="62"/>
  <c r="A54" i="62"/>
  <c r="S53" i="62"/>
  <c r="R53" i="62"/>
  <c r="Q53" i="62"/>
  <c r="B53" i="62"/>
  <c r="A53" i="62"/>
  <c r="T52" i="62"/>
  <c r="S52" i="62"/>
  <c r="R52" i="62"/>
  <c r="Q52" i="62"/>
  <c r="B52" i="62"/>
  <c r="A52" i="62"/>
  <c r="S51" i="62"/>
  <c r="R51" i="62"/>
  <c r="Q51" i="62"/>
  <c r="B51" i="62"/>
  <c r="A51" i="62"/>
  <c r="T50" i="62"/>
  <c r="S50" i="62"/>
  <c r="R50" i="62"/>
  <c r="Q50" i="62"/>
  <c r="B50" i="62"/>
  <c r="A50" i="62"/>
  <c r="T49" i="62"/>
  <c r="S49" i="62"/>
  <c r="R49" i="62"/>
  <c r="Q49" i="62"/>
  <c r="B49" i="62"/>
  <c r="A49" i="62"/>
  <c r="T48" i="62"/>
  <c r="S48" i="62"/>
  <c r="R48" i="62"/>
  <c r="Q48" i="62"/>
  <c r="B48" i="62"/>
  <c r="A48" i="62"/>
  <c r="T47" i="62"/>
  <c r="S47" i="62"/>
  <c r="R47" i="62"/>
  <c r="Q47" i="62"/>
  <c r="B47" i="62"/>
  <c r="A47" i="62"/>
  <c r="S46" i="62"/>
  <c r="R46" i="62"/>
  <c r="Q46" i="62"/>
  <c r="B46" i="62"/>
  <c r="A46" i="62"/>
  <c r="T45" i="62"/>
  <c r="S45" i="62"/>
  <c r="R45" i="62"/>
  <c r="Q45" i="62"/>
  <c r="B45" i="62"/>
  <c r="A45" i="62"/>
  <c r="T44" i="62"/>
  <c r="S44" i="62"/>
  <c r="R44" i="62"/>
  <c r="Q44" i="62"/>
  <c r="B44" i="62"/>
  <c r="A44" i="62"/>
  <c r="S43" i="62"/>
  <c r="R43" i="62"/>
  <c r="Q43" i="62"/>
  <c r="B43" i="62"/>
  <c r="A43" i="62"/>
  <c r="T42" i="62"/>
  <c r="S42" i="62"/>
  <c r="R42" i="62"/>
  <c r="Q42" i="62"/>
  <c r="B42" i="62"/>
  <c r="A42" i="62"/>
  <c r="Z2" i="62" s="1"/>
  <c r="S41" i="62"/>
  <c r="R41" i="62"/>
  <c r="Q41" i="62"/>
  <c r="B41" i="62"/>
  <c r="A41" i="62"/>
  <c r="S40" i="62"/>
  <c r="R40" i="62"/>
  <c r="Q40" i="62"/>
  <c r="B40" i="62"/>
  <c r="A40" i="62"/>
  <c r="S39" i="62"/>
  <c r="R39" i="62"/>
  <c r="Q39" i="62"/>
  <c r="B39" i="62"/>
  <c r="A39" i="62"/>
  <c r="T38" i="62"/>
  <c r="S38" i="62"/>
  <c r="R38" i="62"/>
  <c r="Q38" i="62"/>
  <c r="B38" i="62"/>
  <c r="A38" i="62"/>
  <c r="T37" i="62"/>
  <c r="S37" i="62"/>
  <c r="R37" i="62"/>
  <c r="Q37" i="62"/>
  <c r="B37" i="62"/>
  <c r="A37" i="62"/>
  <c r="S36" i="62"/>
  <c r="R36" i="62"/>
  <c r="Q36" i="62"/>
  <c r="B36" i="62"/>
  <c r="A36" i="62"/>
  <c r="S35" i="62"/>
  <c r="R35" i="62"/>
  <c r="Q35" i="62"/>
  <c r="B35" i="62"/>
  <c r="A35" i="62"/>
  <c r="T34" i="62"/>
  <c r="S34" i="62"/>
  <c r="R34" i="62"/>
  <c r="Q34" i="62"/>
  <c r="B34" i="62"/>
  <c r="A34" i="62"/>
  <c r="T33" i="62"/>
  <c r="S33" i="62"/>
  <c r="R33" i="62"/>
  <c r="Q33" i="62"/>
  <c r="B33" i="62"/>
  <c r="A33" i="62"/>
  <c r="T32" i="62"/>
  <c r="S32" i="62"/>
  <c r="R32" i="62"/>
  <c r="Q32" i="62"/>
  <c r="B32" i="62"/>
  <c r="A32" i="62"/>
  <c r="S31" i="62"/>
  <c r="R31" i="62"/>
  <c r="Q31" i="62"/>
  <c r="B31" i="62"/>
  <c r="A31" i="62"/>
  <c r="S30" i="62"/>
  <c r="R30" i="62"/>
  <c r="Q30" i="62"/>
  <c r="B30" i="62"/>
  <c r="A30" i="62"/>
  <c r="T29" i="62"/>
  <c r="S29" i="62"/>
  <c r="R29" i="62"/>
  <c r="Q29" i="62"/>
  <c r="B29" i="62"/>
  <c r="A29" i="62"/>
  <c r="T28" i="62"/>
  <c r="S28" i="62"/>
  <c r="R28" i="62"/>
  <c r="Q28" i="62"/>
  <c r="B28" i="62"/>
  <c r="A28" i="62"/>
  <c r="S27" i="62"/>
  <c r="R27" i="62"/>
  <c r="Q27" i="62"/>
  <c r="B27" i="62"/>
  <c r="A27" i="62"/>
  <c r="T26" i="62"/>
  <c r="S26" i="62"/>
  <c r="R26" i="62"/>
  <c r="Q26" i="62"/>
  <c r="B26" i="62"/>
  <c r="A26" i="62"/>
  <c r="T25" i="62"/>
  <c r="S25" i="62"/>
  <c r="R25" i="62"/>
  <c r="Q25" i="62"/>
  <c r="B25" i="62"/>
  <c r="A25" i="62"/>
  <c r="S24" i="62"/>
  <c r="R24" i="62"/>
  <c r="Q24" i="62"/>
  <c r="B24" i="62"/>
  <c r="A24" i="62"/>
  <c r="S23" i="62"/>
  <c r="R23" i="62"/>
  <c r="Q23" i="62"/>
  <c r="B23" i="62"/>
  <c r="A23" i="62"/>
  <c r="S22" i="62"/>
  <c r="R22" i="62"/>
  <c r="Q22" i="62"/>
  <c r="B22" i="62"/>
  <c r="A22" i="62"/>
  <c r="S21" i="62"/>
  <c r="R21" i="62"/>
  <c r="Q21" i="62"/>
  <c r="B21" i="62"/>
  <c r="A21" i="62"/>
  <c r="S20" i="62"/>
  <c r="R20" i="62"/>
  <c r="Q20" i="62"/>
  <c r="B20" i="62"/>
  <c r="A20" i="62"/>
  <c r="T19" i="62"/>
  <c r="S19" i="62"/>
  <c r="R19" i="62"/>
  <c r="Q19" i="62"/>
  <c r="B19" i="62"/>
  <c r="A19" i="62"/>
  <c r="T18" i="62"/>
  <c r="S18" i="62"/>
  <c r="R18" i="62"/>
  <c r="Q18" i="62"/>
  <c r="B18" i="62"/>
  <c r="A18" i="62"/>
  <c r="S17" i="62"/>
  <c r="R17" i="62"/>
  <c r="Q17" i="62"/>
  <c r="B17" i="62"/>
  <c r="A17" i="62"/>
  <c r="S16" i="62"/>
  <c r="R16" i="62"/>
  <c r="Q16" i="62"/>
  <c r="B16" i="62"/>
  <c r="A16" i="62"/>
  <c r="T15" i="62"/>
  <c r="S15" i="62"/>
  <c r="R15" i="62"/>
  <c r="Q15" i="62"/>
  <c r="B15" i="62"/>
  <c r="A15" i="62"/>
  <c r="S14" i="62"/>
  <c r="R14" i="62"/>
  <c r="Q14" i="62"/>
  <c r="B14" i="62"/>
  <c r="A14" i="62"/>
  <c r="T13" i="62"/>
  <c r="S13" i="62"/>
  <c r="R13" i="62"/>
  <c r="Q13" i="62"/>
  <c r="B13" i="62"/>
  <c r="A13" i="62"/>
  <c r="S12" i="62"/>
  <c r="R12" i="62"/>
  <c r="Q12" i="62"/>
  <c r="B12" i="62"/>
  <c r="A12" i="62"/>
  <c r="S11" i="62"/>
  <c r="R11" i="62"/>
  <c r="Q11" i="62"/>
  <c r="B11" i="62"/>
  <c r="A11" i="62"/>
  <c r="S10" i="62"/>
  <c r="R10" i="62"/>
  <c r="Q10" i="62"/>
  <c r="B10" i="62"/>
  <c r="A10" i="62"/>
  <c r="T9" i="62"/>
  <c r="S9" i="62"/>
  <c r="R9" i="62"/>
  <c r="Q9" i="62"/>
  <c r="B9" i="62"/>
  <c r="A9" i="62"/>
  <c r="T8" i="62"/>
  <c r="S8" i="62"/>
  <c r="R8" i="62"/>
  <c r="Q8" i="62"/>
  <c r="B8" i="62"/>
  <c r="A8" i="62"/>
  <c r="S7" i="62"/>
  <c r="R7" i="62"/>
  <c r="Q7" i="62"/>
  <c r="B7" i="62"/>
  <c r="A7" i="62"/>
  <c r="S6" i="62"/>
  <c r="R6" i="62"/>
  <c r="Q6" i="62"/>
  <c r="B6" i="62"/>
  <c r="A6" i="62"/>
  <c r="W5" i="62"/>
  <c r="W9" i="62" s="1"/>
  <c r="I31" i="62" s="1"/>
  <c r="T5" i="62"/>
  <c r="S5" i="62"/>
  <c r="R5" i="62"/>
  <c r="Q5" i="62"/>
  <c r="B5" i="62"/>
  <c r="A5" i="62"/>
  <c r="S4" i="62"/>
  <c r="R4" i="62"/>
  <c r="Q4" i="62"/>
  <c r="B4" i="62"/>
  <c r="A4" i="62"/>
  <c r="S3" i="62"/>
  <c r="R3" i="62"/>
  <c r="Q3" i="62"/>
  <c r="B3" i="62"/>
  <c r="A3" i="62"/>
  <c r="S2" i="62"/>
  <c r="R2" i="62"/>
  <c r="Q2" i="62"/>
  <c r="B2" i="62"/>
  <c r="A2" i="62"/>
  <c r="T200" i="61"/>
  <c r="S200" i="61"/>
  <c r="R200" i="61"/>
  <c r="Q200" i="61"/>
  <c r="B200" i="61"/>
  <c r="A200" i="61"/>
  <c r="T199" i="61"/>
  <c r="S199" i="61"/>
  <c r="R199" i="61"/>
  <c r="Q199" i="61"/>
  <c r="B199" i="61"/>
  <c r="A199" i="61"/>
  <c r="T198" i="61"/>
  <c r="S198" i="61"/>
  <c r="R198" i="61"/>
  <c r="Q198" i="61"/>
  <c r="B198" i="61"/>
  <c r="A198" i="61"/>
  <c r="T197" i="61"/>
  <c r="S197" i="61"/>
  <c r="R197" i="61"/>
  <c r="Q197" i="61"/>
  <c r="B197" i="61"/>
  <c r="A197" i="61"/>
  <c r="T196" i="61"/>
  <c r="S196" i="61"/>
  <c r="R196" i="61"/>
  <c r="Q196" i="61"/>
  <c r="B196" i="61"/>
  <c r="A196" i="61"/>
  <c r="T195" i="61"/>
  <c r="S195" i="61"/>
  <c r="R195" i="61"/>
  <c r="Q195" i="61"/>
  <c r="B195" i="61"/>
  <c r="A195" i="61"/>
  <c r="T194" i="61"/>
  <c r="S194" i="61"/>
  <c r="R194" i="61"/>
  <c r="Q194" i="61"/>
  <c r="B194" i="61"/>
  <c r="A194" i="61"/>
  <c r="T193" i="61"/>
  <c r="S193" i="61"/>
  <c r="R193" i="61"/>
  <c r="Q193" i="61"/>
  <c r="B193" i="61"/>
  <c r="A193" i="61"/>
  <c r="T192" i="61"/>
  <c r="S192" i="61"/>
  <c r="R192" i="61"/>
  <c r="Q192" i="61"/>
  <c r="B192" i="61"/>
  <c r="A192" i="61"/>
  <c r="T191" i="61"/>
  <c r="S191" i="61"/>
  <c r="R191" i="61"/>
  <c r="Q191" i="61"/>
  <c r="B191" i="61"/>
  <c r="A191" i="61"/>
  <c r="T190" i="61"/>
  <c r="S190" i="61"/>
  <c r="R190" i="61"/>
  <c r="Q190" i="61"/>
  <c r="B190" i="61"/>
  <c r="A190" i="61"/>
  <c r="T189" i="61"/>
  <c r="S189" i="61"/>
  <c r="R189" i="61"/>
  <c r="Q189" i="61"/>
  <c r="B189" i="61"/>
  <c r="A189" i="61"/>
  <c r="T188" i="61"/>
  <c r="S188" i="61"/>
  <c r="R188" i="61"/>
  <c r="Q188" i="61"/>
  <c r="B188" i="61"/>
  <c r="A188" i="61"/>
  <c r="T187" i="61"/>
  <c r="S187" i="61"/>
  <c r="R187" i="61"/>
  <c r="Q187" i="61"/>
  <c r="B187" i="61"/>
  <c r="A187" i="61"/>
  <c r="T186" i="61"/>
  <c r="S186" i="61"/>
  <c r="R186" i="61"/>
  <c r="Q186" i="61"/>
  <c r="B186" i="61"/>
  <c r="A186" i="61"/>
  <c r="T185" i="61"/>
  <c r="S185" i="61"/>
  <c r="R185" i="61"/>
  <c r="Q185" i="61"/>
  <c r="B185" i="61"/>
  <c r="A185" i="61"/>
  <c r="T184" i="61"/>
  <c r="S184" i="61"/>
  <c r="R184" i="61"/>
  <c r="Q184" i="61"/>
  <c r="B184" i="61"/>
  <c r="A184" i="61"/>
  <c r="T183" i="61"/>
  <c r="S183" i="61"/>
  <c r="R183" i="61"/>
  <c r="Q183" i="61"/>
  <c r="B183" i="61"/>
  <c r="A183" i="61"/>
  <c r="T182" i="61"/>
  <c r="S182" i="61"/>
  <c r="R182" i="61"/>
  <c r="Q182" i="61"/>
  <c r="B182" i="61"/>
  <c r="A182" i="61"/>
  <c r="T181" i="61"/>
  <c r="S181" i="61"/>
  <c r="R181" i="61"/>
  <c r="Q181" i="61"/>
  <c r="B181" i="61"/>
  <c r="A181" i="61"/>
  <c r="T180" i="61"/>
  <c r="S180" i="61"/>
  <c r="R180" i="61"/>
  <c r="Q180" i="61"/>
  <c r="B180" i="61"/>
  <c r="A180" i="61"/>
  <c r="T179" i="61"/>
  <c r="S179" i="61"/>
  <c r="R179" i="61"/>
  <c r="Q179" i="61"/>
  <c r="B179" i="61"/>
  <c r="A179" i="61"/>
  <c r="T178" i="61"/>
  <c r="S178" i="61"/>
  <c r="R178" i="61"/>
  <c r="Q178" i="61"/>
  <c r="B178" i="61"/>
  <c r="A178" i="61"/>
  <c r="T177" i="61"/>
  <c r="S177" i="61"/>
  <c r="R177" i="61"/>
  <c r="Q177" i="61"/>
  <c r="B177" i="61"/>
  <c r="A177" i="61"/>
  <c r="T176" i="61"/>
  <c r="S176" i="61"/>
  <c r="R176" i="61"/>
  <c r="Q176" i="61"/>
  <c r="B176" i="61"/>
  <c r="A176" i="61"/>
  <c r="T175" i="61"/>
  <c r="S175" i="61"/>
  <c r="R175" i="61"/>
  <c r="Q175" i="61"/>
  <c r="B175" i="61"/>
  <c r="A175" i="61"/>
  <c r="T174" i="61"/>
  <c r="S174" i="61"/>
  <c r="R174" i="61"/>
  <c r="Q174" i="61"/>
  <c r="B174" i="61"/>
  <c r="A174" i="61"/>
  <c r="T173" i="61"/>
  <c r="S173" i="61"/>
  <c r="R173" i="61"/>
  <c r="Q173" i="61"/>
  <c r="B173" i="61"/>
  <c r="A173" i="61"/>
  <c r="T172" i="61"/>
  <c r="S172" i="61"/>
  <c r="R172" i="61"/>
  <c r="Q172" i="61"/>
  <c r="B172" i="61"/>
  <c r="A172" i="61"/>
  <c r="T171" i="61"/>
  <c r="S171" i="61"/>
  <c r="R171" i="61"/>
  <c r="Q171" i="61"/>
  <c r="B171" i="61"/>
  <c r="A171" i="61"/>
  <c r="T170" i="61"/>
  <c r="S170" i="61"/>
  <c r="R170" i="61"/>
  <c r="Q170" i="61"/>
  <c r="B170" i="61"/>
  <c r="A170" i="61"/>
  <c r="T169" i="61"/>
  <c r="S169" i="61"/>
  <c r="R169" i="61"/>
  <c r="Q169" i="61"/>
  <c r="B169" i="61"/>
  <c r="A169" i="61"/>
  <c r="T168" i="61"/>
  <c r="S168" i="61"/>
  <c r="R168" i="61"/>
  <c r="Q168" i="61"/>
  <c r="B168" i="61"/>
  <c r="A168" i="61"/>
  <c r="T167" i="61"/>
  <c r="S167" i="61"/>
  <c r="R167" i="61"/>
  <c r="Q167" i="61"/>
  <c r="B167" i="61"/>
  <c r="A167" i="61"/>
  <c r="T166" i="61"/>
  <c r="S166" i="61"/>
  <c r="R166" i="61"/>
  <c r="Q166" i="61"/>
  <c r="B166" i="61"/>
  <c r="A166" i="61"/>
  <c r="T165" i="61"/>
  <c r="S165" i="61"/>
  <c r="R165" i="61"/>
  <c r="Q165" i="61"/>
  <c r="B165" i="61"/>
  <c r="A165" i="61"/>
  <c r="T164" i="61"/>
  <c r="S164" i="61"/>
  <c r="R164" i="61"/>
  <c r="Q164" i="61"/>
  <c r="B164" i="61"/>
  <c r="A164" i="61"/>
  <c r="T163" i="61"/>
  <c r="S163" i="61"/>
  <c r="R163" i="61"/>
  <c r="Q163" i="61"/>
  <c r="B163" i="61"/>
  <c r="A163" i="61"/>
  <c r="T162" i="61"/>
  <c r="S162" i="61"/>
  <c r="R162" i="61"/>
  <c r="Q162" i="61"/>
  <c r="B162" i="61"/>
  <c r="A162" i="61"/>
  <c r="T161" i="61"/>
  <c r="S161" i="61"/>
  <c r="R161" i="61"/>
  <c r="Q161" i="61"/>
  <c r="B161" i="61"/>
  <c r="A161" i="61"/>
  <c r="T160" i="61"/>
  <c r="S160" i="61"/>
  <c r="R160" i="61"/>
  <c r="Q160" i="61"/>
  <c r="B160" i="61"/>
  <c r="A160" i="61"/>
  <c r="T159" i="61"/>
  <c r="S159" i="61"/>
  <c r="R159" i="61"/>
  <c r="Q159" i="61"/>
  <c r="B159" i="61"/>
  <c r="A159" i="61"/>
  <c r="T158" i="61"/>
  <c r="S158" i="61"/>
  <c r="R158" i="61"/>
  <c r="Q158" i="61"/>
  <c r="B158" i="61"/>
  <c r="A158" i="61"/>
  <c r="T157" i="61"/>
  <c r="S157" i="61"/>
  <c r="R157" i="61"/>
  <c r="Q157" i="61"/>
  <c r="B157" i="61"/>
  <c r="A157" i="61"/>
  <c r="T156" i="61"/>
  <c r="S156" i="61"/>
  <c r="R156" i="61"/>
  <c r="Q156" i="61"/>
  <c r="B156" i="61"/>
  <c r="A156" i="61"/>
  <c r="T155" i="61"/>
  <c r="S155" i="61"/>
  <c r="R155" i="61"/>
  <c r="Q155" i="61"/>
  <c r="B155" i="61"/>
  <c r="A155" i="61"/>
  <c r="T154" i="61"/>
  <c r="S154" i="61"/>
  <c r="R154" i="61"/>
  <c r="Q154" i="61"/>
  <c r="B154" i="61"/>
  <c r="A154" i="61"/>
  <c r="T153" i="61"/>
  <c r="S153" i="61"/>
  <c r="R153" i="61"/>
  <c r="Q153" i="61"/>
  <c r="B153" i="61"/>
  <c r="A153" i="61"/>
  <c r="T152" i="61"/>
  <c r="S152" i="61"/>
  <c r="R152" i="61"/>
  <c r="Q152" i="61"/>
  <c r="B152" i="61"/>
  <c r="A152" i="61"/>
  <c r="T151" i="61"/>
  <c r="S151" i="61"/>
  <c r="R151" i="61"/>
  <c r="Q151" i="61"/>
  <c r="B151" i="61"/>
  <c r="A151" i="61"/>
  <c r="T150" i="61"/>
  <c r="S150" i="61"/>
  <c r="R150" i="61"/>
  <c r="Q150" i="61"/>
  <c r="B150" i="61"/>
  <c r="A150" i="61"/>
  <c r="T149" i="61"/>
  <c r="S149" i="61"/>
  <c r="R149" i="61"/>
  <c r="Q149" i="61"/>
  <c r="B149" i="61"/>
  <c r="A149" i="61"/>
  <c r="T148" i="61"/>
  <c r="S148" i="61"/>
  <c r="R148" i="61"/>
  <c r="Q148" i="61"/>
  <c r="B148" i="61"/>
  <c r="A148" i="61"/>
  <c r="T147" i="61"/>
  <c r="S147" i="61"/>
  <c r="R147" i="61"/>
  <c r="Q147" i="61"/>
  <c r="B147" i="61"/>
  <c r="A147" i="61"/>
  <c r="T146" i="61"/>
  <c r="S146" i="61"/>
  <c r="R146" i="61"/>
  <c r="Q146" i="61"/>
  <c r="B146" i="61"/>
  <c r="A146" i="61"/>
  <c r="T145" i="61"/>
  <c r="S145" i="61"/>
  <c r="R145" i="61"/>
  <c r="Q145" i="61"/>
  <c r="B145" i="61"/>
  <c r="A145" i="61"/>
  <c r="T144" i="61"/>
  <c r="S144" i="61"/>
  <c r="R144" i="61"/>
  <c r="Q144" i="61"/>
  <c r="B144" i="61"/>
  <c r="A144" i="61"/>
  <c r="T143" i="61"/>
  <c r="S143" i="61"/>
  <c r="R143" i="61"/>
  <c r="Q143" i="61"/>
  <c r="B143" i="61"/>
  <c r="A143" i="61"/>
  <c r="T142" i="61"/>
  <c r="S142" i="61"/>
  <c r="R142" i="61"/>
  <c r="Q142" i="61"/>
  <c r="B142" i="61"/>
  <c r="A142" i="61"/>
  <c r="T141" i="61"/>
  <c r="S141" i="61"/>
  <c r="R141" i="61"/>
  <c r="Q141" i="61"/>
  <c r="B141" i="61"/>
  <c r="A141" i="61"/>
  <c r="T140" i="61"/>
  <c r="S140" i="61"/>
  <c r="R140" i="61"/>
  <c r="Q140" i="61"/>
  <c r="B140" i="61"/>
  <c r="A140" i="61"/>
  <c r="T139" i="61"/>
  <c r="S139" i="61"/>
  <c r="R139" i="61"/>
  <c r="Q139" i="61"/>
  <c r="B139" i="61"/>
  <c r="A139" i="61"/>
  <c r="T138" i="61"/>
  <c r="S138" i="61"/>
  <c r="R138" i="61"/>
  <c r="Q138" i="61"/>
  <c r="B138" i="61"/>
  <c r="A138" i="61"/>
  <c r="T137" i="61"/>
  <c r="S137" i="61"/>
  <c r="R137" i="61"/>
  <c r="Q137" i="61"/>
  <c r="B137" i="61"/>
  <c r="A137" i="61"/>
  <c r="T136" i="61"/>
  <c r="S136" i="61"/>
  <c r="R136" i="61"/>
  <c r="Q136" i="61"/>
  <c r="B136" i="61"/>
  <c r="A136" i="61"/>
  <c r="T135" i="61"/>
  <c r="S135" i="61"/>
  <c r="R135" i="61"/>
  <c r="Q135" i="61"/>
  <c r="B135" i="61"/>
  <c r="A135" i="61"/>
  <c r="T134" i="61"/>
  <c r="S134" i="61"/>
  <c r="R134" i="61"/>
  <c r="Q134" i="61"/>
  <c r="B134" i="61"/>
  <c r="A134" i="61"/>
  <c r="T133" i="61"/>
  <c r="S133" i="61"/>
  <c r="R133" i="61"/>
  <c r="Q133" i="61"/>
  <c r="B133" i="61"/>
  <c r="A133" i="61"/>
  <c r="T132" i="61"/>
  <c r="S132" i="61"/>
  <c r="R132" i="61"/>
  <c r="Q132" i="61"/>
  <c r="B132" i="61"/>
  <c r="A132" i="61"/>
  <c r="T131" i="61"/>
  <c r="S131" i="61"/>
  <c r="R131" i="61"/>
  <c r="Q131" i="61"/>
  <c r="B131" i="61"/>
  <c r="A131" i="61"/>
  <c r="T130" i="61"/>
  <c r="S130" i="61"/>
  <c r="R130" i="61"/>
  <c r="Q130" i="61"/>
  <c r="B130" i="61"/>
  <c r="A130" i="61"/>
  <c r="T129" i="61"/>
  <c r="S129" i="61"/>
  <c r="R129" i="61"/>
  <c r="Q129" i="61"/>
  <c r="B129" i="61"/>
  <c r="A129" i="61"/>
  <c r="T128" i="61"/>
  <c r="S128" i="61"/>
  <c r="R128" i="61"/>
  <c r="Q128" i="61"/>
  <c r="B128" i="61"/>
  <c r="A128" i="61"/>
  <c r="T127" i="61"/>
  <c r="S127" i="61"/>
  <c r="R127" i="61"/>
  <c r="Q127" i="61"/>
  <c r="B127" i="61"/>
  <c r="A127" i="61"/>
  <c r="T126" i="61"/>
  <c r="S126" i="61"/>
  <c r="R126" i="61"/>
  <c r="Q126" i="61"/>
  <c r="B126" i="61"/>
  <c r="A126" i="61"/>
  <c r="T125" i="61"/>
  <c r="S125" i="61"/>
  <c r="R125" i="61"/>
  <c r="Q125" i="61"/>
  <c r="B125" i="61"/>
  <c r="A125" i="61"/>
  <c r="T124" i="61"/>
  <c r="S124" i="61"/>
  <c r="R124" i="61"/>
  <c r="Q124" i="61"/>
  <c r="B124" i="61"/>
  <c r="A124" i="61"/>
  <c r="T123" i="61"/>
  <c r="S123" i="61"/>
  <c r="R123" i="61"/>
  <c r="Q123" i="61"/>
  <c r="B123" i="61"/>
  <c r="A123" i="61"/>
  <c r="T122" i="61"/>
  <c r="S122" i="61"/>
  <c r="R122" i="61"/>
  <c r="Q122" i="61"/>
  <c r="B122" i="61"/>
  <c r="A122" i="61"/>
  <c r="T121" i="61"/>
  <c r="S121" i="61"/>
  <c r="R121" i="61"/>
  <c r="Q121" i="61"/>
  <c r="B121" i="61"/>
  <c r="A121" i="61"/>
  <c r="T120" i="61"/>
  <c r="S120" i="61"/>
  <c r="R120" i="61"/>
  <c r="Q120" i="61"/>
  <c r="B120" i="61"/>
  <c r="A120" i="61"/>
  <c r="T119" i="61"/>
  <c r="S119" i="61"/>
  <c r="R119" i="61"/>
  <c r="Q119" i="61"/>
  <c r="B119" i="61"/>
  <c r="A119" i="61"/>
  <c r="T118" i="61"/>
  <c r="S118" i="61"/>
  <c r="R118" i="61"/>
  <c r="Q118" i="61"/>
  <c r="B118" i="61"/>
  <c r="A118" i="61"/>
  <c r="T117" i="61"/>
  <c r="S117" i="61"/>
  <c r="R117" i="61"/>
  <c r="Q117" i="61"/>
  <c r="B117" i="61"/>
  <c r="A117" i="61"/>
  <c r="T116" i="61"/>
  <c r="S116" i="61"/>
  <c r="R116" i="61"/>
  <c r="Q116" i="61"/>
  <c r="B116" i="61"/>
  <c r="A116" i="61"/>
  <c r="T115" i="61"/>
  <c r="S115" i="61"/>
  <c r="R115" i="61"/>
  <c r="Q115" i="61"/>
  <c r="B115" i="61"/>
  <c r="A115" i="61"/>
  <c r="T114" i="61"/>
  <c r="S114" i="61"/>
  <c r="R114" i="61"/>
  <c r="Q114" i="61"/>
  <c r="B114" i="61"/>
  <c r="A114" i="61"/>
  <c r="T113" i="61"/>
  <c r="S113" i="61"/>
  <c r="R113" i="61"/>
  <c r="Q113" i="61"/>
  <c r="B113" i="61"/>
  <c r="A113" i="61"/>
  <c r="T112" i="61"/>
  <c r="S112" i="61"/>
  <c r="R112" i="61"/>
  <c r="Q112" i="61"/>
  <c r="B112" i="61"/>
  <c r="A112" i="61"/>
  <c r="T111" i="61"/>
  <c r="S111" i="61"/>
  <c r="R111" i="61"/>
  <c r="Q111" i="61"/>
  <c r="B111" i="61"/>
  <c r="A111" i="61"/>
  <c r="T110" i="61"/>
  <c r="S110" i="61"/>
  <c r="R110" i="61"/>
  <c r="Q110" i="61"/>
  <c r="B110" i="61"/>
  <c r="A110" i="61"/>
  <c r="T109" i="61"/>
  <c r="S109" i="61"/>
  <c r="R109" i="61"/>
  <c r="Q109" i="61"/>
  <c r="B109" i="61"/>
  <c r="A109" i="61"/>
  <c r="T108" i="61"/>
  <c r="S108" i="61"/>
  <c r="R108" i="61"/>
  <c r="Q108" i="61"/>
  <c r="B108" i="61"/>
  <c r="A108" i="61"/>
  <c r="T107" i="61"/>
  <c r="S107" i="61"/>
  <c r="R107" i="61"/>
  <c r="Q107" i="61"/>
  <c r="B107" i="61"/>
  <c r="A107" i="61"/>
  <c r="T106" i="61"/>
  <c r="S106" i="61"/>
  <c r="R106" i="61"/>
  <c r="Q106" i="61"/>
  <c r="B106" i="61"/>
  <c r="A106" i="61"/>
  <c r="T105" i="61"/>
  <c r="S105" i="61"/>
  <c r="R105" i="61"/>
  <c r="Q105" i="61"/>
  <c r="B105" i="61"/>
  <c r="A105" i="61"/>
  <c r="T104" i="61"/>
  <c r="S104" i="61"/>
  <c r="R104" i="61"/>
  <c r="Q104" i="61"/>
  <c r="B104" i="61"/>
  <c r="A104" i="61"/>
  <c r="T103" i="61"/>
  <c r="S103" i="61"/>
  <c r="R103" i="61"/>
  <c r="Q103" i="61"/>
  <c r="B103" i="61"/>
  <c r="A103" i="61"/>
  <c r="T102" i="61"/>
  <c r="S102" i="61"/>
  <c r="R102" i="61"/>
  <c r="Q102" i="61"/>
  <c r="B102" i="61"/>
  <c r="A102" i="61"/>
  <c r="T101" i="61"/>
  <c r="S101" i="61"/>
  <c r="R101" i="61"/>
  <c r="Q101" i="61"/>
  <c r="B101" i="61"/>
  <c r="A101" i="61"/>
  <c r="T100" i="61"/>
  <c r="S100" i="61"/>
  <c r="R100" i="61"/>
  <c r="Q100" i="61"/>
  <c r="B100" i="61"/>
  <c r="A100" i="61"/>
  <c r="T99" i="61"/>
  <c r="S99" i="61"/>
  <c r="R99" i="61"/>
  <c r="Q99" i="61"/>
  <c r="B99" i="61"/>
  <c r="A99" i="61"/>
  <c r="T98" i="61"/>
  <c r="S98" i="61"/>
  <c r="R98" i="61"/>
  <c r="Q98" i="61"/>
  <c r="B98" i="61"/>
  <c r="A98" i="61"/>
  <c r="S97" i="61"/>
  <c r="R97" i="61"/>
  <c r="Q97" i="61"/>
  <c r="B97" i="61"/>
  <c r="A97" i="61"/>
  <c r="T96" i="61"/>
  <c r="S96" i="61"/>
  <c r="R96" i="61"/>
  <c r="Q96" i="61"/>
  <c r="B96" i="61"/>
  <c r="A96" i="61"/>
  <c r="T95" i="61"/>
  <c r="S95" i="61"/>
  <c r="R95" i="61"/>
  <c r="Q95" i="61"/>
  <c r="B95" i="61"/>
  <c r="A95" i="61"/>
  <c r="T94" i="61"/>
  <c r="S94" i="61"/>
  <c r="R94" i="61"/>
  <c r="Q94" i="61"/>
  <c r="B94" i="61"/>
  <c r="A94" i="61"/>
  <c r="S93" i="61"/>
  <c r="R93" i="61"/>
  <c r="Q93" i="61"/>
  <c r="B93" i="61"/>
  <c r="A93" i="61"/>
  <c r="T92" i="61"/>
  <c r="S92" i="61"/>
  <c r="R92" i="61"/>
  <c r="Q92" i="61"/>
  <c r="B92" i="61"/>
  <c r="A92" i="61"/>
  <c r="T91" i="61"/>
  <c r="S91" i="61"/>
  <c r="R91" i="61"/>
  <c r="Q91" i="61"/>
  <c r="B91" i="61"/>
  <c r="A91" i="61"/>
  <c r="T90" i="61"/>
  <c r="S90" i="61"/>
  <c r="R90" i="61"/>
  <c r="Q90" i="61"/>
  <c r="B90" i="61"/>
  <c r="A90" i="61"/>
  <c r="T89" i="61"/>
  <c r="S89" i="61"/>
  <c r="R89" i="61"/>
  <c r="Q89" i="61"/>
  <c r="B89" i="61"/>
  <c r="A89" i="61"/>
  <c r="T88" i="61"/>
  <c r="S88" i="61"/>
  <c r="R88" i="61"/>
  <c r="Q88" i="61"/>
  <c r="B88" i="61"/>
  <c r="A88" i="61"/>
  <c r="T87" i="61"/>
  <c r="S87" i="61"/>
  <c r="R87" i="61"/>
  <c r="Q87" i="61"/>
  <c r="B87" i="61"/>
  <c r="A87" i="61"/>
  <c r="T86" i="61"/>
  <c r="S86" i="61"/>
  <c r="R86" i="61"/>
  <c r="Q86" i="61"/>
  <c r="B86" i="61"/>
  <c r="A86" i="61"/>
  <c r="T85" i="61"/>
  <c r="S85" i="61"/>
  <c r="R85" i="61"/>
  <c r="Q85" i="61"/>
  <c r="B85" i="61"/>
  <c r="A85" i="61"/>
  <c r="T84" i="61"/>
  <c r="S84" i="61"/>
  <c r="R84" i="61"/>
  <c r="Q84" i="61"/>
  <c r="B84" i="61"/>
  <c r="A84" i="61"/>
  <c r="T83" i="61"/>
  <c r="S83" i="61"/>
  <c r="R83" i="61"/>
  <c r="Q83" i="61"/>
  <c r="B83" i="61"/>
  <c r="A83" i="61"/>
  <c r="T82" i="61"/>
  <c r="S82" i="61"/>
  <c r="R82" i="61"/>
  <c r="Q82" i="61"/>
  <c r="B82" i="61"/>
  <c r="A82" i="61"/>
  <c r="T81" i="61"/>
  <c r="S81" i="61"/>
  <c r="R81" i="61"/>
  <c r="Q81" i="61"/>
  <c r="B81" i="61"/>
  <c r="A81" i="61"/>
  <c r="T80" i="61"/>
  <c r="S80" i="61"/>
  <c r="R80" i="61"/>
  <c r="Q80" i="61"/>
  <c r="B80" i="61"/>
  <c r="A80" i="61"/>
  <c r="T79" i="61"/>
  <c r="S79" i="61"/>
  <c r="R79" i="61"/>
  <c r="Q79" i="61"/>
  <c r="B79" i="61"/>
  <c r="A79" i="61"/>
  <c r="T78" i="61"/>
  <c r="S78" i="61"/>
  <c r="R78" i="61"/>
  <c r="Q78" i="61"/>
  <c r="B78" i="61"/>
  <c r="A78" i="61"/>
  <c r="T77" i="61"/>
  <c r="S77" i="61"/>
  <c r="R77" i="61"/>
  <c r="Q77" i="61"/>
  <c r="B77" i="61"/>
  <c r="A77" i="61"/>
  <c r="T76" i="61"/>
  <c r="S76" i="61"/>
  <c r="R76" i="61"/>
  <c r="Q76" i="61"/>
  <c r="B76" i="61"/>
  <c r="A76" i="61"/>
  <c r="T75" i="61"/>
  <c r="S75" i="61"/>
  <c r="R75" i="61"/>
  <c r="Q75" i="61"/>
  <c r="B75" i="61"/>
  <c r="A75" i="61"/>
  <c r="T74" i="61"/>
  <c r="S74" i="61"/>
  <c r="R74" i="61"/>
  <c r="Q74" i="61"/>
  <c r="B74" i="61"/>
  <c r="A74" i="61"/>
  <c r="T73" i="61"/>
  <c r="S73" i="61"/>
  <c r="R73" i="61"/>
  <c r="Q73" i="61"/>
  <c r="B73" i="61"/>
  <c r="A73" i="61"/>
  <c r="T72" i="61"/>
  <c r="S72" i="61"/>
  <c r="R72" i="61"/>
  <c r="Q72" i="61"/>
  <c r="B72" i="61"/>
  <c r="A72" i="61"/>
  <c r="T71" i="61"/>
  <c r="S71" i="61"/>
  <c r="R71" i="61"/>
  <c r="Q71" i="61"/>
  <c r="B71" i="61"/>
  <c r="A71" i="61"/>
  <c r="S70" i="61"/>
  <c r="R70" i="61"/>
  <c r="Q70" i="61"/>
  <c r="B70" i="61"/>
  <c r="A70" i="61"/>
  <c r="T69" i="61"/>
  <c r="S69" i="61"/>
  <c r="R69" i="61"/>
  <c r="Q69" i="61"/>
  <c r="B69" i="61"/>
  <c r="A69" i="61"/>
  <c r="S68" i="61"/>
  <c r="R68" i="61"/>
  <c r="Q68" i="61"/>
  <c r="B68" i="61"/>
  <c r="A68" i="61"/>
  <c r="T67" i="61"/>
  <c r="S67" i="61"/>
  <c r="R67" i="61"/>
  <c r="Q67" i="61"/>
  <c r="B67" i="61"/>
  <c r="A67" i="61"/>
  <c r="S66" i="61"/>
  <c r="R66" i="61"/>
  <c r="Q66" i="61"/>
  <c r="B66" i="61"/>
  <c r="A66" i="61"/>
  <c r="T65" i="61"/>
  <c r="S65" i="61"/>
  <c r="R65" i="61"/>
  <c r="Q65" i="61"/>
  <c r="B65" i="61"/>
  <c r="A65" i="61"/>
  <c r="T64" i="61"/>
  <c r="S64" i="61"/>
  <c r="R64" i="61"/>
  <c r="Q64" i="61"/>
  <c r="B64" i="61"/>
  <c r="A64" i="61"/>
  <c r="T63" i="61"/>
  <c r="S63" i="61"/>
  <c r="R63" i="61"/>
  <c r="Q63" i="61"/>
  <c r="B63" i="61"/>
  <c r="A63" i="61"/>
  <c r="T62" i="61"/>
  <c r="S62" i="61"/>
  <c r="R62" i="61"/>
  <c r="Q62" i="61"/>
  <c r="B62" i="61"/>
  <c r="A62" i="61"/>
  <c r="T61" i="61"/>
  <c r="S61" i="61"/>
  <c r="R61" i="61"/>
  <c r="Q61" i="61"/>
  <c r="B61" i="61"/>
  <c r="A61" i="61"/>
  <c r="T60" i="61"/>
  <c r="S60" i="61"/>
  <c r="R60" i="61"/>
  <c r="Q60" i="61"/>
  <c r="B60" i="61"/>
  <c r="A60" i="61"/>
  <c r="T59" i="61"/>
  <c r="S59" i="61"/>
  <c r="R59" i="61"/>
  <c r="Q59" i="61"/>
  <c r="B59" i="61"/>
  <c r="A59" i="61"/>
  <c r="T58" i="61"/>
  <c r="S58" i="61"/>
  <c r="R58" i="61"/>
  <c r="Q58" i="61"/>
  <c r="B58" i="61"/>
  <c r="A58" i="61"/>
  <c r="T57" i="61"/>
  <c r="S57" i="61"/>
  <c r="R57" i="61"/>
  <c r="Q57" i="61"/>
  <c r="B57" i="61"/>
  <c r="A57" i="61"/>
  <c r="T56" i="61"/>
  <c r="S56" i="61"/>
  <c r="R56" i="61"/>
  <c r="Q56" i="61"/>
  <c r="B56" i="61"/>
  <c r="A56" i="61"/>
  <c r="T55" i="61"/>
  <c r="S55" i="61"/>
  <c r="R55" i="61"/>
  <c r="Q55" i="61"/>
  <c r="B55" i="61"/>
  <c r="A55" i="61"/>
  <c r="T54" i="61"/>
  <c r="S54" i="61"/>
  <c r="R54" i="61"/>
  <c r="Q54" i="61"/>
  <c r="B54" i="61"/>
  <c r="A54" i="61"/>
  <c r="S53" i="61"/>
  <c r="R53" i="61"/>
  <c r="Q53" i="61"/>
  <c r="B53" i="61"/>
  <c r="A53" i="61"/>
  <c r="T52" i="61"/>
  <c r="S52" i="61"/>
  <c r="R52" i="61"/>
  <c r="Q52" i="61"/>
  <c r="B52" i="61"/>
  <c r="A52" i="61"/>
  <c r="T51" i="61"/>
  <c r="S51" i="61"/>
  <c r="R51" i="61"/>
  <c r="Q51" i="61"/>
  <c r="B51" i="61"/>
  <c r="A51" i="61"/>
  <c r="T50" i="61"/>
  <c r="S50" i="61"/>
  <c r="R50" i="61"/>
  <c r="Q50" i="61"/>
  <c r="B50" i="61"/>
  <c r="A50" i="61"/>
  <c r="T49" i="61"/>
  <c r="S49" i="61"/>
  <c r="R49" i="61"/>
  <c r="Q49" i="61"/>
  <c r="B49" i="61"/>
  <c r="A49" i="61"/>
  <c r="T48" i="61"/>
  <c r="S48" i="61"/>
  <c r="R48" i="61"/>
  <c r="Q48" i="61"/>
  <c r="B48" i="61"/>
  <c r="A48" i="61"/>
  <c r="T47" i="61"/>
  <c r="S47" i="61"/>
  <c r="R47" i="61"/>
  <c r="Q47" i="61"/>
  <c r="B47" i="61"/>
  <c r="A47" i="61"/>
  <c r="T46" i="61"/>
  <c r="S46" i="61"/>
  <c r="R46" i="61"/>
  <c r="Q46" i="61"/>
  <c r="B46" i="61"/>
  <c r="A46" i="61"/>
  <c r="T45" i="61"/>
  <c r="S45" i="61"/>
  <c r="R45" i="61"/>
  <c r="Q45" i="61"/>
  <c r="B45" i="61"/>
  <c r="A45" i="61"/>
  <c r="T44" i="61"/>
  <c r="S44" i="61"/>
  <c r="R44" i="61"/>
  <c r="Q44" i="61"/>
  <c r="B44" i="61"/>
  <c r="A44" i="61"/>
  <c r="T43" i="61"/>
  <c r="S43" i="61"/>
  <c r="R43" i="61"/>
  <c r="Q43" i="61"/>
  <c r="B43" i="61"/>
  <c r="A43" i="61"/>
  <c r="S42" i="61"/>
  <c r="R42" i="61"/>
  <c r="Q42" i="61"/>
  <c r="B42" i="61"/>
  <c r="A42" i="61"/>
  <c r="T41" i="61"/>
  <c r="S41" i="61"/>
  <c r="R41" i="61"/>
  <c r="Q41" i="61"/>
  <c r="B41" i="61"/>
  <c r="A41" i="61"/>
  <c r="T40" i="61"/>
  <c r="S40" i="61"/>
  <c r="R40" i="61"/>
  <c r="Q40" i="61"/>
  <c r="B40" i="61"/>
  <c r="A40" i="61"/>
  <c r="T39" i="61"/>
  <c r="S39" i="61"/>
  <c r="R39" i="61"/>
  <c r="Q39" i="61"/>
  <c r="B39" i="61"/>
  <c r="A39" i="61"/>
  <c r="T38" i="61"/>
  <c r="S38" i="61"/>
  <c r="R38" i="61"/>
  <c r="Q38" i="61"/>
  <c r="B38" i="61"/>
  <c r="A38" i="61"/>
  <c r="T37" i="61"/>
  <c r="S37" i="61"/>
  <c r="R37" i="61"/>
  <c r="Q37" i="61"/>
  <c r="B37" i="61"/>
  <c r="A37" i="61"/>
  <c r="S36" i="61"/>
  <c r="R36" i="61"/>
  <c r="Q36" i="61"/>
  <c r="B36" i="61"/>
  <c r="A36" i="61"/>
  <c r="T35" i="61"/>
  <c r="S35" i="61"/>
  <c r="R35" i="61"/>
  <c r="Q35" i="61"/>
  <c r="B35" i="61"/>
  <c r="A35" i="61"/>
  <c r="Z2" i="61" s="1"/>
  <c r="T34" i="61"/>
  <c r="S34" i="61"/>
  <c r="R34" i="61"/>
  <c r="Q34" i="61"/>
  <c r="B34" i="61"/>
  <c r="A34" i="61"/>
  <c r="T33" i="61"/>
  <c r="S33" i="61"/>
  <c r="R33" i="61"/>
  <c r="Q33" i="61"/>
  <c r="B33" i="61"/>
  <c r="A33" i="61"/>
  <c r="T32" i="61"/>
  <c r="S32" i="61"/>
  <c r="R32" i="61"/>
  <c r="Q32" i="61"/>
  <c r="B32" i="61"/>
  <c r="A32" i="61"/>
  <c r="S31" i="61"/>
  <c r="R31" i="61"/>
  <c r="Q31" i="61"/>
  <c r="B31" i="61"/>
  <c r="A31" i="61"/>
  <c r="S30" i="61"/>
  <c r="R30" i="61"/>
  <c r="Q30" i="61"/>
  <c r="B30" i="61"/>
  <c r="A30" i="61"/>
  <c r="T29" i="61"/>
  <c r="S29" i="61"/>
  <c r="R29" i="61"/>
  <c r="Q29" i="61"/>
  <c r="B29" i="61"/>
  <c r="A29" i="61"/>
  <c r="T28" i="61"/>
  <c r="S28" i="61"/>
  <c r="R28" i="61"/>
  <c r="Q28" i="61"/>
  <c r="B28" i="61"/>
  <c r="A28" i="61"/>
  <c r="S27" i="61"/>
  <c r="R27" i="61"/>
  <c r="Q27" i="61"/>
  <c r="B27" i="61"/>
  <c r="A27" i="61"/>
  <c r="T26" i="61"/>
  <c r="S26" i="61"/>
  <c r="R26" i="61"/>
  <c r="Q26" i="61"/>
  <c r="B26" i="61"/>
  <c r="A26" i="61"/>
  <c r="T25" i="61"/>
  <c r="S25" i="61"/>
  <c r="R25" i="61"/>
  <c r="Q25" i="61"/>
  <c r="B25" i="61"/>
  <c r="A25" i="61"/>
  <c r="T24" i="61"/>
  <c r="S24" i="61"/>
  <c r="R24" i="61"/>
  <c r="Q24" i="61"/>
  <c r="B24" i="61"/>
  <c r="A24" i="61"/>
  <c r="T23" i="61"/>
  <c r="S23" i="61"/>
  <c r="R23" i="61"/>
  <c r="Q23" i="61"/>
  <c r="B23" i="61"/>
  <c r="A23" i="61"/>
  <c r="T22" i="61"/>
  <c r="S22" i="61"/>
  <c r="R22" i="61"/>
  <c r="Q22" i="61"/>
  <c r="B22" i="61"/>
  <c r="A22" i="61"/>
  <c r="T21" i="61"/>
  <c r="S21" i="61"/>
  <c r="R21" i="61"/>
  <c r="Q21" i="61"/>
  <c r="B21" i="61"/>
  <c r="A21" i="61"/>
  <c r="T20" i="61"/>
  <c r="S20" i="61"/>
  <c r="R20" i="61"/>
  <c r="Q20" i="61"/>
  <c r="B20" i="61"/>
  <c r="A20" i="61"/>
  <c r="T19" i="61"/>
  <c r="S19" i="61"/>
  <c r="R19" i="61"/>
  <c r="Q19" i="61"/>
  <c r="B19" i="61"/>
  <c r="A19" i="61"/>
  <c r="T18" i="61"/>
  <c r="S18" i="61"/>
  <c r="R18" i="61"/>
  <c r="Q18" i="61"/>
  <c r="B18" i="61"/>
  <c r="A18" i="61"/>
  <c r="S17" i="61"/>
  <c r="R17" i="61"/>
  <c r="Q17" i="61"/>
  <c r="B17" i="61"/>
  <c r="A17" i="61"/>
  <c r="S16" i="61"/>
  <c r="R16" i="61"/>
  <c r="Q16" i="61"/>
  <c r="B16" i="61"/>
  <c r="A16" i="61"/>
  <c r="T15" i="61"/>
  <c r="S15" i="61"/>
  <c r="R15" i="61"/>
  <c r="Q15" i="61"/>
  <c r="B15" i="61"/>
  <c r="A15" i="61"/>
  <c r="T14" i="61"/>
  <c r="S14" i="61"/>
  <c r="R14" i="61"/>
  <c r="Q14" i="61"/>
  <c r="B14" i="61"/>
  <c r="A14" i="61"/>
  <c r="T13" i="61"/>
  <c r="S13" i="61"/>
  <c r="R13" i="61"/>
  <c r="Q13" i="61"/>
  <c r="B13" i="61"/>
  <c r="A13" i="61"/>
  <c r="T12" i="61"/>
  <c r="S12" i="61"/>
  <c r="R12" i="61"/>
  <c r="Q12" i="61"/>
  <c r="B12" i="61"/>
  <c r="A12" i="61"/>
  <c r="S11" i="61"/>
  <c r="R11" i="61"/>
  <c r="Q11" i="61"/>
  <c r="B11" i="61"/>
  <c r="A11" i="61"/>
  <c r="T10" i="61"/>
  <c r="S10" i="61"/>
  <c r="R10" i="61"/>
  <c r="Q10" i="61"/>
  <c r="B10" i="61"/>
  <c r="A10" i="61"/>
  <c r="T9" i="61"/>
  <c r="S9" i="61"/>
  <c r="R9" i="61"/>
  <c r="Q9" i="61"/>
  <c r="B9" i="61"/>
  <c r="A9" i="61"/>
  <c r="T8" i="61"/>
  <c r="S8" i="61"/>
  <c r="R8" i="61"/>
  <c r="Q8" i="61"/>
  <c r="B8" i="61"/>
  <c r="A8" i="61"/>
  <c r="T7" i="61"/>
  <c r="S7" i="61"/>
  <c r="R7" i="61"/>
  <c r="Q7" i="61"/>
  <c r="B7" i="61"/>
  <c r="A7" i="61"/>
  <c r="T6" i="61"/>
  <c r="S6" i="61"/>
  <c r="R6" i="61"/>
  <c r="Q6" i="61"/>
  <c r="B6" i="61"/>
  <c r="A6" i="61"/>
  <c r="T5" i="61"/>
  <c r="S5" i="61"/>
  <c r="R5" i="61"/>
  <c r="Q5" i="61"/>
  <c r="B5" i="61"/>
  <c r="A5" i="61"/>
  <c r="T4" i="61"/>
  <c r="S4" i="61"/>
  <c r="R4" i="61"/>
  <c r="Q4" i="61"/>
  <c r="B4" i="61"/>
  <c r="A4" i="61"/>
  <c r="S3" i="61"/>
  <c r="R3" i="61"/>
  <c r="Q3" i="61"/>
  <c r="B3" i="61"/>
  <c r="A3" i="61"/>
  <c r="S2" i="61"/>
  <c r="R2" i="61"/>
  <c r="Q2" i="61"/>
  <c r="B2" i="61"/>
  <c r="A2" i="61"/>
  <c r="T200" i="60"/>
  <c r="S200" i="60"/>
  <c r="R200" i="60"/>
  <c r="Q200" i="60"/>
  <c r="B200" i="60"/>
  <c r="A200" i="60"/>
  <c r="T199" i="60"/>
  <c r="S199" i="60"/>
  <c r="R199" i="60"/>
  <c r="Q199" i="60"/>
  <c r="B199" i="60"/>
  <c r="A199" i="60"/>
  <c r="T198" i="60"/>
  <c r="S198" i="60"/>
  <c r="R198" i="60"/>
  <c r="Q198" i="60"/>
  <c r="B198" i="60"/>
  <c r="A198" i="60"/>
  <c r="T197" i="60"/>
  <c r="S197" i="60"/>
  <c r="R197" i="60"/>
  <c r="Q197" i="60"/>
  <c r="B197" i="60"/>
  <c r="A197" i="60"/>
  <c r="T196" i="60"/>
  <c r="S196" i="60"/>
  <c r="R196" i="60"/>
  <c r="Q196" i="60"/>
  <c r="B196" i="60"/>
  <c r="A196" i="60"/>
  <c r="T195" i="60"/>
  <c r="S195" i="60"/>
  <c r="R195" i="60"/>
  <c r="Q195" i="60"/>
  <c r="B195" i="60"/>
  <c r="A195" i="60"/>
  <c r="T194" i="60"/>
  <c r="S194" i="60"/>
  <c r="R194" i="60"/>
  <c r="Q194" i="60"/>
  <c r="B194" i="60"/>
  <c r="A194" i="60"/>
  <c r="T193" i="60"/>
  <c r="S193" i="60"/>
  <c r="R193" i="60"/>
  <c r="Q193" i="60"/>
  <c r="B193" i="60"/>
  <c r="A193" i="60"/>
  <c r="T192" i="60"/>
  <c r="S192" i="60"/>
  <c r="R192" i="60"/>
  <c r="Q192" i="60"/>
  <c r="B192" i="60"/>
  <c r="A192" i="60"/>
  <c r="T191" i="60"/>
  <c r="S191" i="60"/>
  <c r="R191" i="60"/>
  <c r="Q191" i="60"/>
  <c r="B191" i="60"/>
  <c r="A191" i="60"/>
  <c r="T190" i="60"/>
  <c r="S190" i="60"/>
  <c r="R190" i="60"/>
  <c r="Q190" i="60"/>
  <c r="B190" i="60"/>
  <c r="A190" i="60"/>
  <c r="T189" i="60"/>
  <c r="S189" i="60"/>
  <c r="R189" i="60"/>
  <c r="Q189" i="60"/>
  <c r="B189" i="60"/>
  <c r="A189" i="60"/>
  <c r="T188" i="60"/>
  <c r="S188" i="60"/>
  <c r="R188" i="60"/>
  <c r="Q188" i="60"/>
  <c r="B188" i="60"/>
  <c r="A188" i="60"/>
  <c r="T187" i="60"/>
  <c r="S187" i="60"/>
  <c r="R187" i="60"/>
  <c r="Q187" i="60"/>
  <c r="B187" i="60"/>
  <c r="A187" i="60"/>
  <c r="T186" i="60"/>
  <c r="S186" i="60"/>
  <c r="R186" i="60"/>
  <c r="Q186" i="60"/>
  <c r="B186" i="60"/>
  <c r="A186" i="60"/>
  <c r="T185" i="60"/>
  <c r="S185" i="60"/>
  <c r="R185" i="60"/>
  <c r="Q185" i="60"/>
  <c r="B185" i="60"/>
  <c r="A185" i="60"/>
  <c r="T184" i="60"/>
  <c r="S184" i="60"/>
  <c r="R184" i="60"/>
  <c r="Q184" i="60"/>
  <c r="B184" i="60"/>
  <c r="A184" i="60"/>
  <c r="T183" i="60"/>
  <c r="S183" i="60"/>
  <c r="R183" i="60"/>
  <c r="Q183" i="60"/>
  <c r="B183" i="60"/>
  <c r="A183" i="60"/>
  <c r="T182" i="60"/>
  <c r="S182" i="60"/>
  <c r="R182" i="60"/>
  <c r="Q182" i="60"/>
  <c r="B182" i="60"/>
  <c r="A182" i="60"/>
  <c r="T181" i="60"/>
  <c r="S181" i="60"/>
  <c r="R181" i="60"/>
  <c r="Q181" i="60"/>
  <c r="B181" i="60"/>
  <c r="A181" i="60"/>
  <c r="T180" i="60"/>
  <c r="S180" i="60"/>
  <c r="R180" i="60"/>
  <c r="Q180" i="60"/>
  <c r="B180" i="60"/>
  <c r="A180" i="60"/>
  <c r="T179" i="60"/>
  <c r="S179" i="60"/>
  <c r="R179" i="60"/>
  <c r="Q179" i="60"/>
  <c r="B179" i="60"/>
  <c r="A179" i="60"/>
  <c r="T178" i="60"/>
  <c r="S178" i="60"/>
  <c r="R178" i="60"/>
  <c r="Q178" i="60"/>
  <c r="B178" i="60"/>
  <c r="A178" i="60"/>
  <c r="T177" i="60"/>
  <c r="S177" i="60"/>
  <c r="R177" i="60"/>
  <c r="Q177" i="60"/>
  <c r="B177" i="60"/>
  <c r="A177" i="60"/>
  <c r="T176" i="60"/>
  <c r="S176" i="60"/>
  <c r="R176" i="60"/>
  <c r="Q176" i="60"/>
  <c r="B176" i="60"/>
  <c r="A176" i="60"/>
  <c r="T175" i="60"/>
  <c r="S175" i="60"/>
  <c r="R175" i="60"/>
  <c r="Q175" i="60"/>
  <c r="B175" i="60"/>
  <c r="A175" i="60"/>
  <c r="T174" i="60"/>
  <c r="S174" i="60"/>
  <c r="R174" i="60"/>
  <c r="Q174" i="60"/>
  <c r="B174" i="60"/>
  <c r="A174" i="60"/>
  <c r="T173" i="60"/>
  <c r="S173" i="60"/>
  <c r="R173" i="60"/>
  <c r="Q173" i="60"/>
  <c r="B173" i="60"/>
  <c r="A173" i="60"/>
  <c r="T172" i="60"/>
  <c r="S172" i="60"/>
  <c r="R172" i="60"/>
  <c r="Q172" i="60"/>
  <c r="B172" i="60"/>
  <c r="A172" i="60"/>
  <c r="T171" i="60"/>
  <c r="S171" i="60"/>
  <c r="R171" i="60"/>
  <c r="Q171" i="60"/>
  <c r="B171" i="60"/>
  <c r="A171" i="60"/>
  <c r="T170" i="60"/>
  <c r="S170" i="60"/>
  <c r="R170" i="60"/>
  <c r="Q170" i="60"/>
  <c r="B170" i="60"/>
  <c r="A170" i="60"/>
  <c r="T169" i="60"/>
  <c r="S169" i="60"/>
  <c r="R169" i="60"/>
  <c r="Q169" i="60"/>
  <c r="B169" i="60"/>
  <c r="A169" i="60"/>
  <c r="T168" i="60"/>
  <c r="S168" i="60"/>
  <c r="R168" i="60"/>
  <c r="Q168" i="60"/>
  <c r="B168" i="60"/>
  <c r="A168" i="60"/>
  <c r="T167" i="60"/>
  <c r="S167" i="60"/>
  <c r="R167" i="60"/>
  <c r="Q167" i="60"/>
  <c r="B167" i="60"/>
  <c r="A167" i="60"/>
  <c r="T166" i="60"/>
  <c r="S166" i="60"/>
  <c r="R166" i="60"/>
  <c r="Q166" i="60"/>
  <c r="B166" i="60"/>
  <c r="A166" i="60"/>
  <c r="T165" i="60"/>
  <c r="S165" i="60"/>
  <c r="R165" i="60"/>
  <c r="Q165" i="60"/>
  <c r="B165" i="60"/>
  <c r="A165" i="60"/>
  <c r="T164" i="60"/>
  <c r="S164" i="60"/>
  <c r="R164" i="60"/>
  <c r="Q164" i="60"/>
  <c r="B164" i="60"/>
  <c r="A164" i="60"/>
  <c r="T163" i="60"/>
  <c r="S163" i="60"/>
  <c r="R163" i="60"/>
  <c r="Q163" i="60"/>
  <c r="B163" i="60"/>
  <c r="A163" i="60"/>
  <c r="T162" i="60"/>
  <c r="S162" i="60"/>
  <c r="R162" i="60"/>
  <c r="Q162" i="60"/>
  <c r="B162" i="60"/>
  <c r="A162" i="60"/>
  <c r="T161" i="60"/>
  <c r="S161" i="60"/>
  <c r="R161" i="60"/>
  <c r="Q161" i="60"/>
  <c r="B161" i="60"/>
  <c r="A161" i="60"/>
  <c r="T160" i="60"/>
  <c r="S160" i="60"/>
  <c r="R160" i="60"/>
  <c r="Q160" i="60"/>
  <c r="B160" i="60"/>
  <c r="A160" i="60"/>
  <c r="T159" i="60"/>
  <c r="S159" i="60"/>
  <c r="R159" i="60"/>
  <c r="Q159" i="60"/>
  <c r="B159" i="60"/>
  <c r="A159" i="60"/>
  <c r="T158" i="60"/>
  <c r="S158" i="60"/>
  <c r="R158" i="60"/>
  <c r="Q158" i="60"/>
  <c r="B158" i="60"/>
  <c r="A158" i="60"/>
  <c r="T157" i="60"/>
  <c r="S157" i="60"/>
  <c r="R157" i="60"/>
  <c r="Q157" i="60"/>
  <c r="B157" i="60"/>
  <c r="A157" i="60"/>
  <c r="T156" i="60"/>
  <c r="S156" i="60"/>
  <c r="R156" i="60"/>
  <c r="Q156" i="60"/>
  <c r="B156" i="60"/>
  <c r="A156" i="60"/>
  <c r="T155" i="60"/>
  <c r="S155" i="60"/>
  <c r="R155" i="60"/>
  <c r="Q155" i="60"/>
  <c r="B155" i="60"/>
  <c r="A155" i="60"/>
  <c r="T154" i="60"/>
  <c r="S154" i="60"/>
  <c r="R154" i="60"/>
  <c r="Q154" i="60"/>
  <c r="B154" i="60"/>
  <c r="A154" i="60"/>
  <c r="T153" i="60"/>
  <c r="S153" i="60"/>
  <c r="R153" i="60"/>
  <c r="Q153" i="60"/>
  <c r="B153" i="60"/>
  <c r="A153" i="60"/>
  <c r="T152" i="60"/>
  <c r="S152" i="60"/>
  <c r="R152" i="60"/>
  <c r="Q152" i="60"/>
  <c r="B152" i="60"/>
  <c r="A152" i="60"/>
  <c r="T151" i="60"/>
  <c r="S151" i="60"/>
  <c r="R151" i="60"/>
  <c r="Q151" i="60"/>
  <c r="B151" i="60"/>
  <c r="A151" i="60"/>
  <c r="T150" i="60"/>
  <c r="S150" i="60"/>
  <c r="R150" i="60"/>
  <c r="Q150" i="60"/>
  <c r="B150" i="60"/>
  <c r="A150" i="60"/>
  <c r="T149" i="60"/>
  <c r="S149" i="60"/>
  <c r="R149" i="60"/>
  <c r="Q149" i="60"/>
  <c r="B149" i="60"/>
  <c r="A149" i="60"/>
  <c r="T148" i="60"/>
  <c r="S148" i="60"/>
  <c r="R148" i="60"/>
  <c r="Q148" i="60"/>
  <c r="B148" i="60"/>
  <c r="A148" i="60"/>
  <c r="T147" i="60"/>
  <c r="S147" i="60"/>
  <c r="R147" i="60"/>
  <c r="Q147" i="60"/>
  <c r="B147" i="60"/>
  <c r="A147" i="60"/>
  <c r="T146" i="60"/>
  <c r="S146" i="60"/>
  <c r="R146" i="60"/>
  <c r="Q146" i="60"/>
  <c r="B146" i="60"/>
  <c r="A146" i="60"/>
  <c r="T145" i="60"/>
  <c r="S145" i="60"/>
  <c r="R145" i="60"/>
  <c r="Q145" i="60"/>
  <c r="B145" i="60"/>
  <c r="A145" i="60"/>
  <c r="T144" i="60"/>
  <c r="S144" i="60"/>
  <c r="R144" i="60"/>
  <c r="Q144" i="60"/>
  <c r="B144" i="60"/>
  <c r="A144" i="60"/>
  <c r="T143" i="60"/>
  <c r="S143" i="60"/>
  <c r="R143" i="60"/>
  <c r="Q143" i="60"/>
  <c r="B143" i="60"/>
  <c r="A143" i="60"/>
  <c r="T142" i="60"/>
  <c r="S142" i="60"/>
  <c r="R142" i="60"/>
  <c r="Q142" i="60"/>
  <c r="B142" i="60"/>
  <c r="A142" i="60"/>
  <c r="T141" i="60"/>
  <c r="S141" i="60"/>
  <c r="R141" i="60"/>
  <c r="Q141" i="60"/>
  <c r="B141" i="60"/>
  <c r="A141" i="60"/>
  <c r="T140" i="60"/>
  <c r="S140" i="60"/>
  <c r="R140" i="60"/>
  <c r="Q140" i="60"/>
  <c r="B140" i="60"/>
  <c r="A140" i="60"/>
  <c r="T139" i="60"/>
  <c r="S139" i="60"/>
  <c r="R139" i="60"/>
  <c r="Q139" i="60"/>
  <c r="B139" i="60"/>
  <c r="A139" i="60"/>
  <c r="T138" i="60"/>
  <c r="S138" i="60"/>
  <c r="R138" i="60"/>
  <c r="Q138" i="60"/>
  <c r="B138" i="60"/>
  <c r="A138" i="60"/>
  <c r="T137" i="60"/>
  <c r="S137" i="60"/>
  <c r="R137" i="60"/>
  <c r="Q137" i="60"/>
  <c r="B137" i="60"/>
  <c r="A137" i="60"/>
  <c r="T136" i="60"/>
  <c r="S136" i="60"/>
  <c r="R136" i="60"/>
  <c r="Q136" i="60"/>
  <c r="B136" i="60"/>
  <c r="A136" i="60"/>
  <c r="T135" i="60"/>
  <c r="S135" i="60"/>
  <c r="R135" i="60"/>
  <c r="Q135" i="60"/>
  <c r="B135" i="60"/>
  <c r="A135" i="60"/>
  <c r="T134" i="60"/>
  <c r="S134" i="60"/>
  <c r="R134" i="60"/>
  <c r="Q134" i="60"/>
  <c r="B134" i="60"/>
  <c r="A134" i="60"/>
  <c r="T133" i="60"/>
  <c r="S133" i="60"/>
  <c r="R133" i="60"/>
  <c r="Q133" i="60"/>
  <c r="B133" i="60"/>
  <c r="A133" i="60"/>
  <c r="T132" i="60"/>
  <c r="S132" i="60"/>
  <c r="R132" i="60"/>
  <c r="Q132" i="60"/>
  <c r="B132" i="60"/>
  <c r="A132" i="60"/>
  <c r="T131" i="60"/>
  <c r="S131" i="60"/>
  <c r="R131" i="60"/>
  <c r="Q131" i="60"/>
  <c r="B131" i="60"/>
  <c r="A131" i="60"/>
  <c r="T130" i="60"/>
  <c r="S130" i="60"/>
  <c r="R130" i="60"/>
  <c r="Q130" i="60"/>
  <c r="B130" i="60"/>
  <c r="A130" i="60"/>
  <c r="T129" i="60"/>
  <c r="S129" i="60"/>
  <c r="R129" i="60"/>
  <c r="Q129" i="60"/>
  <c r="B129" i="60"/>
  <c r="A129" i="60"/>
  <c r="T128" i="60"/>
  <c r="S128" i="60"/>
  <c r="R128" i="60"/>
  <c r="Q128" i="60"/>
  <c r="B128" i="60"/>
  <c r="A128" i="60"/>
  <c r="T127" i="60"/>
  <c r="S127" i="60"/>
  <c r="R127" i="60"/>
  <c r="Q127" i="60"/>
  <c r="B127" i="60"/>
  <c r="A127" i="60"/>
  <c r="T126" i="60"/>
  <c r="S126" i="60"/>
  <c r="R126" i="60"/>
  <c r="Q126" i="60"/>
  <c r="B126" i="60"/>
  <c r="A126" i="60"/>
  <c r="T125" i="60"/>
  <c r="S125" i="60"/>
  <c r="R125" i="60"/>
  <c r="Q125" i="60"/>
  <c r="B125" i="60"/>
  <c r="A125" i="60"/>
  <c r="T124" i="60"/>
  <c r="S124" i="60"/>
  <c r="R124" i="60"/>
  <c r="Q124" i="60"/>
  <c r="B124" i="60"/>
  <c r="A124" i="60"/>
  <c r="T123" i="60"/>
  <c r="S123" i="60"/>
  <c r="R123" i="60"/>
  <c r="Q123" i="60"/>
  <c r="B123" i="60"/>
  <c r="A123" i="60"/>
  <c r="T122" i="60"/>
  <c r="S122" i="60"/>
  <c r="R122" i="60"/>
  <c r="Q122" i="60"/>
  <c r="B122" i="60"/>
  <c r="A122" i="60"/>
  <c r="T121" i="60"/>
  <c r="S121" i="60"/>
  <c r="R121" i="60"/>
  <c r="Q121" i="60"/>
  <c r="B121" i="60"/>
  <c r="A121" i="60"/>
  <c r="T120" i="60"/>
  <c r="S120" i="60"/>
  <c r="R120" i="60"/>
  <c r="Q120" i="60"/>
  <c r="B120" i="60"/>
  <c r="A120" i="60"/>
  <c r="T119" i="60"/>
  <c r="S119" i="60"/>
  <c r="R119" i="60"/>
  <c r="Q119" i="60"/>
  <c r="B119" i="60"/>
  <c r="A119" i="60"/>
  <c r="T118" i="60"/>
  <c r="S118" i="60"/>
  <c r="R118" i="60"/>
  <c r="Q118" i="60"/>
  <c r="B118" i="60"/>
  <c r="A118" i="60"/>
  <c r="T117" i="60"/>
  <c r="S117" i="60"/>
  <c r="R117" i="60"/>
  <c r="Q117" i="60"/>
  <c r="B117" i="60"/>
  <c r="A117" i="60"/>
  <c r="T116" i="60"/>
  <c r="S116" i="60"/>
  <c r="R116" i="60"/>
  <c r="Q116" i="60"/>
  <c r="B116" i="60"/>
  <c r="A116" i="60"/>
  <c r="T115" i="60"/>
  <c r="S115" i="60"/>
  <c r="R115" i="60"/>
  <c r="Q115" i="60"/>
  <c r="B115" i="60"/>
  <c r="A115" i="60"/>
  <c r="T114" i="60"/>
  <c r="S114" i="60"/>
  <c r="R114" i="60"/>
  <c r="Q114" i="60"/>
  <c r="B114" i="60"/>
  <c r="A114" i="60"/>
  <c r="T113" i="60"/>
  <c r="S113" i="60"/>
  <c r="R113" i="60"/>
  <c r="Q113" i="60"/>
  <c r="B113" i="60"/>
  <c r="A113" i="60"/>
  <c r="T112" i="60"/>
  <c r="S112" i="60"/>
  <c r="R112" i="60"/>
  <c r="Q112" i="60"/>
  <c r="B112" i="60"/>
  <c r="A112" i="60"/>
  <c r="T111" i="60"/>
  <c r="S111" i="60"/>
  <c r="R111" i="60"/>
  <c r="Q111" i="60"/>
  <c r="B111" i="60"/>
  <c r="A111" i="60"/>
  <c r="T110" i="60"/>
  <c r="S110" i="60"/>
  <c r="R110" i="60"/>
  <c r="Q110" i="60"/>
  <c r="B110" i="60"/>
  <c r="A110" i="60"/>
  <c r="T109" i="60"/>
  <c r="S109" i="60"/>
  <c r="R109" i="60"/>
  <c r="Q109" i="60"/>
  <c r="B109" i="60"/>
  <c r="A109" i="60"/>
  <c r="T108" i="60"/>
  <c r="S108" i="60"/>
  <c r="R108" i="60"/>
  <c r="Q108" i="60"/>
  <c r="B108" i="60"/>
  <c r="A108" i="60"/>
  <c r="T107" i="60"/>
  <c r="S107" i="60"/>
  <c r="R107" i="60"/>
  <c r="Q107" i="60"/>
  <c r="B107" i="60"/>
  <c r="A107" i="60"/>
  <c r="T106" i="60"/>
  <c r="S106" i="60"/>
  <c r="R106" i="60"/>
  <c r="Q106" i="60"/>
  <c r="B106" i="60"/>
  <c r="A106" i="60"/>
  <c r="T105" i="60"/>
  <c r="S105" i="60"/>
  <c r="R105" i="60"/>
  <c r="Q105" i="60"/>
  <c r="B105" i="60"/>
  <c r="A105" i="60"/>
  <c r="T104" i="60"/>
  <c r="S104" i="60"/>
  <c r="R104" i="60"/>
  <c r="Q104" i="60"/>
  <c r="B104" i="60"/>
  <c r="A104" i="60"/>
  <c r="T103" i="60"/>
  <c r="S103" i="60"/>
  <c r="R103" i="60"/>
  <c r="Q103" i="60"/>
  <c r="B103" i="60"/>
  <c r="A103" i="60"/>
  <c r="T102" i="60"/>
  <c r="S102" i="60"/>
  <c r="R102" i="60"/>
  <c r="Q102" i="60"/>
  <c r="B102" i="60"/>
  <c r="A102" i="60"/>
  <c r="T101" i="60"/>
  <c r="S101" i="60"/>
  <c r="R101" i="60"/>
  <c r="Q101" i="60"/>
  <c r="B101" i="60"/>
  <c r="A101" i="60"/>
  <c r="T100" i="60"/>
  <c r="S100" i="60"/>
  <c r="R100" i="60"/>
  <c r="Q100" i="60"/>
  <c r="B100" i="60"/>
  <c r="A100" i="60"/>
  <c r="T99" i="60"/>
  <c r="S99" i="60"/>
  <c r="R99" i="60"/>
  <c r="Q99" i="60"/>
  <c r="B99" i="60"/>
  <c r="A99" i="60"/>
  <c r="T98" i="60"/>
  <c r="S98" i="60"/>
  <c r="R98" i="60"/>
  <c r="Q98" i="60"/>
  <c r="B98" i="60"/>
  <c r="A98" i="60"/>
  <c r="T97" i="60"/>
  <c r="S97" i="60"/>
  <c r="R97" i="60"/>
  <c r="Q97" i="60"/>
  <c r="B97" i="60"/>
  <c r="A97" i="60"/>
  <c r="T96" i="60"/>
  <c r="S96" i="60"/>
  <c r="R96" i="60"/>
  <c r="Q96" i="60"/>
  <c r="B96" i="60"/>
  <c r="A96" i="60"/>
  <c r="T95" i="60"/>
  <c r="S95" i="60"/>
  <c r="R95" i="60"/>
  <c r="Q95" i="60"/>
  <c r="B95" i="60"/>
  <c r="A95" i="60"/>
  <c r="T94" i="60"/>
  <c r="S94" i="60"/>
  <c r="R94" i="60"/>
  <c r="Q94" i="60"/>
  <c r="B94" i="60"/>
  <c r="A94" i="60"/>
  <c r="T93" i="60"/>
  <c r="S93" i="60"/>
  <c r="R93" i="60"/>
  <c r="Q93" i="60"/>
  <c r="B93" i="60"/>
  <c r="A93" i="60"/>
  <c r="T92" i="60"/>
  <c r="S92" i="60"/>
  <c r="R92" i="60"/>
  <c r="Q92" i="60"/>
  <c r="B92" i="60"/>
  <c r="A92" i="60"/>
  <c r="T91" i="60"/>
  <c r="S91" i="60"/>
  <c r="R91" i="60"/>
  <c r="Q91" i="60"/>
  <c r="B91" i="60"/>
  <c r="A91" i="60"/>
  <c r="T90" i="60"/>
  <c r="S90" i="60"/>
  <c r="R90" i="60"/>
  <c r="Q90" i="60"/>
  <c r="B90" i="60"/>
  <c r="A90" i="60"/>
  <c r="T89" i="60"/>
  <c r="S89" i="60"/>
  <c r="R89" i="60"/>
  <c r="Q89" i="60"/>
  <c r="B89" i="60"/>
  <c r="A89" i="60"/>
  <c r="T88" i="60"/>
  <c r="S88" i="60"/>
  <c r="R88" i="60"/>
  <c r="Q88" i="60"/>
  <c r="B88" i="60"/>
  <c r="A88" i="60"/>
  <c r="T87" i="60"/>
  <c r="S87" i="60"/>
  <c r="R87" i="60"/>
  <c r="Q87" i="60"/>
  <c r="B87" i="60"/>
  <c r="A87" i="60"/>
  <c r="T86" i="60"/>
  <c r="S86" i="60"/>
  <c r="R86" i="60"/>
  <c r="Q86" i="60"/>
  <c r="B86" i="60"/>
  <c r="A86" i="60"/>
  <c r="T85" i="60"/>
  <c r="S85" i="60"/>
  <c r="R85" i="60"/>
  <c r="Q85" i="60"/>
  <c r="B85" i="60"/>
  <c r="A85" i="60"/>
  <c r="T84" i="60"/>
  <c r="S84" i="60"/>
  <c r="R84" i="60"/>
  <c r="Q84" i="60"/>
  <c r="B84" i="60"/>
  <c r="A84" i="60"/>
  <c r="T83" i="60"/>
  <c r="S83" i="60"/>
  <c r="R83" i="60"/>
  <c r="Q83" i="60"/>
  <c r="B83" i="60"/>
  <c r="A83" i="60"/>
  <c r="T82" i="60"/>
  <c r="S82" i="60"/>
  <c r="R82" i="60"/>
  <c r="Q82" i="60"/>
  <c r="B82" i="60"/>
  <c r="A82" i="60"/>
  <c r="T81" i="60"/>
  <c r="S81" i="60"/>
  <c r="R81" i="60"/>
  <c r="Q81" i="60"/>
  <c r="B81" i="60"/>
  <c r="A81" i="60"/>
  <c r="T80" i="60"/>
  <c r="S80" i="60"/>
  <c r="R80" i="60"/>
  <c r="Q80" i="60"/>
  <c r="B80" i="60"/>
  <c r="A80" i="60"/>
  <c r="T79" i="60"/>
  <c r="S79" i="60"/>
  <c r="R79" i="60"/>
  <c r="Q79" i="60"/>
  <c r="B79" i="60"/>
  <c r="A79" i="60"/>
  <c r="T78" i="60"/>
  <c r="S78" i="60"/>
  <c r="R78" i="60"/>
  <c r="Q78" i="60"/>
  <c r="B78" i="60"/>
  <c r="A78" i="60"/>
  <c r="T77" i="60"/>
  <c r="S77" i="60"/>
  <c r="R77" i="60"/>
  <c r="Q77" i="60"/>
  <c r="B77" i="60"/>
  <c r="A77" i="60"/>
  <c r="T76" i="60"/>
  <c r="S76" i="60"/>
  <c r="R76" i="60"/>
  <c r="Q76" i="60"/>
  <c r="B76" i="60"/>
  <c r="A76" i="60"/>
  <c r="T75" i="60"/>
  <c r="S75" i="60"/>
  <c r="R75" i="60"/>
  <c r="Q75" i="60"/>
  <c r="B75" i="60"/>
  <c r="A75" i="60"/>
  <c r="T74" i="60"/>
  <c r="S74" i="60"/>
  <c r="R74" i="60"/>
  <c r="Q74" i="60"/>
  <c r="B74" i="60"/>
  <c r="A74" i="60"/>
  <c r="T73" i="60"/>
  <c r="S73" i="60"/>
  <c r="R73" i="60"/>
  <c r="Q73" i="60"/>
  <c r="B73" i="60"/>
  <c r="A73" i="60"/>
  <c r="T72" i="60"/>
  <c r="S72" i="60"/>
  <c r="R72" i="60"/>
  <c r="Q72" i="60"/>
  <c r="B72" i="60"/>
  <c r="A72" i="60"/>
  <c r="T71" i="60"/>
  <c r="S71" i="60"/>
  <c r="R71" i="60"/>
  <c r="Q71" i="60"/>
  <c r="B71" i="60"/>
  <c r="A71" i="60"/>
  <c r="T70" i="60"/>
  <c r="S70" i="60"/>
  <c r="R70" i="60"/>
  <c r="Q70" i="60"/>
  <c r="B70" i="60"/>
  <c r="A70" i="60"/>
  <c r="T69" i="60"/>
  <c r="S69" i="60"/>
  <c r="R69" i="60"/>
  <c r="Q69" i="60"/>
  <c r="B69" i="60"/>
  <c r="A69" i="60"/>
  <c r="T68" i="60"/>
  <c r="S68" i="60"/>
  <c r="R68" i="60"/>
  <c r="Q68" i="60"/>
  <c r="B68" i="60"/>
  <c r="A68" i="60"/>
  <c r="T67" i="60"/>
  <c r="S67" i="60"/>
  <c r="R67" i="60"/>
  <c r="Q67" i="60"/>
  <c r="B67" i="60"/>
  <c r="A67" i="60"/>
  <c r="T66" i="60"/>
  <c r="S66" i="60"/>
  <c r="R66" i="60"/>
  <c r="Q66" i="60"/>
  <c r="B66" i="60"/>
  <c r="A66" i="60"/>
  <c r="T65" i="60"/>
  <c r="S65" i="60"/>
  <c r="R65" i="60"/>
  <c r="Q65" i="60"/>
  <c r="B65" i="60"/>
  <c r="A65" i="60"/>
  <c r="T64" i="60"/>
  <c r="S64" i="60"/>
  <c r="R64" i="60"/>
  <c r="Q64" i="60"/>
  <c r="B64" i="60"/>
  <c r="A64" i="60"/>
  <c r="T63" i="60"/>
  <c r="S63" i="60"/>
  <c r="R63" i="60"/>
  <c r="Q63" i="60"/>
  <c r="B63" i="60"/>
  <c r="A63" i="60"/>
  <c r="T62" i="60"/>
  <c r="S62" i="60"/>
  <c r="R62" i="60"/>
  <c r="Q62" i="60"/>
  <c r="B62" i="60"/>
  <c r="A62" i="60"/>
  <c r="T61" i="60"/>
  <c r="S61" i="60"/>
  <c r="R61" i="60"/>
  <c r="Q61" i="60"/>
  <c r="B61" i="60"/>
  <c r="A61" i="60"/>
  <c r="T60" i="60"/>
  <c r="S60" i="60"/>
  <c r="R60" i="60"/>
  <c r="Q60" i="60"/>
  <c r="B60" i="60"/>
  <c r="A60" i="60"/>
  <c r="T59" i="60"/>
  <c r="S59" i="60"/>
  <c r="R59" i="60"/>
  <c r="Q59" i="60"/>
  <c r="B59" i="60"/>
  <c r="A59" i="60"/>
  <c r="T58" i="60"/>
  <c r="S58" i="60"/>
  <c r="R58" i="60"/>
  <c r="Q58" i="60"/>
  <c r="B58" i="60"/>
  <c r="A58" i="60"/>
  <c r="T57" i="60"/>
  <c r="S57" i="60"/>
  <c r="R57" i="60"/>
  <c r="Q57" i="60"/>
  <c r="B57" i="60"/>
  <c r="A57" i="60"/>
  <c r="T56" i="60"/>
  <c r="S56" i="60"/>
  <c r="R56" i="60"/>
  <c r="Q56" i="60"/>
  <c r="B56" i="60"/>
  <c r="A56" i="60"/>
  <c r="T55" i="60"/>
  <c r="S55" i="60"/>
  <c r="R55" i="60"/>
  <c r="Q55" i="60"/>
  <c r="B55" i="60"/>
  <c r="A55" i="60"/>
  <c r="T54" i="60"/>
  <c r="S54" i="60"/>
  <c r="R54" i="60"/>
  <c r="Q54" i="60"/>
  <c r="B54" i="60"/>
  <c r="A54" i="60"/>
  <c r="T53" i="60"/>
  <c r="S53" i="60"/>
  <c r="R53" i="60"/>
  <c r="Q53" i="60"/>
  <c r="B53" i="60"/>
  <c r="A53" i="60"/>
  <c r="T52" i="60"/>
  <c r="S52" i="60"/>
  <c r="R52" i="60"/>
  <c r="Q52" i="60"/>
  <c r="B52" i="60"/>
  <c r="A52" i="60"/>
  <c r="T51" i="60"/>
  <c r="S51" i="60"/>
  <c r="R51" i="60"/>
  <c r="Q51" i="60"/>
  <c r="B51" i="60"/>
  <c r="A51" i="60"/>
  <c r="T50" i="60"/>
  <c r="S50" i="60"/>
  <c r="R50" i="60"/>
  <c r="Q50" i="60"/>
  <c r="B50" i="60"/>
  <c r="A50" i="60"/>
  <c r="T49" i="60"/>
  <c r="S49" i="60"/>
  <c r="R49" i="60"/>
  <c r="Q49" i="60"/>
  <c r="B49" i="60"/>
  <c r="A49" i="60"/>
  <c r="T48" i="60"/>
  <c r="S48" i="60"/>
  <c r="R48" i="60"/>
  <c r="Q48" i="60"/>
  <c r="B48" i="60"/>
  <c r="A48" i="60"/>
  <c r="T47" i="60"/>
  <c r="S47" i="60"/>
  <c r="R47" i="60"/>
  <c r="Q47" i="60"/>
  <c r="B47" i="60"/>
  <c r="A47" i="60"/>
  <c r="T46" i="60"/>
  <c r="S46" i="60"/>
  <c r="R46" i="60"/>
  <c r="Q46" i="60"/>
  <c r="B46" i="60"/>
  <c r="A46" i="60"/>
  <c r="T45" i="60"/>
  <c r="S45" i="60"/>
  <c r="R45" i="60"/>
  <c r="Q45" i="60"/>
  <c r="B45" i="60"/>
  <c r="A45" i="60"/>
  <c r="T44" i="60"/>
  <c r="S44" i="60"/>
  <c r="R44" i="60"/>
  <c r="Q44" i="60"/>
  <c r="B44" i="60"/>
  <c r="A44" i="60"/>
  <c r="T43" i="60"/>
  <c r="S43" i="60"/>
  <c r="R43" i="60"/>
  <c r="Q43" i="60"/>
  <c r="B43" i="60"/>
  <c r="A43" i="60"/>
  <c r="T42" i="60"/>
  <c r="S42" i="60"/>
  <c r="R42" i="60"/>
  <c r="Q42" i="60"/>
  <c r="B42" i="60"/>
  <c r="A42" i="60"/>
  <c r="T41" i="60"/>
  <c r="S41" i="60"/>
  <c r="R41" i="60"/>
  <c r="Q41" i="60"/>
  <c r="B41" i="60"/>
  <c r="A41" i="60"/>
  <c r="T40" i="60"/>
  <c r="S40" i="60"/>
  <c r="R40" i="60"/>
  <c r="Q40" i="60"/>
  <c r="B40" i="60"/>
  <c r="A40" i="60"/>
  <c r="T39" i="60"/>
  <c r="S39" i="60"/>
  <c r="R39" i="60"/>
  <c r="Q39" i="60"/>
  <c r="B39" i="60"/>
  <c r="A39" i="60"/>
  <c r="T38" i="60"/>
  <c r="S38" i="60"/>
  <c r="R38" i="60"/>
  <c r="Q38" i="60"/>
  <c r="B38" i="60"/>
  <c r="A38" i="60"/>
  <c r="T37" i="60"/>
  <c r="S37" i="60"/>
  <c r="R37" i="60"/>
  <c r="Q37" i="60"/>
  <c r="B37" i="60"/>
  <c r="A37" i="60"/>
  <c r="T36" i="60"/>
  <c r="S36" i="60"/>
  <c r="R36" i="60"/>
  <c r="Q36" i="60"/>
  <c r="B36" i="60"/>
  <c r="A36" i="60"/>
  <c r="T35" i="60"/>
  <c r="S35" i="60"/>
  <c r="R35" i="60"/>
  <c r="Q35" i="60"/>
  <c r="B35" i="60"/>
  <c r="A35" i="60"/>
  <c r="T34" i="60"/>
  <c r="S34" i="60"/>
  <c r="R34" i="60"/>
  <c r="Q34" i="60"/>
  <c r="B34" i="60"/>
  <c r="A34" i="60"/>
  <c r="T33" i="60"/>
  <c r="S33" i="60"/>
  <c r="R33" i="60"/>
  <c r="Q33" i="60"/>
  <c r="B33" i="60"/>
  <c r="A33" i="60"/>
  <c r="T32" i="60"/>
  <c r="S32" i="60"/>
  <c r="R32" i="60"/>
  <c r="Q32" i="60"/>
  <c r="B32" i="60"/>
  <c r="A32" i="60"/>
  <c r="T31" i="60"/>
  <c r="S31" i="60"/>
  <c r="R31" i="60"/>
  <c r="Q31" i="60"/>
  <c r="B31" i="60"/>
  <c r="A31" i="60"/>
  <c r="T30" i="60"/>
  <c r="S30" i="60"/>
  <c r="R30" i="60"/>
  <c r="Q30" i="60"/>
  <c r="B30" i="60"/>
  <c r="A30" i="60"/>
  <c r="T29" i="60"/>
  <c r="S29" i="60"/>
  <c r="R29" i="60"/>
  <c r="Q29" i="60"/>
  <c r="B29" i="60"/>
  <c r="A29" i="60"/>
  <c r="T28" i="60"/>
  <c r="S28" i="60"/>
  <c r="R28" i="60"/>
  <c r="Q28" i="60"/>
  <c r="B28" i="60"/>
  <c r="A28" i="60"/>
  <c r="T27" i="60"/>
  <c r="S27" i="60"/>
  <c r="R27" i="60"/>
  <c r="Q27" i="60"/>
  <c r="B27" i="60"/>
  <c r="A27" i="60"/>
  <c r="T26" i="60"/>
  <c r="S26" i="60"/>
  <c r="R26" i="60"/>
  <c r="Q26" i="60"/>
  <c r="B26" i="60"/>
  <c r="A26" i="60"/>
  <c r="T25" i="60"/>
  <c r="S25" i="60"/>
  <c r="R25" i="60"/>
  <c r="Q25" i="60"/>
  <c r="B25" i="60"/>
  <c r="A25" i="60"/>
  <c r="T24" i="60"/>
  <c r="S24" i="60"/>
  <c r="R24" i="60"/>
  <c r="Q24" i="60"/>
  <c r="B24" i="60"/>
  <c r="A24" i="60"/>
  <c r="T23" i="60"/>
  <c r="S23" i="60"/>
  <c r="R23" i="60"/>
  <c r="Q23" i="60"/>
  <c r="B23" i="60"/>
  <c r="A23" i="60"/>
  <c r="T22" i="60"/>
  <c r="S22" i="60"/>
  <c r="R22" i="60"/>
  <c r="Q22" i="60"/>
  <c r="B22" i="60"/>
  <c r="A22" i="60"/>
  <c r="T21" i="60"/>
  <c r="S21" i="60"/>
  <c r="R21" i="60"/>
  <c r="Q21" i="60"/>
  <c r="B21" i="60"/>
  <c r="A21" i="60"/>
  <c r="T20" i="60"/>
  <c r="S20" i="60"/>
  <c r="R20" i="60"/>
  <c r="Q20" i="60"/>
  <c r="B20" i="60"/>
  <c r="A20" i="60"/>
  <c r="T19" i="60"/>
  <c r="S19" i="60"/>
  <c r="R19" i="60"/>
  <c r="Q19" i="60"/>
  <c r="B19" i="60"/>
  <c r="A19" i="60"/>
  <c r="T18" i="60"/>
  <c r="S18" i="60"/>
  <c r="R18" i="60"/>
  <c r="Q18" i="60"/>
  <c r="B18" i="60"/>
  <c r="A18" i="60"/>
  <c r="T17" i="60"/>
  <c r="S17" i="60"/>
  <c r="R17" i="60"/>
  <c r="Q17" i="60"/>
  <c r="B17" i="60"/>
  <c r="A17" i="60"/>
  <c r="T16" i="60"/>
  <c r="S16" i="60"/>
  <c r="R16" i="60"/>
  <c r="Q16" i="60"/>
  <c r="B16" i="60"/>
  <c r="A16" i="60"/>
  <c r="Z2" i="60" s="1"/>
  <c r="T15" i="60"/>
  <c r="S15" i="60"/>
  <c r="R15" i="60"/>
  <c r="Q15" i="60"/>
  <c r="B15" i="60"/>
  <c r="A15" i="60"/>
  <c r="T14" i="60"/>
  <c r="S14" i="60"/>
  <c r="R14" i="60"/>
  <c r="Q14" i="60"/>
  <c r="B14" i="60"/>
  <c r="A14" i="60"/>
  <c r="T13" i="60"/>
  <c r="S13" i="60"/>
  <c r="R13" i="60"/>
  <c r="Q13" i="60"/>
  <c r="B13" i="60"/>
  <c r="A13" i="60"/>
  <c r="T12" i="60"/>
  <c r="S12" i="60"/>
  <c r="R12" i="60"/>
  <c r="Q12" i="60"/>
  <c r="B12" i="60"/>
  <c r="A12" i="60"/>
  <c r="T11" i="60"/>
  <c r="S11" i="60"/>
  <c r="R11" i="60"/>
  <c r="Q11" i="60"/>
  <c r="B11" i="60"/>
  <c r="A11" i="60"/>
  <c r="T10" i="60"/>
  <c r="S10" i="60"/>
  <c r="R10" i="60"/>
  <c r="Q10" i="60"/>
  <c r="B10" i="60"/>
  <c r="A10" i="60"/>
  <c r="T9" i="60"/>
  <c r="S9" i="60"/>
  <c r="R9" i="60"/>
  <c r="Q9" i="60"/>
  <c r="B9" i="60"/>
  <c r="A9" i="60"/>
  <c r="T8" i="60"/>
  <c r="S8" i="60"/>
  <c r="R8" i="60"/>
  <c r="Q8" i="60"/>
  <c r="B8" i="60"/>
  <c r="A8" i="60"/>
  <c r="T7" i="60"/>
  <c r="S7" i="60"/>
  <c r="R7" i="60"/>
  <c r="Q7" i="60"/>
  <c r="B7" i="60"/>
  <c r="A7" i="60"/>
  <c r="T6" i="60"/>
  <c r="S6" i="60"/>
  <c r="R6" i="60"/>
  <c r="Q6" i="60"/>
  <c r="B6" i="60"/>
  <c r="A6" i="60"/>
  <c r="T5" i="60"/>
  <c r="S5" i="60"/>
  <c r="R5" i="60"/>
  <c r="Q5" i="60"/>
  <c r="B5" i="60"/>
  <c r="A5" i="60"/>
  <c r="T4" i="60"/>
  <c r="S4" i="60"/>
  <c r="R4" i="60"/>
  <c r="Q4" i="60"/>
  <c r="B4" i="60"/>
  <c r="A4" i="60"/>
  <c r="T3" i="60"/>
  <c r="S3" i="60"/>
  <c r="R3" i="60"/>
  <c r="Q3" i="60"/>
  <c r="B3" i="60"/>
  <c r="A3" i="60"/>
  <c r="T2" i="60"/>
  <c r="S2" i="60"/>
  <c r="R2" i="60"/>
  <c r="Q2" i="60"/>
  <c r="B2" i="60"/>
  <c r="A2" i="60"/>
  <c r="T200" i="59"/>
  <c r="S200" i="59"/>
  <c r="R200" i="59"/>
  <c r="Q200" i="59"/>
  <c r="B200" i="59"/>
  <c r="A200" i="59"/>
  <c r="T199" i="59"/>
  <c r="S199" i="59"/>
  <c r="R199" i="59"/>
  <c r="Q199" i="59"/>
  <c r="B199" i="59"/>
  <c r="A199" i="59"/>
  <c r="T198" i="59"/>
  <c r="S198" i="59"/>
  <c r="R198" i="59"/>
  <c r="Q198" i="59"/>
  <c r="B198" i="59"/>
  <c r="A198" i="59"/>
  <c r="T197" i="59"/>
  <c r="S197" i="59"/>
  <c r="R197" i="59"/>
  <c r="Q197" i="59"/>
  <c r="B197" i="59"/>
  <c r="A197" i="59"/>
  <c r="T196" i="59"/>
  <c r="S196" i="59"/>
  <c r="R196" i="59"/>
  <c r="Q196" i="59"/>
  <c r="B196" i="59"/>
  <c r="A196" i="59"/>
  <c r="T195" i="59"/>
  <c r="S195" i="59"/>
  <c r="R195" i="59"/>
  <c r="Q195" i="59"/>
  <c r="B195" i="59"/>
  <c r="A195" i="59"/>
  <c r="T194" i="59"/>
  <c r="S194" i="59"/>
  <c r="R194" i="59"/>
  <c r="Q194" i="59"/>
  <c r="B194" i="59"/>
  <c r="A194" i="59"/>
  <c r="T193" i="59"/>
  <c r="S193" i="59"/>
  <c r="R193" i="59"/>
  <c r="Q193" i="59"/>
  <c r="B193" i="59"/>
  <c r="A193" i="59"/>
  <c r="T192" i="59"/>
  <c r="S192" i="59"/>
  <c r="R192" i="59"/>
  <c r="Q192" i="59"/>
  <c r="B192" i="59"/>
  <c r="A192" i="59"/>
  <c r="T191" i="59"/>
  <c r="S191" i="59"/>
  <c r="R191" i="59"/>
  <c r="Q191" i="59"/>
  <c r="B191" i="59"/>
  <c r="A191" i="59"/>
  <c r="T190" i="59"/>
  <c r="S190" i="59"/>
  <c r="R190" i="59"/>
  <c r="Q190" i="59"/>
  <c r="B190" i="59"/>
  <c r="A190" i="59"/>
  <c r="T189" i="59"/>
  <c r="S189" i="59"/>
  <c r="R189" i="59"/>
  <c r="Q189" i="59"/>
  <c r="B189" i="59"/>
  <c r="A189" i="59"/>
  <c r="T188" i="59"/>
  <c r="S188" i="59"/>
  <c r="R188" i="59"/>
  <c r="Q188" i="59"/>
  <c r="B188" i="59"/>
  <c r="A188" i="59"/>
  <c r="T187" i="59"/>
  <c r="S187" i="59"/>
  <c r="R187" i="59"/>
  <c r="Q187" i="59"/>
  <c r="B187" i="59"/>
  <c r="A187" i="59"/>
  <c r="T186" i="59"/>
  <c r="S186" i="59"/>
  <c r="R186" i="59"/>
  <c r="Q186" i="59"/>
  <c r="B186" i="59"/>
  <c r="A186" i="59"/>
  <c r="T185" i="59"/>
  <c r="S185" i="59"/>
  <c r="R185" i="59"/>
  <c r="Q185" i="59"/>
  <c r="B185" i="59"/>
  <c r="A185" i="59"/>
  <c r="T184" i="59"/>
  <c r="S184" i="59"/>
  <c r="R184" i="59"/>
  <c r="Q184" i="59"/>
  <c r="B184" i="59"/>
  <c r="A184" i="59"/>
  <c r="T183" i="59"/>
  <c r="S183" i="59"/>
  <c r="R183" i="59"/>
  <c r="Q183" i="59"/>
  <c r="B183" i="59"/>
  <c r="A183" i="59"/>
  <c r="T182" i="59"/>
  <c r="S182" i="59"/>
  <c r="R182" i="59"/>
  <c r="Q182" i="59"/>
  <c r="B182" i="59"/>
  <c r="A182" i="59"/>
  <c r="T181" i="59"/>
  <c r="S181" i="59"/>
  <c r="R181" i="59"/>
  <c r="Q181" i="59"/>
  <c r="B181" i="59"/>
  <c r="A181" i="59"/>
  <c r="T180" i="59"/>
  <c r="S180" i="59"/>
  <c r="R180" i="59"/>
  <c r="Q180" i="59"/>
  <c r="B180" i="59"/>
  <c r="A180" i="59"/>
  <c r="T179" i="59"/>
  <c r="S179" i="59"/>
  <c r="R179" i="59"/>
  <c r="Q179" i="59"/>
  <c r="B179" i="59"/>
  <c r="A179" i="59"/>
  <c r="T178" i="59"/>
  <c r="S178" i="59"/>
  <c r="R178" i="59"/>
  <c r="Q178" i="59"/>
  <c r="B178" i="59"/>
  <c r="A178" i="59"/>
  <c r="T177" i="59"/>
  <c r="S177" i="59"/>
  <c r="R177" i="59"/>
  <c r="Q177" i="59"/>
  <c r="B177" i="59"/>
  <c r="A177" i="59"/>
  <c r="T176" i="59"/>
  <c r="S176" i="59"/>
  <c r="R176" i="59"/>
  <c r="Q176" i="59"/>
  <c r="B176" i="59"/>
  <c r="A176" i="59"/>
  <c r="T175" i="59"/>
  <c r="S175" i="59"/>
  <c r="R175" i="59"/>
  <c r="Q175" i="59"/>
  <c r="B175" i="59"/>
  <c r="A175" i="59"/>
  <c r="T174" i="59"/>
  <c r="S174" i="59"/>
  <c r="R174" i="59"/>
  <c r="Q174" i="59"/>
  <c r="B174" i="59"/>
  <c r="A174" i="59"/>
  <c r="T173" i="59"/>
  <c r="S173" i="59"/>
  <c r="R173" i="59"/>
  <c r="Q173" i="59"/>
  <c r="B173" i="59"/>
  <c r="A173" i="59"/>
  <c r="T172" i="59"/>
  <c r="S172" i="59"/>
  <c r="R172" i="59"/>
  <c r="Q172" i="59"/>
  <c r="B172" i="59"/>
  <c r="A172" i="59"/>
  <c r="T171" i="59"/>
  <c r="S171" i="59"/>
  <c r="R171" i="59"/>
  <c r="Q171" i="59"/>
  <c r="B171" i="59"/>
  <c r="A171" i="59"/>
  <c r="T170" i="59"/>
  <c r="S170" i="59"/>
  <c r="R170" i="59"/>
  <c r="Q170" i="59"/>
  <c r="B170" i="59"/>
  <c r="A170" i="59"/>
  <c r="T169" i="59"/>
  <c r="S169" i="59"/>
  <c r="R169" i="59"/>
  <c r="Q169" i="59"/>
  <c r="B169" i="59"/>
  <c r="A169" i="59"/>
  <c r="T168" i="59"/>
  <c r="S168" i="59"/>
  <c r="R168" i="59"/>
  <c r="Q168" i="59"/>
  <c r="B168" i="59"/>
  <c r="A168" i="59"/>
  <c r="T167" i="59"/>
  <c r="S167" i="59"/>
  <c r="R167" i="59"/>
  <c r="Q167" i="59"/>
  <c r="B167" i="59"/>
  <c r="A167" i="59"/>
  <c r="T166" i="59"/>
  <c r="S166" i="59"/>
  <c r="R166" i="59"/>
  <c r="Q166" i="59"/>
  <c r="B166" i="59"/>
  <c r="A166" i="59"/>
  <c r="T165" i="59"/>
  <c r="S165" i="59"/>
  <c r="R165" i="59"/>
  <c r="Q165" i="59"/>
  <c r="B165" i="59"/>
  <c r="A165" i="59"/>
  <c r="T164" i="59"/>
  <c r="S164" i="59"/>
  <c r="R164" i="59"/>
  <c r="Q164" i="59"/>
  <c r="B164" i="59"/>
  <c r="A164" i="59"/>
  <c r="T163" i="59"/>
  <c r="S163" i="59"/>
  <c r="R163" i="59"/>
  <c r="Q163" i="59"/>
  <c r="B163" i="59"/>
  <c r="A163" i="59"/>
  <c r="T162" i="59"/>
  <c r="S162" i="59"/>
  <c r="R162" i="59"/>
  <c r="Q162" i="59"/>
  <c r="B162" i="59"/>
  <c r="A162" i="59"/>
  <c r="T161" i="59"/>
  <c r="S161" i="59"/>
  <c r="R161" i="59"/>
  <c r="Q161" i="59"/>
  <c r="B161" i="59"/>
  <c r="A161" i="59"/>
  <c r="T160" i="59"/>
  <c r="S160" i="59"/>
  <c r="R160" i="59"/>
  <c r="Q160" i="59"/>
  <c r="B160" i="59"/>
  <c r="A160" i="59"/>
  <c r="T159" i="59"/>
  <c r="S159" i="59"/>
  <c r="R159" i="59"/>
  <c r="Q159" i="59"/>
  <c r="B159" i="59"/>
  <c r="A159" i="59"/>
  <c r="T158" i="59"/>
  <c r="S158" i="59"/>
  <c r="R158" i="59"/>
  <c r="Q158" i="59"/>
  <c r="B158" i="59"/>
  <c r="A158" i="59"/>
  <c r="T157" i="59"/>
  <c r="S157" i="59"/>
  <c r="R157" i="59"/>
  <c r="Q157" i="59"/>
  <c r="B157" i="59"/>
  <c r="A157" i="59"/>
  <c r="T156" i="59"/>
  <c r="S156" i="59"/>
  <c r="R156" i="59"/>
  <c r="Q156" i="59"/>
  <c r="B156" i="59"/>
  <c r="A156" i="59"/>
  <c r="T155" i="59"/>
  <c r="S155" i="59"/>
  <c r="R155" i="59"/>
  <c r="Q155" i="59"/>
  <c r="B155" i="59"/>
  <c r="A155" i="59"/>
  <c r="T154" i="59"/>
  <c r="S154" i="59"/>
  <c r="R154" i="59"/>
  <c r="Q154" i="59"/>
  <c r="B154" i="59"/>
  <c r="A154" i="59"/>
  <c r="T153" i="59"/>
  <c r="S153" i="59"/>
  <c r="R153" i="59"/>
  <c r="Q153" i="59"/>
  <c r="B153" i="59"/>
  <c r="A153" i="59"/>
  <c r="T152" i="59"/>
  <c r="S152" i="59"/>
  <c r="R152" i="59"/>
  <c r="Q152" i="59"/>
  <c r="B152" i="59"/>
  <c r="A152" i="59"/>
  <c r="T151" i="59"/>
  <c r="S151" i="59"/>
  <c r="R151" i="59"/>
  <c r="Q151" i="59"/>
  <c r="B151" i="59"/>
  <c r="A151" i="59"/>
  <c r="T150" i="59"/>
  <c r="S150" i="59"/>
  <c r="R150" i="59"/>
  <c r="Q150" i="59"/>
  <c r="B150" i="59"/>
  <c r="A150" i="59"/>
  <c r="T149" i="59"/>
  <c r="S149" i="59"/>
  <c r="R149" i="59"/>
  <c r="Q149" i="59"/>
  <c r="B149" i="59"/>
  <c r="A149" i="59"/>
  <c r="T148" i="59"/>
  <c r="S148" i="59"/>
  <c r="R148" i="59"/>
  <c r="Q148" i="59"/>
  <c r="B148" i="59"/>
  <c r="A148" i="59"/>
  <c r="T147" i="59"/>
  <c r="S147" i="59"/>
  <c r="R147" i="59"/>
  <c r="Q147" i="59"/>
  <c r="B147" i="59"/>
  <c r="A147" i="59"/>
  <c r="T146" i="59"/>
  <c r="S146" i="59"/>
  <c r="R146" i="59"/>
  <c r="Q146" i="59"/>
  <c r="B146" i="59"/>
  <c r="A146" i="59"/>
  <c r="T145" i="59"/>
  <c r="S145" i="59"/>
  <c r="R145" i="59"/>
  <c r="Q145" i="59"/>
  <c r="B145" i="59"/>
  <c r="A145" i="59"/>
  <c r="T144" i="59"/>
  <c r="S144" i="59"/>
  <c r="R144" i="59"/>
  <c r="Q144" i="59"/>
  <c r="B144" i="59"/>
  <c r="A144" i="59"/>
  <c r="T143" i="59"/>
  <c r="S143" i="59"/>
  <c r="R143" i="59"/>
  <c r="Q143" i="59"/>
  <c r="B143" i="59"/>
  <c r="A143" i="59"/>
  <c r="T142" i="59"/>
  <c r="S142" i="59"/>
  <c r="R142" i="59"/>
  <c r="Q142" i="59"/>
  <c r="B142" i="59"/>
  <c r="A142" i="59"/>
  <c r="T141" i="59"/>
  <c r="S141" i="59"/>
  <c r="R141" i="59"/>
  <c r="Q141" i="59"/>
  <c r="B141" i="59"/>
  <c r="A141" i="59"/>
  <c r="T140" i="59"/>
  <c r="S140" i="59"/>
  <c r="R140" i="59"/>
  <c r="Q140" i="59"/>
  <c r="B140" i="59"/>
  <c r="A140" i="59"/>
  <c r="T139" i="59"/>
  <c r="S139" i="59"/>
  <c r="R139" i="59"/>
  <c r="Q139" i="59"/>
  <c r="B139" i="59"/>
  <c r="A139" i="59"/>
  <c r="T138" i="59"/>
  <c r="S138" i="59"/>
  <c r="R138" i="59"/>
  <c r="Q138" i="59"/>
  <c r="B138" i="59"/>
  <c r="A138" i="59"/>
  <c r="T137" i="59"/>
  <c r="S137" i="59"/>
  <c r="R137" i="59"/>
  <c r="Q137" i="59"/>
  <c r="B137" i="59"/>
  <c r="A137" i="59"/>
  <c r="T136" i="59"/>
  <c r="S136" i="59"/>
  <c r="R136" i="59"/>
  <c r="Q136" i="59"/>
  <c r="B136" i="59"/>
  <c r="A136" i="59"/>
  <c r="T135" i="59"/>
  <c r="S135" i="59"/>
  <c r="R135" i="59"/>
  <c r="Q135" i="59"/>
  <c r="B135" i="59"/>
  <c r="A135" i="59"/>
  <c r="T134" i="59"/>
  <c r="S134" i="59"/>
  <c r="R134" i="59"/>
  <c r="Q134" i="59"/>
  <c r="B134" i="59"/>
  <c r="A134" i="59"/>
  <c r="T133" i="59"/>
  <c r="S133" i="59"/>
  <c r="R133" i="59"/>
  <c r="Q133" i="59"/>
  <c r="B133" i="59"/>
  <c r="A133" i="59"/>
  <c r="T132" i="59"/>
  <c r="S132" i="59"/>
  <c r="R132" i="59"/>
  <c r="Q132" i="59"/>
  <c r="B132" i="59"/>
  <c r="A132" i="59"/>
  <c r="T131" i="59"/>
  <c r="S131" i="59"/>
  <c r="R131" i="59"/>
  <c r="Q131" i="59"/>
  <c r="B131" i="59"/>
  <c r="A131" i="59"/>
  <c r="T130" i="59"/>
  <c r="S130" i="59"/>
  <c r="R130" i="59"/>
  <c r="Q130" i="59"/>
  <c r="B130" i="59"/>
  <c r="A130" i="59"/>
  <c r="T129" i="59"/>
  <c r="S129" i="59"/>
  <c r="R129" i="59"/>
  <c r="Q129" i="59"/>
  <c r="B129" i="59"/>
  <c r="A129" i="59"/>
  <c r="T128" i="59"/>
  <c r="S128" i="59"/>
  <c r="R128" i="59"/>
  <c r="Q128" i="59"/>
  <c r="B128" i="59"/>
  <c r="A128" i="59"/>
  <c r="T127" i="59"/>
  <c r="S127" i="59"/>
  <c r="R127" i="59"/>
  <c r="Q127" i="59"/>
  <c r="B127" i="59"/>
  <c r="A127" i="59"/>
  <c r="T126" i="59"/>
  <c r="S126" i="59"/>
  <c r="R126" i="59"/>
  <c r="Q126" i="59"/>
  <c r="B126" i="59"/>
  <c r="A126" i="59"/>
  <c r="T125" i="59"/>
  <c r="S125" i="59"/>
  <c r="R125" i="59"/>
  <c r="Q125" i="59"/>
  <c r="B125" i="59"/>
  <c r="A125" i="59"/>
  <c r="T124" i="59"/>
  <c r="S124" i="59"/>
  <c r="R124" i="59"/>
  <c r="Q124" i="59"/>
  <c r="B124" i="59"/>
  <c r="A124" i="59"/>
  <c r="T123" i="59"/>
  <c r="S123" i="59"/>
  <c r="R123" i="59"/>
  <c r="Q123" i="59"/>
  <c r="B123" i="59"/>
  <c r="A123" i="59"/>
  <c r="T122" i="59"/>
  <c r="S122" i="59"/>
  <c r="R122" i="59"/>
  <c r="Q122" i="59"/>
  <c r="B122" i="59"/>
  <c r="A122" i="59"/>
  <c r="T121" i="59"/>
  <c r="S121" i="59"/>
  <c r="R121" i="59"/>
  <c r="Q121" i="59"/>
  <c r="B121" i="59"/>
  <c r="A121" i="59"/>
  <c r="T120" i="59"/>
  <c r="S120" i="59"/>
  <c r="R120" i="59"/>
  <c r="Q120" i="59"/>
  <c r="B120" i="59"/>
  <c r="A120" i="59"/>
  <c r="T119" i="59"/>
  <c r="S119" i="59"/>
  <c r="R119" i="59"/>
  <c r="Q119" i="59"/>
  <c r="B119" i="59"/>
  <c r="A119" i="59"/>
  <c r="T118" i="59"/>
  <c r="S118" i="59"/>
  <c r="R118" i="59"/>
  <c r="Q118" i="59"/>
  <c r="B118" i="59"/>
  <c r="A118" i="59"/>
  <c r="T117" i="59"/>
  <c r="S117" i="59"/>
  <c r="R117" i="59"/>
  <c r="Q117" i="59"/>
  <c r="B117" i="59"/>
  <c r="A117" i="59"/>
  <c r="T116" i="59"/>
  <c r="S116" i="59"/>
  <c r="R116" i="59"/>
  <c r="Q116" i="59"/>
  <c r="B116" i="59"/>
  <c r="A116" i="59"/>
  <c r="T115" i="59"/>
  <c r="S115" i="59"/>
  <c r="R115" i="59"/>
  <c r="Q115" i="59"/>
  <c r="B115" i="59"/>
  <c r="A115" i="59"/>
  <c r="T114" i="59"/>
  <c r="S114" i="59"/>
  <c r="R114" i="59"/>
  <c r="Q114" i="59"/>
  <c r="B114" i="59"/>
  <c r="A114" i="59"/>
  <c r="T113" i="59"/>
  <c r="S113" i="59"/>
  <c r="R113" i="59"/>
  <c r="Q113" i="59"/>
  <c r="B113" i="59"/>
  <c r="A113" i="59"/>
  <c r="T112" i="59"/>
  <c r="S112" i="59"/>
  <c r="R112" i="59"/>
  <c r="Q112" i="59"/>
  <c r="B112" i="59"/>
  <c r="A112" i="59"/>
  <c r="T111" i="59"/>
  <c r="S111" i="59"/>
  <c r="R111" i="59"/>
  <c r="Q111" i="59"/>
  <c r="B111" i="59"/>
  <c r="A111" i="59"/>
  <c r="T110" i="59"/>
  <c r="S110" i="59"/>
  <c r="R110" i="59"/>
  <c r="Q110" i="59"/>
  <c r="B110" i="59"/>
  <c r="A110" i="59"/>
  <c r="T109" i="59"/>
  <c r="S109" i="59"/>
  <c r="R109" i="59"/>
  <c r="Q109" i="59"/>
  <c r="B109" i="59"/>
  <c r="A109" i="59"/>
  <c r="T108" i="59"/>
  <c r="S108" i="59"/>
  <c r="R108" i="59"/>
  <c r="Q108" i="59"/>
  <c r="B108" i="59"/>
  <c r="A108" i="59"/>
  <c r="T107" i="59"/>
  <c r="S107" i="59"/>
  <c r="R107" i="59"/>
  <c r="Q107" i="59"/>
  <c r="B107" i="59"/>
  <c r="A107" i="59"/>
  <c r="T106" i="59"/>
  <c r="S106" i="59"/>
  <c r="R106" i="59"/>
  <c r="Q106" i="59"/>
  <c r="B106" i="59"/>
  <c r="A106" i="59"/>
  <c r="T105" i="59"/>
  <c r="S105" i="59"/>
  <c r="R105" i="59"/>
  <c r="Q105" i="59"/>
  <c r="B105" i="59"/>
  <c r="A105" i="59"/>
  <c r="T104" i="59"/>
  <c r="S104" i="59"/>
  <c r="R104" i="59"/>
  <c r="Q104" i="59"/>
  <c r="B104" i="59"/>
  <c r="A104" i="59"/>
  <c r="T103" i="59"/>
  <c r="S103" i="59"/>
  <c r="R103" i="59"/>
  <c r="Q103" i="59"/>
  <c r="B103" i="59"/>
  <c r="A103" i="59"/>
  <c r="T102" i="59"/>
  <c r="S102" i="59"/>
  <c r="R102" i="59"/>
  <c r="Q102" i="59"/>
  <c r="B102" i="59"/>
  <c r="A102" i="59"/>
  <c r="T101" i="59"/>
  <c r="S101" i="59"/>
  <c r="R101" i="59"/>
  <c r="Q101" i="59"/>
  <c r="B101" i="59"/>
  <c r="A101" i="59"/>
  <c r="T100" i="59"/>
  <c r="S100" i="59"/>
  <c r="R100" i="59"/>
  <c r="Q100" i="59"/>
  <c r="B100" i="59"/>
  <c r="A100" i="59"/>
  <c r="T99" i="59"/>
  <c r="S99" i="59"/>
  <c r="R99" i="59"/>
  <c r="Q99" i="59"/>
  <c r="B99" i="59"/>
  <c r="A99" i="59"/>
  <c r="T98" i="59"/>
  <c r="S98" i="59"/>
  <c r="R98" i="59"/>
  <c r="Q98" i="59"/>
  <c r="B98" i="59"/>
  <c r="A98" i="59"/>
  <c r="T97" i="59"/>
  <c r="S97" i="59"/>
  <c r="R97" i="59"/>
  <c r="Q97" i="59"/>
  <c r="B97" i="59"/>
  <c r="A97" i="59"/>
  <c r="T96" i="59"/>
  <c r="S96" i="59"/>
  <c r="R96" i="59"/>
  <c r="Q96" i="59"/>
  <c r="B96" i="59"/>
  <c r="A96" i="59"/>
  <c r="T95" i="59"/>
  <c r="S95" i="59"/>
  <c r="R95" i="59"/>
  <c r="Q95" i="59"/>
  <c r="B95" i="59"/>
  <c r="A95" i="59"/>
  <c r="T94" i="59"/>
  <c r="S94" i="59"/>
  <c r="R94" i="59"/>
  <c r="Q94" i="59"/>
  <c r="B94" i="59"/>
  <c r="A94" i="59"/>
  <c r="T93" i="59"/>
  <c r="S93" i="59"/>
  <c r="R93" i="59"/>
  <c r="Q93" i="59"/>
  <c r="B93" i="59"/>
  <c r="A93" i="59"/>
  <c r="T92" i="59"/>
  <c r="S92" i="59"/>
  <c r="R92" i="59"/>
  <c r="Q92" i="59"/>
  <c r="B92" i="59"/>
  <c r="A92" i="59"/>
  <c r="T91" i="59"/>
  <c r="S91" i="59"/>
  <c r="R91" i="59"/>
  <c r="Q91" i="59"/>
  <c r="B91" i="59"/>
  <c r="A91" i="59"/>
  <c r="T90" i="59"/>
  <c r="S90" i="59"/>
  <c r="R90" i="59"/>
  <c r="Q90" i="59"/>
  <c r="B90" i="59"/>
  <c r="A90" i="59"/>
  <c r="T89" i="59"/>
  <c r="S89" i="59"/>
  <c r="R89" i="59"/>
  <c r="Q89" i="59"/>
  <c r="B89" i="59"/>
  <c r="A89" i="59"/>
  <c r="T88" i="59"/>
  <c r="S88" i="59"/>
  <c r="R88" i="59"/>
  <c r="Q88" i="59"/>
  <c r="B88" i="59"/>
  <c r="A88" i="59"/>
  <c r="T87" i="59"/>
  <c r="S87" i="59"/>
  <c r="R87" i="59"/>
  <c r="Q87" i="59"/>
  <c r="B87" i="59"/>
  <c r="A87" i="59"/>
  <c r="T86" i="59"/>
  <c r="S86" i="59"/>
  <c r="R86" i="59"/>
  <c r="Q86" i="59"/>
  <c r="B86" i="59"/>
  <c r="A86" i="59"/>
  <c r="T85" i="59"/>
  <c r="S85" i="59"/>
  <c r="R85" i="59"/>
  <c r="Q85" i="59"/>
  <c r="B85" i="59"/>
  <c r="A85" i="59"/>
  <c r="T84" i="59"/>
  <c r="S84" i="59"/>
  <c r="R84" i="59"/>
  <c r="Q84" i="59"/>
  <c r="B84" i="59"/>
  <c r="A84" i="59"/>
  <c r="T83" i="59"/>
  <c r="S83" i="59"/>
  <c r="R83" i="59"/>
  <c r="Q83" i="59"/>
  <c r="B83" i="59"/>
  <c r="A83" i="59"/>
  <c r="T82" i="59"/>
  <c r="S82" i="59"/>
  <c r="R82" i="59"/>
  <c r="Q82" i="59"/>
  <c r="B82" i="59"/>
  <c r="A82" i="59"/>
  <c r="T81" i="59"/>
  <c r="S81" i="59"/>
  <c r="R81" i="59"/>
  <c r="Q81" i="59"/>
  <c r="B81" i="59"/>
  <c r="A81" i="59"/>
  <c r="T80" i="59"/>
  <c r="S80" i="59"/>
  <c r="R80" i="59"/>
  <c r="Q80" i="59"/>
  <c r="B80" i="59"/>
  <c r="A80" i="59"/>
  <c r="T79" i="59"/>
  <c r="S79" i="59"/>
  <c r="R79" i="59"/>
  <c r="Q79" i="59"/>
  <c r="B79" i="59"/>
  <c r="A79" i="59"/>
  <c r="T78" i="59"/>
  <c r="S78" i="59"/>
  <c r="R78" i="59"/>
  <c r="Q78" i="59"/>
  <c r="B78" i="59"/>
  <c r="A78" i="59"/>
  <c r="T77" i="59"/>
  <c r="S77" i="59"/>
  <c r="R77" i="59"/>
  <c r="Q77" i="59"/>
  <c r="B77" i="59"/>
  <c r="A77" i="59"/>
  <c r="T76" i="59"/>
  <c r="S76" i="59"/>
  <c r="R76" i="59"/>
  <c r="Q76" i="59"/>
  <c r="B76" i="59"/>
  <c r="A76" i="59"/>
  <c r="T75" i="59"/>
  <c r="S75" i="59"/>
  <c r="R75" i="59"/>
  <c r="Q75" i="59"/>
  <c r="B75" i="59"/>
  <c r="A75" i="59"/>
  <c r="T74" i="59"/>
  <c r="S74" i="59"/>
  <c r="R74" i="59"/>
  <c r="Q74" i="59"/>
  <c r="B74" i="59"/>
  <c r="A74" i="59"/>
  <c r="T73" i="59"/>
  <c r="S73" i="59"/>
  <c r="R73" i="59"/>
  <c r="Q73" i="59"/>
  <c r="B73" i="59"/>
  <c r="A73" i="59"/>
  <c r="T72" i="59"/>
  <c r="S72" i="59"/>
  <c r="R72" i="59"/>
  <c r="Q72" i="59"/>
  <c r="B72" i="59"/>
  <c r="A72" i="59"/>
  <c r="T71" i="59"/>
  <c r="S71" i="59"/>
  <c r="R71" i="59"/>
  <c r="Q71" i="59"/>
  <c r="B71" i="59"/>
  <c r="A71" i="59"/>
  <c r="T70" i="59"/>
  <c r="S70" i="59"/>
  <c r="R70" i="59"/>
  <c r="Q70" i="59"/>
  <c r="B70" i="59"/>
  <c r="A70" i="59"/>
  <c r="T69" i="59"/>
  <c r="S69" i="59"/>
  <c r="R69" i="59"/>
  <c r="Q69" i="59"/>
  <c r="B69" i="59"/>
  <c r="A69" i="59"/>
  <c r="T68" i="59"/>
  <c r="S68" i="59"/>
  <c r="R68" i="59"/>
  <c r="Q68" i="59"/>
  <c r="B68" i="59"/>
  <c r="A68" i="59"/>
  <c r="T67" i="59"/>
  <c r="S67" i="59"/>
  <c r="R67" i="59"/>
  <c r="Q67" i="59"/>
  <c r="B67" i="59"/>
  <c r="A67" i="59"/>
  <c r="T66" i="59"/>
  <c r="S66" i="59"/>
  <c r="R66" i="59"/>
  <c r="Q66" i="59"/>
  <c r="B66" i="59"/>
  <c r="A66" i="59"/>
  <c r="T65" i="59"/>
  <c r="S65" i="59"/>
  <c r="R65" i="59"/>
  <c r="Q65" i="59"/>
  <c r="B65" i="59"/>
  <c r="A65" i="59"/>
  <c r="T64" i="59"/>
  <c r="S64" i="59"/>
  <c r="R64" i="59"/>
  <c r="Q64" i="59"/>
  <c r="B64" i="59"/>
  <c r="A64" i="59"/>
  <c r="T63" i="59"/>
  <c r="S63" i="59"/>
  <c r="R63" i="59"/>
  <c r="Q63" i="59"/>
  <c r="B63" i="59"/>
  <c r="A63" i="59"/>
  <c r="T62" i="59"/>
  <c r="S62" i="59"/>
  <c r="R62" i="59"/>
  <c r="Q62" i="59"/>
  <c r="B62" i="59"/>
  <c r="A62" i="59"/>
  <c r="T61" i="59"/>
  <c r="S61" i="59"/>
  <c r="R61" i="59"/>
  <c r="Q61" i="59"/>
  <c r="B61" i="59"/>
  <c r="A61" i="59"/>
  <c r="T60" i="59"/>
  <c r="S60" i="59"/>
  <c r="R60" i="59"/>
  <c r="Q60" i="59"/>
  <c r="B60" i="59"/>
  <c r="A60" i="59"/>
  <c r="T59" i="59"/>
  <c r="S59" i="59"/>
  <c r="R59" i="59"/>
  <c r="Q59" i="59"/>
  <c r="B59" i="59"/>
  <c r="A59" i="59"/>
  <c r="T58" i="59"/>
  <c r="S58" i="59"/>
  <c r="R58" i="59"/>
  <c r="Q58" i="59"/>
  <c r="B58" i="59"/>
  <c r="A58" i="59"/>
  <c r="T57" i="59"/>
  <c r="S57" i="59"/>
  <c r="R57" i="59"/>
  <c r="Q57" i="59"/>
  <c r="B57" i="59"/>
  <c r="A57" i="59"/>
  <c r="T56" i="59"/>
  <c r="S56" i="59"/>
  <c r="R56" i="59"/>
  <c r="Q56" i="59"/>
  <c r="B56" i="59"/>
  <c r="A56" i="59"/>
  <c r="T55" i="59"/>
  <c r="S55" i="59"/>
  <c r="R55" i="59"/>
  <c r="Q55" i="59"/>
  <c r="B55" i="59"/>
  <c r="A55" i="59"/>
  <c r="T54" i="59"/>
  <c r="S54" i="59"/>
  <c r="R54" i="59"/>
  <c r="Q54" i="59"/>
  <c r="B54" i="59"/>
  <c r="A54" i="59"/>
  <c r="T53" i="59"/>
  <c r="S53" i="59"/>
  <c r="R53" i="59"/>
  <c r="Q53" i="59"/>
  <c r="B53" i="59"/>
  <c r="A53" i="59"/>
  <c r="T52" i="59"/>
  <c r="S52" i="59"/>
  <c r="R52" i="59"/>
  <c r="Q52" i="59"/>
  <c r="B52" i="59"/>
  <c r="A52" i="59"/>
  <c r="T51" i="59"/>
  <c r="S51" i="59"/>
  <c r="R51" i="59"/>
  <c r="Q51" i="59"/>
  <c r="B51" i="59"/>
  <c r="A51" i="59"/>
  <c r="T50" i="59"/>
  <c r="S50" i="59"/>
  <c r="R50" i="59"/>
  <c r="Q50" i="59"/>
  <c r="B50" i="59"/>
  <c r="A50" i="59"/>
  <c r="T49" i="59"/>
  <c r="S49" i="59"/>
  <c r="R49" i="59"/>
  <c r="Q49" i="59"/>
  <c r="B49" i="59"/>
  <c r="A49" i="59"/>
  <c r="T48" i="59"/>
  <c r="S48" i="59"/>
  <c r="R48" i="59"/>
  <c r="Q48" i="59"/>
  <c r="B48" i="59"/>
  <c r="A48" i="59"/>
  <c r="T47" i="59"/>
  <c r="S47" i="59"/>
  <c r="R47" i="59"/>
  <c r="Q47" i="59"/>
  <c r="B47" i="59"/>
  <c r="A47" i="59"/>
  <c r="T46" i="59"/>
  <c r="S46" i="59"/>
  <c r="R46" i="59"/>
  <c r="Q46" i="59"/>
  <c r="B46" i="59"/>
  <c r="A46" i="59"/>
  <c r="T45" i="59"/>
  <c r="S45" i="59"/>
  <c r="R45" i="59"/>
  <c r="Q45" i="59"/>
  <c r="B45" i="59"/>
  <c r="A45" i="59"/>
  <c r="T44" i="59"/>
  <c r="S44" i="59"/>
  <c r="R44" i="59"/>
  <c r="Q44" i="59"/>
  <c r="B44" i="59"/>
  <c r="A44" i="59"/>
  <c r="T43" i="59"/>
  <c r="S43" i="59"/>
  <c r="R43" i="59"/>
  <c r="Q43" i="59"/>
  <c r="B43" i="59"/>
  <c r="A43" i="59"/>
  <c r="T42" i="59"/>
  <c r="S42" i="59"/>
  <c r="R42" i="59"/>
  <c r="Q42" i="59"/>
  <c r="B42" i="59"/>
  <c r="A42" i="59"/>
  <c r="T41" i="59"/>
  <c r="S41" i="59"/>
  <c r="R41" i="59"/>
  <c r="Q41" i="59"/>
  <c r="B41" i="59"/>
  <c r="A41" i="59"/>
  <c r="T40" i="59"/>
  <c r="S40" i="59"/>
  <c r="R40" i="59"/>
  <c r="Q40" i="59"/>
  <c r="B40" i="59"/>
  <c r="A40" i="59"/>
  <c r="T39" i="59"/>
  <c r="S39" i="59"/>
  <c r="R39" i="59"/>
  <c r="Q39" i="59"/>
  <c r="B39" i="59"/>
  <c r="A39" i="59"/>
  <c r="T38" i="59"/>
  <c r="S38" i="59"/>
  <c r="R38" i="59"/>
  <c r="Q38" i="59"/>
  <c r="B38" i="59"/>
  <c r="A38" i="59"/>
  <c r="T37" i="59"/>
  <c r="S37" i="59"/>
  <c r="R37" i="59"/>
  <c r="Q37" i="59"/>
  <c r="B37" i="59"/>
  <c r="A37" i="59"/>
  <c r="T36" i="59"/>
  <c r="S36" i="59"/>
  <c r="R36" i="59"/>
  <c r="Q36" i="59"/>
  <c r="B36" i="59"/>
  <c r="A36" i="59"/>
  <c r="T35" i="59"/>
  <c r="S35" i="59"/>
  <c r="R35" i="59"/>
  <c r="Q35" i="59"/>
  <c r="B35" i="59"/>
  <c r="A35" i="59"/>
  <c r="T34" i="59"/>
  <c r="S34" i="59"/>
  <c r="R34" i="59"/>
  <c r="Q34" i="59"/>
  <c r="B34" i="59"/>
  <c r="A34" i="59"/>
  <c r="T33" i="59"/>
  <c r="S33" i="59"/>
  <c r="R33" i="59"/>
  <c r="Q33" i="59"/>
  <c r="B33" i="59"/>
  <c r="A33" i="59"/>
  <c r="T32" i="59"/>
  <c r="S32" i="59"/>
  <c r="R32" i="59"/>
  <c r="Q32" i="59"/>
  <c r="B32" i="59"/>
  <c r="A32" i="59"/>
  <c r="T31" i="59"/>
  <c r="S31" i="59"/>
  <c r="R31" i="59"/>
  <c r="Q31" i="59"/>
  <c r="B31" i="59"/>
  <c r="A31" i="59"/>
  <c r="T30" i="59"/>
  <c r="S30" i="59"/>
  <c r="R30" i="59"/>
  <c r="Q30" i="59"/>
  <c r="B30" i="59"/>
  <c r="A30" i="59"/>
  <c r="T29" i="59"/>
  <c r="S29" i="59"/>
  <c r="R29" i="59"/>
  <c r="Q29" i="59"/>
  <c r="B29" i="59"/>
  <c r="A29" i="59"/>
  <c r="T28" i="59"/>
  <c r="S28" i="59"/>
  <c r="R28" i="59"/>
  <c r="Q28" i="59"/>
  <c r="B28" i="59"/>
  <c r="A28" i="59"/>
  <c r="T27" i="59"/>
  <c r="S27" i="59"/>
  <c r="R27" i="59"/>
  <c r="Q27" i="59"/>
  <c r="B27" i="59"/>
  <c r="A27" i="59"/>
  <c r="T26" i="59"/>
  <c r="S26" i="59"/>
  <c r="R26" i="59"/>
  <c r="Q26" i="59"/>
  <c r="B26" i="59"/>
  <c r="A26" i="59"/>
  <c r="T25" i="59"/>
  <c r="S25" i="59"/>
  <c r="R25" i="59"/>
  <c r="Q25" i="59"/>
  <c r="B25" i="59"/>
  <c r="A25" i="59"/>
  <c r="T24" i="59"/>
  <c r="S24" i="59"/>
  <c r="R24" i="59"/>
  <c r="Q24" i="59"/>
  <c r="B24" i="59"/>
  <c r="A24" i="59"/>
  <c r="T23" i="59"/>
  <c r="S23" i="59"/>
  <c r="R23" i="59"/>
  <c r="Q23" i="59"/>
  <c r="B23" i="59"/>
  <c r="A23" i="59"/>
  <c r="T22" i="59"/>
  <c r="S22" i="59"/>
  <c r="R22" i="59"/>
  <c r="Q22" i="59"/>
  <c r="B22" i="59"/>
  <c r="A22" i="59"/>
  <c r="T21" i="59"/>
  <c r="S21" i="59"/>
  <c r="R21" i="59"/>
  <c r="Q21" i="59"/>
  <c r="B21" i="59"/>
  <c r="A21" i="59"/>
  <c r="T20" i="59"/>
  <c r="S20" i="59"/>
  <c r="R20" i="59"/>
  <c r="Q20" i="59"/>
  <c r="B20" i="59"/>
  <c r="A20" i="59"/>
  <c r="T19" i="59"/>
  <c r="S19" i="59"/>
  <c r="R19" i="59"/>
  <c r="Q19" i="59"/>
  <c r="B19" i="59"/>
  <c r="A19" i="59"/>
  <c r="T18" i="59"/>
  <c r="S18" i="59"/>
  <c r="R18" i="59"/>
  <c r="Q18" i="59"/>
  <c r="B18" i="59"/>
  <c r="A18" i="59"/>
  <c r="T17" i="59"/>
  <c r="S17" i="59"/>
  <c r="R17" i="59"/>
  <c r="Q17" i="59"/>
  <c r="B17" i="59"/>
  <c r="A17" i="59"/>
  <c r="T16" i="59"/>
  <c r="S16" i="59"/>
  <c r="R16" i="59"/>
  <c r="Q16" i="59"/>
  <c r="B16" i="59"/>
  <c r="A16" i="59"/>
  <c r="T15" i="59"/>
  <c r="S15" i="59"/>
  <c r="R15" i="59"/>
  <c r="Q15" i="59"/>
  <c r="B15" i="59"/>
  <c r="A15" i="59"/>
  <c r="T14" i="59"/>
  <c r="S14" i="59"/>
  <c r="R14" i="59"/>
  <c r="Q14" i="59"/>
  <c r="B14" i="59"/>
  <c r="A14" i="59"/>
  <c r="T13" i="59"/>
  <c r="S13" i="59"/>
  <c r="R13" i="59"/>
  <c r="Q13" i="59"/>
  <c r="B13" i="59"/>
  <c r="A13" i="59"/>
  <c r="T12" i="59"/>
  <c r="S12" i="59"/>
  <c r="R12" i="59"/>
  <c r="Q12" i="59"/>
  <c r="B12" i="59"/>
  <c r="A12" i="59"/>
  <c r="T11" i="59"/>
  <c r="S11" i="59"/>
  <c r="R11" i="59"/>
  <c r="Q11" i="59"/>
  <c r="B11" i="59"/>
  <c r="A11" i="59"/>
  <c r="T10" i="59"/>
  <c r="S10" i="59"/>
  <c r="R10" i="59"/>
  <c r="Q10" i="59"/>
  <c r="B10" i="59"/>
  <c r="A10" i="59"/>
  <c r="T9" i="59"/>
  <c r="S9" i="59"/>
  <c r="R9" i="59"/>
  <c r="Q9" i="59"/>
  <c r="B9" i="59"/>
  <c r="A9" i="59"/>
  <c r="T8" i="59"/>
  <c r="S8" i="59"/>
  <c r="R8" i="59"/>
  <c r="Q8" i="59"/>
  <c r="B8" i="59"/>
  <c r="A8" i="59"/>
  <c r="T7" i="59"/>
  <c r="S7" i="59"/>
  <c r="R7" i="59"/>
  <c r="Q7" i="59"/>
  <c r="B7" i="59"/>
  <c r="A7" i="59"/>
  <c r="T6" i="59"/>
  <c r="S6" i="59"/>
  <c r="R6" i="59"/>
  <c r="Q6" i="59"/>
  <c r="B6" i="59"/>
  <c r="A6" i="59"/>
  <c r="T5" i="59"/>
  <c r="S5" i="59"/>
  <c r="R5" i="59"/>
  <c r="Q5" i="59"/>
  <c r="B5" i="59"/>
  <c r="A5" i="59"/>
  <c r="T4" i="59"/>
  <c r="S4" i="59"/>
  <c r="R4" i="59"/>
  <c r="Q4" i="59"/>
  <c r="B4" i="59"/>
  <c r="A4" i="59"/>
  <c r="T3" i="59"/>
  <c r="S3" i="59"/>
  <c r="R3" i="59"/>
  <c r="Q3" i="59"/>
  <c r="B3" i="59"/>
  <c r="A3" i="59"/>
  <c r="T2" i="59"/>
  <c r="S2" i="59"/>
  <c r="R2" i="59"/>
  <c r="Q2" i="59"/>
  <c r="B2" i="59"/>
  <c r="A2" i="59"/>
  <c r="T200" i="58"/>
  <c r="S200" i="58"/>
  <c r="R200" i="58"/>
  <c r="Q200" i="58"/>
  <c r="B200" i="58"/>
  <c r="A200" i="58"/>
  <c r="T199" i="58"/>
  <c r="S199" i="58"/>
  <c r="R199" i="58"/>
  <c r="Q199" i="58"/>
  <c r="B199" i="58"/>
  <c r="A199" i="58"/>
  <c r="T198" i="58"/>
  <c r="S198" i="58"/>
  <c r="R198" i="58"/>
  <c r="Q198" i="58"/>
  <c r="B198" i="58"/>
  <c r="A198" i="58"/>
  <c r="T197" i="58"/>
  <c r="S197" i="58"/>
  <c r="R197" i="58"/>
  <c r="Q197" i="58"/>
  <c r="B197" i="58"/>
  <c r="A197" i="58"/>
  <c r="T196" i="58"/>
  <c r="S196" i="58"/>
  <c r="R196" i="58"/>
  <c r="Q196" i="58"/>
  <c r="B196" i="58"/>
  <c r="A196" i="58"/>
  <c r="T195" i="58"/>
  <c r="S195" i="58"/>
  <c r="R195" i="58"/>
  <c r="Q195" i="58"/>
  <c r="B195" i="58"/>
  <c r="A195" i="58"/>
  <c r="T194" i="58"/>
  <c r="S194" i="58"/>
  <c r="R194" i="58"/>
  <c r="Q194" i="58"/>
  <c r="B194" i="58"/>
  <c r="A194" i="58"/>
  <c r="T193" i="58"/>
  <c r="S193" i="58"/>
  <c r="R193" i="58"/>
  <c r="Q193" i="58"/>
  <c r="B193" i="58"/>
  <c r="A193" i="58"/>
  <c r="T192" i="58"/>
  <c r="S192" i="58"/>
  <c r="R192" i="58"/>
  <c r="Q192" i="58"/>
  <c r="B192" i="58"/>
  <c r="A192" i="58"/>
  <c r="T191" i="58"/>
  <c r="S191" i="58"/>
  <c r="R191" i="58"/>
  <c r="Q191" i="58"/>
  <c r="B191" i="58"/>
  <c r="A191" i="58"/>
  <c r="T190" i="58"/>
  <c r="S190" i="58"/>
  <c r="R190" i="58"/>
  <c r="Q190" i="58"/>
  <c r="B190" i="58"/>
  <c r="A190" i="58"/>
  <c r="T189" i="58"/>
  <c r="S189" i="58"/>
  <c r="R189" i="58"/>
  <c r="Q189" i="58"/>
  <c r="B189" i="58"/>
  <c r="A189" i="58"/>
  <c r="T188" i="58"/>
  <c r="S188" i="58"/>
  <c r="R188" i="58"/>
  <c r="Q188" i="58"/>
  <c r="B188" i="58"/>
  <c r="A188" i="58"/>
  <c r="T187" i="58"/>
  <c r="S187" i="58"/>
  <c r="R187" i="58"/>
  <c r="Q187" i="58"/>
  <c r="B187" i="58"/>
  <c r="A187" i="58"/>
  <c r="T186" i="58"/>
  <c r="S186" i="58"/>
  <c r="R186" i="58"/>
  <c r="Q186" i="58"/>
  <c r="B186" i="58"/>
  <c r="A186" i="58"/>
  <c r="T185" i="58"/>
  <c r="S185" i="58"/>
  <c r="R185" i="58"/>
  <c r="Q185" i="58"/>
  <c r="B185" i="58"/>
  <c r="A185" i="58"/>
  <c r="T184" i="58"/>
  <c r="S184" i="58"/>
  <c r="R184" i="58"/>
  <c r="Q184" i="58"/>
  <c r="B184" i="58"/>
  <c r="A184" i="58"/>
  <c r="T183" i="58"/>
  <c r="S183" i="58"/>
  <c r="R183" i="58"/>
  <c r="Q183" i="58"/>
  <c r="B183" i="58"/>
  <c r="A183" i="58"/>
  <c r="T182" i="58"/>
  <c r="S182" i="58"/>
  <c r="R182" i="58"/>
  <c r="Q182" i="58"/>
  <c r="B182" i="58"/>
  <c r="A182" i="58"/>
  <c r="T181" i="58"/>
  <c r="S181" i="58"/>
  <c r="R181" i="58"/>
  <c r="Q181" i="58"/>
  <c r="B181" i="58"/>
  <c r="A181" i="58"/>
  <c r="T180" i="58"/>
  <c r="S180" i="58"/>
  <c r="R180" i="58"/>
  <c r="Q180" i="58"/>
  <c r="B180" i="58"/>
  <c r="A180" i="58"/>
  <c r="T179" i="58"/>
  <c r="S179" i="58"/>
  <c r="R179" i="58"/>
  <c r="Q179" i="58"/>
  <c r="B179" i="58"/>
  <c r="A179" i="58"/>
  <c r="T178" i="58"/>
  <c r="S178" i="58"/>
  <c r="R178" i="58"/>
  <c r="Q178" i="58"/>
  <c r="B178" i="58"/>
  <c r="A178" i="58"/>
  <c r="T177" i="58"/>
  <c r="S177" i="58"/>
  <c r="R177" i="58"/>
  <c r="Q177" i="58"/>
  <c r="B177" i="58"/>
  <c r="A177" i="58"/>
  <c r="T176" i="58"/>
  <c r="S176" i="58"/>
  <c r="R176" i="58"/>
  <c r="Q176" i="58"/>
  <c r="B176" i="58"/>
  <c r="A176" i="58"/>
  <c r="T175" i="58"/>
  <c r="S175" i="58"/>
  <c r="R175" i="58"/>
  <c r="Q175" i="58"/>
  <c r="B175" i="58"/>
  <c r="A175" i="58"/>
  <c r="T174" i="58"/>
  <c r="S174" i="58"/>
  <c r="R174" i="58"/>
  <c r="Q174" i="58"/>
  <c r="B174" i="58"/>
  <c r="A174" i="58"/>
  <c r="T173" i="58"/>
  <c r="S173" i="58"/>
  <c r="R173" i="58"/>
  <c r="Q173" i="58"/>
  <c r="B173" i="58"/>
  <c r="A173" i="58"/>
  <c r="T172" i="58"/>
  <c r="S172" i="58"/>
  <c r="R172" i="58"/>
  <c r="Q172" i="58"/>
  <c r="B172" i="58"/>
  <c r="A172" i="58"/>
  <c r="T171" i="58"/>
  <c r="S171" i="58"/>
  <c r="R171" i="58"/>
  <c r="Q171" i="58"/>
  <c r="B171" i="58"/>
  <c r="A171" i="58"/>
  <c r="T170" i="58"/>
  <c r="S170" i="58"/>
  <c r="R170" i="58"/>
  <c r="Q170" i="58"/>
  <c r="B170" i="58"/>
  <c r="A170" i="58"/>
  <c r="T169" i="58"/>
  <c r="S169" i="58"/>
  <c r="R169" i="58"/>
  <c r="Q169" i="58"/>
  <c r="B169" i="58"/>
  <c r="A169" i="58"/>
  <c r="T168" i="58"/>
  <c r="S168" i="58"/>
  <c r="R168" i="58"/>
  <c r="Q168" i="58"/>
  <c r="B168" i="58"/>
  <c r="A168" i="58"/>
  <c r="T167" i="58"/>
  <c r="S167" i="58"/>
  <c r="R167" i="58"/>
  <c r="Q167" i="58"/>
  <c r="B167" i="58"/>
  <c r="A167" i="58"/>
  <c r="T166" i="58"/>
  <c r="S166" i="58"/>
  <c r="R166" i="58"/>
  <c r="Q166" i="58"/>
  <c r="B166" i="58"/>
  <c r="A166" i="58"/>
  <c r="T165" i="58"/>
  <c r="S165" i="58"/>
  <c r="R165" i="58"/>
  <c r="Q165" i="58"/>
  <c r="B165" i="58"/>
  <c r="A165" i="58"/>
  <c r="T164" i="58"/>
  <c r="S164" i="58"/>
  <c r="R164" i="58"/>
  <c r="Q164" i="58"/>
  <c r="B164" i="58"/>
  <c r="A164" i="58"/>
  <c r="T163" i="58"/>
  <c r="S163" i="58"/>
  <c r="R163" i="58"/>
  <c r="Q163" i="58"/>
  <c r="B163" i="58"/>
  <c r="A163" i="58"/>
  <c r="T162" i="58"/>
  <c r="S162" i="58"/>
  <c r="R162" i="58"/>
  <c r="Q162" i="58"/>
  <c r="B162" i="58"/>
  <c r="A162" i="58"/>
  <c r="T161" i="58"/>
  <c r="S161" i="58"/>
  <c r="R161" i="58"/>
  <c r="Q161" i="58"/>
  <c r="B161" i="58"/>
  <c r="A161" i="58"/>
  <c r="T160" i="58"/>
  <c r="S160" i="58"/>
  <c r="R160" i="58"/>
  <c r="Q160" i="58"/>
  <c r="B160" i="58"/>
  <c r="A160" i="58"/>
  <c r="T159" i="58"/>
  <c r="S159" i="58"/>
  <c r="R159" i="58"/>
  <c r="Q159" i="58"/>
  <c r="B159" i="58"/>
  <c r="A159" i="58"/>
  <c r="T158" i="58"/>
  <c r="S158" i="58"/>
  <c r="R158" i="58"/>
  <c r="Q158" i="58"/>
  <c r="B158" i="58"/>
  <c r="A158" i="58"/>
  <c r="T157" i="58"/>
  <c r="S157" i="58"/>
  <c r="R157" i="58"/>
  <c r="Q157" i="58"/>
  <c r="B157" i="58"/>
  <c r="A157" i="58"/>
  <c r="T156" i="58"/>
  <c r="S156" i="58"/>
  <c r="R156" i="58"/>
  <c r="Q156" i="58"/>
  <c r="B156" i="58"/>
  <c r="A156" i="58"/>
  <c r="T155" i="58"/>
  <c r="S155" i="58"/>
  <c r="R155" i="58"/>
  <c r="Q155" i="58"/>
  <c r="B155" i="58"/>
  <c r="A155" i="58"/>
  <c r="T154" i="58"/>
  <c r="S154" i="58"/>
  <c r="R154" i="58"/>
  <c r="Q154" i="58"/>
  <c r="B154" i="58"/>
  <c r="A154" i="58"/>
  <c r="T153" i="58"/>
  <c r="S153" i="58"/>
  <c r="R153" i="58"/>
  <c r="Q153" i="58"/>
  <c r="B153" i="58"/>
  <c r="A153" i="58"/>
  <c r="T152" i="58"/>
  <c r="S152" i="58"/>
  <c r="R152" i="58"/>
  <c r="Q152" i="58"/>
  <c r="B152" i="58"/>
  <c r="A152" i="58"/>
  <c r="T151" i="58"/>
  <c r="S151" i="58"/>
  <c r="R151" i="58"/>
  <c r="Q151" i="58"/>
  <c r="B151" i="58"/>
  <c r="A151" i="58"/>
  <c r="T150" i="58"/>
  <c r="S150" i="58"/>
  <c r="R150" i="58"/>
  <c r="Q150" i="58"/>
  <c r="B150" i="58"/>
  <c r="A150" i="58"/>
  <c r="T149" i="58"/>
  <c r="S149" i="58"/>
  <c r="R149" i="58"/>
  <c r="Q149" i="58"/>
  <c r="B149" i="58"/>
  <c r="A149" i="58"/>
  <c r="T148" i="58"/>
  <c r="S148" i="58"/>
  <c r="R148" i="58"/>
  <c r="Q148" i="58"/>
  <c r="B148" i="58"/>
  <c r="A148" i="58"/>
  <c r="T147" i="58"/>
  <c r="S147" i="58"/>
  <c r="R147" i="58"/>
  <c r="Q147" i="58"/>
  <c r="B147" i="58"/>
  <c r="A147" i="58"/>
  <c r="T146" i="58"/>
  <c r="S146" i="58"/>
  <c r="R146" i="58"/>
  <c r="Q146" i="58"/>
  <c r="B146" i="58"/>
  <c r="A146" i="58"/>
  <c r="T145" i="58"/>
  <c r="S145" i="58"/>
  <c r="R145" i="58"/>
  <c r="Q145" i="58"/>
  <c r="B145" i="58"/>
  <c r="A145" i="58"/>
  <c r="T144" i="58"/>
  <c r="S144" i="58"/>
  <c r="R144" i="58"/>
  <c r="Q144" i="58"/>
  <c r="B144" i="58"/>
  <c r="A144" i="58"/>
  <c r="T143" i="58"/>
  <c r="S143" i="58"/>
  <c r="R143" i="58"/>
  <c r="Q143" i="58"/>
  <c r="B143" i="58"/>
  <c r="A143" i="58"/>
  <c r="T142" i="58"/>
  <c r="S142" i="58"/>
  <c r="R142" i="58"/>
  <c r="Q142" i="58"/>
  <c r="B142" i="58"/>
  <c r="A142" i="58"/>
  <c r="T141" i="58"/>
  <c r="S141" i="58"/>
  <c r="R141" i="58"/>
  <c r="Q141" i="58"/>
  <c r="B141" i="58"/>
  <c r="A141" i="58"/>
  <c r="T140" i="58"/>
  <c r="S140" i="58"/>
  <c r="R140" i="58"/>
  <c r="Q140" i="58"/>
  <c r="B140" i="58"/>
  <c r="A140" i="58"/>
  <c r="T139" i="58"/>
  <c r="S139" i="58"/>
  <c r="R139" i="58"/>
  <c r="Q139" i="58"/>
  <c r="B139" i="58"/>
  <c r="A139" i="58"/>
  <c r="T138" i="58"/>
  <c r="S138" i="58"/>
  <c r="R138" i="58"/>
  <c r="Q138" i="58"/>
  <c r="B138" i="58"/>
  <c r="A138" i="58"/>
  <c r="T137" i="58"/>
  <c r="S137" i="58"/>
  <c r="R137" i="58"/>
  <c r="Q137" i="58"/>
  <c r="B137" i="58"/>
  <c r="A137" i="58"/>
  <c r="T136" i="58"/>
  <c r="S136" i="58"/>
  <c r="R136" i="58"/>
  <c r="Q136" i="58"/>
  <c r="B136" i="58"/>
  <c r="A136" i="58"/>
  <c r="T135" i="58"/>
  <c r="S135" i="58"/>
  <c r="R135" i="58"/>
  <c r="Q135" i="58"/>
  <c r="B135" i="58"/>
  <c r="A135" i="58"/>
  <c r="T134" i="58"/>
  <c r="S134" i="58"/>
  <c r="R134" i="58"/>
  <c r="Q134" i="58"/>
  <c r="B134" i="58"/>
  <c r="A134" i="58"/>
  <c r="T133" i="58"/>
  <c r="S133" i="58"/>
  <c r="R133" i="58"/>
  <c r="Q133" i="58"/>
  <c r="B133" i="58"/>
  <c r="A133" i="58"/>
  <c r="T132" i="58"/>
  <c r="S132" i="58"/>
  <c r="R132" i="58"/>
  <c r="Q132" i="58"/>
  <c r="B132" i="58"/>
  <c r="A132" i="58"/>
  <c r="T131" i="58"/>
  <c r="S131" i="58"/>
  <c r="R131" i="58"/>
  <c r="Q131" i="58"/>
  <c r="B131" i="58"/>
  <c r="A131" i="58"/>
  <c r="T130" i="58"/>
  <c r="S130" i="58"/>
  <c r="R130" i="58"/>
  <c r="Q130" i="58"/>
  <c r="B130" i="58"/>
  <c r="A130" i="58"/>
  <c r="T129" i="58"/>
  <c r="S129" i="58"/>
  <c r="R129" i="58"/>
  <c r="Q129" i="58"/>
  <c r="B129" i="58"/>
  <c r="A129" i="58"/>
  <c r="T128" i="58"/>
  <c r="S128" i="58"/>
  <c r="R128" i="58"/>
  <c r="Q128" i="58"/>
  <c r="B128" i="58"/>
  <c r="A128" i="58"/>
  <c r="T127" i="58"/>
  <c r="S127" i="58"/>
  <c r="R127" i="58"/>
  <c r="Q127" i="58"/>
  <c r="B127" i="58"/>
  <c r="A127" i="58"/>
  <c r="T126" i="58"/>
  <c r="S126" i="58"/>
  <c r="R126" i="58"/>
  <c r="Q126" i="58"/>
  <c r="B126" i="58"/>
  <c r="A126" i="58"/>
  <c r="T125" i="58"/>
  <c r="S125" i="58"/>
  <c r="R125" i="58"/>
  <c r="Q125" i="58"/>
  <c r="B125" i="58"/>
  <c r="A125" i="58"/>
  <c r="T124" i="58"/>
  <c r="S124" i="58"/>
  <c r="R124" i="58"/>
  <c r="Q124" i="58"/>
  <c r="B124" i="58"/>
  <c r="A124" i="58"/>
  <c r="T123" i="58"/>
  <c r="S123" i="58"/>
  <c r="R123" i="58"/>
  <c r="Q123" i="58"/>
  <c r="B123" i="58"/>
  <c r="A123" i="58"/>
  <c r="T122" i="58"/>
  <c r="S122" i="58"/>
  <c r="R122" i="58"/>
  <c r="Q122" i="58"/>
  <c r="B122" i="58"/>
  <c r="A122" i="58"/>
  <c r="T121" i="58"/>
  <c r="S121" i="58"/>
  <c r="R121" i="58"/>
  <c r="Q121" i="58"/>
  <c r="B121" i="58"/>
  <c r="A121" i="58"/>
  <c r="T120" i="58"/>
  <c r="S120" i="58"/>
  <c r="R120" i="58"/>
  <c r="Q120" i="58"/>
  <c r="B120" i="58"/>
  <c r="A120" i="58"/>
  <c r="T119" i="58"/>
  <c r="S119" i="58"/>
  <c r="R119" i="58"/>
  <c r="Q119" i="58"/>
  <c r="B119" i="58"/>
  <c r="A119" i="58"/>
  <c r="T118" i="58"/>
  <c r="S118" i="58"/>
  <c r="R118" i="58"/>
  <c r="Q118" i="58"/>
  <c r="B118" i="58"/>
  <c r="A118" i="58"/>
  <c r="T117" i="58"/>
  <c r="S117" i="58"/>
  <c r="R117" i="58"/>
  <c r="Q117" i="58"/>
  <c r="B117" i="58"/>
  <c r="A117" i="58"/>
  <c r="T116" i="58"/>
  <c r="S116" i="58"/>
  <c r="R116" i="58"/>
  <c r="Q116" i="58"/>
  <c r="B116" i="58"/>
  <c r="A116" i="58"/>
  <c r="T115" i="58"/>
  <c r="S115" i="58"/>
  <c r="R115" i="58"/>
  <c r="Q115" i="58"/>
  <c r="B115" i="58"/>
  <c r="A115" i="58"/>
  <c r="T114" i="58"/>
  <c r="S114" i="58"/>
  <c r="R114" i="58"/>
  <c r="Q114" i="58"/>
  <c r="B114" i="58"/>
  <c r="A114" i="58"/>
  <c r="T113" i="58"/>
  <c r="S113" i="58"/>
  <c r="R113" i="58"/>
  <c r="Q113" i="58"/>
  <c r="B113" i="58"/>
  <c r="A113" i="58"/>
  <c r="T112" i="58"/>
  <c r="S112" i="58"/>
  <c r="R112" i="58"/>
  <c r="Q112" i="58"/>
  <c r="B112" i="58"/>
  <c r="A112" i="58"/>
  <c r="T111" i="58"/>
  <c r="S111" i="58"/>
  <c r="R111" i="58"/>
  <c r="Q111" i="58"/>
  <c r="B111" i="58"/>
  <c r="A111" i="58"/>
  <c r="T110" i="58"/>
  <c r="S110" i="58"/>
  <c r="R110" i="58"/>
  <c r="Q110" i="58"/>
  <c r="B110" i="58"/>
  <c r="A110" i="58"/>
  <c r="T109" i="58"/>
  <c r="S109" i="58"/>
  <c r="R109" i="58"/>
  <c r="Q109" i="58"/>
  <c r="B109" i="58"/>
  <c r="A109" i="58"/>
  <c r="T108" i="58"/>
  <c r="S108" i="58"/>
  <c r="R108" i="58"/>
  <c r="Q108" i="58"/>
  <c r="B108" i="58"/>
  <c r="A108" i="58"/>
  <c r="T107" i="58"/>
  <c r="S107" i="58"/>
  <c r="R107" i="58"/>
  <c r="Q107" i="58"/>
  <c r="B107" i="58"/>
  <c r="A107" i="58"/>
  <c r="T106" i="58"/>
  <c r="S106" i="58"/>
  <c r="R106" i="58"/>
  <c r="Q106" i="58"/>
  <c r="B106" i="58"/>
  <c r="A106" i="58"/>
  <c r="T105" i="58"/>
  <c r="S105" i="58"/>
  <c r="R105" i="58"/>
  <c r="Q105" i="58"/>
  <c r="B105" i="58"/>
  <c r="A105" i="58"/>
  <c r="T104" i="58"/>
  <c r="S104" i="58"/>
  <c r="R104" i="58"/>
  <c r="Q104" i="58"/>
  <c r="B104" i="58"/>
  <c r="A104" i="58"/>
  <c r="T103" i="58"/>
  <c r="S103" i="58"/>
  <c r="R103" i="58"/>
  <c r="Q103" i="58"/>
  <c r="B103" i="58"/>
  <c r="A103" i="58"/>
  <c r="T102" i="58"/>
  <c r="S102" i="58"/>
  <c r="R102" i="58"/>
  <c r="Q102" i="58"/>
  <c r="B102" i="58"/>
  <c r="A102" i="58"/>
  <c r="T101" i="58"/>
  <c r="S101" i="58"/>
  <c r="R101" i="58"/>
  <c r="Q101" i="58"/>
  <c r="B101" i="58"/>
  <c r="A101" i="58"/>
  <c r="T100" i="58"/>
  <c r="S100" i="58"/>
  <c r="R100" i="58"/>
  <c r="Q100" i="58"/>
  <c r="B100" i="58"/>
  <c r="A100" i="58"/>
  <c r="T99" i="58"/>
  <c r="S99" i="58"/>
  <c r="R99" i="58"/>
  <c r="Q99" i="58"/>
  <c r="B99" i="58"/>
  <c r="A99" i="58"/>
  <c r="T98" i="58"/>
  <c r="S98" i="58"/>
  <c r="R98" i="58"/>
  <c r="Q98" i="58"/>
  <c r="B98" i="58"/>
  <c r="A98" i="58"/>
  <c r="T97" i="58"/>
  <c r="S97" i="58"/>
  <c r="R97" i="58"/>
  <c r="Q97" i="58"/>
  <c r="B97" i="58"/>
  <c r="A97" i="58"/>
  <c r="T96" i="58"/>
  <c r="S96" i="58"/>
  <c r="R96" i="58"/>
  <c r="Q96" i="58"/>
  <c r="B96" i="58"/>
  <c r="A96" i="58"/>
  <c r="T95" i="58"/>
  <c r="S95" i="58"/>
  <c r="R95" i="58"/>
  <c r="Q95" i="58"/>
  <c r="B95" i="58"/>
  <c r="A95" i="58"/>
  <c r="T94" i="58"/>
  <c r="S94" i="58"/>
  <c r="R94" i="58"/>
  <c r="Q94" i="58"/>
  <c r="B94" i="58"/>
  <c r="A94" i="58"/>
  <c r="T93" i="58"/>
  <c r="S93" i="58"/>
  <c r="R93" i="58"/>
  <c r="Q93" i="58"/>
  <c r="B93" i="58"/>
  <c r="A93" i="58"/>
  <c r="T92" i="58"/>
  <c r="S92" i="58"/>
  <c r="R92" i="58"/>
  <c r="Q92" i="58"/>
  <c r="B92" i="58"/>
  <c r="A92" i="58"/>
  <c r="T91" i="58"/>
  <c r="S91" i="58"/>
  <c r="R91" i="58"/>
  <c r="Q91" i="58"/>
  <c r="B91" i="58"/>
  <c r="A91" i="58"/>
  <c r="T90" i="58"/>
  <c r="S90" i="58"/>
  <c r="R90" i="58"/>
  <c r="Q90" i="58"/>
  <c r="B90" i="58"/>
  <c r="A90" i="58"/>
  <c r="T89" i="58"/>
  <c r="S89" i="58"/>
  <c r="R89" i="58"/>
  <c r="Q89" i="58"/>
  <c r="B89" i="58"/>
  <c r="A89" i="58"/>
  <c r="T88" i="58"/>
  <c r="S88" i="58"/>
  <c r="R88" i="58"/>
  <c r="Q88" i="58"/>
  <c r="B88" i="58"/>
  <c r="A88" i="58"/>
  <c r="T87" i="58"/>
  <c r="S87" i="58"/>
  <c r="R87" i="58"/>
  <c r="Q87" i="58"/>
  <c r="B87" i="58"/>
  <c r="A87" i="58"/>
  <c r="T86" i="58"/>
  <c r="S86" i="58"/>
  <c r="R86" i="58"/>
  <c r="Q86" i="58"/>
  <c r="B86" i="58"/>
  <c r="A86" i="58"/>
  <c r="T85" i="58"/>
  <c r="S85" i="58"/>
  <c r="R85" i="58"/>
  <c r="Q85" i="58"/>
  <c r="B85" i="58"/>
  <c r="A85" i="58"/>
  <c r="T84" i="58"/>
  <c r="S84" i="58"/>
  <c r="R84" i="58"/>
  <c r="Q84" i="58"/>
  <c r="B84" i="58"/>
  <c r="A84" i="58"/>
  <c r="T83" i="58"/>
  <c r="S83" i="58"/>
  <c r="R83" i="58"/>
  <c r="Q83" i="58"/>
  <c r="B83" i="58"/>
  <c r="A83" i="58"/>
  <c r="T82" i="58"/>
  <c r="S82" i="58"/>
  <c r="R82" i="58"/>
  <c r="Q82" i="58"/>
  <c r="B82" i="58"/>
  <c r="A82" i="58"/>
  <c r="T81" i="58"/>
  <c r="S81" i="58"/>
  <c r="R81" i="58"/>
  <c r="Q81" i="58"/>
  <c r="B81" i="58"/>
  <c r="A81" i="58"/>
  <c r="T80" i="58"/>
  <c r="S80" i="58"/>
  <c r="R80" i="58"/>
  <c r="Q80" i="58"/>
  <c r="B80" i="58"/>
  <c r="A80" i="58"/>
  <c r="T79" i="58"/>
  <c r="S79" i="58"/>
  <c r="R79" i="58"/>
  <c r="Q79" i="58"/>
  <c r="B79" i="58"/>
  <c r="A79" i="58"/>
  <c r="T78" i="58"/>
  <c r="S78" i="58"/>
  <c r="R78" i="58"/>
  <c r="Q78" i="58"/>
  <c r="B78" i="58"/>
  <c r="A78" i="58"/>
  <c r="T77" i="58"/>
  <c r="S77" i="58"/>
  <c r="R77" i="58"/>
  <c r="Q77" i="58"/>
  <c r="B77" i="58"/>
  <c r="A77" i="58"/>
  <c r="T76" i="58"/>
  <c r="S76" i="58"/>
  <c r="R76" i="58"/>
  <c r="Q76" i="58"/>
  <c r="B76" i="58"/>
  <c r="A76" i="58"/>
  <c r="T75" i="58"/>
  <c r="S75" i="58"/>
  <c r="R75" i="58"/>
  <c r="Q75" i="58"/>
  <c r="B75" i="58"/>
  <c r="A75" i="58"/>
  <c r="T74" i="58"/>
  <c r="S74" i="58"/>
  <c r="R74" i="58"/>
  <c r="Q74" i="58"/>
  <c r="B74" i="58"/>
  <c r="A74" i="58"/>
  <c r="T73" i="58"/>
  <c r="S73" i="58"/>
  <c r="R73" i="58"/>
  <c r="Q73" i="58"/>
  <c r="B73" i="58"/>
  <c r="A73" i="58"/>
  <c r="T72" i="58"/>
  <c r="S72" i="58"/>
  <c r="R72" i="58"/>
  <c r="Q72" i="58"/>
  <c r="B72" i="58"/>
  <c r="A72" i="58"/>
  <c r="T71" i="58"/>
  <c r="S71" i="58"/>
  <c r="R71" i="58"/>
  <c r="Q71" i="58"/>
  <c r="B71" i="58"/>
  <c r="A71" i="58"/>
  <c r="T70" i="58"/>
  <c r="S70" i="58"/>
  <c r="R70" i="58"/>
  <c r="Q70" i="58"/>
  <c r="B70" i="58"/>
  <c r="A70" i="58"/>
  <c r="T69" i="58"/>
  <c r="S69" i="58"/>
  <c r="R69" i="58"/>
  <c r="Q69" i="58"/>
  <c r="B69" i="58"/>
  <c r="A69" i="58"/>
  <c r="T68" i="58"/>
  <c r="S68" i="58"/>
  <c r="R68" i="58"/>
  <c r="Q68" i="58"/>
  <c r="B68" i="58"/>
  <c r="A68" i="58"/>
  <c r="T67" i="58"/>
  <c r="S67" i="58"/>
  <c r="R67" i="58"/>
  <c r="Q67" i="58"/>
  <c r="B67" i="58"/>
  <c r="A67" i="58"/>
  <c r="T66" i="58"/>
  <c r="S66" i="58"/>
  <c r="R66" i="58"/>
  <c r="Q66" i="58"/>
  <c r="B66" i="58"/>
  <c r="A66" i="58"/>
  <c r="T65" i="58"/>
  <c r="S65" i="58"/>
  <c r="R65" i="58"/>
  <c r="Q65" i="58"/>
  <c r="B65" i="58"/>
  <c r="A65" i="58"/>
  <c r="T64" i="58"/>
  <c r="S64" i="58"/>
  <c r="R64" i="58"/>
  <c r="Q64" i="58"/>
  <c r="B64" i="58"/>
  <c r="A64" i="58"/>
  <c r="T63" i="58"/>
  <c r="S63" i="58"/>
  <c r="R63" i="58"/>
  <c r="Q63" i="58"/>
  <c r="B63" i="58"/>
  <c r="A63" i="58"/>
  <c r="T62" i="58"/>
  <c r="S62" i="58"/>
  <c r="R62" i="58"/>
  <c r="Q62" i="58"/>
  <c r="B62" i="58"/>
  <c r="A62" i="58"/>
  <c r="T61" i="58"/>
  <c r="S61" i="58"/>
  <c r="R61" i="58"/>
  <c r="Q61" i="58"/>
  <c r="B61" i="58"/>
  <c r="A61" i="58"/>
  <c r="T60" i="58"/>
  <c r="S60" i="58"/>
  <c r="R60" i="58"/>
  <c r="Q60" i="58"/>
  <c r="B60" i="58"/>
  <c r="A60" i="58"/>
  <c r="T59" i="58"/>
  <c r="S59" i="58"/>
  <c r="R59" i="58"/>
  <c r="Q59" i="58"/>
  <c r="B59" i="58"/>
  <c r="A59" i="58"/>
  <c r="T58" i="58"/>
  <c r="S58" i="58"/>
  <c r="R58" i="58"/>
  <c r="Q58" i="58"/>
  <c r="B58" i="58"/>
  <c r="A58" i="58"/>
  <c r="T57" i="58"/>
  <c r="S57" i="58"/>
  <c r="R57" i="58"/>
  <c r="Q57" i="58"/>
  <c r="B57" i="58"/>
  <c r="A57" i="58"/>
  <c r="T56" i="58"/>
  <c r="S56" i="58"/>
  <c r="R56" i="58"/>
  <c r="Q56" i="58"/>
  <c r="B56" i="58"/>
  <c r="A56" i="58"/>
  <c r="T55" i="58"/>
  <c r="S55" i="58"/>
  <c r="R55" i="58"/>
  <c r="Q55" i="58"/>
  <c r="B55" i="58"/>
  <c r="A55" i="58"/>
  <c r="T54" i="58"/>
  <c r="S54" i="58"/>
  <c r="R54" i="58"/>
  <c r="Q54" i="58"/>
  <c r="B54" i="58"/>
  <c r="A54" i="58"/>
  <c r="T53" i="58"/>
  <c r="S53" i="58"/>
  <c r="R53" i="58"/>
  <c r="Q53" i="58"/>
  <c r="B53" i="58"/>
  <c r="A53" i="58"/>
  <c r="T52" i="58"/>
  <c r="S52" i="58"/>
  <c r="R52" i="58"/>
  <c r="Q52" i="58"/>
  <c r="B52" i="58"/>
  <c r="A52" i="58"/>
  <c r="T51" i="58"/>
  <c r="S51" i="58"/>
  <c r="R51" i="58"/>
  <c r="Q51" i="58"/>
  <c r="B51" i="58"/>
  <c r="A51" i="58"/>
  <c r="T50" i="58"/>
  <c r="S50" i="58"/>
  <c r="R50" i="58"/>
  <c r="Q50" i="58"/>
  <c r="B50" i="58"/>
  <c r="A50" i="58"/>
  <c r="T49" i="58"/>
  <c r="S49" i="58"/>
  <c r="R49" i="58"/>
  <c r="Q49" i="58"/>
  <c r="B49" i="58"/>
  <c r="A49" i="58"/>
  <c r="T48" i="58"/>
  <c r="S48" i="58"/>
  <c r="R48" i="58"/>
  <c r="Q48" i="58"/>
  <c r="B48" i="58"/>
  <c r="A48" i="58"/>
  <c r="T47" i="58"/>
  <c r="S47" i="58"/>
  <c r="R47" i="58"/>
  <c r="Q47" i="58"/>
  <c r="B47" i="58"/>
  <c r="A47" i="58"/>
  <c r="T46" i="58"/>
  <c r="S46" i="58"/>
  <c r="R46" i="58"/>
  <c r="Q46" i="58"/>
  <c r="B46" i="58"/>
  <c r="A46" i="58"/>
  <c r="T45" i="58"/>
  <c r="S45" i="58"/>
  <c r="R45" i="58"/>
  <c r="Q45" i="58"/>
  <c r="B45" i="58"/>
  <c r="A45" i="58"/>
  <c r="T44" i="58"/>
  <c r="S44" i="58"/>
  <c r="R44" i="58"/>
  <c r="Q44" i="58"/>
  <c r="B44" i="58"/>
  <c r="A44" i="58"/>
  <c r="T43" i="58"/>
  <c r="S43" i="58"/>
  <c r="R43" i="58"/>
  <c r="Q43" i="58"/>
  <c r="B43" i="58"/>
  <c r="A43" i="58"/>
  <c r="T42" i="58"/>
  <c r="S42" i="58"/>
  <c r="R42" i="58"/>
  <c r="Q42" i="58"/>
  <c r="B42" i="58"/>
  <c r="A42" i="58"/>
  <c r="T41" i="58"/>
  <c r="S41" i="58"/>
  <c r="R41" i="58"/>
  <c r="Q41" i="58"/>
  <c r="B41" i="58"/>
  <c r="A41" i="58"/>
  <c r="T40" i="58"/>
  <c r="S40" i="58"/>
  <c r="R40" i="58"/>
  <c r="Q40" i="58"/>
  <c r="B40" i="58"/>
  <c r="A40" i="58"/>
  <c r="T39" i="58"/>
  <c r="S39" i="58"/>
  <c r="R39" i="58"/>
  <c r="Q39" i="58"/>
  <c r="B39" i="58"/>
  <c r="A39" i="58"/>
  <c r="T38" i="58"/>
  <c r="S38" i="58"/>
  <c r="R38" i="58"/>
  <c r="Q38" i="58"/>
  <c r="B38" i="58"/>
  <c r="A38" i="58"/>
  <c r="T37" i="58"/>
  <c r="S37" i="58"/>
  <c r="R37" i="58"/>
  <c r="Q37" i="58"/>
  <c r="B37" i="58"/>
  <c r="A37" i="58"/>
  <c r="T36" i="58"/>
  <c r="S36" i="58"/>
  <c r="R36" i="58"/>
  <c r="Q36" i="58"/>
  <c r="B36" i="58"/>
  <c r="A36" i="58"/>
  <c r="T35" i="58"/>
  <c r="S35" i="58"/>
  <c r="R35" i="58"/>
  <c r="Q35" i="58"/>
  <c r="B35" i="58"/>
  <c r="A35" i="58"/>
  <c r="T34" i="58"/>
  <c r="S34" i="58"/>
  <c r="R34" i="58"/>
  <c r="Q34" i="58"/>
  <c r="B34" i="58"/>
  <c r="A34" i="58"/>
  <c r="T33" i="58"/>
  <c r="S33" i="58"/>
  <c r="R33" i="58"/>
  <c r="Q33" i="58"/>
  <c r="B33" i="58"/>
  <c r="A33" i="58"/>
  <c r="T32" i="58"/>
  <c r="S32" i="58"/>
  <c r="R32" i="58"/>
  <c r="Q32" i="58"/>
  <c r="B32" i="58"/>
  <c r="A32" i="58"/>
  <c r="T31" i="58"/>
  <c r="S31" i="58"/>
  <c r="R31" i="58"/>
  <c r="Q31" i="58"/>
  <c r="B31" i="58"/>
  <c r="A31" i="58"/>
  <c r="T30" i="58"/>
  <c r="S30" i="58"/>
  <c r="R30" i="58"/>
  <c r="Q30" i="58"/>
  <c r="B30" i="58"/>
  <c r="A30" i="58"/>
  <c r="T29" i="58"/>
  <c r="S29" i="58"/>
  <c r="R29" i="58"/>
  <c r="Q29" i="58"/>
  <c r="B29" i="58"/>
  <c r="A29" i="58"/>
  <c r="T28" i="58"/>
  <c r="S28" i="58"/>
  <c r="R28" i="58"/>
  <c r="Q28" i="58"/>
  <c r="B28" i="58"/>
  <c r="A28" i="58"/>
  <c r="T27" i="58"/>
  <c r="S27" i="58"/>
  <c r="R27" i="58"/>
  <c r="Q27" i="58"/>
  <c r="B27" i="58"/>
  <c r="A27" i="58"/>
  <c r="T26" i="58"/>
  <c r="S26" i="58"/>
  <c r="R26" i="58"/>
  <c r="Q26" i="58"/>
  <c r="B26" i="58"/>
  <c r="A26" i="58"/>
  <c r="T25" i="58"/>
  <c r="S25" i="58"/>
  <c r="R25" i="58"/>
  <c r="Q25" i="58"/>
  <c r="B25" i="58"/>
  <c r="A25" i="58"/>
  <c r="T24" i="58"/>
  <c r="S24" i="58"/>
  <c r="R24" i="58"/>
  <c r="Q24" i="58"/>
  <c r="B24" i="58"/>
  <c r="A24" i="58"/>
  <c r="T23" i="58"/>
  <c r="S23" i="58"/>
  <c r="R23" i="58"/>
  <c r="Q23" i="58"/>
  <c r="B23" i="58"/>
  <c r="A23" i="58"/>
  <c r="T22" i="58"/>
  <c r="S22" i="58"/>
  <c r="R22" i="58"/>
  <c r="Q22" i="58"/>
  <c r="B22" i="58"/>
  <c r="A22" i="58"/>
  <c r="T21" i="58"/>
  <c r="S21" i="58"/>
  <c r="R21" i="58"/>
  <c r="Q21" i="58"/>
  <c r="B21" i="58"/>
  <c r="A21" i="58"/>
  <c r="T20" i="58"/>
  <c r="S20" i="58"/>
  <c r="R20" i="58"/>
  <c r="Q20" i="58"/>
  <c r="B20" i="58"/>
  <c r="A20" i="58"/>
  <c r="T19" i="58"/>
  <c r="S19" i="58"/>
  <c r="R19" i="58"/>
  <c r="Q19" i="58"/>
  <c r="B19" i="58"/>
  <c r="A19" i="58"/>
  <c r="T18" i="58"/>
  <c r="S18" i="58"/>
  <c r="R18" i="58"/>
  <c r="Q18" i="58"/>
  <c r="B18" i="58"/>
  <c r="A18" i="58"/>
  <c r="T17" i="58"/>
  <c r="S17" i="58"/>
  <c r="R17" i="58"/>
  <c r="Q17" i="58"/>
  <c r="B17" i="58"/>
  <c r="A17" i="58"/>
  <c r="T16" i="58"/>
  <c r="S16" i="58"/>
  <c r="R16" i="58"/>
  <c r="Q16" i="58"/>
  <c r="B16" i="58"/>
  <c r="A16" i="58"/>
  <c r="T15" i="58"/>
  <c r="S15" i="58"/>
  <c r="R15" i="58"/>
  <c r="Q15" i="58"/>
  <c r="B15" i="58"/>
  <c r="A15" i="58"/>
  <c r="T14" i="58"/>
  <c r="S14" i="58"/>
  <c r="R14" i="58"/>
  <c r="Q14" i="58"/>
  <c r="B14" i="58"/>
  <c r="A14" i="58"/>
  <c r="T13" i="58"/>
  <c r="S13" i="58"/>
  <c r="R13" i="58"/>
  <c r="Q13" i="58"/>
  <c r="B13" i="58"/>
  <c r="A13" i="58"/>
  <c r="T12" i="58"/>
  <c r="S12" i="58"/>
  <c r="R12" i="58"/>
  <c r="Q12" i="58"/>
  <c r="B12" i="58"/>
  <c r="A12" i="58"/>
  <c r="T11" i="58"/>
  <c r="S11" i="58"/>
  <c r="R11" i="58"/>
  <c r="Q11" i="58"/>
  <c r="B11" i="58"/>
  <c r="A11" i="58"/>
  <c r="T10" i="58"/>
  <c r="S10" i="58"/>
  <c r="R10" i="58"/>
  <c r="Q10" i="58"/>
  <c r="B10" i="58"/>
  <c r="A10" i="58"/>
  <c r="T9" i="58"/>
  <c r="S9" i="58"/>
  <c r="R9" i="58"/>
  <c r="Q9" i="58"/>
  <c r="B9" i="58"/>
  <c r="A9" i="58"/>
  <c r="T8" i="58"/>
  <c r="S8" i="58"/>
  <c r="R8" i="58"/>
  <c r="Q8" i="58"/>
  <c r="B8" i="58"/>
  <c r="A8" i="58"/>
  <c r="T7" i="58"/>
  <c r="S7" i="58"/>
  <c r="R7" i="58"/>
  <c r="Q7" i="58"/>
  <c r="B7" i="58"/>
  <c r="A7" i="58"/>
  <c r="T6" i="58"/>
  <c r="S6" i="58"/>
  <c r="R6" i="58"/>
  <c r="Q6" i="58"/>
  <c r="B6" i="58"/>
  <c r="A6" i="58"/>
  <c r="T5" i="58"/>
  <c r="S5" i="58"/>
  <c r="R5" i="58"/>
  <c r="Q5" i="58"/>
  <c r="B5" i="58"/>
  <c r="A5" i="58"/>
  <c r="T4" i="58"/>
  <c r="S4" i="58"/>
  <c r="R4" i="58"/>
  <c r="Q4" i="58"/>
  <c r="B4" i="58"/>
  <c r="A4" i="58"/>
  <c r="T3" i="58"/>
  <c r="S3" i="58"/>
  <c r="R3" i="58"/>
  <c r="Q3" i="58"/>
  <c r="B3" i="58"/>
  <c r="A3" i="58"/>
  <c r="T2" i="58"/>
  <c r="S2" i="58"/>
  <c r="R2" i="58"/>
  <c r="Q2" i="58"/>
  <c r="B2" i="58"/>
  <c r="A2" i="58"/>
  <c r="Z1" i="58" s="1"/>
  <c r="T200" i="57"/>
  <c r="S200" i="57"/>
  <c r="R200" i="57"/>
  <c r="Q200" i="57"/>
  <c r="B200" i="57"/>
  <c r="A200" i="57"/>
  <c r="T199" i="57"/>
  <c r="S199" i="57"/>
  <c r="R199" i="57"/>
  <c r="Q199" i="57"/>
  <c r="B199" i="57"/>
  <c r="A199" i="57"/>
  <c r="T198" i="57"/>
  <c r="S198" i="57"/>
  <c r="R198" i="57"/>
  <c r="Q198" i="57"/>
  <c r="B198" i="57"/>
  <c r="A198" i="57"/>
  <c r="T197" i="57"/>
  <c r="S197" i="57"/>
  <c r="R197" i="57"/>
  <c r="Q197" i="57"/>
  <c r="B197" i="57"/>
  <c r="A197" i="57"/>
  <c r="T196" i="57"/>
  <c r="S196" i="57"/>
  <c r="R196" i="57"/>
  <c r="Q196" i="57"/>
  <c r="B196" i="57"/>
  <c r="A196" i="57"/>
  <c r="T195" i="57"/>
  <c r="S195" i="57"/>
  <c r="R195" i="57"/>
  <c r="Q195" i="57"/>
  <c r="B195" i="57"/>
  <c r="A195" i="57"/>
  <c r="T194" i="57"/>
  <c r="S194" i="57"/>
  <c r="R194" i="57"/>
  <c r="Q194" i="57"/>
  <c r="B194" i="57"/>
  <c r="A194" i="57"/>
  <c r="T193" i="57"/>
  <c r="S193" i="57"/>
  <c r="R193" i="57"/>
  <c r="Q193" i="57"/>
  <c r="B193" i="57"/>
  <c r="A193" i="57"/>
  <c r="T192" i="57"/>
  <c r="S192" i="57"/>
  <c r="R192" i="57"/>
  <c r="Q192" i="57"/>
  <c r="B192" i="57"/>
  <c r="A192" i="57"/>
  <c r="T191" i="57"/>
  <c r="S191" i="57"/>
  <c r="R191" i="57"/>
  <c r="Q191" i="57"/>
  <c r="B191" i="57"/>
  <c r="A191" i="57"/>
  <c r="T190" i="57"/>
  <c r="S190" i="57"/>
  <c r="R190" i="57"/>
  <c r="Q190" i="57"/>
  <c r="B190" i="57"/>
  <c r="A190" i="57"/>
  <c r="T189" i="57"/>
  <c r="S189" i="57"/>
  <c r="R189" i="57"/>
  <c r="Q189" i="57"/>
  <c r="B189" i="57"/>
  <c r="A189" i="57"/>
  <c r="T188" i="57"/>
  <c r="S188" i="57"/>
  <c r="R188" i="57"/>
  <c r="Q188" i="57"/>
  <c r="B188" i="57"/>
  <c r="A188" i="57"/>
  <c r="T187" i="57"/>
  <c r="S187" i="57"/>
  <c r="R187" i="57"/>
  <c r="Q187" i="57"/>
  <c r="B187" i="57"/>
  <c r="A187" i="57"/>
  <c r="T186" i="57"/>
  <c r="S186" i="57"/>
  <c r="R186" i="57"/>
  <c r="Q186" i="57"/>
  <c r="B186" i="57"/>
  <c r="A186" i="57"/>
  <c r="T185" i="57"/>
  <c r="S185" i="57"/>
  <c r="R185" i="57"/>
  <c r="Q185" i="57"/>
  <c r="B185" i="57"/>
  <c r="A185" i="57"/>
  <c r="T184" i="57"/>
  <c r="S184" i="57"/>
  <c r="R184" i="57"/>
  <c r="Q184" i="57"/>
  <c r="B184" i="57"/>
  <c r="A184" i="57"/>
  <c r="T183" i="57"/>
  <c r="S183" i="57"/>
  <c r="R183" i="57"/>
  <c r="Q183" i="57"/>
  <c r="B183" i="57"/>
  <c r="A183" i="57"/>
  <c r="T182" i="57"/>
  <c r="S182" i="57"/>
  <c r="R182" i="57"/>
  <c r="Q182" i="57"/>
  <c r="B182" i="57"/>
  <c r="A182" i="57"/>
  <c r="T181" i="57"/>
  <c r="S181" i="57"/>
  <c r="R181" i="57"/>
  <c r="Q181" i="57"/>
  <c r="B181" i="57"/>
  <c r="A181" i="57"/>
  <c r="T180" i="57"/>
  <c r="S180" i="57"/>
  <c r="R180" i="57"/>
  <c r="Q180" i="57"/>
  <c r="B180" i="57"/>
  <c r="A180" i="57"/>
  <c r="T179" i="57"/>
  <c r="S179" i="57"/>
  <c r="R179" i="57"/>
  <c r="Q179" i="57"/>
  <c r="B179" i="57"/>
  <c r="A179" i="57"/>
  <c r="T178" i="57"/>
  <c r="S178" i="57"/>
  <c r="R178" i="57"/>
  <c r="Q178" i="57"/>
  <c r="B178" i="57"/>
  <c r="A178" i="57"/>
  <c r="T177" i="57"/>
  <c r="S177" i="57"/>
  <c r="R177" i="57"/>
  <c r="Q177" i="57"/>
  <c r="B177" i="57"/>
  <c r="A177" i="57"/>
  <c r="T176" i="57"/>
  <c r="S176" i="57"/>
  <c r="R176" i="57"/>
  <c r="Q176" i="57"/>
  <c r="B176" i="57"/>
  <c r="A176" i="57"/>
  <c r="T175" i="57"/>
  <c r="S175" i="57"/>
  <c r="R175" i="57"/>
  <c r="Q175" i="57"/>
  <c r="B175" i="57"/>
  <c r="A175" i="57"/>
  <c r="T174" i="57"/>
  <c r="S174" i="57"/>
  <c r="R174" i="57"/>
  <c r="Q174" i="57"/>
  <c r="B174" i="57"/>
  <c r="A174" i="57"/>
  <c r="T173" i="57"/>
  <c r="S173" i="57"/>
  <c r="R173" i="57"/>
  <c r="Q173" i="57"/>
  <c r="B173" i="57"/>
  <c r="A173" i="57"/>
  <c r="T172" i="57"/>
  <c r="S172" i="57"/>
  <c r="R172" i="57"/>
  <c r="Q172" i="57"/>
  <c r="B172" i="57"/>
  <c r="A172" i="57"/>
  <c r="T171" i="57"/>
  <c r="S171" i="57"/>
  <c r="R171" i="57"/>
  <c r="Q171" i="57"/>
  <c r="B171" i="57"/>
  <c r="A171" i="57"/>
  <c r="T170" i="57"/>
  <c r="S170" i="57"/>
  <c r="R170" i="57"/>
  <c r="Q170" i="57"/>
  <c r="B170" i="57"/>
  <c r="A170" i="57"/>
  <c r="T169" i="57"/>
  <c r="S169" i="57"/>
  <c r="R169" i="57"/>
  <c r="Q169" i="57"/>
  <c r="B169" i="57"/>
  <c r="A169" i="57"/>
  <c r="T168" i="57"/>
  <c r="S168" i="57"/>
  <c r="R168" i="57"/>
  <c r="Q168" i="57"/>
  <c r="B168" i="57"/>
  <c r="A168" i="57"/>
  <c r="T167" i="57"/>
  <c r="S167" i="57"/>
  <c r="R167" i="57"/>
  <c r="Q167" i="57"/>
  <c r="B167" i="57"/>
  <c r="A167" i="57"/>
  <c r="T166" i="57"/>
  <c r="S166" i="57"/>
  <c r="R166" i="57"/>
  <c r="Q166" i="57"/>
  <c r="B166" i="57"/>
  <c r="A166" i="57"/>
  <c r="T165" i="57"/>
  <c r="S165" i="57"/>
  <c r="R165" i="57"/>
  <c r="Q165" i="57"/>
  <c r="B165" i="57"/>
  <c r="A165" i="57"/>
  <c r="T164" i="57"/>
  <c r="S164" i="57"/>
  <c r="R164" i="57"/>
  <c r="Q164" i="57"/>
  <c r="B164" i="57"/>
  <c r="A164" i="57"/>
  <c r="T163" i="57"/>
  <c r="S163" i="57"/>
  <c r="R163" i="57"/>
  <c r="Q163" i="57"/>
  <c r="B163" i="57"/>
  <c r="A163" i="57"/>
  <c r="T162" i="57"/>
  <c r="S162" i="57"/>
  <c r="R162" i="57"/>
  <c r="Q162" i="57"/>
  <c r="B162" i="57"/>
  <c r="A162" i="57"/>
  <c r="T161" i="57"/>
  <c r="S161" i="57"/>
  <c r="R161" i="57"/>
  <c r="Q161" i="57"/>
  <c r="B161" i="57"/>
  <c r="A161" i="57"/>
  <c r="T160" i="57"/>
  <c r="S160" i="57"/>
  <c r="R160" i="57"/>
  <c r="Q160" i="57"/>
  <c r="B160" i="57"/>
  <c r="A160" i="57"/>
  <c r="T159" i="57"/>
  <c r="S159" i="57"/>
  <c r="R159" i="57"/>
  <c r="Q159" i="57"/>
  <c r="B159" i="57"/>
  <c r="A159" i="57"/>
  <c r="T158" i="57"/>
  <c r="S158" i="57"/>
  <c r="R158" i="57"/>
  <c r="Q158" i="57"/>
  <c r="B158" i="57"/>
  <c r="A158" i="57"/>
  <c r="T157" i="57"/>
  <c r="S157" i="57"/>
  <c r="R157" i="57"/>
  <c r="Q157" i="57"/>
  <c r="B157" i="57"/>
  <c r="A157" i="57"/>
  <c r="T156" i="57"/>
  <c r="S156" i="57"/>
  <c r="R156" i="57"/>
  <c r="Q156" i="57"/>
  <c r="B156" i="57"/>
  <c r="A156" i="57"/>
  <c r="T155" i="57"/>
  <c r="S155" i="57"/>
  <c r="R155" i="57"/>
  <c r="Q155" i="57"/>
  <c r="B155" i="57"/>
  <c r="A155" i="57"/>
  <c r="T154" i="57"/>
  <c r="S154" i="57"/>
  <c r="R154" i="57"/>
  <c r="Q154" i="57"/>
  <c r="B154" i="57"/>
  <c r="A154" i="57"/>
  <c r="T153" i="57"/>
  <c r="S153" i="57"/>
  <c r="R153" i="57"/>
  <c r="Q153" i="57"/>
  <c r="B153" i="57"/>
  <c r="A153" i="57"/>
  <c r="T152" i="57"/>
  <c r="S152" i="57"/>
  <c r="R152" i="57"/>
  <c r="Q152" i="57"/>
  <c r="B152" i="57"/>
  <c r="A152" i="57"/>
  <c r="T151" i="57"/>
  <c r="S151" i="57"/>
  <c r="R151" i="57"/>
  <c r="Q151" i="57"/>
  <c r="B151" i="57"/>
  <c r="A151" i="57"/>
  <c r="T150" i="57"/>
  <c r="S150" i="57"/>
  <c r="R150" i="57"/>
  <c r="Q150" i="57"/>
  <c r="B150" i="57"/>
  <c r="A150" i="57"/>
  <c r="T149" i="57"/>
  <c r="S149" i="57"/>
  <c r="R149" i="57"/>
  <c r="Q149" i="57"/>
  <c r="B149" i="57"/>
  <c r="A149" i="57"/>
  <c r="T148" i="57"/>
  <c r="S148" i="57"/>
  <c r="R148" i="57"/>
  <c r="Q148" i="57"/>
  <c r="B148" i="57"/>
  <c r="A148" i="57"/>
  <c r="T147" i="57"/>
  <c r="S147" i="57"/>
  <c r="R147" i="57"/>
  <c r="Q147" i="57"/>
  <c r="B147" i="57"/>
  <c r="A147" i="57"/>
  <c r="T146" i="57"/>
  <c r="S146" i="57"/>
  <c r="R146" i="57"/>
  <c r="Q146" i="57"/>
  <c r="B146" i="57"/>
  <c r="A146" i="57"/>
  <c r="T145" i="57"/>
  <c r="S145" i="57"/>
  <c r="R145" i="57"/>
  <c r="Q145" i="57"/>
  <c r="B145" i="57"/>
  <c r="A145" i="57"/>
  <c r="T144" i="57"/>
  <c r="S144" i="57"/>
  <c r="R144" i="57"/>
  <c r="Q144" i="57"/>
  <c r="B144" i="57"/>
  <c r="A144" i="57"/>
  <c r="T143" i="57"/>
  <c r="S143" i="57"/>
  <c r="R143" i="57"/>
  <c r="Q143" i="57"/>
  <c r="B143" i="57"/>
  <c r="A143" i="57"/>
  <c r="T142" i="57"/>
  <c r="S142" i="57"/>
  <c r="R142" i="57"/>
  <c r="Q142" i="57"/>
  <c r="B142" i="57"/>
  <c r="A142" i="57"/>
  <c r="T141" i="57"/>
  <c r="S141" i="57"/>
  <c r="R141" i="57"/>
  <c r="Q141" i="57"/>
  <c r="B141" i="57"/>
  <c r="A141" i="57"/>
  <c r="T140" i="57"/>
  <c r="S140" i="57"/>
  <c r="R140" i="57"/>
  <c r="Q140" i="57"/>
  <c r="B140" i="57"/>
  <c r="A140" i="57"/>
  <c r="T139" i="57"/>
  <c r="S139" i="57"/>
  <c r="R139" i="57"/>
  <c r="Q139" i="57"/>
  <c r="B139" i="57"/>
  <c r="A139" i="57"/>
  <c r="T138" i="57"/>
  <c r="S138" i="57"/>
  <c r="R138" i="57"/>
  <c r="Q138" i="57"/>
  <c r="B138" i="57"/>
  <c r="A138" i="57"/>
  <c r="T137" i="57"/>
  <c r="S137" i="57"/>
  <c r="R137" i="57"/>
  <c r="Q137" i="57"/>
  <c r="B137" i="57"/>
  <c r="A137" i="57"/>
  <c r="T136" i="57"/>
  <c r="S136" i="57"/>
  <c r="R136" i="57"/>
  <c r="Q136" i="57"/>
  <c r="B136" i="57"/>
  <c r="A136" i="57"/>
  <c r="T135" i="57"/>
  <c r="S135" i="57"/>
  <c r="R135" i="57"/>
  <c r="Q135" i="57"/>
  <c r="B135" i="57"/>
  <c r="A135" i="57"/>
  <c r="T134" i="57"/>
  <c r="S134" i="57"/>
  <c r="R134" i="57"/>
  <c r="Q134" i="57"/>
  <c r="B134" i="57"/>
  <c r="A134" i="57"/>
  <c r="T133" i="57"/>
  <c r="S133" i="57"/>
  <c r="R133" i="57"/>
  <c r="Q133" i="57"/>
  <c r="B133" i="57"/>
  <c r="A133" i="57"/>
  <c r="T132" i="57"/>
  <c r="S132" i="57"/>
  <c r="R132" i="57"/>
  <c r="Q132" i="57"/>
  <c r="B132" i="57"/>
  <c r="A132" i="57"/>
  <c r="T131" i="57"/>
  <c r="S131" i="57"/>
  <c r="R131" i="57"/>
  <c r="Q131" i="57"/>
  <c r="B131" i="57"/>
  <c r="A131" i="57"/>
  <c r="T130" i="57"/>
  <c r="S130" i="57"/>
  <c r="R130" i="57"/>
  <c r="Q130" i="57"/>
  <c r="B130" i="57"/>
  <c r="A130" i="57"/>
  <c r="T129" i="57"/>
  <c r="S129" i="57"/>
  <c r="R129" i="57"/>
  <c r="Q129" i="57"/>
  <c r="B129" i="57"/>
  <c r="A129" i="57"/>
  <c r="T128" i="57"/>
  <c r="S128" i="57"/>
  <c r="R128" i="57"/>
  <c r="Q128" i="57"/>
  <c r="B128" i="57"/>
  <c r="A128" i="57"/>
  <c r="T127" i="57"/>
  <c r="S127" i="57"/>
  <c r="R127" i="57"/>
  <c r="Q127" i="57"/>
  <c r="B127" i="57"/>
  <c r="A127" i="57"/>
  <c r="T126" i="57"/>
  <c r="S126" i="57"/>
  <c r="R126" i="57"/>
  <c r="Q126" i="57"/>
  <c r="B126" i="57"/>
  <c r="A126" i="57"/>
  <c r="T125" i="57"/>
  <c r="S125" i="57"/>
  <c r="R125" i="57"/>
  <c r="Q125" i="57"/>
  <c r="B125" i="57"/>
  <c r="A125" i="57"/>
  <c r="T124" i="57"/>
  <c r="S124" i="57"/>
  <c r="R124" i="57"/>
  <c r="Q124" i="57"/>
  <c r="B124" i="57"/>
  <c r="A124" i="57"/>
  <c r="T123" i="57"/>
  <c r="S123" i="57"/>
  <c r="R123" i="57"/>
  <c r="Q123" i="57"/>
  <c r="B123" i="57"/>
  <c r="A123" i="57"/>
  <c r="T122" i="57"/>
  <c r="S122" i="57"/>
  <c r="R122" i="57"/>
  <c r="Q122" i="57"/>
  <c r="B122" i="57"/>
  <c r="A122" i="57"/>
  <c r="T121" i="57"/>
  <c r="S121" i="57"/>
  <c r="R121" i="57"/>
  <c r="Q121" i="57"/>
  <c r="B121" i="57"/>
  <c r="A121" i="57"/>
  <c r="T120" i="57"/>
  <c r="S120" i="57"/>
  <c r="R120" i="57"/>
  <c r="Q120" i="57"/>
  <c r="B120" i="57"/>
  <c r="A120" i="57"/>
  <c r="T119" i="57"/>
  <c r="S119" i="57"/>
  <c r="R119" i="57"/>
  <c r="Q119" i="57"/>
  <c r="B119" i="57"/>
  <c r="A119" i="57"/>
  <c r="T118" i="57"/>
  <c r="S118" i="57"/>
  <c r="R118" i="57"/>
  <c r="Q118" i="57"/>
  <c r="B118" i="57"/>
  <c r="A118" i="57"/>
  <c r="T117" i="57"/>
  <c r="S117" i="57"/>
  <c r="R117" i="57"/>
  <c r="Q117" i="57"/>
  <c r="B117" i="57"/>
  <c r="A117" i="57"/>
  <c r="T116" i="57"/>
  <c r="S116" i="57"/>
  <c r="R116" i="57"/>
  <c r="Q116" i="57"/>
  <c r="B116" i="57"/>
  <c r="A116" i="57"/>
  <c r="T115" i="57"/>
  <c r="S115" i="57"/>
  <c r="R115" i="57"/>
  <c r="Q115" i="57"/>
  <c r="B115" i="57"/>
  <c r="A115" i="57"/>
  <c r="T114" i="57"/>
  <c r="S114" i="57"/>
  <c r="R114" i="57"/>
  <c r="Q114" i="57"/>
  <c r="B114" i="57"/>
  <c r="A114" i="57"/>
  <c r="T113" i="57"/>
  <c r="S113" i="57"/>
  <c r="R113" i="57"/>
  <c r="Q113" i="57"/>
  <c r="B113" i="57"/>
  <c r="A113" i="57"/>
  <c r="T112" i="57"/>
  <c r="S112" i="57"/>
  <c r="R112" i="57"/>
  <c r="Q112" i="57"/>
  <c r="B112" i="57"/>
  <c r="A112" i="57"/>
  <c r="T111" i="57"/>
  <c r="S111" i="57"/>
  <c r="R111" i="57"/>
  <c r="Q111" i="57"/>
  <c r="B111" i="57"/>
  <c r="A111" i="57"/>
  <c r="T110" i="57"/>
  <c r="S110" i="57"/>
  <c r="R110" i="57"/>
  <c r="Q110" i="57"/>
  <c r="B110" i="57"/>
  <c r="A110" i="57"/>
  <c r="T109" i="57"/>
  <c r="S109" i="57"/>
  <c r="R109" i="57"/>
  <c r="Q109" i="57"/>
  <c r="B109" i="57"/>
  <c r="A109" i="57"/>
  <c r="T108" i="57"/>
  <c r="S108" i="57"/>
  <c r="R108" i="57"/>
  <c r="Q108" i="57"/>
  <c r="B108" i="57"/>
  <c r="A108" i="57"/>
  <c r="T107" i="57"/>
  <c r="S107" i="57"/>
  <c r="R107" i="57"/>
  <c r="Q107" i="57"/>
  <c r="B107" i="57"/>
  <c r="A107" i="57"/>
  <c r="T106" i="57"/>
  <c r="S106" i="57"/>
  <c r="R106" i="57"/>
  <c r="Q106" i="57"/>
  <c r="B106" i="57"/>
  <c r="A106" i="57"/>
  <c r="T105" i="57"/>
  <c r="S105" i="57"/>
  <c r="R105" i="57"/>
  <c r="Q105" i="57"/>
  <c r="B105" i="57"/>
  <c r="A105" i="57"/>
  <c r="T104" i="57"/>
  <c r="S104" i="57"/>
  <c r="R104" i="57"/>
  <c r="Q104" i="57"/>
  <c r="B104" i="57"/>
  <c r="A104" i="57"/>
  <c r="T103" i="57"/>
  <c r="S103" i="57"/>
  <c r="R103" i="57"/>
  <c r="Q103" i="57"/>
  <c r="B103" i="57"/>
  <c r="A103" i="57"/>
  <c r="T102" i="57"/>
  <c r="S102" i="57"/>
  <c r="R102" i="57"/>
  <c r="Q102" i="57"/>
  <c r="B102" i="57"/>
  <c r="A102" i="57"/>
  <c r="T101" i="57"/>
  <c r="S101" i="57"/>
  <c r="R101" i="57"/>
  <c r="Q101" i="57"/>
  <c r="B101" i="57"/>
  <c r="A101" i="57"/>
  <c r="T100" i="57"/>
  <c r="S100" i="57"/>
  <c r="R100" i="57"/>
  <c r="Q100" i="57"/>
  <c r="B100" i="57"/>
  <c r="A100" i="57"/>
  <c r="T99" i="57"/>
  <c r="S99" i="57"/>
  <c r="R99" i="57"/>
  <c r="Q99" i="57"/>
  <c r="B99" i="57"/>
  <c r="A99" i="57"/>
  <c r="T98" i="57"/>
  <c r="S98" i="57"/>
  <c r="R98" i="57"/>
  <c r="Q98" i="57"/>
  <c r="B98" i="57"/>
  <c r="A98" i="57"/>
  <c r="T97" i="57"/>
  <c r="S97" i="57"/>
  <c r="R97" i="57"/>
  <c r="Q97" i="57"/>
  <c r="B97" i="57"/>
  <c r="A97" i="57"/>
  <c r="T96" i="57"/>
  <c r="S96" i="57"/>
  <c r="R96" i="57"/>
  <c r="Q96" i="57"/>
  <c r="B96" i="57"/>
  <c r="A96" i="57"/>
  <c r="T95" i="57"/>
  <c r="S95" i="57"/>
  <c r="R95" i="57"/>
  <c r="Q95" i="57"/>
  <c r="B95" i="57"/>
  <c r="A95" i="57"/>
  <c r="T94" i="57"/>
  <c r="S94" i="57"/>
  <c r="R94" i="57"/>
  <c r="Q94" i="57"/>
  <c r="B94" i="57"/>
  <c r="A94" i="57"/>
  <c r="T93" i="57"/>
  <c r="S93" i="57"/>
  <c r="R93" i="57"/>
  <c r="Q93" i="57"/>
  <c r="B93" i="57"/>
  <c r="A93" i="57"/>
  <c r="T92" i="57"/>
  <c r="S92" i="57"/>
  <c r="R92" i="57"/>
  <c r="Q92" i="57"/>
  <c r="B92" i="57"/>
  <c r="A92" i="57"/>
  <c r="T91" i="57"/>
  <c r="S91" i="57"/>
  <c r="R91" i="57"/>
  <c r="Q91" i="57"/>
  <c r="B91" i="57"/>
  <c r="A91" i="57"/>
  <c r="T90" i="57"/>
  <c r="S90" i="57"/>
  <c r="R90" i="57"/>
  <c r="Q90" i="57"/>
  <c r="B90" i="57"/>
  <c r="A90" i="57"/>
  <c r="T89" i="57"/>
  <c r="S89" i="57"/>
  <c r="R89" i="57"/>
  <c r="Q89" i="57"/>
  <c r="B89" i="57"/>
  <c r="A89" i="57"/>
  <c r="T88" i="57"/>
  <c r="S88" i="57"/>
  <c r="R88" i="57"/>
  <c r="Q88" i="57"/>
  <c r="B88" i="57"/>
  <c r="A88" i="57"/>
  <c r="T87" i="57"/>
  <c r="S87" i="57"/>
  <c r="R87" i="57"/>
  <c r="Q87" i="57"/>
  <c r="B87" i="57"/>
  <c r="A87" i="57"/>
  <c r="T86" i="57"/>
  <c r="S86" i="57"/>
  <c r="R86" i="57"/>
  <c r="Q86" i="57"/>
  <c r="B86" i="57"/>
  <c r="A86" i="57"/>
  <c r="T85" i="57"/>
  <c r="S85" i="57"/>
  <c r="R85" i="57"/>
  <c r="Q85" i="57"/>
  <c r="B85" i="57"/>
  <c r="A85" i="57"/>
  <c r="T84" i="57"/>
  <c r="S84" i="57"/>
  <c r="R84" i="57"/>
  <c r="Q84" i="57"/>
  <c r="B84" i="57"/>
  <c r="A84" i="57"/>
  <c r="T83" i="57"/>
  <c r="S83" i="57"/>
  <c r="R83" i="57"/>
  <c r="Q83" i="57"/>
  <c r="B83" i="57"/>
  <c r="A83" i="57"/>
  <c r="T82" i="57"/>
  <c r="S82" i="57"/>
  <c r="R82" i="57"/>
  <c r="Q82" i="57"/>
  <c r="B82" i="57"/>
  <c r="A82" i="57"/>
  <c r="T81" i="57"/>
  <c r="S81" i="57"/>
  <c r="R81" i="57"/>
  <c r="Q81" i="57"/>
  <c r="B81" i="57"/>
  <c r="A81" i="57"/>
  <c r="T80" i="57"/>
  <c r="S80" i="57"/>
  <c r="R80" i="57"/>
  <c r="Q80" i="57"/>
  <c r="B80" i="57"/>
  <c r="A80" i="57"/>
  <c r="T79" i="57"/>
  <c r="S79" i="57"/>
  <c r="R79" i="57"/>
  <c r="Q79" i="57"/>
  <c r="B79" i="57"/>
  <c r="A79" i="57"/>
  <c r="T78" i="57"/>
  <c r="S78" i="57"/>
  <c r="R78" i="57"/>
  <c r="Q78" i="57"/>
  <c r="B78" i="57"/>
  <c r="A78" i="57"/>
  <c r="T77" i="57"/>
  <c r="S77" i="57"/>
  <c r="R77" i="57"/>
  <c r="Q77" i="57"/>
  <c r="B77" i="57"/>
  <c r="A77" i="57"/>
  <c r="T76" i="57"/>
  <c r="S76" i="57"/>
  <c r="R76" i="57"/>
  <c r="Q76" i="57"/>
  <c r="B76" i="57"/>
  <c r="A76" i="57"/>
  <c r="T75" i="57"/>
  <c r="S75" i="57"/>
  <c r="R75" i="57"/>
  <c r="Q75" i="57"/>
  <c r="B75" i="57"/>
  <c r="A75" i="57"/>
  <c r="T74" i="57"/>
  <c r="S74" i="57"/>
  <c r="R74" i="57"/>
  <c r="Q74" i="57"/>
  <c r="B74" i="57"/>
  <c r="A74" i="57"/>
  <c r="T73" i="57"/>
  <c r="S73" i="57"/>
  <c r="R73" i="57"/>
  <c r="Q73" i="57"/>
  <c r="B73" i="57"/>
  <c r="A73" i="57"/>
  <c r="T72" i="57"/>
  <c r="S72" i="57"/>
  <c r="R72" i="57"/>
  <c r="Q72" i="57"/>
  <c r="B72" i="57"/>
  <c r="A72" i="57"/>
  <c r="T71" i="57"/>
  <c r="S71" i="57"/>
  <c r="R71" i="57"/>
  <c r="Q71" i="57"/>
  <c r="B71" i="57"/>
  <c r="A71" i="57"/>
  <c r="T70" i="57"/>
  <c r="S70" i="57"/>
  <c r="R70" i="57"/>
  <c r="Q70" i="57"/>
  <c r="B70" i="57"/>
  <c r="A70" i="57"/>
  <c r="T69" i="57"/>
  <c r="S69" i="57"/>
  <c r="R69" i="57"/>
  <c r="Q69" i="57"/>
  <c r="B69" i="57"/>
  <c r="A69" i="57"/>
  <c r="T68" i="57"/>
  <c r="S68" i="57"/>
  <c r="R68" i="57"/>
  <c r="Q68" i="57"/>
  <c r="B68" i="57"/>
  <c r="A68" i="57"/>
  <c r="T67" i="57"/>
  <c r="S67" i="57"/>
  <c r="R67" i="57"/>
  <c r="Q67" i="57"/>
  <c r="B67" i="57"/>
  <c r="A67" i="57"/>
  <c r="T66" i="57"/>
  <c r="S66" i="57"/>
  <c r="R66" i="57"/>
  <c r="Q66" i="57"/>
  <c r="B66" i="57"/>
  <c r="A66" i="57"/>
  <c r="T65" i="57"/>
  <c r="S65" i="57"/>
  <c r="R65" i="57"/>
  <c r="Q65" i="57"/>
  <c r="B65" i="57"/>
  <c r="A65" i="57"/>
  <c r="T64" i="57"/>
  <c r="S64" i="57"/>
  <c r="R64" i="57"/>
  <c r="Q64" i="57"/>
  <c r="B64" i="57"/>
  <c r="A64" i="57"/>
  <c r="T63" i="57"/>
  <c r="S63" i="57"/>
  <c r="R63" i="57"/>
  <c r="Q63" i="57"/>
  <c r="B63" i="57"/>
  <c r="A63" i="57"/>
  <c r="T62" i="57"/>
  <c r="S62" i="57"/>
  <c r="R62" i="57"/>
  <c r="Q62" i="57"/>
  <c r="B62" i="57"/>
  <c r="A62" i="57"/>
  <c r="T61" i="57"/>
  <c r="S61" i="57"/>
  <c r="R61" i="57"/>
  <c r="Q61" i="57"/>
  <c r="B61" i="57"/>
  <c r="A61" i="57"/>
  <c r="T60" i="57"/>
  <c r="S60" i="57"/>
  <c r="R60" i="57"/>
  <c r="Q60" i="57"/>
  <c r="B60" i="57"/>
  <c r="A60" i="57"/>
  <c r="T59" i="57"/>
  <c r="S59" i="57"/>
  <c r="R59" i="57"/>
  <c r="Q59" i="57"/>
  <c r="B59" i="57"/>
  <c r="A59" i="57"/>
  <c r="T58" i="57"/>
  <c r="S58" i="57"/>
  <c r="R58" i="57"/>
  <c r="Q58" i="57"/>
  <c r="B58" i="57"/>
  <c r="A58" i="57"/>
  <c r="T57" i="57"/>
  <c r="S57" i="57"/>
  <c r="R57" i="57"/>
  <c r="Q57" i="57"/>
  <c r="B57" i="57"/>
  <c r="A57" i="57"/>
  <c r="T56" i="57"/>
  <c r="S56" i="57"/>
  <c r="R56" i="57"/>
  <c r="Q56" i="57"/>
  <c r="B56" i="57"/>
  <c r="A56" i="57"/>
  <c r="T55" i="57"/>
  <c r="S55" i="57"/>
  <c r="R55" i="57"/>
  <c r="Q55" i="57"/>
  <c r="B55" i="57"/>
  <c r="A55" i="57"/>
  <c r="T54" i="57"/>
  <c r="S54" i="57"/>
  <c r="R54" i="57"/>
  <c r="Q54" i="57"/>
  <c r="B54" i="57"/>
  <c r="A54" i="57"/>
  <c r="T53" i="57"/>
  <c r="S53" i="57"/>
  <c r="R53" i="57"/>
  <c r="Q53" i="57"/>
  <c r="B53" i="57"/>
  <c r="A53" i="57"/>
  <c r="T52" i="57"/>
  <c r="S52" i="57"/>
  <c r="R52" i="57"/>
  <c r="Q52" i="57"/>
  <c r="B52" i="57"/>
  <c r="A52" i="57"/>
  <c r="T51" i="57"/>
  <c r="S51" i="57"/>
  <c r="R51" i="57"/>
  <c r="Q51" i="57"/>
  <c r="B51" i="57"/>
  <c r="A51" i="57"/>
  <c r="T50" i="57"/>
  <c r="S50" i="57"/>
  <c r="R50" i="57"/>
  <c r="Q50" i="57"/>
  <c r="B50" i="57"/>
  <c r="A50" i="57"/>
  <c r="T49" i="57"/>
  <c r="S49" i="57"/>
  <c r="R49" i="57"/>
  <c r="Q49" i="57"/>
  <c r="B49" i="57"/>
  <c r="A49" i="57"/>
  <c r="T48" i="57"/>
  <c r="S48" i="57"/>
  <c r="R48" i="57"/>
  <c r="Q48" i="57"/>
  <c r="B48" i="57"/>
  <c r="A48" i="57"/>
  <c r="T47" i="57"/>
  <c r="S47" i="57"/>
  <c r="R47" i="57"/>
  <c r="Q47" i="57"/>
  <c r="B47" i="57"/>
  <c r="A47" i="57"/>
  <c r="T46" i="57"/>
  <c r="S46" i="57"/>
  <c r="R46" i="57"/>
  <c r="Q46" i="57"/>
  <c r="B46" i="57"/>
  <c r="A46" i="57"/>
  <c r="T45" i="57"/>
  <c r="S45" i="57"/>
  <c r="R45" i="57"/>
  <c r="Q45" i="57"/>
  <c r="B45" i="57"/>
  <c r="A45" i="57"/>
  <c r="T44" i="57"/>
  <c r="S44" i="57"/>
  <c r="R44" i="57"/>
  <c r="Q44" i="57"/>
  <c r="B44" i="57"/>
  <c r="A44" i="57"/>
  <c r="T43" i="57"/>
  <c r="S43" i="57"/>
  <c r="R43" i="57"/>
  <c r="Q43" i="57"/>
  <c r="B43" i="57"/>
  <c r="A43" i="57"/>
  <c r="T42" i="57"/>
  <c r="S42" i="57"/>
  <c r="R42" i="57"/>
  <c r="Q42" i="57"/>
  <c r="B42" i="57"/>
  <c r="A42" i="57"/>
  <c r="T41" i="57"/>
  <c r="S41" i="57"/>
  <c r="R41" i="57"/>
  <c r="Q41" i="57"/>
  <c r="B41" i="57"/>
  <c r="A41" i="57"/>
  <c r="T40" i="57"/>
  <c r="S40" i="57"/>
  <c r="R40" i="57"/>
  <c r="Q40" i="57"/>
  <c r="B40" i="57"/>
  <c r="A40" i="57"/>
  <c r="T39" i="57"/>
  <c r="S39" i="57"/>
  <c r="R39" i="57"/>
  <c r="Q39" i="57"/>
  <c r="B39" i="57"/>
  <c r="A39" i="57"/>
  <c r="T38" i="57"/>
  <c r="S38" i="57"/>
  <c r="R38" i="57"/>
  <c r="Q38" i="57"/>
  <c r="B38" i="57"/>
  <c r="A38" i="57"/>
  <c r="T37" i="57"/>
  <c r="S37" i="57"/>
  <c r="R37" i="57"/>
  <c r="Q37" i="57"/>
  <c r="B37" i="57"/>
  <c r="A37" i="57"/>
  <c r="T36" i="57"/>
  <c r="S36" i="57"/>
  <c r="R36" i="57"/>
  <c r="Q36" i="57"/>
  <c r="B36" i="57"/>
  <c r="A36" i="57"/>
  <c r="T35" i="57"/>
  <c r="S35" i="57"/>
  <c r="R35" i="57"/>
  <c r="Q35" i="57"/>
  <c r="B35" i="57"/>
  <c r="A35" i="57"/>
  <c r="T34" i="57"/>
  <c r="S34" i="57"/>
  <c r="R34" i="57"/>
  <c r="Q34" i="57"/>
  <c r="B34" i="57"/>
  <c r="A34" i="57"/>
  <c r="T33" i="57"/>
  <c r="S33" i="57"/>
  <c r="R33" i="57"/>
  <c r="Q33" i="57"/>
  <c r="B33" i="57"/>
  <c r="A33" i="57"/>
  <c r="T32" i="57"/>
  <c r="S32" i="57"/>
  <c r="R32" i="57"/>
  <c r="Q32" i="57"/>
  <c r="B32" i="57"/>
  <c r="A32" i="57"/>
  <c r="T31" i="57"/>
  <c r="S31" i="57"/>
  <c r="R31" i="57"/>
  <c r="Q31" i="57"/>
  <c r="B31" i="57"/>
  <c r="A31" i="57"/>
  <c r="T30" i="57"/>
  <c r="S30" i="57"/>
  <c r="R30" i="57"/>
  <c r="Q30" i="57"/>
  <c r="B30" i="57"/>
  <c r="A30" i="57"/>
  <c r="T29" i="57"/>
  <c r="S29" i="57"/>
  <c r="R29" i="57"/>
  <c r="Q29" i="57"/>
  <c r="B29" i="57"/>
  <c r="A29" i="57"/>
  <c r="T28" i="57"/>
  <c r="S28" i="57"/>
  <c r="R28" i="57"/>
  <c r="Q28" i="57"/>
  <c r="B28" i="57"/>
  <c r="A28" i="57"/>
  <c r="T27" i="57"/>
  <c r="S27" i="57"/>
  <c r="R27" i="57"/>
  <c r="Q27" i="57"/>
  <c r="B27" i="57"/>
  <c r="A27" i="57"/>
  <c r="T26" i="57"/>
  <c r="S26" i="57"/>
  <c r="R26" i="57"/>
  <c r="Q26" i="57"/>
  <c r="B26" i="57"/>
  <c r="A26" i="57"/>
  <c r="T25" i="57"/>
  <c r="S25" i="57"/>
  <c r="R25" i="57"/>
  <c r="Q25" i="57"/>
  <c r="B25" i="57"/>
  <c r="A25" i="57"/>
  <c r="T24" i="57"/>
  <c r="S24" i="57"/>
  <c r="R24" i="57"/>
  <c r="Q24" i="57"/>
  <c r="B24" i="57"/>
  <c r="A24" i="57"/>
  <c r="T23" i="57"/>
  <c r="S23" i="57"/>
  <c r="R23" i="57"/>
  <c r="Q23" i="57"/>
  <c r="B23" i="57"/>
  <c r="A23" i="57"/>
  <c r="T22" i="57"/>
  <c r="S22" i="57"/>
  <c r="R22" i="57"/>
  <c r="Q22" i="57"/>
  <c r="B22" i="57"/>
  <c r="A22" i="57"/>
  <c r="T21" i="57"/>
  <c r="S21" i="57"/>
  <c r="R21" i="57"/>
  <c r="Q21" i="57"/>
  <c r="B21" i="57"/>
  <c r="A21" i="57"/>
  <c r="T20" i="57"/>
  <c r="S20" i="57"/>
  <c r="R20" i="57"/>
  <c r="Q20" i="57"/>
  <c r="B20" i="57"/>
  <c r="A20" i="57"/>
  <c r="T19" i="57"/>
  <c r="S19" i="57"/>
  <c r="R19" i="57"/>
  <c r="Q19" i="57"/>
  <c r="B19" i="57"/>
  <c r="A19" i="57"/>
  <c r="T18" i="57"/>
  <c r="S18" i="57"/>
  <c r="R18" i="57"/>
  <c r="Q18" i="57"/>
  <c r="B18" i="57"/>
  <c r="A18" i="57"/>
  <c r="T17" i="57"/>
  <c r="S17" i="57"/>
  <c r="R17" i="57"/>
  <c r="Q17" i="57"/>
  <c r="B17" i="57"/>
  <c r="A17" i="57"/>
  <c r="T16" i="57"/>
  <c r="S16" i="57"/>
  <c r="R16" i="57"/>
  <c r="Q16" i="57"/>
  <c r="B16" i="57"/>
  <c r="A16" i="57"/>
  <c r="T15" i="57"/>
  <c r="S15" i="57"/>
  <c r="R15" i="57"/>
  <c r="Q15" i="57"/>
  <c r="B15" i="57"/>
  <c r="A15" i="57"/>
  <c r="T14" i="57"/>
  <c r="S14" i="57"/>
  <c r="R14" i="57"/>
  <c r="Q14" i="57"/>
  <c r="B14" i="57"/>
  <c r="A14" i="57"/>
  <c r="T13" i="57"/>
  <c r="S13" i="57"/>
  <c r="R13" i="57"/>
  <c r="Q13" i="57"/>
  <c r="B13" i="57"/>
  <c r="A13" i="57"/>
  <c r="T12" i="57"/>
  <c r="S12" i="57"/>
  <c r="R12" i="57"/>
  <c r="Q12" i="57"/>
  <c r="B12" i="57"/>
  <c r="A12" i="57"/>
  <c r="T11" i="57"/>
  <c r="S11" i="57"/>
  <c r="R11" i="57"/>
  <c r="Q11" i="57"/>
  <c r="B11" i="57"/>
  <c r="A11" i="57"/>
  <c r="T10" i="57"/>
  <c r="S10" i="57"/>
  <c r="R10" i="57"/>
  <c r="Q10" i="57"/>
  <c r="B10" i="57"/>
  <c r="A10" i="57"/>
  <c r="T9" i="57"/>
  <c r="S9" i="57"/>
  <c r="R9" i="57"/>
  <c r="Q9" i="57"/>
  <c r="B9" i="57"/>
  <c r="A9" i="57"/>
  <c r="T8" i="57"/>
  <c r="S8" i="57"/>
  <c r="R8" i="57"/>
  <c r="Q8" i="57"/>
  <c r="B8" i="57"/>
  <c r="A8" i="57"/>
  <c r="T7" i="57"/>
  <c r="S7" i="57"/>
  <c r="R7" i="57"/>
  <c r="Q7" i="57"/>
  <c r="B7" i="57"/>
  <c r="A7" i="57"/>
  <c r="T6" i="57"/>
  <c r="S6" i="57"/>
  <c r="R6" i="57"/>
  <c r="Q6" i="57"/>
  <c r="B6" i="57"/>
  <c r="A6" i="57"/>
  <c r="T5" i="57"/>
  <c r="S5" i="57"/>
  <c r="R5" i="57"/>
  <c r="Q5" i="57"/>
  <c r="B5" i="57"/>
  <c r="A5" i="57"/>
  <c r="T4" i="57"/>
  <c r="S4" i="57"/>
  <c r="R4" i="57"/>
  <c r="Q4" i="57"/>
  <c r="B4" i="57"/>
  <c r="A4" i="57"/>
  <c r="T3" i="57"/>
  <c r="S3" i="57"/>
  <c r="R3" i="57"/>
  <c r="Q3" i="57"/>
  <c r="B3" i="57"/>
  <c r="A3" i="57"/>
  <c r="Z2" i="57" s="1"/>
  <c r="T2" i="57"/>
  <c r="S2" i="57"/>
  <c r="R2" i="57"/>
  <c r="Q2" i="57"/>
  <c r="B2" i="57"/>
  <c r="A2" i="57"/>
  <c r="T200" i="56"/>
  <c r="S200" i="56"/>
  <c r="R200" i="56"/>
  <c r="Q200" i="56"/>
  <c r="B200" i="56"/>
  <c r="A200" i="56"/>
  <c r="T199" i="56"/>
  <c r="S199" i="56"/>
  <c r="R199" i="56"/>
  <c r="Q199" i="56"/>
  <c r="B199" i="56"/>
  <c r="A199" i="56"/>
  <c r="T198" i="56"/>
  <c r="S198" i="56"/>
  <c r="R198" i="56"/>
  <c r="Q198" i="56"/>
  <c r="B198" i="56"/>
  <c r="A198" i="56"/>
  <c r="T197" i="56"/>
  <c r="S197" i="56"/>
  <c r="R197" i="56"/>
  <c r="Q197" i="56"/>
  <c r="B197" i="56"/>
  <c r="A197" i="56"/>
  <c r="T196" i="56"/>
  <c r="S196" i="56"/>
  <c r="R196" i="56"/>
  <c r="Q196" i="56"/>
  <c r="B196" i="56"/>
  <c r="A196" i="56"/>
  <c r="T195" i="56"/>
  <c r="S195" i="56"/>
  <c r="R195" i="56"/>
  <c r="Q195" i="56"/>
  <c r="B195" i="56"/>
  <c r="A195" i="56"/>
  <c r="T194" i="56"/>
  <c r="S194" i="56"/>
  <c r="R194" i="56"/>
  <c r="Q194" i="56"/>
  <c r="B194" i="56"/>
  <c r="A194" i="56"/>
  <c r="T193" i="56"/>
  <c r="S193" i="56"/>
  <c r="R193" i="56"/>
  <c r="Q193" i="56"/>
  <c r="B193" i="56"/>
  <c r="A193" i="56"/>
  <c r="T192" i="56"/>
  <c r="S192" i="56"/>
  <c r="R192" i="56"/>
  <c r="Q192" i="56"/>
  <c r="B192" i="56"/>
  <c r="A192" i="56"/>
  <c r="T191" i="56"/>
  <c r="S191" i="56"/>
  <c r="R191" i="56"/>
  <c r="Q191" i="56"/>
  <c r="B191" i="56"/>
  <c r="A191" i="56"/>
  <c r="T190" i="56"/>
  <c r="S190" i="56"/>
  <c r="R190" i="56"/>
  <c r="Q190" i="56"/>
  <c r="B190" i="56"/>
  <c r="A190" i="56"/>
  <c r="T189" i="56"/>
  <c r="S189" i="56"/>
  <c r="R189" i="56"/>
  <c r="Q189" i="56"/>
  <c r="B189" i="56"/>
  <c r="A189" i="56"/>
  <c r="T188" i="56"/>
  <c r="S188" i="56"/>
  <c r="R188" i="56"/>
  <c r="Q188" i="56"/>
  <c r="B188" i="56"/>
  <c r="A188" i="56"/>
  <c r="T187" i="56"/>
  <c r="S187" i="56"/>
  <c r="R187" i="56"/>
  <c r="Q187" i="56"/>
  <c r="B187" i="56"/>
  <c r="A187" i="56"/>
  <c r="T186" i="56"/>
  <c r="S186" i="56"/>
  <c r="R186" i="56"/>
  <c r="Q186" i="56"/>
  <c r="B186" i="56"/>
  <c r="A186" i="56"/>
  <c r="T185" i="56"/>
  <c r="S185" i="56"/>
  <c r="R185" i="56"/>
  <c r="Q185" i="56"/>
  <c r="B185" i="56"/>
  <c r="A185" i="56"/>
  <c r="T184" i="56"/>
  <c r="S184" i="56"/>
  <c r="R184" i="56"/>
  <c r="Q184" i="56"/>
  <c r="B184" i="56"/>
  <c r="A184" i="56"/>
  <c r="T183" i="56"/>
  <c r="S183" i="56"/>
  <c r="R183" i="56"/>
  <c r="Q183" i="56"/>
  <c r="B183" i="56"/>
  <c r="A183" i="56"/>
  <c r="T182" i="56"/>
  <c r="S182" i="56"/>
  <c r="R182" i="56"/>
  <c r="Q182" i="56"/>
  <c r="B182" i="56"/>
  <c r="A182" i="56"/>
  <c r="T181" i="56"/>
  <c r="S181" i="56"/>
  <c r="R181" i="56"/>
  <c r="Q181" i="56"/>
  <c r="B181" i="56"/>
  <c r="A181" i="56"/>
  <c r="T180" i="56"/>
  <c r="S180" i="56"/>
  <c r="R180" i="56"/>
  <c r="Q180" i="56"/>
  <c r="B180" i="56"/>
  <c r="A180" i="56"/>
  <c r="T179" i="56"/>
  <c r="S179" i="56"/>
  <c r="R179" i="56"/>
  <c r="Q179" i="56"/>
  <c r="B179" i="56"/>
  <c r="A179" i="56"/>
  <c r="T178" i="56"/>
  <c r="S178" i="56"/>
  <c r="R178" i="56"/>
  <c r="Q178" i="56"/>
  <c r="B178" i="56"/>
  <c r="A178" i="56"/>
  <c r="T177" i="56"/>
  <c r="S177" i="56"/>
  <c r="R177" i="56"/>
  <c r="Q177" i="56"/>
  <c r="B177" i="56"/>
  <c r="A177" i="56"/>
  <c r="T176" i="56"/>
  <c r="S176" i="56"/>
  <c r="R176" i="56"/>
  <c r="Q176" i="56"/>
  <c r="B176" i="56"/>
  <c r="A176" i="56"/>
  <c r="T175" i="56"/>
  <c r="S175" i="56"/>
  <c r="R175" i="56"/>
  <c r="Q175" i="56"/>
  <c r="B175" i="56"/>
  <c r="A175" i="56"/>
  <c r="T174" i="56"/>
  <c r="S174" i="56"/>
  <c r="R174" i="56"/>
  <c r="Q174" i="56"/>
  <c r="B174" i="56"/>
  <c r="A174" i="56"/>
  <c r="T173" i="56"/>
  <c r="S173" i="56"/>
  <c r="R173" i="56"/>
  <c r="Q173" i="56"/>
  <c r="B173" i="56"/>
  <c r="A173" i="56"/>
  <c r="T172" i="56"/>
  <c r="S172" i="56"/>
  <c r="R172" i="56"/>
  <c r="Q172" i="56"/>
  <c r="B172" i="56"/>
  <c r="A172" i="56"/>
  <c r="T171" i="56"/>
  <c r="S171" i="56"/>
  <c r="R171" i="56"/>
  <c r="Q171" i="56"/>
  <c r="B171" i="56"/>
  <c r="A171" i="56"/>
  <c r="T170" i="56"/>
  <c r="S170" i="56"/>
  <c r="R170" i="56"/>
  <c r="Q170" i="56"/>
  <c r="B170" i="56"/>
  <c r="A170" i="56"/>
  <c r="T169" i="56"/>
  <c r="S169" i="56"/>
  <c r="R169" i="56"/>
  <c r="Q169" i="56"/>
  <c r="B169" i="56"/>
  <c r="A169" i="56"/>
  <c r="T168" i="56"/>
  <c r="S168" i="56"/>
  <c r="R168" i="56"/>
  <c r="Q168" i="56"/>
  <c r="B168" i="56"/>
  <c r="A168" i="56"/>
  <c r="T167" i="56"/>
  <c r="S167" i="56"/>
  <c r="R167" i="56"/>
  <c r="Q167" i="56"/>
  <c r="B167" i="56"/>
  <c r="A167" i="56"/>
  <c r="T166" i="56"/>
  <c r="S166" i="56"/>
  <c r="R166" i="56"/>
  <c r="Q166" i="56"/>
  <c r="B166" i="56"/>
  <c r="A166" i="56"/>
  <c r="T165" i="56"/>
  <c r="S165" i="56"/>
  <c r="R165" i="56"/>
  <c r="Q165" i="56"/>
  <c r="B165" i="56"/>
  <c r="A165" i="56"/>
  <c r="T164" i="56"/>
  <c r="S164" i="56"/>
  <c r="R164" i="56"/>
  <c r="Q164" i="56"/>
  <c r="B164" i="56"/>
  <c r="A164" i="56"/>
  <c r="T163" i="56"/>
  <c r="S163" i="56"/>
  <c r="R163" i="56"/>
  <c r="Q163" i="56"/>
  <c r="B163" i="56"/>
  <c r="A163" i="56"/>
  <c r="T162" i="56"/>
  <c r="S162" i="56"/>
  <c r="R162" i="56"/>
  <c r="Q162" i="56"/>
  <c r="B162" i="56"/>
  <c r="A162" i="56"/>
  <c r="T161" i="56"/>
  <c r="S161" i="56"/>
  <c r="R161" i="56"/>
  <c r="Q161" i="56"/>
  <c r="B161" i="56"/>
  <c r="A161" i="56"/>
  <c r="T160" i="56"/>
  <c r="S160" i="56"/>
  <c r="R160" i="56"/>
  <c r="Q160" i="56"/>
  <c r="B160" i="56"/>
  <c r="A160" i="56"/>
  <c r="T159" i="56"/>
  <c r="S159" i="56"/>
  <c r="R159" i="56"/>
  <c r="Q159" i="56"/>
  <c r="B159" i="56"/>
  <c r="A159" i="56"/>
  <c r="T158" i="56"/>
  <c r="S158" i="56"/>
  <c r="R158" i="56"/>
  <c r="Q158" i="56"/>
  <c r="B158" i="56"/>
  <c r="A158" i="56"/>
  <c r="T157" i="56"/>
  <c r="S157" i="56"/>
  <c r="R157" i="56"/>
  <c r="Q157" i="56"/>
  <c r="B157" i="56"/>
  <c r="A157" i="56"/>
  <c r="T156" i="56"/>
  <c r="S156" i="56"/>
  <c r="R156" i="56"/>
  <c r="Q156" i="56"/>
  <c r="B156" i="56"/>
  <c r="A156" i="56"/>
  <c r="T155" i="56"/>
  <c r="S155" i="56"/>
  <c r="R155" i="56"/>
  <c r="Q155" i="56"/>
  <c r="B155" i="56"/>
  <c r="A155" i="56"/>
  <c r="T154" i="56"/>
  <c r="S154" i="56"/>
  <c r="R154" i="56"/>
  <c r="Q154" i="56"/>
  <c r="B154" i="56"/>
  <c r="A154" i="56"/>
  <c r="T153" i="56"/>
  <c r="S153" i="56"/>
  <c r="R153" i="56"/>
  <c r="Q153" i="56"/>
  <c r="B153" i="56"/>
  <c r="A153" i="56"/>
  <c r="T152" i="56"/>
  <c r="S152" i="56"/>
  <c r="R152" i="56"/>
  <c r="Q152" i="56"/>
  <c r="B152" i="56"/>
  <c r="A152" i="56"/>
  <c r="T151" i="56"/>
  <c r="S151" i="56"/>
  <c r="R151" i="56"/>
  <c r="Q151" i="56"/>
  <c r="B151" i="56"/>
  <c r="A151" i="56"/>
  <c r="T150" i="56"/>
  <c r="S150" i="56"/>
  <c r="R150" i="56"/>
  <c r="Q150" i="56"/>
  <c r="B150" i="56"/>
  <c r="A150" i="56"/>
  <c r="T149" i="56"/>
  <c r="S149" i="56"/>
  <c r="R149" i="56"/>
  <c r="Q149" i="56"/>
  <c r="B149" i="56"/>
  <c r="A149" i="56"/>
  <c r="T148" i="56"/>
  <c r="S148" i="56"/>
  <c r="R148" i="56"/>
  <c r="Q148" i="56"/>
  <c r="B148" i="56"/>
  <c r="A148" i="56"/>
  <c r="T147" i="56"/>
  <c r="S147" i="56"/>
  <c r="R147" i="56"/>
  <c r="Q147" i="56"/>
  <c r="B147" i="56"/>
  <c r="A147" i="56"/>
  <c r="T146" i="56"/>
  <c r="S146" i="56"/>
  <c r="R146" i="56"/>
  <c r="Q146" i="56"/>
  <c r="B146" i="56"/>
  <c r="A146" i="56"/>
  <c r="T145" i="56"/>
  <c r="S145" i="56"/>
  <c r="R145" i="56"/>
  <c r="Q145" i="56"/>
  <c r="B145" i="56"/>
  <c r="A145" i="56"/>
  <c r="T144" i="56"/>
  <c r="S144" i="56"/>
  <c r="R144" i="56"/>
  <c r="Q144" i="56"/>
  <c r="B144" i="56"/>
  <c r="A144" i="56"/>
  <c r="T143" i="56"/>
  <c r="S143" i="56"/>
  <c r="R143" i="56"/>
  <c r="Q143" i="56"/>
  <c r="B143" i="56"/>
  <c r="A143" i="56"/>
  <c r="T142" i="56"/>
  <c r="S142" i="56"/>
  <c r="R142" i="56"/>
  <c r="Q142" i="56"/>
  <c r="B142" i="56"/>
  <c r="A142" i="56"/>
  <c r="T141" i="56"/>
  <c r="S141" i="56"/>
  <c r="R141" i="56"/>
  <c r="Q141" i="56"/>
  <c r="B141" i="56"/>
  <c r="A141" i="56"/>
  <c r="T140" i="56"/>
  <c r="S140" i="56"/>
  <c r="R140" i="56"/>
  <c r="Q140" i="56"/>
  <c r="B140" i="56"/>
  <c r="A140" i="56"/>
  <c r="T139" i="56"/>
  <c r="S139" i="56"/>
  <c r="R139" i="56"/>
  <c r="Q139" i="56"/>
  <c r="B139" i="56"/>
  <c r="A139" i="56"/>
  <c r="T138" i="56"/>
  <c r="S138" i="56"/>
  <c r="R138" i="56"/>
  <c r="Q138" i="56"/>
  <c r="B138" i="56"/>
  <c r="A138" i="56"/>
  <c r="T137" i="56"/>
  <c r="S137" i="56"/>
  <c r="R137" i="56"/>
  <c r="Q137" i="56"/>
  <c r="B137" i="56"/>
  <c r="A137" i="56"/>
  <c r="T136" i="56"/>
  <c r="S136" i="56"/>
  <c r="R136" i="56"/>
  <c r="Q136" i="56"/>
  <c r="B136" i="56"/>
  <c r="A136" i="56"/>
  <c r="T135" i="56"/>
  <c r="S135" i="56"/>
  <c r="R135" i="56"/>
  <c r="Q135" i="56"/>
  <c r="B135" i="56"/>
  <c r="A135" i="56"/>
  <c r="T134" i="56"/>
  <c r="S134" i="56"/>
  <c r="R134" i="56"/>
  <c r="Q134" i="56"/>
  <c r="B134" i="56"/>
  <c r="A134" i="56"/>
  <c r="T133" i="56"/>
  <c r="S133" i="56"/>
  <c r="R133" i="56"/>
  <c r="Q133" i="56"/>
  <c r="B133" i="56"/>
  <c r="A133" i="56"/>
  <c r="T132" i="56"/>
  <c r="S132" i="56"/>
  <c r="R132" i="56"/>
  <c r="Q132" i="56"/>
  <c r="B132" i="56"/>
  <c r="A132" i="56"/>
  <c r="T131" i="56"/>
  <c r="S131" i="56"/>
  <c r="R131" i="56"/>
  <c r="Q131" i="56"/>
  <c r="B131" i="56"/>
  <c r="A131" i="56"/>
  <c r="T130" i="56"/>
  <c r="S130" i="56"/>
  <c r="R130" i="56"/>
  <c r="Q130" i="56"/>
  <c r="B130" i="56"/>
  <c r="A130" i="56"/>
  <c r="T129" i="56"/>
  <c r="S129" i="56"/>
  <c r="R129" i="56"/>
  <c r="Q129" i="56"/>
  <c r="B129" i="56"/>
  <c r="A129" i="56"/>
  <c r="T128" i="56"/>
  <c r="S128" i="56"/>
  <c r="R128" i="56"/>
  <c r="Q128" i="56"/>
  <c r="B128" i="56"/>
  <c r="A128" i="56"/>
  <c r="T127" i="56"/>
  <c r="S127" i="56"/>
  <c r="R127" i="56"/>
  <c r="Q127" i="56"/>
  <c r="B127" i="56"/>
  <c r="A127" i="56"/>
  <c r="T126" i="56"/>
  <c r="S126" i="56"/>
  <c r="R126" i="56"/>
  <c r="Q126" i="56"/>
  <c r="B126" i="56"/>
  <c r="A126" i="56"/>
  <c r="T125" i="56"/>
  <c r="S125" i="56"/>
  <c r="R125" i="56"/>
  <c r="Q125" i="56"/>
  <c r="B125" i="56"/>
  <c r="A125" i="56"/>
  <c r="T124" i="56"/>
  <c r="S124" i="56"/>
  <c r="R124" i="56"/>
  <c r="Q124" i="56"/>
  <c r="B124" i="56"/>
  <c r="A124" i="56"/>
  <c r="T123" i="56"/>
  <c r="S123" i="56"/>
  <c r="R123" i="56"/>
  <c r="Q123" i="56"/>
  <c r="B123" i="56"/>
  <c r="A123" i="56"/>
  <c r="T122" i="56"/>
  <c r="S122" i="56"/>
  <c r="R122" i="56"/>
  <c r="Q122" i="56"/>
  <c r="B122" i="56"/>
  <c r="A122" i="56"/>
  <c r="T121" i="56"/>
  <c r="S121" i="56"/>
  <c r="R121" i="56"/>
  <c r="Q121" i="56"/>
  <c r="B121" i="56"/>
  <c r="A121" i="56"/>
  <c r="T120" i="56"/>
  <c r="S120" i="56"/>
  <c r="R120" i="56"/>
  <c r="Q120" i="56"/>
  <c r="B120" i="56"/>
  <c r="A120" i="56"/>
  <c r="T119" i="56"/>
  <c r="S119" i="56"/>
  <c r="R119" i="56"/>
  <c r="Q119" i="56"/>
  <c r="B119" i="56"/>
  <c r="A119" i="56"/>
  <c r="T118" i="56"/>
  <c r="S118" i="56"/>
  <c r="R118" i="56"/>
  <c r="Q118" i="56"/>
  <c r="B118" i="56"/>
  <c r="A118" i="56"/>
  <c r="T117" i="56"/>
  <c r="S117" i="56"/>
  <c r="R117" i="56"/>
  <c r="Q117" i="56"/>
  <c r="B117" i="56"/>
  <c r="A117" i="56"/>
  <c r="T116" i="56"/>
  <c r="S116" i="56"/>
  <c r="R116" i="56"/>
  <c r="Q116" i="56"/>
  <c r="B116" i="56"/>
  <c r="A116" i="56"/>
  <c r="T115" i="56"/>
  <c r="S115" i="56"/>
  <c r="R115" i="56"/>
  <c r="Q115" i="56"/>
  <c r="B115" i="56"/>
  <c r="A115" i="56"/>
  <c r="T114" i="56"/>
  <c r="S114" i="56"/>
  <c r="R114" i="56"/>
  <c r="Q114" i="56"/>
  <c r="B114" i="56"/>
  <c r="A114" i="56"/>
  <c r="T113" i="56"/>
  <c r="S113" i="56"/>
  <c r="R113" i="56"/>
  <c r="Q113" i="56"/>
  <c r="B113" i="56"/>
  <c r="A113" i="56"/>
  <c r="T112" i="56"/>
  <c r="S112" i="56"/>
  <c r="R112" i="56"/>
  <c r="Q112" i="56"/>
  <c r="B112" i="56"/>
  <c r="A112" i="56"/>
  <c r="T111" i="56"/>
  <c r="S111" i="56"/>
  <c r="R111" i="56"/>
  <c r="Q111" i="56"/>
  <c r="B111" i="56"/>
  <c r="A111" i="56"/>
  <c r="T110" i="56"/>
  <c r="S110" i="56"/>
  <c r="R110" i="56"/>
  <c r="Q110" i="56"/>
  <c r="B110" i="56"/>
  <c r="A110" i="56"/>
  <c r="T109" i="56"/>
  <c r="S109" i="56"/>
  <c r="R109" i="56"/>
  <c r="Q109" i="56"/>
  <c r="B109" i="56"/>
  <c r="A109" i="56"/>
  <c r="T108" i="56"/>
  <c r="S108" i="56"/>
  <c r="R108" i="56"/>
  <c r="Q108" i="56"/>
  <c r="B108" i="56"/>
  <c r="A108" i="56"/>
  <c r="T107" i="56"/>
  <c r="S107" i="56"/>
  <c r="R107" i="56"/>
  <c r="Q107" i="56"/>
  <c r="B107" i="56"/>
  <c r="A107" i="56"/>
  <c r="T106" i="56"/>
  <c r="S106" i="56"/>
  <c r="R106" i="56"/>
  <c r="Q106" i="56"/>
  <c r="B106" i="56"/>
  <c r="A106" i="56"/>
  <c r="T105" i="56"/>
  <c r="S105" i="56"/>
  <c r="R105" i="56"/>
  <c r="Q105" i="56"/>
  <c r="B105" i="56"/>
  <c r="A105" i="56"/>
  <c r="T104" i="56"/>
  <c r="S104" i="56"/>
  <c r="R104" i="56"/>
  <c r="Q104" i="56"/>
  <c r="B104" i="56"/>
  <c r="A104" i="56"/>
  <c r="T103" i="56"/>
  <c r="S103" i="56"/>
  <c r="R103" i="56"/>
  <c r="Q103" i="56"/>
  <c r="B103" i="56"/>
  <c r="A103" i="56"/>
  <c r="T102" i="56"/>
  <c r="S102" i="56"/>
  <c r="R102" i="56"/>
  <c r="Q102" i="56"/>
  <c r="B102" i="56"/>
  <c r="A102" i="56"/>
  <c r="T101" i="56"/>
  <c r="S101" i="56"/>
  <c r="R101" i="56"/>
  <c r="Q101" i="56"/>
  <c r="B101" i="56"/>
  <c r="A101" i="56"/>
  <c r="T100" i="56"/>
  <c r="S100" i="56"/>
  <c r="R100" i="56"/>
  <c r="Q100" i="56"/>
  <c r="B100" i="56"/>
  <c r="A100" i="56"/>
  <c r="T99" i="56"/>
  <c r="S99" i="56"/>
  <c r="R99" i="56"/>
  <c r="Q99" i="56"/>
  <c r="B99" i="56"/>
  <c r="A99" i="56"/>
  <c r="T98" i="56"/>
  <c r="S98" i="56"/>
  <c r="R98" i="56"/>
  <c r="Q98" i="56"/>
  <c r="B98" i="56"/>
  <c r="A98" i="56"/>
  <c r="T97" i="56"/>
  <c r="S97" i="56"/>
  <c r="R97" i="56"/>
  <c r="Q97" i="56"/>
  <c r="B97" i="56"/>
  <c r="A97" i="56"/>
  <c r="T96" i="56"/>
  <c r="S96" i="56"/>
  <c r="R96" i="56"/>
  <c r="Q96" i="56"/>
  <c r="B96" i="56"/>
  <c r="A96" i="56"/>
  <c r="T95" i="56"/>
  <c r="S95" i="56"/>
  <c r="R95" i="56"/>
  <c r="Q95" i="56"/>
  <c r="B95" i="56"/>
  <c r="A95" i="56"/>
  <c r="T94" i="56"/>
  <c r="S94" i="56"/>
  <c r="R94" i="56"/>
  <c r="Q94" i="56"/>
  <c r="B94" i="56"/>
  <c r="A94" i="56"/>
  <c r="T93" i="56"/>
  <c r="S93" i="56"/>
  <c r="R93" i="56"/>
  <c r="Q93" i="56"/>
  <c r="B93" i="56"/>
  <c r="A93" i="56"/>
  <c r="T92" i="56"/>
  <c r="S92" i="56"/>
  <c r="R92" i="56"/>
  <c r="Q92" i="56"/>
  <c r="B92" i="56"/>
  <c r="A92" i="56"/>
  <c r="T91" i="56"/>
  <c r="S91" i="56"/>
  <c r="R91" i="56"/>
  <c r="Q91" i="56"/>
  <c r="B91" i="56"/>
  <c r="A91" i="56"/>
  <c r="T90" i="56"/>
  <c r="S90" i="56"/>
  <c r="R90" i="56"/>
  <c r="Q90" i="56"/>
  <c r="B90" i="56"/>
  <c r="A90" i="56"/>
  <c r="T89" i="56"/>
  <c r="S89" i="56"/>
  <c r="R89" i="56"/>
  <c r="Q89" i="56"/>
  <c r="B89" i="56"/>
  <c r="A89" i="56"/>
  <c r="T88" i="56"/>
  <c r="S88" i="56"/>
  <c r="R88" i="56"/>
  <c r="Q88" i="56"/>
  <c r="B88" i="56"/>
  <c r="A88" i="56"/>
  <c r="T87" i="56"/>
  <c r="S87" i="56"/>
  <c r="R87" i="56"/>
  <c r="Q87" i="56"/>
  <c r="B87" i="56"/>
  <c r="A87" i="56"/>
  <c r="T86" i="56"/>
  <c r="S86" i="56"/>
  <c r="R86" i="56"/>
  <c r="Q86" i="56"/>
  <c r="B86" i="56"/>
  <c r="A86" i="56"/>
  <c r="T85" i="56"/>
  <c r="S85" i="56"/>
  <c r="R85" i="56"/>
  <c r="Q85" i="56"/>
  <c r="B85" i="56"/>
  <c r="A85" i="56"/>
  <c r="T84" i="56"/>
  <c r="S84" i="56"/>
  <c r="R84" i="56"/>
  <c r="Q84" i="56"/>
  <c r="B84" i="56"/>
  <c r="A84" i="56"/>
  <c r="T83" i="56"/>
  <c r="S83" i="56"/>
  <c r="R83" i="56"/>
  <c r="Q83" i="56"/>
  <c r="B83" i="56"/>
  <c r="A83" i="56"/>
  <c r="T82" i="56"/>
  <c r="S82" i="56"/>
  <c r="R82" i="56"/>
  <c r="Q82" i="56"/>
  <c r="B82" i="56"/>
  <c r="A82" i="56"/>
  <c r="T81" i="56"/>
  <c r="S81" i="56"/>
  <c r="R81" i="56"/>
  <c r="Q81" i="56"/>
  <c r="B81" i="56"/>
  <c r="A81" i="56"/>
  <c r="T80" i="56"/>
  <c r="S80" i="56"/>
  <c r="R80" i="56"/>
  <c r="Q80" i="56"/>
  <c r="B80" i="56"/>
  <c r="A80" i="56"/>
  <c r="T79" i="56"/>
  <c r="S79" i="56"/>
  <c r="R79" i="56"/>
  <c r="Q79" i="56"/>
  <c r="B79" i="56"/>
  <c r="A79" i="56"/>
  <c r="T78" i="56"/>
  <c r="S78" i="56"/>
  <c r="R78" i="56"/>
  <c r="Q78" i="56"/>
  <c r="B78" i="56"/>
  <c r="A78" i="56"/>
  <c r="T77" i="56"/>
  <c r="S77" i="56"/>
  <c r="R77" i="56"/>
  <c r="Q77" i="56"/>
  <c r="B77" i="56"/>
  <c r="A77" i="56"/>
  <c r="T76" i="56"/>
  <c r="S76" i="56"/>
  <c r="R76" i="56"/>
  <c r="Q76" i="56"/>
  <c r="B76" i="56"/>
  <c r="A76" i="56"/>
  <c r="T75" i="56"/>
  <c r="S75" i="56"/>
  <c r="R75" i="56"/>
  <c r="Q75" i="56"/>
  <c r="B75" i="56"/>
  <c r="A75" i="56"/>
  <c r="T74" i="56"/>
  <c r="S74" i="56"/>
  <c r="R74" i="56"/>
  <c r="Q74" i="56"/>
  <c r="B74" i="56"/>
  <c r="A74" i="56"/>
  <c r="T73" i="56"/>
  <c r="S73" i="56"/>
  <c r="R73" i="56"/>
  <c r="Q73" i="56"/>
  <c r="B73" i="56"/>
  <c r="A73" i="56"/>
  <c r="T72" i="56"/>
  <c r="S72" i="56"/>
  <c r="R72" i="56"/>
  <c r="Q72" i="56"/>
  <c r="B72" i="56"/>
  <c r="A72" i="56"/>
  <c r="T71" i="56"/>
  <c r="S71" i="56"/>
  <c r="R71" i="56"/>
  <c r="Q71" i="56"/>
  <c r="B71" i="56"/>
  <c r="A71" i="56"/>
  <c r="T70" i="56"/>
  <c r="S70" i="56"/>
  <c r="R70" i="56"/>
  <c r="Q70" i="56"/>
  <c r="B70" i="56"/>
  <c r="A70" i="56"/>
  <c r="T69" i="56"/>
  <c r="S69" i="56"/>
  <c r="R69" i="56"/>
  <c r="Q69" i="56"/>
  <c r="B69" i="56"/>
  <c r="A69" i="56"/>
  <c r="T68" i="56"/>
  <c r="S68" i="56"/>
  <c r="R68" i="56"/>
  <c r="Q68" i="56"/>
  <c r="B68" i="56"/>
  <c r="A68" i="56"/>
  <c r="T67" i="56"/>
  <c r="S67" i="56"/>
  <c r="R67" i="56"/>
  <c r="Q67" i="56"/>
  <c r="B67" i="56"/>
  <c r="A67" i="56"/>
  <c r="T66" i="56"/>
  <c r="S66" i="56"/>
  <c r="R66" i="56"/>
  <c r="Q66" i="56"/>
  <c r="B66" i="56"/>
  <c r="A66" i="56"/>
  <c r="T65" i="56"/>
  <c r="S65" i="56"/>
  <c r="R65" i="56"/>
  <c r="Q65" i="56"/>
  <c r="B65" i="56"/>
  <c r="A65" i="56"/>
  <c r="T64" i="56"/>
  <c r="S64" i="56"/>
  <c r="R64" i="56"/>
  <c r="Q64" i="56"/>
  <c r="B64" i="56"/>
  <c r="A64" i="56"/>
  <c r="T63" i="56"/>
  <c r="S63" i="56"/>
  <c r="R63" i="56"/>
  <c r="Q63" i="56"/>
  <c r="B63" i="56"/>
  <c r="A63" i="56"/>
  <c r="T62" i="56"/>
  <c r="S62" i="56"/>
  <c r="R62" i="56"/>
  <c r="Q62" i="56"/>
  <c r="B62" i="56"/>
  <c r="A62" i="56"/>
  <c r="T61" i="56"/>
  <c r="S61" i="56"/>
  <c r="R61" i="56"/>
  <c r="Q61" i="56"/>
  <c r="B61" i="56"/>
  <c r="A61" i="56"/>
  <c r="T60" i="56"/>
  <c r="S60" i="56"/>
  <c r="R60" i="56"/>
  <c r="Q60" i="56"/>
  <c r="B60" i="56"/>
  <c r="A60" i="56"/>
  <c r="T59" i="56"/>
  <c r="S59" i="56"/>
  <c r="R59" i="56"/>
  <c r="Q59" i="56"/>
  <c r="B59" i="56"/>
  <c r="A59" i="56"/>
  <c r="T58" i="56"/>
  <c r="S58" i="56"/>
  <c r="R58" i="56"/>
  <c r="Q58" i="56"/>
  <c r="B58" i="56"/>
  <c r="A58" i="56"/>
  <c r="T57" i="56"/>
  <c r="S57" i="56"/>
  <c r="R57" i="56"/>
  <c r="Q57" i="56"/>
  <c r="B57" i="56"/>
  <c r="A57" i="56"/>
  <c r="T56" i="56"/>
  <c r="S56" i="56"/>
  <c r="R56" i="56"/>
  <c r="Q56" i="56"/>
  <c r="B56" i="56"/>
  <c r="A56" i="56"/>
  <c r="T55" i="56"/>
  <c r="S55" i="56"/>
  <c r="R55" i="56"/>
  <c r="Q55" i="56"/>
  <c r="B55" i="56"/>
  <c r="A55" i="56"/>
  <c r="T54" i="56"/>
  <c r="S54" i="56"/>
  <c r="R54" i="56"/>
  <c r="Q54" i="56"/>
  <c r="B54" i="56"/>
  <c r="A54" i="56"/>
  <c r="T53" i="56"/>
  <c r="S53" i="56"/>
  <c r="R53" i="56"/>
  <c r="Q53" i="56"/>
  <c r="B53" i="56"/>
  <c r="A53" i="56"/>
  <c r="T52" i="56"/>
  <c r="S52" i="56"/>
  <c r="R52" i="56"/>
  <c r="Q52" i="56"/>
  <c r="B52" i="56"/>
  <c r="A52" i="56"/>
  <c r="T51" i="56"/>
  <c r="S51" i="56"/>
  <c r="R51" i="56"/>
  <c r="Q51" i="56"/>
  <c r="B51" i="56"/>
  <c r="A51" i="56"/>
  <c r="T50" i="56"/>
  <c r="S50" i="56"/>
  <c r="R50" i="56"/>
  <c r="Q50" i="56"/>
  <c r="B50" i="56"/>
  <c r="A50" i="56"/>
  <c r="T49" i="56"/>
  <c r="S49" i="56"/>
  <c r="R49" i="56"/>
  <c r="Q49" i="56"/>
  <c r="B49" i="56"/>
  <c r="A49" i="56"/>
  <c r="T48" i="56"/>
  <c r="S48" i="56"/>
  <c r="R48" i="56"/>
  <c r="Q48" i="56"/>
  <c r="B48" i="56"/>
  <c r="A48" i="56"/>
  <c r="T47" i="56"/>
  <c r="S47" i="56"/>
  <c r="R47" i="56"/>
  <c r="Q47" i="56"/>
  <c r="B47" i="56"/>
  <c r="A47" i="56"/>
  <c r="T46" i="56"/>
  <c r="S46" i="56"/>
  <c r="R46" i="56"/>
  <c r="Q46" i="56"/>
  <c r="B46" i="56"/>
  <c r="A46" i="56"/>
  <c r="T45" i="56"/>
  <c r="S45" i="56"/>
  <c r="R45" i="56"/>
  <c r="Q45" i="56"/>
  <c r="B45" i="56"/>
  <c r="A45" i="56"/>
  <c r="T44" i="56"/>
  <c r="S44" i="56"/>
  <c r="R44" i="56"/>
  <c r="Q44" i="56"/>
  <c r="B44" i="56"/>
  <c r="A44" i="56"/>
  <c r="T43" i="56"/>
  <c r="S43" i="56"/>
  <c r="R43" i="56"/>
  <c r="Q43" i="56"/>
  <c r="B43" i="56"/>
  <c r="A43" i="56"/>
  <c r="T42" i="56"/>
  <c r="S42" i="56"/>
  <c r="R42" i="56"/>
  <c r="Q42" i="56"/>
  <c r="B42" i="56"/>
  <c r="A42" i="56"/>
  <c r="T41" i="56"/>
  <c r="S41" i="56"/>
  <c r="R41" i="56"/>
  <c r="Q41" i="56"/>
  <c r="B41" i="56"/>
  <c r="A41" i="56"/>
  <c r="T40" i="56"/>
  <c r="S40" i="56"/>
  <c r="R40" i="56"/>
  <c r="Q40" i="56"/>
  <c r="B40" i="56"/>
  <c r="A40" i="56"/>
  <c r="T39" i="56"/>
  <c r="S39" i="56"/>
  <c r="R39" i="56"/>
  <c r="Q39" i="56"/>
  <c r="B39" i="56"/>
  <c r="A39" i="56"/>
  <c r="T38" i="56"/>
  <c r="S38" i="56"/>
  <c r="R38" i="56"/>
  <c r="Q38" i="56"/>
  <c r="B38" i="56"/>
  <c r="A38" i="56"/>
  <c r="T37" i="56"/>
  <c r="S37" i="56"/>
  <c r="R37" i="56"/>
  <c r="Q37" i="56"/>
  <c r="B37" i="56"/>
  <c r="A37" i="56"/>
  <c r="T36" i="56"/>
  <c r="S36" i="56"/>
  <c r="R36" i="56"/>
  <c r="Q36" i="56"/>
  <c r="B36" i="56"/>
  <c r="A36" i="56"/>
  <c r="T35" i="56"/>
  <c r="S35" i="56"/>
  <c r="R35" i="56"/>
  <c r="Q35" i="56"/>
  <c r="B35" i="56"/>
  <c r="A35" i="56"/>
  <c r="T34" i="56"/>
  <c r="S34" i="56"/>
  <c r="R34" i="56"/>
  <c r="Q34" i="56"/>
  <c r="B34" i="56"/>
  <c r="A34" i="56"/>
  <c r="T33" i="56"/>
  <c r="S33" i="56"/>
  <c r="R33" i="56"/>
  <c r="Q33" i="56"/>
  <c r="B33" i="56"/>
  <c r="A33" i="56"/>
  <c r="T32" i="56"/>
  <c r="S32" i="56"/>
  <c r="R32" i="56"/>
  <c r="Q32" i="56"/>
  <c r="B32" i="56"/>
  <c r="A32" i="56"/>
  <c r="T31" i="56"/>
  <c r="S31" i="56"/>
  <c r="R31" i="56"/>
  <c r="Q31" i="56"/>
  <c r="B31" i="56"/>
  <c r="A31" i="56"/>
  <c r="T30" i="56"/>
  <c r="S30" i="56"/>
  <c r="R30" i="56"/>
  <c r="Q30" i="56"/>
  <c r="B30" i="56"/>
  <c r="A30" i="56"/>
  <c r="T29" i="56"/>
  <c r="S29" i="56"/>
  <c r="R29" i="56"/>
  <c r="Q29" i="56"/>
  <c r="B29" i="56"/>
  <c r="A29" i="56"/>
  <c r="T28" i="56"/>
  <c r="S28" i="56"/>
  <c r="R28" i="56"/>
  <c r="Q28" i="56"/>
  <c r="B28" i="56"/>
  <c r="A28" i="56"/>
  <c r="T27" i="56"/>
  <c r="S27" i="56"/>
  <c r="R27" i="56"/>
  <c r="Q27" i="56"/>
  <c r="B27" i="56"/>
  <c r="A27" i="56"/>
  <c r="T26" i="56"/>
  <c r="S26" i="56"/>
  <c r="R26" i="56"/>
  <c r="Q26" i="56"/>
  <c r="B26" i="56"/>
  <c r="A26" i="56"/>
  <c r="T25" i="56"/>
  <c r="S25" i="56"/>
  <c r="R25" i="56"/>
  <c r="Q25" i="56"/>
  <c r="B25" i="56"/>
  <c r="A25" i="56"/>
  <c r="T24" i="56"/>
  <c r="S24" i="56"/>
  <c r="R24" i="56"/>
  <c r="Q24" i="56"/>
  <c r="B24" i="56"/>
  <c r="A24" i="56"/>
  <c r="T23" i="56"/>
  <c r="S23" i="56"/>
  <c r="R23" i="56"/>
  <c r="Q23" i="56"/>
  <c r="B23" i="56"/>
  <c r="A23" i="56"/>
  <c r="T22" i="56"/>
  <c r="S22" i="56"/>
  <c r="R22" i="56"/>
  <c r="Q22" i="56"/>
  <c r="B22" i="56"/>
  <c r="A22" i="56"/>
  <c r="T21" i="56"/>
  <c r="S21" i="56"/>
  <c r="R21" i="56"/>
  <c r="Q21" i="56"/>
  <c r="B21" i="56"/>
  <c r="A21" i="56"/>
  <c r="T20" i="56"/>
  <c r="S20" i="56"/>
  <c r="R20" i="56"/>
  <c r="Q20" i="56"/>
  <c r="B20" i="56"/>
  <c r="A20" i="56"/>
  <c r="T19" i="56"/>
  <c r="S19" i="56"/>
  <c r="R19" i="56"/>
  <c r="Q19" i="56"/>
  <c r="B19" i="56"/>
  <c r="A19" i="56"/>
  <c r="T18" i="56"/>
  <c r="S18" i="56"/>
  <c r="R18" i="56"/>
  <c r="Q18" i="56"/>
  <c r="B18" i="56"/>
  <c r="A18" i="56"/>
  <c r="T17" i="56"/>
  <c r="S17" i="56"/>
  <c r="R17" i="56"/>
  <c r="Q17" i="56"/>
  <c r="B17" i="56"/>
  <c r="A17" i="56"/>
  <c r="T16" i="56"/>
  <c r="S16" i="56"/>
  <c r="R16" i="56"/>
  <c r="Q16" i="56"/>
  <c r="B16" i="56"/>
  <c r="A16" i="56"/>
  <c r="T15" i="56"/>
  <c r="S15" i="56"/>
  <c r="R15" i="56"/>
  <c r="Q15" i="56"/>
  <c r="B15" i="56"/>
  <c r="A15" i="56"/>
  <c r="T14" i="56"/>
  <c r="S14" i="56"/>
  <c r="R14" i="56"/>
  <c r="Q14" i="56"/>
  <c r="B14" i="56"/>
  <c r="A14" i="56"/>
  <c r="T13" i="56"/>
  <c r="S13" i="56"/>
  <c r="R13" i="56"/>
  <c r="Q13" i="56"/>
  <c r="B13" i="56"/>
  <c r="A13" i="56"/>
  <c r="T12" i="56"/>
  <c r="S12" i="56"/>
  <c r="R12" i="56"/>
  <c r="Q12" i="56"/>
  <c r="B12" i="56"/>
  <c r="A12" i="56"/>
  <c r="T11" i="56"/>
  <c r="S11" i="56"/>
  <c r="R11" i="56"/>
  <c r="Q11" i="56"/>
  <c r="B11" i="56"/>
  <c r="A11" i="56"/>
  <c r="T10" i="56"/>
  <c r="S10" i="56"/>
  <c r="R10" i="56"/>
  <c r="Q10" i="56"/>
  <c r="B10" i="56"/>
  <c r="A10" i="56"/>
  <c r="T9" i="56"/>
  <c r="S9" i="56"/>
  <c r="R9" i="56"/>
  <c r="Q9" i="56"/>
  <c r="B9" i="56"/>
  <c r="A9" i="56"/>
  <c r="T8" i="56"/>
  <c r="S8" i="56"/>
  <c r="R8" i="56"/>
  <c r="Q8" i="56"/>
  <c r="B8" i="56"/>
  <c r="A8" i="56"/>
  <c r="T7" i="56"/>
  <c r="S7" i="56"/>
  <c r="R7" i="56"/>
  <c r="Q7" i="56"/>
  <c r="B7" i="56"/>
  <c r="A7" i="56"/>
  <c r="T6" i="56"/>
  <c r="S6" i="56"/>
  <c r="R6" i="56"/>
  <c r="Q6" i="56"/>
  <c r="B6" i="56"/>
  <c r="A6" i="56"/>
  <c r="T5" i="56"/>
  <c r="S5" i="56"/>
  <c r="R5" i="56"/>
  <c r="Q5" i="56"/>
  <c r="B5" i="56"/>
  <c r="A5" i="56"/>
  <c r="T4" i="56"/>
  <c r="S4" i="56"/>
  <c r="R4" i="56"/>
  <c r="Q4" i="56"/>
  <c r="B4" i="56"/>
  <c r="A4" i="56"/>
  <c r="T3" i="56"/>
  <c r="S3" i="56"/>
  <c r="R3" i="56"/>
  <c r="Q3" i="56"/>
  <c r="B3" i="56"/>
  <c r="A3" i="56"/>
  <c r="T2" i="56"/>
  <c r="S2" i="56"/>
  <c r="R2" i="56"/>
  <c r="Q2" i="56"/>
  <c r="B2" i="56"/>
  <c r="A2" i="56"/>
  <c r="T200" i="55"/>
  <c r="S200" i="55"/>
  <c r="R200" i="55"/>
  <c r="Q200" i="55"/>
  <c r="B200" i="55"/>
  <c r="A200" i="55"/>
  <c r="T199" i="55"/>
  <c r="S199" i="55"/>
  <c r="R199" i="55"/>
  <c r="Q199" i="55"/>
  <c r="B199" i="55"/>
  <c r="A199" i="55"/>
  <c r="T198" i="55"/>
  <c r="S198" i="55"/>
  <c r="R198" i="55"/>
  <c r="Q198" i="55"/>
  <c r="B198" i="55"/>
  <c r="A198" i="55"/>
  <c r="T197" i="55"/>
  <c r="S197" i="55"/>
  <c r="R197" i="55"/>
  <c r="Q197" i="55"/>
  <c r="B197" i="55"/>
  <c r="A197" i="55"/>
  <c r="T196" i="55"/>
  <c r="S196" i="55"/>
  <c r="R196" i="55"/>
  <c r="Q196" i="55"/>
  <c r="B196" i="55"/>
  <c r="A196" i="55"/>
  <c r="T195" i="55"/>
  <c r="S195" i="55"/>
  <c r="R195" i="55"/>
  <c r="Q195" i="55"/>
  <c r="B195" i="55"/>
  <c r="A195" i="55"/>
  <c r="T194" i="55"/>
  <c r="S194" i="55"/>
  <c r="R194" i="55"/>
  <c r="Q194" i="55"/>
  <c r="B194" i="55"/>
  <c r="A194" i="55"/>
  <c r="T193" i="55"/>
  <c r="S193" i="55"/>
  <c r="R193" i="55"/>
  <c r="Q193" i="55"/>
  <c r="B193" i="55"/>
  <c r="A193" i="55"/>
  <c r="T192" i="55"/>
  <c r="S192" i="55"/>
  <c r="R192" i="55"/>
  <c r="Q192" i="55"/>
  <c r="B192" i="55"/>
  <c r="A192" i="55"/>
  <c r="T191" i="55"/>
  <c r="S191" i="55"/>
  <c r="R191" i="55"/>
  <c r="Q191" i="55"/>
  <c r="B191" i="55"/>
  <c r="A191" i="55"/>
  <c r="T190" i="55"/>
  <c r="S190" i="55"/>
  <c r="R190" i="55"/>
  <c r="Q190" i="55"/>
  <c r="B190" i="55"/>
  <c r="A190" i="55"/>
  <c r="T189" i="55"/>
  <c r="S189" i="55"/>
  <c r="R189" i="55"/>
  <c r="Q189" i="55"/>
  <c r="B189" i="55"/>
  <c r="A189" i="55"/>
  <c r="T188" i="55"/>
  <c r="S188" i="55"/>
  <c r="R188" i="55"/>
  <c r="Q188" i="55"/>
  <c r="B188" i="55"/>
  <c r="A188" i="55"/>
  <c r="T187" i="55"/>
  <c r="S187" i="55"/>
  <c r="R187" i="55"/>
  <c r="Q187" i="55"/>
  <c r="B187" i="55"/>
  <c r="A187" i="55"/>
  <c r="T186" i="55"/>
  <c r="S186" i="55"/>
  <c r="R186" i="55"/>
  <c r="Q186" i="55"/>
  <c r="B186" i="55"/>
  <c r="A186" i="55"/>
  <c r="T185" i="55"/>
  <c r="S185" i="55"/>
  <c r="R185" i="55"/>
  <c r="Q185" i="55"/>
  <c r="B185" i="55"/>
  <c r="A185" i="55"/>
  <c r="T184" i="55"/>
  <c r="S184" i="55"/>
  <c r="R184" i="55"/>
  <c r="Q184" i="55"/>
  <c r="B184" i="55"/>
  <c r="A184" i="55"/>
  <c r="T183" i="55"/>
  <c r="S183" i="55"/>
  <c r="R183" i="55"/>
  <c r="Q183" i="55"/>
  <c r="B183" i="55"/>
  <c r="A183" i="55"/>
  <c r="T182" i="55"/>
  <c r="S182" i="55"/>
  <c r="R182" i="55"/>
  <c r="Q182" i="55"/>
  <c r="B182" i="55"/>
  <c r="A182" i="55"/>
  <c r="T181" i="55"/>
  <c r="S181" i="55"/>
  <c r="R181" i="55"/>
  <c r="Q181" i="55"/>
  <c r="B181" i="55"/>
  <c r="A181" i="55"/>
  <c r="T180" i="55"/>
  <c r="S180" i="55"/>
  <c r="R180" i="55"/>
  <c r="Q180" i="55"/>
  <c r="B180" i="55"/>
  <c r="A180" i="55"/>
  <c r="T179" i="55"/>
  <c r="S179" i="55"/>
  <c r="R179" i="55"/>
  <c r="Q179" i="55"/>
  <c r="B179" i="55"/>
  <c r="A179" i="55"/>
  <c r="T178" i="55"/>
  <c r="S178" i="55"/>
  <c r="R178" i="55"/>
  <c r="Q178" i="55"/>
  <c r="B178" i="55"/>
  <c r="A178" i="55"/>
  <c r="T177" i="55"/>
  <c r="S177" i="55"/>
  <c r="R177" i="55"/>
  <c r="Q177" i="55"/>
  <c r="B177" i="55"/>
  <c r="A177" i="55"/>
  <c r="T176" i="55"/>
  <c r="S176" i="55"/>
  <c r="R176" i="55"/>
  <c r="Q176" i="55"/>
  <c r="B176" i="55"/>
  <c r="A176" i="55"/>
  <c r="T175" i="55"/>
  <c r="S175" i="55"/>
  <c r="R175" i="55"/>
  <c r="Q175" i="55"/>
  <c r="B175" i="55"/>
  <c r="A175" i="55"/>
  <c r="T174" i="55"/>
  <c r="S174" i="55"/>
  <c r="R174" i="55"/>
  <c r="Q174" i="55"/>
  <c r="B174" i="55"/>
  <c r="A174" i="55"/>
  <c r="T173" i="55"/>
  <c r="S173" i="55"/>
  <c r="R173" i="55"/>
  <c r="Q173" i="55"/>
  <c r="B173" i="55"/>
  <c r="A173" i="55"/>
  <c r="T172" i="55"/>
  <c r="S172" i="55"/>
  <c r="R172" i="55"/>
  <c r="Q172" i="55"/>
  <c r="B172" i="55"/>
  <c r="A172" i="55"/>
  <c r="T171" i="55"/>
  <c r="S171" i="55"/>
  <c r="R171" i="55"/>
  <c r="Q171" i="55"/>
  <c r="B171" i="55"/>
  <c r="A171" i="55"/>
  <c r="T170" i="55"/>
  <c r="S170" i="55"/>
  <c r="R170" i="55"/>
  <c r="Q170" i="55"/>
  <c r="B170" i="55"/>
  <c r="A170" i="55"/>
  <c r="T169" i="55"/>
  <c r="S169" i="55"/>
  <c r="R169" i="55"/>
  <c r="Q169" i="55"/>
  <c r="B169" i="55"/>
  <c r="A169" i="55"/>
  <c r="T168" i="55"/>
  <c r="S168" i="55"/>
  <c r="R168" i="55"/>
  <c r="Q168" i="55"/>
  <c r="B168" i="55"/>
  <c r="A168" i="55"/>
  <c r="T167" i="55"/>
  <c r="S167" i="55"/>
  <c r="R167" i="55"/>
  <c r="Q167" i="55"/>
  <c r="B167" i="55"/>
  <c r="A167" i="55"/>
  <c r="T166" i="55"/>
  <c r="S166" i="55"/>
  <c r="R166" i="55"/>
  <c r="Q166" i="55"/>
  <c r="B166" i="55"/>
  <c r="A166" i="55"/>
  <c r="T165" i="55"/>
  <c r="S165" i="55"/>
  <c r="R165" i="55"/>
  <c r="Q165" i="55"/>
  <c r="B165" i="55"/>
  <c r="A165" i="55"/>
  <c r="T164" i="55"/>
  <c r="S164" i="55"/>
  <c r="R164" i="55"/>
  <c r="Q164" i="55"/>
  <c r="B164" i="55"/>
  <c r="A164" i="55"/>
  <c r="T163" i="55"/>
  <c r="S163" i="55"/>
  <c r="R163" i="55"/>
  <c r="Q163" i="55"/>
  <c r="B163" i="55"/>
  <c r="A163" i="55"/>
  <c r="T162" i="55"/>
  <c r="S162" i="55"/>
  <c r="R162" i="55"/>
  <c r="Q162" i="55"/>
  <c r="B162" i="55"/>
  <c r="A162" i="55"/>
  <c r="T161" i="55"/>
  <c r="S161" i="55"/>
  <c r="R161" i="55"/>
  <c r="Q161" i="55"/>
  <c r="B161" i="55"/>
  <c r="A161" i="55"/>
  <c r="T160" i="55"/>
  <c r="S160" i="55"/>
  <c r="R160" i="55"/>
  <c r="Q160" i="55"/>
  <c r="B160" i="55"/>
  <c r="A160" i="55"/>
  <c r="T159" i="55"/>
  <c r="S159" i="55"/>
  <c r="R159" i="55"/>
  <c r="Q159" i="55"/>
  <c r="B159" i="55"/>
  <c r="A159" i="55"/>
  <c r="T158" i="55"/>
  <c r="S158" i="55"/>
  <c r="R158" i="55"/>
  <c r="Q158" i="55"/>
  <c r="B158" i="55"/>
  <c r="A158" i="55"/>
  <c r="T157" i="55"/>
  <c r="S157" i="55"/>
  <c r="R157" i="55"/>
  <c r="Q157" i="55"/>
  <c r="B157" i="55"/>
  <c r="A157" i="55"/>
  <c r="T156" i="55"/>
  <c r="S156" i="55"/>
  <c r="R156" i="55"/>
  <c r="Q156" i="55"/>
  <c r="B156" i="55"/>
  <c r="A156" i="55"/>
  <c r="T155" i="55"/>
  <c r="S155" i="55"/>
  <c r="R155" i="55"/>
  <c r="Q155" i="55"/>
  <c r="B155" i="55"/>
  <c r="A155" i="55"/>
  <c r="T154" i="55"/>
  <c r="S154" i="55"/>
  <c r="R154" i="55"/>
  <c r="Q154" i="55"/>
  <c r="B154" i="55"/>
  <c r="A154" i="55"/>
  <c r="T153" i="55"/>
  <c r="S153" i="55"/>
  <c r="R153" i="55"/>
  <c r="Q153" i="55"/>
  <c r="B153" i="55"/>
  <c r="A153" i="55"/>
  <c r="T152" i="55"/>
  <c r="S152" i="55"/>
  <c r="R152" i="55"/>
  <c r="Q152" i="55"/>
  <c r="B152" i="55"/>
  <c r="A152" i="55"/>
  <c r="T151" i="55"/>
  <c r="S151" i="55"/>
  <c r="R151" i="55"/>
  <c r="Q151" i="55"/>
  <c r="B151" i="55"/>
  <c r="A151" i="55"/>
  <c r="T150" i="55"/>
  <c r="S150" i="55"/>
  <c r="R150" i="55"/>
  <c r="Q150" i="55"/>
  <c r="B150" i="55"/>
  <c r="A150" i="55"/>
  <c r="T149" i="55"/>
  <c r="S149" i="55"/>
  <c r="R149" i="55"/>
  <c r="Q149" i="55"/>
  <c r="B149" i="55"/>
  <c r="A149" i="55"/>
  <c r="T148" i="55"/>
  <c r="S148" i="55"/>
  <c r="R148" i="55"/>
  <c r="Q148" i="55"/>
  <c r="B148" i="55"/>
  <c r="A148" i="55"/>
  <c r="T147" i="55"/>
  <c r="S147" i="55"/>
  <c r="R147" i="55"/>
  <c r="Q147" i="55"/>
  <c r="B147" i="55"/>
  <c r="A147" i="55"/>
  <c r="T146" i="55"/>
  <c r="S146" i="55"/>
  <c r="R146" i="55"/>
  <c r="Q146" i="55"/>
  <c r="B146" i="55"/>
  <c r="A146" i="55"/>
  <c r="T145" i="55"/>
  <c r="S145" i="55"/>
  <c r="R145" i="55"/>
  <c r="Q145" i="55"/>
  <c r="B145" i="55"/>
  <c r="A145" i="55"/>
  <c r="T144" i="55"/>
  <c r="S144" i="55"/>
  <c r="R144" i="55"/>
  <c r="Q144" i="55"/>
  <c r="B144" i="55"/>
  <c r="A144" i="55"/>
  <c r="T143" i="55"/>
  <c r="S143" i="55"/>
  <c r="R143" i="55"/>
  <c r="Q143" i="55"/>
  <c r="B143" i="55"/>
  <c r="A143" i="55"/>
  <c r="T142" i="55"/>
  <c r="S142" i="55"/>
  <c r="R142" i="55"/>
  <c r="Q142" i="55"/>
  <c r="B142" i="55"/>
  <c r="A142" i="55"/>
  <c r="T141" i="55"/>
  <c r="S141" i="55"/>
  <c r="R141" i="55"/>
  <c r="Q141" i="55"/>
  <c r="B141" i="55"/>
  <c r="A141" i="55"/>
  <c r="T140" i="55"/>
  <c r="S140" i="55"/>
  <c r="R140" i="55"/>
  <c r="Q140" i="55"/>
  <c r="B140" i="55"/>
  <c r="A140" i="55"/>
  <c r="T139" i="55"/>
  <c r="S139" i="55"/>
  <c r="R139" i="55"/>
  <c r="Q139" i="55"/>
  <c r="B139" i="55"/>
  <c r="A139" i="55"/>
  <c r="T138" i="55"/>
  <c r="S138" i="55"/>
  <c r="R138" i="55"/>
  <c r="Q138" i="55"/>
  <c r="B138" i="55"/>
  <c r="A138" i="55"/>
  <c r="T137" i="55"/>
  <c r="S137" i="55"/>
  <c r="R137" i="55"/>
  <c r="Q137" i="55"/>
  <c r="B137" i="55"/>
  <c r="A137" i="55"/>
  <c r="T136" i="55"/>
  <c r="S136" i="55"/>
  <c r="R136" i="55"/>
  <c r="Q136" i="55"/>
  <c r="B136" i="55"/>
  <c r="A136" i="55"/>
  <c r="T135" i="55"/>
  <c r="S135" i="55"/>
  <c r="R135" i="55"/>
  <c r="Q135" i="55"/>
  <c r="B135" i="55"/>
  <c r="A135" i="55"/>
  <c r="T134" i="55"/>
  <c r="S134" i="55"/>
  <c r="R134" i="55"/>
  <c r="Q134" i="55"/>
  <c r="B134" i="55"/>
  <c r="A134" i="55"/>
  <c r="T133" i="55"/>
  <c r="S133" i="55"/>
  <c r="R133" i="55"/>
  <c r="Q133" i="55"/>
  <c r="B133" i="55"/>
  <c r="A133" i="55"/>
  <c r="T132" i="55"/>
  <c r="S132" i="55"/>
  <c r="R132" i="55"/>
  <c r="Q132" i="55"/>
  <c r="B132" i="55"/>
  <c r="A132" i="55"/>
  <c r="T131" i="55"/>
  <c r="S131" i="55"/>
  <c r="R131" i="55"/>
  <c r="Q131" i="55"/>
  <c r="B131" i="55"/>
  <c r="A131" i="55"/>
  <c r="T130" i="55"/>
  <c r="S130" i="55"/>
  <c r="R130" i="55"/>
  <c r="Q130" i="55"/>
  <c r="B130" i="55"/>
  <c r="A130" i="55"/>
  <c r="T129" i="55"/>
  <c r="S129" i="55"/>
  <c r="R129" i="55"/>
  <c r="Q129" i="55"/>
  <c r="B129" i="55"/>
  <c r="A129" i="55"/>
  <c r="T128" i="55"/>
  <c r="S128" i="55"/>
  <c r="R128" i="55"/>
  <c r="Q128" i="55"/>
  <c r="B128" i="55"/>
  <c r="A128" i="55"/>
  <c r="T127" i="55"/>
  <c r="S127" i="55"/>
  <c r="R127" i="55"/>
  <c r="Q127" i="55"/>
  <c r="B127" i="55"/>
  <c r="A127" i="55"/>
  <c r="T126" i="55"/>
  <c r="S126" i="55"/>
  <c r="R126" i="55"/>
  <c r="Q126" i="55"/>
  <c r="B126" i="55"/>
  <c r="A126" i="55"/>
  <c r="T125" i="55"/>
  <c r="S125" i="55"/>
  <c r="R125" i="55"/>
  <c r="Q125" i="55"/>
  <c r="B125" i="55"/>
  <c r="A125" i="55"/>
  <c r="T124" i="55"/>
  <c r="S124" i="55"/>
  <c r="R124" i="55"/>
  <c r="Q124" i="55"/>
  <c r="B124" i="55"/>
  <c r="A124" i="55"/>
  <c r="T123" i="55"/>
  <c r="S123" i="55"/>
  <c r="R123" i="55"/>
  <c r="Q123" i="55"/>
  <c r="B123" i="55"/>
  <c r="A123" i="55"/>
  <c r="T122" i="55"/>
  <c r="S122" i="55"/>
  <c r="R122" i="55"/>
  <c r="Q122" i="55"/>
  <c r="B122" i="55"/>
  <c r="A122" i="55"/>
  <c r="T121" i="55"/>
  <c r="S121" i="55"/>
  <c r="R121" i="55"/>
  <c r="Q121" i="55"/>
  <c r="B121" i="55"/>
  <c r="A121" i="55"/>
  <c r="T120" i="55"/>
  <c r="S120" i="55"/>
  <c r="R120" i="55"/>
  <c r="Q120" i="55"/>
  <c r="B120" i="55"/>
  <c r="A120" i="55"/>
  <c r="T119" i="55"/>
  <c r="S119" i="55"/>
  <c r="R119" i="55"/>
  <c r="Q119" i="55"/>
  <c r="B119" i="55"/>
  <c r="A119" i="55"/>
  <c r="T118" i="55"/>
  <c r="S118" i="55"/>
  <c r="R118" i="55"/>
  <c r="Q118" i="55"/>
  <c r="B118" i="55"/>
  <c r="A118" i="55"/>
  <c r="T117" i="55"/>
  <c r="S117" i="55"/>
  <c r="R117" i="55"/>
  <c r="Q117" i="55"/>
  <c r="B117" i="55"/>
  <c r="A117" i="55"/>
  <c r="T116" i="55"/>
  <c r="S116" i="55"/>
  <c r="R116" i="55"/>
  <c r="Q116" i="55"/>
  <c r="B116" i="55"/>
  <c r="A116" i="55"/>
  <c r="T115" i="55"/>
  <c r="S115" i="55"/>
  <c r="R115" i="55"/>
  <c r="Q115" i="55"/>
  <c r="B115" i="55"/>
  <c r="A115" i="55"/>
  <c r="T114" i="55"/>
  <c r="S114" i="55"/>
  <c r="R114" i="55"/>
  <c r="Q114" i="55"/>
  <c r="B114" i="55"/>
  <c r="A114" i="55"/>
  <c r="T113" i="55"/>
  <c r="S113" i="55"/>
  <c r="R113" i="55"/>
  <c r="Q113" i="55"/>
  <c r="B113" i="55"/>
  <c r="A113" i="55"/>
  <c r="T112" i="55"/>
  <c r="S112" i="55"/>
  <c r="R112" i="55"/>
  <c r="Q112" i="55"/>
  <c r="B112" i="55"/>
  <c r="A112" i="55"/>
  <c r="T111" i="55"/>
  <c r="S111" i="55"/>
  <c r="R111" i="55"/>
  <c r="Q111" i="55"/>
  <c r="B111" i="55"/>
  <c r="A111" i="55"/>
  <c r="T110" i="55"/>
  <c r="S110" i="55"/>
  <c r="R110" i="55"/>
  <c r="Q110" i="55"/>
  <c r="B110" i="55"/>
  <c r="A110" i="55"/>
  <c r="T109" i="55"/>
  <c r="S109" i="55"/>
  <c r="R109" i="55"/>
  <c r="Q109" i="55"/>
  <c r="B109" i="55"/>
  <c r="A109" i="55"/>
  <c r="T108" i="55"/>
  <c r="S108" i="55"/>
  <c r="R108" i="55"/>
  <c r="Q108" i="55"/>
  <c r="B108" i="55"/>
  <c r="A108" i="55"/>
  <c r="T107" i="55"/>
  <c r="S107" i="55"/>
  <c r="R107" i="55"/>
  <c r="Q107" i="55"/>
  <c r="B107" i="55"/>
  <c r="A107" i="55"/>
  <c r="T106" i="55"/>
  <c r="S106" i="55"/>
  <c r="R106" i="55"/>
  <c r="Q106" i="55"/>
  <c r="B106" i="55"/>
  <c r="A106" i="55"/>
  <c r="T105" i="55"/>
  <c r="S105" i="55"/>
  <c r="R105" i="55"/>
  <c r="Q105" i="55"/>
  <c r="B105" i="55"/>
  <c r="A105" i="55"/>
  <c r="T104" i="55"/>
  <c r="S104" i="55"/>
  <c r="R104" i="55"/>
  <c r="Q104" i="55"/>
  <c r="B104" i="55"/>
  <c r="A104" i="55"/>
  <c r="T103" i="55"/>
  <c r="S103" i="55"/>
  <c r="R103" i="55"/>
  <c r="Q103" i="55"/>
  <c r="B103" i="55"/>
  <c r="A103" i="55"/>
  <c r="T102" i="55"/>
  <c r="S102" i="55"/>
  <c r="R102" i="55"/>
  <c r="Q102" i="55"/>
  <c r="B102" i="55"/>
  <c r="A102" i="55"/>
  <c r="T101" i="55"/>
  <c r="S101" i="55"/>
  <c r="R101" i="55"/>
  <c r="Q101" i="55"/>
  <c r="B101" i="55"/>
  <c r="A101" i="55"/>
  <c r="T100" i="55"/>
  <c r="S100" i="55"/>
  <c r="R100" i="55"/>
  <c r="Q100" i="55"/>
  <c r="B100" i="55"/>
  <c r="A100" i="55"/>
  <c r="T99" i="55"/>
  <c r="S99" i="55"/>
  <c r="R99" i="55"/>
  <c r="Q99" i="55"/>
  <c r="B99" i="55"/>
  <c r="A99" i="55"/>
  <c r="T98" i="55"/>
  <c r="S98" i="55"/>
  <c r="R98" i="55"/>
  <c r="Q98" i="55"/>
  <c r="B98" i="55"/>
  <c r="A98" i="55"/>
  <c r="T97" i="55"/>
  <c r="S97" i="55"/>
  <c r="R97" i="55"/>
  <c r="Q97" i="55"/>
  <c r="B97" i="55"/>
  <c r="A97" i="55"/>
  <c r="T96" i="55"/>
  <c r="S96" i="55"/>
  <c r="R96" i="55"/>
  <c r="Q96" i="55"/>
  <c r="B96" i="55"/>
  <c r="A96" i="55"/>
  <c r="T95" i="55"/>
  <c r="S95" i="55"/>
  <c r="R95" i="55"/>
  <c r="Q95" i="55"/>
  <c r="B95" i="55"/>
  <c r="A95" i="55"/>
  <c r="T94" i="55"/>
  <c r="S94" i="55"/>
  <c r="R94" i="55"/>
  <c r="Q94" i="55"/>
  <c r="B94" i="55"/>
  <c r="A94" i="55"/>
  <c r="T93" i="55"/>
  <c r="S93" i="55"/>
  <c r="R93" i="55"/>
  <c r="Q93" i="55"/>
  <c r="B93" i="55"/>
  <c r="A93" i="55"/>
  <c r="T92" i="55"/>
  <c r="S92" i="55"/>
  <c r="R92" i="55"/>
  <c r="Q92" i="55"/>
  <c r="B92" i="55"/>
  <c r="A92" i="55"/>
  <c r="T91" i="55"/>
  <c r="S91" i="55"/>
  <c r="R91" i="55"/>
  <c r="Q91" i="55"/>
  <c r="B91" i="55"/>
  <c r="A91" i="55"/>
  <c r="T90" i="55"/>
  <c r="S90" i="55"/>
  <c r="R90" i="55"/>
  <c r="Q90" i="55"/>
  <c r="B90" i="55"/>
  <c r="A90" i="55"/>
  <c r="T89" i="55"/>
  <c r="S89" i="55"/>
  <c r="R89" i="55"/>
  <c r="Q89" i="55"/>
  <c r="B89" i="55"/>
  <c r="A89" i="55"/>
  <c r="T88" i="55"/>
  <c r="S88" i="55"/>
  <c r="R88" i="55"/>
  <c r="Q88" i="55"/>
  <c r="B88" i="55"/>
  <c r="A88" i="55"/>
  <c r="T87" i="55"/>
  <c r="S87" i="55"/>
  <c r="R87" i="55"/>
  <c r="Q87" i="55"/>
  <c r="B87" i="55"/>
  <c r="A87" i="55"/>
  <c r="T86" i="55"/>
  <c r="S86" i="55"/>
  <c r="R86" i="55"/>
  <c r="Q86" i="55"/>
  <c r="B86" i="55"/>
  <c r="A86" i="55"/>
  <c r="T85" i="55"/>
  <c r="S85" i="55"/>
  <c r="R85" i="55"/>
  <c r="Q85" i="55"/>
  <c r="B85" i="55"/>
  <c r="A85" i="55"/>
  <c r="T84" i="55"/>
  <c r="S84" i="55"/>
  <c r="R84" i="55"/>
  <c r="Q84" i="55"/>
  <c r="B84" i="55"/>
  <c r="A84" i="55"/>
  <c r="T83" i="55"/>
  <c r="S83" i="55"/>
  <c r="R83" i="55"/>
  <c r="Q83" i="55"/>
  <c r="B83" i="55"/>
  <c r="A83" i="55"/>
  <c r="T82" i="55"/>
  <c r="S82" i="55"/>
  <c r="R82" i="55"/>
  <c r="Q82" i="55"/>
  <c r="B82" i="55"/>
  <c r="A82" i="55"/>
  <c r="T81" i="55"/>
  <c r="S81" i="55"/>
  <c r="R81" i="55"/>
  <c r="Q81" i="55"/>
  <c r="B81" i="55"/>
  <c r="A81" i="55"/>
  <c r="T80" i="55"/>
  <c r="S80" i="55"/>
  <c r="R80" i="55"/>
  <c r="Q80" i="55"/>
  <c r="B80" i="55"/>
  <c r="A80" i="55"/>
  <c r="T79" i="55"/>
  <c r="S79" i="55"/>
  <c r="R79" i="55"/>
  <c r="Q79" i="55"/>
  <c r="B79" i="55"/>
  <c r="A79" i="55"/>
  <c r="T78" i="55"/>
  <c r="S78" i="55"/>
  <c r="R78" i="55"/>
  <c r="Q78" i="55"/>
  <c r="B78" i="55"/>
  <c r="A78" i="55"/>
  <c r="T77" i="55"/>
  <c r="S77" i="55"/>
  <c r="R77" i="55"/>
  <c r="Q77" i="55"/>
  <c r="B77" i="55"/>
  <c r="A77" i="55"/>
  <c r="T76" i="55"/>
  <c r="S76" i="55"/>
  <c r="R76" i="55"/>
  <c r="Q76" i="55"/>
  <c r="B76" i="55"/>
  <c r="A76" i="55"/>
  <c r="T75" i="55"/>
  <c r="S75" i="55"/>
  <c r="R75" i="55"/>
  <c r="Q75" i="55"/>
  <c r="B75" i="55"/>
  <c r="A75" i="55"/>
  <c r="T74" i="55"/>
  <c r="S74" i="55"/>
  <c r="R74" i="55"/>
  <c r="Q74" i="55"/>
  <c r="B74" i="55"/>
  <c r="A74" i="55"/>
  <c r="T73" i="55"/>
  <c r="S73" i="55"/>
  <c r="R73" i="55"/>
  <c r="Q73" i="55"/>
  <c r="B73" i="55"/>
  <c r="A73" i="55"/>
  <c r="T72" i="55"/>
  <c r="S72" i="55"/>
  <c r="R72" i="55"/>
  <c r="Q72" i="55"/>
  <c r="B72" i="55"/>
  <c r="A72" i="55"/>
  <c r="T71" i="55"/>
  <c r="S71" i="55"/>
  <c r="R71" i="55"/>
  <c r="Q71" i="55"/>
  <c r="B71" i="55"/>
  <c r="A71" i="55"/>
  <c r="T70" i="55"/>
  <c r="S70" i="55"/>
  <c r="R70" i="55"/>
  <c r="Q70" i="55"/>
  <c r="B70" i="55"/>
  <c r="A70" i="55"/>
  <c r="T69" i="55"/>
  <c r="S69" i="55"/>
  <c r="R69" i="55"/>
  <c r="Q69" i="55"/>
  <c r="B69" i="55"/>
  <c r="A69" i="55"/>
  <c r="T68" i="55"/>
  <c r="S68" i="55"/>
  <c r="R68" i="55"/>
  <c r="Q68" i="55"/>
  <c r="B68" i="55"/>
  <c r="A68" i="55"/>
  <c r="T67" i="55"/>
  <c r="S67" i="55"/>
  <c r="R67" i="55"/>
  <c r="Q67" i="55"/>
  <c r="B67" i="55"/>
  <c r="A67" i="55"/>
  <c r="T66" i="55"/>
  <c r="S66" i="55"/>
  <c r="R66" i="55"/>
  <c r="Q66" i="55"/>
  <c r="B66" i="55"/>
  <c r="A66" i="55"/>
  <c r="T65" i="55"/>
  <c r="S65" i="55"/>
  <c r="R65" i="55"/>
  <c r="Q65" i="55"/>
  <c r="B65" i="55"/>
  <c r="A65" i="55"/>
  <c r="T64" i="55"/>
  <c r="S64" i="55"/>
  <c r="R64" i="55"/>
  <c r="Q64" i="55"/>
  <c r="B64" i="55"/>
  <c r="A64" i="55"/>
  <c r="T63" i="55"/>
  <c r="S63" i="55"/>
  <c r="R63" i="55"/>
  <c r="Q63" i="55"/>
  <c r="B63" i="55"/>
  <c r="A63" i="55"/>
  <c r="T62" i="55"/>
  <c r="S62" i="55"/>
  <c r="R62" i="55"/>
  <c r="Q62" i="55"/>
  <c r="B62" i="55"/>
  <c r="A62" i="55"/>
  <c r="T61" i="55"/>
  <c r="S61" i="55"/>
  <c r="R61" i="55"/>
  <c r="Q61" i="55"/>
  <c r="B61" i="55"/>
  <c r="A61" i="55"/>
  <c r="T60" i="55"/>
  <c r="S60" i="55"/>
  <c r="R60" i="55"/>
  <c r="Q60" i="55"/>
  <c r="B60" i="55"/>
  <c r="A60" i="55"/>
  <c r="T59" i="55"/>
  <c r="S59" i="55"/>
  <c r="R59" i="55"/>
  <c r="Q59" i="55"/>
  <c r="B59" i="55"/>
  <c r="A59" i="55"/>
  <c r="T58" i="55"/>
  <c r="S58" i="55"/>
  <c r="R58" i="55"/>
  <c r="Q58" i="55"/>
  <c r="B58" i="55"/>
  <c r="A58" i="55"/>
  <c r="T57" i="55"/>
  <c r="S57" i="55"/>
  <c r="R57" i="55"/>
  <c r="Q57" i="55"/>
  <c r="B57" i="55"/>
  <c r="A57" i="55"/>
  <c r="T56" i="55"/>
  <c r="S56" i="55"/>
  <c r="R56" i="55"/>
  <c r="Q56" i="55"/>
  <c r="B56" i="55"/>
  <c r="A56" i="55"/>
  <c r="T55" i="55"/>
  <c r="S55" i="55"/>
  <c r="R55" i="55"/>
  <c r="Q55" i="55"/>
  <c r="B55" i="55"/>
  <c r="A55" i="55"/>
  <c r="T54" i="55"/>
  <c r="S54" i="55"/>
  <c r="R54" i="55"/>
  <c r="Q54" i="55"/>
  <c r="B54" i="55"/>
  <c r="A54" i="55"/>
  <c r="T53" i="55"/>
  <c r="S53" i="55"/>
  <c r="R53" i="55"/>
  <c r="Q53" i="55"/>
  <c r="B53" i="55"/>
  <c r="A53" i="55"/>
  <c r="T52" i="55"/>
  <c r="S52" i="55"/>
  <c r="R52" i="55"/>
  <c r="Q52" i="55"/>
  <c r="B52" i="55"/>
  <c r="A52" i="55"/>
  <c r="T51" i="55"/>
  <c r="S51" i="55"/>
  <c r="R51" i="55"/>
  <c r="Q51" i="55"/>
  <c r="B51" i="55"/>
  <c r="A51" i="55"/>
  <c r="T50" i="55"/>
  <c r="S50" i="55"/>
  <c r="R50" i="55"/>
  <c r="Q50" i="55"/>
  <c r="B50" i="55"/>
  <c r="A50" i="55"/>
  <c r="T49" i="55"/>
  <c r="S49" i="55"/>
  <c r="R49" i="55"/>
  <c r="Q49" i="55"/>
  <c r="B49" i="55"/>
  <c r="A49" i="55"/>
  <c r="T48" i="55"/>
  <c r="S48" i="55"/>
  <c r="R48" i="55"/>
  <c r="Q48" i="55"/>
  <c r="B48" i="55"/>
  <c r="A48" i="55"/>
  <c r="T47" i="55"/>
  <c r="S47" i="55"/>
  <c r="R47" i="55"/>
  <c r="Q47" i="55"/>
  <c r="B47" i="55"/>
  <c r="A47" i="55"/>
  <c r="T46" i="55"/>
  <c r="S46" i="55"/>
  <c r="R46" i="55"/>
  <c r="Q46" i="55"/>
  <c r="B46" i="55"/>
  <c r="A46" i="55"/>
  <c r="T45" i="55"/>
  <c r="S45" i="55"/>
  <c r="R45" i="55"/>
  <c r="Q45" i="55"/>
  <c r="B45" i="55"/>
  <c r="A45" i="55"/>
  <c r="T44" i="55"/>
  <c r="S44" i="55"/>
  <c r="R44" i="55"/>
  <c r="Q44" i="55"/>
  <c r="B44" i="55"/>
  <c r="A44" i="55"/>
  <c r="T43" i="55"/>
  <c r="S43" i="55"/>
  <c r="R43" i="55"/>
  <c r="Q43" i="55"/>
  <c r="B43" i="55"/>
  <c r="A43" i="55"/>
  <c r="T42" i="55"/>
  <c r="S42" i="55"/>
  <c r="R42" i="55"/>
  <c r="Q42" i="55"/>
  <c r="B42" i="55"/>
  <c r="A42" i="55"/>
  <c r="T41" i="55"/>
  <c r="S41" i="55"/>
  <c r="R41" i="55"/>
  <c r="Q41" i="55"/>
  <c r="B41" i="55"/>
  <c r="A41" i="55"/>
  <c r="T40" i="55"/>
  <c r="S40" i="55"/>
  <c r="R40" i="55"/>
  <c r="Q40" i="55"/>
  <c r="B40" i="55"/>
  <c r="A40" i="55"/>
  <c r="T39" i="55"/>
  <c r="S39" i="55"/>
  <c r="R39" i="55"/>
  <c r="Q39" i="55"/>
  <c r="B39" i="55"/>
  <c r="A39" i="55"/>
  <c r="T38" i="55"/>
  <c r="S38" i="55"/>
  <c r="R38" i="55"/>
  <c r="Q38" i="55"/>
  <c r="B38" i="55"/>
  <c r="A38" i="55"/>
  <c r="T37" i="55"/>
  <c r="S37" i="55"/>
  <c r="R37" i="55"/>
  <c r="Q37" i="55"/>
  <c r="B37" i="55"/>
  <c r="A37" i="55"/>
  <c r="T36" i="55"/>
  <c r="S36" i="55"/>
  <c r="R36" i="55"/>
  <c r="Q36" i="55"/>
  <c r="B36" i="55"/>
  <c r="A36" i="55"/>
  <c r="T35" i="55"/>
  <c r="S35" i="55"/>
  <c r="R35" i="55"/>
  <c r="Q35" i="55"/>
  <c r="B35" i="55"/>
  <c r="A35" i="55"/>
  <c r="T34" i="55"/>
  <c r="S34" i="55"/>
  <c r="R34" i="55"/>
  <c r="Q34" i="55"/>
  <c r="B34" i="55"/>
  <c r="A34" i="55"/>
  <c r="T33" i="55"/>
  <c r="S33" i="55"/>
  <c r="R33" i="55"/>
  <c r="Q33" i="55"/>
  <c r="B33" i="55"/>
  <c r="A33" i="55"/>
  <c r="T32" i="55"/>
  <c r="S32" i="55"/>
  <c r="R32" i="55"/>
  <c r="Q32" i="55"/>
  <c r="B32" i="55"/>
  <c r="A32" i="55"/>
  <c r="T31" i="55"/>
  <c r="S31" i="55"/>
  <c r="R31" i="55"/>
  <c r="Q31" i="55"/>
  <c r="B31" i="55"/>
  <c r="A31" i="55"/>
  <c r="T30" i="55"/>
  <c r="S30" i="55"/>
  <c r="R30" i="55"/>
  <c r="Q30" i="55"/>
  <c r="B30" i="55"/>
  <c r="A30" i="55"/>
  <c r="T29" i="55"/>
  <c r="S29" i="55"/>
  <c r="R29" i="55"/>
  <c r="Q29" i="55"/>
  <c r="B29" i="55"/>
  <c r="A29" i="55"/>
  <c r="T28" i="55"/>
  <c r="S28" i="55"/>
  <c r="R28" i="55"/>
  <c r="Q28" i="55"/>
  <c r="B28" i="55"/>
  <c r="A28" i="55"/>
  <c r="T27" i="55"/>
  <c r="S27" i="55"/>
  <c r="R27" i="55"/>
  <c r="Q27" i="55"/>
  <c r="B27" i="55"/>
  <c r="A27" i="55"/>
  <c r="T26" i="55"/>
  <c r="S26" i="55"/>
  <c r="R26" i="55"/>
  <c r="Q26" i="55"/>
  <c r="B26" i="55"/>
  <c r="A26" i="55"/>
  <c r="T25" i="55"/>
  <c r="S25" i="55"/>
  <c r="R25" i="55"/>
  <c r="Q25" i="55"/>
  <c r="B25" i="55"/>
  <c r="A25" i="55"/>
  <c r="T24" i="55"/>
  <c r="S24" i="55"/>
  <c r="R24" i="55"/>
  <c r="Q24" i="55"/>
  <c r="B24" i="55"/>
  <c r="A24" i="55"/>
  <c r="T23" i="55"/>
  <c r="S23" i="55"/>
  <c r="R23" i="55"/>
  <c r="Q23" i="55"/>
  <c r="B23" i="55"/>
  <c r="A23" i="55"/>
  <c r="T22" i="55"/>
  <c r="S22" i="55"/>
  <c r="R22" i="55"/>
  <c r="Q22" i="55"/>
  <c r="B22" i="55"/>
  <c r="A22" i="55"/>
  <c r="T21" i="55"/>
  <c r="S21" i="55"/>
  <c r="R21" i="55"/>
  <c r="Q21" i="55"/>
  <c r="B21" i="55"/>
  <c r="A21" i="55"/>
  <c r="T20" i="55"/>
  <c r="S20" i="55"/>
  <c r="R20" i="55"/>
  <c r="Q20" i="55"/>
  <c r="B20" i="55"/>
  <c r="A20" i="55"/>
  <c r="T19" i="55"/>
  <c r="S19" i="55"/>
  <c r="R19" i="55"/>
  <c r="Q19" i="55"/>
  <c r="B19" i="55"/>
  <c r="A19" i="55"/>
  <c r="T18" i="55"/>
  <c r="S18" i="55"/>
  <c r="R18" i="55"/>
  <c r="Q18" i="55"/>
  <c r="B18" i="55"/>
  <c r="A18" i="55"/>
  <c r="T17" i="55"/>
  <c r="S17" i="55"/>
  <c r="R17" i="55"/>
  <c r="Q17" i="55"/>
  <c r="B17" i="55"/>
  <c r="A17" i="55"/>
  <c r="T16" i="55"/>
  <c r="S16" i="55"/>
  <c r="R16" i="55"/>
  <c r="Q16" i="55"/>
  <c r="B16" i="55"/>
  <c r="A16" i="55"/>
  <c r="T15" i="55"/>
  <c r="S15" i="55"/>
  <c r="R15" i="55"/>
  <c r="Q15" i="55"/>
  <c r="B15" i="55"/>
  <c r="A15" i="55"/>
  <c r="T14" i="55"/>
  <c r="S14" i="55"/>
  <c r="R14" i="55"/>
  <c r="Q14" i="55"/>
  <c r="B14" i="55"/>
  <c r="A14" i="55"/>
  <c r="T13" i="55"/>
  <c r="S13" i="55"/>
  <c r="R13" i="55"/>
  <c r="Q13" i="55"/>
  <c r="B13" i="55"/>
  <c r="A13" i="55"/>
  <c r="T12" i="55"/>
  <c r="S12" i="55"/>
  <c r="R12" i="55"/>
  <c r="Q12" i="55"/>
  <c r="B12" i="55"/>
  <c r="A12" i="55"/>
  <c r="T11" i="55"/>
  <c r="S11" i="55"/>
  <c r="R11" i="55"/>
  <c r="Q11" i="55"/>
  <c r="B11" i="55"/>
  <c r="A11" i="55"/>
  <c r="T10" i="55"/>
  <c r="S10" i="55"/>
  <c r="R10" i="55"/>
  <c r="Q10" i="55"/>
  <c r="B10" i="55"/>
  <c r="A10" i="55"/>
  <c r="T9" i="55"/>
  <c r="S9" i="55"/>
  <c r="R9" i="55"/>
  <c r="Q9" i="55"/>
  <c r="B9" i="55"/>
  <c r="A9" i="55"/>
  <c r="T8" i="55"/>
  <c r="S8" i="55"/>
  <c r="R8" i="55"/>
  <c r="Q8" i="55"/>
  <c r="B8" i="55"/>
  <c r="A8" i="55"/>
  <c r="T7" i="55"/>
  <c r="S7" i="55"/>
  <c r="R7" i="55"/>
  <c r="Q7" i="55"/>
  <c r="B7" i="55"/>
  <c r="A7" i="55"/>
  <c r="T6" i="55"/>
  <c r="S6" i="55"/>
  <c r="R6" i="55"/>
  <c r="Q6" i="55"/>
  <c r="B6" i="55"/>
  <c r="A6" i="55"/>
  <c r="T5" i="55"/>
  <c r="S5" i="55"/>
  <c r="R5" i="55"/>
  <c r="Q5" i="55"/>
  <c r="B5" i="55"/>
  <c r="A5" i="55"/>
  <c r="T4" i="55"/>
  <c r="S4" i="55"/>
  <c r="R4" i="55"/>
  <c r="Q4" i="55"/>
  <c r="B4" i="55"/>
  <c r="A4" i="55"/>
  <c r="T3" i="55"/>
  <c r="S3" i="55"/>
  <c r="R3" i="55"/>
  <c r="Q3" i="55"/>
  <c r="B3" i="55"/>
  <c r="A3" i="55"/>
  <c r="T2" i="55"/>
  <c r="S2" i="55"/>
  <c r="R2" i="55"/>
  <c r="Q2" i="55"/>
  <c r="B2" i="55"/>
  <c r="A2" i="55"/>
  <c r="T200" i="54"/>
  <c r="S200" i="54"/>
  <c r="R200" i="54"/>
  <c r="Q200" i="54"/>
  <c r="B200" i="54"/>
  <c r="A200" i="54"/>
  <c r="T199" i="54"/>
  <c r="S199" i="54"/>
  <c r="R199" i="54"/>
  <c r="Q199" i="54"/>
  <c r="B199" i="54"/>
  <c r="A199" i="54"/>
  <c r="T198" i="54"/>
  <c r="S198" i="54"/>
  <c r="R198" i="54"/>
  <c r="Q198" i="54"/>
  <c r="B198" i="54"/>
  <c r="A198" i="54"/>
  <c r="T197" i="54"/>
  <c r="S197" i="54"/>
  <c r="R197" i="54"/>
  <c r="Q197" i="54"/>
  <c r="B197" i="54"/>
  <c r="A197" i="54"/>
  <c r="T196" i="54"/>
  <c r="S196" i="54"/>
  <c r="R196" i="54"/>
  <c r="Q196" i="54"/>
  <c r="B196" i="54"/>
  <c r="A196" i="54"/>
  <c r="T195" i="54"/>
  <c r="S195" i="54"/>
  <c r="R195" i="54"/>
  <c r="Q195" i="54"/>
  <c r="B195" i="54"/>
  <c r="A195" i="54"/>
  <c r="T194" i="54"/>
  <c r="S194" i="54"/>
  <c r="R194" i="54"/>
  <c r="Q194" i="54"/>
  <c r="B194" i="54"/>
  <c r="A194" i="54"/>
  <c r="T193" i="54"/>
  <c r="S193" i="54"/>
  <c r="R193" i="54"/>
  <c r="Q193" i="54"/>
  <c r="B193" i="54"/>
  <c r="A193" i="54"/>
  <c r="T192" i="54"/>
  <c r="S192" i="54"/>
  <c r="R192" i="54"/>
  <c r="Q192" i="54"/>
  <c r="B192" i="54"/>
  <c r="A192" i="54"/>
  <c r="T191" i="54"/>
  <c r="S191" i="54"/>
  <c r="R191" i="54"/>
  <c r="Q191" i="54"/>
  <c r="B191" i="54"/>
  <c r="A191" i="54"/>
  <c r="T190" i="54"/>
  <c r="S190" i="54"/>
  <c r="R190" i="54"/>
  <c r="Q190" i="54"/>
  <c r="B190" i="54"/>
  <c r="A190" i="54"/>
  <c r="T189" i="54"/>
  <c r="S189" i="54"/>
  <c r="R189" i="54"/>
  <c r="Q189" i="54"/>
  <c r="B189" i="54"/>
  <c r="A189" i="54"/>
  <c r="T188" i="54"/>
  <c r="S188" i="54"/>
  <c r="R188" i="54"/>
  <c r="Q188" i="54"/>
  <c r="B188" i="54"/>
  <c r="A188" i="54"/>
  <c r="T187" i="54"/>
  <c r="S187" i="54"/>
  <c r="R187" i="54"/>
  <c r="Q187" i="54"/>
  <c r="B187" i="54"/>
  <c r="A187" i="54"/>
  <c r="T186" i="54"/>
  <c r="S186" i="54"/>
  <c r="R186" i="54"/>
  <c r="Q186" i="54"/>
  <c r="B186" i="54"/>
  <c r="A186" i="54"/>
  <c r="T185" i="54"/>
  <c r="S185" i="54"/>
  <c r="R185" i="54"/>
  <c r="Q185" i="54"/>
  <c r="B185" i="54"/>
  <c r="A185" i="54"/>
  <c r="T184" i="54"/>
  <c r="S184" i="54"/>
  <c r="R184" i="54"/>
  <c r="Q184" i="54"/>
  <c r="B184" i="54"/>
  <c r="A184" i="54"/>
  <c r="T183" i="54"/>
  <c r="S183" i="54"/>
  <c r="R183" i="54"/>
  <c r="Q183" i="54"/>
  <c r="B183" i="54"/>
  <c r="A183" i="54"/>
  <c r="T182" i="54"/>
  <c r="S182" i="54"/>
  <c r="R182" i="54"/>
  <c r="Q182" i="54"/>
  <c r="B182" i="54"/>
  <c r="A182" i="54"/>
  <c r="T181" i="54"/>
  <c r="S181" i="54"/>
  <c r="R181" i="54"/>
  <c r="Q181" i="54"/>
  <c r="B181" i="54"/>
  <c r="A181" i="54"/>
  <c r="T180" i="54"/>
  <c r="S180" i="54"/>
  <c r="R180" i="54"/>
  <c r="Q180" i="54"/>
  <c r="B180" i="54"/>
  <c r="A180" i="54"/>
  <c r="T179" i="54"/>
  <c r="S179" i="54"/>
  <c r="R179" i="54"/>
  <c r="Q179" i="54"/>
  <c r="B179" i="54"/>
  <c r="A179" i="54"/>
  <c r="T178" i="54"/>
  <c r="S178" i="54"/>
  <c r="R178" i="54"/>
  <c r="Q178" i="54"/>
  <c r="B178" i="54"/>
  <c r="A178" i="54"/>
  <c r="T177" i="54"/>
  <c r="S177" i="54"/>
  <c r="R177" i="54"/>
  <c r="Q177" i="54"/>
  <c r="B177" i="54"/>
  <c r="A177" i="54"/>
  <c r="T176" i="54"/>
  <c r="S176" i="54"/>
  <c r="R176" i="54"/>
  <c r="Q176" i="54"/>
  <c r="B176" i="54"/>
  <c r="A176" i="54"/>
  <c r="T175" i="54"/>
  <c r="S175" i="54"/>
  <c r="R175" i="54"/>
  <c r="Q175" i="54"/>
  <c r="B175" i="54"/>
  <c r="A175" i="54"/>
  <c r="T174" i="54"/>
  <c r="S174" i="54"/>
  <c r="R174" i="54"/>
  <c r="Q174" i="54"/>
  <c r="B174" i="54"/>
  <c r="A174" i="54"/>
  <c r="T173" i="54"/>
  <c r="S173" i="54"/>
  <c r="R173" i="54"/>
  <c r="Q173" i="54"/>
  <c r="B173" i="54"/>
  <c r="A173" i="54"/>
  <c r="T172" i="54"/>
  <c r="S172" i="54"/>
  <c r="R172" i="54"/>
  <c r="Q172" i="54"/>
  <c r="B172" i="54"/>
  <c r="A172" i="54"/>
  <c r="T171" i="54"/>
  <c r="S171" i="54"/>
  <c r="R171" i="54"/>
  <c r="Q171" i="54"/>
  <c r="B171" i="54"/>
  <c r="A171" i="54"/>
  <c r="T170" i="54"/>
  <c r="S170" i="54"/>
  <c r="R170" i="54"/>
  <c r="Q170" i="54"/>
  <c r="B170" i="54"/>
  <c r="A170" i="54"/>
  <c r="T169" i="54"/>
  <c r="S169" i="54"/>
  <c r="R169" i="54"/>
  <c r="Q169" i="54"/>
  <c r="B169" i="54"/>
  <c r="A169" i="54"/>
  <c r="T168" i="54"/>
  <c r="S168" i="54"/>
  <c r="R168" i="54"/>
  <c r="Q168" i="54"/>
  <c r="B168" i="54"/>
  <c r="A168" i="54"/>
  <c r="T167" i="54"/>
  <c r="S167" i="54"/>
  <c r="R167" i="54"/>
  <c r="Q167" i="54"/>
  <c r="B167" i="54"/>
  <c r="A167" i="54"/>
  <c r="T166" i="54"/>
  <c r="S166" i="54"/>
  <c r="R166" i="54"/>
  <c r="Q166" i="54"/>
  <c r="B166" i="54"/>
  <c r="A166" i="54"/>
  <c r="T165" i="54"/>
  <c r="S165" i="54"/>
  <c r="R165" i="54"/>
  <c r="Q165" i="54"/>
  <c r="B165" i="54"/>
  <c r="A165" i="54"/>
  <c r="T164" i="54"/>
  <c r="S164" i="54"/>
  <c r="R164" i="54"/>
  <c r="Q164" i="54"/>
  <c r="B164" i="54"/>
  <c r="A164" i="54"/>
  <c r="T163" i="54"/>
  <c r="S163" i="54"/>
  <c r="R163" i="54"/>
  <c r="Q163" i="54"/>
  <c r="B163" i="54"/>
  <c r="A163" i="54"/>
  <c r="T162" i="54"/>
  <c r="S162" i="54"/>
  <c r="R162" i="54"/>
  <c r="Q162" i="54"/>
  <c r="B162" i="54"/>
  <c r="A162" i="54"/>
  <c r="T161" i="54"/>
  <c r="S161" i="54"/>
  <c r="R161" i="54"/>
  <c r="Q161" i="54"/>
  <c r="B161" i="54"/>
  <c r="A161" i="54"/>
  <c r="T160" i="54"/>
  <c r="S160" i="54"/>
  <c r="R160" i="54"/>
  <c r="Q160" i="54"/>
  <c r="B160" i="54"/>
  <c r="A160" i="54"/>
  <c r="T159" i="54"/>
  <c r="S159" i="54"/>
  <c r="R159" i="54"/>
  <c r="Q159" i="54"/>
  <c r="B159" i="54"/>
  <c r="A159" i="54"/>
  <c r="T158" i="54"/>
  <c r="S158" i="54"/>
  <c r="R158" i="54"/>
  <c r="Q158" i="54"/>
  <c r="B158" i="54"/>
  <c r="A158" i="54"/>
  <c r="T157" i="54"/>
  <c r="S157" i="54"/>
  <c r="R157" i="54"/>
  <c r="Q157" i="54"/>
  <c r="B157" i="54"/>
  <c r="A157" i="54"/>
  <c r="T156" i="54"/>
  <c r="S156" i="54"/>
  <c r="R156" i="54"/>
  <c r="Q156" i="54"/>
  <c r="B156" i="54"/>
  <c r="A156" i="54"/>
  <c r="T155" i="54"/>
  <c r="S155" i="54"/>
  <c r="R155" i="54"/>
  <c r="Q155" i="54"/>
  <c r="B155" i="54"/>
  <c r="A155" i="54"/>
  <c r="T154" i="54"/>
  <c r="S154" i="54"/>
  <c r="R154" i="54"/>
  <c r="Q154" i="54"/>
  <c r="B154" i="54"/>
  <c r="A154" i="54"/>
  <c r="T153" i="54"/>
  <c r="S153" i="54"/>
  <c r="R153" i="54"/>
  <c r="Q153" i="54"/>
  <c r="B153" i="54"/>
  <c r="A153" i="54"/>
  <c r="T152" i="54"/>
  <c r="S152" i="54"/>
  <c r="R152" i="54"/>
  <c r="Q152" i="54"/>
  <c r="B152" i="54"/>
  <c r="A152" i="54"/>
  <c r="T151" i="54"/>
  <c r="S151" i="54"/>
  <c r="R151" i="54"/>
  <c r="Q151" i="54"/>
  <c r="B151" i="54"/>
  <c r="A151" i="54"/>
  <c r="T150" i="54"/>
  <c r="S150" i="54"/>
  <c r="R150" i="54"/>
  <c r="Q150" i="54"/>
  <c r="B150" i="54"/>
  <c r="A150" i="54"/>
  <c r="T149" i="54"/>
  <c r="S149" i="54"/>
  <c r="R149" i="54"/>
  <c r="Q149" i="54"/>
  <c r="B149" i="54"/>
  <c r="A149" i="54"/>
  <c r="T148" i="54"/>
  <c r="S148" i="54"/>
  <c r="R148" i="54"/>
  <c r="Q148" i="54"/>
  <c r="B148" i="54"/>
  <c r="A148" i="54"/>
  <c r="T147" i="54"/>
  <c r="S147" i="54"/>
  <c r="R147" i="54"/>
  <c r="Q147" i="54"/>
  <c r="B147" i="54"/>
  <c r="A147" i="54"/>
  <c r="T146" i="54"/>
  <c r="S146" i="54"/>
  <c r="R146" i="54"/>
  <c r="Q146" i="54"/>
  <c r="B146" i="54"/>
  <c r="A146" i="54"/>
  <c r="T145" i="54"/>
  <c r="S145" i="54"/>
  <c r="R145" i="54"/>
  <c r="Q145" i="54"/>
  <c r="B145" i="54"/>
  <c r="A145" i="54"/>
  <c r="T144" i="54"/>
  <c r="S144" i="54"/>
  <c r="R144" i="54"/>
  <c r="Q144" i="54"/>
  <c r="B144" i="54"/>
  <c r="A144" i="54"/>
  <c r="T143" i="54"/>
  <c r="S143" i="54"/>
  <c r="R143" i="54"/>
  <c r="Q143" i="54"/>
  <c r="B143" i="54"/>
  <c r="A143" i="54"/>
  <c r="T142" i="54"/>
  <c r="S142" i="54"/>
  <c r="R142" i="54"/>
  <c r="Q142" i="54"/>
  <c r="B142" i="54"/>
  <c r="A142" i="54"/>
  <c r="T141" i="54"/>
  <c r="S141" i="54"/>
  <c r="R141" i="54"/>
  <c r="Q141" i="54"/>
  <c r="B141" i="54"/>
  <c r="A141" i="54"/>
  <c r="T140" i="54"/>
  <c r="S140" i="54"/>
  <c r="R140" i="54"/>
  <c r="Q140" i="54"/>
  <c r="B140" i="54"/>
  <c r="A140" i="54"/>
  <c r="T139" i="54"/>
  <c r="S139" i="54"/>
  <c r="R139" i="54"/>
  <c r="Q139" i="54"/>
  <c r="B139" i="54"/>
  <c r="A139" i="54"/>
  <c r="T138" i="54"/>
  <c r="S138" i="54"/>
  <c r="R138" i="54"/>
  <c r="Q138" i="54"/>
  <c r="B138" i="54"/>
  <c r="A138" i="54"/>
  <c r="T137" i="54"/>
  <c r="S137" i="54"/>
  <c r="R137" i="54"/>
  <c r="Q137" i="54"/>
  <c r="B137" i="54"/>
  <c r="A137" i="54"/>
  <c r="T136" i="54"/>
  <c r="S136" i="54"/>
  <c r="R136" i="54"/>
  <c r="Q136" i="54"/>
  <c r="B136" i="54"/>
  <c r="A136" i="54"/>
  <c r="T135" i="54"/>
  <c r="S135" i="54"/>
  <c r="R135" i="54"/>
  <c r="Q135" i="54"/>
  <c r="B135" i="54"/>
  <c r="A135" i="54"/>
  <c r="T134" i="54"/>
  <c r="S134" i="54"/>
  <c r="R134" i="54"/>
  <c r="Q134" i="54"/>
  <c r="B134" i="54"/>
  <c r="A134" i="54"/>
  <c r="T133" i="54"/>
  <c r="S133" i="54"/>
  <c r="R133" i="54"/>
  <c r="Q133" i="54"/>
  <c r="B133" i="54"/>
  <c r="A133" i="54"/>
  <c r="T132" i="54"/>
  <c r="S132" i="54"/>
  <c r="R132" i="54"/>
  <c r="Q132" i="54"/>
  <c r="B132" i="54"/>
  <c r="A132" i="54"/>
  <c r="T131" i="54"/>
  <c r="S131" i="54"/>
  <c r="R131" i="54"/>
  <c r="Q131" i="54"/>
  <c r="B131" i="54"/>
  <c r="A131" i="54"/>
  <c r="T130" i="54"/>
  <c r="S130" i="54"/>
  <c r="R130" i="54"/>
  <c r="Q130" i="54"/>
  <c r="B130" i="54"/>
  <c r="A130" i="54"/>
  <c r="T129" i="54"/>
  <c r="S129" i="54"/>
  <c r="R129" i="54"/>
  <c r="Q129" i="54"/>
  <c r="B129" i="54"/>
  <c r="A129" i="54"/>
  <c r="T128" i="54"/>
  <c r="S128" i="54"/>
  <c r="R128" i="54"/>
  <c r="Q128" i="54"/>
  <c r="B128" i="54"/>
  <c r="A128" i="54"/>
  <c r="T127" i="54"/>
  <c r="S127" i="54"/>
  <c r="R127" i="54"/>
  <c r="Q127" i="54"/>
  <c r="B127" i="54"/>
  <c r="A127" i="54"/>
  <c r="T126" i="54"/>
  <c r="S126" i="54"/>
  <c r="R126" i="54"/>
  <c r="Q126" i="54"/>
  <c r="B126" i="54"/>
  <c r="A126" i="54"/>
  <c r="T125" i="54"/>
  <c r="S125" i="54"/>
  <c r="R125" i="54"/>
  <c r="Q125" i="54"/>
  <c r="B125" i="54"/>
  <c r="A125" i="54"/>
  <c r="T124" i="54"/>
  <c r="S124" i="54"/>
  <c r="R124" i="54"/>
  <c r="Q124" i="54"/>
  <c r="B124" i="54"/>
  <c r="A124" i="54"/>
  <c r="T123" i="54"/>
  <c r="S123" i="54"/>
  <c r="R123" i="54"/>
  <c r="Q123" i="54"/>
  <c r="B123" i="54"/>
  <c r="A123" i="54"/>
  <c r="T122" i="54"/>
  <c r="S122" i="54"/>
  <c r="R122" i="54"/>
  <c r="Q122" i="54"/>
  <c r="B122" i="54"/>
  <c r="A122" i="54"/>
  <c r="T121" i="54"/>
  <c r="S121" i="54"/>
  <c r="R121" i="54"/>
  <c r="Q121" i="54"/>
  <c r="B121" i="54"/>
  <c r="A121" i="54"/>
  <c r="T120" i="54"/>
  <c r="S120" i="54"/>
  <c r="R120" i="54"/>
  <c r="Q120" i="54"/>
  <c r="B120" i="54"/>
  <c r="A120" i="54"/>
  <c r="T119" i="54"/>
  <c r="S119" i="54"/>
  <c r="R119" i="54"/>
  <c r="Q119" i="54"/>
  <c r="B119" i="54"/>
  <c r="A119" i="54"/>
  <c r="T118" i="54"/>
  <c r="S118" i="54"/>
  <c r="R118" i="54"/>
  <c r="Q118" i="54"/>
  <c r="B118" i="54"/>
  <c r="A118" i="54"/>
  <c r="T117" i="54"/>
  <c r="S117" i="54"/>
  <c r="R117" i="54"/>
  <c r="Q117" i="54"/>
  <c r="B117" i="54"/>
  <c r="A117" i="54"/>
  <c r="T116" i="54"/>
  <c r="S116" i="54"/>
  <c r="R116" i="54"/>
  <c r="Q116" i="54"/>
  <c r="B116" i="54"/>
  <c r="A116" i="54"/>
  <c r="T115" i="54"/>
  <c r="S115" i="54"/>
  <c r="R115" i="54"/>
  <c r="Q115" i="54"/>
  <c r="B115" i="54"/>
  <c r="A115" i="54"/>
  <c r="T114" i="54"/>
  <c r="S114" i="54"/>
  <c r="R114" i="54"/>
  <c r="Q114" i="54"/>
  <c r="B114" i="54"/>
  <c r="A114" i="54"/>
  <c r="T113" i="54"/>
  <c r="S113" i="54"/>
  <c r="R113" i="54"/>
  <c r="Q113" i="54"/>
  <c r="B113" i="54"/>
  <c r="A113" i="54"/>
  <c r="T112" i="54"/>
  <c r="S112" i="54"/>
  <c r="R112" i="54"/>
  <c r="Q112" i="54"/>
  <c r="B112" i="54"/>
  <c r="A112" i="54"/>
  <c r="T111" i="54"/>
  <c r="S111" i="54"/>
  <c r="R111" i="54"/>
  <c r="Q111" i="54"/>
  <c r="B111" i="54"/>
  <c r="A111" i="54"/>
  <c r="T110" i="54"/>
  <c r="S110" i="54"/>
  <c r="R110" i="54"/>
  <c r="Q110" i="54"/>
  <c r="B110" i="54"/>
  <c r="A110" i="54"/>
  <c r="T109" i="54"/>
  <c r="S109" i="54"/>
  <c r="R109" i="54"/>
  <c r="Q109" i="54"/>
  <c r="B109" i="54"/>
  <c r="A109" i="54"/>
  <c r="T108" i="54"/>
  <c r="S108" i="54"/>
  <c r="R108" i="54"/>
  <c r="Q108" i="54"/>
  <c r="B108" i="54"/>
  <c r="A108" i="54"/>
  <c r="T107" i="54"/>
  <c r="S107" i="54"/>
  <c r="R107" i="54"/>
  <c r="Q107" i="54"/>
  <c r="B107" i="54"/>
  <c r="A107" i="54"/>
  <c r="T106" i="54"/>
  <c r="S106" i="54"/>
  <c r="R106" i="54"/>
  <c r="Q106" i="54"/>
  <c r="B106" i="54"/>
  <c r="A106" i="54"/>
  <c r="T105" i="54"/>
  <c r="S105" i="54"/>
  <c r="R105" i="54"/>
  <c r="Q105" i="54"/>
  <c r="B105" i="54"/>
  <c r="A105" i="54"/>
  <c r="T104" i="54"/>
  <c r="S104" i="54"/>
  <c r="R104" i="54"/>
  <c r="Q104" i="54"/>
  <c r="B104" i="54"/>
  <c r="A104" i="54"/>
  <c r="T103" i="54"/>
  <c r="S103" i="54"/>
  <c r="R103" i="54"/>
  <c r="Q103" i="54"/>
  <c r="B103" i="54"/>
  <c r="A103" i="54"/>
  <c r="T102" i="54"/>
  <c r="S102" i="54"/>
  <c r="R102" i="54"/>
  <c r="Q102" i="54"/>
  <c r="B102" i="54"/>
  <c r="A102" i="54"/>
  <c r="T101" i="54"/>
  <c r="S101" i="54"/>
  <c r="R101" i="54"/>
  <c r="Q101" i="54"/>
  <c r="B101" i="54"/>
  <c r="A101" i="54"/>
  <c r="T100" i="54"/>
  <c r="S100" i="54"/>
  <c r="R100" i="54"/>
  <c r="Q100" i="54"/>
  <c r="B100" i="54"/>
  <c r="A100" i="54"/>
  <c r="T99" i="54"/>
  <c r="S99" i="54"/>
  <c r="R99" i="54"/>
  <c r="Q99" i="54"/>
  <c r="B99" i="54"/>
  <c r="A99" i="54"/>
  <c r="T98" i="54"/>
  <c r="S98" i="54"/>
  <c r="R98" i="54"/>
  <c r="Q98" i="54"/>
  <c r="B98" i="54"/>
  <c r="A98" i="54"/>
  <c r="T97" i="54"/>
  <c r="S97" i="54"/>
  <c r="R97" i="54"/>
  <c r="Q97" i="54"/>
  <c r="B97" i="54"/>
  <c r="A97" i="54"/>
  <c r="T96" i="54"/>
  <c r="S96" i="54"/>
  <c r="R96" i="54"/>
  <c r="Q96" i="54"/>
  <c r="B96" i="54"/>
  <c r="A96" i="54"/>
  <c r="T95" i="54"/>
  <c r="S95" i="54"/>
  <c r="R95" i="54"/>
  <c r="Q95" i="54"/>
  <c r="B95" i="54"/>
  <c r="A95" i="54"/>
  <c r="T94" i="54"/>
  <c r="S94" i="54"/>
  <c r="R94" i="54"/>
  <c r="Q94" i="54"/>
  <c r="B94" i="54"/>
  <c r="A94" i="54"/>
  <c r="T93" i="54"/>
  <c r="S93" i="54"/>
  <c r="R93" i="54"/>
  <c r="Q93" i="54"/>
  <c r="B93" i="54"/>
  <c r="A93" i="54"/>
  <c r="T92" i="54"/>
  <c r="S92" i="54"/>
  <c r="R92" i="54"/>
  <c r="Q92" i="54"/>
  <c r="B92" i="54"/>
  <c r="A92" i="54"/>
  <c r="T91" i="54"/>
  <c r="S91" i="54"/>
  <c r="R91" i="54"/>
  <c r="Q91" i="54"/>
  <c r="B91" i="54"/>
  <c r="A91" i="54"/>
  <c r="T90" i="54"/>
  <c r="S90" i="54"/>
  <c r="R90" i="54"/>
  <c r="Q90" i="54"/>
  <c r="B90" i="54"/>
  <c r="A90" i="54"/>
  <c r="T89" i="54"/>
  <c r="S89" i="54"/>
  <c r="R89" i="54"/>
  <c r="Q89" i="54"/>
  <c r="B89" i="54"/>
  <c r="A89" i="54"/>
  <c r="T88" i="54"/>
  <c r="S88" i="54"/>
  <c r="R88" i="54"/>
  <c r="Q88" i="54"/>
  <c r="B88" i="54"/>
  <c r="A88" i="54"/>
  <c r="T87" i="54"/>
  <c r="S87" i="54"/>
  <c r="R87" i="54"/>
  <c r="Q87" i="54"/>
  <c r="B87" i="54"/>
  <c r="A87" i="54"/>
  <c r="T86" i="54"/>
  <c r="S86" i="54"/>
  <c r="R86" i="54"/>
  <c r="Q86" i="54"/>
  <c r="B86" i="54"/>
  <c r="A86" i="54"/>
  <c r="T85" i="54"/>
  <c r="S85" i="54"/>
  <c r="R85" i="54"/>
  <c r="Q85" i="54"/>
  <c r="B85" i="54"/>
  <c r="A85" i="54"/>
  <c r="T84" i="54"/>
  <c r="S84" i="54"/>
  <c r="R84" i="54"/>
  <c r="Q84" i="54"/>
  <c r="B84" i="54"/>
  <c r="A84" i="54"/>
  <c r="T83" i="54"/>
  <c r="S83" i="54"/>
  <c r="R83" i="54"/>
  <c r="Q83" i="54"/>
  <c r="B83" i="54"/>
  <c r="A83" i="54"/>
  <c r="T82" i="54"/>
  <c r="S82" i="54"/>
  <c r="R82" i="54"/>
  <c r="Q82" i="54"/>
  <c r="B82" i="54"/>
  <c r="A82" i="54"/>
  <c r="T81" i="54"/>
  <c r="S81" i="54"/>
  <c r="R81" i="54"/>
  <c r="Q81" i="54"/>
  <c r="B81" i="54"/>
  <c r="A81" i="54"/>
  <c r="T80" i="54"/>
  <c r="S80" i="54"/>
  <c r="R80" i="54"/>
  <c r="Q80" i="54"/>
  <c r="B80" i="54"/>
  <c r="A80" i="54"/>
  <c r="T79" i="54"/>
  <c r="S79" i="54"/>
  <c r="R79" i="54"/>
  <c r="Q79" i="54"/>
  <c r="B79" i="54"/>
  <c r="A79" i="54"/>
  <c r="T78" i="54"/>
  <c r="S78" i="54"/>
  <c r="R78" i="54"/>
  <c r="Q78" i="54"/>
  <c r="B78" i="54"/>
  <c r="A78" i="54"/>
  <c r="T77" i="54"/>
  <c r="S77" i="54"/>
  <c r="R77" i="54"/>
  <c r="Q77" i="54"/>
  <c r="B77" i="54"/>
  <c r="A77" i="54"/>
  <c r="T76" i="54"/>
  <c r="S76" i="54"/>
  <c r="R76" i="54"/>
  <c r="Q76" i="54"/>
  <c r="B76" i="54"/>
  <c r="A76" i="54"/>
  <c r="T75" i="54"/>
  <c r="S75" i="54"/>
  <c r="R75" i="54"/>
  <c r="Q75" i="54"/>
  <c r="B75" i="54"/>
  <c r="A75" i="54"/>
  <c r="T74" i="54"/>
  <c r="S74" i="54"/>
  <c r="R74" i="54"/>
  <c r="Q74" i="54"/>
  <c r="B74" i="54"/>
  <c r="A74" i="54"/>
  <c r="T73" i="54"/>
  <c r="S73" i="54"/>
  <c r="R73" i="54"/>
  <c r="Q73" i="54"/>
  <c r="B73" i="54"/>
  <c r="A73" i="54"/>
  <c r="T72" i="54"/>
  <c r="S72" i="54"/>
  <c r="R72" i="54"/>
  <c r="Q72" i="54"/>
  <c r="B72" i="54"/>
  <c r="A72" i="54"/>
  <c r="T71" i="54"/>
  <c r="S71" i="54"/>
  <c r="R71" i="54"/>
  <c r="Q71" i="54"/>
  <c r="B71" i="54"/>
  <c r="A71" i="54"/>
  <c r="T70" i="54"/>
  <c r="S70" i="54"/>
  <c r="R70" i="54"/>
  <c r="Q70" i="54"/>
  <c r="B70" i="54"/>
  <c r="A70" i="54"/>
  <c r="T69" i="54"/>
  <c r="S69" i="54"/>
  <c r="R69" i="54"/>
  <c r="Q69" i="54"/>
  <c r="B69" i="54"/>
  <c r="A69" i="54"/>
  <c r="T68" i="54"/>
  <c r="S68" i="54"/>
  <c r="R68" i="54"/>
  <c r="Q68" i="54"/>
  <c r="B68" i="54"/>
  <c r="A68" i="54"/>
  <c r="T67" i="54"/>
  <c r="S67" i="54"/>
  <c r="R67" i="54"/>
  <c r="Q67" i="54"/>
  <c r="B67" i="54"/>
  <c r="A67" i="54"/>
  <c r="T66" i="54"/>
  <c r="S66" i="54"/>
  <c r="R66" i="54"/>
  <c r="Q66" i="54"/>
  <c r="B66" i="54"/>
  <c r="A66" i="54"/>
  <c r="T65" i="54"/>
  <c r="S65" i="54"/>
  <c r="R65" i="54"/>
  <c r="Q65" i="54"/>
  <c r="B65" i="54"/>
  <c r="A65" i="54"/>
  <c r="T64" i="54"/>
  <c r="S64" i="54"/>
  <c r="R64" i="54"/>
  <c r="Q64" i="54"/>
  <c r="B64" i="54"/>
  <c r="A64" i="54"/>
  <c r="T63" i="54"/>
  <c r="S63" i="54"/>
  <c r="R63" i="54"/>
  <c r="Q63" i="54"/>
  <c r="B63" i="54"/>
  <c r="A63" i="54"/>
  <c r="T62" i="54"/>
  <c r="S62" i="54"/>
  <c r="R62" i="54"/>
  <c r="Q62" i="54"/>
  <c r="B62" i="54"/>
  <c r="A62" i="54"/>
  <c r="T61" i="54"/>
  <c r="S61" i="54"/>
  <c r="R61" i="54"/>
  <c r="Q61" i="54"/>
  <c r="B61" i="54"/>
  <c r="A61" i="54"/>
  <c r="T60" i="54"/>
  <c r="S60" i="54"/>
  <c r="R60" i="54"/>
  <c r="Q60" i="54"/>
  <c r="B60" i="54"/>
  <c r="A60" i="54"/>
  <c r="T59" i="54"/>
  <c r="S59" i="54"/>
  <c r="R59" i="54"/>
  <c r="Q59" i="54"/>
  <c r="B59" i="54"/>
  <c r="A59" i="54"/>
  <c r="T58" i="54"/>
  <c r="S58" i="54"/>
  <c r="R58" i="54"/>
  <c r="Q58" i="54"/>
  <c r="B58" i="54"/>
  <c r="A58" i="54"/>
  <c r="T57" i="54"/>
  <c r="S57" i="54"/>
  <c r="R57" i="54"/>
  <c r="Q57" i="54"/>
  <c r="B57" i="54"/>
  <c r="A57" i="54"/>
  <c r="T56" i="54"/>
  <c r="S56" i="54"/>
  <c r="R56" i="54"/>
  <c r="Q56" i="54"/>
  <c r="B56" i="54"/>
  <c r="A56" i="54"/>
  <c r="T55" i="54"/>
  <c r="S55" i="54"/>
  <c r="R55" i="54"/>
  <c r="Q55" i="54"/>
  <c r="B55" i="54"/>
  <c r="A55" i="54"/>
  <c r="T54" i="54"/>
  <c r="S54" i="54"/>
  <c r="R54" i="54"/>
  <c r="Q54" i="54"/>
  <c r="B54" i="54"/>
  <c r="A54" i="54"/>
  <c r="T53" i="54"/>
  <c r="S53" i="54"/>
  <c r="R53" i="54"/>
  <c r="Q53" i="54"/>
  <c r="B53" i="54"/>
  <c r="A53" i="54"/>
  <c r="T52" i="54"/>
  <c r="S52" i="54"/>
  <c r="R52" i="54"/>
  <c r="Q52" i="54"/>
  <c r="B52" i="54"/>
  <c r="A52" i="54"/>
  <c r="T51" i="54"/>
  <c r="S51" i="54"/>
  <c r="R51" i="54"/>
  <c r="Q51" i="54"/>
  <c r="B51" i="54"/>
  <c r="A51" i="54"/>
  <c r="T50" i="54"/>
  <c r="S50" i="54"/>
  <c r="R50" i="54"/>
  <c r="Q50" i="54"/>
  <c r="B50" i="54"/>
  <c r="A50" i="54"/>
  <c r="T49" i="54"/>
  <c r="S49" i="54"/>
  <c r="R49" i="54"/>
  <c r="Q49" i="54"/>
  <c r="B49" i="54"/>
  <c r="A49" i="54"/>
  <c r="T48" i="54"/>
  <c r="S48" i="54"/>
  <c r="R48" i="54"/>
  <c r="Q48" i="54"/>
  <c r="B48" i="54"/>
  <c r="A48" i="54"/>
  <c r="T47" i="54"/>
  <c r="S47" i="54"/>
  <c r="R47" i="54"/>
  <c r="Q47" i="54"/>
  <c r="B47" i="54"/>
  <c r="A47" i="54"/>
  <c r="T46" i="54"/>
  <c r="S46" i="54"/>
  <c r="R46" i="54"/>
  <c r="Q46" i="54"/>
  <c r="B46" i="54"/>
  <c r="A46" i="54"/>
  <c r="T45" i="54"/>
  <c r="S45" i="54"/>
  <c r="R45" i="54"/>
  <c r="Q45" i="54"/>
  <c r="B45" i="54"/>
  <c r="A45" i="54"/>
  <c r="T44" i="54"/>
  <c r="S44" i="54"/>
  <c r="R44" i="54"/>
  <c r="Q44" i="54"/>
  <c r="B44" i="54"/>
  <c r="A44" i="54"/>
  <c r="T43" i="54"/>
  <c r="S43" i="54"/>
  <c r="R43" i="54"/>
  <c r="Q43" i="54"/>
  <c r="B43" i="54"/>
  <c r="A43" i="54"/>
  <c r="T42" i="54"/>
  <c r="S42" i="54"/>
  <c r="R42" i="54"/>
  <c r="Q42" i="54"/>
  <c r="B42" i="54"/>
  <c r="A42" i="54"/>
  <c r="T41" i="54"/>
  <c r="S41" i="54"/>
  <c r="R41" i="54"/>
  <c r="Q41" i="54"/>
  <c r="B41" i="54"/>
  <c r="A41" i="54"/>
  <c r="T40" i="54"/>
  <c r="S40" i="54"/>
  <c r="R40" i="54"/>
  <c r="Q40" i="54"/>
  <c r="B40" i="54"/>
  <c r="A40" i="54"/>
  <c r="T39" i="54"/>
  <c r="S39" i="54"/>
  <c r="R39" i="54"/>
  <c r="Q39" i="54"/>
  <c r="B39" i="54"/>
  <c r="A39" i="54"/>
  <c r="T38" i="54"/>
  <c r="S38" i="54"/>
  <c r="R38" i="54"/>
  <c r="Q38" i="54"/>
  <c r="B38" i="54"/>
  <c r="A38" i="54"/>
  <c r="T37" i="54"/>
  <c r="S37" i="54"/>
  <c r="R37" i="54"/>
  <c r="Q37" i="54"/>
  <c r="B37" i="54"/>
  <c r="A37" i="54"/>
  <c r="T36" i="54"/>
  <c r="S36" i="54"/>
  <c r="R36" i="54"/>
  <c r="Q36" i="54"/>
  <c r="B36" i="54"/>
  <c r="A36" i="54"/>
  <c r="T35" i="54"/>
  <c r="S35" i="54"/>
  <c r="R35" i="54"/>
  <c r="Q35" i="54"/>
  <c r="B35" i="54"/>
  <c r="A35" i="54"/>
  <c r="T34" i="54"/>
  <c r="S34" i="54"/>
  <c r="R34" i="54"/>
  <c r="Q34" i="54"/>
  <c r="B34" i="54"/>
  <c r="A34" i="54"/>
  <c r="T33" i="54"/>
  <c r="S33" i="54"/>
  <c r="R33" i="54"/>
  <c r="Q33" i="54"/>
  <c r="B33" i="54"/>
  <c r="A33" i="54"/>
  <c r="T32" i="54"/>
  <c r="S32" i="54"/>
  <c r="R32" i="54"/>
  <c r="Q32" i="54"/>
  <c r="B32" i="54"/>
  <c r="A32" i="54"/>
  <c r="T31" i="54"/>
  <c r="S31" i="54"/>
  <c r="R31" i="54"/>
  <c r="Q31" i="54"/>
  <c r="B31" i="54"/>
  <c r="A31" i="54"/>
  <c r="T30" i="54"/>
  <c r="S30" i="54"/>
  <c r="R30" i="54"/>
  <c r="Q30" i="54"/>
  <c r="B30" i="54"/>
  <c r="A30" i="54"/>
  <c r="T29" i="54"/>
  <c r="S29" i="54"/>
  <c r="R29" i="54"/>
  <c r="Q29" i="54"/>
  <c r="B29" i="54"/>
  <c r="A29" i="54"/>
  <c r="T28" i="54"/>
  <c r="S28" i="54"/>
  <c r="R28" i="54"/>
  <c r="Q28" i="54"/>
  <c r="B28" i="54"/>
  <c r="A28" i="54"/>
  <c r="T27" i="54"/>
  <c r="S27" i="54"/>
  <c r="R27" i="54"/>
  <c r="Q27" i="54"/>
  <c r="B27" i="54"/>
  <c r="A27" i="54"/>
  <c r="T26" i="54"/>
  <c r="S26" i="54"/>
  <c r="R26" i="54"/>
  <c r="Q26" i="54"/>
  <c r="B26" i="54"/>
  <c r="A26" i="54"/>
  <c r="T25" i="54"/>
  <c r="S25" i="54"/>
  <c r="R25" i="54"/>
  <c r="Q25" i="54"/>
  <c r="B25" i="54"/>
  <c r="A25" i="54"/>
  <c r="T24" i="54"/>
  <c r="S24" i="54"/>
  <c r="R24" i="54"/>
  <c r="Q24" i="54"/>
  <c r="B24" i="54"/>
  <c r="A24" i="54"/>
  <c r="T23" i="54"/>
  <c r="S23" i="54"/>
  <c r="R23" i="54"/>
  <c r="Q23" i="54"/>
  <c r="B23" i="54"/>
  <c r="A23" i="54"/>
  <c r="T22" i="54"/>
  <c r="S22" i="54"/>
  <c r="R22" i="54"/>
  <c r="Q22" i="54"/>
  <c r="B22" i="54"/>
  <c r="A22" i="54"/>
  <c r="T21" i="54"/>
  <c r="S21" i="54"/>
  <c r="R21" i="54"/>
  <c r="Q21" i="54"/>
  <c r="B21" i="54"/>
  <c r="A21" i="54"/>
  <c r="T20" i="54"/>
  <c r="S20" i="54"/>
  <c r="R20" i="54"/>
  <c r="Q20" i="54"/>
  <c r="B20" i="54"/>
  <c r="A20" i="54"/>
  <c r="T19" i="54"/>
  <c r="S19" i="54"/>
  <c r="R19" i="54"/>
  <c r="Q19" i="54"/>
  <c r="B19" i="54"/>
  <c r="A19" i="54"/>
  <c r="T18" i="54"/>
  <c r="S18" i="54"/>
  <c r="R18" i="54"/>
  <c r="Q18" i="54"/>
  <c r="B18" i="54"/>
  <c r="A18" i="54"/>
  <c r="T17" i="54"/>
  <c r="S17" i="54"/>
  <c r="R17" i="54"/>
  <c r="Q17" i="54"/>
  <c r="B17" i="54"/>
  <c r="A17" i="54"/>
  <c r="T16" i="54"/>
  <c r="S16" i="54"/>
  <c r="R16" i="54"/>
  <c r="Q16" i="54"/>
  <c r="B16" i="54"/>
  <c r="A16" i="54"/>
  <c r="T15" i="54"/>
  <c r="S15" i="54"/>
  <c r="R15" i="54"/>
  <c r="Q15" i="54"/>
  <c r="B15" i="54"/>
  <c r="A15" i="54"/>
  <c r="T14" i="54"/>
  <c r="S14" i="54"/>
  <c r="R14" i="54"/>
  <c r="Q14" i="54"/>
  <c r="B14" i="54"/>
  <c r="A14" i="54"/>
  <c r="T13" i="54"/>
  <c r="S13" i="54"/>
  <c r="R13" i="54"/>
  <c r="Q13" i="54"/>
  <c r="B13" i="54"/>
  <c r="A13" i="54"/>
  <c r="T12" i="54"/>
  <c r="S12" i="54"/>
  <c r="R12" i="54"/>
  <c r="Q12" i="54"/>
  <c r="B12" i="54"/>
  <c r="A12" i="54"/>
  <c r="T11" i="54"/>
  <c r="S11" i="54"/>
  <c r="R11" i="54"/>
  <c r="Q11" i="54"/>
  <c r="B11" i="54"/>
  <c r="A11" i="54"/>
  <c r="T10" i="54"/>
  <c r="S10" i="54"/>
  <c r="R10" i="54"/>
  <c r="Q10" i="54"/>
  <c r="B10" i="54"/>
  <c r="A10" i="54"/>
  <c r="T9" i="54"/>
  <c r="S9" i="54"/>
  <c r="R9" i="54"/>
  <c r="Q9" i="54"/>
  <c r="B9" i="54"/>
  <c r="A9" i="54"/>
  <c r="T8" i="54"/>
  <c r="S8" i="54"/>
  <c r="R8" i="54"/>
  <c r="Q8" i="54"/>
  <c r="B8" i="54"/>
  <c r="A8" i="54"/>
  <c r="T7" i="54"/>
  <c r="S7" i="54"/>
  <c r="R7" i="54"/>
  <c r="Q7" i="54"/>
  <c r="B7" i="54"/>
  <c r="A7" i="54"/>
  <c r="T6" i="54"/>
  <c r="S6" i="54"/>
  <c r="R6" i="54"/>
  <c r="Q6" i="54"/>
  <c r="B6" i="54"/>
  <c r="A6" i="54"/>
  <c r="T5" i="54"/>
  <c r="S5" i="54"/>
  <c r="R5" i="54"/>
  <c r="Q5" i="54"/>
  <c r="B5" i="54"/>
  <c r="A5" i="54"/>
  <c r="T4" i="54"/>
  <c r="S4" i="54"/>
  <c r="R4" i="54"/>
  <c r="Q4" i="54"/>
  <c r="B4" i="54"/>
  <c r="A4" i="54"/>
  <c r="T3" i="54"/>
  <c r="S3" i="54"/>
  <c r="R3" i="54"/>
  <c r="Q3" i="54"/>
  <c r="B3" i="54"/>
  <c r="A3" i="54"/>
  <c r="T2" i="54"/>
  <c r="S2" i="54"/>
  <c r="R2" i="54"/>
  <c r="Q2" i="54"/>
  <c r="B2" i="54"/>
  <c r="A2" i="54"/>
  <c r="T200" i="53"/>
  <c r="S200" i="53"/>
  <c r="R200" i="53"/>
  <c r="Q200" i="53"/>
  <c r="B200" i="53"/>
  <c r="A200" i="53"/>
  <c r="T199" i="53"/>
  <c r="S199" i="53"/>
  <c r="R199" i="53"/>
  <c r="Q199" i="53"/>
  <c r="B199" i="53"/>
  <c r="A199" i="53"/>
  <c r="T198" i="53"/>
  <c r="S198" i="53"/>
  <c r="R198" i="53"/>
  <c r="Q198" i="53"/>
  <c r="B198" i="53"/>
  <c r="A198" i="53"/>
  <c r="T197" i="53"/>
  <c r="S197" i="53"/>
  <c r="R197" i="53"/>
  <c r="Q197" i="53"/>
  <c r="B197" i="53"/>
  <c r="A197" i="53"/>
  <c r="T196" i="53"/>
  <c r="S196" i="53"/>
  <c r="R196" i="53"/>
  <c r="Q196" i="53"/>
  <c r="B196" i="53"/>
  <c r="A196" i="53"/>
  <c r="T195" i="53"/>
  <c r="S195" i="53"/>
  <c r="R195" i="53"/>
  <c r="Q195" i="53"/>
  <c r="B195" i="53"/>
  <c r="A195" i="53"/>
  <c r="T194" i="53"/>
  <c r="S194" i="53"/>
  <c r="R194" i="53"/>
  <c r="Q194" i="53"/>
  <c r="B194" i="53"/>
  <c r="A194" i="53"/>
  <c r="T193" i="53"/>
  <c r="S193" i="53"/>
  <c r="R193" i="53"/>
  <c r="Q193" i="53"/>
  <c r="B193" i="53"/>
  <c r="A193" i="53"/>
  <c r="T192" i="53"/>
  <c r="S192" i="53"/>
  <c r="R192" i="53"/>
  <c r="Q192" i="53"/>
  <c r="B192" i="53"/>
  <c r="A192" i="53"/>
  <c r="T191" i="53"/>
  <c r="S191" i="53"/>
  <c r="R191" i="53"/>
  <c r="Q191" i="53"/>
  <c r="B191" i="53"/>
  <c r="A191" i="53"/>
  <c r="T190" i="53"/>
  <c r="S190" i="53"/>
  <c r="R190" i="53"/>
  <c r="Q190" i="53"/>
  <c r="B190" i="53"/>
  <c r="A190" i="53"/>
  <c r="T189" i="53"/>
  <c r="S189" i="53"/>
  <c r="R189" i="53"/>
  <c r="Q189" i="53"/>
  <c r="B189" i="53"/>
  <c r="A189" i="53"/>
  <c r="T188" i="53"/>
  <c r="S188" i="53"/>
  <c r="R188" i="53"/>
  <c r="Q188" i="53"/>
  <c r="B188" i="53"/>
  <c r="A188" i="53"/>
  <c r="T187" i="53"/>
  <c r="S187" i="53"/>
  <c r="R187" i="53"/>
  <c r="Q187" i="53"/>
  <c r="B187" i="53"/>
  <c r="A187" i="53"/>
  <c r="T186" i="53"/>
  <c r="S186" i="53"/>
  <c r="R186" i="53"/>
  <c r="Q186" i="53"/>
  <c r="B186" i="53"/>
  <c r="A186" i="53"/>
  <c r="T185" i="53"/>
  <c r="S185" i="53"/>
  <c r="R185" i="53"/>
  <c r="Q185" i="53"/>
  <c r="B185" i="53"/>
  <c r="A185" i="53"/>
  <c r="T184" i="53"/>
  <c r="S184" i="53"/>
  <c r="R184" i="53"/>
  <c r="Q184" i="53"/>
  <c r="B184" i="53"/>
  <c r="A184" i="53"/>
  <c r="T183" i="53"/>
  <c r="S183" i="53"/>
  <c r="R183" i="53"/>
  <c r="Q183" i="53"/>
  <c r="B183" i="53"/>
  <c r="A183" i="53"/>
  <c r="T182" i="53"/>
  <c r="S182" i="53"/>
  <c r="R182" i="53"/>
  <c r="Q182" i="53"/>
  <c r="B182" i="53"/>
  <c r="A182" i="53"/>
  <c r="T181" i="53"/>
  <c r="S181" i="53"/>
  <c r="R181" i="53"/>
  <c r="Q181" i="53"/>
  <c r="B181" i="53"/>
  <c r="A181" i="53"/>
  <c r="T180" i="53"/>
  <c r="S180" i="53"/>
  <c r="R180" i="53"/>
  <c r="Q180" i="53"/>
  <c r="B180" i="53"/>
  <c r="A180" i="53"/>
  <c r="T179" i="53"/>
  <c r="S179" i="53"/>
  <c r="R179" i="53"/>
  <c r="Q179" i="53"/>
  <c r="B179" i="53"/>
  <c r="A179" i="53"/>
  <c r="T178" i="53"/>
  <c r="S178" i="53"/>
  <c r="R178" i="53"/>
  <c r="Q178" i="53"/>
  <c r="B178" i="53"/>
  <c r="A178" i="53"/>
  <c r="T177" i="53"/>
  <c r="S177" i="53"/>
  <c r="R177" i="53"/>
  <c r="Q177" i="53"/>
  <c r="B177" i="53"/>
  <c r="A177" i="53"/>
  <c r="T176" i="53"/>
  <c r="S176" i="53"/>
  <c r="R176" i="53"/>
  <c r="Q176" i="53"/>
  <c r="B176" i="53"/>
  <c r="A176" i="53"/>
  <c r="T175" i="53"/>
  <c r="S175" i="53"/>
  <c r="R175" i="53"/>
  <c r="Q175" i="53"/>
  <c r="B175" i="53"/>
  <c r="A175" i="53"/>
  <c r="T174" i="53"/>
  <c r="S174" i="53"/>
  <c r="R174" i="53"/>
  <c r="Q174" i="53"/>
  <c r="B174" i="53"/>
  <c r="A174" i="53"/>
  <c r="T173" i="53"/>
  <c r="S173" i="53"/>
  <c r="R173" i="53"/>
  <c r="Q173" i="53"/>
  <c r="B173" i="53"/>
  <c r="A173" i="53"/>
  <c r="T172" i="53"/>
  <c r="S172" i="53"/>
  <c r="R172" i="53"/>
  <c r="Q172" i="53"/>
  <c r="B172" i="53"/>
  <c r="A172" i="53"/>
  <c r="T171" i="53"/>
  <c r="S171" i="53"/>
  <c r="R171" i="53"/>
  <c r="Q171" i="53"/>
  <c r="B171" i="53"/>
  <c r="A171" i="53"/>
  <c r="T170" i="53"/>
  <c r="S170" i="53"/>
  <c r="R170" i="53"/>
  <c r="Q170" i="53"/>
  <c r="B170" i="53"/>
  <c r="A170" i="53"/>
  <c r="T169" i="53"/>
  <c r="S169" i="53"/>
  <c r="R169" i="53"/>
  <c r="Q169" i="53"/>
  <c r="B169" i="53"/>
  <c r="A169" i="53"/>
  <c r="T168" i="53"/>
  <c r="S168" i="53"/>
  <c r="R168" i="53"/>
  <c r="Q168" i="53"/>
  <c r="B168" i="53"/>
  <c r="A168" i="53"/>
  <c r="T167" i="53"/>
  <c r="S167" i="53"/>
  <c r="R167" i="53"/>
  <c r="Q167" i="53"/>
  <c r="B167" i="53"/>
  <c r="A167" i="53"/>
  <c r="T166" i="53"/>
  <c r="S166" i="53"/>
  <c r="R166" i="53"/>
  <c r="Q166" i="53"/>
  <c r="B166" i="53"/>
  <c r="A166" i="53"/>
  <c r="T165" i="53"/>
  <c r="S165" i="53"/>
  <c r="R165" i="53"/>
  <c r="Q165" i="53"/>
  <c r="B165" i="53"/>
  <c r="A165" i="53"/>
  <c r="T164" i="53"/>
  <c r="S164" i="53"/>
  <c r="R164" i="53"/>
  <c r="Q164" i="53"/>
  <c r="B164" i="53"/>
  <c r="A164" i="53"/>
  <c r="T163" i="53"/>
  <c r="S163" i="53"/>
  <c r="R163" i="53"/>
  <c r="Q163" i="53"/>
  <c r="B163" i="53"/>
  <c r="A163" i="53"/>
  <c r="T162" i="53"/>
  <c r="S162" i="53"/>
  <c r="R162" i="53"/>
  <c r="Q162" i="53"/>
  <c r="B162" i="53"/>
  <c r="A162" i="53"/>
  <c r="T161" i="53"/>
  <c r="S161" i="53"/>
  <c r="R161" i="53"/>
  <c r="Q161" i="53"/>
  <c r="B161" i="53"/>
  <c r="A161" i="53"/>
  <c r="T160" i="53"/>
  <c r="S160" i="53"/>
  <c r="R160" i="53"/>
  <c r="Q160" i="53"/>
  <c r="B160" i="53"/>
  <c r="A160" i="53"/>
  <c r="T159" i="53"/>
  <c r="S159" i="53"/>
  <c r="R159" i="53"/>
  <c r="Q159" i="53"/>
  <c r="B159" i="53"/>
  <c r="A159" i="53"/>
  <c r="T158" i="53"/>
  <c r="S158" i="53"/>
  <c r="R158" i="53"/>
  <c r="Q158" i="53"/>
  <c r="B158" i="53"/>
  <c r="A158" i="53"/>
  <c r="T157" i="53"/>
  <c r="S157" i="53"/>
  <c r="R157" i="53"/>
  <c r="Q157" i="53"/>
  <c r="B157" i="53"/>
  <c r="A157" i="53"/>
  <c r="T156" i="53"/>
  <c r="S156" i="53"/>
  <c r="R156" i="53"/>
  <c r="Q156" i="53"/>
  <c r="B156" i="53"/>
  <c r="A156" i="53"/>
  <c r="T155" i="53"/>
  <c r="S155" i="53"/>
  <c r="R155" i="53"/>
  <c r="Q155" i="53"/>
  <c r="B155" i="53"/>
  <c r="A155" i="53"/>
  <c r="T154" i="53"/>
  <c r="S154" i="53"/>
  <c r="R154" i="53"/>
  <c r="Q154" i="53"/>
  <c r="B154" i="53"/>
  <c r="A154" i="53"/>
  <c r="T153" i="53"/>
  <c r="S153" i="53"/>
  <c r="R153" i="53"/>
  <c r="Q153" i="53"/>
  <c r="B153" i="53"/>
  <c r="A153" i="53"/>
  <c r="T152" i="53"/>
  <c r="S152" i="53"/>
  <c r="R152" i="53"/>
  <c r="Q152" i="53"/>
  <c r="B152" i="53"/>
  <c r="A152" i="53"/>
  <c r="T151" i="53"/>
  <c r="S151" i="53"/>
  <c r="R151" i="53"/>
  <c r="Q151" i="53"/>
  <c r="B151" i="53"/>
  <c r="A151" i="53"/>
  <c r="T150" i="53"/>
  <c r="S150" i="53"/>
  <c r="R150" i="53"/>
  <c r="Q150" i="53"/>
  <c r="B150" i="53"/>
  <c r="A150" i="53"/>
  <c r="T149" i="53"/>
  <c r="S149" i="53"/>
  <c r="R149" i="53"/>
  <c r="Q149" i="53"/>
  <c r="B149" i="53"/>
  <c r="A149" i="53"/>
  <c r="T148" i="53"/>
  <c r="S148" i="53"/>
  <c r="R148" i="53"/>
  <c r="Q148" i="53"/>
  <c r="B148" i="53"/>
  <c r="A148" i="53"/>
  <c r="T147" i="53"/>
  <c r="S147" i="53"/>
  <c r="R147" i="53"/>
  <c r="Q147" i="53"/>
  <c r="B147" i="53"/>
  <c r="A147" i="53"/>
  <c r="T146" i="53"/>
  <c r="S146" i="53"/>
  <c r="R146" i="53"/>
  <c r="Q146" i="53"/>
  <c r="B146" i="53"/>
  <c r="A146" i="53"/>
  <c r="T145" i="53"/>
  <c r="S145" i="53"/>
  <c r="R145" i="53"/>
  <c r="Q145" i="53"/>
  <c r="B145" i="53"/>
  <c r="A145" i="53"/>
  <c r="T144" i="53"/>
  <c r="S144" i="53"/>
  <c r="R144" i="53"/>
  <c r="Q144" i="53"/>
  <c r="B144" i="53"/>
  <c r="A144" i="53"/>
  <c r="T143" i="53"/>
  <c r="S143" i="53"/>
  <c r="R143" i="53"/>
  <c r="Q143" i="53"/>
  <c r="B143" i="53"/>
  <c r="A143" i="53"/>
  <c r="T142" i="53"/>
  <c r="S142" i="53"/>
  <c r="R142" i="53"/>
  <c r="Q142" i="53"/>
  <c r="B142" i="53"/>
  <c r="A142" i="53"/>
  <c r="T141" i="53"/>
  <c r="S141" i="53"/>
  <c r="R141" i="53"/>
  <c r="Q141" i="53"/>
  <c r="B141" i="53"/>
  <c r="A141" i="53"/>
  <c r="T140" i="53"/>
  <c r="S140" i="53"/>
  <c r="R140" i="53"/>
  <c r="Q140" i="53"/>
  <c r="B140" i="53"/>
  <c r="A140" i="53"/>
  <c r="T139" i="53"/>
  <c r="S139" i="53"/>
  <c r="R139" i="53"/>
  <c r="Q139" i="53"/>
  <c r="B139" i="53"/>
  <c r="A139" i="53"/>
  <c r="T138" i="53"/>
  <c r="S138" i="53"/>
  <c r="R138" i="53"/>
  <c r="Q138" i="53"/>
  <c r="B138" i="53"/>
  <c r="A138" i="53"/>
  <c r="T137" i="53"/>
  <c r="S137" i="53"/>
  <c r="R137" i="53"/>
  <c r="Q137" i="53"/>
  <c r="B137" i="53"/>
  <c r="A137" i="53"/>
  <c r="T136" i="53"/>
  <c r="S136" i="53"/>
  <c r="R136" i="53"/>
  <c r="Q136" i="53"/>
  <c r="B136" i="53"/>
  <c r="A136" i="53"/>
  <c r="T135" i="53"/>
  <c r="S135" i="53"/>
  <c r="R135" i="53"/>
  <c r="Q135" i="53"/>
  <c r="B135" i="53"/>
  <c r="A135" i="53"/>
  <c r="T134" i="53"/>
  <c r="S134" i="53"/>
  <c r="R134" i="53"/>
  <c r="Q134" i="53"/>
  <c r="B134" i="53"/>
  <c r="A134" i="53"/>
  <c r="T133" i="53"/>
  <c r="S133" i="53"/>
  <c r="R133" i="53"/>
  <c r="Q133" i="53"/>
  <c r="B133" i="53"/>
  <c r="A133" i="53"/>
  <c r="T132" i="53"/>
  <c r="S132" i="53"/>
  <c r="R132" i="53"/>
  <c r="Q132" i="53"/>
  <c r="B132" i="53"/>
  <c r="A132" i="53"/>
  <c r="T131" i="53"/>
  <c r="S131" i="53"/>
  <c r="R131" i="53"/>
  <c r="Q131" i="53"/>
  <c r="B131" i="53"/>
  <c r="A131" i="53"/>
  <c r="T130" i="53"/>
  <c r="S130" i="53"/>
  <c r="R130" i="53"/>
  <c r="Q130" i="53"/>
  <c r="B130" i="53"/>
  <c r="A130" i="53"/>
  <c r="T129" i="53"/>
  <c r="S129" i="53"/>
  <c r="R129" i="53"/>
  <c r="Q129" i="53"/>
  <c r="B129" i="53"/>
  <c r="A129" i="53"/>
  <c r="T128" i="53"/>
  <c r="S128" i="53"/>
  <c r="R128" i="53"/>
  <c r="Q128" i="53"/>
  <c r="B128" i="53"/>
  <c r="A128" i="53"/>
  <c r="T127" i="53"/>
  <c r="S127" i="53"/>
  <c r="R127" i="53"/>
  <c r="Q127" i="53"/>
  <c r="B127" i="53"/>
  <c r="A127" i="53"/>
  <c r="T126" i="53"/>
  <c r="S126" i="53"/>
  <c r="R126" i="53"/>
  <c r="Q126" i="53"/>
  <c r="B126" i="53"/>
  <c r="A126" i="53"/>
  <c r="T125" i="53"/>
  <c r="S125" i="53"/>
  <c r="R125" i="53"/>
  <c r="Q125" i="53"/>
  <c r="B125" i="53"/>
  <c r="A125" i="53"/>
  <c r="T124" i="53"/>
  <c r="S124" i="53"/>
  <c r="R124" i="53"/>
  <c r="Q124" i="53"/>
  <c r="B124" i="53"/>
  <c r="A124" i="53"/>
  <c r="T123" i="53"/>
  <c r="S123" i="53"/>
  <c r="R123" i="53"/>
  <c r="Q123" i="53"/>
  <c r="B123" i="53"/>
  <c r="A123" i="53"/>
  <c r="T122" i="53"/>
  <c r="S122" i="53"/>
  <c r="R122" i="53"/>
  <c r="Q122" i="53"/>
  <c r="B122" i="53"/>
  <c r="A122" i="53"/>
  <c r="T121" i="53"/>
  <c r="S121" i="53"/>
  <c r="R121" i="53"/>
  <c r="Q121" i="53"/>
  <c r="B121" i="53"/>
  <c r="A121" i="53"/>
  <c r="T120" i="53"/>
  <c r="S120" i="53"/>
  <c r="R120" i="53"/>
  <c r="Q120" i="53"/>
  <c r="B120" i="53"/>
  <c r="A120" i="53"/>
  <c r="T119" i="53"/>
  <c r="S119" i="53"/>
  <c r="R119" i="53"/>
  <c r="Q119" i="53"/>
  <c r="B119" i="53"/>
  <c r="A119" i="53"/>
  <c r="T118" i="53"/>
  <c r="S118" i="53"/>
  <c r="R118" i="53"/>
  <c r="Q118" i="53"/>
  <c r="B118" i="53"/>
  <c r="A118" i="53"/>
  <c r="T117" i="53"/>
  <c r="S117" i="53"/>
  <c r="R117" i="53"/>
  <c r="Q117" i="53"/>
  <c r="B117" i="53"/>
  <c r="A117" i="53"/>
  <c r="T116" i="53"/>
  <c r="S116" i="53"/>
  <c r="R116" i="53"/>
  <c r="Q116" i="53"/>
  <c r="B116" i="53"/>
  <c r="A116" i="53"/>
  <c r="T115" i="53"/>
  <c r="S115" i="53"/>
  <c r="R115" i="53"/>
  <c r="Q115" i="53"/>
  <c r="B115" i="53"/>
  <c r="A115" i="53"/>
  <c r="T114" i="53"/>
  <c r="S114" i="53"/>
  <c r="R114" i="53"/>
  <c r="Q114" i="53"/>
  <c r="B114" i="53"/>
  <c r="A114" i="53"/>
  <c r="T113" i="53"/>
  <c r="S113" i="53"/>
  <c r="R113" i="53"/>
  <c r="Q113" i="53"/>
  <c r="B113" i="53"/>
  <c r="A113" i="53"/>
  <c r="T112" i="53"/>
  <c r="S112" i="53"/>
  <c r="R112" i="53"/>
  <c r="Q112" i="53"/>
  <c r="B112" i="53"/>
  <c r="A112" i="53"/>
  <c r="T111" i="53"/>
  <c r="S111" i="53"/>
  <c r="R111" i="53"/>
  <c r="Q111" i="53"/>
  <c r="B111" i="53"/>
  <c r="A111" i="53"/>
  <c r="T110" i="53"/>
  <c r="S110" i="53"/>
  <c r="R110" i="53"/>
  <c r="Q110" i="53"/>
  <c r="B110" i="53"/>
  <c r="A110" i="53"/>
  <c r="T109" i="53"/>
  <c r="S109" i="53"/>
  <c r="R109" i="53"/>
  <c r="Q109" i="53"/>
  <c r="B109" i="53"/>
  <c r="A109" i="53"/>
  <c r="T108" i="53"/>
  <c r="S108" i="53"/>
  <c r="R108" i="53"/>
  <c r="Q108" i="53"/>
  <c r="B108" i="53"/>
  <c r="A108" i="53"/>
  <c r="T107" i="53"/>
  <c r="S107" i="53"/>
  <c r="R107" i="53"/>
  <c r="Q107" i="53"/>
  <c r="B107" i="53"/>
  <c r="A107" i="53"/>
  <c r="T106" i="53"/>
  <c r="S106" i="53"/>
  <c r="R106" i="53"/>
  <c r="Q106" i="53"/>
  <c r="B106" i="53"/>
  <c r="A106" i="53"/>
  <c r="T105" i="53"/>
  <c r="S105" i="53"/>
  <c r="R105" i="53"/>
  <c r="Q105" i="53"/>
  <c r="B105" i="53"/>
  <c r="A105" i="53"/>
  <c r="T104" i="53"/>
  <c r="S104" i="53"/>
  <c r="R104" i="53"/>
  <c r="Q104" i="53"/>
  <c r="B104" i="53"/>
  <c r="A104" i="53"/>
  <c r="T103" i="53"/>
  <c r="S103" i="53"/>
  <c r="R103" i="53"/>
  <c r="Q103" i="53"/>
  <c r="B103" i="53"/>
  <c r="A103" i="53"/>
  <c r="T102" i="53"/>
  <c r="S102" i="53"/>
  <c r="R102" i="53"/>
  <c r="Q102" i="53"/>
  <c r="B102" i="53"/>
  <c r="A102" i="53"/>
  <c r="T101" i="53"/>
  <c r="S101" i="53"/>
  <c r="R101" i="53"/>
  <c r="Q101" i="53"/>
  <c r="B101" i="53"/>
  <c r="A101" i="53"/>
  <c r="T100" i="53"/>
  <c r="S100" i="53"/>
  <c r="R100" i="53"/>
  <c r="Q100" i="53"/>
  <c r="B100" i="53"/>
  <c r="A100" i="53"/>
  <c r="T99" i="53"/>
  <c r="S99" i="53"/>
  <c r="R99" i="53"/>
  <c r="Q99" i="53"/>
  <c r="B99" i="53"/>
  <c r="A99" i="53"/>
  <c r="T98" i="53"/>
  <c r="S98" i="53"/>
  <c r="R98" i="53"/>
  <c r="Q98" i="53"/>
  <c r="B98" i="53"/>
  <c r="A98" i="53"/>
  <c r="T97" i="53"/>
  <c r="S97" i="53"/>
  <c r="R97" i="53"/>
  <c r="Q97" i="53"/>
  <c r="B97" i="53"/>
  <c r="A97" i="53"/>
  <c r="T96" i="53"/>
  <c r="S96" i="53"/>
  <c r="R96" i="53"/>
  <c r="Q96" i="53"/>
  <c r="B96" i="53"/>
  <c r="A96" i="53"/>
  <c r="T95" i="53"/>
  <c r="S95" i="53"/>
  <c r="R95" i="53"/>
  <c r="Q95" i="53"/>
  <c r="B95" i="53"/>
  <c r="A95" i="53"/>
  <c r="T94" i="53"/>
  <c r="S94" i="53"/>
  <c r="R94" i="53"/>
  <c r="Q94" i="53"/>
  <c r="B94" i="53"/>
  <c r="A94" i="53"/>
  <c r="T93" i="53"/>
  <c r="S93" i="53"/>
  <c r="R93" i="53"/>
  <c r="Q93" i="53"/>
  <c r="B93" i="53"/>
  <c r="A93" i="53"/>
  <c r="T92" i="53"/>
  <c r="S92" i="53"/>
  <c r="R92" i="53"/>
  <c r="Q92" i="53"/>
  <c r="B92" i="53"/>
  <c r="A92" i="53"/>
  <c r="T91" i="53"/>
  <c r="S91" i="53"/>
  <c r="R91" i="53"/>
  <c r="Q91" i="53"/>
  <c r="B91" i="53"/>
  <c r="A91" i="53"/>
  <c r="T90" i="53"/>
  <c r="S90" i="53"/>
  <c r="R90" i="53"/>
  <c r="Q90" i="53"/>
  <c r="B90" i="53"/>
  <c r="A90" i="53"/>
  <c r="T89" i="53"/>
  <c r="S89" i="53"/>
  <c r="R89" i="53"/>
  <c r="Q89" i="53"/>
  <c r="B89" i="53"/>
  <c r="A89" i="53"/>
  <c r="T88" i="53"/>
  <c r="S88" i="53"/>
  <c r="R88" i="53"/>
  <c r="Q88" i="53"/>
  <c r="B88" i="53"/>
  <c r="A88" i="53"/>
  <c r="T87" i="53"/>
  <c r="S87" i="53"/>
  <c r="R87" i="53"/>
  <c r="Q87" i="53"/>
  <c r="B87" i="53"/>
  <c r="A87" i="53"/>
  <c r="T86" i="53"/>
  <c r="S86" i="53"/>
  <c r="R86" i="53"/>
  <c r="Q86" i="53"/>
  <c r="B86" i="53"/>
  <c r="A86" i="53"/>
  <c r="T85" i="53"/>
  <c r="S85" i="53"/>
  <c r="R85" i="53"/>
  <c r="Q85" i="53"/>
  <c r="B85" i="53"/>
  <c r="A85" i="53"/>
  <c r="T84" i="53"/>
  <c r="S84" i="53"/>
  <c r="R84" i="53"/>
  <c r="Q84" i="53"/>
  <c r="B84" i="53"/>
  <c r="A84" i="53"/>
  <c r="T83" i="53"/>
  <c r="S83" i="53"/>
  <c r="R83" i="53"/>
  <c r="Q83" i="53"/>
  <c r="B83" i="53"/>
  <c r="A83" i="53"/>
  <c r="T82" i="53"/>
  <c r="S82" i="53"/>
  <c r="R82" i="53"/>
  <c r="Q82" i="53"/>
  <c r="B82" i="53"/>
  <c r="A82" i="53"/>
  <c r="T81" i="53"/>
  <c r="S81" i="53"/>
  <c r="R81" i="53"/>
  <c r="Q81" i="53"/>
  <c r="B81" i="53"/>
  <c r="A81" i="53"/>
  <c r="T80" i="53"/>
  <c r="S80" i="53"/>
  <c r="R80" i="53"/>
  <c r="Q80" i="53"/>
  <c r="B80" i="53"/>
  <c r="A80" i="53"/>
  <c r="T79" i="53"/>
  <c r="S79" i="53"/>
  <c r="R79" i="53"/>
  <c r="Q79" i="53"/>
  <c r="B79" i="53"/>
  <c r="A79" i="53"/>
  <c r="T78" i="53"/>
  <c r="S78" i="53"/>
  <c r="R78" i="53"/>
  <c r="Q78" i="53"/>
  <c r="B78" i="53"/>
  <c r="A78" i="53"/>
  <c r="T77" i="53"/>
  <c r="S77" i="53"/>
  <c r="R77" i="53"/>
  <c r="Q77" i="53"/>
  <c r="B77" i="53"/>
  <c r="A77" i="53"/>
  <c r="T76" i="53"/>
  <c r="S76" i="53"/>
  <c r="R76" i="53"/>
  <c r="Q76" i="53"/>
  <c r="B76" i="53"/>
  <c r="A76" i="53"/>
  <c r="T75" i="53"/>
  <c r="S75" i="53"/>
  <c r="R75" i="53"/>
  <c r="Q75" i="53"/>
  <c r="B75" i="53"/>
  <c r="A75" i="53"/>
  <c r="T74" i="53"/>
  <c r="S74" i="53"/>
  <c r="R74" i="53"/>
  <c r="Q74" i="53"/>
  <c r="B74" i="53"/>
  <c r="A74" i="53"/>
  <c r="T73" i="53"/>
  <c r="S73" i="53"/>
  <c r="R73" i="53"/>
  <c r="Q73" i="53"/>
  <c r="B73" i="53"/>
  <c r="A73" i="53"/>
  <c r="T72" i="53"/>
  <c r="S72" i="53"/>
  <c r="R72" i="53"/>
  <c r="Q72" i="53"/>
  <c r="B72" i="53"/>
  <c r="A72" i="53"/>
  <c r="T71" i="53"/>
  <c r="S71" i="53"/>
  <c r="R71" i="53"/>
  <c r="Q71" i="53"/>
  <c r="B71" i="53"/>
  <c r="A71" i="53"/>
  <c r="T70" i="53"/>
  <c r="S70" i="53"/>
  <c r="R70" i="53"/>
  <c r="Q70" i="53"/>
  <c r="B70" i="53"/>
  <c r="A70" i="53"/>
  <c r="T69" i="53"/>
  <c r="S69" i="53"/>
  <c r="R69" i="53"/>
  <c r="Q69" i="53"/>
  <c r="B69" i="53"/>
  <c r="A69" i="53"/>
  <c r="T68" i="53"/>
  <c r="S68" i="53"/>
  <c r="R68" i="53"/>
  <c r="Q68" i="53"/>
  <c r="B68" i="53"/>
  <c r="A68" i="53"/>
  <c r="T67" i="53"/>
  <c r="S67" i="53"/>
  <c r="R67" i="53"/>
  <c r="Q67" i="53"/>
  <c r="B67" i="53"/>
  <c r="A67" i="53"/>
  <c r="T66" i="53"/>
  <c r="S66" i="53"/>
  <c r="R66" i="53"/>
  <c r="Q66" i="53"/>
  <c r="B66" i="53"/>
  <c r="A66" i="53"/>
  <c r="T65" i="53"/>
  <c r="S65" i="53"/>
  <c r="R65" i="53"/>
  <c r="Q65" i="53"/>
  <c r="B65" i="53"/>
  <c r="A65" i="53"/>
  <c r="T64" i="53"/>
  <c r="S64" i="53"/>
  <c r="R64" i="53"/>
  <c r="Q64" i="53"/>
  <c r="B64" i="53"/>
  <c r="A64" i="53"/>
  <c r="T63" i="53"/>
  <c r="S63" i="53"/>
  <c r="R63" i="53"/>
  <c r="Q63" i="53"/>
  <c r="B63" i="53"/>
  <c r="A63" i="53"/>
  <c r="T62" i="53"/>
  <c r="S62" i="53"/>
  <c r="R62" i="53"/>
  <c r="Q62" i="53"/>
  <c r="B62" i="53"/>
  <c r="A62" i="53"/>
  <c r="T61" i="53"/>
  <c r="S61" i="53"/>
  <c r="R61" i="53"/>
  <c r="Q61" i="53"/>
  <c r="B61" i="53"/>
  <c r="A61" i="53"/>
  <c r="T60" i="53"/>
  <c r="S60" i="53"/>
  <c r="R60" i="53"/>
  <c r="Q60" i="53"/>
  <c r="B60" i="53"/>
  <c r="A60" i="53"/>
  <c r="T59" i="53"/>
  <c r="S59" i="53"/>
  <c r="R59" i="53"/>
  <c r="Q59" i="53"/>
  <c r="B59" i="53"/>
  <c r="A59" i="53"/>
  <c r="T58" i="53"/>
  <c r="S58" i="53"/>
  <c r="R58" i="53"/>
  <c r="Q58" i="53"/>
  <c r="B58" i="53"/>
  <c r="A58" i="53"/>
  <c r="T57" i="53"/>
  <c r="S57" i="53"/>
  <c r="R57" i="53"/>
  <c r="Q57" i="53"/>
  <c r="B57" i="53"/>
  <c r="A57" i="53"/>
  <c r="T56" i="53"/>
  <c r="S56" i="53"/>
  <c r="R56" i="53"/>
  <c r="Q56" i="53"/>
  <c r="B56" i="53"/>
  <c r="A56" i="53"/>
  <c r="T55" i="53"/>
  <c r="S55" i="53"/>
  <c r="R55" i="53"/>
  <c r="Q55" i="53"/>
  <c r="B55" i="53"/>
  <c r="A55" i="53"/>
  <c r="T54" i="53"/>
  <c r="S54" i="53"/>
  <c r="R54" i="53"/>
  <c r="Q54" i="53"/>
  <c r="B54" i="53"/>
  <c r="A54" i="53"/>
  <c r="T53" i="53"/>
  <c r="S53" i="53"/>
  <c r="R53" i="53"/>
  <c r="Q53" i="53"/>
  <c r="B53" i="53"/>
  <c r="A53" i="53"/>
  <c r="T52" i="53"/>
  <c r="S52" i="53"/>
  <c r="R52" i="53"/>
  <c r="Q52" i="53"/>
  <c r="B52" i="53"/>
  <c r="A52" i="53"/>
  <c r="T51" i="53"/>
  <c r="S51" i="53"/>
  <c r="R51" i="53"/>
  <c r="Q51" i="53"/>
  <c r="B51" i="53"/>
  <c r="A51" i="53"/>
  <c r="T50" i="53"/>
  <c r="S50" i="53"/>
  <c r="R50" i="53"/>
  <c r="Q50" i="53"/>
  <c r="B50" i="53"/>
  <c r="A50" i="53"/>
  <c r="T49" i="53"/>
  <c r="S49" i="53"/>
  <c r="R49" i="53"/>
  <c r="Q49" i="53"/>
  <c r="B49" i="53"/>
  <c r="A49" i="53"/>
  <c r="T48" i="53"/>
  <c r="S48" i="53"/>
  <c r="R48" i="53"/>
  <c r="Q48" i="53"/>
  <c r="B48" i="53"/>
  <c r="A48" i="53"/>
  <c r="T47" i="53"/>
  <c r="S47" i="53"/>
  <c r="R47" i="53"/>
  <c r="Q47" i="53"/>
  <c r="B47" i="53"/>
  <c r="A47" i="53"/>
  <c r="T46" i="53"/>
  <c r="S46" i="53"/>
  <c r="R46" i="53"/>
  <c r="Q46" i="53"/>
  <c r="B46" i="53"/>
  <c r="A46" i="53"/>
  <c r="T45" i="53"/>
  <c r="S45" i="53"/>
  <c r="R45" i="53"/>
  <c r="Q45" i="53"/>
  <c r="B45" i="53"/>
  <c r="A45" i="53"/>
  <c r="T44" i="53"/>
  <c r="S44" i="53"/>
  <c r="R44" i="53"/>
  <c r="Q44" i="53"/>
  <c r="B44" i="53"/>
  <c r="A44" i="53"/>
  <c r="T43" i="53"/>
  <c r="S43" i="53"/>
  <c r="R43" i="53"/>
  <c r="Q43" i="53"/>
  <c r="B43" i="53"/>
  <c r="A43" i="53"/>
  <c r="T42" i="53"/>
  <c r="S42" i="53"/>
  <c r="R42" i="53"/>
  <c r="Q42" i="53"/>
  <c r="B42" i="53"/>
  <c r="A42" i="53"/>
  <c r="T41" i="53"/>
  <c r="S41" i="53"/>
  <c r="R41" i="53"/>
  <c r="Q41" i="53"/>
  <c r="B41" i="53"/>
  <c r="A41" i="53"/>
  <c r="T40" i="53"/>
  <c r="S40" i="53"/>
  <c r="R40" i="53"/>
  <c r="Q40" i="53"/>
  <c r="B40" i="53"/>
  <c r="A40" i="53"/>
  <c r="T39" i="53"/>
  <c r="S39" i="53"/>
  <c r="R39" i="53"/>
  <c r="Q39" i="53"/>
  <c r="B39" i="53"/>
  <c r="A39" i="53"/>
  <c r="T38" i="53"/>
  <c r="S38" i="53"/>
  <c r="R38" i="53"/>
  <c r="Q38" i="53"/>
  <c r="B38" i="53"/>
  <c r="A38" i="53"/>
  <c r="T37" i="53"/>
  <c r="S37" i="53"/>
  <c r="R37" i="53"/>
  <c r="Q37" i="53"/>
  <c r="B37" i="53"/>
  <c r="A37" i="53"/>
  <c r="T36" i="53"/>
  <c r="S36" i="53"/>
  <c r="R36" i="53"/>
  <c r="Q36" i="53"/>
  <c r="B36" i="53"/>
  <c r="A36" i="53"/>
  <c r="T35" i="53"/>
  <c r="S35" i="53"/>
  <c r="R35" i="53"/>
  <c r="Q35" i="53"/>
  <c r="B35" i="53"/>
  <c r="A35" i="53"/>
  <c r="T34" i="53"/>
  <c r="S34" i="53"/>
  <c r="R34" i="53"/>
  <c r="Q34" i="53"/>
  <c r="B34" i="53"/>
  <c r="A34" i="53"/>
  <c r="T33" i="53"/>
  <c r="S33" i="53"/>
  <c r="R33" i="53"/>
  <c r="Q33" i="53"/>
  <c r="B33" i="53"/>
  <c r="A33" i="53"/>
  <c r="T32" i="53"/>
  <c r="S32" i="53"/>
  <c r="R32" i="53"/>
  <c r="Q32" i="53"/>
  <c r="B32" i="53"/>
  <c r="A32" i="53"/>
  <c r="T31" i="53"/>
  <c r="S31" i="53"/>
  <c r="R31" i="53"/>
  <c r="Q31" i="53"/>
  <c r="B31" i="53"/>
  <c r="A31" i="53"/>
  <c r="T30" i="53"/>
  <c r="S30" i="53"/>
  <c r="R30" i="53"/>
  <c r="Q30" i="53"/>
  <c r="B30" i="53"/>
  <c r="A30" i="53"/>
  <c r="T29" i="53"/>
  <c r="S29" i="53"/>
  <c r="R29" i="53"/>
  <c r="Q29" i="53"/>
  <c r="B29" i="53"/>
  <c r="A29" i="53"/>
  <c r="T28" i="53"/>
  <c r="S28" i="53"/>
  <c r="R28" i="53"/>
  <c r="Q28" i="53"/>
  <c r="B28" i="53"/>
  <c r="A28" i="53"/>
  <c r="T27" i="53"/>
  <c r="S27" i="53"/>
  <c r="R27" i="53"/>
  <c r="Q27" i="53"/>
  <c r="B27" i="53"/>
  <c r="A27" i="53"/>
  <c r="T26" i="53"/>
  <c r="S26" i="53"/>
  <c r="R26" i="53"/>
  <c r="Q26" i="53"/>
  <c r="B26" i="53"/>
  <c r="A26" i="53"/>
  <c r="T25" i="53"/>
  <c r="S25" i="53"/>
  <c r="R25" i="53"/>
  <c r="Q25" i="53"/>
  <c r="B25" i="53"/>
  <c r="A25" i="53"/>
  <c r="T24" i="53"/>
  <c r="S24" i="53"/>
  <c r="R24" i="53"/>
  <c r="Q24" i="53"/>
  <c r="B24" i="53"/>
  <c r="A24" i="53"/>
  <c r="T23" i="53"/>
  <c r="S23" i="53"/>
  <c r="R23" i="53"/>
  <c r="Q23" i="53"/>
  <c r="B23" i="53"/>
  <c r="A23" i="53"/>
  <c r="T22" i="53"/>
  <c r="S22" i="53"/>
  <c r="R22" i="53"/>
  <c r="Q22" i="53"/>
  <c r="B22" i="53"/>
  <c r="A22" i="53"/>
  <c r="T21" i="53"/>
  <c r="S21" i="53"/>
  <c r="R21" i="53"/>
  <c r="Q21" i="53"/>
  <c r="B21" i="53"/>
  <c r="A21" i="53"/>
  <c r="T20" i="53"/>
  <c r="S20" i="53"/>
  <c r="R20" i="53"/>
  <c r="Q20" i="53"/>
  <c r="B20" i="53"/>
  <c r="A20" i="53"/>
  <c r="T19" i="53"/>
  <c r="S19" i="53"/>
  <c r="R19" i="53"/>
  <c r="Q19" i="53"/>
  <c r="B19" i="53"/>
  <c r="A19" i="53"/>
  <c r="T18" i="53"/>
  <c r="S18" i="53"/>
  <c r="R18" i="53"/>
  <c r="Q18" i="53"/>
  <c r="B18" i="53"/>
  <c r="A18" i="53"/>
  <c r="T17" i="53"/>
  <c r="S17" i="53"/>
  <c r="R17" i="53"/>
  <c r="Q17" i="53"/>
  <c r="B17" i="53"/>
  <c r="A17" i="53"/>
  <c r="T16" i="53"/>
  <c r="S16" i="53"/>
  <c r="R16" i="53"/>
  <c r="Q16" i="53"/>
  <c r="B16" i="53"/>
  <c r="A16" i="53"/>
  <c r="T15" i="53"/>
  <c r="S15" i="53"/>
  <c r="R15" i="53"/>
  <c r="Q15" i="53"/>
  <c r="B15" i="53"/>
  <c r="A15" i="53"/>
  <c r="T14" i="53"/>
  <c r="S14" i="53"/>
  <c r="R14" i="53"/>
  <c r="Q14" i="53"/>
  <c r="B14" i="53"/>
  <c r="A14" i="53"/>
  <c r="T13" i="53"/>
  <c r="S13" i="53"/>
  <c r="R13" i="53"/>
  <c r="Q13" i="53"/>
  <c r="B13" i="53"/>
  <c r="A13" i="53"/>
  <c r="T12" i="53"/>
  <c r="S12" i="53"/>
  <c r="R12" i="53"/>
  <c r="Q12" i="53"/>
  <c r="B12" i="53"/>
  <c r="A12" i="53"/>
  <c r="T11" i="53"/>
  <c r="S11" i="53"/>
  <c r="R11" i="53"/>
  <c r="Q11" i="53"/>
  <c r="B11" i="53"/>
  <c r="A11" i="53"/>
  <c r="T10" i="53"/>
  <c r="S10" i="53"/>
  <c r="R10" i="53"/>
  <c r="Q10" i="53"/>
  <c r="B10" i="53"/>
  <c r="A10" i="53"/>
  <c r="T9" i="53"/>
  <c r="S9" i="53"/>
  <c r="R9" i="53"/>
  <c r="Q9" i="53"/>
  <c r="B9" i="53"/>
  <c r="A9" i="53"/>
  <c r="T8" i="53"/>
  <c r="S8" i="53"/>
  <c r="R8" i="53"/>
  <c r="Q8" i="53"/>
  <c r="B8" i="53"/>
  <c r="A8" i="53"/>
  <c r="T7" i="53"/>
  <c r="S7" i="53"/>
  <c r="R7" i="53"/>
  <c r="Q7" i="53"/>
  <c r="B7" i="53"/>
  <c r="A7" i="53"/>
  <c r="T6" i="53"/>
  <c r="S6" i="53"/>
  <c r="R6" i="53"/>
  <c r="Q6" i="53"/>
  <c r="B6" i="53"/>
  <c r="A6" i="53"/>
  <c r="T5" i="53"/>
  <c r="S5" i="53"/>
  <c r="R5" i="53"/>
  <c r="Q5" i="53"/>
  <c r="B5" i="53"/>
  <c r="A5" i="53"/>
  <c r="T4" i="53"/>
  <c r="S4" i="53"/>
  <c r="R4" i="53"/>
  <c r="Q4" i="53"/>
  <c r="B4" i="53"/>
  <c r="A4" i="53"/>
  <c r="T3" i="53"/>
  <c r="S3" i="53"/>
  <c r="R3" i="53"/>
  <c r="Q3" i="53"/>
  <c r="B3" i="53"/>
  <c r="A3" i="53"/>
  <c r="T2" i="53"/>
  <c r="S2" i="53"/>
  <c r="R2" i="53"/>
  <c r="Q2" i="53"/>
  <c r="B2" i="53"/>
  <c r="A2" i="53"/>
  <c r="T200" i="52"/>
  <c r="S200" i="52"/>
  <c r="R200" i="52"/>
  <c r="Q200" i="52"/>
  <c r="B200" i="52"/>
  <c r="A200" i="52"/>
  <c r="T199" i="52"/>
  <c r="S199" i="52"/>
  <c r="R199" i="52"/>
  <c r="Q199" i="52"/>
  <c r="B199" i="52"/>
  <c r="A199" i="52"/>
  <c r="T198" i="52"/>
  <c r="S198" i="52"/>
  <c r="R198" i="52"/>
  <c r="Q198" i="52"/>
  <c r="B198" i="52"/>
  <c r="A198" i="52"/>
  <c r="T197" i="52"/>
  <c r="S197" i="52"/>
  <c r="R197" i="52"/>
  <c r="Q197" i="52"/>
  <c r="B197" i="52"/>
  <c r="A197" i="52"/>
  <c r="T196" i="52"/>
  <c r="S196" i="52"/>
  <c r="R196" i="52"/>
  <c r="Q196" i="52"/>
  <c r="B196" i="52"/>
  <c r="A196" i="52"/>
  <c r="T195" i="52"/>
  <c r="S195" i="52"/>
  <c r="R195" i="52"/>
  <c r="Q195" i="52"/>
  <c r="B195" i="52"/>
  <c r="A195" i="52"/>
  <c r="T194" i="52"/>
  <c r="S194" i="52"/>
  <c r="R194" i="52"/>
  <c r="Q194" i="52"/>
  <c r="B194" i="52"/>
  <c r="A194" i="52"/>
  <c r="T193" i="52"/>
  <c r="S193" i="52"/>
  <c r="R193" i="52"/>
  <c r="Q193" i="52"/>
  <c r="B193" i="52"/>
  <c r="A193" i="52"/>
  <c r="T192" i="52"/>
  <c r="S192" i="52"/>
  <c r="R192" i="52"/>
  <c r="Q192" i="52"/>
  <c r="B192" i="52"/>
  <c r="A192" i="52"/>
  <c r="T191" i="52"/>
  <c r="S191" i="52"/>
  <c r="R191" i="52"/>
  <c r="Q191" i="52"/>
  <c r="B191" i="52"/>
  <c r="A191" i="52"/>
  <c r="T190" i="52"/>
  <c r="S190" i="52"/>
  <c r="R190" i="52"/>
  <c r="Q190" i="52"/>
  <c r="B190" i="52"/>
  <c r="A190" i="52"/>
  <c r="T189" i="52"/>
  <c r="S189" i="52"/>
  <c r="R189" i="52"/>
  <c r="Q189" i="52"/>
  <c r="B189" i="52"/>
  <c r="A189" i="52"/>
  <c r="T188" i="52"/>
  <c r="S188" i="52"/>
  <c r="R188" i="52"/>
  <c r="Q188" i="52"/>
  <c r="B188" i="52"/>
  <c r="A188" i="52"/>
  <c r="T187" i="52"/>
  <c r="S187" i="52"/>
  <c r="R187" i="52"/>
  <c r="Q187" i="52"/>
  <c r="B187" i="52"/>
  <c r="A187" i="52"/>
  <c r="T186" i="52"/>
  <c r="S186" i="52"/>
  <c r="R186" i="52"/>
  <c r="Q186" i="52"/>
  <c r="B186" i="52"/>
  <c r="A186" i="52"/>
  <c r="T185" i="52"/>
  <c r="S185" i="52"/>
  <c r="R185" i="52"/>
  <c r="Q185" i="52"/>
  <c r="B185" i="52"/>
  <c r="A185" i="52"/>
  <c r="T184" i="52"/>
  <c r="S184" i="52"/>
  <c r="R184" i="52"/>
  <c r="Q184" i="52"/>
  <c r="B184" i="52"/>
  <c r="A184" i="52"/>
  <c r="T183" i="52"/>
  <c r="S183" i="52"/>
  <c r="R183" i="52"/>
  <c r="Q183" i="52"/>
  <c r="B183" i="52"/>
  <c r="A183" i="52"/>
  <c r="T182" i="52"/>
  <c r="S182" i="52"/>
  <c r="R182" i="52"/>
  <c r="Q182" i="52"/>
  <c r="B182" i="52"/>
  <c r="A182" i="52"/>
  <c r="T181" i="52"/>
  <c r="S181" i="52"/>
  <c r="R181" i="52"/>
  <c r="Q181" i="52"/>
  <c r="B181" i="52"/>
  <c r="A181" i="52"/>
  <c r="T180" i="52"/>
  <c r="S180" i="52"/>
  <c r="R180" i="52"/>
  <c r="Q180" i="52"/>
  <c r="B180" i="52"/>
  <c r="A180" i="52"/>
  <c r="T179" i="52"/>
  <c r="S179" i="52"/>
  <c r="R179" i="52"/>
  <c r="Q179" i="52"/>
  <c r="B179" i="52"/>
  <c r="A179" i="52"/>
  <c r="T178" i="52"/>
  <c r="S178" i="52"/>
  <c r="R178" i="52"/>
  <c r="Q178" i="52"/>
  <c r="B178" i="52"/>
  <c r="A178" i="52"/>
  <c r="T177" i="52"/>
  <c r="S177" i="52"/>
  <c r="R177" i="52"/>
  <c r="Q177" i="52"/>
  <c r="B177" i="52"/>
  <c r="A177" i="52"/>
  <c r="T176" i="52"/>
  <c r="S176" i="52"/>
  <c r="R176" i="52"/>
  <c r="Q176" i="52"/>
  <c r="B176" i="52"/>
  <c r="A176" i="52"/>
  <c r="T175" i="52"/>
  <c r="S175" i="52"/>
  <c r="R175" i="52"/>
  <c r="Q175" i="52"/>
  <c r="B175" i="52"/>
  <c r="A175" i="52"/>
  <c r="T174" i="52"/>
  <c r="S174" i="52"/>
  <c r="R174" i="52"/>
  <c r="Q174" i="52"/>
  <c r="B174" i="52"/>
  <c r="A174" i="52"/>
  <c r="T173" i="52"/>
  <c r="S173" i="52"/>
  <c r="R173" i="52"/>
  <c r="Q173" i="52"/>
  <c r="B173" i="52"/>
  <c r="A173" i="52"/>
  <c r="T172" i="52"/>
  <c r="S172" i="52"/>
  <c r="R172" i="52"/>
  <c r="Q172" i="52"/>
  <c r="B172" i="52"/>
  <c r="A172" i="52"/>
  <c r="T171" i="52"/>
  <c r="S171" i="52"/>
  <c r="R171" i="52"/>
  <c r="Q171" i="52"/>
  <c r="B171" i="52"/>
  <c r="A171" i="52"/>
  <c r="T170" i="52"/>
  <c r="S170" i="52"/>
  <c r="R170" i="52"/>
  <c r="Q170" i="52"/>
  <c r="B170" i="52"/>
  <c r="A170" i="52"/>
  <c r="T169" i="52"/>
  <c r="S169" i="52"/>
  <c r="R169" i="52"/>
  <c r="Q169" i="52"/>
  <c r="B169" i="52"/>
  <c r="A169" i="52"/>
  <c r="T168" i="52"/>
  <c r="S168" i="52"/>
  <c r="R168" i="52"/>
  <c r="Q168" i="52"/>
  <c r="B168" i="52"/>
  <c r="A168" i="52"/>
  <c r="T167" i="52"/>
  <c r="S167" i="52"/>
  <c r="R167" i="52"/>
  <c r="Q167" i="52"/>
  <c r="B167" i="52"/>
  <c r="A167" i="52"/>
  <c r="T166" i="52"/>
  <c r="S166" i="52"/>
  <c r="R166" i="52"/>
  <c r="Q166" i="52"/>
  <c r="B166" i="52"/>
  <c r="A166" i="52"/>
  <c r="T165" i="52"/>
  <c r="S165" i="52"/>
  <c r="R165" i="52"/>
  <c r="Q165" i="52"/>
  <c r="B165" i="52"/>
  <c r="A165" i="52"/>
  <c r="T164" i="52"/>
  <c r="S164" i="52"/>
  <c r="R164" i="52"/>
  <c r="Q164" i="52"/>
  <c r="B164" i="52"/>
  <c r="A164" i="52"/>
  <c r="T163" i="52"/>
  <c r="S163" i="52"/>
  <c r="R163" i="52"/>
  <c r="Q163" i="52"/>
  <c r="B163" i="52"/>
  <c r="A163" i="52"/>
  <c r="T162" i="52"/>
  <c r="S162" i="52"/>
  <c r="R162" i="52"/>
  <c r="Q162" i="52"/>
  <c r="B162" i="52"/>
  <c r="A162" i="52"/>
  <c r="T161" i="52"/>
  <c r="S161" i="52"/>
  <c r="R161" i="52"/>
  <c r="Q161" i="52"/>
  <c r="B161" i="52"/>
  <c r="A161" i="52"/>
  <c r="T160" i="52"/>
  <c r="S160" i="52"/>
  <c r="R160" i="52"/>
  <c r="Q160" i="52"/>
  <c r="B160" i="52"/>
  <c r="A160" i="52"/>
  <c r="T159" i="52"/>
  <c r="S159" i="52"/>
  <c r="R159" i="52"/>
  <c r="Q159" i="52"/>
  <c r="B159" i="52"/>
  <c r="A159" i="52"/>
  <c r="T158" i="52"/>
  <c r="S158" i="52"/>
  <c r="R158" i="52"/>
  <c r="Q158" i="52"/>
  <c r="B158" i="52"/>
  <c r="A158" i="52"/>
  <c r="T157" i="52"/>
  <c r="S157" i="52"/>
  <c r="R157" i="52"/>
  <c r="Q157" i="52"/>
  <c r="B157" i="52"/>
  <c r="A157" i="52"/>
  <c r="T156" i="52"/>
  <c r="S156" i="52"/>
  <c r="R156" i="52"/>
  <c r="Q156" i="52"/>
  <c r="B156" i="52"/>
  <c r="A156" i="52"/>
  <c r="T155" i="52"/>
  <c r="S155" i="52"/>
  <c r="R155" i="52"/>
  <c r="Q155" i="52"/>
  <c r="B155" i="52"/>
  <c r="A155" i="52"/>
  <c r="T154" i="52"/>
  <c r="S154" i="52"/>
  <c r="R154" i="52"/>
  <c r="Q154" i="52"/>
  <c r="B154" i="52"/>
  <c r="A154" i="52"/>
  <c r="T153" i="52"/>
  <c r="S153" i="52"/>
  <c r="R153" i="52"/>
  <c r="Q153" i="52"/>
  <c r="B153" i="52"/>
  <c r="A153" i="52"/>
  <c r="T152" i="52"/>
  <c r="S152" i="52"/>
  <c r="R152" i="52"/>
  <c r="Q152" i="52"/>
  <c r="B152" i="52"/>
  <c r="A152" i="52"/>
  <c r="T151" i="52"/>
  <c r="S151" i="52"/>
  <c r="R151" i="52"/>
  <c r="Q151" i="52"/>
  <c r="B151" i="52"/>
  <c r="A151" i="52"/>
  <c r="T150" i="52"/>
  <c r="S150" i="52"/>
  <c r="R150" i="52"/>
  <c r="Q150" i="52"/>
  <c r="B150" i="52"/>
  <c r="A150" i="52"/>
  <c r="T149" i="52"/>
  <c r="S149" i="52"/>
  <c r="R149" i="52"/>
  <c r="Q149" i="52"/>
  <c r="B149" i="52"/>
  <c r="A149" i="52"/>
  <c r="T148" i="52"/>
  <c r="S148" i="52"/>
  <c r="R148" i="52"/>
  <c r="Q148" i="52"/>
  <c r="B148" i="52"/>
  <c r="A148" i="52"/>
  <c r="T147" i="52"/>
  <c r="S147" i="52"/>
  <c r="R147" i="52"/>
  <c r="Q147" i="52"/>
  <c r="B147" i="52"/>
  <c r="A147" i="52"/>
  <c r="T146" i="52"/>
  <c r="S146" i="52"/>
  <c r="R146" i="52"/>
  <c r="Q146" i="52"/>
  <c r="B146" i="52"/>
  <c r="A146" i="52"/>
  <c r="T145" i="52"/>
  <c r="S145" i="52"/>
  <c r="R145" i="52"/>
  <c r="Q145" i="52"/>
  <c r="B145" i="52"/>
  <c r="A145" i="52"/>
  <c r="T144" i="52"/>
  <c r="S144" i="52"/>
  <c r="R144" i="52"/>
  <c r="Q144" i="52"/>
  <c r="B144" i="52"/>
  <c r="A144" i="52"/>
  <c r="T143" i="52"/>
  <c r="S143" i="52"/>
  <c r="R143" i="52"/>
  <c r="Q143" i="52"/>
  <c r="B143" i="52"/>
  <c r="A143" i="52"/>
  <c r="T142" i="52"/>
  <c r="S142" i="52"/>
  <c r="R142" i="52"/>
  <c r="Q142" i="52"/>
  <c r="B142" i="52"/>
  <c r="A142" i="52"/>
  <c r="T141" i="52"/>
  <c r="S141" i="52"/>
  <c r="R141" i="52"/>
  <c r="Q141" i="52"/>
  <c r="B141" i="52"/>
  <c r="A141" i="52"/>
  <c r="T140" i="52"/>
  <c r="S140" i="52"/>
  <c r="R140" i="52"/>
  <c r="Q140" i="52"/>
  <c r="B140" i="52"/>
  <c r="A140" i="52"/>
  <c r="T139" i="52"/>
  <c r="S139" i="52"/>
  <c r="R139" i="52"/>
  <c r="Q139" i="52"/>
  <c r="B139" i="52"/>
  <c r="A139" i="52"/>
  <c r="T138" i="52"/>
  <c r="S138" i="52"/>
  <c r="R138" i="52"/>
  <c r="Q138" i="52"/>
  <c r="B138" i="52"/>
  <c r="A138" i="52"/>
  <c r="T137" i="52"/>
  <c r="S137" i="52"/>
  <c r="R137" i="52"/>
  <c r="Q137" i="52"/>
  <c r="B137" i="52"/>
  <c r="A137" i="52"/>
  <c r="T136" i="52"/>
  <c r="S136" i="52"/>
  <c r="R136" i="52"/>
  <c r="Q136" i="52"/>
  <c r="B136" i="52"/>
  <c r="A136" i="52"/>
  <c r="T135" i="52"/>
  <c r="S135" i="52"/>
  <c r="R135" i="52"/>
  <c r="Q135" i="52"/>
  <c r="B135" i="52"/>
  <c r="A135" i="52"/>
  <c r="T134" i="52"/>
  <c r="S134" i="52"/>
  <c r="R134" i="52"/>
  <c r="Q134" i="52"/>
  <c r="B134" i="52"/>
  <c r="A134" i="52"/>
  <c r="T133" i="52"/>
  <c r="S133" i="52"/>
  <c r="R133" i="52"/>
  <c r="Q133" i="52"/>
  <c r="B133" i="52"/>
  <c r="A133" i="52"/>
  <c r="T132" i="52"/>
  <c r="S132" i="52"/>
  <c r="R132" i="52"/>
  <c r="Q132" i="52"/>
  <c r="B132" i="52"/>
  <c r="A132" i="52"/>
  <c r="T131" i="52"/>
  <c r="S131" i="52"/>
  <c r="R131" i="52"/>
  <c r="Q131" i="52"/>
  <c r="B131" i="52"/>
  <c r="A131" i="52"/>
  <c r="T130" i="52"/>
  <c r="S130" i="52"/>
  <c r="R130" i="52"/>
  <c r="Q130" i="52"/>
  <c r="B130" i="52"/>
  <c r="A130" i="52"/>
  <c r="T129" i="52"/>
  <c r="S129" i="52"/>
  <c r="R129" i="52"/>
  <c r="Q129" i="52"/>
  <c r="B129" i="52"/>
  <c r="A129" i="52"/>
  <c r="T128" i="52"/>
  <c r="S128" i="52"/>
  <c r="R128" i="52"/>
  <c r="Q128" i="52"/>
  <c r="B128" i="52"/>
  <c r="A128" i="52"/>
  <c r="T127" i="52"/>
  <c r="S127" i="52"/>
  <c r="R127" i="52"/>
  <c r="Q127" i="52"/>
  <c r="B127" i="52"/>
  <c r="A127" i="52"/>
  <c r="T126" i="52"/>
  <c r="S126" i="52"/>
  <c r="R126" i="52"/>
  <c r="Q126" i="52"/>
  <c r="B126" i="52"/>
  <c r="A126" i="52"/>
  <c r="T125" i="52"/>
  <c r="S125" i="52"/>
  <c r="R125" i="52"/>
  <c r="Q125" i="52"/>
  <c r="B125" i="52"/>
  <c r="A125" i="52"/>
  <c r="T124" i="52"/>
  <c r="S124" i="52"/>
  <c r="R124" i="52"/>
  <c r="Q124" i="52"/>
  <c r="B124" i="52"/>
  <c r="A124" i="52"/>
  <c r="T123" i="52"/>
  <c r="S123" i="52"/>
  <c r="R123" i="52"/>
  <c r="Q123" i="52"/>
  <c r="B123" i="52"/>
  <c r="A123" i="52"/>
  <c r="T122" i="52"/>
  <c r="S122" i="52"/>
  <c r="R122" i="52"/>
  <c r="Q122" i="52"/>
  <c r="B122" i="52"/>
  <c r="A122" i="52"/>
  <c r="T121" i="52"/>
  <c r="S121" i="52"/>
  <c r="R121" i="52"/>
  <c r="Q121" i="52"/>
  <c r="B121" i="52"/>
  <c r="A121" i="52"/>
  <c r="T120" i="52"/>
  <c r="S120" i="52"/>
  <c r="R120" i="52"/>
  <c r="Q120" i="52"/>
  <c r="B120" i="52"/>
  <c r="A120" i="52"/>
  <c r="T119" i="52"/>
  <c r="S119" i="52"/>
  <c r="R119" i="52"/>
  <c r="Q119" i="52"/>
  <c r="B119" i="52"/>
  <c r="A119" i="52"/>
  <c r="T118" i="52"/>
  <c r="S118" i="52"/>
  <c r="R118" i="52"/>
  <c r="Q118" i="52"/>
  <c r="B118" i="52"/>
  <c r="A118" i="52"/>
  <c r="T117" i="52"/>
  <c r="S117" i="52"/>
  <c r="R117" i="52"/>
  <c r="Q117" i="52"/>
  <c r="B117" i="52"/>
  <c r="A117" i="52"/>
  <c r="T116" i="52"/>
  <c r="S116" i="52"/>
  <c r="R116" i="52"/>
  <c r="Q116" i="52"/>
  <c r="B116" i="52"/>
  <c r="A116" i="52"/>
  <c r="T115" i="52"/>
  <c r="S115" i="52"/>
  <c r="R115" i="52"/>
  <c r="Q115" i="52"/>
  <c r="B115" i="52"/>
  <c r="A115" i="52"/>
  <c r="T114" i="52"/>
  <c r="S114" i="52"/>
  <c r="R114" i="52"/>
  <c r="Q114" i="52"/>
  <c r="B114" i="52"/>
  <c r="A114" i="52"/>
  <c r="T113" i="52"/>
  <c r="S113" i="52"/>
  <c r="R113" i="52"/>
  <c r="Q113" i="52"/>
  <c r="B113" i="52"/>
  <c r="A113" i="52"/>
  <c r="T112" i="52"/>
  <c r="S112" i="52"/>
  <c r="R112" i="52"/>
  <c r="Q112" i="52"/>
  <c r="B112" i="52"/>
  <c r="A112" i="52"/>
  <c r="T111" i="52"/>
  <c r="S111" i="52"/>
  <c r="R111" i="52"/>
  <c r="Q111" i="52"/>
  <c r="B111" i="52"/>
  <c r="A111" i="52"/>
  <c r="T110" i="52"/>
  <c r="S110" i="52"/>
  <c r="R110" i="52"/>
  <c r="Q110" i="52"/>
  <c r="B110" i="52"/>
  <c r="A110" i="52"/>
  <c r="T109" i="52"/>
  <c r="S109" i="52"/>
  <c r="R109" i="52"/>
  <c r="Q109" i="52"/>
  <c r="B109" i="52"/>
  <c r="A109" i="52"/>
  <c r="T108" i="52"/>
  <c r="S108" i="52"/>
  <c r="R108" i="52"/>
  <c r="Q108" i="52"/>
  <c r="B108" i="52"/>
  <c r="A108" i="52"/>
  <c r="T107" i="52"/>
  <c r="S107" i="52"/>
  <c r="R107" i="52"/>
  <c r="Q107" i="52"/>
  <c r="B107" i="52"/>
  <c r="A107" i="52"/>
  <c r="T106" i="52"/>
  <c r="S106" i="52"/>
  <c r="R106" i="52"/>
  <c r="Q106" i="52"/>
  <c r="B106" i="52"/>
  <c r="A106" i="52"/>
  <c r="T105" i="52"/>
  <c r="S105" i="52"/>
  <c r="R105" i="52"/>
  <c r="Q105" i="52"/>
  <c r="B105" i="52"/>
  <c r="A105" i="52"/>
  <c r="T104" i="52"/>
  <c r="S104" i="52"/>
  <c r="R104" i="52"/>
  <c r="Q104" i="52"/>
  <c r="B104" i="52"/>
  <c r="A104" i="52"/>
  <c r="T103" i="52"/>
  <c r="S103" i="52"/>
  <c r="R103" i="52"/>
  <c r="Q103" i="52"/>
  <c r="B103" i="52"/>
  <c r="A103" i="52"/>
  <c r="T102" i="52"/>
  <c r="S102" i="52"/>
  <c r="R102" i="52"/>
  <c r="Q102" i="52"/>
  <c r="B102" i="52"/>
  <c r="A102" i="52"/>
  <c r="T101" i="52"/>
  <c r="S101" i="52"/>
  <c r="R101" i="52"/>
  <c r="Q101" i="52"/>
  <c r="B101" i="52"/>
  <c r="A101" i="52"/>
  <c r="T100" i="52"/>
  <c r="S100" i="52"/>
  <c r="R100" i="52"/>
  <c r="Q100" i="52"/>
  <c r="B100" i="52"/>
  <c r="A100" i="52"/>
  <c r="T99" i="52"/>
  <c r="S99" i="52"/>
  <c r="R99" i="52"/>
  <c r="Q99" i="52"/>
  <c r="B99" i="52"/>
  <c r="A99" i="52"/>
  <c r="T98" i="52"/>
  <c r="S98" i="52"/>
  <c r="R98" i="52"/>
  <c r="Q98" i="52"/>
  <c r="B98" i="52"/>
  <c r="A98" i="52"/>
  <c r="T97" i="52"/>
  <c r="S97" i="52"/>
  <c r="R97" i="52"/>
  <c r="Q97" i="52"/>
  <c r="B97" i="52"/>
  <c r="A97" i="52"/>
  <c r="T96" i="52"/>
  <c r="S96" i="52"/>
  <c r="R96" i="52"/>
  <c r="Q96" i="52"/>
  <c r="B96" i="52"/>
  <c r="A96" i="52"/>
  <c r="T95" i="52"/>
  <c r="S95" i="52"/>
  <c r="R95" i="52"/>
  <c r="Q95" i="52"/>
  <c r="B95" i="52"/>
  <c r="A95" i="52"/>
  <c r="T94" i="52"/>
  <c r="S94" i="52"/>
  <c r="R94" i="52"/>
  <c r="Q94" i="52"/>
  <c r="B94" i="52"/>
  <c r="A94" i="52"/>
  <c r="T93" i="52"/>
  <c r="S93" i="52"/>
  <c r="R93" i="52"/>
  <c r="Q93" i="52"/>
  <c r="B93" i="52"/>
  <c r="A93" i="52"/>
  <c r="T92" i="52"/>
  <c r="S92" i="52"/>
  <c r="R92" i="52"/>
  <c r="Q92" i="52"/>
  <c r="B92" i="52"/>
  <c r="A92" i="52"/>
  <c r="T91" i="52"/>
  <c r="S91" i="52"/>
  <c r="R91" i="52"/>
  <c r="Q91" i="52"/>
  <c r="B91" i="52"/>
  <c r="A91" i="52"/>
  <c r="T90" i="52"/>
  <c r="S90" i="52"/>
  <c r="R90" i="52"/>
  <c r="Q90" i="52"/>
  <c r="B90" i="52"/>
  <c r="A90" i="52"/>
  <c r="T89" i="52"/>
  <c r="S89" i="52"/>
  <c r="R89" i="52"/>
  <c r="Q89" i="52"/>
  <c r="B89" i="52"/>
  <c r="A89" i="52"/>
  <c r="T88" i="52"/>
  <c r="S88" i="52"/>
  <c r="R88" i="52"/>
  <c r="Q88" i="52"/>
  <c r="B88" i="52"/>
  <c r="A88" i="52"/>
  <c r="T87" i="52"/>
  <c r="S87" i="52"/>
  <c r="R87" i="52"/>
  <c r="Q87" i="52"/>
  <c r="B87" i="52"/>
  <c r="A87" i="52"/>
  <c r="T86" i="52"/>
  <c r="S86" i="52"/>
  <c r="R86" i="52"/>
  <c r="Q86" i="52"/>
  <c r="B86" i="52"/>
  <c r="A86" i="52"/>
  <c r="T85" i="52"/>
  <c r="S85" i="52"/>
  <c r="R85" i="52"/>
  <c r="Q85" i="52"/>
  <c r="B85" i="52"/>
  <c r="A85" i="52"/>
  <c r="T84" i="52"/>
  <c r="S84" i="52"/>
  <c r="R84" i="52"/>
  <c r="Q84" i="52"/>
  <c r="B84" i="52"/>
  <c r="A84" i="52"/>
  <c r="T83" i="52"/>
  <c r="S83" i="52"/>
  <c r="R83" i="52"/>
  <c r="Q83" i="52"/>
  <c r="B83" i="52"/>
  <c r="A83" i="52"/>
  <c r="T82" i="52"/>
  <c r="S82" i="52"/>
  <c r="R82" i="52"/>
  <c r="Q82" i="52"/>
  <c r="B82" i="52"/>
  <c r="A82" i="52"/>
  <c r="T81" i="52"/>
  <c r="S81" i="52"/>
  <c r="R81" i="52"/>
  <c r="Q81" i="52"/>
  <c r="B81" i="52"/>
  <c r="A81" i="52"/>
  <c r="T80" i="52"/>
  <c r="S80" i="52"/>
  <c r="R80" i="52"/>
  <c r="Q80" i="52"/>
  <c r="B80" i="52"/>
  <c r="A80" i="52"/>
  <c r="T79" i="52"/>
  <c r="S79" i="52"/>
  <c r="R79" i="52"/>
  <c r="Q79" i="52"/>
  <c r="B79" i="52"/>
  <c r="A79" i="52"/>
  <c r="T78" i="52"/>
  <c r="S78" i="52"/>
  <c r="R78" i="52"/>
  <c r="Q78" i="52"/>
  <c r="B78" i="52"/>
  <c r="A78" i="52"/>
  <c r="T77" i="52"/>
  <c r="S77" i="52"/>
  <c r="R77" i="52"/>
  <c r="Q77" i="52"/>
  <c r="B77" i="52"/>
  <c r="A77" i="52"/>
  <c r="T76" i="52"/>
  <c r="S76" i="52"/>
  <c r="R76" i="52"/>
  <c r="Q76" i="52"/>
  <c r="B76" i="52"/>
  <c r="A76" i="52"/>
  <c r="T75" i="52"/>
  <c r="S75" i="52"/>
  <c r="R75" i="52"/>
  <c r="Q75" i="52"/>
  <c r="B75" i="52"/>
  <c r="A75" i="52"/>
  <c r="T74" i="52"/>
  <c r="S74" i="52"/>
  <c r="R74" i="52"/>
  <c r="Q74" i="52"/>
  <c r="B74" i="52"/>
  <c r="A74" i="52"/>
  <c r="T73" i="52"/>
  <c r="S73" i="52"/>
  <c r="R73" i="52"/>
  <c r="Q73" i="52"/>
  <c r="B73" i="52"/>
  <c r="A73" i="52"/>
  <c r="T72" i="52"/>
  <c r="S72" i="52"/>
  <c r="R72" i="52"/>
  <c r="Q72" i="52"/>
  <c r="B72" i="52"/>
  <c r="A72" i="52"/>
  <c r="T71" i="52"/>
  <c r="S71" i="52"/>
  <c r="R71" i="52"/>
  <c r="Q71" i="52"/>
  <c r="B71" i="52"/>
  <c r="A71" i="52"/>
  <c r="T70" i="52"/>
  <c r="S70" i="52"/>
  <c r="R70" i="52"/>
  <c r="Q70" i="52"/>
  <c r="B70" i="52"/>
  <c r="A70" i="52"/>
  <c r="T69" i="52"/>
  <c r="S69" i="52"/>
  <c r="R69" i="52"/>
  <c r="Q69" i="52"/>
  <c r="B69" i="52"/>
  <c r="A69" i="52"/>
  <c r="T68" i="52"/>
  <c r="S68" i="52"/>
  <c r="R68" i="52"/>
  <c r="Q68" i="52"/>
  <c r="B68" i="52"/>
  <c r="A68" i="52"/>
  <c r="T67" i="52"/>
  <c r="S67" i="52"/>
  <c r="R67" i="52"/>
  <c r="Q67" i="52"/>
  <c r="B67" i="52"/>
  <c r="A67" i="52"/>
  <c r="T66" i="52"/>
  <c r="S66" i="52"/>
  <c r="R66" i="52"/>
  <c r="Q66" i="52"/>
  <c r="B66" i="52"/>
  <c r="A66" i="52"/>
  <c r="T65" i="52"/>
  <c r="S65" i="52"/>
  <c r="R65" i="52"/>
  <c r="Q65" i="52"/>
  <c r="B65" i="52"/>
  <c r="A65" i="52"/>
  <c r="T64" i="52"/>
  <c r="S64" i="52"/>
  <c r="R64" i="52"/>
  <c r="Q64" i="52"/>
  <c r="B64" i="52"/>
  <c r="A64" i="52"/>
  <c r="T63" i="52"/>
  <c r="S63" i="52"/>
  <c r="R63" i="52"/>
  <c r="Q63" i="52"/>
  <c r="B63" i="52"/>
  <c r="A63" i="52"/>
  <c r="T62" i="52"/>
  <c r="S62" i="52"/>
  <c r="R62" i="52"/>
  <c r="Q62" i="52"/>
  <c r="B62" i="52"/>
  <c r="A62" i="52"/>
  <c r="T61" i="52"/>
  <c r="S61" i="52"/>
  <c r="R61" i="52"/>
  <c r="Q61" i="52"/>
  <c r="B61" i="52"/>
  <c r="A61" i="52"/>
  <c r="T60" i="52"/>
  <c r="S60" i="52"/>
  <c r="R60" i="52"/>
  <c r="Q60" i="52"/>
  <c r="B60" i="52"/>
  <c r="A60" i="52"/>
  <c r="T59" i="52"/>
  <c r="S59" i="52"/>
  <c r="R59" i="52"/>
  <c r="Q59" i="52"/>
  <c r="B59" i="52"/>
  <c r="A59" i="52"/>
  <c r="T58" i="52"/>
  <c r="S58" i="52"/>
  <c r="R58" i="52"/>
  <c r="Q58" i="52"/>
  <c r="B58" i="52"/>
  <c r="A58" i="52"/>
  <c r="T57" i="52"/>
  <c r="S57" i="52"/>
  <c r="R57" i="52"/>
  <c r="Q57" i="52"/>
  <c r="B57" i="52"/>
  <c r="A57" i="52"/>
  <c r="T56" i="52"/>
  <c r="S56" i="52"/>
  <c r="R56" i="52"/>
  <c r="Q56" i="52"/>
  <c r="B56" i="52"/>
  <c r="A56" i="52"/>
  <c r="T55" i="52"/>
  <c r="S55" i="52"/>
  <c r="R55" i="52"/>
  <c r="Q55" i="52"/>
  <c r="B55" i="52"/>
  <c r="A55" i="52"/>
  <c r="T54" i="52"/>
  <c r="S54" i="52"/>
  <c r="R54" i="52"/>
  <c r="Q54" i="52"/>
  <c r="B54" i="52"/>
  <c r="A54" i="52"/>
  <c r="T53" i="52"/>
  <c r="S53" i="52"/>
  <c r="R53" i="52"/>
  <c r="Q53" i="52"/>
  <c r="G53" i="52"/>
  <c r="B53" i="52"/>
  <c r="A53" i="52"/>
  <c r="T52" i="52"/>
  <c r="S52" i="52"/>
  <c r="R52" i="52"/>
  <c r="Q52" i="52"/>
  <c r="B52" i="52"/>
  <c r="A52" i="52"/>
  <c r="T51" i="52"/>
  <c r="S51" i="52"/>
  <c r="R51" i="52"/>
  <c r="Q51" i="52"/>
  <c r="B51" i="52"/>
  <c r="A51" i="52"/>
  <c r="T50" i="52"/>
  <c r="S50" i="52"/>
  <c r="R50" i="52"/>
  <c r="Q50" i="52"/>
  <c r="B50" i="52"/>
  <c r="A50" i="52"/>
  <c r="T49" i="52"/>
  <c r="S49" i="52"/>
  <c r="R49" i="52"/>
  <c r="Q49" i="52"/>
  <c r="B49" i="52"/>
  <c r="A49" i="52"/>
  <c r="T48" i="52"/>
  <c r="S48" i="52"/>
  <c r="R48" i="52"/>
  <c r="Q48" i="52"/>
  <c r="B48" i="52"/>
  <c r="A48" i="52"/>
  <c r="T47" i="52"/>
  <c r="S47" i="52"/>
  <c r="R47" i="52"/>
  <c r="Q47" i="52"/>
  <c r="B47" i="52"/>
  <c r="A47" i="52"/>
  <c r="T46" i="52"/>
  <c r="S46" i="52"/>
  <c r="R46" i="52"/>
  <c r="Q46" i="52"/>
  <c r="B46" i="52"/>
  <c r="A46" i="52"/>
  <c r="T45" i="52"/>
  <c r="S45" i="52"/>
  <c r="R45" i="52"/>
  <c r="Q45" i="52"/>
  <c r="B45" i="52"/>
  <c r="A45" i="52"/>
  <c r="T44" i="52"/>
  <c r="S44" i="52"/>
  <c r="R44" i="52"/>
  <c r="Q44" i="52"/>
  <c r="B44" i="52"/>
  <c r="A44" i="52"/>
  <c r="T43" i="52"/>
  <c r="S43" i="52"/>
  <c r="R43" i="52"/>
  <c r="Q43" i="52"/>
  <c r="B43" i="52"/>
  <c r="A43" i="52"/>
  <c r="T42" i="52"/>
  <c r="S42" i="52"/>
  <c r="R42" i="52"/>
  <c r="Q42" i="52"/>
  <c r="B42" i="52"/>
  <c r="A42" i="52"/>
  <c r="T41" i="52"/>
  <c r="S41" i="52"/>
  <c r="R41" i="52"/>
  <c r="Q41" i="52"/>
  <c r="B41" i="52"/>
  <c r="A41" i="52"/>
  <c r="T40" i="52"/>
  <c r="S40" i="52"/>
  <c r="R40" i="52"/>
  <c r="Q40" i="52"/>
  <c r="B40" i="52"/>
  <c r="A40" i="52"/>
  <c r="T39" i="52"/>
  <c r="S39" i="52"/>
  <c r="R39" i="52"/>
  <c r="Q39" i="52"/>
  <c r="B39" i="52"/>
  <c r="A39" i="52"/>
  <c r="T38" i="52"/>
  <c r="S38" i="52"/>
  <c r="R38" i="52"/>
  <c r="Q38" i="52"/>
  <c r="B38" i="52"/>
  <c r="A38" i="52"/>
  <c r="T37" i="52"/>
  <c r="S37" i="52"/>
  <c r="R37" i="52"/>
  <c r="Q37" i="52"/>
  <c r="G37" i="52"/>
  <c r="B37" i="52"/>
  <c r="A37" i="52"/>
  <c r="T36" i="52"/>
  <c r="S36" i="52"/>
  <c r="R36" i="52"/>
  <c r="Q36" i="52"/>
  <c r="B36" i="52"/>
  <c r="A36" i="52"/>
  <c r="T35" i="52"/>
  <c r="S35" i="52"/>
  <c r="R35" i="52"/>
  <c r="Q35" i="52"/>
  <c r="B35" i="52"/>
  <c r="A35" i="52"/>
  <c r="T34" i="52"/>
  <c r="S34" i="52"/>
  <c r="R34" i="52"/>
  <c r="Q34" i="52"/>
  <c r="B34" i="52"/>
  <c r="A34" i="52"/>
  <c r="T33" i="52"/>
  <c r="S33" i="52"/>
  <c r="R33" i="52"/>
  <c r="Q33" i="52"/>
  <c r="B33" i="52"/>
  <c r="A33" i="52"/>
  <c r="T32" i="52"/>
  <c r="S32" i="52"/>
  <c r="R32" i="52"/>
  <c r="Q32" i="52"/>
  <c r="B32" i="52"/>
  <c r="A32" i="52"/>
  <c r="T31" i="52"/>
  <c r="S31" i="52"/>
  <c r="R31" i="52"/>
  <c r="Q31" i="52"/>
  <c r="B31" i="52"/>
  <c r="A31" i="52"/>
  <c r="T30" i="52"/>
  <c r="S30" i="52"/>
  <c r="R30" i="52"/>
  <c r="Q30" i="52"/>
  <c r="B30" i="52"/>
  <c r="A30" i="52"/>
  <c r="T29" i="52"/>
  <c r="S29" i="52"/>
  <c r="R29" i="52"/>
  <c r="Q29" i="52"/>
  <c r="B29" i="52"/>
  <c r="A29" i="52"/>
  <c r="T28" i="52"/>
  <c r="S28" i="52"/>
  <c r="R28" i="52"/>
  <c r="Q28" i="52"/>
  <c r="B28" i="52"/>
  <c r="A28" i="52"/>
  <c r="T27" i="52"/>
  <c r="S27" i="52"/>
  <c r="R27" i="52"/>
  <c r="Q27" i="52"/>
  <c r="B27" i="52"/>
  <c r="A27" i="52"/>
  <c r="T26" i="52"/>
  <c r="S26" i="52"/>
  <c r="R26" i="52"/>
  <c r="Q26" i="52"/>
  <c r="B26" i="52"/>
  <c r="A26" i="52"/>
  <c r="T25" i="52"/>
  <c r="S25" i="52"/>
  <c r="R25" i="52"/>
  <c r="Q25" i="52"/>
  <c r="B25" i="52"/>
  <c r="A25" i="52"/>
  <c r="T24" i="52"/>
  <c r="S24" i="52"/>
  <c r="R24" i="52"/>
  <c r="Q24" i="52"/>
  <c r="B24" i="52"/>
  <c r="A24" i="52"/>
  <c r="T23" i="52"/>
  <c r="S23" i="52"/>
  <c r="R23" i="52"/>
  <c r="Q23" i="52"/>
  <c r="B23" i="52"/>
  <c r="A23" i="52"/>
  <c r="T22" i="52"/>
  <c r="S22" i="52"/>
  <c r="R22" i="52"/>
  <c r="Q22" i="52"/>
  <c r="B22" i="52"/>
  <c r="A22" i="52"/>
  <c r="T21" i="52"/>
  <c r="S21" i="52"/>
  <c r="R21" i="52"/>
  <c r="Q21" i="52"/>
  <c r="B21" i="52"/>
  <c r="A21" i="52"/>
  <c r="T20" i="52"/>
  <c r="S20" i="52"/>
  <c r="R20" i="52"/>
  <c r="Q20" i="52"/>
  <c r="B20" i="52"/>
  <c r="A20" i="52"/>
  <c r="T19" i="52"/>
  <c r="S19" i="52"/>
  <c r="R19" i="52"/>
  <c r="Q19" i="52"/>
  <c r="B19" i="52"/>
  <c r="A19" i="52"/>
  <c r="T18" i="52"/>
  <c r="S18" i="52"/>
  <c r="R18" i="52"/>
  <c r="Q18" i="52"/>
  <c r="B18" i="52"/>
  <c r="A18" i="52"/>
  <c r="T17" i="52"/>
  <c r="S17" i="52"/>
  <c r="R17" i="52"/>
  <c r="Q17" i="52"/>
  <c r="B17" i="52"/>
  <c r="A17" i="52"/>
  <c r="T16" i="52"/>
  <c r="S16" i="52"/>
  <c r="R16" i="52"/>
  <c r="Q16" i="52"/>
  <c r="B16" i="52"/>
  <c r="A16" i="52"/>
  <c r="T15" i="52"/>
  <c r="S15" i="52"/>
  <c r="R15" i="52"/>
  <c r="Q15" i="52"/>
  <c r="K15" i="52"/>
  <c r="B15" i="52"/>
  <c r="A15" i="52"/>
  <c r="T14" i="52"/>
  <c r="S14" i="52"/>
  <c r="R14" i="52"/>
  <c r="Q14" i="52"/>
  <c r="B14" i="52"/>
  <c r="A14" i="52"/>
  <c r="T13" i="52"/>
  <c r="S13" i="52"/>
  <c r="R13" i="52"/>
  <c r="Q13" i="52"/>
  <c r="B13" i="52"/>
  <c r="A13" i="52"/>
  <c r="T12" i="52"/>
  <c r="S12" i="52"/>
  <c r="R12" i="52"/>
  <c r="Q12" i="52"/>
  <c r="B12" i="52"/>
  <c r="A12" i="52"/>
  <c r="T11" i="52"/>
  <c r="S11" i="52"/>
  <c r="R11" i="52"/>
  <c r="Q11" i="52"/>
  <c r="B11" i="52"/>
  <c r="A11" i="52"/>
  <c r="T10" i="52"/>
  <c r="S10" i="52"/>
  <c r="R10" i="52"/>
  <c r="Q10" i="52"/>
  <c r="B10" i="52"/>
  <c r="A10" i="52"/>
  <c r="T9" i="52"/>
  <c r="S9" i="52"/>
  <c r="R9" i="52"/>
  <c r="Q9" i="52"/>
  <c r="B9" i="52"/>
  <c r="A9" i="52"/>
  <c r="T8" i="52"/>
  <c r="S8" i="52"/>
  <c r="R8" i="52"/>
  <c r="Q8" i="52"/>
  <c r="B8" i="52"/>
  <c r="A8" i="52"/>
  <c r="T7" i="52"/>
  <c r="S7" i="52"/>
  <c r="R7" i="52"/>
  <c r="Q7" i="52"/>
  <c r="B7" i="52"/>
  <c r="A7" i="52"/>
  <c r="T6" i="52"/>
  <c r="S6" i="52"/>
  <c r="R6" i="52"/>
  <c r="Q6" i="52"/>
  <c r="B6" i="52"/>
  <c r="A6" i="52"/>
  <c r="W5" i="52"/>
  <c r="W7" i="52" s="1"/>
  <c r="W9" i="52" s="1"/>
  <c r="W11" i="52" s="1"/>
  <c r="I65" i="52" s="1"/>
  <c r="T5" i="52"/>
  <c r="S5" i="52"/>
  <c r="R5" i="52"/>
  <c r="Q5" i="52"/>
  <c r="B5" i="52"/>
  <c r="A5" i="52"/>
  <c r="T4" i="52"/>
  <c r="S4" i="52"/>
  <c r="R4" i="52"/>
  <c r="Q4" i="52"/>
  <c r="B4" i="52"/>
  <c r="A4" i="52"/>
  <c r="T3" i="52"/>
  <c r="S3" i="52"/>
  <c r="R3" i="52"/>
  <c r="Q3" i="52"/>
  <c r="B3" i="52"/>
  <c r="A3" i="52"/>
  <c r="T2" i="52"/>
  <c r="S2" i="52"/>
  <c r="R2" i="52"/>
  <c r="Q2" i="52"/>
  <c r="K2" i="52"/>
  <c r="B2" i="52"/>
  <c r="A2" i="52"/>
  <c r="T200" i="51"/>
  <c r="S200" i="51"/>
  <c r="R200" i="51"/>
  <c r="Q200" i="51"/>
  <c r="B200" i="51"/>
  <c r="A200" i="51"/>
  <c r="T199" i="51"/>
  <c r="S199" i="51"/>
  <c r="R199" i="51"/>
  <c r="Q199" i="51"/>
  <c r="B199" i="51"/>
  <c r="A199" i="51"/>
  <c r="T198" i="51"/>
  <c r="S198" i="51"/>
  <c r="R198" i="51"/>
  <c r="Q198" i="51"/>
  <c r="B198" i="51"/>
  <c r="A198" i="51"/>
  <c r="T197" i="51"/>
  <c r="S197" i="51"/>
  <c r="R197" i="51"/>
  <c r="Q197" i="51"/>
  <c r="B197" i="51"/>
  <c r="A197" i="51"/>
  <c r="T196" i="51"/>
  <c r="S196" i="51"/>
  <c r="R196" i="51"/>
  <c r="Q196" i="51"/>
  <c r="B196" i="51"/>
  <c r="A196" i="51"/>
  <c r="T195" i="51"/>
  <c r="S195" i="51"/>
  <c r="R195" i="51"/>
  <c r="Q195" i="51"/>
  <c r="B195" i="51"/>
  <c r="A195" i="51"/>
  <c r="T194" i="51"/>
  <c r="S194" i="51"/>
  <c r="R194" i="51"/>
  <c r="Q194" i="51"/>
  <c r="B194" i="51"/>
  <c r="A194" i="51"/>
  <c r="T193" i="51"/>
  <c r="S193" i="51"/>
  <c r="R193" i="51"/>
  <c r="Q193" i="51"/>
  <c r="B193" i="51"/>
  <c r="A193" i="51"/>
  <c r="T192" i="51"/>
  <c r="S192" i="51"/>
  <c r="R192" i="51"/>
  <c r="Q192" i="51"/>
  <c r="B192" i="51"/>
  <c r="A192" i="51"/>
  <c r="T191" i="51"/>
  <c r="S191" i="51"/>
  <c r="R191" i="51"/>
  <c r="Q191" i="51"/>
  <c r="B191" i="51"/>
  <c r="A191" i="51"/>
  <c r="T190" i="51"/>
  <c r="S190" i="51"/>
  <c r="R190" i="51"/>
  <c r="Q190" i="51"/>
  <c r="B190" i="51"/>
  <c r="A190" i="51"/>
  <c r="T189" i="51"/>
  <c r="S189" i="51"/>
  <c r="R189" i="51"/>
  <c r="Q189" i="51"/>
  <c r="B189" i="51"/>
  <c r="A189" i="51"/>
  <c r="T188" i="51"/>
  <c r="S188" i="51"/>
  <c r="R188" i="51"/>
  <c r="Q188" i="51"/>
  <c r="B188" i="51"/>
  <c r="A188" i="51"/>
  <c r="T187" i="51"/>
  <c r="S187" i="51"/>
  <c r="R187" i="51"/>
  <c r="Q187" i="51"/>
  <c r="B187" i="51"/>
  <c r="A187" i="51"/>
  <c r="T186" i="51"/>
  <c r="S186" i="51"/>
  <c r="R186" i="51"/>
  <c r="Q186" i="51"/>
  <c r="B186" i="51"/>
  <c r="A186" i="51"/>
  <c r="T185" i="51"/>
  <c r="S185" i="51"/>
  <c r="R185" i="51"/>
  <c r="Q185" i="51"/>
  <c r="B185" i="51"/>
  <c r="A185" i="51"/>
  <c r="T184" i="51"/>
  <c r="S184" i="51"/>
  <c r="R184" i="51"/>
  <c r="Q184" i="51"/>
  <c r="B184" i="51"/>
  <c r="A184" i="51"/>
  <c r="T183" i="51"/>
  <c r="S183" i="51"/>
  <c r="R183" i="51"/>
  <c r="Q183" i="51"/>
  <c r="B183" i="51"/>
  <c r="A183" i="51"/>
  <c r="T182" i="51"/>
  <c r="S182" i="51"/>
  <c r="R182" i="51"/>
  <c r="Q182" i="51"/>
  <c r="B182" i="51"/>
  <c r="A182" i="51"/>
  <c r="T181" i="51"/>
  <c r="S181" i="51"/>
  <c r="R181" i="51"/>
  <c r="Q181" i="51"/>
  <c r="B181" i="51"/>
  <c r="A181" i="51"/>
  <c r="T180" i="51"/>
  <c r="S180" i="51"/>
  <c r="R180" i="51"/>
  <c r="Q180" i="51"/>
  <c r="B180" i="51"/>
  <c r="A180" i="51"/>
  <c r="T179" i="51"/>
  <c r="S179" i="51"/>
  <c r="R179" i="51"/>
  <c r="Q179" i="51"/>
  <c r="B179" i="51"/>
  <c r="A179" i="51"/>
  <c r="T178" i="51"/>
  <c r="S178" i="51"/>
  <c r="R178" i="51"/>
  <c r="Q178" i="51"/>
  <c r="B178" i="51"/>
  <c r="A178" i="51"/>
  <c r="T177" i="51"/>
  <c r="S177" i="51"/>
  <c r="R177" i="51"/>
  <c r="Q177" i="51"/>
  <c r="B177" i="51"/>
  <c r="A177" i="51"/>
  <c r="T176" i="51"/>
  <c r="S176" i="51"/>
  <c r="R176" i="51"/>
  <c r="Q176" i="51"/>
  <c r="B176" i="51"/>
  <c r="A176" i="51"/>
  <c r="T175" i="51"/>
  <c r="S175" i="51"/>
  <c r="R175" i="51"/>
  <c r="Q175" i="51"/>
  <c r="B175" i="51"/>
  <c r="A175" i="51"/>
  <c r="T174" i="51"/>
  <c r="S174" i="51"/>
  <c r="R174" i="51"/>
  <c r="Q174" i="51"/>
  <c r="B174" i="51"/>
  <c r="A174" i="51"/>
  <c r="T173" i="51"/>
  <c r="S173" i="51"/>
  <c r="R173" i="51"/>
  <c r="Q173" i="51"/>
  <c r="B173" i="51"/>
  <c r="A173" i="51"/>
  <c r="T172" i="51"/>
  <c r="S172" i="51"/>
  <c r="R172" i="51"/>
  <c r="Q172" i="51"/>
  <c r="B172" i="51"/>
  <c r="A172" i="51"/>
  <c r="T171" i="51"/>
  <c r="S171" i="51"/>
  <c r="R171" i="51"/>
  <c r="Q171" i="51"/>
  <c r="B171" i="51"/>
  <c r="A171" i="51"/>
  <c r="T170" i="51"/>
  <c r="S170" i="51"/>
  <c r="R170" i="51"/>
  <c r="Q170" i="51"/>
  <c r="B170" i="51"/>
  <c r="A170" i="51"/>
  <c r="T169" i="51"/>
  <c r="S169" i="51"/>
  <c r="R169" i="51"/>
  <c r="Q169" i="51"/>
  <c r="B169" i="51"/>
  <c r="A169" i="51"/>
  <c r="T168" i="51"/>
  <c r="S168" i="51"/>
  <c r="R168" i="51"/>
  <c r="Q168" i="51"/>
  <c r="B168" i="51"/>
  <c r="A168" i="51"/>
  <c r="T167" i="51"/>
  <c r="S167" i="51"/>
  <c r="R167" i="51"/>
  <c r="Q167" i="51"/>
  <c r="B167" i="51"/>
  <c r="A167" i="51"/>
  <c r="T166" i="51"/>
  <c r="S166" i="51"/>
  <c r="R166" i="51"/>
  <c r="Q166" i="51"/>
  <c r="B166" i="51"/>
  <c r="A166" i="51"/>
  <c r="T165" i="51"/>
  <c r="S165" i="51"/>
  <c r="R165" i="51"/>
  <c r="Q165" i="51"/>
  <c r="B165" i="51"/>
  <c r="A165" i="51"/>
  <c r="T164" i="51"/>
  <c r="S164" i="51"/>
  <c r="R164" i="51"/>
  <c r="Q164" i="51"/>
  <c r="B164" i="51"/>
  <c r="A164" i="51"/>
  <c r="T163" i="51"/>
  <c r="S163" i="51"/>
  <c r="R163" i="51"/>
  <c r="Q163" i="51"/>
  <c r="B163" i="51"/>
  <c r="A163" i="51"/>
  <c r="T162" i="51"/>
  <c r="S162" i="51"/>
  <c r="R162" i="51"/>
  <c r="Q162" i="51"/>
  <c r="B162" i="51"/>
  <c r="A162" i="51"/>
  <c r="T161" i="51"/>
  <c r="S161" i="51"/>
  <c r="R161" i="51"/>
  <c r="Q161" i="51"/>
  <c r="B161" i="51"/>
  <c r="A161" i="51"/>
  <c r="T160" i="51"/>
  <c r="S160" i="51"/>
  <c r="R160" i="51"/>
  <c r="Q160" i="51"/>
  <c r="B160" i="51"/>
  <c r="A160" i="51"/>
  <c r="T159" i="51"/>
  <c r="S159" i="51"/>
  <c r="R159" i="51"/>
  <c r="Q159" i="51"/>
  <c r="B159" i="51"/>
  <c r="A159" i="51"/>
  <c r="T158" i="51"/>
  <c r="S158" i="51"/>
  <c r="R158" i="51"/>
  <c r="Q158" i="51"/>
  <c r="B158" i="51"/>
  <c r="A158" i="51"/>
  <c r="T157" i="51"/>
  <c r="S157" i="51"/>
  <c r="R157" i="51"/>
  <c r="Q157" i="51"/>
  <c r="B157" i="51"/>
  <c r="A157" i="51"/>
  <c r="T156" i="51"/>
  <c r="S156" i="51"/>
  <c r="R156" i="51"/>
  <c r="Q156" i="51"/>
  <c r="B156" i="51"/>
  <c r="A156" i="51"/>
  <c r="T155" i="51"/>
  <c r="S155" i="51"/>
  <c r="R155" i="51"/>
  <c r="Q155" i="51"/>
  <c r="B155" i="51"/>
  <c r="A155" i="51"/>
  <c r="T154" i="51"/>
  <c r="S154" i="51"/>
  <c r="R154" i="51"/>
  <c r="Q154" i="51"/>
  <c r="B154" i="51"/>
  <c r="A154" i="51"/>
  <c r="T153" i="51"/>
  <c r="S153" i="51"/>
  <c r="R153" i="51"/>
  <c r="Q153" i="51"/>
  <c r="B153" i="51"/>
  <c r="A153" i="51"/>
  <c r="T152" i="51"/>
  <c r="S152" i="51"/>
  <c r="R152" i="51"/>
  <c r="Q152" i="51"/>
  <c r="B152" i="51"/>
  <c r="A152" i="51"/>
  <c r="T151" i="51"/>
  <c r="S151" i="51"/>
  <c r="R151" i="51"/>
  <c r="Q151" i="51"/>
  <c r="B151" i="51"/>
  <c r="A151" i="51"/>
  <c r="T150" i="51"/>
  <c r="S150" i="51"/>
  <c r="R150" i="51"/>
  <c r="Q150" i="51"/>
  <c r="B150" i="51"/>
  <c r="A150" i="51"/>
  <c r="T149" i="51"/>
  <c r="S149" i="51"/>
  <c r="R149" i="51"/>
  <c r="Q149" i="51"/>
  <c r="B149" i="51"/>
  <c r="A149" i="51"/>
  <c r="T148" i="51"/>
  <c r="S148" i="51"/>
  <c r="R148" i="51"/>
  <c r="Q148" i="51"/>
  <c r="B148" i="51"/>
  <c r="A148" i="51"/>
  <c r="T147" i="51"/>
  <c r="S147" i="51"/>
  <c r="R147" i="51"/>
  <c r="Q147" i="51"/>
  <c r="B147" i="51"/>
  <c r="A147" i="51"/>
  <c r="T146" i="51"/>
  <c r="S146" i="51"/>
  <c r="R146" i="51"/>
  <c r="Q146" i="51"/>
  <c r="B146" i="51"/>
  <c r="A146" i="51"/>
  <c r="T145" i="51"/>
  <c r="S145" i="51"/>
  <c r="R145" i="51"/>
  <c r="Q145" i="51"/>
  <c r="B145" i="51"/>
  <c r="A145" i="51"/>
  <c r="T144" i="51"/>
  <c r="S144" i="51"/>
  <c r="R144" i="51"/>
  <c r="Q144" i="51"/>
  <c r="B144" i="51"/>
  <c r="A144" i="51"/>
  <c r="T143" i="51"/>
  <c r="S143" i="51"/>
  <c r="R143" i="51"/>
  <c r="Q143" i="51"/>
  <c r="B143" i="51"/>
  <c r="A143" i="51"/>
  <c r="T142" i="51"/>
  <c r="S142" i="51"/>
  <c r="R142" i="51"/>
  <c r="Q142" i="51"/>
  <c r="B142" i="51"/>
  <c r="A142" i="51"/>
  <c r="T141" i="51"/>
  <c r="S141" i="51"/>
  <c r="R141" i="51"/>
  <c r="Q141" i="51"/>
  <c r="B141" i="51"/>
  <c r="A141" i="51"/>
  <c r="T140" i="51"/>
  <c r="S140" i="51"/>
  <c r="R140" i="51"/>
  <c r="Q140" i="51"/>
  <c r="B140" i="51"/>
  <c r="A140" i="51"/>
  <c r="T139" i="51"/>
  <c r="S139" i="51"/>
  <c r="R139" i="51"/>
  <c r="Q139" i="51"/>
  <c r="B139" i="51"/>
  <c r="A139" i="51"/>
  <c r="T138" i="51"/>
  <c r="S138" i="51"/>
  <c r="R138" i="51"/>
  <c r="Q138" i="51"/>
  <c r="B138" i="51"/>
  <c r="A138" i="51"/>
  <c r="T137" i="51"/>
  <c r="S137" i="51"/>
  <c r="R137" i="51"/>
  <c r="Q137" i="51"/>
  <c r="B137" i="51"/>
  <c r="A137" i="51"/>
  <c r="T136" i="51"/>
  <c r="S136" i="51"/>
  <c r="R136" i="51"/>
  <c r="Q136" i="51"/>
  <c r="B136" i="51"/>
  <c r="A136" i="51"/>
  <c r="T135" i="51"/>
  <c r="S135" i="51"/>
  <c r="R135" i="51"/>
  <c r="Q135" i="51"/>
  <c r="B135" i="51"/>
  <c r="A135" i="51"/>
  <c r="T134" i="51"/>
  <c r="S134" i="51"/>
  <c r="R134" i="51"/>
  <c r="Q134" i="51"/>
  <c r="B134" i="51"/>
  <c r="A134" i="51"/>
  <c r="T133" i="51"/>
  <c r="S133" i="51"/>
  <c r="R133" i="51"/>
  <c r="Q133" i="51"/>
  <c r="B133" i="51"/>
  <c r="A133" i="51"/>
  <c r="T132" i="51"/>
  <c r="S132" i="51"/>
  <c r="R132" i="51"/>
  <c r="Q132" i="51"/>
  <c r="B132" i="51"/>
  <c r="A132" i="51"/>
  <c r="T131" i="51"/>
  <c r="S131" i="51"/>
  <c r="R131" i="51"/>
  <c r="Q131" i="51"/>
  <c r="B131" i="51"/>
  <c r="A131" i="51"/>
  <c r="T130" i="51"/>
  <c r="S130" i="51"/>
  <c r="R130" i="51"/>
  <c r="Q130" i="51"/>
  <c r="B130" i="51"/>
  <c r="A130" i="51"/>
  <c r="T129" i="51"/>
  <c r="S129" i="51"/>
  <c r="R129" i="51"/>
  <c r="Q129" i="51"/>
  <c r="B129" i="51"/>
  <c r="A129" i="51"/>
  <c r="T128" i="51"/>
  <c r="S128" i="51"/>
  <c r="R128" i="51"/>
  <c r="Q128" i="51"/>
  <c r="B128" i="51"/>
  <c r="A128" i="51"/>
  <c r="T127" i="51"/>
  <c r="S127" i="51"/>
  <c r="R127" i="51"/>
  <c r="Q127" i="51"/>
  <c r="B127" i="51"/>
  <c r="A127" i="51"/>
  <c r="T126" i="51"/>
  <c r="S126" i="51"/>
  <c r="R126" i="51"/>
  <c r="Q126" i="51"/>
  <c r="B126" i="51"/>
  <c r="A126" i="51"/>
  <c r="T125" i="51"/>
  <c r="S125" i="51"/>
  <c r="R125" i="51"/>
  <c r="Q125" i="51"/>
  <c r="B125" i="51"/>
  <c r="A125" i="51"/>
  <c r="T124" i="51"/>
  <c r="S124" i="51"/>
  <c r="R124" i="51"/>
  <c r="Q124" i="51"/>
  <c r="B124" i="51"/>
  <c r="A124" i="51"/>
  <c r="T123" i="51"/>
  <c r="S123" i="51"/>
  <c r="R123" i="51"/>
  <c r="Q123" i="51"/>
  <c r="B123" i="51"/>
  <c r="A123" i="51"/>
  <c r="T122" i="51"/>
  <c r="S122" i="51"/>
  <c r="R122" i="51"/>
  <c r="Q122" i="51"/>
  <c r="B122" i="51"/>
  <c r="A122" i="51"/>
  <c r="T121" i="51"/>
  <c r="S121" i="51"/>
  <c r="R121" i="51"/>
  <c r="Q121" i="51"/>
  <c r="B121" i="51"/>
  <c r="A121" i="51"/>
  <c r="T120" i="51"/>
  <c r="S120" i="51"/>
  <c r="R120" i="51"/>
  <c r="Q120" i="51"/>
  <c r="B120" i="51"/>
  <c r="A120" i="51"/>
  <c r="T119" i="51"/>
  <c r="S119" i="51"/>
  <c r="R119" i="51"/>
  <c r="Q119" i="51"/>
  <c r="B119" i="51"/>
  <c r="A119" i="51"/>
  <c r="T118" i="51"/>
  <c r="S118" i="51"/>
  <c r="R118" i="51"/>
  <c r="Q118" i="51"/>
  <c r="B118" i="51"/>
  <c r="A118" i="51"/>
  <c r="T117" i="51"/>
  <c r="S117" i="51"/>
  <c r="R117" i="51"/>
  <c r="Q117" i="51"/>
  <c r="B117" i="51"/>
  <c r="A117" i="51"/>
  <c r="T116" i="51"/>
  <c r="S116" i="51"/>
  <c r="R116" i="51"/>
  <c r="Q116" i="51"/>
  <c r="B116" i="51"/>
  <c r="A116" i="51"/>
  <c r="T115" i="51"/>
  <c r="S115" i="51"/>
  <c r="R115" i="51"/>
  <c r="Q115" i="51"/>
  <c r="B115" i="51"/>
  <c r="A115" i="51"/>
  <c r="T114" i="51"/>
  <c r="S114" i="51"/>
  <c r="R114" i="51"/>
  <c r="Q114" i="51"/>
  <c r="B114" i="51"/>
  <c r="A114" i="51"/>
  <c r="T113" i="51"/>
  <c r="S113" i="51"/>
  <c r="R113" i="51"/>
  <c r="Q113" i="51"/>
  <c r="B113" i="51"/>
  <c r="A113" i="51"/>
  <c r="T112" i="51"/>
  <c r="S112" i="51"/>
  <c r="R112" i="51"/>
  <c r="Q112" i="51"/>
  <c r="B112" i="51"/>
  <c r="A112" i="51"/>
  <c r="T111" i="51"/>
  <c r="S111" i="51"/>
  <c r="R111" i="51"/>
  <c r="Q111" i="51"/>
  <c r="B111" i="51"/>
  <c r="A111" i="51"/>
  <c r="T110" i="51"/>
  <c r="S110" i="51"/>
  <c r="R110" i="51"/>
  <c r="Q110" i="51"/>
  <c r="B110" i="51"/>
  <c r="A110" i="51"/>
  <c r="T109" i="51"/>
  <c r="S109" i="51"/>
  <c r="R109" i="51"/>
  <c r="Q109" i="51"/>
  <c r="B109" i="51"/>
  <c r="A109" i="51"/>
  <c r="T108" i="51"/>
  <c r="S108" i="51"/>
  <c r="R108" i="51"/>
  <c r="Q108" i="51"/>
  <c r="B108" i="51"/>
  <c r="A108" i="51"/>
  <c r="T107" i="51"/>
  <c r="S107" i="51"/>
  <c r="R107" i="51"/>
  <c r="Q107" i="51"/>
  <c r="B107" i="51"/>
  <c r="A107" i="51"/>
  <c r="T106" i="51"/>
  <c r="S106" i="51"/>
  <c r="R106" i="51"/>
  <c r="Q106" i="51"/>
  <c r="B106" i="51"/>
  <c r="A106" i="51"/>
  <c r="T105" i="51"/>
  <c r="S105" i="51"/>
  <c r="R105" i="51"/>
  <c r="Q105" i="51"/>
  <c r="B105" i="51"/>
  <c r="A105" i="51"/>
  <c r="T104" i="51"/>
  <c r="S104" i="51"/>
  <c r="R104" i="51"/>
  <c r="Q104" i="51"/>
  <c r="B104" i="51"/>
  <c r="A104" i="51"/>
  <c r="T103" i="51"/>
  <c r="S103" i="51"/>
  <c r="R103" i="51"/>
  <c r="Q103" i="51"/>
  <c r="B103" i="51"/>
  <c r="A103" i="51"/>
  <c r="T102" i="51"/>
  <c r="S102" i="51"/>
  <c r="R102" i="51"/>
  <c r="Q102" i="51"/>
  <c r="B102" i="51"/>
  <c r="A102" i="51"/>
  <c r="T101" i="51"/>
  <c r="S101" i="51"/>
  <c r="R101" i="51"/>
  <c r="Q101" i="51"/>
  <c r="B101" i="51"/>
  <c r="A101" i="51"/>
  <c r="T100" i="51"/>
  <c r="S100" i="51"/>
  <c r="R100" i="51"/>
  <c r="Q100" i="51"/>
  <c r="B100" i="51"/>
  <c r="A100" i="51"/>
  <c r="T99" i="51"/>
  <c r="S99" i="51"/>
  <c r="R99" i="51"/>
  <c r="Q99" i="51"/>
  <c r="B99" i="51"/>
  <c r="A99" i="51"/>
  <c r="T98" i="51"/>
  <c r="S98" i="51"/>
  <c r="R98" i="51"/>
  <c r="Q98" i="51"/>
  <c r="B98" i="51"/>
  <c r="A98" i="51"/>
  <c r="T97" i="51"/>
  <c r="S97" i="51"/>
  <c r="R97" i="51"/>
  <c r="Q97" i="51"/>
  <c r="B97" i="51"/>
  <c r="A97" i="51"/>
  <c r="T96" i="51"/>
  <c r="S96" i="51"/>
  <c r="R96" i="51"/>
  <c r="Q96" i="51"/>
  <c r="B96" i="51"/>
  <c r="A96" i="51"/>
  <c r="T95" i="51"/>
  <c r="S95" i="51"/>
  <c r="R95" i="51"/>
  <c r="Q95" i="51"/>
  <c r="B95" i="51"/>
  <c r="A95" i="51"/>
  <c r="T94" i="51"/>
  <c r="S94" i="51"/>
  <c r="R94" i="51"/>
  <c r="Q94" i="51"/>
  <c r="B94" i="51"/>
  <c r="A94" i="51"/>
  <c r="T93" i="51"/>
  <c r="S93" i="51"/>
  <c r="R93" i="51"/>
  <c r="Q93" i="51"/>
  <c r="B93" i="51"/>
  <c r="A93" i="51"/>
  <c r="T92" i="51"/>
  <c r="S92" i="51"/>
  <c r="R92" i="51"/>
  <c r="Q92" i="51"/>
  <c r="B92" i="51"/>
  <c r="A92" i="51"/>
  <c r="T91" i="51"/>
  <c r="S91" i="51"/>
  <c r="R91" i="51"/>
  <c r="Q91" i="51"/>
  <c r="B91" i="51"/>
  <c r="A91" i="51"/>
  <c r="T90" i="51"/>
  <c r="S90" i="51"/>
  <c r="R90" i="51"/>
  <c r="Q90" i="51"/>
  <c r="B90" i="51"/>
  <c r="A90" i="51"/>
  <c r="T89" i="51"/>
  <c r="S89" i="51"/>
  <c r="R89" i="51"/>
  <c r="Q89" i="51"/>
  <c r="B89" i="51"/>
  <c r="A89" i="51"/>
  <c r="T88" i="51"/>
  <c r="S88" i="51"/>
  <c r="R88" i="51"/>
  <c r="Q88" i="51"/>
  <c r="B88" i="51"/>
  <c r="A88" i="51"/>
  <c r="T87" i="51"/>
  <c r="S87" i="51"/>
  <c r="R87" i="51"/>
  <c r="Q87" i="51"/>
  <c r="B87" i="51"/>
  <c r="A87" i="51"/>
  <c r="T86" i="51"/>
  <c r="S86" i="51"/>
  <c r="R86" i="51"/>
  <c r="Q86" i="51"/>
  <c r="B86" i="51"/>
  <c r="A86" i="51"/>
  <c r="T85" i="51"/>
  <c r="S85" i="51"/>
  <c r="R85" i="51"/>
  <c r="Q85" i="51"/>
  <c r="B85" i="51"/>
  <c r="A85" i="51"/>
  <c r="T84" i="51"/>
  <c r="S84" i="51"/>
  <c r="R84" i="51"/>
  <c r="Q84" i="51"/>
  <c r="B84" i="51"/>
  <c r="A84" i="51"/>
  <c r="T83" i="51"/>
  <c r="S83" i="51"/>
  <c r="R83" i="51"/>
  <c r="Q83" i="51"/>
  <c r="B83" i="51"/>
  <c r="A83" i="51"/>
  <c r="T82" i="51"/>
  <c r="S82" i="51"/>
  <c r="R82" i="51"/>
  <c r="Q82" i="51"/>
  <c r="B82" i="51"/>
  <c r="A82" i="51"/>
  <c r="T81" i="51"/>
  <c r="S81" i="51"/>
  <c r="R81" i="51"/>
  <c r="Q81" i="51"/>
  <c r="B81" i="51"/>
  <c r="A81" i="51"/>
  <c r="T80" i="51"/>
  <c r="S80" i="51"/>
  <c r="R80" i="51"/>
  <c r="Q80" i="51"/>
  <c r="B80" i="51"/>
  <c r="A80" i="51"/>
  <c r="T79" i="51"/>
  <c r="S79" i="51"/>
  <c r="R79" i="51"/>
  <c r="Q79" i="51"/>
  <c r="B79" i="51"/>
  <c r="A79" i="51"/>
  <c r="T78" i="51"/>
  <c r="S78" i="51"/>
  <c r="R78" i="51"/>
  <c r="Q78" i="51"/>
  <c r="B78" i="51"/>
  <c r="A78" i="51"/>
  <c r="T77" i="51"/>
  <c r="S77" i="51"/>
  <c r="R77" i="51"/>
  <c r="Q77" i="51"/>
  <c r="B77" i="51"/>
  <c r="A77" i="51"/>
  <c r="T76" i="51"/>
  <c r="S76" i="51"/>
  <c r="R76" i="51"/>
  <c r="Q76" i="51"/>
  <c r="B76" i="51"/>
  <c r="A76" i="51"/>
  <c r="T75" i="51"/>
  <c r="S75" i="51"/>
  <c r="R75" i="51"/>
  <c r="Q75" i="51"/>
  <c r="B75" i="51"/>
  <c r="A75" i="51"/>
  <c r="T74" i="51"/>
  <c r="S74" i="51"/>
  <c r="R74" i="51"/>
  <c r="Q74" i="51"/>
  <c r="B74" i="51"/>
  <c r="A74" i="51"/>
  <c r="T73" i="51"/>
  <c r="S73" i="51"/>
  <c r="R73" i="51"/>
  <c r="Q73" i="51"/>
  <c r="B73" i="51"/>
  <c r="A73" i="51"/>
  <c r="T72" i="51"/>
  <c r="S72" i="51"/>
  <c r="R72" i="51"/>
  <c r="Q72" i="51"/>
  <c r="B72" i="51"/>
  <c r="A72" i="51"/>
  <c r="T71" i="51"/>
  <c r="S71" i="51"/>
  <c r="R71" i="51"/>
  <c r="Q71" i="51"/>
  <c r="B71" i="51"/>
  <c r="A71" i="51"/>
  <c r="T70" i="51"/>
  <c r="S70" i="51"/>
  <c r="R70" i="51"/>
  <c r="Q70" i="51"/>
  <c r="B70" i="51"/>
  <c r="A70" i="51"/>
  <c r="T69" i="51"/>
  <c r="S69" i="51"/>
  <c r="R69" i="51"/>
  <c r="Q69" i="51"/>
  <c r="B69" i="51"/>
  <c r="A69" i="51"/>
  <c r="T68" i="51"/>
  <c r="S68" i="51"/>
  <c r="R68" i="51"/>
  <c r="Q68" i="51"/>
  <c r="B68" i="51"/>
  <c r="A68" i="51"/>
  <c r="T67" i="51"/>
  <c r="S67" i="51"/>
  <c r="R67" i="51"/>
  <c r="Q67" i="51"/>
  <c r="B67" i="51"/>
  <c r="A67" i="51"/>
  <c r="T66" i="51"/>
  <c r="S66" i="51"/>
  <c r="R66" i="51"/>
  <c r="Q66" i="51"/>
  <c r="B66" i="51"/>
  <c r="A66" i="51"/>
  <c r="T65" i="51"/>
  <c r="S65" i="51"/>
  <c r="R65" i="51"/>
  <c r="Q65" i="51"/>
  <c r="B65" i="51"/>
  <c r="A65" i="51"/>
  <c r="T64" i="51"/>
  <c r="S64" i="51"/>
  <c r="R64" i="51"/>
  <c r="Q64" i="51"/>
  <c r="B64" i="51"/>
  <c r="A64" i="51"/>
  <c r="T63" i="51"/>
  <c r="S63" i="51"/>
  <c r="R63" i="51"/>
  <c r="Q63" i="51"/>
  <c r="B63" i="51"/>
  <c r="A63" i="51"/>
  <c r="T62" i="51"/>
  <c r="S62" i="51"/>
  <c r="R62" i="51"/>
  <c r="Q62" i="51"/>
  <c r="B62" i="51"/>
  <c r="A62" i="51"/>
  <c r="T61" i="51"/>
  <c r="S61" i="51"/>
  <c r="R61" i="51"/>
  <c r="Q61" i="51"/>
  <c r="B61" i="51"/>
  <c r="A61" i="51"/>
  <c r="T60" i="51"/>
  <c r="S60" i="51"/>
  <c r="R60" i="51"/>
  <c r="Q60" i="51"/>
  <c r="B60" i="51"/>
  <c r="A60" i="51"/>
  <c r="T59" i="51"/>
  <c r="S59" i="51"/>
  <c r="R59" i="51"/>
  <c r="Q59" i="51"/>
  <c r="B59" i="51"/>
  <c r="A59" i="51"/>
  <c r="T58" i="51"/>
  <c r="S58" i="51"/>
  <c r="R58" i="51"/>
  <c r="Q58" i="51"/>
  <c r="B58" i="51"/>
  <c r="A58" i="51"/>
  <c r="T57" i="51"/>
  <c r="S57" i="51"/>
  <c r="R57" i="51"/>
  <c r="Q57" i="51"/>
  <c r="B57" i="51"/>
  <c r="A57" i="51"/>
  <c r="T56" i="51"/>
  <c r="S56" i="51"/>
  <c r="R56" i="51"/>
  <c r="Q56" i="51"/>
  <c r="B56" i="51"/>
  <c r="A56" i="51"/>
  <c r="T55" i="51"/>
  <c r="S55" i="51"/>
  <c r="R55" i="51"/>
  <c r="Q55" i="51"/>
  <c r="B55" i="51"/>
  <c r="A55" i="51"/>
  <c r="T54" i="51"/>
  <c r="S54" i="51"/>
  <c r="R54" i="51"/>
  <c r="Q54" i="51"/>
  <c r="B54" i="51"/>
  <c r="A54" i="51"/>
  <c r="T53" i="51"/>
  <c r="S53" i="51"/>
  <c r="R53" i="51"/>
  <c r="Q53" i="51"/>
  <c r="B53" i="51"/>
  <c r="A53" i="51"/>
  <c r="T52" i="51"/>
  <c r="S52" i="51"/>
  <c r="R52" i="51"/>
  <c r="Q52" i="51"/>
  <c r="B52" i="51"/>
  <c r="A52" i="51"/>
  <c r="T51" i="51"/>
  <c r="S51" i="51"/>
  <c r="R51" i="51"/>
  <c r="Q51" i="51"/>
  <c r="B51" i="51"/>
  <c r="A51" i="51"/>
  <c r="T50" i="51"/>
  <c r="S50" i="51"/>
  <c r="R50" i="51"/>
  <c r="Q50" i="51"/>
  <c r="B50" i="51"/>
  <c r="A50" i="51"/>
  <c r="T49" i="51"/>
  <c r="S49" i="51"/>
  <c r="R49" i="51"/>
  <c r="Q49" i="51"/>
  <c r="B49" i="51"/>
  <c r="A49" i="51"/>
  <c r="T48" i="51"/>
  <c r="S48" i="51"/>
  <c r="R48" i="51"/>
  <c r="Q48" i="51"/>
  <c r="B48" i="51"/>
  <c r="A48" i="51"/>
  <c r="T47" i="51"/>
  <c r="S47" i="51"/>
  <c r="R47" i="51"/>
  <c r="Q47" i="51"/>
  <c r="B47" i="51"/>
  <c r="A47" i="51"/>
  <c r="T46" i="51"/>
  <c r="S46" i="51"/>
  <c r="R46" i="51"/>
  <c r="Q46" i="51"/>
  <c r="B46" i="51"/>
  <c r="A46" i="51"/>
  <c r="T45" i="51"/>
  <c r="S45" i="51"/>
  <c r="R45" i="51"/>
  <c r="Q45" i="51"/>
  <c r="B45" i="51"/>
  <c r="A45" i="51"/>
  <c r="T44" i="51"/>
  <c r="S44" i="51"/>
  <c r="R44" i="51"/>
  <c r="Q44" i="51"/>
  <c r="B44" i="51"/>
  <c r="A44" i="51"/>
  <c r="T43" i="51"/>
  <c r="S43" i="51"/>
  <c r="R43" i="51"/>
  <c r="Q43" i="51"/>
  <c r="B43" i="51"/>
  <c r="A43" i="51"/>
  <c r="T42" i="51"/>
  <c r="S42" i="51"/>
  <c r="R42" i="51"/>
  <c r="Q42" i="51"/>
  <c r="B42" i="51"/>
  <c r="A42" i="51"/>
  <c r="T41" i="51"/>
  <c r="S41" i="51"/>
  <c r="R41" i="51"/>
  <c r="Q41" i="51"/>
  <c r="B41" i="51"/>
  <c r="A41" i="51"/>
  <c r="T40" i="51"/>
  <c r="S40" i="51"/>
  <c r="R40" i="51"/>
  <c r="Q40" i="51"/>
  <c r="B40" i="51"/>
  <c r="A40" i="51"/>
  <c r="T39" i="51"/>
  <c r="S39" i="51"/>
  <c r="R39" i="51"/>
  <c r="Q39" i="51"/>
  <c r="B39" i="51"/>
  <c r="A39" i="51"/>
  <c r="T38" i="51"/>
  <c r="S38" i="51"/>
  <c r="R38" i="51"/>
  <c r="Q38" i="51"/>
  <c r="B38" i="51"/>
  <c r="A38" i="51"/>
  <c r="T37" i="51"/>
  <c r="S37" i="51"/>
  <c r="R37" i="51"/>
  <c r="Q37" i="51"/>
  <c r="B37" i="51"/>
  <c r="A37" i="51"/>
  <c r="T36" i="51"/>
  <c r="S36" i="51"/>
  <c r="R36" i="51"/>
  <c r="Q36" i="51"/>
  <c r="B36" i="51"/>
  <c r="A36" i="51"/>
  <c r="T35" i="51"/>
  <c r="S35" i="51"/>
  <c r="R35" i="51"/>
  <c r="Q35" i="51"/>
  <c r="B35" i="51"/>
  <c r="A35" i="51"/>
  <c r="T34" i="51"/>
  <c r="S34" i="51"/>
  <c r="R34" i="51"/>
  <c r="Q34" i="51"/>
  <c r="B34" i="51"/>
  <c r="A34" i="51"/>
  <c r="T33" i="51"/>
  <c r="S33" i="51"/>
  <c r="R33" i="51"/>
  <c r="Q33" i="51"/>
  <c r="B33" i="51"/>
  <c r="A33" i="51"/>
  <c r="T32" i="51"/>
  <c r="S32" i="51"/>
  <c r="R32" i="51"/>
  <c r="Q32" i="51"/>
  <c r="B32" i="51"/>
  <c r="A32" i="51"/>
  <c r="T31" i="51"/>
  <c r="S31" i="51"/>
  <c r="R31" i="51"/>
  <c r="Q31" i="51"/>
  <c r="B31" i="51"/>
  <c r="A31" i="51"/>
  <c r="T30" i="51"/>
  <c r="S30" i="51"/>
  <c r="R30" i="51"/>
  <c r="Q30" i="51"/>
  <c r="B30" i="51"/>
  <c r="A30" i="51"/>
  <c r="T29" i="51"/>
  <c r="S29" i="51"/>
  <c r="R29" i="51"/>
  <c r="Q29" i="51"/>
  <c r="B29" i="51"/>
  <c r="A29" i="51"/>
  <c r="T28" i="51"/>
  <c r="S28" i="51"/>
  <c r="R28" i="51"/>
  <c r="Q28" i="51"/>
  <c r="B28" i="51"/>
  <c r="A28" i="51"/>
  <c r="T27" i="51"/>
  <c r="S27" i="51"/>
  <c r="R27" i="51"/>
  <c r="Q27" i="51"/>
  <c r="B27" i="51"/>
  <c r="A27" i="51"/>
  <c r="T26" i="51"/>
  <c r="S26" i="51"/>
  <c r="R26" i="51"/>
  <c r="Q26" i="51"/>
  <c r="B26" i="51"/>
  <c r="A26" i="51"/>
  <c r="T25" i="51"/>
  <c r="S25" i="51"/>
  <c r="R25" i="51"/>
  <c r="Q25" i="51"/>
  <c r="B25" i="51"/>
  <c r="A25" i="51"/>
  <c r="T24" i="51"/>
  <c r="S24" i="51"/>
  <c r="R24" i="51"/>
  <c r="Q24" i="51"/>
  <c r="B24" i="51"/>
  <c r="A24" i="51"/>
  <c r="T23" i="51"/>
  <c r="S23" i="51"/>
  <c r="R23" i="51"/>
  <c r="Q23" i="51"/>
  <c r="B23" i="51"/>
  <c r="A23" i="51"/>
  <c r="T22" i="51"/>
  <c r="S22" i="51"/>
  <c r="R22" i="51"/>
  <c r="Q22" i="51"/>
  <c r="B22" i="51"/>
  <c r="A22" i="51"/>
  <c r="T21" i="51"/>
  <c r="S21" i="51"/>
  <c r="R21" i="51"/>
  <c r="Q21" i="51"/>
  <c r="B21" i="51"/>
  <c r="A21" i="51"/>
  <c r="T20" i="51"/>
  <c r="S20" i="51"/>
  <c r="R20" i="51"/>
  <c r="Q20" i="51"/>
  <c r="B20" i="51"/>
  <c r="A20" i="51"/>
  <c r="T19" i="51"/>
  <c r="S19" i="51"/>
  <c r="R19" i="51"/>
  <c r="Q19" i="51"/>
  <c r="B19" i="51"/>
  <c r="A19" i="51"/>
  <c r="T18" i="51"/>
  <c r="S18" i="51"/>
  <c r="R18" i="51"/>
  <c r="Q18" i="51"/>
  <c r="B18" i="51"/>
  <c r="A18" i="51"/>
  <c r="T17" i="51"/>
  <c r="S17" i="51"/>
  <c r="R17" i="51"/>
  <c r="Q17" i="51"/>
  <c r="B17" i="51"/>
  <c r="A17" i="51"/>
  <c r="T16" i="51"/>
  <c r="S16" i="51"/>
  <c r="R16" i="51"/>
  <c r="Q16" i="51"/>
  <c r="B16" i="51"/>
  <c r="A16" i="51"/>
  <c r="T15" i="51"/>
  <c r="S15" i="51"/>
  <c r="R15" i="51"/>
  <c r="Q15" i="51"/>
  <c r="B15" i="51"/>
  <c r="A15" i="51"/>
  <c r="T14" i="51"/>
  <c r="S14" i="51"/>
  <c r="R14" i="51"/>
  <c r="Q14" i="51"/>
  <c r="B14" i="51"/>
  <c r="A14" i="51"/>
  <c r="T13" i="51"/>
  <c r="S13" i="51"/>
  <c r="R13" i="51"/>
  <c r="Q13" i="51"/>
  <c r="B13" i="51"/>
  <c r="A13" i="51"/>
  <c r="T12" i="51"/>
  <c r="S12" i="51"/>
  <c r="R12" i="51"/>
  <c r="Q12" i="51"/>
  <c r="B12" i="51"/>
  <c r="A12" i="51"/>
  <c r="T11" i="51"/>
  <c r="S11" i="51"/>
  <c r="R11" i="51"/>
  <c r="Q11" i="51"/>
  <c r="B11" i="51"/>
  <c r="A11" i="51"/>
  <c r="T10" i="51"/>
  <c r="S10" i="51"/>
  <c r="R10" i="51"/>
  <c r="Q10" i="51"/>
  <c r="B10" i="51"/>
  <c r="A10" i="51"/>
  <c r="T9" i="51"/>
  <c r="S9" i="51"/>
  <c r="R9" i="51"/>
  <c r="Q9" i="51"/>
  <c r="B9" i="51"/>
  <c r="A9" i="51"/>
  <c r="T8" i="51"/>
  <c r="S8" i="51"/>
  <c r="R8" i="51"/>
  <c r="Q8" i="51"/>
  <c r="B8" i="51"/>
  <c r="A8" i="51"/>
  <c r="W7" i="51"/>
  <c r="W9" i="51" s="1"/>
  <c r="W11" i="51" s="1"/>
  <c r="T7" i="51"/>
  <c r="S7" i="51"/>
  <c r="R7" i="51"/>
  <c r="Q7" i="51"/>
  <c r="B7" i="51"/>
  <c r="A7" i="51"/>
  <c r="T6" i="51"/>
  <c r="S6" i="51"/>
  <c r="R6" i="51"/>
  <c r="Q6" i="51"/>
  <c r="B6" i="51"/>
  <c r="A6" i="51"/>
  <c r="W5" i="51"/>
  <c r="T5" i="51"/>
  <c r="S5" i="51"/>
  <c r="R5" i="51"/>
  <c r="Q5" i="51"/>
  <c r="B5" i="51"/>
  <c r="A5" i="51"/>
  <c r="T4" i="51"/>
  <c r="S4" i="51"/>
  <c r="R4" i="51"/>
  <c r="Q4" i="51"/>
  <c r="B4" i="51"/>
  <c r="A4" i="51"/>
  <c r="T3" i="51"/>
  <c r="S3" i="51"/>
  <c r="R3" i="51"/>
  <c r="Q3" i="51"/>
  <c r="B3" i="51"/>
  <c r="A3" i="51"/>
  <c r="T2" i="51"/>
  <c r="S2" i="51"/>
  <c r="R2" i="51"/>
  <c r="Q2" i="51"/>
  <c r="B2" i="51"/>
  <c r="A2" i="51"/>
  <c r="T200" i="50"/>
  <c r="S200" i="50"/>
  <c r="R200" i="50"/>
  <c r="Q200" i="50"/>
  <c r="B200" i="50"/>
  <c r="A200" i="50"/>
  <c r="T199" i="50"/>
  <c r="S199" i="50"/>
  <c r="R199" i="50"/>
  <c r="Q199" i="50"/>
  <c r="B199" i="50"/>
  <c r="A199" i="50"/>
  <c r="T198" i="50"/>
  <c r="S198" i="50"/>
  <c r="R198" i="50"/>
  <c r="Q198" i="50"/>
  <c r="B198" i="50"/>
  <c r="A198" i="50"/>
  <c r="T197" i="50"/>
  <c r="S197" i="50"/>
  <c r="R197" i="50"/>
  <c r="Q197" i="50"/>
  <c r="B197" i="50"/>
  <c r="A197" i="50"/>
  <c r="T196" i="50"/>
  <c r="S196" i="50"/>
  <c r="R196" i="50"/>
  <c r="Q196" i="50"/>
  <c r="B196" i="50"/>
  <c r="A196" i="50"/>
  <c r="T195" i="50"/>
  <c r="S195" i="50"/>
  <c r="R195" i="50"/>
  <c r="Q195" i="50"/>
  <c r="B195" i="50"/>
  <c r="A195" i="50"/>
  <c r="T194" i="50"/>
  <c r="S194" i="50"/>
  <c r="R194" i="50"/>
  <c r="Q194" i="50"/>
  <c r="B194" i="50"/>
  <c r="A194" i="50"/>
  <c r="T193" i="50"/>
  <c r="S193" i="50"/>
  <c r="R193" i="50"/>
  <c r="Q193" i="50"/>
  <c r="B193" i="50"/>
  <c r="A193" i="50"/>
  <c r="T192" i="50"/>
  <c r="S192" i="50"/>
  <c r="R192" i="50"/>
  <c r="Q192" i="50"/>
  <c r="B192" i="50"/>
  <c r="A192" i="50"/>
  <c r="T191" i="50"/>
  <c r="S191" i="50"/>
  <c r="R191" i="50"/>
  <c r="Q191" i="50"/>
  <c r="B191" i="50"/>
  <c r="A191" i="50"/>
  <c r="T190" i="50"/>
  <c r="S190" i="50"/>
  <c r="R190" i="50"/>
  <c r="Q190" i="50"/>
  <c r="B190" i="50"/>
  <c r="A190" i="50"/>
  <c r="T189" i="50"/>
  <c r="S189" i="50"/>
  <c r="R189" i="50"/>
  <c r="Q189" i="50"/>
  <c r="B189" i="50"/>
  <c r="A189" i="50"/>
  <c r="T188" i="50"/>
  <c r="S188" i="50"/>
  <c r="R188" i="50"/>
  <c r="Q188" i="50"/>
  <c r="B188" i="50"/>
  <c r="A188" i="50"/>
  <c r="T187" i="50"/>
  <c r="S187" i="50"/>
  <c r="R187" i="50"/>
  <c r="Q187" i="50"/>
  <c r="B187" i="50"/>
  <c r="A187" i="50"/>
  <c r="T186" i="50"/>
  <c r="S186" i="50"/>
  <c r="R186" i="50"/>
  <c r="Q186" i="50"/>
  <c r="B186" i="50"/>
  <c r="A186" i="50"/>
  <c r="T185" i="50"/>
  <c r="S185" i="50"/>
  <c r="R185" i="50"/>
  <c r="Q185" i="50"/>
  <c r="B185" i="50"/>
  <c r="A185" i="50"/>
  <c r="T184" i="50"/>
  <c r="S184" i="50"/>
  <c r="R184" i="50"/>
  <c r="Q184" i="50"/>
  <c r="B184" i="50"/>
  <c r="A184" i="50"/>
  <c r="T183" i="50"/>
  <c r="S183" i="50"/>
  <c r="R183" i="50"/>
  <c r="Q183" i="50"/>
  <c r="B183" i="50"/>
  <c r="A183" i="50"/>
  <c r="T182" i="50"/>
  <c r="S182" i="50"/>
  <c r="R182" i="50"/>
  <c r="Q182" i="50"/>
  <c r="B182" i="50"/>
  <c r="A182" i="50"/>
  <c r="T181" i="50"/>
  <c r="S181" i="50"/>
  <c r="R181" i="50"/>
  <c r="Q181" i="50"/>
  <c r="B181" i="50"/>
  <c r="A181" i="50"/>
  <c r="T180" i="50"/>
  <c r="S180" i="50"/>
  <c r="R180" i="50"/>
  <c r="Q180" i="50"/>
  <c r="B180" i="50"/>
  <c r="A180" i="50"/>
  <c r="T179" i="50"/>
  <c r="S179" i="50"/>
  <c r="R179" i="50"/>
  <c r="Q179" i="50"/>
  <c r="B179" i="50"/>
  <c r="A179" i="50"/>
  <c r="T178" i="50"/>
  <c r="S178" i="50"/>
  <c r="R178" i="50"/>
  <c r="Q178" i="50"/>
  <c r="B178" i="50"/>
  <c r="A178" i="50"/>
  <c r="T177" i="50"/>
  <c r="S177" i="50"/>
  <c r="R177" i="50"/>
  <c r="Q177" i="50"/>
  <c r="B177" i="50"/>
  <c r="A177" i="50"/>
  <c r="T176" i="50"/>
  <c r="S176" i="50"/>
  <c r="R176" i="50"/>
  <c r="Q176" i="50"/>
  <c r="B176" i="50"/>
  <c r="A176" i="50"/>
  <c r="T175" i="50"/>
  <c r="S175" i="50"/>
  <c r="R175" i="50"/>
  <c r="Q175" i="50"/>
  <c r="B175" i="50"/>
  <c r="A175" i="50"/>
  <c r="T174" i="50"/>
  <c r="S174" i="50"/>
  <c r="R174" i="50"/>
  <c r="Q174" i="50"/>
  <c r="B174" i="50"/>
  <c r="A174" i="50"/>
  <c r="T173" i="50"/>
  <c r="S173" i="50"/>
  <c r="R173" i="50"/>
  <c r="Q173" i="50"/>
  <c r="B173" i="50"/>
  <c r="A173" i="50"/>
  <c r="T172" i="50"/>
  <c r="S172" i="50"/>
  <c r="R172" i="50"/>
  <c r="Q172" i="50"/>
  <c r="B172" i="50"/>
  <c r="A172" i="50"/>
  <c r="T171" i="50"/>
  <c r="S171" i="50"/>
  <c r="R171" i="50"/>
  <c r="Q171" i="50"/>
  <c r="B171" i="50"/>
  <c r="A171" i="50"/>
  <c r="T170" i="50"/>
  <c r="S170" i="50"/>
  <c r="R170" i="50"/>
  <c r="Q170" i="50"/>
  <c r="B170" i="50"/>
  <c r="A170" i="50"/>
  <c r="T169" i="50"/>
  <c r="S169" i="50"/>
  <c r="R169" i="50"/>
  <c r="Q169" i="50"/>
  <c r="B169" i="50"/>
  <c r="A169" i="50"/>
  <c r="T168" i="50"/>
  <c r="S168" i="50"/>
  <c r="R168" i="50"/>
  <c r="Q168" i="50"/>
  <c r="B168" i="50"/>
  <c r="A168" i="50"/>
  <c r="T167" i="50"/>
  <c r="S167" i="50"/>
  <c r="R167" i="50"/>
  <c r="Q167" i="50"/>
  <c r="B167" i="50"/>
  <c r="A167" i="50"/>
  <c r="T166" i="50"/>
  <c r="S166" i="50"/>
  <c r="R166" i="50"/>
  <c r="Q166" i="50"/>
  <c r="B166" i="50"/>
  <c r="A166" i="50"/>
  <c r="T165" i="50"/>
  <c r="S165" i="50"/>
  <c r="R165" i="50"/>
  <c r="Q165" i="50"/>
  <c r="B165" i="50"/>
  <c r="A165" i="50"/>
  <c r="T164" i="50"/>
  <c r="S164" i="50"/>
  <c r="R164" i="50"/>
  <c r="Q164" i="50"/>
  <c r="B164" i="50"/>
  <c r="A164" i="50"/>
  <c r="T163" i="50"/>
  <c r="S163" i="50"/>
  <c r="R163" i="50"/>
  <c r="Q163" i="50"/>
  <c r="B163" i="50"/>
  <c r="A163" i="50"/>
  <c r="T162" i="50"/>
  <c r="S162" i="50"/>
  <c r="R162" i="50"/>
  <c r="Q162" i="50"/>
  <c r="B162" i="50"/>
  <c r="A162" i="50"/>
  <c r="T161" i="50"/>
  <c r="S161" i="50"/>
  <c r="R161" i="50"/>
  <c r="Q161" i="50"/>
  <c r="B161" i="50"/>
  <c r="A161" i="50"/>
  <c r="T160" i="50"/>
  <c r="S160" i="50"/>
  <c r="R160" i="50"/>
  <c r="Q160" i="50"/>
  <c r="B160" i="50"/>
  <c r="A160" i="50"/>
  <c r="T159" i="50"/>
  <c r="S159" i="50"/>
  <c r="R159" i="50"/>
  <c r="Q159" i="50"/>
  <c r="B159" i="50"/>
  <c r="A159" i="50"/>
  <c r="T158" i="50"/>
  <c r="S158" i="50"/>
  <c r="R158" i="50"/>
  <c r="Q158" i="50"/>
  <c r="B158" i="50"/>
  <c r="A158" i="50"/>
  <c r="T157" i="50"/>
  <c r="S157" i="50"/>
  <c r="R157" i="50"/>
  <c r="Q157" i="50"/>
  <c r="B157" i="50"/>
  <c r="A157" i="50"/>
  <c r="T156" i="50"/>
  <c r="S156" i="50"/>
  <c r="R156" i="50"/>
  <c r="Q156" i="50"/>
  <c r="B156" i="50"/>
  <c r="A156" i="50"/>
  <c r="T155" i="50"/>
  <c r="S155" i="50"/>
  <c r="R155" i="50"/>
  <c r="Q155" i="50"/>
  <c r="B155" i="50"/>
  <c r="A155" i="50"/>
  <c r="T154" i="50"/>
  <c r="S154" i="50"/>
  <c r="R154" i="50"/>
  <c r="Q154" i="50"/>
  <c r="B154" i="50"/>
  <c r="A154" i="50"/>
  <c r="T153" i="50"/>
  <c r="S153" i="50"/>
  <c r="R153" i="50"/>
  <c r="Q153" i="50"/>
  <c r="B153" i="50"/>
  <c r="A153" i="50"/>
  <c r="T152" i="50"/>
  <c r="S152" i="50"/>
  <c r="R152" i="50"/>
  <c r="Q152" i="50"/>
  <c r="B152" i="50"/>
  <c r="A152" i="50"/>
  <c r="T151" i="50"/>
  <c r="S151" i="50"/>
  <c r="R151" i="50"/>
  <c r="Q151" i="50"/>
  <c r="B151" i="50"/>
  <c r="A151" i="50"/>
  <c r="T150" i="50"/>
  <c r="S150" i="50"/>
  <c r="R150" i="50"/>
  <c r="Q150" i="50"/>
  <c r="B150" i="50"/>
  <c r="A150" i="50"/>
  <c r="T149" i="50"/>
  <c r="S149" i="50"/>
  <c r="R149" i="50"/>
  <c r="Q149" i="50"/>
  <c r="B149" i="50"/>
  <c r="A149" i="50"/>
  <c r="T148" i="50"/>
  <c r="S148" i="50"/>
  <c r="R148" i="50"/>
  <c r="Q148" i="50"/>
  <c r="B148" i="50"/>
  <c r="A148" i="50"/>
  <c r="T147" i="50"/>
  <c r="S147" i="50"/>
  <c r="R147" i="50"/>
  <c r="Q147" i="50"/>
  <c r="B147" i="50"/>
  <c r="A147" i="50"/>
  <c r="T146" i="50"/>
  <c r="S146" i="50"/>
  <c r="R146" i="50"/>
  <c r="Q146" i="50"/>
  <c r="B146" i="50"/>
  <c r="A146" i="50"/>
  <c r="T145" i="50"/>
  <c r="S145" i="50"/>
  <c r="R145" i="50"/>
  <c r="Q145" i="50"/>
  <c r="B145" i="50"/>
  <c r="A145" i="50"/>
  <c r="T144" i="50"/>
  <c r="S144" i="50"/>
  <c r="R144" i="50"/>
  <c r="Q144" i="50"/>
  <c r="B144" i="50"/>
  <c r="A144" i="50"/>
  <c r="T143" i="50"/>
  <c r="S143" i="50"/>
  <c r="R143" i="50"/>
  <c r="Q143" i="50"/>
  <c r="B143" i="50"/>
  <c r="A143" i="50"/>
  <c r="T142" i="50"/>
  <c r="S142" i="50"/>
  <c r="R142" i="50"/>
  <c r="Q142" i="50"/>
  <c r="B142" i="50"/>
  <c r="A142" i="50"/>
  <c r="T141" i="50"/>
  <c r="S141" i="50"/>
  <c r="R141" i="50"/>
  <c r="Q141" i="50"/>
  <c r="B141" i="50"/>
  <c r="A141" i="50"/>
  <c r="T140" i="50"/>
  <c r="S140" i="50"/>
  <c r="R140" i="50"/>
  <c r="Q140" i="50"/>
  <c r="B140" i="50"/>
  <c r="A140" i="50"/>
  <c r="T139" i="50"/>
  <c r="S139" i="50"/>
  <c r="R139" i="50"/>
  <c r="Q139" i="50"/>
  <c r="B139" i="50"/>
  <c r="A139" i="50"/>
  <c r="T138" i="50"/>
  <c r="S138" i="50"/>
  <c r="R138" i="50"/>
  <c r="Q138" i="50"/>
  <c r="B138" i="50"/>
  <c r="A138" i="50"/>
  <c r="T137" i="50"/>
  <c r="S137" i="50"/>
  <c r="R137" i="50"/>
  <c r="Q137" i="50"/>
  <c r="B137" i="50"/>
  <c r="A137" i="50"/>
  <c r="T136" i="50"/>
  <c r="S136" i="50"/>
  <c r="R136" i="50"/>
  <c r="Q136" i="50"/>
  <c r="B136" i="50"/>
  <c r="A136" i="50"/>
  <c r="T135" i="50"/>
  <c r="S135" i="50"/>
  <c r="R135" i="50"/>
  <c r="Q135" i="50"/>
  <c r="B135" i="50"/>
  <c r="A135" i="50"/>
  <c r="T134" i="50"/>
  <c r="S134" i="50"/>
  <c r="R134" i="50"/>
  <c r="Q134" i="50"/>
  <c r="B134" i="50"/>
  <c r="A134" i="50"/>
  <c r="T133" i="50"/>
  <c r="S133" i="50"/>
  <c r="R133" i="50"/>
  <c r="Q133" i="50"/>
  <c r="B133" i="50"/>
  <c r="A133" i="50"/>
  <c r="T132" i="50"/>
  <c r="S132" i="50"/>
  <c r="R132" i="50"/>
  <c r="Q132" i="50"/>
  <c r="B132" i="50"/>
  <c r="A132" i="50"/>
  <c r="T131" i="50"/>
  <c r="S131" i="50"/>
  <c r="R131" i="50"/>
  <c r="Q131" i="50"/>
  <c r="B131" i="50"/>
  <c r="A131" i="50"/>
  <c r="T130" i="50"/>
  <c r="S130" i="50"/>
  <c r="R130" i="50"/>
  <c r="Q130" i="50"/>
  <c r="B130" i="50"/>
  <c r="A130" i="50"/>
  <c r="T129" i="50"/>
  <c r="S129" i="50"/>
  <c r="R129" i="50"/>
  <c r="Q129" i="50"/>
  <c r="B129" i="50"/>
  <c r="A129" i="50"/>
  <c r="T128" i="50"/>
  <c r="S128" i="50"/>
  <c r="R128" i="50"/>
  <c r="Q128" i="50"/>
  <c r="B128" i="50"/>
  <c r="A128" i="50"/>
  <c r="T127" i="50"/>
  <c r="S127" i="50"/>
  <c r="R127" i="50"/>
  <c r="Q127" i="50"/>
  <c r="B127" i="50"/>
  <c r="A127" i="50"/>
  <c r="T126" i="50"/>
  <c r="S126" i="50"/>
  <c r="R126" i="50"/>
  <c r="Q126" i="50"/>
  <c r="B126" i="50"/>
  <c r="A126" i="50"/>
  <c r="T125" i="50"/>
  <c r="S125" i="50"/>
  <c r="R125" i="50"/>
  <c r="Q125" i="50"/>
  <c r="B125" i="50"/>
  <c r="A125" i="50"/>
  <c r="T124" i="50"/>
  <c r="S124" i="50"/>
  <c r="R124" i="50"/>
  <c r="Q124" i="50"/>
  <c r="B124" i="50"/>
  <c r="A124" i="50"/>
  <c r="T123" i="50"/>
  <c r="S123" i="50"/>
  <c r="R123" i="50"/>
  <c r="Q123" i="50"/>
  <c r="B123" i="50"/>
  <c r="A123" i="50"/>
  <c r="T122" i="50"/>
  <c r="S122" i="50"/>
  <c r="R122" i="50"/>
  <c r="Q122" i="50"/>
  <c r="B122" i="50"/>
  <c r="A122" i="50"/>
  <c r="T121" i="50"/>
  <c r="S121" i="50"/>
  <c r="R121" i="50"/>
  <c r="Q121" i="50"/>
  <c r="B121" i="50"/>
  <c r="A121" i="50"/>
  <c r="T120" i="50"/>
  <c r="S120" i="50"/>
  <c r="R120" i="50"/>
  <c r="Q120" i="50"/>
  <c r="B120" i="50"/>
  <c r="A120" i="50"/>
  <c r="T119" i="50"/>
  <c r="S119" i="50"/>
  <c r="R119" i="50"/>
  <c r="Q119" i="50"/>
  <c r="B119" i="50"/>
  <c r="A119" i="50"/>
  <c r="T118" i="50"/>
  <c r="S118" i="50"/>
  <c r="R118" i="50"/>
  <c r="Q118" i="50"/>
  <c r="B118" i="50"/>
  <c r="A118" i="50"/>
  <c r="T117" i="50"/>
  <c r="S117" i="50"/>
  <c r="R117" i="50"/>
  <c r="Q117" i="50"/>
  <c r="B117" i="50"/>
  <c r="A117" i="50"/>
  <c r="T116" i="50"/>
  <c r="S116" i="50"/>
  <c r="R116" i="50"/>
  <c r="Q116" i="50"/>
  <c r="B116" i="50"/>
  <c r="A116" i="50"/>
  <c r="T115" i="50"/>
  <c r="S115" i="50"/>
  <c r="R115" i="50"/>
  <c r="Q115" i="50"/>
  <c r="B115" i="50"/>
  <c r="A115" i="50"/>
  <c r="T114" i="50"/>
  <c r="S114" i="50"/>
  <c r="R114" i="50"/>
  <c r="Q114" i="50"/>
  <c r="B114" i="50"/>
  <c r="A114" i="50"/>
  <c r="T113" i="50"/>
  <c r="S113" i="50"/>
  <c r="R113" i="50"/>
  <c r="Q113" i="50"/>
  <c r="B113" i="50"/>
  <c r="A113" i="50"/>
  <c r="T112" i="50"/>
  <c r="S112" i="50"/>
  <c r="R112" i="50"/>
  <c r="Q112" i="50"/>
  <c r="B112" i="50"/>
  <c r="A112" i="50"/>
  <c r="T111" i="50"/>
  <c r="S111" i="50"/>
  <c r="R111" i="50"/>
  <c r="Q111" i="50"/>
  <c r="B111" i="50"/>
  <c r="A111" i="50"/>
  <c r="T110" i="50"/>
  <c r="S110" i="50"/>
  <c r="R110" i="50"/>
  <c r="Q110" i="50"/>
  <c r="B110" i="50"/>
  <c r="A110" i="50"/>
  <c r="T109" i="50"/>
  <c r="S109" i="50"/>
  <c r="R109" i="50"/>
  <c r="Q109" i="50"/>
  <c r="B109" i="50"/>
  <c r="A109" i="50"/>
  <c r="T108" i="50"/>
  <c r="S108" i="50"/>
  <c r="R108" i="50"/>
  <c r="Q108" i="50"/>
  <c r="B108" i="50"/>
  <c r="A108" i="50"/>
  <c r="T107" i="50"/>
  <c r="S107" i="50"/>
  <c r="R107" i="50"/>
  <c r="Q107" i="50"/>
  <c r="B107" i="50"/>
  <c r="A107" i="50"/>
  <c r="T106" i="50"/>
  <c r="S106" i="50"/>
  <c r="R106" i="50"/>
  <c r="Q106" i="50"/>
  <c r="B106" i="50"/>
  <c r="A106" i="50"/>
  <c r="T105" i="50"/>
  <c r="S105" i="50"/>
  <c r="R105" i="50"/>
  <c r="Q105" i="50"/>
  <c r="B105" i="50"/>
  <c r="A105" i="50"/>
  <c r="T104" i="50"/>
  <c r="S104" i="50"/>
  <c r="R104" i="50"/>
  <c r="Q104" i="50"/>
  <c r="B104" i="50"/>
  <c r="A104" i="50"/>
  <c r="T103" i="50"/>
  <c r="S103" i="50"/>
  <c r="R103" i="50"/>
  <c r="Q103" i="50"/>
  <c r="B103" i="50"/>
  <c r="A103" i="50"/>
  <c r="T102" i="50"/>
  <c r="S102" i="50"/>
  <c r="R102" i="50"/>
  <c r="Q102" i="50"/>
  <c r="B102" i="50"/>
  <c r="A102" i="50"/>
  <c r="T101" i="50"/>
  <c r="S101" i="50"/>
  <c r="R101" i="50"/>
  <c r="Q101" i="50"/>
  <c r="B101" i="50"/>
  <c r="A101" i="50"/>
  <c r="T100" i="50"/>
  <c r="S100" i="50"/>
  <c r="R100" i="50"/>
  <c r="Q100" i="50"/>
  <c r="B100" i="50"/>
  <c r="A100" i="50"/>
  <c r="T99" i="50"/>
  <c r="S99" i="50"/>
  <c r="R99" i="50"/>
  <c r="Q99" i="50"/>
  <c r="B99" i="50"/>
  <c r="A99" i="50"/>
  <c r="T98" i="50"/>
  <c r="S98" i="50"/>
  <c r="R98" i="50"/>
  <c r="Q98" i="50"/>
  <c r="B98" i="50"/>
  <c r="A98" i="50"/>
  <c r="T97" i="50"/>
  <c r="S97" i="50"/>
  <c r="R97" i="50"/>
  <c r="Q97" i="50"/>
  <c r="B97" i="50"/>
  <c r="A97" i="50"/>
  <c r="T96" i="50"/>
  <c r="S96" i="50"/>
  <c r="R96" i="50"/>
  <c r="Q96" i="50"/>
  <c r="B96" i="50"/>
  <c r="A96" i="50"/>
  <c r="T95" i="50"/>
  <c r="S95" i="50"/>
  <c r="R95" i="50"/>
  <c r="Q95" i="50"/>
  <c r="B95" i="50"/>
  <c r="A95" i="50"/>
  <c r="T94" i="50"/>
  <c r="S94" i="50"/>
  <c r="R94" i="50"/>
  <c r="Q94" i="50"/>
  <c r="B94" i="50"/>
  <c r="A94" i="50"/>
  <c r="T93" i="50"/>
  <c r="S93" i="50"/>
  <c r="R93" i="50"/>
  <c r="Q93" i="50"/>
  <c r="B93" i="50"/>
  <c r="A93" i="50"/>
  <c r="T92" i="50"/>
  <c r="S92" i="50"/>
  <c r="R92" i="50"/>
  <c r="Q92" i="50"/>
  <c r="B92" i="50"/>
  <c r="A92" i="50"/>
  <c r="T91" i="50"/>
  <c r="S91" i="50"/>
  <c r="R91" i="50"/>
  <c r="Q91" i="50"/>
  <c r="B91" i="50"/>
  <c r="A91" i="50"/>
  <c r="T90" i="50"/>
  <c r="S90" i="50"/>
  <c r="R90" i="50"/>
  <c r="Q90" i="50"/>
  <c r="B90" i="50"/>
  <c r="A90" i="50"/>
  <c r="T89" i="50"/>
  <c r="S89" i="50"/>
  <c r="R89" i="50"/>
  <c r="Q89" i="50"/>
  <c r="B89" i="50"/>
  <c r="A89" i="50"/>
  <c r="T88" i="50"/>
  <c r="S88" i="50"/>
  <c r="R88" i="50"/>
  <c r="Q88" i="50"/>
  <c r="B88" i="50"/>
  <c r="A88" i="50"/>
  <c r="T87" i="50"/>
  <c r="S87" i="50"/>
  <c r="R87" i="50"/>
  <c r="Q87" i="50"/>
  <c r="B87" i="50"/>
  <c r="A87" i="50"/>
  <c r="T86" i="50"/>
  <c r="S86" i="50"/>
  <c r="R86" i="50"/>
  <c r="Q86" i="50"/>
  <c r="B86" i="50"/>
  <c r="A86" i="50"/>
  <c r="T85" i="50"/>
  <c r="S85" i="50"/>
  <c r="R85" i="50"/>
  <c r="Q85" i="50"/>
  <c r="B85" i="50"/>
  <c r="A85" i="50"/>
  <c r="T84" i="50"/>
  <c r="S84" i="50"/>
  <c r="R84" i="50"/>
  <c r="Q84" i="50"/>
  <c r="B84" i="50"/>
  <c r="A84" i="50"/>
  <c r="T83" i="50"/>
  <c r="S83" i="50"/>
  <c r="R83" i="50"/>
  <c r="Q83" i="50"/>
  <c r="B83" i="50"/>
  <c r="A83" i="50"/>
  <c r="T82" i="50"/>
  <c r="S82" i="50"/>
  <c r="R82" i="50"/>
  <c r="Q82" i="50"/>
  <c r="B82" i="50"/>
  <c r="A82" i="50"/>
  <c r="T81" i="50"/>
  <c r="S81" i="50"/>
  <c r="R81" i="50"/>
  <c r="Q81" i="50"/>
  <c r="B81" i="50"/>
  <c r="A81" i="50"/>
  <c r="T80" i="50"/>
  <c r="S80" i="50"/>
  <c r="R80" i="50"/>
  <c r="Q80" i="50"/>
  <c r="B80" i="50"/>
  <c r="A80" i="50"/>
  <c r="T79" i="50"/>
  <c r="S79" i="50"/>
  <c r="R79" i="50"/>
  <c r="Q79" i="50"/>
  <c r="B79" i="50"/>
  <c r="A79" i="50"/>
  <c r="T78" i="50"/>
  <c r="S78" i="50"/>
  <c r="R78" i="50"/>
  <c r="Q78" i="50"/>
  <c r="B78" i="50"/>
  <c r="A78" i="50"/>
  <c r="T77" i="50"/>
  <c r="S77" i="50"/>
  <c r="R77" i="50"/>
  <c r="Q77" i="50"/>
  <c r="B77" i="50"/>
  <c r="A77" i="50"/>
  <c r="T76" i="50"/>
  <c r="S76" i="50"/>
  <c r="R76" i="50"/>
  <c r="Q76" i="50"/>
  <c r="B76" i="50"/>
  <c r="A76" i="50"/>
  <c r="T75" i="50"/>
  <c r="S75" i="50"/>
  <c r="R75" i="50"/>
  <c r="Q75" i="50"/>
  <c r="B75" i="50"/>
  <c r="A75" i="50"/>
  <c r="T74" i="50"/>
  <c r="S74" i="50"/>
  <c r="R74" i="50"/>
  <c r="Q74" i="50"/>
  <c r="B74" i="50"/>
  <c r="A74" i="50"/>
  <c r="T73" i="50"/>
  <c r="S73" i="50"/>
  <c r="R73" i="50"/>
  <c r="Q73" i="50"/>
  <c r="B73" i="50"/>
  <c r="A73" i="50"/>
  <c r="T72" i="50"/>
  <c r="S72" i="50"/>
  <c r="R72" i="50"/>
  <c r="Q72" i="50"/>
  <c r="B72" i="50"/>
  <c r="A72" i="50"/>
  <c r="T71" i="50"/>
  <c r="S71" i="50"/>
  <c r="R71" i="50"/>
  <c r="Q71" i="50"/>
  <c r="B71" i="50"/>
  <c r="A71" i="50"/>
  <c r="T70" i="50"/>
  <c r="S70" i="50"/>
  <c r="R70" i="50"/>
  <c r="Q70" i="50"/>
  <c r="B70" i="50"/>
  <c r="A70" i="50"/>
  <c r="T69" i="50"/>
  <c r="S69" i="50"/>
  <c r="R69" i="50"/>
  <c r="Q69" i="50"/>
  <c r="B69" i="50"/>
  <c r="A69" i="50"/>
  <c r="T68" i="50"/>
  <c r="S68" i="50"/>
  <c r="R68" i="50"/>
  <c r="Q68" i="50"/>
  <c r="B68" i="50"/>
  <c r="A68" i="50"/>
  <c r="T67" i="50"/>
  <c r="S67" i="50"/>
  <c r="R67" i="50"/>
  <c r="Q67" i="50"/>
  <c r="B67" i="50"/>
  <c r="A67" i="50"/>
  <c r="T66" i="50"/>
  <c r="S66" i="50"/>
  <c r="R66" i="50"/>
  <c r="Q66" i="50"/>
  <c r="B66" i="50"/>
  <c r="A66" i="50"/>
  <c r="T65" i="50"/>
  <c r="S65" i="50"/>
  <c r="R65" i="50"/>
  <c r="Q65" i="50"/>
  <c r="B65" i="50"/>
  <c r="A65" i="50"/>
  <c r="T64" i="50"/>
  <c r="S64" i="50"/>
  <c r="R64" i="50"/>
  <c r="Q64" i="50"/>
  <c r="B64" i="50"/>
  <c r="A64" i="50"/>
  <c r="T63" i="50"/>
  <c r="S63" i="50"/>
  <c r="R63" i="50"/>
  <c r="Q63" i="50"/>
  <c r="B63" i="50"/>
  <c r="A63" i="50"/>
  <c r="T62" i="50"/>
  <c r="S62" i="50"/>
  <c r="R62" i="50"/>
  <c r="Q62" i="50"/>
  <c r="B62" i="50"/>
  <c r="A62" i="50"/>
  <c r="T61" i="50"/>
  <c r="S61" i="50"/>
  <c r="R61" i="50"/>
  <c r="Q61" i="50"/>
  <c r="B61" i="50"/>
  <c r="A61" i="50"/>
  <c r="T60" i="50"/>
  <c r="S60" i="50"/>
  <c r="R60" i="50"/>
  <c r="Q60" i="50"/>
  <c r="B60" i="50"/>
  <c r="A60" i="50"/>
  <c r="T59" i="50"/>
  <c r="S59" i="50"/>
  <c r="R59" i="50"/>
  <c r="Q59" i="50"/>
  <c r="B59" i="50"/>
  <c r="A59" i="50"/>
  <c r="T58" i="50"/>
  <c r="S58" i="50"/>
  <c r="R58" i="50"/>
  <c r="Q58" i="50"/>
  <c r="B58" i="50"/>
  <c r="A58" i="50"/>
  <c r="T57" i="50"/>
  <c r="S57" i="50"/>
  <c r="R57" i="50"/>
  <c r="Q57" i="50"/>
  <c r="B57" i="50"/>
  <c r="A57" i="50"/>
  <c r="T56" i="50"/>
  <c r="S56" i="50"/>
  <c r="R56" i="50"/>
  <c r="Q56" i="50"/>
  <c r="B56" i="50"/>
  <c r="A56" i="50"/>
  <c r="T55" i="50"/>
  <c r="S55" i="50"/>
  <c r="R55" i="50"/>
  <c r="Q55" i="50"/>
  <c r="B55" i="50"/>
  <c r="A55" i="50"/>
  <c r="T54" i="50"/>
  <c r="S54" i="50"/>
  <c r="R54" i="50"/>
  <c r="Q54" i="50"/>
  <c r="B54" i="50"/>
  <c r="A54" i="50"/>
  <c r="T53" i="50"/>
  <c r="S53" i="50"/>
  <c r="R53" i="50"/>
  <c r="Q53" i="50"/>
  <c r="B53" i="50"/>
  <c r="A53" i="50"/>
  <c r="T52" i="50"/>
  <c r="S52" i="50"/>
  <c r="R52" i="50"/>
  <c r="Q52" i="50"/>
  <c r="B52" i="50"/>
  <c r="A52" i="50"/>
  <c r="T51" i="50"/>
  <c r="S51" i="50"/>
  <c r="R51" i="50"/>
  <c r="Q51" i="50"/>
  <c r="B51" i="50"/>
  <c r="A51" i="50"/>
  <c r="T50" i="50"/>
  <c r="S50" i="50"/>
  <c r="R50" i="50"/>
  <c r="Q50" i="50"/>
  <c r="B50" i="50"/>
  <c r="A50" i="50"/>
  <c r="T49" i="50"/>
  <c r="S49" i="50"/>
  <c r="R49" i="50"/>
  <c r="Q49" i="50"/>
  <c r="B49" i="50"/>
  <c r="A49" i="50"/>
  <c r="T48" i="50"/>
  <c r="S48" i="50"/>
  <c r="R48" i="50"/>
  <c r="Q48" i="50"/>
  <c r="B48" i="50"/>
  <c r="A48" i="50"/>
  <c r="T47" i="50"/>
  <c r="S47" i="50"/>
  <c r="R47" i="50"/>
  <c r="Q47" i="50"/>
  <c r="B47" i="50"/>
  <c r="A47" i="50"/>
  <c r="T46" i="50"/>
  <c r="S46" i="50"/>
  <c r="R46" i="50"/>
  <c r="Q46" i="50"/>
  <c r="B46" i="50"/>
  <c r="A46" i="50"/>
  <c r="T45" i="50"/>
  <c r="S45" i="50"/>
  <c r="R45" i="50"/>
  <c r="Q45" i="50"/>
  <c r="B45" i="50"/>
  <c r="A45" i="50"/>
  <c r="T44" i="50"/>
  <c r="S44" i="50"/>
  <c r="R44" i="50"/>
  <c r="Q44" i="50"/>
  <c r="B44" i="50"/>
  <c r="A44" i="50"/>
  <c r="T43" i="50"/>
  <c r="S43" i="50"/>
  <c r="R43" i="50"/>
  <c r="Q43" i="50"/>
  <c r="B43" i="50"/>
  <c r="A43" i="50"/>
  <c r="T42" i="50"/>
  <c r="S42" i="50"/>
  <c r="R42" i="50"/>
  <c r="Q42" i="50"/>
  <c r="B42" i="50"/>
  <c r="A42" i="50"/>
  <c r="T41" i="50"/>
  <c r="S41" i="50"/>
  <c r="R41" i="50"/>
  <c r="Q41" i="50"/>
  <c r="B41" i="50"/>
  <c r="A41" i="50"/>
  <c r="T40" i="50"/>
  <c r="S40" i="50"/>
  <c r="R40" i="50"/>
  <c r="Q40" i="50"/>
  <c r="B40" i="50"/>
  <c r="A40" i="50"/>
  <c r="T39" i="50"/>
  <c r="S39" i="50"/>
  <c r="R39" i="50"/>
  <c r="Q39" i="50"/>
  <c r="B39" i="50"/>
  <c r="A39" i="50"/>
  <c r="T38" i="50"/>
  <c r="S38" i="50"/>
  <c r="R38" i="50"/>
  <c r="Q38" i="50"/>
  <c r="B38" i="50"/>
  <c r="A38" i="50"/>
  <c r="T37" i="50"/>
  <c r="S37" i="50"/>
  <c r="R37" i="50"/>
  <c r="Q37" i="50"/>
  <c r="B37" i="50"/>
  <c r="A37" i="50"/>
  <c r="T36" i="50"/>
  <c r="S36" i="50"/>
  <c r="R36" i="50"/>
  <c r="Q36" i="50"/>
  <c r="B36" i="50"/>
  <c r="A36" i="50"/>
  <c r="T35" i="50"/>
  <c r="S35" i="50"/>
  <c r="R35" i="50"/>
  <c r="Q35" i="50"/>
  <c r="B35" i="50"/>
  <c r="A35" i="50"/>
  <c r="T34" i="50"/>
  <c r="S34" i="50"/>
  <c r="R34" i="50"/>
  <c r="Q34" i="50"/>
  <c r="B34" i="50"/>
  <c r="A34" i="50"/>
  <c r="T33" i="50"/>
  <c r="S33" i="50"/>
  <c r="R33" i="50"/>
  <c r="Q33" i="50"/>
  <c r="B33" i="50"/>
  <c r="A33" i="50"/>
  <c r="T32" i="50"/>
  <c r="S32" i="50"/>
  <c r="R32" i="50"/>
  <c r="Q32" i="50"/>
  <c r="B32" i="50"/>
  <c r="A32" i="50"/>
  <c r="T31" i="50"/>
  <c r="S31" i="50"/>
  <c r="R31" i="50"/>
  <c r="Q31" i="50"/>
  <c r="B31" i="50"/>
  <c r="A31" i="50"/>
  <c r="T30" i="50"/>
  <c r="S30" i="50"/>
  <c r="R30" i="50"/>
  <c r="Q30" i="50"/>
  <c r="B30" i="50"/>
  <c r="A30" i="50"/>
  <c r="T29" i="50"/>
  <c r="S29" i="50"/>
  <c r="R29" i="50"/>
  <c r="Q29" i="50"/>
  <c r="B29" i="50"/>
  <c r="A29" i="50"/>
  <c r="T28" i="50"/>
  <c r="S28" i="50"/>
  <c r="R28" i="50"/>
  <c r="Q28" i="50"/>
  <c r="B28" i="50"/>
  <c r="A28" i="50"/>
  <c r="T27" i="50"/>
  <c r="S27" i="50"/>
  <c r="R27" i="50"/>
  <c r="Q27" i="50"/>
  <c r="B27" i="50"/>
  <c r="A27" i="50"/>
  <c r="T26" i="50"/>
  <c r="S26" i="50"/>
  <c r="R26" i="50"/>
  <c r="Q26" i="50"/>
  <c r="B26" i="50"/>
  <c r="A26" i="50"/>
  <c r="T25" i="50"/>
  <c r="S25" i="50"/>
  <c r="R25" i="50"/>
  <c r="Q25" i="50"/>
  <c r="B25" i="50"/>
  <c r="A25" i="50"/>
  <c r="T24" i="50"/>
  <c r="S24" i="50"/>
  <c r="R24" i="50"/>
  <c r="Q24" i="50"/>
  <c r="B24" i="50"/>
  <c r="A24" i="50"/>
  <c r="T23" i="50"/>
  <c r="S23" i="50"/>
  <c r="R23" i="50"/>
  <c r="Q23" i="50"/>
  <c r="B23" i="50"/>
  <c r="A23" i="50"/>
  <c r="T22" i="50"/>
  <c r="S22" i="50"/>
  <c r="R22" i="50"/>
  <c r="Q22" i="50"/>
  <c r="B22" i="50"/>
  <c r="A22" i="50"/>
  <c r="T21" i="50"/>
  <c r="S21" i="50"/>
  <c r="R21" i="50"/>
  <c r="Q21" i="50"/>
  <c r="B21" i="50"/>
  <c r="A21" i="50"/>
  <c r="T20" i="50"/>
  <c r="S20" i="50"/>
  <c r="R20" i="50"/>
  <c r="Q20" i="50"/>
  <c r="B20" i="50"/>
  <c r="A20" i="50"/>
  <c r="T19" i="50"/>
  <c r="S19" i="50"/>
  <c r="R19" i="50"/>
  <c r="Q19" i="50"/>
  <c r="B19" i="50"/>
  <c r="A19" i="50"/>
  <c r="T18" i="50"/>
  <c r="S18" i="50"/>
  <c r="R18" i="50"/>
  <c r="Q18" i="50"/>
  <c r="B18" i="50"/>
  <c r="A18" i="50"/>
  <c r="T17" i="50"/>
  <c r="S17" i="50"/>
  <c r="R17" i="50"/>
  <c r="Q17" i="50"/>
  <c r="B17" i="50"/>
  <c r="A17" i="50"/>
  <c r="T16" i="50"/>
  <c r="S16" i="50"/>
  <c r="R16" i="50"/>
  <c r="Q16" i="50"/>
  <c r="B16" i="50"/>
  <c r="A16" i="50"/>
  <c r="T15" i="50"/>
  <c r="S15" i="50"/>
  <c r="R15" i="50"/>
  <c r="Q15" i="50"/>
  <c r="B15" i="50"/>
  <c r="A15" i="50"/>
  <c r="T14" i="50"/>
  <c r="S14" i="50"/>
  <c r="R14" i="50"/>
  <c r="Q14" i="50"/>
  <c r="B14" i="50"/>
  <c r="A14" i="50"/>
  <c r="T13" i="50"/>
  <c r="S13" i="50"/>
  <c r="R13" i="50"/>
  <c r="Q13" i="50"/>
  <c r="B13" i="50"/>
  <c r="A13" i="50"/>
  <c r="T12" i="50"/>
  <c r="S12" i="50"/>
  <c r="R12" i="50"/>
  <c r="Q12" i="50"/>
  <c r="B12" i="50"/>
  <c r="A12" i="50"/>
  <c r="T11" i="50"/>
  <c r="S11" i="50"/>
  <c r="R11" i="50"/>
  <c r="Q11" i="50"/>
  <c r="B11" i="50"/>
  <c r="A11" i="50"/>
  <c r="T10" i="50"/>
  <c r="S10" i="50"/>
  <c r="R10" i="50"/>
  <c r="Q10" i="50"/>
  <c r="B10" i="50"/>
  <c r="A10" i="50"/>
  <c r="T9" i="50"/>
  <c r="S9" i="50"/>
  <c r="R9" i="50"/>
  <c r="Q9" i="50"/>
  <c r="B9" i="50"/>
  <c r="A9" i="50"/>
  <c r="T8" i="50"/>
  <c r="S8" i="50"/>
  <c r="R8" i="50"/>
  <c r="Q8" i="50"/>
  <c r="B8" i="50"/>
  <c r="A8" i="50"/>
  <c r="W7" i="50"/>
  <c r="W9" i="50" s="1"/>
  <c r="W11" i="50" s="1"/>
  <c r="T7" i="50"/>
  <c r="S7" i="50"/>
  <c r="R7" i="50"/>
  <c r="Q7" i="50"/>
  <c r="B7" i="50"/>
  <c r="A7" i="50"/>
  <c r="T6" i="50"/>
  <c r="S6" i="50"/>
  <c r="R6" i="50"/>
  <c r="Q6" i="50"/>
  <c r="B6" i="50"/>
  <c r="A6" i="50"/>
  <c r="W5" i="50"/>
  <c r="T5" i="50"/>
  <c r="S5" i="50"/>
  <c r="R5" i="50"/>
  <c r="Q5" i="50"/>
  <c r="B5" i="50"/>
  <c r="A5" i="50"/>
  <c r="T4" i="50"/>
  <c r="S4" i="50"/>
  <c r="R4" i="50"/>
  <c r="Q4" i="50"/>
  <c r="B4" i="50"/>
  <c r="A4" i="50"/>
  <c r="T3" i="50"/>
  <c r="S3" i="50"/>
  <c r="R3" i="50"/>
  <c r="Q3" i="50"/>
  <c r="B3" i="50"/>
  <c r="A3" i="50"/>
  <c r="T2" i="50"/>
  <c r="S2" i="50"/>
  <c r="R2" i="50"/>
  <c r="Q2" i="50"/>
  <c r="B2" i="50"/>
  <c r="A2" i="50"/>
  <c r="T200" i="49"/>
  <c r="S200" i="49"/>
  <c r="R200" i="49"/>
  <c r="Q200" i="49"/>
  <c r="B200" i="49"/>
  <c r="A200" i="49"/>
  <c r="T199" i="49"/>
  <c r="S199" i="49"/>
  <c r="R199" i="49"/>
  <c r="Q199" i="49"/>
  <c r="B199" i="49"/>
  <c r="A199" i="49"/>
  <c r="T198" i="49"/>
  <c r="S198" i="49"/>
  <c r="R198" i="49"/>
  <c r="Q198" i="49"/>
  <c r="B198" i="49"/>
  <c r="A198" i="49"/>
  <c r="T197" i="49"/>
  <c r="S197" i="49"/>
  <c r="R197" i="49"/>
  <c r="Q197" i="49"/>
  <c r="B197" i="49"/>
  <c r="A197" i="49"/>
  <c r="T196" i="49"/>
  <c r="S196" i="49"/>
  <c r="R196" i="49"/>
  <c r="Q196" i="49"/>
  <c r="B196" i="49"/>
  <c r="A196" i="49"/>
  <c r="T195" i="49"/>
  <c r="S195" i="49"/>
  <c r="R195" i="49"/>
  <c r="Q195" i="49"/>
  <c r="B195" i="49"/>
  <c r="A195" i="49"/>
  <c r="T194" i="49"/>
  <c r="S194" i="49"/>
  <c r="R194" i="49"/>
  <c r="Q194" i="49"/>
  <c r="B194" i="49"/>
  <c r="A194" i="49"/>
  <c r="T193" i="49"/>
  <c r="S193" i="49"/>
  <c r="R193" i="49"/>
  <c r="Q193" i="49"/>
  <c r="B193" i="49"/>
  <c r="A193" i="49"/>
  <c r="T192" i="49"/>
  <c r="S192" i="49"/>
  <c r="R192" i="49"/>
  <c r="Q192" i="49"/>
  <c r="B192" i="49"/>
  <c r="A192" i="49"/>
  <c r="T191" i="49"/>
  <c r="S191" i="49"/>
  <c r="R191" i="49"/>
  <c r="Q191" i="49"/>
  <c r="B191" i="49"/>
  <c r="A191" i="49"/>
  <c r="T190" i="49"/>
  <c r="S190" i="49"/>
  <c r="R190" i="49"/>
  <c r="Q190" i="49"/>
  <c r="B190" i="49"/>
  <c r="A190" i="49"/>
  <c r="T189" i="49"/>
  <c r="S189" i="49"/>
  <c r="R189" i="49"/>
  <c r="Q189" i="49"/>
  <c r="B189" i="49"/>
  <c r="A189" i="49"/>
  <c r="T188" i="49"/>
  <c r="S188" i="49"/>
  <c r="R188" i="49"/>
  <c r="Q188" i="49"/>
  <c r="B188" i="49"/>
  <c r="A188" i="49"/>
  <c r="T187" i="49"/>
  <c r="S187" i="49"/>
  <c r="R187" i="49"/>
  <c r="Q187" i="49"/>
  <c r="B187" i="49"/>
  <c r="A187" i="49"/>
  <c r="T186" i="49"/>
  <c r="S186" i="49"/>
  <c r="R186" i="49"/>
  <c r="Q186" i="49"/>
  <c r="B186" i="49"/>
  <c r="A186" i="49"/>
  <c r="T185" i="49"/>
  <c r="S185" i="49"/>
  <c r="R185" i="49"/>
  <c r="Q185" i="49"/>
  <c r="B185" i="49"/>
  <c r="A185" i="49"/>
  <c r="T184" i="49"/>
  <c r="S184" i="49"/>
  <c r="R184" i="49"/>
  <c r="Q184" i="49"/>
  <c r="B184" i="49"/>
  <c r="A184" i="49"/>
  <c r="T183" i="49"/>
  <c r="S183" i="49"/>
  <c r="R183" i="49"/>
  <c r="Q183" i="49"/>
  <c r="B183" i="49"/>
  <c r="A183" i="49"/>
  <c r="T182" i="49"/>
  <c r="S182" i="49"/>
  <c r="R182" i="49"/>
  <c r="Q182" i="49"/>
  <c r="B182" i="49"/>
  <c r="A182" i="49"/>
  <c r="T181" i="49"/>
  <c r="S181" i="49"/>
  <c r="R181" i="49"/>
  <c r="Q181" i="49"/>
  <c r="B181" i="49"/>
  <c r="A181" i="49"/>
  <c r="T180" i="49"/>
  <c r="S180" i="49"/>
  <c r="R180" i="49"/>
  <c r="Q180" i="49"/>
  <c r="B180" i="49"/>
  <c r="A180" i="49"/>
  <c r="T179" i="49"/>
  <c r="S179" i="49"/>
  <c r="R179" i="49"/>
  <c r="Q179" i="49"/>
  <c r="B179" i="49"/>
  <c r="A179" i="49"/>
  <c r="T178" i="49"/>
  <c r="S178" i="49"/>
  <c r="R178" i="49"/>
  <c r="Q178" i="49"/>
  <c r="B178" i="49"/>
  <c r="A178" i="49"/>
  <c r="T177" i="49"/>
  <c r="S177" i="49"/>
  <c r="R177" i="49"/>
  <c r="Q177" i="49"/>
  <c r="B177" i="49"/>
  <c r="A177" i="49"/>
  <c r="T176" i="49"/>
  <c r="S176" i="49"/>
  <c r="R176" i="49"/>
  <c r="Q176" i="49"/>
  <c r="B176" i="49"/>
  <c r="A176" i="49"/>
  <c r="T175" i="49"/>
  <c r="S175" i="49"/>
  <c r="R175" i="49"/>
  <c r="Q175" i="49"/>
  <c r="B175" i="49"/>
  <c r="A175" i="49"/>
  <c r="T174" i="49"/>
  <c r="S174" i="49"/>
  <c r="R174" i="49"/>
  <c r="Q174" i="49"/>
  <c r="B174" i="49"/>
  <c r="A174" i="49"/>
  <c r="T173" i="49"/>
  <c r="S173" i="49"/>
  <c r="R173" i="49"/>
  <c r="Q173" i="49"/>
  <c r="B173" i="49"/>
  <c r="A173" i="49"/>
  <c r="T172" i="49"/>
  <c r="S172" i="49"/>
  <c r="R172" i="49"/>
  <c r="Q172" i="49"/>
  <c r="B172" i="49"/>
  <c r="A172" i="49"/>
  <c r="T171" i="49"/>
  <c r="S171" i="49"/>
  <c r="R171" i="49"/>
  <c r="Q171" i="49"/>
  <c r="B171" i="49"/>
  <c r="A171" i="49"/>
  <c r="T170" i="49"/>
  <c r="S170" i="49"/>
  <c r="R170" i="49"/>
  <c r="Q170" i="49"/>
  <c r="B170" i="49"/>
  <c r="A170" i="49"/>
  <c r="T169" i="49"/>
  <c r="S169" i="49"/>
  <c r="R169" i="49"/>
  <c r="Q169" i="49"/>
  <c r="B169" i="49"/>
  <c r="A169" i="49"/>
  <c r="T168" i="49"/>
  <c r="S168" i="49"/>
  <c r="R168" i="49"/>
  <c r="Q168" i="49"/>
  <c r="B168" i="49"/>
  <c r="A168" i="49"/>
  <c r="T167" i="49"/>
  <c r="S167" i="49"/>
  <c r="R167" i="49"/>
  <c r="Q167" i="49"/>
  <c r="B167" i="49"/>
  <c r="A167" i="49"/>
  <c r="T166" i="49"/>
  <c r="S166" i="49"/>
  <c r="R166" i="49"/>
  <c r="Q166" i="49"/>
  <c r="B166" i="49"/>
  <c r="A166" i="49"/>
  <c r="T165" i="49"/>
  <c r="S165" i="49"/>
  <c r="R165" i="49"/>
  <c r="Q165" i="49"/>
  <c r="B165" i="49"/>
  <c r="A165" i="49"/>
  <c r="T164" i="49"/>
  <c r="S164" i="49"/>
  <c r="R164" i="49"/>
  <c r="Q164" i="49"/>
  <c r="B164" i="49"/>
  <c r="A164" i="49"/>
  <c r="T163" i="49"/>
  <c r="S163" i="49"/>
  <c r="R163" i="49"/>
  <c r="Q163" i="49"/>
  <c r="B163" i="49"/>
  <c r="A163" i="49"/>
  <c r="T162" i="49"/>
  <c r="S162" i="49"/>
  <c r="R162" i="49"/>
  <c r="Q162" i="49"/>
  <c r="B162" i="49"/>
  <c r="A162" i="49"/>
  <c r="T161" i="49"/>
  <c r="S161" i="49"/>
  <c r="R161" i="49"/>
  <c r="Q161" i="49"/>
  <c r="B161" i="49"/>
  <c r="A161" i="49"/>
  <c r="T160" i="49"/>
  <c r="S160" i="49"/>
  <c r="R160" i="49"/>
  <c r="Q160" i="49"/>
  <c r="B160" i="49"/>
  <c r="A160" i="49"/>
  <c r="T159" i="49"/>
  <c r="S159" i="49"/>
  <c r="R159" i="49"/>
  <c r="Q159" i="49"/>
  <c r="B159" i="49"/>
  <c r="A159" i="49"/>
  <c r="T158" i="49"/>
  <c r="S158" i="49"/>
  <c r="R158" i="49"/>
  <c r="Q158" i="49"/>
  <c r="B158" i="49"/>
  <c r="A158" i="49"/>
  <c r="T157" i="49"/>
  <c r="S157" i="49"/>
  <c r="R157" i="49"/>
  <c r="Q157" i="49"/>
  <c r="B157" i="49"/>
  <c r="A157" i="49"/>
  <c r="T156" i="49"/>
  <c r="S156" i="49"/>
  <c r="R156" i="49"/>
  <c r="Q156" i="49"/>
  <c r="B156" i="49"/>
  <c r="A156" i="49"/>
  <c r="T155" i="49"/>
  <c r="S155" i="49"/>
  <c r="R155" i="49"/>
  <c r="Q155" i="49"/>
  <c r="B155" i="49"/>
  <c r="A155" i="49"/>
  <c r="T154" i="49"/>
  <c r="S154" i="49"/>
  <c r="R154" i="49"/>
  <c r="Q154" i="49"/>
  <c r="B154" i="49"/>
  <c r="A154" i="49"/>
  <c r="T153" i="49"/>
  <c r="S153" i="49"/>
  <c r="R153" i="49"/>
  <c r="Q153" i="49"/>
  <c r="B153" i="49"/>
  <c r="A153" i="49"/>
  <c r="T152" i="49"/>
  <c r="S152" i="49"/>
  <c r="R152" i="49"/>
  <c r="Q152" i="49"/>
  <c r="B152" i="49"/>
  <c r="A152" i="49"/>
  <c r="T151" i="49"/>
  <c r="S151" i="49"/>
  <c r="R151" i="49"/>
  <c r="Q151" i="49"/>
  <c r="B151" i="49"/>
  <c r="A151" i="49"/>
  <c r="T150" i="49"/>
  <c r="S150" i="49"/>
  <c r="R150" i="49"/>
  <c r="Q150" i="49"/>
  <c r="B150" i="49"/>
  <c r="A150" i="49"/>
  <c r="T149" i="49"/>
  <c r="S149" i="49"/>
  <c r="R149" i="49"/>
  <c r="Q149" i="49"/>
  <c r="B149" i="49"/>
  <c r="A149" i="49"/>
  <c r="T148" i="49"/>
  <c r="S148" i="49"/>
  <c r="R148" i="49"/>
  <c r="Q148" i="49"/>
  <c r="B148" i="49"/>
  <c r="A148" i="49"/>
  <c r="T147" i="49"/>
  <c r="S147" i="49"/>
  <c r="R147" i="49"/>
  <c r="Q147" i="49"/>
  <c r="B147" i="49"/>
  <c r="A147" i="49"/>
  <c r="T146" i="49"/>
  <c r="S146" i="49"/>
  <c r="R146" i="49"/>
  <c r="Q146" i="49"/>
  <c r="B146" i="49"/>
  <c r="A146" i="49"/>
  <c r="T145" i="49"/>
  <c r="S145" i="49"/>
  <c r="R145" i="49"/>
  <c r="Q145" i="49"/>
  <c r="B145" i="49"/>
  <c r="A145" i="49"/>
  <c r="T144" i="49"/>
  <c r="S144" i="49"/>
  <c r="R144" i="49"/>
  <c r="Q144" i="49"/>
  <c r="B144" i="49"/>
  <c r="A144" i="49"/>
  <c r="T143" i="49"/>
  <c r="S143" i="49"/>
  <c r="R143" i="49"/>
  <c r="Q143" i="49"/>
  <c r="B143" i="49"/>
  <c r="A143" i="49"/>
  <c r="T142" i="49"/>
  <c r="S142" i="49"/>
  <c r="R142" i="49"/>
  <c r="Q142" i="49"/>
  <c r="B142" i="49"/>
  <c r="A142" i="49"/>
  <c r="T141" i="49"/>
  <c r="S141" i="49"/>
  <c r="R141" i="49"/>
  <c r="Q141" i="49"/>
  <c r="B141" i="49"/>
  <c r="A141" i="49"/>
  <c r="T140" i="49"/>
  <c r="S140" i="49"/>
  <c r="R140" i="49"/>
  <c r="Q140" i="49"/>
  <c r="B140" i="49"/>
  <c r="A140" i="49"/>
  <c r="T139" i="49"/>
  <c r="S139" i="49"/>
  <c r="R139" i="49"/>
  <c r="Q139" i="49"/>
  <c r="B139" i="49"/>
  <c r="A139" i="49"/>
  <c r="T138" i="49"/>
  <c r="S138" i="49"/>
  <c r="R138" i="49"/>
  <c r="Q138" i="49"/>
  <c r="B138" i="49"/>
  <c r="A138" i="49"/>
  <c r="T137" i="49"/>
  <c r="S137" i="49"/>
  <c r="R137" i="49"/>
  <c r="Q137" i="49"/>
  <c r="B137" i="49"/>
  <c r="A137" i="49"/>
  <c r="T136" i="49"/>
  <c r="S136" i="49"/>
  <c r="R136" i="49"/>
  <c r="Q136" i="49"/>
  <c r="B136" i="49"/>
  <c r="A136" i="49"/>
  <c r="T135" i="49"/>
  <c r="S135" i="49"/>
  <c r="R135" i="49"/>
  <c r="Q135" i="49"/>
  <c r="B135" i="49"/>
  <c r="A135" i="49"/>
  <c r="T134" i="49"/>
  <c r="S134" i="49"/>
  <c r="R134" i="49"/>
  <c r="Q134" i="49"/>
  <c r="B134" i="49"/>
  <c r="A134" i="49"/>
  <c r="T133" i="49"/>
  <c r="S133" i="49"/>
  <c r="R133" i="49"/>
  <c r="Q133" i="49"/>
  <c r="B133" i="49"/>
  <c r="A133" i="49"/>
  <c r="T132" i="49"/>
  <c r="S132" i="49"/>
  <c r="R132" i="49"/>
  <c r="Q132" i="49"/>
  <c r="B132" i="49"/>
  <c r="A132" i="49"/>
  <c r="T131" i="49"/>
  <c r="S131" i="49"/>
  <c r="R131" i="49"/>
  <c r="Q131" i="49"/>
  <c r="B131" i="49"/>
  <c r="A131" i="49"/>
  <c r="T130" i="49"/>
  <c r="S130" i="49"/>
  <c r="R130" i="49"/>
  <c r="Q130" i="49"/>
  <c r="B130" i="49"/>
  <c r="A130" i="49"/>
  <c r="T129" i="49"/>
  <c r="S129" i="49"/>
  <c r="R129" i="49"/>
  <c r="Q129" i="49"/>
  <c r="B129" i="49"/>
  <c r="A129" i="49"/>
  <c r="T128" i="49"/>
  <c r="S128" i="49"/>
  <c r="R128" i="49"/>
  <c r="Q128" i="49"/>
  <c r="B128" i="49"/>
  <c r="A128" i="49"/>
  <c r="T127" i="49"/>
  <c r="S127" i="49"/>
  <c r="R127" i="49"/>
  <c r="Q127" i="49"/>
  <c r="B127" i="49"/>
  <c r="A127" i="49"/>
  <c r="T126" i="49"/>
  <c r="S126" i="49"/>
  <c r="R126" i="49"/>
  <c r="Q126" i="49"/>
  <c r="B126" i="49"/>
  <c r="A126" i="49"/>
  <c r="T125" i="49"/>
  <c r="S125" i="49"/>
  <c r="R125" i="49"/>
  <c r="Q125" i="49"/>
  <c r="B125" i="49"/>
  <c r="A125" i="49"/>
  <c r="T124" i="49"/>
  <c r="S124" i="49"/>
  <c r="R124" i="49"/>
  <c r="Q124" i="49"/>
  <c r="B124" i="49"/>
  <c r="A124" i="49"/>
  <c r="T123" i="49"/>
  <c r="S123" i="49"/>
  <c r="R123" i="49"/>
  <c r="Q123" i="49"/>
  <c r="B123" i="49"/>
  <c r="A123" i="49"/>
  <c r="T122" i="49"/>
  <c r="S122" i="49"/>
  <c r="R122" i="49"/>
  <c r="Q122" i="49"/>
  <c r="B122" i="49"/>
  <c r="A122" i="49"/>
  <c r="T121" i="49"/>
  <c r="S121" i="49"/>
  <c r="R121" i="49"/>
  <c r="Q121" i="49"/>
  <c r="B121" i="49"/>
  <c r="A121" i="49"/>
  <c r="T120" i="49"/>
  <c r="S120" i="49"/>
  <c r="R120" i="49"/>
  <c r="Q120" i="49"/>
  <c r="B120" i="49"/>
  <c r="A120" i="49"/>
  <c r="T119" i="49"/>
  <c r="S119" i="49"/>
  <c r="R119" i="49"/>
  <c r="Q119" i="49"/>
  <c r="B119" i="49"/>
  <c r="A119" i="49"/>
  <c r="T118" i="49"/>
  <c r="S118" i="49"/>
  <c r="R118" i="49"/>
  <c r="Q118" i="49"/>
  <c r="B118" i="49"/>
  <c r="A118" i="49"/>
  <c r="T117" i="49"/>
  <c r="S117" i="49"/>
  <c r="R117" i="49"/>
  <c r="Q117" i="49"/>
  <c r="B117" i="49"/>
  <c r="A117" i="49"/>
  <c r="T116" i="49"/>
  <c r="S116" i="49"/>
  <c r="R116" i="49"/>
  <c r="Q116" i="49"/>
  <c r="B116" i="49"/>
  <c r="A116" i="49"/>
  <c r="T115" i="49"/>
  <c r="S115" i="49"/>
  <c r="R115" i="49"/>
  <c r="Q115" i="49"/>
  <c r="B115" i="49"/>
  <c r="A115" i="49"/>
  <c r="T114" i="49"/>
  <c r="S114" i="49"/>
  <c r="R114" i="49"/>
  <c r="Q114" i="49"/>
  <c r="B114" i="49"/>
  <c r="A114" i="49"/>
  <c r="T113" i="49"/>
  <c r="S113" i="49"/>
  <c r="R113" i="49"/>
  <c r="Q113" i="49"/>
  <c r="B113" i="49"/>
  <c r="A113" i="49"/>
  <c r="T112" i="49"/>
  <c r="S112" i="49"/>
  <c r="R112" i="49"/>
  <c r="Q112" i="49"/>
  <c r="B112" i="49"/>
  <c r="A112" i="49"/>
  <c r="T111" i="49"/>
  <c r="S111" i="49"/>
  <c r="R111" i="49"/>
  <c r="Q111" i="49"/>
  <c r="B111" i="49"/>
  <c r="A111" i="49"/>
  <c r="T110" i="49"/>
  <c r="S110" i="49"/>
  <c r="R110" i="49"/>
  <c r="Q110" i="49"/>
  <c r="B110" i="49"/>
  <c r="A110" i="49"/>
  <c r="T109" i="49"/>
  <c r="S109" i="49"/>
  <c r="R109" i="49"/>
  <c r="Q109" i="49"/>
  <c r="B109" i="49"/>
  <c r="A109" i="49"/>
  <c r="T108" i="49"/>
  <c r="S108" i="49"/>
  <c r="R108" i="49"/>
  <c r="Q108" i="49"/>
  <c r="B108" i="49"/>
  <c r="A108" i="49"/>
  <c r="T107" i="49"/>
  <c r="S107" i="49"/>
  <c r="R107" i="49"/>
  <c r="Q107" i="49"/>
  <c r="B107" i="49"/>
  <c r="A107" i="49"/>
  <c r="T106" i="49"/>
  <c r="S106" i="49"/>
  <c r="R106" i="49"/>
  <c r="Q106" i="49"/>
  <c r="B106" i="49"/>
  <c r="A106" i="49"/>
  <c r="T105" i="49"/>
  <c r="S105" i="49"/>
  <c r="R105" i="49"/>
  <c r="Q105" i="49"/>
  <c r="B105" i="49"/>
  <c r="A105" i="49"/>
  <c r="T104" i="49"/>
  <c r="S104" i="49"/>
  <c r="R104" i="49"/>
  <c r="Q104" i="49"/>
  <c r="B104" i="49"/>
  <c r="A104" i="49"/>
  <c r="T103" i="49"/>
  <c r="S103" i="49"/>
  <c r="R103" i="49"/>
  <c r="Q103" i="49"/>
  <c r="B103" i="49"/>
  <c r="A103" i="49"/>
  <c r="T102" i="49"/>
  <c r="S102" i="49"/>
  <c r="R102" i="49"/>
  <c r="Q102" i="49"/>
  <c r="B102" i="49"/>
  <c r="A102" i="49"/>
  <c r="T101" i="49"/>
  <c r="S101" i="49"/>
  <c r="R101" i="49"/>
  <c r="Q101" i="49"/>
  <c r="B101" i="49"/>
  <c r="A101" i="49"/>
  <c r="T100" i="49"/>
  <c r="S100" i="49"/>
  <c r="R100" i="49"/>
  <c r="Q100" i="49"/>
  <c r="B100" i="49"/>
  <c r="A100" i="49"/>
  <c r="T99" i="49"/>
  <c r="S99" i="49"/>
  <c r="R99" i="49"/>
  <c r="Q99" i="49"/>
  <c r="B99" i="49"/>
  <c r="A99" i="49"/>
  <c r="T98" i="49"/>
  <c r="S98" i="49"/>
  <c r="R98" i="49"/>
  <c r="Q98" i="49"/>
  <c r="B98" i="49"/>
  <c r="A98" i="49"/>
  <c r="T97" i="49"/>
  <c r="S97" i="49"/>
  <c r="R97" i="49"/>
  <c r="Q97" i="49"/>
  <c r="B97" i="49"/>
  <c r="A97" i="49"/>
  <c r="T96" i="49"/>
  <c r="S96" i="49"/>
  <c r="R96" i="49"/>
  <c r="Q96" i="49"/>
  <c r="B96" i="49"/>
  <c r="A96" i="49"/>
  <c r="T95" i="49"/>
  <c r="S95" i="49"/>
  <c r="R95" i="49"/>
  <c r="Q95" i="49"/>
  <c r="B95" i="49"/>
  <c r="A95" i="49"/>
  <c r="T94" i="49"/>
  <c r="S94" i="49"/>
  <c r="R94" i="49"/>
  <c r="Q94" i="49"/>
  <c r="B94" i="49"/>
  <c r="A94" i="49"/>
  <c r="T93" i="49"/>
  <c r="S93" i="49"/>
  <c r="R93" i="49"/>
  <c r="Q93" i="49"/>
  <c r="B93" i="49"/>
  <c r="A93" i="49"/>
  <c r="T92" i="49"/>
  <c r="S92" i="49"/>
  <c r="R92" i="49"/>
  <c r="Q92" i="49"/>
  <c r="B92" i="49"/>
  <c r="A92" i="49"/>
  <c r="T91" i="49"/>
  <c r="S91" i="49"/>
  <c r="R91" i="49"/>
  <c r="Q91" i="49"/>
  <c r="B91" i="49"/>
  <c r="A91" i="49"/>
  <c r="T90" i="49"/>
  <c r="S90" i="49"/>
  <c r="R90" i="49"/>
  <c r="Q90" i="49"/>
  <c r="B90" i="49"/>
  <c r="A90" i="49"/>
  <c r="T89" i="49"/>
  <c r="S89" i="49"/>
  <c r="R89" i="49"/>
  <c r="Q89" i="49"/>
  <c r="B89" i="49"/>
  <c r="A89" i="49"/>
  <c r="T88" i="49"/>
  <c r="S88" i="49"/>
  <c r="R88" i="49"/>
  <c r="Q88" i="49"/>
  <c r="B88" i="49"/>
  <c r="A88" i="49"/>
  <c r="T87" i="49"/>
  <c r="S87" i="49"/>
  <c r="R87" i="49"/>
  <c r="Q87" i="49"/>
  <c r="B87" i="49"/>
  <c r="A87" i="49"/>
  <c r="T86" i="49"/>
  <c r="S86" i="49"/>
  <c r="R86" i="49"/>
  <c r="Q86" i="49"/>
  <c r="B86" i="49"/>
  <c r="A86" i="49"/>
  <c r="T85" i="49"/>
  <c r="S85" i="49"/>
  <c r="R85" i="49"/>
  <c r="Q85" i="49"/>
  <c r="B85" i="49"/>
  <c r="A85" i="49"/>
  <c r="T84" i="49"/>
  <c r="S84" i="49"/>
  <c r="R84" i="49"/>
  <c r="Q84" i="49"/>
  <c r="B84" i="49"/>
  <c r="A84" i="49"/>
  <c r="T83" i="49"/>
  <c r="S83" i="49"/>
  <c r="R83" i="49"/>
  <c r="Q83" i="49"/>
  <c r="B83" i="49"/>
  <c r="A83" i="49"/>
  <c r="T82" i="49"/>
  <c r="S82" i="49"/>
  <c r="R82" i="49"/>
  <c r="Q82" i="49"/>
  <c r="B82" i="49"/>
  <c r="A82" i="49"/>
  <c r="T81" i="49"/>
  <c r="S81" i="49"/>
  <c r="R81" i="49"/>
  <c r="Q81" i="49"/>
  <c r="B81" i="49"/>
  <c r="A81" i="49"/>
  <c r="T80" i="49"/>
  <c r="S80" i="49"/>
  <c r="R80" i="49"/>
  <c r="Q80" i="49"/>
  <c r="B80" i="49"/>
  <c r="A80" i="49"/>
  <c r="T79" i="49"/>
  <c r="S79" i="49"/>
  <c r="R79" i="49"/>
  <c r="Q79" i="49"/>
  <c r="B79" i="49"/>
  <c r="A79" i="49"/>
  <c r="T78" i="49"/>
  <c r="S78" i="49"/>
  <c r="R78" i="49"/>
  <c r="Q78" i="49"/>
  <c r="B78" i="49"/>
  <c r="A78" i="49"/>
  <c r="T77" i="49"/>
  <c r="S77" i="49"/>
  <c r="R77" i="49"/>
  <c r="Q77" i="49"/>
  <c r="B77" i="49"/>
  <c r="A77" i="49"/>
  <c r="T76" i="49"/>
  <c r="S76" i="49"/>
  <c r="R76" i="49"/>
  <c r="Q76" i="49"/>
  <c r="B76" i="49"/>
  <c r="A76" i="49"/>
  <c r="T75" i="49"/>
  <c r="S75" i="49"/>
  <c r="R75" i="49"/>
  <c r="Q75" i="49"/>
  <c r="B75" i="49"/>
  <c r="A75" i="49"/>
  <c r="T74" i="49"/>
  <c r="S74" i="49"/>
  <c r="R74" i="49"/>
  <c r="Q74" i="49"/>
  <c r="B74" i="49"/>
  <c r="A74" i="49"/>
  <c r="T73" i="49"/>
  <c r="S73" i="49"/>
  <c r="R73" i="49"/>
  <c r="Q73" i="49"/>
  <c r="B73" i="49"/>
  <c r="A73" i="49"/>
  <c r="T72" i="49"/>
  <c r="S72" i="49"/>
  <c r="R72" i="49"/>
  <c r="Q72" i="49"/>
  <c r="B72" i="49"/>
  <c r="A72" i="49"/>
  <c r="T71" i="49"/>
  <c r="S71" i="49"/>
  <c r="R71" i="49"/>
  <c r="Q71" i="49"/>
  <c r="B71" i="49"/>
  <c r="A71" i="49"/>
  <c r="T70" i="49"/>
  <c r="S70" i="49"/>
  <c r="R70" i="49"/>
  <c r="Q70" i="49"/>
  <c r="B70" i="49"/>
  <c r="A70" i="49"/>
  <c r="T69" i="49"/>
  <c r="S69" i="49"/>
  <c r="R69" i="49"/>
  <c r="Q69" i="49"/>
  <c r="B69" i="49"/>
  <c r="A69" i="49"/>
  <c r="T68" i="49"/>
  <c r="S68" i="49"/>
  <c r="R68" i="49"/>
  <c r="Q68" i="49"/>
  <c r="B68" i="49"/>
  <c r="A68" i="49"/>
  <c r="T67" i="49"/>
  <c r="S67" i="49"/>
  <c r="R67" i="49"/>
  <c r="Q67" i="49"/>
  <c r="B67" i="49"/>
  <c r="A67" i="49"/>
  <c r="T66" i="49"/>
  <c r="S66" i="49"/>
  <c r="R66" i="49"/>
  <c r="Q66" i="49"/>
  <c r="B66" i="49"/>
  <c r="A66" i="49"/>
  <c r="T65" i="49"/>
  <c r="S65" i="49"/>
  <c r="R65" i="49"/>
  <c r="Q65" i="49"/>
  <c r="B65" i="49"/>
  <c r="A65" i="49"/>
  <c r="T64" i="49"/>
  <c r="S64" i="49"/>
  <c r="R64" i="49"/>
  <c r="Q64" i="49"/>
  <c r="B64" i="49"/>
  <c r="A64" i="49"/>
  <c r="T63" i="49"/>
  <c r="S63" i="49"/>
  <c r="R63" i="49"/>
  <c r="Q63" i="49"/>
  <c r="B63" i="49"/>
  <c r="A63" i="49"/>
  <c r="T62" i="49"/>
  <c r="S62" i="49"/>
  <c r="R62" i="49"/>
  <c r="Q62" i="49"/>
  <c r="B62" i="49"/>
  <c r="A62" i="49"/>
  <c r="T61" i="49"/>
  <c r="S61" i="49"/>
  <c r="R61" i="49"/>
  <c r="Q61" i="49"/>
  <c r="B61" i="49"/>
  <c r="A61" i="49"/>
  <c r="T60" i="49"/>
  <c r="S60" i="49"/>
  <c r="R60" i="49"/>
  <c r="Q60" i="49"/>
  <c r="B60" i="49"/>
  <c r="A60" i="49"/>
  <c r="T59" i="49"/>
  <c r="S59" i="49"/>
  <c r="R59" i="49"/>
  <c r="Q59" i="49"/>
  <c r="B59" i="49"/>
  <c r="A59" i="49"/>
  <c r="T58" i="49"/>
  <c r="S58" i="49"/>
  <c r="R58" i="49"/>
  <c r="Q58" i="49"/>
  <c r="B58" i="49"/>
  <c r="A58" i="49"/>
  <c r="T57" i="49"/>
  <c r="S57" i="49"/>
  <c r="R57" i="49"/>
  <c r="Q57" i="49"/>
  <c r="B57" i="49"/>
  <c r="A57" i="49"/>
  <c r="T56" i="49"/>
  <c r="S56" i="49"/>
  <c r="R56" i="49"/>
  <c r="Q56" i="49"/>
  <c r="B56" i="49"/>
  <c r="A56" i="49"/>
  <c r="T55" i="49"/>
  <c r="S55" i="49"/>
  <c r="R55" i="49"/>
  <c r="Q55" i="49"/>
  <c r="B55" i="49"/>
  <c r="A55" i="49"/>
  <c r="T54" i="49"/>
  <c r="S54" i="49"/>
  <c r="R54" i="49"/>
  <c r="Q54" i="49"/>
  <c r="B54" i="49"/>
  <c r="A54" i="49"/>
  <c r="T53" i="49"/>
  <c r="S53" i="49"/>
  <c r="R53" i="49"/>
  <c r="Q53" i="49"/>
  <c r="B53" i="49"/>
  <c r="A53" i="49"/>
  <c r="T52" i="49"/>
  <c r="S52" i="49"/>
  <c r="R52" i="49"/>
  <c r="Q52" i="49"/>
  <c r="B52" i="49"/>
  <c r="A52" i="49"/>
  <c r="T51" i="49"/>
  <c r="S51" i="49"/>
  <c r="R51" i="49"/>
  <c r="Q51" i="49"/>
  <c r="B51" i="49"/>
  <c r="A51" i="49"/>
  <c r="T50" i="49"/>
  <c r="S50" i="49"/>
  <c r="R50" i="49"/>
  <c r="Q50" i="49"/>
  <c r="B50" i="49"/>
  <c r="A50" i="49"/>
  <c r="T49" i="49"/>
  <c r="S49" i="49"/>
  <c r="R49" i="49"/>
  <c r="Q49" i="49"/>
  <c r="B49" i="49"/>
  <c r="A49" i="49"/>
  <c r="T48" i="49"/>
  <c r="S48" i="49"/>
  <c r="R48" i="49"/>
  <c r="Q48" i="49"/>
  <c r="B48" i="49"/>
  <c r="A48" i="49"/>
  <c r="T47" i="49"/>
  <c r="S47" i="49"/>
  <c r="R47" i="49"/>
  <c r="Q47" i="49"/>
  <c r="B47" i="49"/>
  <c r="A47" i="49"/>
  <c r="T46" i="49"/>
  <c r="S46" i="49"/>
  <c r="R46" i="49"/>
  <c r="Q46" i="49"/>
  <c r="B46" i="49"/>
  <c r="A46" i="49"/>
  <c r="T45" i="49"/>
  <c r="S45" i="49"/>
  <c r="R45" i="49"/>
  <c r="Q45" i="49"/>
  <c r="B45" i="49"/>
  <c r="A45" i="49"/>
  <c r="T44" i="49"/>
  <c r="S44" i="49"/>
  <c r="R44" i="49"/>
  <c r="Q44" i="49"/>
  <c r="B44" i="49"/>
  <c r="A44" i="49"/>
  <c r="T43" i="49"/>
  <c r="S43" i="49"/>
  <c r="R43" i="49"/>
  <c r="Q43" i="49"/>
  <c r="B43" i="49"/>
  <c r="A43" i="49"/>
  <c r="T42" i="49"/>
  <c r="S42" i="49"/>
  <c r="R42" i="49"/>
  <c r="Q42" i="49"/>
  <c r="B42" i="49"/>
  <c r="A42" i="49"/>
  <c r="T41" i="49"/>
  <c r="S41" i="49"/>
  <c r="R41" i="49"/>
  <c r="Q41" i="49"/>
  <c r="B41" i="49"/>
  <c r="A41" i="49"/>
  <c r="T40" i="49"/>
  <c r="S40" i="49"/>
  <c r="R40" i="49"/>
  <c r="Q40" i="49"/>
  <c r="B40" i="49"/>
  <c r="A40" i="49"/>
  <c r="T39" i="49"/>
  <c r="S39" i="49"/>
  <c r="R39" i="49"/>
  <c r="Q39" i="49"/>
  <c r="B39" i="49"/>
  <c r="A39" i="49"/>
  <c r="T38" i="49"/>
  <c r="S38" i="49"/>
  <c r="R38" i="49"/>
  <c r="Q38" i="49"/>
  <c r="B38" i="49"/>
  <c r="A38" i="49"/>
  <c r="T37" i="49"/>
  <c r="S37" i="49"/>
  <c r="R37" i="49"/>
  <c r="Q37" i="49"/>
  <c r="B37" i="49"/>
  <c r="A37" i="49"/>
  <c r="T36" i="49"/>
  <c r="S36" i="49"/>
  <c r="R36" i="49"/>
  <c r="Q36" i="49"/>
  <c r="B36" i="49"/>
  <c r="A36" i="49"/>
  <c r="T35" i="49"/>
  <c r="S35" i="49"/>
  <c r="R35" i="49"/>
  <c r="Q35" i="49"/>
  <c r="B35" i="49"/>
  <c r="A35" i="49"/>
  <c r="T34" i="49"/>
  <c r="S34" i="49"/>
  <c r="R34" i="49"/>
  <c r="Q34" i="49"/>
  <c r="B34" i="49"/>
  <c r="A34" i="49"/>
  <c r="T33" i="49"/>
  <c r="S33" i="49"/>
  <c r="R33" i="49"/>
  <c r="Q33" i="49"/>
  <c r="B33" i="49"/>
  <c r="A33" i="49"/>
  <c r="T32" i="49"/>
  <c r="S32" i="49"/>
  <c r="R32" i="49"/>
  <c r="Q32" i="49"/>
  <c r="B32" i="49"/>
  <c r="A32" i="49"/>
  <c r="T31" i="49"/>
  <c r="S31" i="49"/>
  <c r="R31" i="49"/>
  <c r="Q31" i="49"/>
  <c r="B31" i="49"/>
  <c r="A31" i="49"/>
  <c r="T30" i="49"/>
  <c r="S30" i="49"/>
  <c r="R30" i="49"/>
  <c r="Q30" i="49"/>
  <c r="B30" i="49"/>
  <c r="A30" i="49"/>
  <c r="T29" i="49"/>
  <c r="S29" i="49"/>
  <c r="R29" i="49"/>
  <c r="Q29" i="49"/>
  <c r="B29" i="49"/>
  <c r="A29" i="49"/>
  <c r="T28" i="49"/>
  <c r="S28" i="49"/>
  <c r="R28" i="49"/>
  <c r="Q28" i="49"/>
  <c r="B28" i="49"/>
  <c r="A28" i="49"/>
  <c r="T27" i="49"/>
  <c r="S27" i="49"/>
  <c r="R27" i="49"/>
  <c r="Q27" i="49"/>
  <c r="B27" i="49"/>
  <c r="A27" i="49"/>
  <c r="T26" i="49"/>
  <c r="S26" i="49"/>
  <c r="R26" i="49"/>
  <c r="Q26" i="49"/>
  <c r="B26" i="49"/>
  <c r="A26" i="49"/>
  <c r="T25" i="49"/>
  <c r="S25" i="49"/>
  <c r="R25" i="49"/>
  <c r="Q25" i="49"/>
  <c r="B25" i="49"/>
  <c r="A25" i="49"/>
  <c r="T24" i="49"/>
  <c r="S24" i="49"/>
  <c r="R24" i="49"/>
  <c r="Q24" i="49"/>
  <c r="B24" i="49"/>
  <c r="A24" i="49"/>
  <c r="T23" i="49"/>
  <c r="S23" i="49"/>
  <c r="R23" i="49"/>
  <c r="Q23" i="49"/>
  <c r="B23" i="49"/>
  <c r="A23" i="49"/>
  <c r="T22" i="49"/>
  <c r="S22" i="49"/>
  <c r="R22" i="49"/>
  <c r="Q22" i="49"/>
  <c r="B22" i="49"/>
  <c r="A22" i="49"/>
  <c r="T21" i="49"/>
  <c r="S21" i="49"/>
  <c r="R21" i="49"/>
  <c r="Q21" i="49"/>
  <c r="B21" i="49"/>
  <c r="A21" i="49"/>
  <c r="T20" i="49"/>
  <c r="S20" i="49"/>
  <c r="R20" i="49"/>
  <c r="Q20" i="49"/>
  <c r="B20" i="49"/>
  <c r="A20" i="49"/>
  <c r="T19" i="49"/>
  <c r="S19" i="49"/>
  <c r="R19" i="49"/>
  <c r="Q19" i="49"/>
  <c r="B19" i="49"/>
  <c r="A19" i="49"/>
  <c r="T18" i="49"/>
  <c r="S18" i="49"/>
  <c r="R18" i="49"/>
  <c r="Q18" i="49"/>
  <c r="B18" i="49"/>
  <c r="A18" i="49"/>
  <c r="T17" i="49"/>
  <c r="S17" i="49"/>
  <c r="R17" i="49"/>
  <c r="Q17" i="49"/>
  <c r="B17" i="49"/>
  <c r="A17" i="49"/>
  <c r="T16" i="49"/>
  <c r="S16" i="49"/>
  <c r="R16" i="49"/>
  <c r="Q16" i="49"/>
  <c r="B16" i="49"/>
  <c r="A16" i="49"/>
  <c r="T15" i="49"/>
  <c r="S15" i="49"/>
  <c r="R15" i="49"/>
  <c r="Q15" i="49"/>
  <c r="B15" i="49"/>
  <c r="A15" i="49"/>
  <c r="T14" i="49"/>
  <c r="S14" i="49"/>
  <c r="R14" i="49"/>
  <c r="Q14" i="49"/>
  <c r="B14" i="49"/>
  <c r="A14" i="49"/>
  <c r="T13" i="49"/>
  <c r="S13" i="49"/>
  <c r="R13" i="49"/>
  <c r="Q13" i="49"/>
  <c r="B13" i="49"/>
  <c r="A13" i="49"/>
  <c r="T12" i="49"/>
  <c r="S12" i="49"/>
  <c r="R12" i="49"/>
  <c r="Q12" i="49"/>
  <c r="B12" i="49"/>
  <c r="A12" i="49"/>
  <c r="T11" i="49"/>
  <c r="S11" i="49"/>
  <c r="R11" i="49"/>
  <c r="Q11" i="49"/>
  <c r="B11" i="49"/>
  <c r="A11" i="49"/>
  <c r="T10" i="49"/>
  <c r="S10" i="49"/>
  <c r="R10" i="49"/>
  <c r="Q10" i="49"/>
  <c r="B10" i="49"/>
  <c r="A10" i="49"/>
  <c r="T9" i="49"/>
  <c r="S9" i="49"/>
  <c r="R9" i="49"/>
  <c r="Q9" i="49"/>
  <c r="B9" i="49"/>
  <c r="A9" i="49"/>
  <c r="T8" i="49"/>
  <c r="S8" i="49"/>
  <c r="R8" i="49"/>
  <c r="Q8" i="49"/>
  <c r="B8" i="49"/>
  <c r="A8" i="49"/>
  <c r="T7" i="49"/>
  <c r="S7" i="49"/>
  <c r="R7" i="49"/>
  <c r="Q7" i="49"/>
  <c r="B7" i="49"/>
  <c r="A7" i="49"/>
  <c r="T6" i="49"/>
  <c r="S6" i="49"/>
  <c r="R6" i="49"/>
  <c r="Q6" i="49"/>
  <c r="B6" i="49"/>
  <c r="A6" i="49"/>
  <c r="W5" i="49"/>
  <c r="W7" i="49" s="1"/>
  <c r="W9" i="49" s="1"/>
  <c r="W11" i="49" s="1"/>
  <c r="T5" i="49"/>
  <c r="S5" i="49"/>
  <c r="R5" i="49"/>
  <c r="Q5" i="49"/>
  <c r="B5" i="49"/>
  <c r="A5" i="49"/>
  <c r="T4" i="49"/>
  <c r="S4" i="49"/>
  <c r="R4" i="49"/>
  <c r="Q4" i="49"/>
  <c r="B4" i="49"/>
  <c r="A4" i="49"/>
  <c r="T3" i="49"/>
  <c r="S3" i="49"/>
  <c r="R3" i="49"/>
  <c r="Q3" i="49"/>
  <c r="B3" i="49"/>
  <c r="A3" i="49"/>
  <c r="T2" i="49"/>
  <c r="S2" i="49"/>
  <c r="R2" i="49"/>
  <c r="Q2" i="49"/>
  <c r="B2" i="49"/>
  <c r="A2" i="49"/>
  <c r="T200" i="48"/>
  <c r="S200" i="48"/>
  <c r="R200" i="48"/>
  <c r="Q200" i="48"/>
  <c r="B200" i="48"/>
  <c r="A200" i="48"/>
  <c r="T199" i="48"/>
  <c r="S199" i="48"/>
  <c r="R199" i="48"/>
  <c r="Q199" i="48"/>
  <c r="B199" i="48"/>
  <c r="A199" i="48"/>
  <c r="T198" i="48"/>
  <c r="S198" i="48"/>
  <c r="R198" i="48"/>
  <c r="Q198" i="48"/>
  <c r="B198" i="48"/>
  <c r="A198" i="48"/>
  <c r="T197" i="48"/>
  <c r="S197" i="48"/>
  <c r="R197" i="48"/>
  <c r="Q197" i="48"/>
  <c r="B197" i="48"/>
  <c r="A197" i="48"/>
  <c r="T196" i="48"/>
  <c r="S196" i="48"/>
  <c r="R196" i="48"/>
  <c r="Q196" i="48"/>
  <c r="B196" i="48"/>
  <c r="A196" i="48"/>
  <c r="T195" i="48"/>
  <c r="S195" i="48"/>
  <c r="R195" i="48"/>
  <c r="Q195" i="48"/>
  <c r="B195" i="48"/>
  <c r="A195" i="48"/>
  <c r="T194" i="48"/>
  <c r="S194" i="48"/>
  <c r="R194" i="48"/>
  <c r="Q194" i="48"/>
  <c r="B194" i="48"/>
  <c r="A194" i="48"/>
  <c r="T193" i="48"/>
  <c r="S193" i="48"/>
  <c r="R193" i="48"/>
  <c r="Q193" i="48"/>
  <c r="B193" i="48"/>
  <c r="A193" i="48"/>
  <c r="T192" i="48"/>
  <c r="S192" i="48"/>
  <c r="R192" i="48"/>
  <c r="Q192" i="48"/>
  <c r="B192" i="48"/>
  <c r="A192" i="48"/>
  <c r="T191" i="48"/>
  <c r="S191" i="48"/>
  <c r="R191" i="48"/>
  <c r="Q191" i="48"/>
  <c r="B191" i="48"/>
  <c r="A191" i="48"/>
  <c r="T190" i="48"/>
  <c r="S190" i="48"/>
  <c r="R190" i="48"/>
  <c r="Q190" i="48"/>
  <c r="B190" i="48"/>
  <c r="A190" i="48"/>
  <c r="T189" i="48"/>
  <c r="S189" i="48"/>
  <c r="R189" i="48"/>
  <c r="Q189" i="48"/>
  <c r="B189" i="48"/>
  <c r="A189" i="48"/>
  <c r="T188" i="48"/>
  <c r="S188" i="48"/>
  <c r="R188" i="48"/>
  <c r="Q188" i="48"/>
  <c r="B188" i="48"/>
  <c r="A188" i="48"/>
  <c r="T187" i="48"/>
  <c r="S187" i="48"/>
  <c r="R187" i="48"/>
  <c r="Q187" i="48"/>
  <c r="B187" i="48"/>
  <c r="A187" i="48"/>
  <c r="T186" i="48"/>
  <c r="S186" i="48"/>
  <c r="R186" i="48"/>
  <c r="Q186" i="48"/>
  <c r="B186" i="48"/>
  <c r="A186" i="48"/>
  <c r="T185" i="48"/>
  <c r="S185" i="48"/>
  <c r="R185" i="48"/>
  <c r="Q185" i="48"/>
  <c r="B185" i="48"/>
  <c r="A185" i="48"/>
  <c r="T184" i="48"/>
  <c r="S184" i="48"/>
  <c r="R184" i="48"/>
  <c r="Q184" i="48"/>
  <c r="B184" i="48"/>
  <c r="A184" i="48"/>
  <c r="T183" i="48"/>
  <c r="S183" i="48"/>
  <c r="R183" i="48"/>
  <c r="Q183" i="48"/>
  <c r="B183" i="48"/>
  <c r="A183" i="48"/>
  <c r="T182" i="48"/>
  <c r="S182" i="48"/>
  <c r="R182" i="48"/>
  <c r="Q182" i="48"/>
  <c r="B182" i="48"/>
  <c r="A182" i="48"/>
  <c r="T181" i="48"/>
  <c r="S181" i="48"/>
  <c r="R181" i="48"/>
  <c r="Q181" i="48"/>
  <c r="B181" i="48"/>
  <c r="A181" i="48"/>
  <c r="T180" i="48"/>
  <c r="S180" i="48"/>
  <c r="R180" i="48"/>
  <c r="Q180" i="48"/>
  <c r="B180" i="48"/>
  <c r="A180" i="48"/>
  <c r="T179" i="48"/>
  <c r="S179" i="48"/>
  <c r="R179" i="48"/>
  <c r="Q179" i="48"/>
  <c r="B179" i="48"/>
  <c r="A179" i="48"/>
  <c r="T178" i="48"/>
  <c r="S178" i="48"/>
  <c r="R178" i="48"/>
  <c r="Q178" i="48"/>
  <c r="B178" i="48"/>
  <c r="A178" i="48"/>
  <c r="T177" i="48"/>
  <c r="S177" i="48"/>
  <c r="R177" i="48"/>
  <c r="Q177" i="48"/>
  <c r="B177" i="48"/>
  <c r="A177" i="48"/>
  <c r="T176" i="48"/>
  <c r="S176" i="48"/>
  <c r="R176" i="48"/>
  <c r="Q176" i="48"/>
  <c r="B176" i="48"/>
  <c r="A176" i="48"/>
  <c r="T175" i="48"/>
  <c r="S175" i="48"/>
  <c r="R175" i="48"/>
  <c r="Q175" i="48"/>
  <c r="B175" i="48"/>
  <c r="A175" i="48"/>
  <c r="T174" i="48"/>
  <c r="S174" i="48"/>
  <c r="R174" i="48"/>
  <c r="Q174" i="48"/>
  <c r="B174" i="48"/>
  <c r="A174" i="48"/>
  <c r="T173" i="48"/>
  <c r="S173" i="48"/>
  <c r="R173" i="48"/>
  <c r="Q173" i="48"/>
  <c r="B173" i="48"/>
  <c r="A173" i="48"/>
  <c r="T172" i="48"/>
  <c r="S172" i="48"/>
  <c r="R172" i="48"/>
  <c r="Q172" i="48"/>
  <c r="B172" i="48"/>
  <c r="A172" i="48"/>
  <c r="T171" i="48"/>
  <c r="S171" i="48"/>
  <c r="R171" i="48"/>
  <c r="Q171" i="48"/>
  <c r="B171" i="48"/>
  <c r="A171" i="48"/>
  <c r="T170" i="48"/>
  <c r="S170" i="48"/>
  <c r="R170" i="48"/>
  <c r="Q170" i="48"/>
  <c r="B170" i="48"/>
  <c r="A170" i="48"/>
  <c r="T169" i="48"/>
  <c r="S169" i="48"/>
  <c r="R169" i="48"/>
  <c r="Q169" i="48"/>
  <c r="B169" i="48"/>
  <c r="A169" i="48"/>
  <c r="T168" i="48"/>
  <c r="S168" i="48"/>
  <c r="R168" i="48"/>
  <c r="Q168" i="48"/>
  <c r="B168" i="48"/>
  <c r="A168" i="48"/>
  <c r="T167" i="48"/>
  <c r="S167" i="48"/>
  <c r="R167" i="48"/>
  <c r="Q167" i="48"/>
  <c r="B167" i="48"/>
  <c r="A167" i="48"/>
  <c r="T166" i="48"/>
  <c r="S166" i="48"/>
  <c r="R166" i="48"/>
  <c r="Q166" i="48"/>
  <c r="B166" i="48"/>
  <c r="A166" i="48"/>
  <c r="T165" i="48"/>
  <c r="S165" i="48"/>
  <c r="R165" i="48"/>
  <c r="Q165" i="48"/>
  <c r="B165" i="48"/>
  <c r="A165" i="48"/>
  <c r="T164" i="48"/>
  <c r="S164" i="48"/>
  <c r="R164" i="48"/>
  <c r="Q164" i="48"/>
  <c r="B164" i="48"/>
  <c r="A164" i="48"/>
  <c r="T163" i="48"/>
  <c r="S163" i="48"/>
  <c r="R163" i="48"/>
  <c r="Q163" i="48"/>
  <c r="B163" i="48"/>
  <c r="A163" i="48"/>
  <c r="T162" i="48"/>
  <c r="S162" i="48"/>
  <c r="R162" i="48"/>
  <c r="Q162" i="48"/>
  <c r="B162" i="48"/>
  <c r="A162" i="48"/>
  <c r="T161" i="48"/>
  <c r="S161" i="48"/>
  <c r="R161" i="48"/>
  <c r="Q161" i="48"/>
  <c r="B161" i="48"/>
  <c r="A161" i="48"/>
  <c r="T160" i="48"/>
  <c r="S160" i="48"/>
  <c r="R160" i="48"/>
  <c r="Q160" i="48"/>
  <c r="B160" i="48"/>
  <c r="A160" i="48"/>
  <c r="T159" i="48"/>
  <c r="S159" i="48"/>
  <c r="R159" i="48"/>
  <c r="Q159" i="48"/>
  <c r="B159" i="48"/>
  <c r="A159" i="48"/>
  <c r="T158" i="48"/>
  <c r="S158" i="48"/>
  <c r="R158" i="48"/>
  <c r="Q158" i="48"/>
  <c r="B158" i="48"/>
  <c r="A158" i="48"/>
  <c r="T157" i="48"/>
  <c r="S157" i="48"/>
  <c r="R157" i="48"/>
  <c r="Q157" i="48"/>
  <c r="B157" i="48"/>
  <c r="A157" i="48"/>
  <c r="T156" i="48"/>
  <c r="S156" i="48"/>
  <c r="R156" i="48"/>
  <c r="Q156" i="48"/>
  <c r="B156" i="48"/>
  <c r="A156" i="48"/>
  <c r="T155" i="48"/>
  <c r="S155" i="48"/>
  <c r="R155" i="48"/>
  <c r="Q155" i="48"/>
  <c r="B155" i="48"/>
  <c r="A155" i="48"/>
  <c r="T154" i="48"/>
  <c r="S154" i="48"/>
  <c r="R154" i="48"/>
  <c r="Q154" i="48"/>
  <c r="B154" i="48"/>
  <c r="A154" i="48"/>
  <c r="T153" i="48"/>
  <c r="S153" i="48"/>
  <c r="R153" i="48"/>
  <c r="Q153" i="48"/>
  <c r="B153" i="48"/>
  <c r="A153" i="48"/>
  <c r="T152" i="48"/>
  <c r="S152" i="48"/>
  <c r="R152" i="48"/>
  <c r="Q152" i="48"/>
  <c r="B152" i="48"/>
  <c r="A152" i="48"/>
  <c r="T151" i="48"/>
  <c r="S151" i="48"/>
  <c r="R151" i="48"/>
  <c r="Q151" i="48"/>
  <c r="B151" i="48"/>
  <c r="A151" i="48"/>
  <c r="T150" i="48"/>
  <c r="S150" i="48"/>
  <c r="R150" i="48"/>
  <c r="Q150" i="48"/>
  <c r="B150" i="48"/>
  <c r="A150" i="48"/>
  <c r="T149" i="48"/>
  <c r="S149" i="48"/>
  <c r="R149" i="48"/>
  <c r="Q149" i="48"/>
  <c r="B149" i="48"/>
  <c r="A149" i="48"/>
  <c r="T148" i="48"/>
  <c r="S148" i="48"/>
  <c r="R148" i="48"/>
  <c r="Q148" i="48"/>
  <c r="B148" i="48"/>
  <c r="A148" i="48"/>
  <c r="T147" i="48"/>
  <c r="S147" i="48"/>
  <c r="R147" i="48"/>
  <c r="Q147" i="48"/>
  <c r="B147" i="48"/>
  <c r="A147" i="48"/>
  <c r="T146" i="48"/>
  <c r="S146" i="48"/>
  <c r="R146" i="48"/>
  <c r="Q146" i="48"/>
  <c r="B146" i="48"/>
  <c r="A146" i="48"/>
  <c r="T145" i="48"/>
  <c r="S145" i="48"/>
  <c r="R145" i="48"/>
  <c r="Q145" i="48"/>
  <c r="B145" i="48"/>
  <c r="A145" i="48"/>
  <c r="T144" i="48"/>
  <c r="S144" i="48"/>
  <c r="R144" i="48"/>
  <c r="Q144" i="48"/>
  <c r="B144" i="48"/>
  <c r="A144" i="48"/>
  <c r="T143" i="48"/>
  <c r="S143" i="48"/>
  <c r="R143" i="48"/>
  <c r="Q143" i="48"/>
  <c r="B143" i="48"/>
  <c r="A143" i="48"/>
  <c r="T142" i="48"/>
  <c r="S142" i="48"/>
  <c r="R142" i="48"/>
  <c r="Q142" i="48"/>
  <c r="B142" i="48"/>
  <c r="A142" i="48"/>
  <c r="T141" i="48"/>
  <c r="S141" i="48"/>
  <c r="R141" i="48"/>
  <c r="Q141" i="48"/>
  <c r="B141" i="48"/>
  <c r="A141" i="48"/>
  <c r="T140" i="48"/>
  <c r="S140" i="48"/>
  <c r="R140" i="48"/>
  <c r="Q140" i="48"/>
  <c r="B140" i="48"/>
  <c r="A140" i="48"/>
  <c r="T139" i="48"/>
  <c r="S139" i="48"/>
  <c r="R139" i="48"/>
  <c r="Q139" i="48"/>
  <c r="B139" i="48"/>
  <c r="A139" i="48"/>
  <c r="T138" i="48"/>
  <c r="S138" i="48"/>
  <c r="R138" i="48"/>
  <c r="Q138" i="48"/>
  <c r="B138" i="48"/>
  <c r="A138" i="48"/>
  <c r="T137" i="48"/>
  <c r="S137" i="48"/>
  <c r="R137" i="48"/>
  <c r="Q137" i="48"/>
  <c r="B137" i="48"/>
  <c r="A137" i="48"/>
  <c r="T136" i="48"/>
  <c r="S136" i="48"/>
  <c r="R136" i="48"/>
  <c r="Q136" i="48"/>
  <c r="B136" i="48"/>
  <c r="A136" i="48"/>
  <c r="T135" i="48"/>
  <c r="S135" i="48"/>
  <c r="R135" i="48"/>
  <c r="Q135" i="48"/>
  <c r="B135" i="48"/>
  <c r="A135" i="48"/>
  <c r="T134" i="48"/>
  <c r="S134" i="48"/>
  <c r="R134" i="48"/>
  <c r="Q134" i="48"/>
  <c r="B134" i="48"/>
  <c r="A134" i="48"/>
  <c r="T133" i="48"/>
  <c r="S133" i="48"/>
  <c r="R133" i="48"/>
  <c r="Q133" i="48"/>
  <c r="B133" i="48"/>
  <c r="A133" i="48"/>
  <c r="T132" i="48"/>
  <c r="S132" i="48"/>
  <c r="R132" i="48"/>
  <c r="Q132" i="48"/>
  <c r="B132" i="48"/>
  <c r="A132" i="48"/>
  <c r="T131" i="48"/>
  <c r="S131" i="48"/>
  <c r="R131" i="48"/>
  <c r="Q131" i="48"/>
  <c r="B131" i="48"/>
  <c r="A131" i="48"/>
  <c r="T130" i="48"/>
  <c r="S130" i="48"/>
  <c r="R130" i="48"/>
  <c r="Q130" i="48"/>
  <c r="B130" i="48"/>
  <c r="A130" i="48"/>
  <c r="T129" i="48"/>
  <c r="S129" i="48"/>
  <c r="R129" i="48"/>
  <c r="Q129" i="48"/>
  <c r="B129" i="48"/>
  <c r="A129" i="48"/>
  <c r="T128" i="48"/>
  <c r="S128" i="48"/>
  <c r="R128" i="48"/>
  <c r="Q128" i="48"/>
  <c r="B128" i="48"/>
  <c r="A128" i="48"/>
  <c r="T127" i="48"/>
  <c r="S127" i="48"/>
  <c r="R127" i="48"/>
  <c r="Q127" i="48"/>
  <c r="B127" i="48"/>
  <c r="A127" i="48"/>
  <c r="T126" i="48"/>
  <c r="S126" i="48"/>
  <c r="R126" i="48"/>
  <c r="Q126" i="48"/>
  <c r="B126" i="48"/>
  <c r="A126" i="48"/>
  <c r="T125" i="48"/>
  <c r="S125" i="48"/>
  <c r="R125" i="48"/>
  <c r="Q125" i="48"/>
  <c r="B125" i="48"/>
  <c r="A125" i="48"/>
  <c r="T124" i="48"/>
  <c r="S124" i="48"/>
  <c r="R124" i="48"/>
  <c r="Q124" i="48"/>
  <c r="B124" i="48"/>
  <c r="A124" i="48"/>
  <c r="T123" i="48"/>
  <c r="S123" i="48"/>
  <c r="R123" i="48"/>
  <c r="Q123" i="48"/>
  <c r="B123" i="48"/>
  <c r="A123" i="48"/>
  <c r="T122" i="48"/>
  <c r="S122" i="48"/>
  <c r="R122" i="48"/>
  <c r="Q122" i="48"/>
  <c r="B122" i="48"/>
  <c r="A122" i="48"/>
  <c r="T121" i="48"/>
  <c r="S121" i="48"/>
  <c r="R121" i="48"/>
  <c r="Q121" i="48"/>
  <c r="B121" i="48"/>
  <c r="A121" i="48"/>
  <c r="T120" i="48"/>
  <c r="S120" i="48"/>
  <c r="R120" i="48"/>
  <c r="Q120" i="48"/>
  <c r="B120" i="48"/>
  <c r="A120" i="48"/>
  <c r="T119" i="48"/>
  <c r="S119" i="48"/>
  <c r="R119" i="48"/>
  <c r="Q119" i="48"/>
  <c r="B119" i="48"/>
  <c r="A119" i="48"/>
  <c r="T118" i="48"/>
  <c r="S118" i="48"/>
  <c r="R118" i="48"/>
  <c r="Q118" i="48"/>
  <c r="B118" i="48"/>
  <c r="A118" i="48"/>
  <c r="T117" i="48"/>
  <c r="S117" i="48"/>
  <c r="R117" i="48"/>
  <c r="Q117" i="48"/>
  <c r="B117" i="48"/>
  <c r="A117" i="48"/>
  <c r="T116" i="48"/>
  <c r="S116" i="48"/>
  <c r="R116" i="48"/>
  <c r="Q116" i="48"/>
  <c r="B116" i="48"/>
  <c r="A116" i="48"/>
  <c r="T115" i="48"/>
  <c r="S115" i="48"/>
  <c r="R115" i="48"/>
  <c r="Q115" i="48"/>
  <c r="B115" i="48"/>
  <c r="A115" i="48"/>
  <c r="T114" i="48"/>
  <c r="S114" i="48"/>
  <c r="R114" i="48"/>
  <c r="Q114" i="48"/>
  <c r="B114" i="48"/>
  <c r="A114" i="48"/>
  <c r="T113" i="48"/>
  <c r="S113" i="48"/>
  <c r="R113" i="48"/>
  <c r="Q113" i="48"/>
  <c r="B113" i="48"/>
  <c r="A113" i="48"/>
  <c r="T112" i="48"/>
  <c r="S112" i="48"/>
  <c r="R112" i="48"/>
  <c r="Q112" i="48"/>
  <c r="B112" i="48"/>
  <c r="A112" i="48"/>
  <c r="T111" i="48"/>
  <c r="S111" i="48"/>
  <c r="R111" i="48"/>
  <c r="Q111" i="48"/>
  <c r="B111" i="48"/>
  <c r="A111" i="48"/>
  <c r="T110" i="48"/>
  <c r="S110" i="48"/>
  <c r="R110" i="48"/>
  <c r="Q110" i="48"/>
  <c r="B110" i="48"/>
  <c r="A110" i="48"/>
  <c r="T109" i="48"/>
  <c r="S109" i="48"/>
  <c r="R109" i="48"/>
  <c r="Q109" i="48"/>
  <c r="B109" i="48"/>
  <c r="A109" i="48"/>
  <c r="T108" i="48"/>
  <c r="S108" i="48"/>
  <c r="R108" i="48"/>
  <c r="Q108" i="48"/>
  <c r="B108" i="48"/>
  <c r="A108" i="48"/>
  <c r="T107" i="48"/>
  <c r="S107" i="48"/>
  <c r="R107" i="48"/>
  <c r="Q107" i="48"/>
  <c r="B107" i="48"/>
  <c r="A107" i="48"/>
  <c r="T106" i="48"/>
  <c r="S106" i="48"/>
  <c r="R106" i="48"/>
  <c r="Q106" i="48"/>
  <c r="B106" i="48"/>
  <c r="A106" i="48"/>
  <c r="T105" i="48"/>
  <c r="S105" i="48"/>
  <c r="R105" i="48"/>
  <c r="Q105" i="48"/>
  <c r="B105" i="48"/>
  <c r="A105" i="48"/>
  <c r="T104" i="48"/>
  <c r="S104" i="48"/>
  <c r="R104" i="48"/>
  <c r="Q104" i="48"/>
  <c r="B104" i="48"/>
  <c r="A104" i="48"/>
  <c r="T103" i="48"/>
  <c r="S103" i="48"/>
  <c r="R103" i="48"/>
  <c r="Q103" i="48"/>
  <c r="B103" i="48"/>
  <c r="A103" i="48"/>
  <c r="T102" i="48"/>
  <c r="S102" i="48"/>
  <c r="R102" i="48"/>
  <c r="Q102" i="48"/>
  <c r="B102" i="48"/>
  <c r="A102" i="48"/>
  <c r="T101" i="48"/>
  <c r="S101" i="48"/>
  <c r="R101" i="48"/>
  <c r="Q101" i="48"/>
  <c r="B101" i="48"/>
  <c r="A101" i="48"/>
  <c r="T100" i="48"/>
  <c r="S100" i="48"/>
  <c r="R100" i="48"/>
  <c r="Q100" i="48"/>
  <c r="B100" i="48"/>
  <c r="A100" i="48"/>
  <c r="T99" i="48"/>
  <c r="S99" i="48"/>
  <c r="R99" i="48"/>
  <c r="Q99" i="48"/>
  <c r="B99" i="48"/>
  <c r="A99" i="48"/>
  <c r="T98" i="48"/>
  <c r="S98" i="48"/>
  <c r="R98" i="48"/>
  <c r="Q98" i="48"/>
  <c r="B98" i="48"/>
  <c r="A98" i="48"/>
  <c r="T97" i="48"/>
  <c r="S97" i="48"/>
  <c r="R97" i="48"/>
  <c r="Q97" i="48"/>
  <c r="B97" i="48"/>
  <c r="A97" i="48"/>
  <c r="T96" i="48"/>
  <c r="S96" i="48"/>
  <c r="R96" i="48"/>
  <c r="Q96" i="48"/>
  <c r="B96" i="48"/>
  <c r="A96" i="48"/>
  <c r="T95" i="48"/>
  <c r="S95" i="48"/>
  <c r="R95" i="48"/>
  <c r="Q95" i="48"/>
  <c r="B95" i="48"/>
  <c r="A95" i="48"/>
  <c r="T94" i="48"/>
  <c r="S94" i="48"/>
  <c r="R94" i="48"/>
  <c r="Q94" i="48"/>
  <c r="B94" i="48"/>
  <c r="A94" i="48"/>
  <c r="T93" i="48"/>
  <c r="S93" i="48"/>
  <c r="R93" i="48"/>
  <c r="Q93" i="48"/>
  <c r="B93" i="48"/>
  <c r="A93" i="48"/>
  <c r="T92" i="48"/>
  <c r="S92" i="48"/>
  <c r="R92" i="48"/>
  <c r="Q92" i="48"/>
  <c r="B92" i="48"/>
  <c r="A92" i="48"/>
  <c r="T91" i="48"/>
  <c r="S91" i="48"/>
  <c r="R91" i="48"/>
  <c r="Q91" i="48"/>
  <c r="B91" i="48"/>
  <c r="A91" i="48"/>
  <c r="T90" i="48"/>
  <c r="S90" i="48"/>
  <c r="R90" i="48"/>
  <c r="Q90" i="48"/>
  <c r="B90" i="48"/>
  <c r="A90" i="48"/>
  <c r="T89" i="48"/>
  <c r="S89" i="48"/>
  <c r="R89" i="48"/>
  <c r="Q89" i="48"/>
  <c r="B89" i="48"/>
  <c r="A89" i="48"/>
  <c r="T88" i="48"/>
  <c r="S88" i="48"/>
  <c r="R88" i="48"/>
  <c r="Q88" i="48"/>
  <c r="B88" i="48"/>
  <c r="A88" i="48"/>
  <c r="T87" i="48"/>
  <c r="S87" i="48"/>
  <c r="R87" i="48"/>
  <c r="Q87" i="48"/>
  <c r="B87" i="48"/>
  <c r="A87" i="48"/>
  <c r="T86" i="48"/>
  <c r="S86" i="48"/>
  <c r="R86" i="48"/>
  <c r="Q86" i="48"/>
  <c r="B86" i="48"/>
  <c r="A86" i="48"/>
  <c r="T85" i="48"/>
  <c r="S85" i="48"/>
  <c r="R85" i="48"/>
  <c r="Q85" i="48"/>
  <c r="B85" i="48"/>
  <c r="A85" i="48"/>
  <c r="T84" i="48"/>
  <c r="S84" i="48"/>
  <c r="R84" i="48"/>
  <c r="Q84" i="48"/>
  <c r="B84" i="48"/>
  <c r="A84" i="48"/>
  <c r="T83" i="48"/>
  <c r="S83" i="48"/>
  <c r="R83" i="48"/>
  <c r="Q83" i="48"/>
  <c r="B83" i="48"/>
  <c r="A83" i="48"/>
  <c r="T82" i="48"/>
  <c r="S82" i="48"/>
  <c r="R82" i="48"/>
  <c r="Q82" i="48"/>
  <c r="B82" i="48"/>
  <c r="A82" i="48"/>
  <c r="T81" i="48"/>
  <c r="S81" i="48"/>
  <c r="R81" i="48"/>
  <c r="Q81" i="48"/>
  <c r="B81" i="48"/>
  <c r="A81" i="48"/>
  <c r="T80" i="48"/>
  <c r="S80" i="48"/>
  <c r="R80" i="48"/>
  <c r="Q80" i="48"/>
  <c r="B80" i="48"/>
  <c r="A80" i="48"/>
  <c r="T79" i="48"/>
  <c r="S79" i="48"/>
  <c r="R79" i="48"/>
  <c r="Q79" i="48"/>
  <c r="B79" i="48"/>
  <c r="A79" i="48"/>
  <c r="T78" i="48"/>
  <c r="S78" i="48"/>
  <c r="R78" i="48"/>
  <c r="Q78" i="48"/>
  <c r="B78" i="48"/>
  <c r="A78" i="48"/>
  <c r="T77" i="48"/>
  <c r="S77" i="48"/>
  <c r="R77" i="48"/>
  <c r="Q77" i="48"/>
  <c r="B77" i="48"/>
  <c r="A77" i="48"/>
  <c r="T76" i="48"/>
  <c r="S76" i="48"/>
  <c r="R76" i="48"/>
  <c r="Q76" i="48"/>
  <c r="B76" i="48"/>
  <c r="A76" i="48"/>
  <c r="T75" i="48"/>
  <c r="S75" i="48"/>
  <c r="R75" i="48"/>
  <c r="Q75" i="48"/>
  <c r="B75" i="48"/>
  <c r="A75" i="48"/>
  <c r="T74" i="48"/>
  <c r="S74" i="48"/>
  <c r="R74" i="48"/>
  <c r="Q74" i="48"/>
  <c r="B74" i="48"/>
  <c r="A74" i="48"/>
  <c r="T73" i="48"/>
  <c r="S73" i="48"/>
  <c r="R73" i="48"/>
  <c r="Q73" i="48"/>
  <c r="B73" i="48"/>
  <c r="A73" i="48"/>
  <c r="T72" i="48"/>
  <c r="S72" i="48"/>
  <c r="R72" i="48"/>
  <c r="Q72" i="48"/>
  <c r="B72" i="48"/>
  <c r="A72" i="48"/>
  <c r="T71" i="48"/>
  <c r="S71" i="48"/>
  <c r="R71" i="48"/>
  <c r="Q71" i="48"/>
  <c r="B71" i="48"/>
  <c r="A71" i="48"/>
  <c r="T70" i="48"/>
  <c r="S70" i="48"/>
  <c r="R70" i="48"/>
  <c r="Q70" i="48"/>
  <c r="B70" i="48"/>
  <c r="A70" i="48"/>
  <c r="T69" i="48"/>
  <c r="S69" i="48"/>
  <c r="R69" i="48"/>
  <c r="Q69" i="48"/>
  <c r="B69" i="48"/>
  <c r="A69" i="48"/>
  <c r="T68" i="48"/>
  <c r="S68" i="48"/>
  <c r="R68" i="48"/>
  <c r="Q68" i="48"/>
  <c r="B68" i="48"/>
  <c r="A68" i="48"/>
  <c r="T67" i="48"/>
  <c r="S67" i="48"/>
  <c r="R67" i="48"/>
  <c r="Q67" i="48"/>
  <c r="B67" i="48"/>
  <c r="A67" i="48"/>
  <c r="T66" i="48"/>
  <c r="S66" i="48"/>
  <c r="R66" i="48"/>
  <c r="Q66" i="48"/>
  <c r="B66" i="48"/>
  <c r="A66" i="48"/>
  <c r="T65" i="48"/>
  <c r="S65" i="48"/>
  <c r="R65" i="48"/>
  <c r="Q65" i="48"/>
  <c r="B65" i="48"/>
  <c r="A65" i="48"/>
  <c r="T64" i="48"/>
  <c r="S64" i="48"/>
  <c r="R64" i="48"/>
  <c r="Q64" i="48"/>
  <c r="B64" i="48"/>
  <c r="A64" i="48"/>
  <c r="T63" i="48"/>
  <c r="S63" i="48"/>
  <c r="R63" i="48"/>
  <c r="Q63" i="48"/>
  <c r="B63" i="48"/>
  <c r="A63" i="48"/>
  <c r="T62" i="48"/>
  <c r="S62" i="48"/>
  <c r="R62" i="48"/>
  <c r="Q62" i="48"/>
  <c r="B62" i="48"/>
  <c r="A62" i="48"/>
  <c r="T61" i="48"/>
  <c r="S61" i="48"/>
  <c r="R61" i="48"/>
  <c r="Q61" i="48"/>
  <c r="B61" i="48"/>
  <c r="A61" i="48"/>
  <c r="T60" i="48"/>
  <c r="S60" i="48"/>
  <c r="R60" i="48"/>
  <c r="Q60" i="48"/>
  <c r="B60" i="48"/>
  <c r="A60" i="48"/>
  <c r="T59" i="48"/>
  <c r="S59" i="48"/>
  <c r="R59" i="48"/>
  <c r="Q59" i="48"/>
  <c r="B59" i="48"/>
  <c r="A59" i="48"/>
  <c r="T58" i="48"/>
  <c r="S58" i="48"/>
  <c r="R58" i="48"/>
  <c r="Q58" i="48"/>
  <c r="B58" i="48"/>
  <c r="A58" i="48"/>
  <c r="T57" i="48"/>
  <c r="S57" i="48"/>
  <c r="R57" i="48"/>
  <c r="Q57" i="48"/>
  <c r="B57" i="48"/>
  <c r="A57" i="48"/>
  <c r="T56" i="48"/>
  <c r="S56" i="48"/>
  <c r="R56" i="48"/>
  <c r="Q56" i="48"/>
  <c r="B56" i="48"/>
  <c r="A56" i="48"/>
  <c r="T55" i="48"/>
  <c r="S55" i="48"/>
  <c r="R55" i="48"/>
  <c r="Q55" i="48"/>
  <c r="B55" i="48"/>
  <c r="A55" i="48"/>
  <c r="T54" i="48"/>
  <c r="S54" i="48"/>
  <c r="R54" i="48"/>
  <c r="Q54" i="48"/>
  <c r="B54" i="48"/>
  <c r="A54" i="48"/>
  <c r="T53" i="48"/>
  <c r="S53" i="48"/>
  <c r="R53" i="48"/>
  <c r="Q53" i="48"/>
  <c r="B53" i="48"/>
  <c r="A53" i="48"/>
  <c r="T52" i="48"/>
  <c r="S52" i="48"/>
  <c r="R52" i="48"/>
  <c r="Q52" i="48"/>
  <c r="B52" i="48"/>
  <c r="A52" i="48"/>
  <c r="T51" i="48"/>
  <c r="S51" i="48"/>
  <c r="R51" i="48"/>
  <c r="Q51" i="48"/>
  <c r="B51" i="48"/>
  <c r="A51" i="48"/>
  <c r="T50" i="48"/>
  <c r="S50" i="48"/>
  <c r="R50" i="48"/>
  <c r="Q50" i="48"/>
  <c r="B50" i="48"/>
  <c r="A50" i="48"/>
  <c r="T49" i="48"/>
  <c r="S49" i="48"/>
  <c r="R49" i="48"/>
  <c r="Q49" i="48"/>
  <c r="B49" i="48"/>
  <c r="A49" i="48"/>
  <c r="T48" i="48"/>
  <c r="S48" i="48"/>
  <c r="R48" i="48"/>
  <c r="Q48" i="48"/>
  <c r="B48" i="48"/>
  <c r="A48" i="48"/>
  <c r="T47" i="48"/>
  <c r="S47" i="48"/>
  <c r="R47" i="48"/>
  <c r="Q47" i="48"/>
  <c r="B47" i="48"/>
  <c r="A47" i="48"/>
  <c r="T46" i="48"/>
  <c r="S46" i="48"/>
  <c r="R46" i="48"/>
  <c r="Q46" i="48"/>
  <c r="B46" i="48"/>
  <c r="A46" i="48"/>
  <c r="T45" i="48"/>
  <c r="S45" i="48"/>
  <c r="R45" i="48"/>
  <c r="Q45" i="48"/>
  <c r="B45" i="48"/>
  <c r="A45" i="48"/>
  <c r="T44" i="48"/>
  <c r="S44" i="48"/>
  <c r="R44" i="48"/>
  <c r="Q44" i="48"/>
  <c r="B44" i="48"/>
  <c r="A44" i="48"/>
  <c r="T43" i="48"/>
  <c r="S43" i="48"/>
  <c r="R43" i="48"/>
  <c r="Q43" i="48"/>
  <c r="B43" i="48"/>
  <c r="A43" i="48"/>
  <c r="T42" i="48"/>
  <c r="S42" i="48"/>
  <c r="R42" i="48"/>
  <c r="Q42" i="48"/>
  <c r="B42" i="48"/>
  <c r="A42" i="48"/>
  <c r="T41" i="48"/>
  <c r="S41" i="48"/>
  <c r="R41" i="48"/>
  <c r="Q41" i="48"/>
  <c r="B41" i="48"/>
  <c r="A41" i="48"/>
  <c r="T40" i="48"/>
  <c r="S40" i="48"/>
  <c r="R40" i="48"/>
  <c r="Q40" i="48"/>
  <c r="B40" i="48"/>
  <c r="A40" i="48"/>
  <c r="T39" i="48"/>
  <c r="S39" i="48"/>
  <c r="R39" i="48"/>
  <c r="Q39" i="48"/>
  <c r="B39" i="48"/>
  <c r="A39" i="48"/>
  <c r="T38" i="48"/>
  <c r="S38" i="48"/>
  <c r="R38" i="48"/>
  <c r="Q38" i="48"/>
  <c r="B38" i="48"/>
  <c r="A38" i="48"/>
  <c r="T37" i="48"/>
  <c r="S37" i="48"/>
  <c r="R37" i="48"/>
  <c r="Q37" i="48"/>
  <c r="B37" i="48"/>
  <c r="A37" i="48"/>
  <c r="T36" i="48"/>
  <c r="S36" i="48"/>
  <c r="R36" i="48"/>
  <c r="Q36" i="48"/>
  <c r="B36" i="48"/>
  <c r="A36" i="48"/>
  <c r="T35" i="48"/>
  <c r="S35" i="48"/>
  <c r="R35" i="48"/>
  <c r="Q35" i="48"/>
  <c r="B35" i="48"/>
  <c r="A35" i="48"/>
  <c r="T34" i="48"/>
  <c r="S34" i="48"/>
  <c r="R34" i="48"/>
  <c r="Q34" i="48"/>
  <c r="B34" i="48"/>
  <c r="A34" i="48"/>
  <c r="T33" i="48"/>
  <c r="S33" i="48"/>
  <c r="R33" i="48"/>
  <c r="Q33" i="48"/>
  <c r="B33" i="48"/>
  <c r="A33" i="48"/>
  <c r="T32" i="48"/>
  <c r="S32" i="48"/>
  <c r="R32" i="48"/>
  <c r="Q32" i="48"/>
  <c r="B32" i="48"/>
  <c r="A32" i="48"/>
  <c r="T31" i="48"/>
  <c r="S31" i="48"/>
  <c r="R31" i="48"/>
  <c r="Q31" i="48"/>
  <c r="B31" i="48"/>
  <c r="A31" i="48"/>
  <c r="T30" i="48"/>
  <c r="S30" i="48"/>
  <c r="R30" i="48"/>
  <c r="Q30" i="48"/>
  <c r="B30" i="48"/>
  <c r="A30" i="48"/>
  <c r="T29" i="48"/>
  <c r="S29" i="48"/>
  <c r="R29" i="48"/>
  <c r="Q29" i="48"/>
  <c r="B29" i="48"/>
  <c r="A29" i="48"/>
  <c r="T28" i="48"/>
  <c r="S28" i="48"/>
  <c r="R28" i="48"/>
  <c r="Q28" i="48"/>
  <c r="B28" i="48"/>
  <c r="A28" i="48"/>
  <c r="T27" i="48"/>
  <c r="S27" i="48"/>
  <c r="R27" i="48"/>
  <c r="Q27" i="48"/>
  <c r="B27" i="48"/>
  <c r="A27" i="48"/>
  <c r="T26" i="48"/>
  <c r="S26" i="48"/>
  <c r="R26" i="48"/>
  <c r="Q26" i="48"/>
  <c r="B26" i="48"/>
  <c r="A26" i="48"/>
  <c r="T25" i="48"/>
  <c r="S25" i="48"/>
  <c r="R25" i="48"/>
  <c r="Q25" i="48"/>
  <c r="B25" i="48"/>
  <c r="A25" i="48"/>
  <c r="T24" i="48"/>
  <c r="S24" i="48"/>
  <c r="R24" i="48"/>
  <c r="Q24" i="48"/>
  <c r="B24" i="48"/>
  <c r="A24" i="48"/>
  <c r="T23" i="48"/>
  <c r="S23" i="48"/>
  <c r="R23" i="48"/>
  <c r="Q23" i="48"/>
  <c r="B23" i="48"/>
  <c r="A23" i="48"/>
  <c r="T22" i="48"/>
  <c r="S22" i="48"/>
  <c r="R22" i="48"/>
  <c r="Q22" i="48"/>
  <c r="B22" i="48"/>
  <c r="A22" i="48"/>
  <c r="T21" i="48"/>
  <c r="S21" i="48"/>
  <c r="R21" i="48"/>
  <c r="Q21" i="48"/>
  <c r="B21" i="48"/>
  <c r="A21" i="48"/>
  <c r="T20" i="48"/>
  <c r="S20" i="48"/>
  <c r="R20" i="48"/>
  <c r="Q20" i="48"/>
  <c r="B20" i="48"/>
  <c r="A20" i="48"/>
  <c r="T19" i="48"/>
  <c r="S19" i="48"/>
  <c r="R19" i="48"/>
  <c r="Q19" i="48"/>
  <c r="B19" i="48"/>
  <c r="A19" i="48"/>
  <c r="T18" i="48"/>
  <c r="S18" i="48"/>
  <c r="R18" i="48"/>
  <c r="Q18" i="48"/>
  <c r="B18" i="48"/>
  <c r="A18" i="48"/>
  <c r="T17" i="48"/>
  <c r="S17" i="48"/>
  <c r="R17" i="48"/>
  <c r="Q17" i="48"/>
  <c r="B17" i="48"/>
  <c r="A17" i="48"/>
  <c r="T16" i="48"/>
  <c r="S16" i="48"/>
  <c r="R16" i="48"/>
  <c r="Q16" i="48"/>
  <c r="B16" i="48"/>
  <c r="A16" i="48"/>
  <c r="T15" i="48"/>
  <c r="S15" i="48"/>
  <c r="R15" i="48"/>
  <c r="Q15" i="48"/>
  <c r="B15" i="48"/>
  <c r="A15" i="48"/>
  <c r="T14" i="48"/>
  <c r="S14" i="48"/>
  <c r="R14" i="48"/>
  <c r="Q14" i="48"/>
  <c r="B14" i="48"/>
  <c r="A14" i="48"/>
  <c r="T13" i="48"/>
  <c r="S13" i="48"/>
  <c r="R13" i="48"/>
  <c r="Q13" i="48"/>
  <c r="B13" i="48"/>
  <c r="A13" i="48"/>
  <c r="T12" i="48"/>
  <c r="S12" i="48"/>
  <c r="R12" i="48"/>
  <c r="Q12" i="48"/>
  <c r="B12" i="48"/>
  <c r="A12" i="48"/>
  <c r="T11" i="48"/>
  <c r="S11" i="48"/>
  <c r="R11" i="48"/>
  <c r="Q11" i="48"/>
  <c r="B11" i="48"/>
  <c r="A11" i="48"/>
  <c r="T10" i="48"/>
  <c r="S10" i="48"/>
  <c r="R10" i="48"/>
  <c r="Q10" i="48"/>
  <c r="B10" i="48"/>
  <c r="A10" i="48"/>
  <c r="T9" i="48"/>
  <c r="S9" i="48"/>
  <c r="R9" i="48"/>
  <c r="Q9" i="48"/>
  <c r="B9" i="48"/>
  <c r="A9" i="48"/>
  <c r="T8" i="48"/>
  <c r="S8" i="48"/>
  <c r="R8" i="48"/>
  <c r="Q8" i="48"/>
  <c r="B8" i="48"/>
  <c r="A8" i="48"/>
  <c r="T7" i="48"/>
  <c r="S7" i="48"/>
  <c r="R7" i="48"/>
  <c r="Q7" i="48"/>
  <c r="B7" i="48"/>
  <c r="A7" i="48"/>
  <c r="T6" i="48"/>
  <c r="S6" i="48"/>
  <c r="R6" i="48"/>
  <c r="Q6" i="48"/>
  <c r="B6" i="48"/>
  <c r="A6" i="48"/>
  <c r="W5" i="48"/>
  <c r="W7" i="48" s="1"/>
  <c r="W9" i="48" s="1"/>
  <c r="W11" i="48" s="1"/>
  <c r="T5" i="48"/>
  <c r="S5" i="48"/>
  <c r="R5" i="48"/>
  <c r="Q5" i="48"/>
  <c r="B5" i="48"/>
  <c r="A5" i="48"/>
  <c r="T4" i="48"/>
  <c r="S4" i="48"/>
  <c r="R4" i="48"/>
  <c r="Q4" i="48"/>
  <c r="B4" i="48"/>
  <c r="A4" i="48"/>
  <c r="T3" i="48"/>
  <c r="S3" i="48"/>
  <c r="R3" i="48"/>
  <c r="Q3" i="48"/>
  <c r="B3" i="48"/>
  <c r="A3" i="48"/>
  <c r="T2" i="48"/>
  <c r="S2" i="48"/>
  <c r="R2" i="48"/>
  <c r="Q2" i="48"/>
  <c r="B2" i="48"/>
  <c r="A2" i="48"/>
  <c r="T200" i="47"/>
  <c r="S200" i="47"/>
  <c r="R200" i="47"/>
  <c r="Q200" i="47"/>
  <c r="B200" i="47"/>
  <c r="A200" i="47"/>
  <c r="T199" i="47"/>
  <c r="S199" i="47"/>
  <c r="R199" i="47"/>
  <c r="Q199" i="47"/>
  <c r="B199" i="47"/>
  <c r="A199" i="47"/>
  <c r="T198" i="47"/>
  <c r="S198" i="47"/>
  <c r="R198" i="47"/>
  <c r="Q198" i="47"/>
  <c r="B198" i="47"/>
  <c r="A198" i="47"/>
  <c r="T197" i="47"/>
  <c r="S197" i="47"/>
  <c r="R197" i="47"/>
  <c r="Q197" i="47"/>
  <c r="B197" i="47"/>
  <c r="A197" i="47"/>
  <c r="T196" i="47"/>
  <c r="S196" i="47"/>
  <c r="R196" i="47"/>
  <c r="Q196" i="47"/>
  <c r="B196" i="47"/>
  <c r="A196" i="47"/>
  <c r="T195" i="47"/>
  <c r="S195" i="47"/>
  <c r="R195" i="47"/>
  <c r="Q195" i="47"/>
  <c r="B195" i="47"/>
  <c r="A195" i="47"/>
  <c r="T194" i="47"/>
  <c r="S194" i="47"/>
  <c r="R194" i="47"/>
  <c r="Q194" i="47"/>
  <c r="B194" i="47"/>
  <c r="A194" i="47"/>
  <c r="T193" i="47"/>
  <c r="S193" i="47"/>
  <c r="R193" i="47"/>
  <c r="Q193" i="47"/>
  <c r="B193" i="47"/>
  <c r="A193" i="47"/>
  <c r="T192" i="47"/>
  <c r="S192" i="47"/>
  <c r="R192" i="47"/>
  <c r="Q192" i="47"/>
  <c r="B192" i="47"/>
  <c r="A192" i="47"/>
  <c r="T191" i="47"/>
  <c r="S191" i="47"/>
  <c r="R191" i="47"/>
  <c r="Q191" i="47"/>
  <c r="B191" i="47"/>
  <c r="A191" i="47"/>
  <c r="T190" i="47"/>
  <c r="S190" i="47"/>
  <c r="R190" i="47"/>
  <c r="Q190" i="47"/>
  <c r="B190" i="47"/>
  <c r="A190" i="47"/>
  <c r="T189" i="47"/>
  <c r="S189" i="47"/>
  <c r="R189" i="47"/>
  <c r="Q189" i="47"/>
  <c r="B189" i="47"/>
  <c r="A189" i="47"/>
  <c r="T188" i="47"/>
  <c r="S188" i="47"/>
  <c r="R188" i="47"/>
  <c r="Q188" i="47"/>
  <c r="B188" i="47"/>
  <c r="A188" i="47"/>
  <c r="T187" i="47"/>
  <c r="S187" i="47"/>
  <c r="R187" i="47"/>
  <c r="Q187" i="47"/>
  <c r="B187" i="47"/>
  <c r="A187" i="47"/>
  <c r="T186" i="47"/>
  <c r="S186" i="47"/>
  <c r="R186" i="47"/>
  <c r="Q186" i="47"/>
  <c r="B186" i="47"/>
  <c r="A186" i="47"/>
  <c r="T185" i="47"/>
  <c r="S185" i="47"/>
  <c r="R185" i="47"/>
  <c r="Q185" i="47"/>
  <c r="B185" i="47"/>
  <c r="A185" i="47"/>
  <c r="T184" i="47"/>
  <c r="S184" i="47"/>
  <c r="R184" i="47"/>
  <c r="Q184" i="47"/>
  <c r="B184" i="47"/>
  <c r="A184" i="47"/>
  <c r="T183" i="47"/>
  <c r="S183" i="47"/>
  <c r="R183" i="47"/>
  <c r="Q183" i="47"/>
  <c r="B183" i="47"/>
  <c r="A183" i="47"/>
  <c r="T182" i="47"/>
  <c r="S182" i="47"/>
  <c r="R182" i="47"/>
  <c r="Q182" i="47"/>
  <c r="B182" i="47"/>
  <c r="A182" i="47"/>
  <c r="T181" i="47"/>
  <c r="S181" i="47"/>
  <c r="R181" i="47"/>
  <c r="Q181" i="47"/>
  <c r="B181" i="47"/>
  <c r="A181" i="47"/>
  <c r="T180" i="47"/>
  <c r="S180" i="47"/>
  <c r="R180" i="47"/>
  <c r="Q180" i="47"/>
  <c r="B180" i="47"/>
  <c r="A180" i="47"/>
  <c r="T179" i="47"/>
  <c r="S179" i="47"/>
  <c r="R179" i="47"/>
  <c r="Q179" i="47"/>
  <c r="B179" i="47"/>
  <c r="A179" i="47"/>
  <c r="T178" i="47"/>
  <c r="S178" i="47"/>
  <c r="R178" i="47"/>
  <c r="Q178" i="47"/>
  <c r="B178" i="47"/>
  <c r="A178" i="47"/>
  <c r="T177" i="47"/>
  <c r="S177" i="47"/>
  <c r="R177" i="47"/>
  <c r="Q177" i="47"/>
  <c r="B177" i="47"/>
  <c r="A177" i="47"/>
  <c r="T176" i="47"/>
  <c r="S176" i="47"/>
  <c r="R176" i="47"/>
  <c r="Q176" i="47"/>
  <c r="B176" i="47"/>
  <c r="A176" i="47"/>
  <c r="T175" i="47"/>
  <c r="S175" i="47"/>
  <c r="R175" i="47"/>
  <c r="Q175" i="47"/>
  <c r="B175" i="47"/>
  <c r="A175" i="47"/>
  <c r="T174" i="47"/>
  <c r="S174" i="47"/>
  <c r="R174" i="47"/>
  <c r="Q174" i="47"/>
  <c r="B174" i="47"/>
  <c r="A174" i="47"/>
  <c r="T173" i="47"/>
  <c r="S173" i="47"/>
  <c r="R173" i="47"/>
  <c r="Q173" i="47"/>
  <c r="B173" i="47"/>
  <c r="A173" i="47"/>
  <c r="T172" i="47"/>
  <c r="S172" i="47"/>
  <c r="R172" i="47"/>
  <c r="Q172" i="47"/>
  <c r="B172" i="47"/>
  <c r="A172" i="47"/>
  <c r="T171" i="47"/>
  <c r="S171" i="47"/>
  <c r="R171" i="47"/>
  <c r="Q171" i="47"/>
  <c r="B171" i="47"/>
  <c r="A171" i="47"/>
  <c r="T170" i="47"/>
  <c r="S170" i="47"/>
  <c r="R170" i="47"/>
  <c r="Q170" i="47"/>
  <c r="B170" i="47"/>
  <c r="A170" i="47"/>
  <c r="T169" i="47"/>
  <c r="S169" i="47"/>
  <c r="R169" i="47"/>
  <c r="Q169" i="47"/>
  <c r="B169" i="47"/>
  <c r="A169" i="47"/>
  <c r="T168" i="47"/>
  <c r="S168" i="47"/>
  <c r="R168" i="47"/>
  <c r="Q168" i="47"/>
  <c r="B168" i="47"/>
  <c r="A168" i="47"/>
  <c r="T167" i="47"/>
  <c r="S167" i="47"/>
  <c r="R167" i="47"/>
  <c r="Q167" i="47"/>
  <c r="B167" i="47"/>
  <c r="A167" i="47"/>
  <c r="T166" i="47"/>
  <c r="S166" i="47"/>
  <c r="R166" i="47"/>
  <c r="Q166" i="47"/>
  <c r="B166" i="47"/>
  <c r="A166" i="47"/>
  <c r="T165" i="47"/>
  <c r="S165" i="47"/>
  <c r="R165" i="47"/>
  <c r="Q165" i="47"/>
  <c r="B165" i="47"/>
  <c r="A165" i="47"/>
  <c r="T164" i="47"/>
  <c r="S164" i="47"/>
  <c r="R164" i="47"/>
  <c r="Q164" i="47"/>
  <c r="B164" i="47"/>
  <c r="A164" i="47"/>
  <c r="T163" i="47"/>
  <c r="S163" i="47"/>
  <c r="R163" i="47"/>
  <c r="Q163" i="47"/>
  <c r="B163" i="47"/>
  <c r="A163" i="47"/>
  <c r="T162" i="47"/>
  <c r="S162" i="47"/>
  <c r="R162" i="47"/>
  <c r="Q162" i="47"/>
  <c r="B162" i="47"/>
  <c r="A162" i="47"/>
  <c r="T161" i="47"/>
  <c r="S161" i="47"/>
  <c r="R161" i="47"/>
  <c r="Q161" i="47"/>
  <c r="B161" i="47"/>
  <c r="A161" i="47"/>
  <c r="T160" i="47"/>
  <c r="S160" i="47"/>
  <c r="R160" i="47"/>
  <c r="Q160" i="47"/>
  <c r="B160" i="47"/>
  <c r="A160" i="47"/>
  <c r="T159" i="47"/>
  <c r="S159" i="47"/>
  <c r="R159" i="47"/>
  <c r="Q159" i="47"/>
  <c r="B159" i="47"/>
  <c r="A159" i="47"/>
  <c r="T158" i="47"/>
  <c r="S158" i="47"/>
  <c r="R158" i="47"/>
  <c r="Q158" i="47"/>
  <c r="B158" i="47"/>
  <c r="A158" i="47"/>
  <c r="T157" i="47"/>
  <c r="S157" i="47"/>
  <c r="R157" i="47"/>
  <c r="Q157" i="47"/>
  <c r="B157" i="47"/>
  <c r="A157" i="47"/>
  <c r="T156" i="47"/>
  <c r="S156" i="47"/>
  <c r="R156" i="47"/>
  <c r="Q156" i="47"/>
  <c r="B156" i="47"/>
  <c r="A156" i="47"/>
  <c r="T155" i="47"/>
  <c r="S155" i="47"/>
  <c r="R155" i="47"/>
  <c r="Q155" i="47"/>
  <c r="B155" i="47"/>
  <c r="A155" i="47"/>
  <c r="T154" i="47"/>
  <c r="S154" i="47"/>
  <c r="R154" i="47"/>
  <c r="Q154" i="47"/>
  <c r="B154" i="47"/>
  <c r="A154" i="47"/>
  <c r="T153" i="47"/>
  <c r="S153" i="47"/>
  <c r="R153" i="47"/>
  <c r="Q153" i="47"/>
  <c r="B153" i="47"/>
  <c r="A153" i="47"/>
  <c r="T152" i="47"/>
  <c r="S152" i="47"/>
  <c r="R152" i="47"/>
  <c r="Q152" i="47"/>
  <c r="B152" i="47"/>
  <c r="A152" i="47"/>
  <c r="T151" i="47"/>
  <c r="S151" i="47"/>
  <c r="R151" i="47"/>
  <c r="Q151" i="47"/>
  <c r="B151" i="47"/>
  <c r="A151" i="47"/>
  <c r="T150" i="47"/>
  <c r="S150" i="47"/>
  <c r="R150" i="47"/>
  <c r="Q150" i="47"/>
  <c r="B150" i="47"/>
  <c r="A150" i="47"/>
  <c r="T149" i="47"/>
  <c r="S149" i="47"/>
  <c r="R149" i="47"/>
  <c r="Q149" i="47"/>
  <c r="B149" i="47"/>
  <c r="A149" i="47"/>
  <c r="T148" i="47"/>
  <c r="S148" i="47"/>
  <c r="R148" i="47"/>
  <c r="Q148" i="47"/>
  <c r="B148" i="47"/>
  <c r="A148" i="47"/>
  <c r="T147" i="47"/>
  <c r="S147" i="47"/>
  <c r="R147" i="47"/>
  <c r="Q147" i="47"/>
  <c r="B147" i="47"/>
  <c r="A147" i="47"/>
  <c r="T146" i="47"/>
  <c r="S146" i="47"/>
  <c r="R146" i="47"/>
  <c r="Q146" i="47"/>
  <c r="B146" i="47"/>
  <c r="A146" i="47"/>
  <c r="T145" i="47"/>
  <c r="S145" i="47"/>
  <c r="R145" i="47"/>
  <c r="Q145" i="47"/>
  <c r="B145" i="47"/>
  <c r="A145" i="47"/>
  <c r="T144" i="47"/>
  <c r="S144" i="47"/>
  <c r="R144" i="47"/>
  <c r="Q144" i="47"/>
  <c r="B144" i="47"/>
  <c r="A144" i="47"/>
  <c r="T143" i="47"/>
  <c r="S143" i="47"/>
  <c r="R143" i="47"/>
  <c r="Q143" i="47"/>
  <c r="B143" i="47"/>
  <c r="A143" i="47"/>
  <c r="T142" i="47"/>
  <c r="S142" i="47"/>
  <c r="R142" i="47"/>
  <c r="Q142" i="47"/>
  <c r="B142" i="47"/>
  <c r="A142" i="47"/>
  <c r="T141" i="47"/>
  <c r="S141" i="47"/>
  <c r="R141" i="47"/>
  <c r="Q141" i="47"/>
  <c r="B141" i="47"/>
  <c r="A141" i="47"/>
  <c r="T140" i="47"/>
  <c r="S140" i="47"/>
  <c r="R140" i="47"/>
  <c r="Q140" i="47"/>
  <c r="B140" i="47"/>
  <c r="A140" i="47"/>
  <c r="T139" i="47"/>
  <c r="S139" i="47"/>
  <c r="R139" i="47"/>
  <c r="Q139" i="47"/>
  <c r="B139" i="47"/>
  <c r="A139" i="47"/>
  <c r="T138" i="47"/>
  <c r="S138" i="47"/>
  <c r="R138" i="47"/>
  <c r="Q138" i="47"/>
  <c r="B138" i="47"/>
  <c r="A138" i="47"/>
  <c r="T137" i="47"/>
  <c r="S137" i="47"/>
  <c r="R137" i="47"/>
  <c r="Q137" i="47"/>
  <c r="B137" i="47"/>
  <c r="A137" i="47"/>
  <c r="T136" i="47"/>
  <c r="S136" i="47"/>
  <c r="R136" i="47"/>
  <c r="Q136" i="47"/>
  <c r="B136" i="47"/>
  <c r="A136" i="47"/>
  <c r="T135" i="47"/>
  <c r="S135" i="47"/>
  <c r="R135" i="47"/>
  <c r="Q135" i="47"/>
  <c r="B135" i="47"/>
  <c r="A135" i="47"/>
  <c r="T134" i="47"/>
  <c r="S134" i="47"/>
  <c r="R134" i="47"/>
  <c r="Q134" i="47"/>
  <c r="B134" i="47"/>
  <c r="A134" i="47"/>
  <c r="T133" i="47"/>
  <c r="S133" i="47"/>
  <c r="R133" i="47"/>
  <c r="Q133" i="47"/>
  <c r="B133" i="47"/>
  <c r="A133" i="47"/>
  <c r="T132" i="47"/>
  <c r="S132" i="47"/>
  <c r="R132" i="47"/>
  <c r="Q132" i="47"/>
  <c r="B132" i="47"/>
  <c r="A132" i="47"/>
  <c r="T131" i="47"/>
  <c r="S131" i="47"/>
  <c r="R131" i="47"/>
  <c r="Q131" i="47"/>
  <c r="B131" i="47"/>
  <c r="A131" i="47"/>
  <c r="T130" i="47"/>
  <c r="S130" i="47"/>
  <c r="R130" i="47"/>
  <c r="Q130" i="47"/>
  <c r="B130" i="47"/>
  <c r="A130" i="47"/>
  <c r="T129" i="47"/>
  <c r="S129" i="47"/>
  <c r="R129" i="47"/>
  <c r="Q129" i="47"/>
  <c r="B129" i="47"/>
  <c r="A129" i="47"/>
  <c r="T128" i="47"/>
  <c r="S128" i="47"/>
  <c r="R128" i="47"/>
  <c r="Q128" i="47"/>
  <c r="B128" i="47"/>
  <c r="A128" i="47"/>
  <c r="T127" i="47"/>
  <c r="S127" i="47"/>
  <c r="R127" i="47"/>
  <c r="Q127" i="47"/>
  <c r="B127" i="47"/>
  <c r="A127" i="47"/>
  <c r="T126" i="47"/>
  <c r="S126" i="47"/>
  <c r="R126" i="47"/>
  <c r="Q126" i="47"/>
  <c r="B126" i="47"/>
  <c r="A126" i="47"/>
  <c r="T125" i="47"/>
  <c r="S125" i="47"/>
  <c r="R125" i="47"/>
  <c r="Q125" i="47"/>
  <c r="B125" i="47"/>
  <c r="A125" i="47"/>
  <c r="T124" i="47"/>
  <c r="S124" i="47"/>
  <c r="R124" i="47"/>
  <c r="Q124" i="47"/>
  <c r="B124" i="47"/>
  <c r="A124" i="47"/>
  <c r="T123" i="47"/>
  <c r="S123" i="47"/>
  <c r="R123" i="47"/>
  <c r="Q123" i="47"/>
  <c r="B123" i="47"/>
  <c r="A123" i="47"/>
  <c r="T122" i="47"/>
  <c r="S122" i="47"/>
  <c r="R122" i="47"/>
  <c r="Q122" i="47"/>
  <c r="B122" i="47"/>
  <c r="A122" i="47"/>
  <c r="T121" i="47"/>
  <c r="S121" i="47"/>
  <c r="R121" i="47"/>
  <c r="Q121" i="47"/>
  <c r="B121" i="47"/>
  <c r="A121" i="47"/>
  <c r="T120" i="47"/>
  <c r="S120" i="47"/>
  <c r="R120" i="47"/>
  <c r="Q120" i="47"/>
  <c r="B120" i="47"/>
  <c r="A120" i="47"/>
  <c r="T119" i="47"/>
  <c r="S119" i="47"/>
  <c r="R119" i="47"/>
  <c r="Q119" i="47"/>
  <c r="B119" i="47"/>
  <c r="A119" i="47"/>
  <c r="T118" i="47"/>
  <c r="S118" i="47"/>
  <c r="R118" i="47"/>
  <c r="Q118" i="47"/>
  <c r="B118" i="47"/>
  <c r="A118" i="47"/>
  <c r="T117" i="47"/>
  <c r="S117" i="47"/>
  <c r="R117" i="47"/>
  <c r="Q117" i="47"/>
  <c r="B117" i="47"/>
  <c r="A117" i="47"/>
  <c r="T116" i="47"/>
  <c r="S116" i="47"/>
  <c r="R116" i="47"/>
  <c r="Q116" i="47"/>
  <c r="B116" i="47"/>
  <c r="A116" i="47"/>
  <c r="T115" i="47"/>
  <c r="S115" i="47"/>
  <c r="R115" i="47"/>
  <c r="Q115" i="47"/>
  <c r="B115" i="47"/>
  <c r="A115" i="47"/>
  <c r="T114" i="47"/>
  <c r="S114" i="47"/>
  <c r="R114" i="47"/>
  <c r="Q114" i="47"/>
  <c r="B114" i="47"/>
  <c r="A114" i="47"/>
  <c r="T113" i="47"/>
  <c r="S113" i="47"/>
  <c r="R113" i="47"/>
  <c r="Q113" i="47"/>
  <c r="B113" i="47"/>
  <c r="A113" i="47"/>
  <c r="T112" i="47"/>
  <c r="S112" i="47"/>
  <c r="R112" i="47"/>
  <c r="Q112" i="47"/>
  <c r="B112" i="47"/>
  <c r="A112" i="47"/>
  <c r="T111" i="47"/>
  <c r="S111" i="47"/>
  <c r="R111" i="47"/>
  <c r="Q111" i="47"/>
  <c r="B111" i="47"/>
  <c r="A111" i="47"/>
  <c r="T110" i="47"/>
  <c r="S110" i="47"/>
  <c r="R110" i="47"/>
  <c r="Q110" i="47"/>
  <c r="B110" i="47"/>
  <c r="A110" i="47"/>
  <c r="T109" i="47"/>
  <c r="S109" i="47"/>
  <c r="R109" i="47"/>
  <c r="Q109" i="47"/>
  <c r="B109" i="47"/>
  <c r="A109" i="47"/>
  <c r="T108" i="47"/>
  <c r="S108" i="47"/>
  <c r="R108" i="47"/>
  <c r="Q108" i="47"/>
  <c r="B108" i="47"/>
  <c r="A108" i="47"/>
  <c r="T107" i="47"/>
  <c r="S107" i="47"/>
  <c r="R107" i="47"/>
  <c r="Q107" i="47"/>
  <c r="B107" i="47"/>
  <c r="A107" i="47"/>
  <c r="T106" i="47"/>
  <c r="S106" i="47"/>
  <c r="R106" i="47"/>
  <c r="Q106" i="47"/>
  <c r="B106" i="47"/>
  <c r="A106" i="47"/>
  <c r="T105" i="47"/>
  <c r="S105" i="47"/>
  <c r="R105" i="47"/>
  <c r="Q105" i="47"/>
  <c r="B105" i="47"/>
  <c r="A105" i="47"/>
  <c r="T104" i="47"/>
  <c r="S104" i="47"/>
  <c r="R104" i="47"/>
  <c r="Q104" i="47"/>
  <c r="B104" i="47"/>
  <c r="A104" i="47"/>
  <c r="T103" i="47"/>
  <c r="S103" i="47"/>
  <c r="R103" i="47"/>
  <c r="Q103" i="47"/>
  <c r="B103" i="47"/>
  <c r="A103" i="47"/>
  <c r="T102" i="47"/>
  <c r="S102" i="47"/>
  <c r="R102" i="47"/>
  <c r="Q102" i="47"/>
  <c r="B102" i="47"/>
  <c r="A102" i="47"/>
  <c r="T101" i="47"/>
  <c r="S101" i="47"/>
  <c r="R101" i="47"/>
  <c r="Q101" i="47"/>
  <c r="B101" i="47"/>
  <c r="A101" i="47"/>
  <c r="T100" i="47"/>
  <c r="S100" i="47"/>
  <c r="R100" i="47"/>
  <c r="Q100" i="47"/>
  <c r="B100" i="47"/>
  <c r="A100" i="47"/>
  <c r="T99" i="47"/>
  <c r="S99" i="47"/>
  <c r="R99" i="47"/>
  <c r="Q99" i="47"/>
  <c r="B99" i="47"/>
  <c r="A99" i="47"/>
  <c r="T98" i="47"/>
  <c r="S98" i="47"/>
  <c r="R98" i="47"/>
  <c r="Q98" i="47"/>
  <c r="B98" i="47"/>
  <c r="A98" i="47"/>
  <c r="T97" i="47"/>
  <c r="S97" i="47"/>
  <c r="R97" i="47"/>
  <c r="Q97" i="47"/>
  <c r="B97" i="47"/>
  <c r="A97" i="47"/>
  <c r="T96" i="47"/>
  <c r="S96" i="47"/>
  <c r="R96" i="47"/>
  <c r="Q96" i="47"/>
  <c r="B96" i="47"/>
  <c r="A96" i="47"/>
  <c r="T95" i="47"/>
  <c r="S95" i="47"/>
  <c r="R95" i="47"/>
  <c r="Q95" i="47"/>
  <c r="B95" i="47"/>
  <c r="A95" i="47"/>
  <c r="T94" i="47"/>
  <c r="S94" i="47"/>
  <c r="R94" i="47"/>
  <c r="Q94" i="47"/>
  <c r="B94" i="47"/>
  <c r="A94" i="47"/>
  <c r="T93" i="47"/>
  <c r="S93" i="47"/>
  <c r="R93" i="47"/>
  <c r="Q93" i="47"/>
  <c r="B93" i="47"/>
  <c r="A93" i="47"/>
  <c r="T92" i="47"/>
  <c r="S92" i="47"/>
  <c r="R92" i="47"/>
  <c r="Q92" i="47"/>
  <c r="B92" i="47"/>
  <c r="A92" i="47"/>
  <c r="T91" i="47"/>
  <c r="S91" i="47"/>
  <c r="R91" i="47"/>
  <c r="Q91" i="47"/>
  <c r="B91" i="47"/>
  <c r="A91" i="47"/>
  <c r="T90" i="47"/>
  <c r="S90" i="47"/>
  <c r="R90" i="47"/>
  <c r="Q90" i="47"/>
  <c r="B90" i="47"/>
  <c r="A90" i="47"/>
  <c r="T89" i="47"/>
  <c r="S89" i="47"/>
  <c r="R89" i="47"/>
  <c r="Q89" i="47"/>
  <c r="B89" i="47"/>
  <c r="A89" i="47"/>
  <c r="T88" i="47"/>
  <c r="S88" i="47"/>
  <c r="R88" i="47"/>
  <c r="Q88" i="47"/>
  <c r="B88" i="47"/>
  <c r="A88" i="47"/>
  <c r="T87" i="47"/>
  <c r="S87" i="47"/>
  <c r="R87" i="47"/>
  <c r="Q87" i="47"/>
  <c r="B87" i="47"/>
  <c r="A87" i="47"/>
  <c r="T86" i="47"/>
  <c r="S86" i="47"/>
  <c r="R86" i="47"/>
  <c r="Q86" i="47"/>
  <c r="B86" i="47"/>
  <c r="A86" i="47"/>
  <c r="T85" i="47"/>
  <c r="S85" i="47"/>
  <c r="R85" i="47"/>
  <c r="Q85" i="47"/>
  <c r="B85" i="47"/>
  <c r="A85" i="47"/>
  <c r="T84" i="47"/>
  <c r="S84" i="47"/>
  <c r="R84" i="47"/>
  <c r="Q84" i="47"/>
  <c r="B84" i="47"/>
  <c r="A84" i="47"/>
  <c r="T83" i="47"/>
  <c r="S83" i="47"/>
  <c r="R83" i="47"/>
  <c r="Q83" i="47"/>
  <c r="B83" i="47"/>
  <c r="A83" i="47"/>
  <c r="T82" i="47"/>
  <c r="S82" i="47"/>
  <c r="R82" i="47"/>
  <c r="Q82" i="47"/>
  <c r="B82" i="47"/>
  <c r="A82" i="47"/>
  <c r="T81" i="47"/>
  <c r="S81" i="47"/>
  <c r="R81" i="47"/>
  <c r="Q81" i="47"/>
  <c r="B81" i="47"/>
  <c r="A81" i="47"/>
  <c r="T80" i="47"/>
  <c r="S80" i="47"/>
  <c r="R80" i="47"/>
  <c r="Q80" i="47"/>
  <c r="B80" i="47"/>
  <c r="A80" i="47"/>
  <c r="T79" i="47"/>
  <c r="S79" i="47"/>
  <c r="R79" i="47"/>
  <c r="Q79" i="47"/>
  <c r="B79" i="47"/>
  <c r="A79" i="47"/>
  <c r="T78" i="47"/>
  <c r="S78" i="47"/>
  <c r="R78" i="47"/>
  <c r="Q78" i="47"/>
  <c r="B78" i="47"/>
  <c r="A78" i="47"/>
  <c r="T77" i="47"/>
  <c r="S77" i="47"/>
  <c r="R77" i="47"/>
  <c r="Q77" i="47"/>
  <c r="B77" i="47"/>
  <c r="A77" i="47"/>
  <c r="T76" i="47"/>
  <c r="S76" i="47"/>
  <c r="R76" i="47"/>
  <c r="Q76" i="47"/>
  <c r="B76" i="47"/>
  <c r="A76" i="47"/>
  <c r="T75" i="47"/>
  <c r="S75" i="47"/>
  <c r="R75" i="47"/>
  <c r="Q75" i="47"/>
  <c r="B75" i="47"/>
  <c r="A75" i="47"/>
  <c r="T74" i="47"/>
  <c r="S74" i="47"/>
  <c r="R74" i="47"/>
  <c r="Q74" i="47"/>
  <c r="B74" i="47"/>
  <c r="A74" i="47"/>
  <c r="T73" i="47"/>
  <c r="S73" i="47"/>
  <c r="R73" i="47"/>
  <c r="Q73" i="47"/>
  <c r="B73" i="47"/>
  <c r="A73" i="47"/>
  <c r="T72" i="47"/>
  <c r="S72" i="47"/>
  <c r="R72" i="47"/>
  <c r="Q72" i="47"/>
  <c r="B72" i="47"/>
  <c r="A72" i="47"/>
  <c r="T71" i="47"/>
  <c r="S71" i="47"/>
  <c r="R71" i="47"/>
  <c r="Q71" i="47"/>
  <c r="B71" i="47"/>
  <c r="A71" i="47"/>
  <c r="T70" i="47"/>
  <c r="S70" i="47"/>
  <c r="R70" i="47"/>
  <c r="Q70" i="47"/>
  <c r="B70" i="47"/>
  <c r="A70" i="47"/>
  <c r="T69" i="47"/>
  <c r="S69" i="47"/>
  <c r="R69" i="47"/>
  <c r="Q69" i="47"/>
  <c r="B69" i="47"/>
  <c r="A69" i="47"/>
  <c r="T68" i="47"/>
  <c r="S68" i="47"/>
  <c r="R68" i="47"/>
  <c r="Q68" i="47"/>
  <c r="I68" i="47"/>
  <c r="B68" i="47"/>
  <c r="A68" i="47"/>
  <c r="T67" i="47"/>
  <c r="S67" i="47"/>
  <c r="R67" i="47"/>
  <c r="Q67" i="47"/>
  <c r="B67" i="47"/>
  <c r="A67" i="47"/>
  <c r="T66" i="47"/>
  <c r="S66" i="47"/>
  <c r="R66" i="47"/>
  <c r="Q66" i="47"/>
  <c r="B66" i="47"/>
  <c r="A66" i="47"/>
  <c r="T65" i="47"/>
  <c r="S65" i="47"/>
  <c r="R65" i="47"/>
  <c r="Q65" i="47"/>
  <c r="B65" i="47"/>
  <c r="A65" i="47"/>
  <c r="T64" i="47"/>
  <c r="S64" i="47"/>
  <c r="R64" i="47"/>
  <c r="Q64" i="47"/>
  <c r="B64" i="47"/>
  <c r="A64" i="47"/>
  <c r="T63" i="47"/>
  <c r="S63" i="47"/>
  <c r="R63" i="47"/>
  <c r="Q63" i="47"/>
  <c r="B63" i="47"/>
  <c r="A63" i="47"/>
  <c r="T62" i="47"/>
  <c r="S62" i="47"/>
  <c r="R62" i="47"/>
  <c r="Q62" i="47"/>
  <c r="B62" i="47"/>
  <c r="A62" i="47"/>
  <c r="T61" i="47"/>
  <c r="S61" i="47"/>
  <c r="R61" i="47"/>
  <c r="Q61" i="47"/>
  <c r="B61" i="47"/>
  <c r="A61" i="47"/>
  <c r="T60" i="47"/>
  <c r="S60" i="47"/>
  <c r="R60" i="47"/>
  <c r="Q60" i="47"/>
  <c r="B60" i="47"/>
  <c r="A60" i="47"/>
  <c r="T59" i="47"/>
  <c r="S59" i="47"/>
  <c r="R59" i="47"/>
  <c r="Q59" i="47"/>
  <c r="B59" i="47"/>
  <c r="A59" i="47"/>
  <c r="T58" i="47"/>
  <c r="S58" i="47"/>
  <c r="R58" i="47"/>
  <c r="Q58" i="47"/>
  <c r="B58" i="47"/>
  <c r="A58" i="47"/>
  <c r="T57" i="47"/>
  <c r="S57" i="47"/>
  <c r="R57" i="47"/>
  <c r="Q57" i="47"/>
  <c r="B57" i="47"/>
  <c r="A57" i="47"/>
  <c r="T56" i="47"/>
  <c r="S56" i="47"/>
  <c r="R56" i="47"/>
  <c r="Q56" i="47"/>
  <c r="E56" i="47"/>
  <c r="B56" i="47"/>
  <c r="A56" i="47"/>
  <c r="T55" i="47"/>
  <c r="S55" i="47"/>
  <c r="R55" i="47"/>
  <c r="Q55" i="47"/>
  <c r="B55" i="47"/>
  <c r="A55" i="47"/>
  <c r="T54" i="47"/>
  <c r="S54" i="47"/>
  <c r="R54" i="47"/>
  <c r="Q54" i="47"/>
  <c r="B54" i="47"/>
  <c r="A54" i="47"/>
  <c r="T53" i="47"/>
  <c r="S53" i="47"/>
  <c r="R53" i="47"/>
  <c r="Q53" i="47"/>
  <c r="B53" i="47"/>
  <c r="A53" i="47"/>
  <c r="T52" i="47"/>
  <c r="S52" i="47"/>
  <c r="R52" i="47"/>
  <c r="Q52" i="47"/>
  <c r="B52" i="47"/>
  <c r="A52" i="47"/>
  <c r="T51" i="47"/>
  <c r="S51" i="47"/>
  <c r="R51" i="47"/>
  <c r="Q51" i="47"/>
  <c r="B51" i="47"/>
  <c r="A51" i="47"/>
  <c r="T50" i="47"/>
  <c r="S50" i="47"/>
  <c r="R50" i="47"/>
  <c r="Q50" i="47"/>
  <c r="B50" i="47"/>
  <c r="A50" i="47"/>
  <c r="T49" i="47"/>
  <c r="S49" i="47"/>
  <c r="R49" i="47"/>
  <c r="Q49" i="47"/>
  <c r="B49" i="47"/>
  <c r="A49" i="47"/>
  <c r="T48" i="47"/>
  <c r="S48" i="47"/>
  <c r="R48" i="47"/>
  <c r="Q48" i="47"/>
  <c r="B48" i="47"/>
  <c r="A48" i="47"/>
  <c r="T47" i="47"/>
  <c r="S47" i="47"/>
  <c r="R47" i="47"/>
  <c r="Q47" i="47"/>
  <c r="B47" i="47"/>
  <c r="A47" i="47"/>
  <c r="T46" i="47"/>
  <c r="S46" i="47"/>
  <c r="R46" i="47"/>
  <c r="Q46" i="47"/>
  <c r="B46" i="47"/>
  <c r="A46" i="47"/>
  <c r="T45" i="47"/>
  <c r="S45" i="47"/>
  <c r="R45" i="47"/>
  <c r="Q45" i="47"/>
  <c r="B45" i="47"/>
  <c r="A45" i="47"/>
  <c r="T44" i="47"/>
  <c r="S44" i="47"/>
  <c r="R44" i="47"/>
  <c r="Q44" i="47"/>
  <c r="B44" i="47"/>
  <c r="A44" i="47"/>
  <c r="T43" i="47"/>
  <c r="S43" i="47"/>
  <c r="R43" i="47"/>
  <c r="Q43" i="47"/>
  <c r="B43" i="47"/>
  <c r="A43" i="47"/>
  <c r="T42" i="47"/>
  <c r="S42" i="47"/>
  <c r="R42" i="47"/>
  <c r="Q42" i="47"/>
  <c r="B42" i="47"/>
  <c r="A42" i="47"/>
  <c r="T41" i="47"/>
  <c r="S41" i="47"/>
  <c r="R41" i="47"/>
  <c r="Q41" i="47"/>
  <c r="B41" i="47"/>
  <c r="A41" i="47"/>
  <c r="T40" i="47"/>
  <c r="S40" i="47"/>
  <c r="R40" i="47"/>
  <c r="Q40" i="47"/>
  <c r="E40" i="47"/>
  <c r="B40" i="47"/>
  <c r="A40" i="47"/>
  <c r="T39" i="47"/>
  <c r="S39" i="47"/>
  <c r="R39" i="47"/>
  <c r="Q39" i="47"/>
  <c r="B39" i="47"/>
  <c r="A39" i="47"/>
  <c r="T38" i="47"/>
  <c r="S38" i="47"/>
  <c r="R38" i="47"/>
  <c r="Q38" i="47"/>
  <c r="B38" i="47"/>
  <c r="A38" i="47"/>
  <c r="T37" i="47"/>
  <c r="S37" i="47"/>
  <c r="R37" i="47"/>
  <c r="Q37" i="47"/>
  <c r="B37" i="47"/>
  <c r="A37" i="47"/>
  <c r="T36" i="47"/>
  <c r="S36" i="47"/>
  <c r="R36" i="47"/>
  <c r="Q36" i="47"/>
  <c r="B36" i="47"/>
  <c r="A36" i="47"/>
  <c r="T35" i="47"/>
  <c r="S35" i="47"/>
  <c r="R35" i="47"/>
  <c r="Q35" i="47"/>
  <c r="B35" i="47"/>
  <c r="A35" i="47"/>
  <c r="T34" i="47"/>
  <c r="S34" i="47"/>
  <c r="R34" i="47"/>
  <c r="Q34" i="47"/>
  <c r="B34" i="47"/>
  <c r="A34" i="47"/>
  <c r="T33" i="47"/>
  <c r="S33" i="47"/>
  <c r="R33" i="47"/>
  <c r="Q33" i="47"/>
  <c r="B33" i="47"/>
  <c r="A33" i="47"/>
  <c r="T32" i="47"/>
  <c r="S32" i="47"/>
  <c r="R32" i="47"/>
  <c r="Q32" i="47"/>
  <c r="E32" i="47"/>
  <c r="B32" i="47"/>
  <c r="A32" i="47"/>
  <c r="T31" i="47"/>
  <c r="S31" i="47"/>
  <c r="R31" i="47"/>
  <c r="Q31" i="47"/>
  <c r="B31" i="47"/>
  <c r="A31" i="47"/>
  <c r="T30" i="47"/>
  <c r="S30" i="47"/>
  <c r="R30" i="47"/>
  <c r="Q30" i="47"/>
  <c r="B30" i="47"/>
  <c r="A30" i="47"/>
  <c r="T29" i="47"/>
  <c r="S29" i="47"/>
  <c r="R29" i="47"/>
  <c r="Q29" i="47"/>
  <c r="B29" i="47"/>
  <c r="A29" i="47"/>
  <c r="T28" i="47"/>
  <c r="S28" i="47"/>
  <c r="R28" i="47"/>
  <c r="Q28" i="47"/>
  <c r="B28" i="47"/>
  <c r="A28" i="47"/>
  <c r="T27" i="47"/>
  <c r="S27" i="47"/>
  <c r="R27" i="47"/>
  <c r="Q27" i="47"/>
  <c r="B27" i="47"/>
  <c r="A27" i="47"/>
  <c r="T26" i="47"/>
  <c r="S26" i="47"/>
  <c r="R26" i="47"/>
  <c r="Q26" i="47"/>
  <c r="B26" i="47"/>
  <c r="A26" i="47"/>
  <c r="T25" i="47"/>
  <c r="S25" i="47"/>
  <c r="R25" i="47"/>
  <c r="Q25" i="47"/>
  <c r="B25" i="47"/>
  <c r="A25" i="47"/>
  <c r="T24" i="47"/>
  <c r="S24" i="47"/>
  <c r="R24" i="47"/>
  <c r="Q24" i="47"/>
  <c r="B24" i="47"/>
  <c r="A24" i="47"/>
  <c r="T23" i="47"/>
  <c r="S23" i="47"/>
  <c r="R23" i="47"/>
  <c r="Q23" i="47"/>
  <c r="B23" i="47"/>
  <c r="A23" i="47"/>
  <c r="T22" i="47"/>
  <c r="S22" i="47"/>
  <c r="R22" i="47"/>
  <c r="Q22" i="47"/>
  <c r="B22" i="47"/>
  <c r="A22" i="47"/>
  <c r="T21" i="47"/>
  <c r="S21" i="47"/>
  <c r="R21" i="47"/>
  <c r="Q21" i="47"/>
  <c r="B21" i="47"/>
  <c r="A21" i="47"/>
  <c r="T20" i="47"/>
  <c r="S20" i="47"/>
  <c r="R20" i="47"/>
  <c r="Q20" i="47"/>
  <c r="B20" i="47"/>
  <c r="A20" i="47"/>
  <c r="T19" i="47"/>
  <c r="S19" i="47"/>
  <c r="R19" i="47"/>
  <c r="Q19" i="47"/>
  <c r="B19" i="47"/>
  <c r="A19" i="47"/>
  <c r="T18" i="47"/>
  <c r="S18" i="47"/>
  <c r="R18" i="47"/>
  <c r="Q18" i="47"/>
  <c r="B18" i="47"/>
  <c r="A18" i="47"/>
  <c r="T17" i="47"/>
  <c r="S17" i="47"/>
  <c r="R17" i="47"/>
  <c r="Q17" i="47"/>
  <c r="B17" i="47"/>
  <c r="A17" i="47"/>
  <c r="T16" i="47"/>
  <c r="S16" i="47"/>
  <c r="R16" i="47"/>
  <c r="Q16" i="47"/>
  <c r="E16" i="47"/>
  <c r="B16" i="47"/>
  <c r="A16" i="47"/>
  <c r="T15" i="47"/>
  <c r="S15" i="47"/>
  <c r="R15" i="47"/>
  <c r="Q15" i="47"/>
  <c r="B15" i="47"/>
  <c r="A15" i="47"/>
  <c r="T14" i="47"/>
  <c r="S14" i="47"/>
  <c r="R14" i="47"/>
  <c r="Q14" i="47"/>
  <c r="B14" i="47"/>
  <c r="A14" i="47"/>
  <c r="T13" i="47"/>
  <c r="S13" i="47"/>
  <c r="R13" i="47"/>
  <c r="Q13" i="47"/>
  <c r="B13" i="47"/>
  <c r="A13" i="47"/>
  <c r="T12" i="47"/>
  <c r="S12" i="47"/>
  <c r="R12" i="47"/>
  <c r="Q12" i="47"/>
  <c r="B12" i="47"/>
  <c r="A12" i="47"/>
  <c r="T11" i="47"/>
  <c r="S11" i="47"/>
  <c r="R11" i="47"/>
  <c r="Q11" i="47"/>
  <c r="B11" i="47"/>
  <c r="A11" i="47"/>
  <c r="T10" i="47"/>
  <c r="S10" i="47"/>
  <c r="R10" i="47"/>
  <c r="Q10" i="47"/>
  <c r="B10" i="47"/>
  <c r="A10" i="47"/>
  <c r="T9" i="47"/>
  <c r="S9" i="47"/>
  <c r="R9" i="47"/>
  <c r="Q9" i="47"/>
  <c r="B9" i="47"/>
  <c r="A9" i="47"/>
  <c r="T8" i="47"/>
  <c r="S8" i="47"/>
  <c r="R8" i="47"/>
  <c r="Q8" i="47"/>
  <c r="B8" i="47"/>
  <c r="A8" i="47"/>
  <c r="T7" i="47"/>
  <c r="S7" i="47"/>
  <c r="R7" i="47"/>
  <c r="Q7" i="47"/>
  <c r="B7" i="47"/>
  <c r="A7" i="47"/>
  <c r="T6" i="47"/>
  <c r="S6" i="47"/>
  <c r="R6" i="47"/>
  <c r="Q6" i="47"/>
  <c r="B6" i="47"/>
  <c r="A6" i="47"/>
  <c r="W5" i="47"/>
  <c r="W7" i="47" s="1"/>
  <c r="W9" i="47" s="1"/>
  <c r="W11" i="47" s="1"/>
  <c r="E24" i="47" s="1"/>
  <c r="T5" i="47"/>
  <c r="S5" i="47"/>
  <c r="R5" i="47"/>
  <c r="Q5" i="47"/>
  <c r="B5" i="47"/>
  <c r="A5" i="47"/>
  <c r="T4" i="47"/>
  <c r="S4" i="47"/>
  <c r="R4" i="47"/>
  <c r="Q4" i="47"/>
  <c r="B4" i="47"/>
  <c r="A4" i="47"/>
  <c r="T3" i="47"/>
  <c r="S3" i="47"/>
  <c r="R3" i="47"/>
  <c r="Q3" i="47"/>
  <c r="B3" i="47"/>
  <c r="A3" i="47"/>
  <c r="T2" i="47"/>
  <c r="S2" i="47"/>
  <c r="R2" i="47"/>
  <c r="Q2" i="47"/>
  <c r="B2" i="47"/>
  <c r="A2" i="47"/>
  <c r="T200" i="46"/>
  <c r="S200" i="46"/>
  <c r="R200" i="46"/>
  <c r="Q200" i="46"/>
  <c r="B200" i="46"/>
  <c r="A200" i="46"/>
  <c r="T199" i="46"/>
  <c r="S199" i="46"/>
  <c r="R199" i="46"/>
  <c r="Q199" i="46"/>
  <c r="B199" i="46"/>
  <c r="A199" i="46"/>
  <c r="T198" i="46"/>
  <c r="S198" i="46"/>
  <c r="R198" i="46"/>
  <c r="Q198" i="46"/>
  <c r="B198" i="46"/>
  <c r="A198" i="46"/>
  <c r="T197" i="46"/>
  <c r="S197" i="46"/>
  <c r="R197" i="46"/>
  <c r="Q197" i="46"/>
  <c r="B197" i="46"/>
  <c r="A197" i="46"/>
  <c r="T196" i="46"/>
  <c r="S196" i="46"/>
  <c r="R196" i="46"/>
  <c r="Q196" i="46"/>
  <c r="B196" i="46"/>
  <c r="A196" i="46"/>
  <c r="T195" i="46"/>
  <c r="S195" i="46"/>
  <c r="R195" i="46"/>
  <c r="Q195" i="46"/>
  <c r="B195" i="46"/>
  <c r="A195" i="46"/>
  <c r="T194" i="46"/>
  <c r="S194" i="46"/>
  <c r="R194" i="46"/>
  <c r="Q194" i="46"/>
  <c r="B194" i="46"/>
  <c r="A194" i="46"/>
  <c r="T193" i="46"/>
  <c r="S193" i="46"/>
  <c r="R193" i="46"/>
  <c r="Q193" i="46"/>
  <c r="B193" i="46"/>
  <c r="A193" i="46"/>
  <c r="T192" i="46"/>
  <c r="S192" i="46"/>
  <c r="R192" i="46"/>
  <c r="Q192" i="46"/>
  <c r="B192" i="46"/>
  <c r="A192" i="46"/>
  <c r="T191" i="46"/>
  <c r="S191" i="46"/>
  <c r="R191" i="46"/>
  <c r="Q191" i="46"/>
  <c r="B191" i="46"/>
  <c r="A191" i="46"/>
  <c r="T190" i="46"/>
  <c r="S190" i="46"/>
  <c r="R190" i="46"/>
  <c r="Q190" i="46"/>
  <c r="B190" i="46"/>
  <c r="A190" i="46"/>
  <c r="T189" i="46"/>
  <c r="S189" i="46"/>
  <c r="R189" i="46"/>
  <c r="Q189" i="46"/>
  <c r="B189" i="46"/>
  <c r="A189" i="46"/>
  <c r="T188" i="46"/>
  <c r="S188" i="46"/>
  <c r="R188" i="46"/>
  <c r="Q188" i="46"/>
  <c r="B188" i="46"/>
  <c r="A188" i="46"/>
  <c r="T187" i="46"/>
  <c r="S187" i="46"/>
  <c r="R187" i="46"/>
  <c r="Q187" i="46"/>
  <c r="B187" i="46"/>
  <c r="A187" i="46"/>
  <c r="T186" i="46"/>
  <c r="S186" i="46"/>
  <c r="R186" i="46"/>
  <c r="Q186" i="46"/>
  <c r="B186" i="46"/>
  <c r="A186" i="46"/>
  <c r="T185" i="46"/>
  <c r="S185" i="46"/>
  <c r="R185" i="46"/>
  <c r="Q185" i="46"/>
  <c r="B185" i="46"/>
  <c r="A185" i="46"/>
  <c r="T184" i="46"/>
  <c r="S184" i="46"/>
  <c r="R184" i="46"/>
  <c r="Q184" i="46"/>
  <c r="B184" i="46"/>
  <c r="A184" i="46"/>
  <c r="T183" i="46"/>
  <c r="S183" i="46"/>
  <c r="R183" i="46"/>
  <c r="Q183" i="46"/>
  <c r="B183" i="46"/>
  <c r="A183" i="46"/>
  <c r="T182" i="46"/>
  <c r="S182" i="46"/>
  <c r="R182" i="46"/>
  <c r="Q182" i="46"/>
  <c r="B182" i="46"/>
  <c r="A182" i="46"/>
  <c r="T181" i="46"/>
  <c r="S181" i="46"/>
  <c r="R181" i="46"/>
  <c r="Q181" i="46"/>
  <c r="B181" i="46"/>
  <c r="A181" i="46"/>
  <c r="T180" i="46"/>
  <c r="S180" i="46"/>
  <c r="R180" i="46"/>
  <c r="Q180" i="46"/>
  <c r="B180" i="46"/>
  <c r="A180" i="46"/>
  <c r="T179" i="46"/>
  <c r="S179" i="46"/>
  <c r="R179" i="46"/>
  <c r="Q179" i="46"/>
  <c r="B179" i="46"/>
  <c r="A179" i="46"/>
  <c r="T178" i="46"/>
  <c r="S178" i="46"/>
  <c r="R178" i="46"/>
  <c r="Q178" i="46"/>
  <c r="B178" i="46"/>
  <c r="A178" i="46"/>
  <c r="T177" i="46"/>
  <c r="S177" i="46"/>
  <c r="R177" i="46"/>
  <c r="Q177" i="46"/>
  <c r="B177" i="46"/>
  <c r="A177" i="46"/>
  <c r="T176" i="46"/>
  <c r="S176" i="46"/>
  <c r="R176" i="46"/>
  <c r="Q176" i="46"/>
  <c r="B176" i="46"/>
  <c r="A176" i="46"/>
  <c r="T175" i="46"/>
  <c r="S175" i="46"/>
  <c r="R175" i="46"/>
  <c r="Q175" i="46"/>
  <c r="B175" i="46"/>
  <c r="A175" i="46"/>
  <c r="T174" i="46"/>
  <c r="S174" i="46"/>
  <c r="R174" i="46"/>
  <c r="Q174" i="46"/>
  <c r="B174" i="46"/>
  <c r="A174" i="46"/>
  <c r="T173" i="46"/>
  <c r="S173" i="46"/>
  <c r="R173" i="46"/>
  <c r="Q173" i="46"/>
  <c r="B173" i="46"/>
  <c r="A173" i="46"/>
  <c r="T172" i="46"/>
  <c r="S172" i="46"/>
  <c r="R172" i="46"/>
  <c r="Q172" i="46"/>
  <c r="B172" i="46"/>
  <c r="A172" i="46"/>
  <c r="T171" i="46"/>
  <c r="S171" i="46"/>
  <c r="R171" i="46"/>
  <c r="Q171" i="46"/>
  <c r="B171" i="46"/>
  <c r="A171" i="46"/>
  <c r="T170" i="46"/>
  <c r="S170" i="46"/>
  <c r="R170" i="46"/>
  <c r="Q170" i="46"/>
  <c r="B170" i="46"/>
  <c r="A170" i="46"/>
  <c r="T169" i="46"/>
  <c r="S169" i="46"/>
  <c r="R169" i="46"/>
  <c r="Q169" i="46"/>
  <c r="B169" i="46"/>
  <c r="A169" i="46"/>
  <c r="T168" i="46"/>
  <c r="S168" i="46"/>
  <c r="R168" i="46"/>
  <c r="Q168" i="46"/>
  <c r="B168" i="46"/>
  <c r="A168" i="46"/>
  <c r="T167" i="46"/>
  <c r="S167" i="46"/>
  <c r="R167" i="46"/>
  <c r="Q167" i="46"/>
  <c r="B167" i="46"/>
  <c r="A167" i="46"/>
  <c r="T166" i="46"/>
  <c r="S166" i="46"/>
  <c r="R166" i="46"/>
  <c r="Q166" i="46"/>
  <c r="B166" i="46"/>
  <c r="A166" i="46"/>
  <c r="T165" i="46"/>
  <c r="S165" i="46"/>
  <c r="R165" i="46"/>
  <c r="Q165" i="46"/>
  <c r="B165" i="46"/>
  <c r="A165" i="46"/>
  <c r="T164" i="46"/>
  <c r="S164" i="46"/>
  <c r="R164" i="46"/>
  <c r="Q164" i="46"/>
  <c r="B164" i="46"/>
  <c r="A164" i="46"/>
  <c r="T163" i="46"/>
  <c r="S163" i="46"/>
  <c r="R163" i="46"/>
  <c r="Q163" i="46"/>
  <c r="B163" i="46"/>
  <c r="A163" i="46"/>
  <c r="T162" i="46"/>
  <c r="S162" i="46"/>
  <c r="R162" i="46"/>
  <c r="Q162" i="46"/>
  <c r="B162" i="46"/>
  <c r="A162" i="46"/>
  <c r="T161" i="46"/>
  <c r="S161" i="46"/>
  <c r="R161" i="46"/>
  <c r="Q161" i="46"/>
  <c r="B161" i="46"/>
  <c r="A161" i="46"/>
  <c r="T160" i="46"/>
  <c r="S160" i="46"/>
  <c r="R160" i="46"/>
  <c r="Q160" i="46"/>
  <c r="B160" i="46"/>
  <c r="A160" i="46"/>
  <c r="T159" i="46"/>
  <c r="S159" i="46"/>
  <c r="R159" i="46"/>
  <c r="Q159" i="46"/>
  <c r="B159" i="46"/>
  <c r="A159" i="46"/>
  <c r="T158" i="46"/>
  <c r="S158" i="46"/>
  <c r="R158" i="46"/>
  <c r="Q158" i="46"/>
  <c r="B158" i="46"/>
  <c r="A158" i="46"/>
  <c r="T157" i="46"/>
  <c r="S157" i="46"/>
  <c r="R157" i="46"/>
  <c r="Q157" i="46"/>
  <c r="B157" i="46"/>
  <c r="A157" i="46"/>
  <c r="T156" i="46"/>
  <c r="S156" i="46"/>
  <c r="R156" i="46"/>
  <c r="Q156" i="46"/>
  <c r="B156" i="46"/>
  <c r="A156" i="46"/>
  <c r="T155" i="46"/>
  <c r="S155" i="46"/>
  <c r="R155" i="46"/>
  <c r="Q155" i="46"/>
  <c r="B155" i="46"/>
  <c r="A155" i="46"/>
  <c r="T154" i="46"/>
  <c r="S154" i="46"/>
  <c r="R154" i="46"/>
  <c r="Q154" i="46"/>
  <c r="B154" i="46"/>
  <c r="A154" i="46"/>
  <c r="T153" i="46"/>
  <c r="S153" i="46"/>
  <c r="R153" i="46"/>
  <c r="Q153" i="46"/>
  <c r="B153" i="46"/>
  <c r="A153" i="46"/>
  <c r="T152" i="46"/>
  <c r="S152" i="46"/>
  <c r="R152" i="46"/>
  <c r="Q152" i="46"/>
  <c r="B152" i="46"/>
  <c r="A152" i="46"/>
  <c r="T151" i="46"/>
  <c r="S151" i="46"/>
  <c r="R151" i="46"/>
  <c r="Q151" i="46"/>
  <c r="B151" i="46"/>
  <c r="A151" i="46"/>
  <c r="T150" i="46"/>
  <c r="S150" i="46"/>
  <c r="R150" i="46"/>
  <c r="Q150" i="46"/>
  <c r="B150" i="46"/>
  <c r="A150" i="46"/>
  <c r="T149" i="46"/>
  <c r="S149" i="46"/>
  <c r="R149" i="46"/>
  <c r="Q149" i="46"/>
  <c r="B149" i="46"/>
  <c r="A149" i="46"/>
  <c r="T148" i="46"/>
  <c r="S148" i="46"/>
  <c r="R148" i="46"/>
  <c r="Q148" i="46"/>
  <c r="B148" i="46"/>
  <c r="A148" i="46"/>
  <c r="T147" i="46"/>
  <c r="S147" i="46"/>
  <c r="R147" i="46"/>
  <c r="Q147" i="46"/>
  <c r="B147" i="46"/>
  <c r="A147" i="46"/>
  <c r="T146" i="46"/>
  <c r="S146" i="46"/>
  <c r="R146" i="46"/>
  <c r="Q146" i="46"/>
  <c r="B146" i="46"/>
  <c r="A146" i="46"/>
  <c r="T145" i="46"/>
  <c r="S145" i="46"/>
  <c r="R145" i="46"/>
  <c r="Q145" i="46"/>
  <c r="B145" i="46"/>
  <c r="A145" i="46"/>
  <c r="T144" i="46"/>
  <c r="S144" i="46"/>
  <c r="R144" i="46"/>
  <c r="Q144" i="46"/>
  <c r="B144" i="46"/>
  <c r="A144" i="46"/>
  <c r="T143" i="46"/>
  <c r="S143" i="46"/>
  <c r="R143" i="46"/>
  <c r="Q143" i="46"/>
  <c r="B143" i="46"/>
  <c r="A143" i="46"/>
  <c r="T142" i="46"/>
  <c r="S142" i="46"/>
  <c r="R142" i="46"/>
  <c r="Q142" i="46"/>
  <c r="B142" i="46"/>
  <c r="A142" i="46"/>
  <c r="T141" i="46"/>
  <c r="S141" i="46"/>
  <c r="R141" i="46"/>
  <c r="Q141" i="46"/>
  <c r="B141" i="46"/>
  <c r="A141" i="46"/>
  <c r="T140" i="46"/>
  <c r="S140" i="46"/>
  <c r="R140" i="46"/>
  <c r="Q140" i="46"/>
  <c r="B140" i="46"/>
  <c r="A140" i="46"/>
  <c r="T139" i="46"/>
  <c r="S139" i="46"/>
  <c r="R139" i="46"/>
  <c r="Q139" i="46"/>
  <c r="B139" i="46"/>
  <c r="A139" i="46"/>
  <c r="T138" i="46"/>
  <c r="S138" i="46"/>
  <c r="R138" i="46"/>
  <c r="Q138" i="46"/>
  <c r="B138" i="46"/>
  <c r="A138" i="46"/>
  <c r="T137" i="46"/>
  <c r="S137" i="46"/>
  <c r="R137" i="46"/>
  <c r="Q137" i="46"/>
  <c r="B137" i="46"/>
  <c r="A137" i="46"/>
  <c r="T136" i="46"/>
  <c r="S136" i="46"/>
  <c r="R136" i="46"/>
  <c r="Q136" i="46"/>
  <c r="B136" i="46"/>
  <c r="A136" i="46"/>
  <c r="T135" i="46"/>
  <c r="S135" i="46"/>
  <c r="R135" i="46"/>
  <c r="Q135" i="46"/>
  <c r="B135" i="46"/>
  <c r="A135" i="46"/>
  <c r="T134" i="46"/>
  <c r="S134" i="46"/>
  <c r="R134" i="46"/>
  <c r="Q134" i="46"/>
  <c r="B134" i="46"/>
  <c r="A134" i="46"/>
  <c r="T133" i="46"/>
  <c r="S133" i="46"/>
  <c r="R133" i="46"/>
  <c r="Q133" i="46"/>
  <c r="B133" i="46"/>
  <c r="A133" i="46"/>
  <c r="T132" i="46"/>
  <c r="S132" i="46"/>
  <c r="R132" i="46"/>
  <c r="Q132" i="46"/>
  <c r="B132" i="46"/>
  <c r="A132" i="46"/>
  <c r="T131" i="46"/>
  <c r="S131" i="46"/>
  <c r="R131" i="46"/>
  <c r="Q131" i="46"/>
  <c r="B131" i="46"/>
  <c r="A131" i="46"/>
  <c r="T130" i="46"/>
  <c r="S130" i="46"/>
  <c r="R130" i="46"/>
  <c r="Q130" i="46"/>
  <c r="B130" i="46"/>
  <c r="A130" i="46"/>
  <c r="T129" i="46"/>
  <c r="S129" i="46"/>
  <c r="R129" i="46"/>
  <c r="Q129" i="46"/>
  <c r="B129" i="46"/>
  <c r="A129" i="46"/>
  <c r="T128" i="46"/>
  <c r="S128" i="46"/>
  <c r="R128" i="46"/>
  <c r="Q128" i="46"/>
  <c r="B128" i="46"/>
  <c r="A128" i="46"/>
  <c r="T127" i="46"/>
  <c r="S127" i="46"/>
  <c r="R127" i="46"/>
  <c r="Q127" i="46"/>
  <c r="B127" i="46"/>
  <c r="A127" i="46"/>
  <c r="T126" i="46"/>
  <c r="S126" i="46"/>
  <c r="R126" i="46"/>
  <c r="Q126" i="46"/>
  <c r="B126" i="46"/>
  <c r="A126" i="46"/>
  <c r="T125" i="46"/>
  <c r="S125" i="46"/>
  <c r="R125" i="46"/>
  <c r="Q125" i="46"/>
  <c r="B125" i="46"/>
  <c r="A125" i="46"/>
  <c r="T124" i="46"/>
  <c r="S124" i="46"/>
  <c r="R124" i="46"/>
  <c r="Q124" i="46"/>
  <c r="B124" i="46"/>
  <c r="A124" i="46"/>
  <c r="T123" i="46"/>
  <c r="S123" i="46"/>
  <c r="R123" i="46"/>
  <c r="Q123" i="46"/>
  <c r="B123" i="46"/>
  <c r="A123" i="46"/>
  <c r="T122" i="46"/>
  <c r="S122" i="46"/>
  <c r="R122" i="46"/>
  <c r="Q122" i="46"/>
  <c r="B122" i="46"/>
  <c r="A122" i="46"/>
  <c r="T121" i="46"/>
  <c r="S121" i="46"/>
  <c r="R121" i="46"/>
  <c r="Q121" i="46"/>
  <c r="B121" i="46"/>
  <c r="A121" i="46"/>
  <c r="T120" i="46"/>
  <c r="S120" i="46"/>
  <c r="R120" i="46"/>
  <c r="Q120" i="46"/>
  <c r="B120" i="46"/>
  <c r="A120" i="46"/>
  <c r="T119" i="46"/>
  <c r="S119" i="46"/>
  <c r="R119" i="46"/>
  <c r="Q119" i="46"/>
  <c r="B119" i="46"/>
  <c r="A119" i="46"/>
  <c r="T118" i="46"/>
  <c r="S118" i="46"/>
  <c r="R118" i="46"/>
  <c r="Q118" i="46"/>
  <c r="B118" i="46"/>
  <c r="A118" i="46"/>
  <c r="T117" i="46"/>
  <c r="S117" i="46"/>
  <c r="R117" i="46"/>
  <c r="Q117" i="46"/>
  <c r="B117" i="46"/>
  <c r="A117" i="46"/>
  <c r="T116" i="46"/>
  <c r="S116" i="46"/>
  <c r="R116" i="46"/>
  <c r="Q116" i="46"/>
  <c r="B116" i="46"/>
  <c r="A116" i="46"/>
  <c r="T115" i="46"/>
  <c r="S115" i="46"/>
  <c r="R115" i="46"/>
  <c r="Q115" i="46"/>
  <c r="B115" i="46"/>
  <c r="A115" i="46"/>
  <c r="T114" i="46"/>
  <c r="S114" i="46"/>
  <c r="R114" i="46"/>
  <c r="Q114" i="46"/>
  <c r="B114" i="46"/>
  <c r="A114" i="46"/>
  <c r="T113" i="46"/>
  <c r="S113" i="46"/>
  <c r="R113" i="46"/>
  <c r="Q113" i="46"/>
  <c r="B113" i="46"/>
  <c r="A113" i="46"/>
  <c r="T112" i="46"/>
  <c r="S112" i="46"/>
  <c r="R112" i="46"/>
  <c r="Q112" i="46"/>
  <c r="B112" i="46"/>
  <c r="A112" i="46"/>
  <c r="T111" i="46"/>
  <c r="S111" i="46"/>
  <c r="R111" i="46"/>
  <c r="Q111" i="46"/>
  <c r="B111" i="46"/>
  <c r="A111" i="46"/>
  <c r="T110" i="46"/>
  <c r="S110" i="46"/>
  <c r="R110" i="46"/>
  <c r="Q110" i="46"/>
  <c r="B110" i="46"/>
  <c r="A110" i="46"/>
  <c r="T109" i="46"/>
  <c r="S109" i="46"/>
  <c r="R109" i="46"/>
  <c r="Q109" i="46"/>
  <c r="B109" i="46"/>
  <c r="A109" i="46"/>
  <c r="T108" i="46"/>
  <c r="S108" i="46"/>
  <c r="R108" i="46"/>
  <c r="Q108" i="46"/>
  <c r="B108" i="46"/>
  <c r="A108" i="46"/>
  <c r="T107" i="46"/>
  <c r="S107" i="46"/>
  <c r="R107" i="46"/>
  <c r="Q107" i="46"/>
  <c r="B107" i="46"/>
  <c r="A107" i="46"/>
  <c r="T106" i="46"/>
  <c r="S106" i="46"/>
  <c r="R106" i="46"/>
  <c r="Q106" i="46"/>
  <c r="B106" i="46"/>
  <c r="A106" i="46"/>
  <c r="T105" i="46"/>
  <c r="S105" i="46"/>
  <c r="R105" i="46"/>
  <c r="Q105" i="46"/>
  <c r="B105" i="46"/>
  <c r="A105" i="46"/>
  <c r="T104" i="46"/>
  <c r="S104" i="46"/>
  <c r="R104" i="46"/>
  <c r="Q104" i="46"/>
  <c r="B104" i="46"/>
  <c r="A104" i="46"/>
  <c r="T103" i="46"/>
  <c r="S103" i="46"/>
  <c r="R103" i="46"/>
  <c r="Q103" i="46"/>
  <c r="B103" i="46"/>
  <c r="A103" i="46"/>
  <c r="T102" i="46"/>
  <c r="S102" i="46"/>
  <c r="R102" i="46"/>
  <c r="Q102" i="46"/>
  <c r="B102" i="46"/>
  <c r="A102" i="46"/>
  <c r="T101" i="46"/>
  <c r="S101" i="46"/>
  <c r="R101" i="46"/>
  <c r="Q101" i="46"/>
  <c r="B101" i="46"/>
  <c r="A101" i="46"/>
  <c r="T100" i="46"/>
  <c r="S100" i="46"/>
  <c r="R100" i="46"/>
  <c r="Q100" i="46"/>
  <c r="B100" i="46"/>
  <c r="A100" i="46"/>
  <c r="T99" i="46"/>
  <c r="S99" i="46"/>
  <c r="R99" i="46"/>
  <c r="Q99" i="46"/>
  <c r="B99" i="46"/>
  <c r="A99" i="46"/>
  <c r="T98" i="46"/>
  <c r="S98" i="46"/>
  <c r="R98" i="46"/>
  <c r="Q98" i="46"/>
  <c r="B98" i="46"/>
  <c r="A98" i="46"/>
  <c r="T97" i="46"/>
  <c r="S97" i="46"/>
  <c r="R97" i="46"/>
  <c r="Q97" i="46"/>
  <c r="B97" i="46"/>
  <c r="A97" i="46"/>
  <c r="T96" i="46"/>
  <c r="S96" i="46"/>
  <c r="R96" i="46"/>
  <c r="Q96" i="46"/>
  <c r="B96" i="46"/>
  <c r="A96" i="46"/>
  <c r="T95" i="46"/>
  <c r="S95" i="46"/>
  <c r="R95" i="46"/>
  <c r="Q95" i="46"/>
  <c r="B95" i="46"/>
  <c r="A95" i="46"/>
  <c r="T94" i="46"/>
  <c r="S94" i="46"/>
  <c r="R94" i="46"/>
  <c r="Q94" i="46"/>
  <c r="B94" i="46"/>
  <c r="A94" i="46"/>
  <c r="T93" i="46"/>
  <c r="S93" i="46"/>
  <c r="R93" i="46"/>
  <c r="Q93" i="46"/>
  <c r="B93" i="46"/>
  <c r="A93" i="46"/>
  <c r="T92" i="46"/>
  <c r="S92" i="46"/>
  <c r="R92" i="46"/>
  <c r="Q92" i="46"/>
  <c r="B92" i="46"/>
  <c r="A92" i="46"/>
  <c r="T91" i="46"/>
  <c r="S91" i="46"/>
  <c r="R91" i="46"/>
  <c r="Q91" i="46"/>
  <c r="B91" i="46"/>
  <c r="A91" i="46"/>
  <c r="T90" i="46"/>
  <c r="S90" i="46"/>
  <c r="R90" i="46"/>
  <c r="Q90" i="46"/>
  <c r="B90" i="46"/>
  <c r="A90" i="46"/>
  <c r="T89" i="46"/>
  <c r="S89" i="46"/>
  <c r="R89" i="46"/>
  <c r="Q89" i="46"/>
  <c r="B89" i="46"/>
  <c r="A89" i="46"/>
  <c r="T88" i="46"/>
  <c r="S88" i="46"/>
  <c r="R88" i="46"/>
  <c r="Q88" i="46"/>
  <c r="B88" i="46"/>
  <c r="A88" i="46"/>
  <c r="T87" i="46"/>
  <c r="S87" i="46"/>
  <c r="R87" i="46"/>
  <c r="Q87" i="46"/>
  <c r="B87" i="46"/>
  <c r="A87" i="46"/>
  <c r="T86" i="46"/>
  <c r="S86" i="46"/>
  <c r="R86" i="46"/>
  <c r="Q86" i="46"/>
  <c r="B86" i="46"/>
  <c r="A86" i="46"/>
  <c r="T85" i="46"/>
  <c r="S85" i="46"/>
  <c r="R85" i="46"/>
  <c r="Q85" i="46"/>
  <c r="B85" i="46"/>
  <c r="A85" i="46"/>
  <c r="T84" i="46"/>
  <c r="S84" i="46"/>
  <c r="R84" i="46"/>
  <c r="Q84" i="46"/>
  <c r="B84" i="46"/>
  <c r="A84" i="46"/>
  <c r="T83" i="46"/>
  <c r="S83" i="46"/>
  <c r="R83" i="46"/>
  <c r="Q83" i="46"/>
  <c r="B83" i="46"/>
  <c r="A83" i="46"/>
  <c r="T82" i="46"/>
  <c r="S82" i="46"/>
  <c r="R82" i="46"/>
  <c r="Q82" i="46"/>
  <c r="B82" i="46"/>
  <c r="A82" i="46"/>
  <c r="T81" i="46"/>
  <c r="S81" i="46"/>
  <c r="R81" i="46"/>
  <c r="Q81" i="46"/>
  <c r="B81" i="46"/>
  <c r="A81" i="46"/>
  <c r="T80" i="46"/>
  <c r="S80" i="46"/>
  <c r="R80" i="46"/>
  <c r="Q80" i="46"/>
  <c r="B80" i="46"/>
  <c r="A80" i="46"/>
  <c r="T79" i="46"/>
  <c r="S79" i="46"/>
  <c r="R79" i="46"/>
  <c r="Q79" i="46"/>
  <c r="B79" i="46"/>
  <c r="A79" i="46"/>
  <c r="T78" i="46"/>
  <c r="S78" i="46"/>
  <c r="R78" i="46"/>
  <c r="Q78" i="46"/>
  <c r="B78" i="46"/>
  <c r="A78" i="46"/>
  <c r="T77" i="46"/>
  <c r="S77" i="46"/>
  <c r="R77" i="46"/>
  <c r="Q77" i="46"/>
  <c r="B77" i="46"/>
  <c r="A77" i="46"/>
  <c r="T76" i="46"/>
  <c r="S76" i="46"/>
  <c r="R76" i="46"/>
  <c r="Q76" i="46"/>
  <c r="B76" i="46"/>
  <c r="A76" i="46"/>
  <c r="T75" i="46"/>
  <c r="S75" i="46"/>
  <c r="R75" i="46"/>
  <c r="Q75" i="46"/>
  <c r="B75" i="46"/>
  <c r="A75" i="46"/>
  <c r="T74" i="46"/>
  <c r="S74" i="46"/>
  <c r="R74" i="46"/>
  <c r="Q74" i="46"/>
  <c r="B74" i="46"/>
  <c r="A74" i="46"/>
  <c r="T73" i="46"/>
  <c r="S73" i="46"/>
  <c r="R73" i="46"/>
  <c r="Q73" i="46"/>
  <c r="B73" i="46"/>
  <c r="A73" i="46"/>
  <c r="T72" i="46"/>
  <c r="S72" i="46"/>
  <c r="R72" i="46"/>
  <c r="Q72" i="46"/>
  <c r="B72" i="46"/>
  <c r="A72" i="46"/>
  <c r="T71" i="46"/>
  <c r="S71" i="46"/>
  <c r="R71" i="46"/>
  <c r="Q71" i="46"/>
  <c r="B71" i="46"/>
  <c r="A71" i="46"/>
  <c r="T70" i="46"/>
  <c r="S70" i="46"/>
  <c r="R70" i="46"/>
  <c r="Q70" i="46"/>
  <c r="B70" i="46"/>
  <c r="A70" i="46"/>
  <c r="T69" i="46"/>
  <c r="S69" i="46"/>
  <c r="R69" i="46"/>
  <c r="Q69" i="46"/>
  <c r="B69" i="46"/>
  <c r="A69" i="46"/>
  <c r="T68" i="46"/>
  <c r="S68" i="46"/>
  <c r="R68" i="46"/>
  <c r="Q68" i="46"/>
  <c r="B68" i="46"/>
  <c r="A68" i="46"/>
  <c r="T67" i="46"/>
  <c r="S67" i="46"/>
  <c r="R67" i="46"/>
  <c r="Q67" i="46"/>
  <c r="B67" i="46"/>
  <c r="A67" i="46"/>
  <c r="T66" i="46"/>
  <c r="S66" i="46"/>
  <c r="R66" i="46"/>
  <c r="Q66" i="46"/>
  <c r="B66" i="46"/>
  <c r="A66" i="46"/>
  <c r="T65" i="46"/>
  <c r="S65" i="46"/>
  <c r="R65" i="46"/>
  <c r="Q65" i="46"/>
  <c r="B65" i="46"/>
  <c r="A65" i="46"/>
  <c r="T64" i="46"/>
  <c r="S64" i="46"/>
  <c r="R64" i="46"/>
  <c r="Q64" i="46"/>
  <c r="B64" i="46"/>
  <c r="A64" i="46"/>
  <c r="T63" i="46"/>
  <c r="S63" i="46"/>
  <c r="R63" i="46"/>
  <c r="Q63" i="46"/>
  <c r="B63" i="46"/>
  <c r="A63" i="46"/>
  <c r="T62" i="46"/>
  <c r="S62" i="46"/>
  <c r="R62" i="46"/>
  <c r="Q62" i="46"/>
  <c r="B62" i="46"/>
  <c r="A62" i="46"/>
  <c r="T61" i="46"/>
  <c r="S61" i="46"/>
  <c r="R61" i="46"/>
  <c r="Q61" i="46"/>
  <c r="B61" i="46"/>
  <c r="A61" i="46"/>
  <c r="T60" i="46"/>
  <c r="S60" i="46"/>
  <c r="R60" i="46"/>
  <c r="Q60" i="46"/>
  <c r="B60" i="46"/>
  <c r="A60" i="46"/>
  <c r="T59" i="46"/>
  <c r="S59" i="46"/>
  <c r="R59" i="46"/>
  <c r="Q59" i="46"/>
  <c r="B59" i="46"/>
  <c r="A59" i="46"/>
  <c r="T58" i="46"/>
  <c r="S58" i="46"/>
  <c r="R58" i="46"/>
  <c r="Q58" i="46"/>
  <c r="B58" i="46"/>
  <c r="A58" i="46"/>
  <c r="T57" i="46"/>
  <c r="S57" i="46"/>
  <c r="R57" i="46"/>
  <c r="Q57" i="46"/>
  <c r="B57" i="46"/>
  <c r="A57" i="46"/>
  <c r="T56" i="46"/>
  <c r="S56" i="46"/>
  <c r="R56" i="46"/>
  <c r="Q56" i="46"/>
  <c r="B56" i="46"/>
  <c r="A56" i="46"/>
  <c r="T55" i="46"/>
  <c r="S55" i="46"/>
  <c r="R55" i="46"/>
  <c r="Q55" i="46"/>
  <c r="B55" i="46"/>
  <c r="A55" i="46"/>
  <c r="T54" i="46"/>
  <c r="S54" i="46"/>
  <c r="R54" i="46"/>
  <c r="Q54" i="46"/>
  <c r="B54" i="46"/>
  <c r="A54" i="46"/>
  <c r="T53" i="46"/>
  <c r="S53" i="46"/>
  <c r="R53" i="46"/>
  <c r="Q53" i="46"/>
  <c r="B53" i="46"/>
  <c r="A53" i="46"/>
  <c r="T52" i="46"/>
  <c r="S52" i="46"/>
  <c r="R52" i="46"/>
  <c r="Q52" i="46"/>
  <c r="B52" i="46"/>
  <c r="A52" i="46"/>
  <c r="T51" i="46"/>
  <c r="S51" i="46"/>
  <c r="R51" i="46"/>
  <c r="Q51" i="46"/>
  <c r="B51" i="46"/>
  <c r="A51" i="46"/>
  <c r="T50" i="46"/>
  <c r="S50" i="46"/>
  <c r="R50" i="46"/>
  <c r="Q50" i="46"/>
  <c r="B50" i="46"/>
  <c r="A50" i="46"/>
  <c r="T49" i="46"/>
  <c r="S49" i="46"/>
  <c r="R49" i="46"/>
  <c r="Q49" i="46"/>
  <c r="B49" i="46"/>
  <c r="A49" i="46"/>
  <c r="T48" i="46"/>
  <c r="S48" i="46"/>
  <c r="R48" i="46"/>
  <c r="Q48" i="46"/>
  <c r="B48" i="46"/>
  <c r="A48" i="46"/>
  <c r="T47" i="46"/>
  <c r="S47" i="46"/>
  <c r="R47" i="46"/>
  <c r="Q47" i="46"/>
  <c r="B47" i="46"/>
  <c r="A47" i="46"/>
  <c r="T46" i="46"/>
  <c r="S46" i="46"/>
  <c r="R46" i="46"/>
  <c r="Q46" i="46"/>
  <c r="B46" i="46"/>
  <c r="A46" i="46"/>
  <c r="T45" i="46"/>
  <c r="S45" i="46"/>
  <c r="R45" i="46"/>
  <c r="Q45" i="46"/>
  <c r="B45" i="46"/>
  <c r="A45" i="46"/>
  <c r="T44" i="46"/>
  <c r="S44" i="46"/>
  <c r="R44" i="46"/>
  <c r="Q44" i="46"/>
  <c r="B44" i="46"/>
  <c r="A44" i="46"/>
  <c r="T43" i="46"/>
  <c r="S43" i="46"/>
  <c r="R43" i="46"/>
  <c r="Q43" i="46"/>
  <c r="B43" i="46"/>
  <c r="A43" i="46"/>
  <c r="T42" i="46"/>
  <c r="S42" i="46"/>
  <c r="R42" i="46"/>
  <c r="Q42" i="46"/>
  <c r="B42" i="46"/>
  <c r="A42" i="46"/>
  <c r="T41" i="46"/>
  <c r="S41" i="46"/>
  <c r="R41" i="46"/>
  <c r="Q41" i="46"/>
  <c r="B41" i="46"/>
  <c r="A41" i="46"/>
  <c r="T40" i="46"/>
  <c r="S40" i="46"/>
  <c r="R40" i="46"/>
  <c r="Q40" i="46"/>
  <c r="B40" i="46"/>
  <c r="A40" i="46"/>
  <c r="T39" i="46"/>
  <c r="S39" i="46"/>
  <c r="R39" i="46"/>
  <c r="Q39" i="46"/>
  <c r="B39" i="46"/>
  <c r="A39" i="46"/>
  <c r="T38" i="46"/>
  <c r="S38" i="46"/>
  <c r="R38" i="46"/>
  <c r="Q38" i="46"/>
  <c r="B38" i="46"/>
  <c r="A38" i="46"/>
  <c r="T37" i="46"/>
  <c r="S37" i="46"/>
  <c r="R37" i="46"/>
  <c r="Q37" i="46"/>
  <c r="B37" i="46"/>
  <c r="A37" i="46"/>
  <c r="T36" i="46"/>
  <c r="S36" i="46"/>
  <c r="R36" i="46"/>
  <c r="Q36" i="46"/>
  <c r="B36" i="46"/>
  <c r="A36" i="46"/>
  <c r="T35" i="46"/>
  <c r="S35" i="46"/>
  <c r="R35" i="46"/>
  <c r="Q35" i="46"/>
  <c r="B35" i="46"/>
  <c r="A35" i="46"/>
  <c r="T34" i="46"/>
  <c r="S34" i="46"/>
  <c r="R34" i="46"/>
  <c r="Q34" i="46"/>
  <c r="B34" i="46"/>
  <c r="A34" i="46"/>
  <c r="T33" i="46"/>
  <c r="S33" i="46"/>
  <c r="R33" i="46"/>
  <c r="Q33" i="46"/>
  <c r="B33" i="46"/>
  <c r="A33" i="46"/>
  <c r="T32" i="46"/>
  <c r="S32" i="46"/>
  <c r="R32" i="46"/>
  <c r="Q32" i="46"/>
  <c r="B32" i="46"/>
  <c r="A32" i="46"/>
  <c r="T31" i="46"/>
  <c r="S31" i="46"/>
  <c r="R31" i="46"/>
  <c r="Q31" i="46"/>
  <c r="B31" i="46"/>
  <c r="A31" i="46"/>
  <c r="T30" i="46"/>
  <c r="S30" i="46"/>
  <c r="R30" i="46"/>
  <c r="Q30" i="46"/>
  <c r="B30" i="46"/>
  <c r="A30" i="46"/>
  <c r="T29" i="46"/>
  <c r="S29" i="46"/>
  <c r="R29" i="46"/>
  <c r="Q29" i="46"/>
  <c r="B29" i="46"/>
  <c r="A29" i="46"/>
  <c r="T28" i="46"/>
  <c r="S28" i="46"/>
  <c r="R28" i="46"/>
  <c r="Q28" i="46"/>
  <c r="B28" i="46"/>
  <c r="A28" i="46"/>
  <c r="T27" i="46"/>
  <c r="S27" i="46"/>
  <c r="R27" i="46"/>
  <c r="Q27" i="46"/>
  <c r="B27" i="46"/>
  <c r="A27" i="46"/>
  <c r="T26" i="46"/>
  <c r="S26" i="46"/>
  <c r="R26" i="46"/>
  <c r="Q26" i="46"/>
  <c r="B26" i="46"/>
  <c r="A26" i="46"/>
  <c r="T25" i="46"/>
  <c r="S25" i="46"/>
  <c r="R25" i="46"/>
  <c r="Q25" i="46"/>
  <c r="B25" i="46"/>
  <c r="A25" i="46"/>
  <c r="T24" i="46"/>
  <c r="S24" i="46"/>
  <c r="R24" i="46"/>
  <c r="Q24" i="46"/>
  <c r="B24" i="46"/>
  <c r="A24" i="46"/>
  <c r="T23" i="46"/>
  <c r="S23" i="46"/>
  <c r="R23" i="46"/>
  <c r="Q23" i="46"/>
  <c r="B23" i="46"/>
  <c r="A23" i="46"/>
  <c r="T22" i="46"/>
  <c r="S22" i="46"/>
  <c r="R22" i="46"/>
  <c r="Q22" i="46"/>
  <c r="B22" i="46"/>
  <c r="A22" i="46"/>
  <c r="T21" i="46"/>
  <c r="S21" i="46"/>
  <c r="R21" i="46"/>
  <c r="Q21" i="46"/>
  <c r="B21" i="46"/>
  <c r="A21" i="46"/>
  <c r="T20" i="46"/>
  <c r="S20" i="46"/>
  <c r="R20" i="46"/>
  <c r="Q20" i="46"/>
  <c r="B20" i="46"/>
  <c r="A20" i="46"/>
  <c r="T19" i="46"/>
  <c r="S19" i="46"/>
  <c r="R19" i="46"/>
  <c r="Q19" i="46"/>
  <c r="B19" i="46"/>
  <c r="A19" i="46"/>
  <c r="T18" i="46"/>
  <c r="S18" i="46"/>
  <c r="R18" i="46"/>
  <c r="Q18" i="46"/>
  <c r="B18" i="46"/>
  <c r="A18" i="46"/>
  <c r="T17" i="46"/>
  <c r="S17" i="46"/>
  <c r="R17" i="46"/>
  <c r="Q17" i="46"/>
  <c r="B17" i="46"/>
  <c r="A17" i="46"/>
  <c r="T16" i="46"/>
  <c r="S16" i="46"/>
  <c r="R16" i="46"/>
  <c r="Q16" i="46"/>
  <c r="B16" i="46"/>
  <c r="A16" i="46"/>
  <c r="T15" i="46"/>
  <c r="S15" i="46"/>
  <c r="R15" i="46"/>
  <c r="Q15" i="46"/>
  <c r="B15" i="46"/>
  <c r="A15" i="46"/>
  <c r="T14" i="46"/>
  <c r="S14" i="46"/>
  <c r="R14" i="46"/>
  <c r="Q14" i="46"/>
  <c r="B14" i="46"/>
  <c r="A14" i="46"/>
  <c r="T13" i="46"/>
  <c r="S13" i="46"/>
  <c r="R13" i="46"/>
  <c r="Q13" i="46"/>
  <c r="B13" i="46"/>
  <c r="A13" i="46"/>
  <c r="T12" i="46"/>
  <c r="S12" i="46"/>
  <c r="R12" i="46"/>
  <c r="Q12" i="46"/>
  <c r="B12" i="46"/>
  <c r="A12" i="46"/>
  <c r="T11" i="46"/>
  <c r="S11" i="46"/>
  <c r="R11" i="46"/>
  <c r="Q11" i="46"/>
  <c r="B11" i="46"/>
  <c r="A11" i="46"/>
  <c r="T10" i="46"/>
  <c r="S10" i="46"/>
  <c r="R10" i="46"/>
  <c r="Q10" i="46"/>
  <c r="B10" i="46"/>
  <c r="A10" i="46"/>
  <c r="T9" i="46"/>
  <c r="S9" i="46"/>
  <c r="R9" i="46"/>
  <c r="Q9" i="46"/>
  <c r="B9" i="46"/>
  <c r="A9" i="46"/>
  <c r="T8" i="46"/>
  <c r="S8" i="46"/>
  <c r="R8" i="46"/>
  <c r="Q8" i="46"/>
  <c r="B8" i="46"/>
  <c r="A8" i="46"/>
  <c r="T7" i="46"/>
  <c r="S7" i="46"/>
  <c r="R7" i="46"/>
  <c r="Q7" i="46"/>
  <c r="B7" i="46"/>
  <c r="A7" i="46"/>
  <c r="T6" i="46"/>
  <c r="S6" i="46"/>
  <c r="R6" i="46"/>
  <c r="Q6" i="46"/>
  <c r="B6" i="46"/>
  <c r="A6" i="46"/>
  <c r="W5" i="46"/>
  <c r="W7" i="46" s="1"/>
  <c r="W9" i="46" s="1"/>
  <c r="W11" i="46" s="1"/>
  <c r="K126" i="46" s="1"/>
  <c r="T5" i="46"/>
  <c r="S5" i="46"/>
  <c r="R5" i="46"/>
  <c r="Q5" i="46"/>
  <c r="B5" i="46"/>
  <c r="A5" i="46"/>
  <c r="T4" i="46"/>
  <c r="S4" i="46"/>
  <c r="R4" i="46"/>
  <c r="Q4" i="46"/>
  <c r="B4" i="46"/>
  <c r="A4" i="46"/>
  <c r="T3" i="46"/>
  <c r="S3" i="46"/>
  <c r="R3" i="46"/>
  <c r="Q3" i="46"/>
  <c r="B3" i="46"/>
  <c r="A3" i="46"/>
  <c r="T2" i="46"/>
  <c r="S2" i="46"/>
  <c r="R2" i="46"/>
  <c r="Q2" i="46"/>
  <c r="B2" i="46"/>
  <c r="A2" i="46"/>
  <c r="T200" i="45"/>
  <c r="S200" i="45"/>
  <c r="R200" i="45"/>
  <c r="Q200" i="45"/>
  <c r="B200" i="45"/>
  <c r="A200" i="45"/>
  <c r="T199" i="45"/>
  <c r="S199" i="45"/>
  <c r="R199" i="45"/>
  <c r="Q199" i="45"/>
  <c r="B199" i="45"/>
  <c r="A199" i="45"/>
  <c r="T198" i="45"/>
  <c r="S198" i="45"/>
  <c r="R198" i="45"/>
  <c r="Q198" i="45"/>
  <c r="B198" i="45"/>
  <c r="A198" i="45"/>
  <c r="T197" i="45"/>
  <c r="S197" i="45"/>
  <c r="R197" i="45"/>
  <c r="Q197" i="45"/>
  <c r="B197" i="45"/>
  <c r="A197" i="45"/>
  <c r="T196" i="45"/>
  <c r="S196" i="45"/>
  <c r="R196" i="45"/>
  <c r="Q196" i="45"/>
  <c r="B196" i="45"/>
  <c r="A196" i="45"/>
  <c r="T195" i="45"/>
  <c r="S195" i="45"/>
  <c r="R195" i="45"/>
  <c r="Q195" i="45"/>
  <c r="B195" i="45"/>
  <c r="A195" i="45"/>
  <c r="T194" i="45"/>
  <c r="S194" i="45"/>
  <c r="R194" i="45"/>
  <c r="Q194" i="45"/>
  <c r="B194" i="45"/>
  <c r="A194" i="45"/>
  <c r="T193" i="45"/>
  <c r="S193" i="45"/>
  <c r="R193" i="45"/>
  <c r="Q193" i="45"/>
  <c r="B193" i="45"/>
  <c r="A193" i="45"/>
  <c r="T192" i="45"/>
  <c r="S192" i="45"/>
  <c r="R192" i="45"/>
  <c r="Q192" i="45"/>
  <c r="B192" i="45"/>
  <c r="A192" i="45"/>
  <c r="T191" i="45"/>
  <c r="S191" i="45"/>
  <c r="R191" i="45"/>
  <c r="Q191" i="45"/>
  <c r="B191" i="45"/>
  <c r="A191" i="45"/>
  <c r="T190" i="45"/>
  <c r="S190" i="45"/>
  <c r="R190" i="45"/>
  <c r="Q190" i="45"/>
  <c r="B190" i="45"/>
  <c r="A190" i="45"/>
  <c r="T189" i="45"/>
  <c r="S189" i="45"/>
  <c r="R189" i="45"/>
  <c r="Q189" i="45"/>
  <c r="B189" i="45"/>
  <c r="A189" i="45"/>
  <c r="T188" i="45"/>
  <c r="S188" i="45"/>
  <c r="R188" i="45"/>
  <c r="Q188" i="45"/>
  <c r="B188" i="45"/>
  <c r="A188" i="45"/>
  <c r="T187" i="45"/>
  <c r="S187" i="45"/>
  <c r="R187" i="45"/>
  <c r="Q187" i="45"/>
  <c r="B187" i="45"/>
  <c r="A187" i="45"/>
  <c r="T186" i="45"/>
  <c r="S186" i="45"/>
  <c r="R186" i="45"/>
  <c r="Q186" i="45"/>
  <c r="B186" i="45"/>
  <c r="A186" i="45"/>
  <c r="T185" i="45"/>
  <c r="S185" i="45"/>
  <c r="R185" i="45"/>
  <c r="Q185" i="45"/>
  <c r="B185" i="45"/>
  <c r="A185" i="45"/>
  <c r="T184" i="45"/>
  <c r="S184" i="45"/>
  <c r="R184" i="45"/>
  <c r="Q184" i="45"/>
  <c r="B184" i="45"/>
  <c r="A184" i="45"/>
  <c r="T183" i="45"/>
  <c r="S183" i="45"/>
  <c r="R183" i="45"/>
  <c r="Q183" i="45"/>
  <c r="B183" i="45"/>
  <c r="A183" i="45"/>
  <c r="T182" i="45"/>
  <c r="S182" i="45"/>
  <c r="R182" i="45"/>
  <c r="Q182" i="45"/>
  <c r="B182" i="45"/>
  <c r="A182" i="45"/>
  <c r="T181" i="45"/>
  <c r="S181" i="45"/>
  <c r="R181" i="45"/>
  <c r="Q181" i="45"/>
  <c r="B181" i="45"/>
  <c r="A181" i="45"/>
  <c r="T180" i="45"/>
  <c r="S180" i="45"/>
  <c r="R180" i="45"/>
  <c r="Q180" i="45"/>
  <c r="B180" i="45"/>
  <c r="A180" i="45"/>
  <c r="T179" i="45"/>
  <c r="S179" i="45"/>
  <c r="R179" i="45"/>
  <c r="Q179" i="45"/>
  <c r="B179" i="45"/>
  <c r="A179" i="45"/>
  <c r="T178" i="45"/>
  <c r="S178" i="45"/>
  <c r="R178" i="45"/>
  <c r="Q178" i="45"/>
  <c r="B178" i="45"/>
  <c r="A178" i="45"/>
  <c r="T177" i="45"/>
  <c r="S177" i="45"/>
  <c r="R177" i="45"/>
  <c r="Q177" i="45"/>
  <c r="B177" i="45"/>
  <c r="A177" i="45"/>
  <c r="T176" i="45"/>
  <c r="S176" i="45"/>
  <c r="R176" i="45"/>
  <c r="Q176" i="45"/>
  <c r="B176" i="45"/>
  <c r="A176" i="45"/>
  <c r="T175" i="45"/>
  <c r="S175" i="45"/>
  <c r="R175" i="45"/>
  <c r="Q175" i="45"/>
  <c r="B175" i="45"/>
  <c r="A175" i="45"/>
  <c r="T174" i="45"/>
  <c r="S174" i="45"/>
  <c r="R174" i="45"/>
  <c r="Q174" i="45"/>
  <c r="B174" i="45"/>
  <c r="A174" i="45"/>
  <c r="T173" i="45"/>
  <c r="S173" i="45"/>
  <c r="R173" i="45"/>
  <c r="Q173" i="45"/>
  <c r="B173" i="45"/>
  <c r="A173" i="45"/>
  <c r="T172" i="45"/>
  <c r="S172" i="45"/>
  <c r="R172" i="45"/>
  <c r="Q172" i="45"/>
  <c r="B172" i="45"/>
  <c r="A172" i="45"/>
  <c r="T171" i="45"/>
  <c r="S171" i="45"/>
  <c r="R171" i="45"/>
  <c r="Q171" i="45"/>
  <c r="B171" i="45"/>
  <c r="A171" i="45"/>
  <c r="T170" i="45"/>
  <c r="S170" i="45"/>
  <c r="R170" i="45"/>
  <c r="Q170" i="45"/>
  <c r="B170" i="45"/>
  <c r="A170" i="45"/>
  <c r="T169" i="45"/>
  <c r="S169" i="45"/>
  <c r="R169" i="45"/>
  <c r="Q169" i="45"/>
  <c r="B169" i="45"/>
  <c r="A169" i="45"/>
  <c r="T168" i="45"/>
  <c r="S168" i="45"/>
  <c r="R168" i="45"/>
  <c r="Q168" i="45"/>
  <c r="B168" i="45"/>
  <c r="A168" i="45"/>
  <c r="T167" i="45"/>
  <c r="S167" i="45"/>
  <c r="R167" i="45"/>
  <c r="Q167" i="45"/>
  <c r="B167" i="45"/>
  <c r="A167" i="45"/>
  <c r="T166" i="45"/>
  <c r="S166" i="45"/>
  <c r="R166" i="45"/>
  <c r="Q166" i="45"/>
  <c r="B166" i="45"/>
  <c r="A166" i="45"/>
  <c r="T165" i="45"/>
  <c r="S165" i="45"/>
  <c r="R165" i="45"/>
  <c r="Q165" i="45"/>
  <c r="B165" i="45"/>
  <c r="A165" i="45"/>
  <c r="T164" i="45"/>
  <c r="S164" i="45"/>
  <c r="R164" i="45"/>
  <c r="Q164" i="45"/>
  <c r="B164" i="45"/>
  <c r="A164" i="45"/>
  <c r="T163" i="45"/>
  <c r="S163" i="45"/>
  <c r="R163" i="45"/>
  <c r="Q163" i="45"/>
  <c r="B163" i="45"/>
  <c r="A163" i="45"/>
  <c r="T162" i="45"/>
  <c r="S162" i="45"/>
  <c r="R162" i="45"/>
  <c r="Q162" i="45"/>
  <c r="B162" i="45"/>
  <c r="A162" i="45"/>
  <c r="T161" i="45"/>
  <c r="S161" i="45"/>
  <c r="R161" i="45"/>
  <c r="Q161" i="45"/>
  <c r="B161" i="45"/>
  <c r="A161" i="45"/>
  <c r="T160" i="45"/>
  <c r="S160" i="45"/>
  <c r="R160" i="45"/>
  <c r="Q160" i="45"/>
  <c r="B160" i="45"/>
  <c r="A160" i="45"/>
  <c r="T159" i="45"/>
  <c r="S159" i="45"/>
  <c r="R159" i="45"/>
  <c r="Q159" i="45"/>
  <c r="B159" i="45"/>
  <c r="A159" i="45"/>
  <c r="T158" i="45"/>
  <c r="S158" i="45"/>
  <c r="R158" i="45"/>
  <c r="Q158" i="45"/>
  <c r="B158" i="45"/>
  <c r="A158" i="45"/>
  <c r="T157" i="45"/>
  <c r="S157" i="45"/>
  <c r="R157" i="45"/>
  <c r="Q157" i="45"/>
  <c r="B157" i="45"/>
  <c r="A157" i="45"/>
  <c r="T156" i="45"/>
  <c r="S156" i="45"/>
  <c r="R156" i="45"/>
  <c r="Q156" i="45"/>
  <c r="B156" i="45"/>
  <c r="A156" i="45"/>
  <c r="T155" i="45"/>
  <c r="S155" i="45"/>
  <c r="R155" i="45"/>
  <c r="Q155" i="45"/>
  <c r="B155" i="45"/>
  <c r="A155" i="45"/>
  <c r="T154" i="45"/>
  <c r="S154" i="45"/>
  <c r="R154" i="45"/>
  <c r="Q154" i="45"/>
  <c r="B154" i="45"/>
  <c r="A154" i="45"/>
  <c r="T153" i="45"/>
  <c r="S153" i="45"/>
  <c r="R153" i="45"/>
  <c r="Q153" i="45"/>
  <c r="B153" i="45"/>
  <c r="A153" i="45"/>
  <c r="T152" i="45"/>
  <c r="S152" i="45"/>
  <c r="R152" i="45"/>
  <c r="Q152" i="45"/>
  <c r="B152" i="45"/>
  <c r="A152" i="45"/>
  <c r="T151" i="45"/>
  <c r="S151" i="45"/>
  <c r="R151" i="45"/>
  <c r="Q151" i="45"/>
  <c r="B151" i="45"/>
  <c r="A151" i="45"/>
  <c r="T150" i="45"/>
  <c r="S150" i="45"/>
  <c r="R150" i="45"/>
  <c r="Q150" i="45"/>
  <c r="B150" i="45"/>
  <c r="A150" i="45"/>
  <c r="T149" i="45"/>
  <c r="S149" i="45"/>
  <c r="R149" i="45"/>
  <c r="Q149" i="45"/>
  <c r="B149" i="45"/>
  <c r="A149" i="45"/>
  <c r="T148" i="45"/>
  <c r="S148" i="45"/>
  <c r="R148" i="45"/>
  <c r="Q148" i="45"/>
  <c r="B148" i="45"/>
  <c r="A148" i="45"/>
  <c r="T147" i="45"/>
  <c r="S147" i="45"/>
  <c r="R147" i="45"/>
  <c r="Q147" i="45"/>
  <c r="B147" i="45"/>
  <c r="A147" i="45"/>
  <c r="T146" i="45"/>
  <c r="S146" i="45"/>
  <c r="R146" i="45"/>
  <c r="Q146" i="45"/>
  <c r="B146" i="45"/>
  <c r="A146" i="45"/>
  <c r="T145" i="45"/>
  <c r="S145" i="45"/>
  <c r="R145" i="45"/>
  <c r="Q145" i="45"/>
  <c r="B145" i="45"/>
  <c r="A145" i="45"/>
  <c r="T144" i="45"/>
  <c r="S144" i="45"/>
  <c r="R144" i="45"/>
  <c r="Q144" i="45"/>
  <c r="B144" i="45"/>
  <c r="A144" i="45"/>
  <c r="T143" i="45"/>
  <c r="S143" i="45"/>
  <c r="R143" i="45"/>
  <c r="Q143" i="45"/>
  <c r="B143" i="45"/>
  <c r="A143" i="45"/>
  <c r="T142" i="45"/>
  <c r="S142" i="45"/>
  <c r="R142" i="45"/>
  <c r="Q142" i="45"/>
  <c r="B142" i="45"/>
  <c r="A142" i="45"/>
  <c r="T141" i="45"/>
  <c r="S141" i="45"/>
  <c r="R141" i="45"/>
  <c r="Q141" i="45"/>
  <c r="B141" i="45"/>
  <c r="A141" i="45"/>
  <c r="T140" i="45"/>
  <c r="S140" i="45"/>
  <c r="R140" i="45"/>
  <c r="Q140" i="45"/>
  <c r="B140" i="45"/>
  <c r="A140" i="45"/>
  <c r="T139" i="45"/>
  <c r="S139" i="45"/>
  <c r="R139" i="45"/>
  <c r="Q139" i="45"/>
  <c r="B139" i="45"/>
  <c r="A139" i="45"/>
  <c r="T138" i="45"/>
  <c r="S138" i="45"/>
  <c r="R138" i="45"/>
  <c r="Q138" i="45"/>
  <c r="B138" i="45"/>
  <c r="A138" i="45"/>
  <c r="T137" i="45"/>
  <c r="S137" i="45"/>
  <c r="R137" i="45"/>
  <c r="Q137" i="45"/>
  <c r="B137" i="45"/>
  <c r="A137" i="45"/>
  <c r="T136" i="45"/>
  <c r="S136" i="45"/>
  <c r="R136" i="45"/>
  <c r="Q136" i="45"/>
  <c r="B136" i="45"/>
  <c r="A136" i="45"/>
  <c r="T135" i="45"/>
  <c r="S135" i="45"/>
  <c r="R135" i="45"/>
  <c r="Q135" i="45"/>
  <c r="B135" i="45"/>
  <c r="A135" i="45"/>
  <c r="T134" i="45"/>
  <c r="S134" i="45"/>
  <c r="R134" i="45"/>
  <c r="Q134" i="45"/>
  <c r="B134" i="45"/>
  <c r="A134" i="45"/>
  <c r="T133" i="45"/>
  <c r="S133" i="45"/>
  <c r="R133" i="45"/>
  <c r="Q133" i="45"/>
  <c r="B133" i="45"/>
  <c r="A133" i="45"/>
  <c r="T132" i="45"/>
  <c r="S132" i="45"/>
  <c r="R132" i="45"/>
  <c r="Q132" i="45"/>
  <c r="B132" i="45"/>
  <c r="A132" i="45"/>
  <c r="T131" i="45"/>
  <c r="S131" i="45"/>
  <c r="R131" i="45"/>
  <c r="Q131" i="45"/>
  <c r="B131" i="45"/>
  <c r="A131" i="45"/>
  <c r="T130" i="45"/>
  <c r="S130" i="45"/>
  <c r="R130" i="45"/>
  <c r="Q130" i="45"/>
  <c r="B130" i="45"/>
  <c r="A130" i="45"/>
  <c r="T129" i="45"/>
  <c r="S129" i="45"/>
  <c r="R129" i="45"/>
  <c r="Q129" i="45"/>
  <c r="B129" i="45"/>
  <c r="A129" i="45"/>
  <c r="T128" i="45"/>
  <c r="S128" i="45"/>
  <c r="R128" i="45"/>
  <c r="Q128" i="45"/>
  <c r="B128" i="45"/>
  <c r="A128" i="45"/>
  <c r="T127" i="45"/>
  <c r="S127" i="45"/>
  <c r="R127" i="45"/>
  <c r="Q127" i="45"/>
  <c r="B127" i="45"/>
  <c r="A127" i="45"/>
  <c r="T126" i="45"/>
  <c r="S126" i="45"/>
  <c r="R126" i="45"/>
  <c r="Q126" i="45"/>
  <c r="B126" i="45"/>
  <c r="A126" i="45"/>
  <c r="T125" i="45"/>
  <c r="S125" i="45"/>
  <c r="R125" i="45"/>
  <c r="Q125" i="45"/>
  <c r="B125" i="45"/>
  <c r="A125" i="45"/>
  <c r="T124" i="45"/>
  <c r="S124" i="45"/>
  <c r="R124" i="45"/>
  <c r="Q124" i="45"/>
  <c r="B124" i="45"/>
  <c r="A124" i="45"/>
  <c r="T123" i="45"/>
  <c r="S123" i="45"/>
  <c r="R123" i="45"/>
  <c r="Q123" i="45"/>
  <c r="B123" i="45"/>
  <c r="A123" i="45"/>
  <c r="T122" i="45"/>
  <c r="S122" i="45"/>
  <c r="R122" i="45"/>
  <c r="Q122" i="45"/>
  <c r="B122" i="45"/>
  <c r="A122" i="45"/>
  <c r="T121" i="45"/>
  <c r="S121" i="45"/>
  <c r="R121" i="45"/>
  <c r="Q121" i="45"/>
  <c r="B121" i="45"/>
  <c r="A121" i="45"/>
  <c r="T120" i="45"/>
  <c r="S120" i="45"/>
  <c r="R120" i="45"/>
  <c r="Q120" i="45"/>
  <c r="B120" i="45"/>
  <c r="A120" i="45"/>
  <c r="T119" i="45"/>
  <c r="S119" i="45"/>
  <c r="R119" i="45"/>
  <c r="Q119" i="45"/>
  <c r="B119" i="45"/>
  <c r="A119" i="45"/>
  <c r="T118" i="45"/>
  <c r="S118" i="45"/>
  <c r="R118" i="45"/>
  <c r="Q118" i="45"/>
  <c r="B118" i="45"/>
  <c r="A118" i="45"/>
  <c r="T117" i="45"/>
  <c r="S117" i="45"/>
  <c r="R117" i="45"/>
  <c r="Q117" i="45"/>
  <c r="B117" i="45"/>
  <c r="A117" i="45"/>
  <c r="T116" i="45"/>
  <c r="S116" i="45"/>
  <c r="R116" i="45"/>
  <c r="Q116" i="45"/>
  <c r="B116" i="45"/>
  <c r="A116" i="45"/>
  <c r="T115" i="45"/>
  <c r="S115" i="45"/>
  <c r="R115" i="45"/>
  <c r="Q115" i="45"/>
  <c r="B115" i="45"/>
  <c r="A115" i="45"/>
  <c r="T114" i="45"/>
  <c r="S114" i="45"/>
  <c r="R114" i="45"/>
  <c r="Q114" i="45"/>
  <c r="B114" i="45"/>
  <c r="A114" i="45"/>
  <c r="T113" i="45"/>
  <c r="S113" i="45"/>
  <c r="R113" i="45"/>
  <c r="Q113" i="45"/>
  <c r="B113" i="45"/>
  <c r="A113" i="45"/>
  <c r="T112" i="45"/>
  <c r="S112" i="45"/>
  <c r="R112" i="45"/>
  <c r="Q112" i="45"/>
  <c r="B112" i="45"/>
  <c r="A112" i="45"/>
  <c r="T111" i="45"/>
  <c r="S111" i="45"/>
  <c r="R111" i="45"/>
  <c r="Q111" i="45"/>
  <c r="B111" i="45"/>
  <c r="A111" i="45"/>
  <c r="T110" i="45"/>
  <c r="S110" i="45"/>
  <c r="R110" i="45"/>
  <c r="Q110" i="45"/>
  <c r="B110" i="45"/>
  <c r="A110" i="45"/>
  <c r="T109" i="45"/>
  <c r="S109" i="45"/>
  <c r="R109" i="45"/>
  <c r="Q109" i="45"/>
  <c r="B109" i="45"/>
  <c r="A109" i="45"/>
  <c r="T108" i="45"/>
  <c r="S108" i="45"/>
  <c r="R108" i="45"/>
  <c r="Q108" i="45"/>
  <c r="B108" i="45"/>
  <c r="A108" i="45"/>
  <c r="T107" i="45"/>
  <c r="S107" i="45"/>
  <c r="R107" i="45"/>
  <c r="Q107" i="45"/>
  <c r="B107" i="45"/>
  <c r="A107" i="45"/>
  <c r="T106" i="45"/>
  <c r="S106" i="45"/>
  <c r="R106" i="45"/>
  <c r="Q106" i="45"/>
  <c r="B106" i="45"/>
  <c r="A106" i="45"/>
  <c r="T105" i="45"/>
  <c r="S105" i="45"/>
  <c r="R105" i="45"/>
  <c r="Q105" i="45"/>
  <c r="B105" i="45"/>
  <c r="A105" i="45"/>
  <c r="T104" i="45"/>
  <c r="S104" i="45"/>
  <c r="R104" i="45"/>
  <c r="Q104" i="45"/>
  <c r="B104" i="45"/>
  <c r="A104" i="45"/>
  <c r="T103" i="45"/>
  <c r="S103" i="45"/>
  <c r="R103" i="45"/>
  <c r="Q103" i="45"/>
  <c r="B103" i="45"/>
  <c r="A103" i="45"/>
  <c r="T102" i="45"/>
  <c r="S102" i="45"/>
  <c r="R102" i="45"/>
  <c r="Q102" i="45"/>
  <c r="B102" i="45"/>
  <c r="A102" i="45"/>
  <c r="T101" i="45"/>
  <c r="S101" i="45"/>
  <c r="R101" i="45"/>
  <c r="Q101" i="45"/>
  <c r="B101" i="45"/>
  <c r="A101" i="45"/>
  <c r="T100" i="45"/>
  <c r="S100" i="45"/>
  <c r="R100" i="45"/>
  <c r="Q100" i="45"/>
  <c r="B100" i="45"/>
  <c r="A100" i="45"/>
  <c r="T99" i="45"/>
  <c r="S99" i="45"/>
  <c r="R99" i="45"/>
  <c r="Q99" i="45"/>
  <c r="B99" i="45"/>
  <c r="A99" i="45"/>
  <c r="T98" i="45"/>
  <c r="S98" i="45"/>
  <c r="R98" i="45"/>
  <c r="Q98" i="45"/>
  <c r="B98" i="45"/>
  <c r="A98" i="45"/>
  <c r="T97" i="45"/>
  <c r="S97" i="45"/>
  <c r="R97" i="45"/>
  <c r="Q97" i="45"/>
  <c r="B97" i="45"/>
  <c r="A97" i="45"/>
  <c r="T96" i="45"/>
  <c r="S96" i="45"/>
  <c r="R96" i="45"/>
  <c r="Q96" i="45"/>
  <c r="B96" i="45"/>
  <c r="A96" i="45"/>
  <c r="T95" i="45"/>
  <c r="S95" i="45"/>
  <c r="R95" i="45"/>
  <c r="Q95" i="45"/>
  <c r="B95" i="45"/>
  <c r="A95" i="45"/>
  <c r="T94" i="45"/>
  <c r="S94" i="45"/>
  <c r="R94" i="45"/>
  <c r="Q94" i="45"/>
  <c r="B94" i="45"/>
  <c r="A94" i="45"/>
  <c r="T93" i="45"/>
  <c r="S93" i="45"/>
  <c r="R93" i="45"/>
  <c r="Q93" i="45"/>
  <c r="B93" i="45"/>
  <c r="A93" i="45"/>
  <c r="T92" i="45"/>
  <c r="S92" i="45"/>
  <c r="R92" i="45"/>
  <c r="Q92" i="45"/>
  <c r="B92" i="45"/>
  <c r="A92" i="45"/>
  <c r="T91" i="45"/>
  <c r="S91" i="45"/>
  <c r="R91" i="45"/>
  <c r="Q91" i="45"/>
  <c r="B91" i="45"/>
  <c r="A91" i="45"/>
  <c r="T90" i="45"/>
  <c r="S90" i="45"/>
  <c r="R90" i="45"/>
  <c r="Q90" i="45"/>
  <c r="B90" i="45"/>
  <c r="A90" i="45"/>
  <c r="T89" i="45"/>
  <c r="S89" i="45"/>
  <c r="R89" i="45"/>
  <c r="Q89" i="45"/>
  <c r="B89" i="45"/>
  <c r="A89" i="45"/>
  <c r="T88" i="45"/>
  <c r="S88" i="45"/>
  <c r="R88" i="45"/>
  <c r="Q88" i="45"/>
  <c r="B88" i="45"/>
  <c r="A88" i="45"/>
  <c r="T87" i="45"/>
  <c r="S87" i="45"/>
  <c r="R87" i="45"/>
  <c r="Q87" i="45"/>
  <c r="B87" i="45"/>
  <c r="A87" i="45"/>
  <c r="T86" i="45"/>
  <c r="S86" i="45"/>
  <c r="R86" i="45"/>
  <c r="Q86" i="45"/>
  <c r="B86" i="45"/>
  <c r="A86" i="45"/>
  <c r="T85" i="45"/>
  <c r="S85" i="45"/>
  <c r="R85" i="45"/>
  <c r="Q85" i="45"/>
  <c r="B85" i="45"/>
  <c r="A85" i="45"/>
  <c r="T84" i="45"/>
  <c r="S84" i="45"/>
  <c r="R84" i="45"/>
  <c r="Q84" i="45"/>
  <c r="B84" i="45"/>
  <c r="A84" i="45"/>
  <c r="T83" i="45"/>
  <c r="S83" i="45"/>
  <c r="R83" i="45"/>
  <c r="Q83" i="45"/>
  <c r="B83" i="45"/>
  <c r="A83" i="45"/>
  <c r="T82" i="45"/>
  <c r="S82" i="45"/>
  <c r="R82" i="45"/>
  <c r="Q82" i="45"/>
  <c r="B82" i="45"/>
  <c r="A82" i="45"/>
  <c r="T81" i="45"/>
  <c r="S81" i="45"/>
  <c r="R81" i="45"/>
  <c r="Q81" i="45"/>
  <c r="B81" i="45"/>
  <c r="A81" i="45"/>
  <c r="T80" i="45"/>
  <c r="S80" i="45"/>
  <c r="R80" i="45"/>
  <c r="Q80" i="45"/>
  <c r="B80" i="45"/>
  <c r="A80" i="45"/>
  <c r="T79" i="45"/>
  <c r="S79" i="45"/>
  <c r="R79" i="45"/>
  <c r="Q79" i="45"/>
  <c r="B79" i="45"/>
  <c r="A79" i="45"/>
  <c r="T78" i="45"/>
  <c r="S78" i="45"/>
  <c r="R78" i="45"/>
  <c r="Q78" i="45"/>
  <c r="B78" i="45"/>
  <c r="A78" i="45"/>
  <c r="T77" i="45"/>
  <c r="S77" i="45"/>
  <c r="R77" i="45"/>
  <c r="Q77" i="45"/>
  <c r="B77" i="45"/>
  <c r="A77" i="45"/>
  <c r="T76" i="45"/>
  <c r="S76" i="45"/>
  <c r="R76" i="45"/>
  <c r="Q76" i="45"/>
  <c r="B76" i="45"/>
  <c r="A76" i="45"/>
  <c r="T75" i="45"/>
  <c r="S75" i="45"/>
  <c r="R75" i="45"/>
  <c r="Q75" i="45"/>
  <c r="B75" i="45"/>
  <c r="A75" i="45"/>
  <c r="T74" i="45"/>
  <c r="S74" i="45"/>
  <c r="R74" i="45"/>
  <c r="Q74" i="45"/>
  <c r="B74" i="45"/>
  <c r="A74" i="45"/>
  <c r="T73" i="45"/>
  <c r="S73" i="45"/>
  <c r="R73" i="45"/>
  <c r="Q73" i="45"/>
  <c r="B73" i="45"/>
  <c r="A73" i="45"/>
  <c r="T72" i="45"/>
  <c r="S72" i="45"/>
  <c r="R72" i="45"/>
  <c r="Q72" i="45"/>
  <c r="B72" i="45"/>
  <c r="A72" i="45"/>
  <c r="T71" i="45"/>
  <c r="S71" i="45"/>
  <c r="R71" i="45"/>
  <c r="Q71" i="45"/>
  <c r="B71" i="45"/>
  <c r="A71" i="45"/>
  <c r="T70" i="45"/>
  <c r="S70" i="45"/>
  <c r="R70" i="45"/>
  <c r="Q70" i="45"/>
  <c r="B70" i="45"/>
  <c r="A70" i="45"/>
  <c r="T69" i="45"/>
  <c r="S69" i="45"/>
  <c r="R69" i="45"/>
  <c r="Q69" i="45"/>
  <c r="B69" i="45"/>
  <c r="A69" i="45"/>
  <c r="T68" i="45"/>
  <c r="S68" i="45"/>
  <c r="R68" i="45"/>
  <c r="Q68" i="45"/>
  <c r="B68" i="45"/>
  <c r="A68" i="45"/>
  <c r="T67" i="45"/>
  <c r="S67" i="45"/>
  <c r="R67" i="45"/>
  <c r="Q67" i="45"/>
  <c r="B67" i="45"/>
  <c r="A67" i="45"/>
  <c r="T66" i="45"/>
  <c r="S66" i="45"/>
  <c r="R66" i="45"/>
  <c r="Q66" i="45"/>
  <c r="B66" i="45"/>
  <c r="A66" i="45"/>
  <c r="T65" i="45"/>
  <c r="S65" i="45"/>
  <c r="R65" i="45"/>
  <c r="Q65" i="45"/>
  <c r="B65" i="45"/>
  <c r="A65" i="45"/>
  <c r="T64" i="45"/>
  <c r="S64" i="45"/>
  <c r="R64" i="45"/>
  <c r="Q64" i="45"/>
  <c r="B64" i="45"/>
  <c r="A64" i="45"/>
  <c r="T63" i="45"/>
  <c r="S63" i="45"/>
  <c r="R63" i="45"/>
  <c r="Q63" i="45"/>
  <c r="B63" i="45"/>
  <c r="A63" i="45"/>
  <c r="T62" i="45"/>
  <c r="S62" i="45"/>
  <c r="R62" i="45"/>
  <c r="Q62" i="45"/>
  <c r="B62" i="45"/>
  <c r="A62" i="45"/>
  <c r="T61" i="45"/>
  <c r="S61" i="45"/>
  <c r="R61" i="45"/>
  <c r="Q61" i="45"/>
  <c r="B61" i="45"/>
  <c r="A61" i="45"/>
  <c r="T60" i="45"/>
  <c r="S60" i="45"/>
  <c r="R60" i="45"/>
  <c r="Q60" i="45"/>
  <c r="B60" i="45"/>
  <c r="A60" i="45"/>
  <c r="T59" i="45"/>
  <c r="S59" i="45"/>
  <c r="R59" i="45"/>
  <c r="Q59" i="45"/>
  <c r="B59" i="45"/>
  <c r="A59" i="45"/>
  <c r="T58" i="45"/>
  <c r="S58" i="45"/>
  <c r="R58" i="45"/>
  <c r="Q58" i="45"/>
  <c r="B58" i="45"/>
  <c r="A58" i="45"/>
  <c r="T57" i="45"/>
  <c r="S57" i="45"/>
  <c r="R57" i="45"/>
  <c r="Q57" i="45"/>
  <c r="B57" i="45"/>
  <c r="A57" i="45"/>
  <c r="T56" i="45"/>
  <c r="S56" i="45"/>
  <c r="R56" i="45"/>
  <c r="Q56" i="45"/>
  <c r="B56" i="45"/>
  <c r="A56" i="45"/>
  <c r="T55" i="45"/>
  <c r="S55" i="45"/>
  <c r="R55" i="45"/>
  <c r="Q55" i="45"/>
  <c r="B55" i="45"/>
  <c r="A55" i="45"/>
  <c r="T54" i="45"/>
  <c r="S54" i="45"/>
  <c r="R54" i="45"/>
  <c r="Q54" i="45"/>
  <c r="B54" i="45"/>
  <c r="A54" i="45"/>
  <c r="T53" i="45"/>
  <c r="S53" i="45"/>
  <c r="R53" i="45"/>
  <c r="Q53" i="45"/>
  <c r="B53" i="45"/>
  <c r="A53" i="45"/>
  <c r="T52" i="45"/>
  <c r="S52" i="45"/>
  <c r="R52" i="45"/>
  <c r="Q52" i="45"/>
  <c r="B52" i="45"/>
  <c r="A52" i="45"/>
  <c r="T51" i="45"/>
  <c r="S51" i="45"/>
  <c r="R51" i="45"/>
  <c r="Q51" i="45"/>
  <c r="B51" i="45"/>
  <c r="A51" i="45"/>
  <c r="T50" i="45"/>
  <c r="S50" i="45"/>
  <c r="R50" i="45"/>
  <c r="Q50" i="45"/>
  <c r="B50" i="45"/>
  <c r="A50" i="45"/>
  <c r="T49" i="45"/>
  <c r="S49" i="45"/>
  <c r="R49" i="45"/>
  <c r="Q49" i="45"/>
  <c r="B49" i="45"/>
  <c r="A49" i="45"/>
  <c r="T48" i="45"/>
  <c r="S48" i="45"/>
  <c r="R48" i="45"/>
  <c r="Q48" i="45"/>
  <c r="B48" i="45"/>
  <c r="A48" i="45"/>
  <c r="T47" i="45"/>
  <c r="S47" i="45"/>
  <c r="R47" i="45"/>
  <c r="Q47" i="45"/>
  <c r="B47" i="45"/>
  <c r="A47" i="45"/>
  <c r="T46" i="45"/>
  <c r="S46" i="45"/>
  <c r="R46" i="45"/>
  <c r="Q46" i="45"/>
  <c r="B46" i="45"/>
  <c r="A46" i="45"/>
  <c r="T45" i="45"/>
  <c r="S45" i="45"/>
  <c r="R45" i="45"/>
  <c r="Q45" i="45"/>
  <c r="B45" i="45"/>
  <c r="A45" i="45"/>
  <c r="T44" i="45"/>
  <c r="S44" i="45"/>
  <c r="R44" i="45"/>
  <c r="Q44" i="45"/>
  <c r="B44" i="45"/>
  <c r="A44" i="45"/>
  <c r="T43" i="45"/>
  <c r="S43" i="45"/>
  <c r="R43" i="45"/>
  <c r="Q43" i="45"/>
  <c r="B43" i="45"/>
  <c r="A43" i="45"/>
  <c r="T42" i="45"/>
  <c r="S42" i="45"/>
  <c r="R42" i="45"/>
  <c r="Q42" i="45"/>
  <c r="B42" i="45"/>
  <c r="A42" i="45"/>
  <c r="T41" i="45"/>
  <c r="S41" i="45"/>
  <c r="R41" i="45"/>
  <c r="Q41" i="45"/>
  <c r="B41" i="45"/>
  <c r="A41" i="45"/>
  <c r="T40" i="45"/>
  <c r="S40" i="45"/>
  <c r="R40" i="45"/>
  <c r="Q40" i="45"/>
  <c r="B40" i="45"/>
  <c r="A40" i="45"/>
  <c r="T39" i="45"/>
  <c r="S39" i="45"/>
  <c r="R39" i="45"/>
  <c r="Q39" i="45"/>
  <c r="B39" i="45"/>
  <c r="A39" i="45"/>
  <c r="T38" i="45"/>
  <c r="S38" i="45"/>
  <c r="R38" i="45"/>
  <c r="Q38" i="45"/>
  <c r="B38" i="45"/>
  <c r="A38" i="45"/>
  <c r="T37" i="45"/>
  <c r="S37" i="45"/>
  <c r="R37" i="45"/>
  <c r="Q37" i="45"/>
  <c r="B37" i="45"/>
  <c r="A37" i="45"/>
  <c r="T36" i="45"/>
  <c r="S36" i="45"/>
  <c r="R36" i="45"/>
  <c r="Q36" i="45"/>
  <c r="B36" i="45"/>
  <c r="A36" i="45"/>
  <c r="T35" i="45"/>
  <c r="S35" i="45"/>
  <c r="R35" i="45"/>
  <c r="Q35" i="45"/>
  <c r="B35" i="45"/>
  <c r="A35" i="45"/>
  <c r="T34" i="45"/>
  <c r="S34" i="45"/>
  <c r="R34" i="45"/>
  <c r="Q34" i="45"/>
  <c r="B34" i="45"/>
  <c r="A34" i="45"/>
  <c r="T33" i="45"/>
  <c r="S33" i="45"/>
  <c r="R33" i="45"/>
  <c r="Q33" i="45"/>
  <c r="B33" i="45"/>
  <c r="A33" i="45"/>
  <c r="T32" i="45"/>
  <c r="S32" i="45"/>
  <c r="R32" i="45"/>
  <c r="Q32" i="45"/>
  <c r="B32" i="45"/>
  <c r="A32" i="45"/>
  <c r="T31" i="45"/>
  <c r="S31" i="45"/>
  <c r="R31" i="45"/>
  <c r="Q31" i="45"/>
  <c r="B31" i="45"/>
  <c r="A31" i="45"/>
  <c r="T30" i="45"/>
  <c r="S30" i="45"/>
  <c r="R30" i="45"/>
  <c r="Q30" i="45"/>
  <c r="B30" i="45"/>
  <c r="A30" i="45"/>
  <c r="T29" i="45"/>
  <c r="S29" i="45"/>
  <c r="R29" i="45"/>
  <c r="Q29" i="45"/>
  <c r="B29" i="45"/>
  <c r="A29" i="45"/>
  <c r="T28" i="45"/>
  <c r="S28" i="45"/>
  <c r="R28" i="45"/>
  <c r="Q28" i="45"/>
  <c r="B28" i="45"/>
  <c r="A28" i="45"/>
  <c r="T27" i="45"/>
  <c r="S27" i="45"/>
  <c r="R27" i="45"/>
  <c r="Q27" i="45"/>
  <c r="B27" i="45"/>
  <c r="A27" i="45"/>
  <c r="T26" i="45"/>
  <c r="S26" i="45"/>
  <c r="R26" i="45"/>
  <c r="Q26" i="45"/>
  <c r="B26" i="45"/>
  <c r="A26" i="45"/>
  <c r="T25" i="45"/>
  <c r="S25" i="45"/>
  <c r="R25" i="45"/>
  <c r="Q25" i="45"/>
  <c r="B25" i="45"/>
  <c r="A25" i="45"/>
  <c r="T24" i="45"/>
  <c r="S24" i="45"/>
  <c r="R24" i="45"/>
  <c r="Q24" i="45"/>
  <c r="B24" i="45"/>
  <c r="A24" i="45"/>
  <c r="T23" i="45"/>
  <c r="S23" i="45"/>
  <c r="R23" i="45"/>
  <c r="Q23" i="45"/>
  <c r="B23" i="45"/>
  <c r="A23" i="45"/>
  <c r="T22" i="45"/>
  <c r="S22" i="45"/>
  <c r="R22" i="45"/>
  <c r="Q22" i="45"/>
  <c r="B22" i="45"/>
  <c r="A22" i="45"/>
  <c r="T21" i="45"/>
  <c r="S21" i="45"/>
  <c r="R21" i="45"/>
  <c r="Q21" i="45"/>
  <c r="B21" i="45"/>
  <c r="A21" i="45"/>
  <c r="T20" i="45"/>
  <c r="S20" i="45"/>
  <c r="R20" i="45"/>
  <c r="Q20" i="45"/>
  <c r="B20" i="45"/>
  <c r="A20" i="45"/>
  <c r="T19" i="45"/>
  <c r="S19" i="45"/>
  <c r="R19" i="45"/>
  <c r="Q19" i="45"/>
  <c r="B19" i="45"/>
  <c r="A19" i="45"/>
  <c r="T18" i="45"/>
  <c r="S18" i="45"/>
  <c r="R18" i="45"/>
  <c r="Q18" i="45"/>
  <c r="B18" i="45"/>
  <c r="A18" i="45"/>
  <c r="T17" i="45"/>
  <c r="S17" i="45"/>
  <c r="R17" i="45"/>
  <c r="Q17" i="45"/>
  <c r="B17" i="45"/>
  <c r="A17" i="45"/>
  <c r="T16" i="45"/>
  <c r="S16" i="45"/>
  <c r="R16" i="45"/>
  <c r="Q16" i="45"/>
  <c r="B16" i="45"/>
  <c r="A16" i="45"/>
  <c r="T15" i="45"/>
  <c r="S15" i="45"/>
  <c r="R15" i="45"/>
  <c r="Q15" i="45"/>
  <c r="B15" i="45"/>
  <c r="A15" i="45"/>
  <c r="T14" i="45"/>
  <c r="S14" i="45"/>
  <c r="R14" i="45"/>
  <c r="Q14" i="45"/>
  <c r="B14" i="45"/>
  <c r="A14" i="45"/>
  <c r="T13" i="45"/>
  <c r="S13" i="45"/>
  <c r="R13" i="45"/>
  <c r="Q13" i="45"/>
  <c r="B13" i="45"/>
  <c r="A13" i="45"/>
  <c r="T12" i="45"/>
  <c r="S12" i="45"/>
  <c r="R12" i="45"/>
  <c r="Q12" i="45"/>
  <c r="B12" i="45"/>
  <c r="A12" i="45"/>
  <c r="T11" i="45"/>
  <c r="S11" i="45"/>
  <c r="R11" i="45"/>
  <c r="Q11" i="45"/>
  <c r="B11" i="45"/>
  <c r="A11" i="45"/>
  <c r="T10" i="45"/>
  <c r="S10" i="45"/>
  <c r="R10" i="45"/>
  <c r="Q10" i="45"/>
  <c r="B10" i="45"/>
  <c r="A10" i="45"/>
  <c r="T9" i="45"/>
  <c r="S9" i="45"/>
  <c r="R9" i="45"/>
  <c r="Q9" i="45"/>
  <c r="B9" i="45"/>
  <c r="A9" i="45"/>
  <c r="T8" i="45"/>
  <c r="S8" i="45"/>
  <c r="R8" i="45"/>
  <c r="Q8" i="45"/>
  <c r="B8" i="45"/>
  <c r="A8" i="45"/>
  <c r="T7" i="45"/>
  <c r="S7" i="45"/>
  <c r="R7" i="45"/>
  <c r="Q7" i="45"/>
  <c r="B7" i="45"/>
  <c r="A7" i="45"/>
  <c r="T6" i="45"/>
  <c r="S6" i="45"/>
  <c r="R6" i="45"/>
  <c r="Q6" i="45"/>
  <c r="B6" i="45"/>
  <c r="A6" i="45"/>
  <c r="W5" i="45"/>
  <c r="W7" i="45" s="1"/>
  <c r="W9" i="45" s="1"/>
  <c r="W11" i="45" s="1"/>
  <c r="T5" i="45"/>
  <c r="S5" i="45"/>
  <c r="R5" i="45"/>
  <c r="Q5" i="45"/>
  <c r="B5" i="45"/>
  <c r="A5" i="45"/>
  <c r="T4" i="45"/>
  <c r="S4" i="45"/>
  <c r="R4" i="45"/>
  <c r="Q4" i="45"/>
  <c r="B4" i="45"/>
  <c r="A4" i="45"/>
  <c r="T3" i="45"/>
  <c r="S3" i="45"/>
  <c r="R3" i="45"/>
  <c r="Q3" i="45"/>
  <c r="B3" i="45"/>
  <c r="A3" i="45"/>
  <c r="T2" i="45"/>
  <c r="S2" i="45"/>
  <c r="R2" i="45"/>
  <c r="Q2" i="45"/>
  <c r="B2" i="45"/>
  <c r="A2" i="45"/>
  <c r="T200" i="44"/>
  <c r="S200" i="44"/>
  <c r="R200" i="44"/>
  <c r="Q200" i="44"/>
  <c r="B200" i="44"/>
  <c r="A200" i="44"/>
  <c r="T199" i="44"/>
  <c r="S199" i="44"/>
  <c r="R199" i="44"/>
  <c r="Q199" i="44"/>
  <c r="B199" i="44"/>
  <c r="A199" i="44"/>
  <c r="T198" i="44"/>
  <c r="S198" i="44"/>
  <c r="R198" i="44"/>
  <c r="Q198" i="44"/>
  <c r="B198" i="44"/>
  <c r="A198" i="44"/>
  <c r="T197" i="44"/>
  <c r="S197" i="44"/>
  <c r="R197" i="44"/>
  <c r="Q197" i="44"/>
  <c r="B197" i="44"/>
  <c r="A197" i="44"/>
  <c r="T196" i="44"/>
  <c r="S196" i="44"/>
  <c r="R196" i="44"/>
  <c r="Q196" i="44"/>
  <c r="B196" i="44"/>
  <c r="A196" i="44"/>
  <c r="T195" i="44"/>
  <c r="S195" i="44"/>
  <c r="R195" i="44"/>
  <c r="Q195" i="44"/>
  <c r="B195" i="44"/>
  <c r="A195" i="44"/>
  <c r="T194" i="44"/>
  <c r="S194" i="44"/>
  <c r="R194" i="44"/>
  <c r="Q194" i="44"/>
  <c r="B194" i="44"/>
  <c r="A194" i="44"/>
  <c r="T193" i="44"/>
  <c r="S193" i="44"/>
  <c r="R193" i="44"/>
  <c r="Q193" i="44"/>
  <c r="B193" i="44"/>
  <c r="A193" i="44"/>
  <c r="T192" i="44"/>
  <c r="S192" i="44"/>
  <c r="R192" i="44"/>
  <c r="Q192" i="44"/>
  <c r="B192" i="44"/>
  <c r="A192" i="44"/>
  <c r="T191" i="44"/>
  <c r="S191" i="44"/>
  <c r="R191" i="44"/>
  <c r="Q191" i="44"/>
  <c r="B191" i="44"/>
  <c r="A191" i="44"/>
  <c r="T190" i="44"/>
  <c r="S190" i="44"/>
  <c r="R190" i="44"/>
  <c r="Q190" i="44"/>
  <c r="B190" i="44"/>
  <c r="A190" i="44"/>
  <c r="T189" i="44"/>
  <c r="S189" i="44"/>
  <c r="R189" i="44"/>
  <c r="Q189" i="44"/>
  <c r="B189" i="44"/>
  <c r="A189" i="44"/>
  <c r="T188" i="44"/>
  <c r="S188" i="44"/>
  <c r="R188" i="44"/>
  <c r="Q188" i="44"/>
  <c r="B188" i="44"/>
  <c r="A188" i="44"/>
  <c r="T187" i="44"/>
  <c r="S187" i="44"/>
  <c r="R187" i="44"/>
  <c r="Q187" i="44"/>
  <c r="B187" i="44"/>
  <c r="A187" i="44"/>
  <c r="T186" i="44"/>
  <c r="S186" i="44"/>
  <c r="R186" i="44"/>
  <c r="Q186" i="44"/>
  <c r="B186" i="44"/>
  <c r="A186" i="44"/>
  <c r="T185" i="44"/>
  <c r="S185" i="44"/>
  <c r="R185" i="44"/>
  <c r="Q185" i="44"/>
  <c r="B185" i="44"/>
  <c r="A185" i="44"/>
  <c r="T184" i="44"/>
  <c r="S184" i="44"/>
  <c r="R184" i="44"/>
  <c r="Q184" i="44"/>
  <c r="B184" i="44"/>
  <c r="A184" i="44"/>
  <c r="T183" i="44"/>
  <c r="S183" i="44"/>
  <c r="R183" i="44"/>
  <c r="Q183" i="44"/>
  <c r="B183" i="44"/>
  <c r="A183" i="44"/>
  <c r="T182" i="44"/>
  <c r="S182" i="44"/>
  <c r="R182" i="44"/>
  <c r="Q182" i="44"/>
  <c r="B182" i="44"/>
  <c r="A182" i="44"/>
  <c r="T181" i="44"/>
  <c r="S181" i="44"/>
  <c r="R181" i="44"/>
  <c r="Q181" i="44"/>
  <c r="B181" i="44"/>
  <c r="A181" i="44"/>
  <c r="T180" i="44"/>
  <c r="S180" i="44"/>
  <c r="R180" i="44"/>
  <c r="Q180" i="44"/>
  <c r="B180" i="44"/>
  <c r="A180" i="44"/>
  <c r="T179" i="44"/>
  <c r="S179" i="44"/>
  <c r="R179" i="44"/>
  <c r="Q179" i="44"/>
  <c r="B179" i="44"/>
  <c r="A179" i="44"/>
  <c r="T178" i="44"/>
  <c r="S178" i="44"/>
  <c r="R178" i="44"/>
  <c r="Q178" i="44"/>
  <c r="B178" i="44"/>
  <c r="A178" i="44"/>
  <c r="T177" i="44"/>
  <c r="S177" i="44"/>
  <c r="R177" i="44"/>
  <c r="Q177" i="44"/>
  <c r="B177" i="44"/>
  <c r="A177" i="44"/>
  <c r="T176" i="44"/>
  <c r="S176" i="44"/>
  <c r="R176" i="44"/>
  <c r="Q176" i="44"/>
  <c r="B176" i="44"/>
  <c r="A176" i="44"/>
  <c r="T175" i="44"/>
  <c r="S175" i="44"/>
  <c r="R175" i="44"/>
  <c r="Q175" i="44"/>
  <c r="B175" i="44"/>
  <c r="A175" i="44"/>
  <c r="T174" i="44"/>
  <c r="S174" i="44"/>
  <c r="R174" i="44"/>
  <c r="Q174" i="44"/>
  <c r="B174" i="44"/>
  <c r="A174" i="44"/>
  <c r="T173" i="44"/>
  <c r="S173" i="44"/>
  <c r="R173" i="44"/>
  <c r="Q173" i="44"/>
  <c r="B173" i="44"/>
  <c r="A173" i="44"/>
  <c r="T172" i="44"/>
  <c r="S172" i="44"/>
  <c r="R172" i="44"/>
  <c r="Q172" i="44"/>
  <c r="B172" i="44"/>
  <c r="A172" i="44"/>
  <c r="T171" i="44"/>
  <c r="S171" i="44"/>
  <c r="R171" i="44"/>
  <c r="Q171" i="44"/>
  <c r="B171" i="44"/>
  <c r="A171" i="44"/>
  <c r="T170" i="44"/>
  <c r="S170" i="44"/>
  <c r="R170" i="44"/>
  <c r="Q170" i="44"/>
  <c r="B170" i="44"/>
  <c r="A170" i="44"/>
  <c r="T169" i="44"/>
  <c r="S169" i="44"/>
  <c r="R169" i="44"/>
  <c r="Q169" i="44"/>
  <c r="B169" i="44"/>
  <c r="A169" i="44"/>
  <c r="T168" i="44"/>
  <c r="S168" i="44"/>
  <c r="R168" i="44"/>
  <c r="Q168" i="44"/>
  <c r="B168" i="44"/>
  <c r="A168" i="44"/>
  <c r="T167" i="44"/>
  <c r="S167" i="44"/>
  <c r="R167" i="44"/>
  <c r="Q167" i="44"/>
  <c r="B167" i="44"/>
  <c r="A167" i="44"/>
  <c r="T166" i="44"/>
  <c r="S166" i="44"/>
  <c r="R166" i="44"/>
  <c r="Q166" i="44"/>
  <c r="B166" i="44"/>
  <c r="A166" i="44"/>
  <c r="T165" i="44"/>
  <c r="S165" i="44"/>
  <c r="R165" i="44"/>
  <c r="Q165" i="44"/>
  <c r="B165" i="44"/>
  <c r="A165" i="44"/>
  <c r="T164" i="44"/>
  <c r="S164" i="44"/>
  <c r="R164" i="44"/>
  <c r="Q164" i="44"/>
  <c r="B164" i="44"/>
  <c r="A164" i="44"/>
  <c r="T163" i="44"/>
  <c r="S163" i="44"/>
  <c r="R163" i="44"/>
  <c r="Q163" i="44"/>
  <c r="B163" i="44"/>
  <c r="A163" i="44"/>
  <c r="T162" i="44"/>
  <c r="S162" i="44"/>
  <c r="R162" i="44"/>
  <c r="Q162" i="44"/>
  <c r="B162" i="44"/>
  <c r="A162" i="44"/>
  <c r="T161" i="44"/>
  <c r="S161" i="44"/>
  <c r="R161" i="44"/>
  <c r="Q161" i="44"/>
  <c r="B161" i="44"/>
  <c r="A161" i="44"/>
  <c r="T160" i="44"/>
  <c r="S160" i="44"/>
  <c r="R160" i="44"/>
  <c r="Q160" i="44"/>
  <c r="B160" i="44"/>
  <c r="A160" i="44"/>
  <c r="T159" i="44"/>
  <c r="S159" i="44"/>
  <c r="R159" i="44"/>
  <c r="Q159" i="44"/>
  <c r="B159" i="44"/>
  <c r="A159" i="44"/>
  <c r="T158" i="44"/>
  <c r="S158" i="44"/>
  <c r="R158" i="44"/>
  <c r="Q158" i="44"/>
  <c r="B158" i="44"/>
  <c r="A158" i="44"/>
  <c r="T157" i="44"/>
  <c r="S157" i="44"/>
  <c r="R157" i="44"/>
  <c r="Q157" i="44"/>
  <c r="B157" i="44"/>
  <c r="A157" i="44"/>
  <c r="T156" i="44"/>
  <c r="S156" i="44"/>
  <c r="R156" i="44"/>
  <c r="Q156" i="44"/>
  <c r="B156" i="44"/>
  <c r="A156" i="44"/>
  <c r="T155" i="44"/>
  <c r="S155" i="44"/>
  <c r="R155" i="44"/>
  <c r="Q155" i="44"/>
  <c r="B155" i="44"/>
  <c r="A155" i="44"/>
  <c r="T154" i="44"/>
  <c r="S154" i="44"/>
  <c r="R154" i="44"/>
  <c r="Q154" i="44"/>
  <c r="B154" i="44"/>
  <c r="A154" i="44"/>
  <c r="T153" i="44"/>
  <c r="S153" i="44"/>
  <c r="R153" i="44"/>
  <c r="Q153" i="44"/>
  <c r="B153" i="44"/>
  <c r="A153" i="44"/>
  <c r="T152" i="44"/>
  <c r="S152" i="44"/>
  <c r="R152" i="44"/>
  <c r="Q152" i="44"/>
  <c r="B152" i="44"/>
  <c r="A152" i="44"/>
  <c r="T151" i="44"/>
  <c r="S151" i="44"/>
  <c r="R151" i="44"/>
  <c r="Q151" i="44"/>
  <c r="B151" i="44"/>
  <c r="A151" i="44"/>
  <c r="T150" i="44"/>
  <c r="S150" i="44"/>
  <c r="R150" i="44"/>
  <c r="Q150" i="44"/>
  <c r="B150" i="44"/>
  <c r="A150" i="44"/>
  <c r="T149" i="44"/>
  <c r="S149" i="44"/>
  <c r="R149" i="44"/>
  <c r="Q149" i="44"/>
  <c r="B149" i="44"/>
  <c r="A149" i="44"/>
  <c r="T148" i="44"/>
  <c r="S148" i="44"/>
  <c r="R148" i="44"/>
  <c r="Q148" i="44"/>
  <c r="B148" i="44"/>
  <c r="A148" i="44"/>
  <c r="T147" i="44"/>
  <c r="S147" i="44"/>
  <c r="R147" i="44"/>
  <c r="Q147" i="44"/>
  <c r="B147" i="44"/>
  <c r="A147" i="44"/>
  <c r="T146" i="44"/>
  <c r="S146" i="44"/>
  <c r="R146" i="44"/>
  <c r="Q146" i="44"/>
  <c r="B146" i="44"/>
  <c r="A146" i="44"/>
  <c r="T145" i="44"/>
  <c r="S145" i="44"/>
  <c r="R145" i="44"/>
  <c r="Q145" i="44"/>
  <c r="B145" i="44"/>
  <c r="A145" i="44"/>
  <c r="T144" i="44"/>
  <c r="S144" i="44"/>
  <c r="R144" i="44"/>
  <c r="Q144" i="44"/>
  <c r="B144" i="44"/>
  <c r="A144" i="44"/>
  <c r="T143" i="44"/>
  <c r="S143" i="44"/>
  <c r="R143" i="44"/>
  <c r="Q143" i="44"/>
  <c r="B143" i="44"/>
  <c r="A143" i="44"/>
  <c r="T142" i="44"/>
  <c r="S142" i="44"/>
  <c r="R142" i="44"/>
  <c r="Q142" i="44"/>
  <c r="B142" i="44"/>
  <c r="A142" i="44"/>
  <c r="T141" i="44"/>
  <c r="S141" i="44"/>
  <c r="R141" i="44"/>
  <c r="Q141" i="44"/>
  <c r="B141" i="44"/>
  <c r="A141" i="44"/>
  <c r="T140" i="44"/>
  <c r="S140" i="44"/>
  <c r="R140" i="44"/>
  <c r="Q140" i="44"/>
  <c r="B140" i="44"/>
  <c r="A140" i="44"/>
  <c r="T139" i="44"/>
  <c r="S139" i="44"/>
  <c r="R139" i="44"/>
  <c r="Q139" i="44"/>
  <c r="B139" i="44"/>
  <c r="A139" i="44"/>
  <c r="T138" i="44"/>
  <c r="S138" i="44"/>
  <c r="R138" i="44"/>
  <c r="Q138" i="44"/>
  <c r="B138" i="44"/>
  <c r="A138" i="44"/>
  <c r="T137" i="44"/>
  <c r="S137" i="44"/>
  <c r="R137" i="44"/>
  <c r="Q137" i="44"/>
  <c r="B137" i="44"/>
  <c r="A137" i="44"/>
  <c r="T136" i="44"/>
  <c r="S136" i="44"/>
  <c r="R136" i="44"/>
  <c r="Q136" i="44"/>
  <c r="B136" i="44"/>
  <c r="A136" i="44"/>
  <c r="T135" i="44"/>
  <c r="S135" i="44"/>
  <c r="R135" i="44"/>
  <c r="Q135" i="44"/>
  <c r="B135" i="44"/>
  <c r="A135" i="44"/>
  <c r="T134" i="44"/>
  <c r="S134" i="44"/>
  <c r="R134" i="44"/>
  <c r="Q134" i="44"/>
  <c r="B134" i="44"/>
  <c r="A134" i="44"/>
  <c r="T133" i="44"/>
  <c r="S133" i="44"/>
  <c r="R133" i="44"/>
  <c r="Q133" i="44"/>
  <c r="B133" i="44"/>
  <c r="A133" i="44"/>
  <c r="T132" i="44"/>
  <c r="S132" i="44"/>
  <c r="R132" i="44"/>
  <c r="Q132" i="44"/>
  <c r="B132" i="44"/>
  <c r="A132" i="44"/>
  <c r="T131" i="44"/>
  <c r="S131" i="44"/>
  <c r="R131" i="44"/>
  <c r="Q131" i="44"/>
  <c r="B131" i="44"/>
  <c r="A131" i="44"/>
  <c r="T130" i="44"/>
  <c r="S130" i="44"/>
  <c r="R130" i="44"/>
  <c r="Q130" i="44"/>
  <c r="B130" i="44"/>
  <c r="A130" i="44"/>
  <c r="T129" i="44"/>
  <c r="S129" i="44"/>
  <c r="R129" i="44"/>
  <c r="Q129" i="44"/>
  <c r="B129" i="44"/>
  <c r="A129" i="44"/>
  <c r="T128" i="44"/>
  <c r="S128" i="44"/>
  <c r="R128" i="44"/>
  <c r="Q128" i="44"/>
  <c r="B128" i="44"/>
  <c r="A128" i="44"/>
  <c r="T127" i="44"/>
  <c r="S127" i="44"/>
  <c r="R127" i="44"/>
  <c r="Q127" i="44"/>
  <c r="B127" i="44"/>
  <c r="A127" i="44"/>
  <c r="T126" i="44"/>
  <c r="S126" i="44"/>
  <c r="R126" i="44"/>
  <c r="Q126" i="44"/>
  <c r="B126" i="44"/>
  <c r="A126" i="44"/>
  <c r="T125" i="44"/>
  <c r="S125" i="44"/>
  <c r="R125" i="44"/>
  <c r="Q125" i="44"/>
  <c r="B125" i="44"/>
  <c r="A125" i="44"/>
  <c r="T124" i="44"/>
  <c r="S124" i="44"/>
  <c r="R124" i="44"/>
  <c r="Q124" i="44"/>
  <c r="B124" i="44"/>
  <c r="A124" i="44"/>
  <c r="T123" i="44"/>
  <c r="S123" i="44"/>
  <c r="R123" i="44"/>
  <c r="Q123" i="44"/>
  <c r="B123" i="44"/>
  <c r="A123" i="44"/>
  <c r="T122" i="44"/>
  <c r="S122" i="44"/>
  <c r="R122" i="44"/>
  <c r="Q122" i="44"/>
  <c r="B122" i="44"/>
  <c r="A122" i="44"/>
  <c r="T121" i="44"/>
  <c r="S121" i="44"/>
  <c r="R121" i="44"/>
  <c r="Q121" i="44"/>
  <c r="B121" i="44"/>
  <c r="A121" i="44"/>
  <c r="T120" i="44"/>
  <c r="S120" i="44"/>
  <c r="R120" i="44"/>
  <c r="Q120" i="44"/>
  <c r="B120" i="44"/>
  <c r="A120" i="44"/>
  <c r="T119" i="44"/>
  <c r="S119" i="44"/>
  <c r="R119" i="44"/>
  <c r="Q119" i="44"/>
  <c r="B119" i="44"/>
  <c r="A119" i="44"/>
  <c r="T118" i="44"/>
  <c r="S118" i="44"/>
  <c r="R118" i="44"/>
  <c r="Q118" i="44"/>
  <c r="B118" i="44"/>
  <c r="A118" i="44"/>
  <c r="T117" i="44"/>
  <c r="S117" i="44"/>
  <c r="R117" i="44"/>
  <c r="Q117" i="44"/>
  <c r="B117" i="44"/>
  <c r="A117" i="44"/>
  <c r="T116" i="44"/>
  <c r="S116" i="44"/>
  <c r="R116" i="44"/>
  <c r="Q116" i="44"/>
  <c r="B116" i="44"/>
  <c r="A116" i="44"/>
  <c r="T115" i="44"/>
  <c r="S115" i="44"/>
  <c r="R115" i="44"/>
  <c r="Q115" i="44"/>
  <c r="B115" i="44"/>
  <c r="A115" i="44"/>
  <c r="T114" i="44"/>
  <c r="S114" i="44"/>
  <c r="R114" i="44"/>
  <c r="Q114" i="44"/>
  <c r="B114" i="44"/>
  <c r="A114" i="44"/>
  <c r="T113" i="44"/>
  <c r="S113" i="44"/>
  <c r="R113" i="44"/>
  <c r="Q113" i="44"/>
  <c r="B113" i="44"/>
  <c r="A113" i="44"/>
  <c r="T112" i="44"/>
  <c r="S112" i="44"/>
  <c r="R112" i="44"/>
  <c r="Q112" i="44"/>
  <c r="B112" i="44"/>
  <c r="A112" i="44"/>
  <c r="T111" i="44"/>
  <c r="S111" i="44"/>
  <c r="R111" i="44"/>
  <c r="Q111" i="44"/>
  <c r="B111" i="44"/>
  <c r="A111" i="44"/>
  <c r="T110" i="44"/>
  <c r="S110" i="44"/>
  <c r="R110" i="44"/>
  <c r="Q110" i="44"/>
  <c r="B110" i="44"/>
  <c r="A110" i="44"/>
  <c r="T109" i="44"/>
  <c r="S109" i="44"/>
  <c r="R109" i="44"/>
  <c r="Q109" i="44"/>
  <c r="B109" i="44"/>
  <c r="A109" i="44"/>
  <c r="T108" i="44"/>
  <c r="S108" i="44"/>
  <c r="R108" i="44"/>
  <c r="Q108" i="44"/>
  <c r="B108" i="44"/>
  <c r="A108" i="44"/>
  <c r="T107" i="44"/>
  <c r="S107" i="44"/>
  <c r="R107" i="44"/>
  <c r="Q107" i="44"/>
  <c r="B107" i="44"/>
  <c r="A107" i="44"/>
  <c r="T106" i="44"/>
  <c r="S106" i="44"/>
  <c r="R106" i="44"/>
  <c r="Q106" i="44"/>
  <c r="B106" i="44"/>
  <c r="A106" i="44"/>
  <c r="T105" i="44"/>
  <c r="S105" i="44"/>
  <c r="R105" i="44"/>
  <c r="Q105" i="44"/>
  <c r="B105" i="44"/>
  <c r="A105" i="44"/>
  <c r="T104" i="44"/>
  <c r="S104" i="44"/>
  <c r="R104" i="44"/>
  <c r="Q104" i="44"/>
  <c r="B104" i="44"/>
  <c r="A104" i="44"/>
  <c r="T103" i="44"/>
  <c r="S103" i="44"/>
  <c r="R103" i="44"/>
  <c r="Q103" i="44"/>
  <c r="B103" i="44"/>
  <c r="A103" i="44"/>
  <c r="T102" i="44"/>
  <c r="S102" i="44"/>
  <c r="R102" i="44"/>
  <c r="Q102" i="44"/>
  <c r="B102" i="44"/>
  <c r="A102" i="44"/>
  <c r="T101" i="44"/>
  <c r="S101" i="44"/>
  <c r="R101" i="44"/>
  <c r="Q101" i="44"/>
  <c r="B101" i="44"/>
  <c r="A101" i="44"/>
  <c r="T100" i="44"/>
  <c r="S100" i="44"/>
  <c r="R100" i="44"/>
  <c r="Q100" i="44"/>
  <c r="B100" i="44"/>
  <c r="A100" i="44"/>
  <c r="T99" i="44"/>
  <c r="S99" i="44"/>
  <c r="R99" i="44"/>
  <c r="Q99" i="44"/>
  <c r="B99" i="44"/>
  <c r="A99" i="44"/>
  <c r="T98" i="44"/>
  <c r="S98" i="44"/>
  <c r="R98" i="44"/>
  <c r="Q98" i="44"/>
  <c r="B98" i="44"/>
  <c r="A98" i="44"/>
  <c r="T97" i="44"/>
  <c r="S97" i="44"/>
  <c r="R97" i="44"/>
  <c r="Q97" i="44"/>
  <c r="B97" i="44"/>
  <c r="A97" i="44"/>
  <c r="T96" i="44"/>
  <c r="S96" i="44"/>
  <c r="R96" i="44"/>
  <c r="Q96" i="44"/>
  <c r="B96" i="44"/>
  <c r="A96" i="44"/>
  <c r="T95" i="44"/>
  <c r="S95" i="44"/>
  <c r="R95" i="44"/>
  <c r="Q95" i="44"/>
  <c r="B95" i="44"/>
  <c r="A95" i="44"/>
  <c r="T94" i="44"/>
  <c r="S94" i="44"/>
  <c r="R94" i="44"/>
  <c r="Q94" i="44"/>
  <c r="B94" i="44"/>
  <c r="A94" i="44"/>
  <c r="T93" i="44"/>
  <c r="S93" i="44"/>
  <c r="R93" i="44"/>
  <c r="Q93" i="44"/>
  <c r="B93" i="44"/>
  <c r="A93" i="44"/>
  <c r="T92" i="44"/>
  <c r="S92" i="44"/>
  <c r="R92" i="44"/>
  <c r="Q92" i="44"/>
  <c r="B92" i="44"/>
  <c r="A92" i="44"/>
  <c r="T91" i="44"/>
  <c r="S91" i="44"/>
  <c r="R91" i="44"/>
  <c r="Q91" i="44"/>
  <c r="B91" i="44"/>
  <c r="A91" i="44"/>
  <c r="T90" i="44"/>
  <c r="S90" i="44"/>
  <c r="R90" i="44"/>
  <c r="Q90" i="44"/>
  <c r="B90" i="44"/>
  <c r="A90" i="44"/>
  <c r="T89" i="44"/>
  <c r="S89" i="44"/>
  <c r="R89" i="44"/>
  <c r="Q89" i="44"/>
  <c r="B89" i="44"/>
  <c r="A89" i="44"/>
  <c r="T88" i="44"/>
  <c r="S88" i="44"/>
  <c r="R88" i="44"/>
  <c r="Q88" i="44"/>
  <c r="B88" i="44"/>
  <c r="A88" i="44"/>
  <c r="T87" i="44"/>
  <c r="S87" i="44"/>
  <c r="R87" i="44"/>
  <c r="Q87" i="44"/>
  <c r="B87" i="44"/>
  <c r="A87" i="44"/>
  <c r="T86" i="44"/>
  <c r="S86" i="44"/>
  <c r="R86" i="44"/>
  <c r="Q86" i="44"/>
  <c r="B86" i="44"/>
  <c r="A86" i="44"/>
  <c r="T85" i="44"/>
  <c r="S85" i="44"/>
  <c r="R85" i="44"/>
  <c r="Q85" i="44"/>
  <c r="B85" i="44"/>
  <c r="A85" i="44"/>
  <c r="T84" i="44"/>
  <c r="S84" i="44"/>
  <c r="R84" i="44"/>
  <c r="Q84" i="44"/>
  <c r="B84" i="44"/>
  <c r="A84" i="44"/>
  <c r="T83" i="44"/>
  <c r="S83" i="44"/>
  <c r="R83" i="44"/>
  <c r="Q83" i="44"/>
  <c r="B83" i="44"/>
  <c r="A83" i="44"/>
  <c r="T82" i="44"/>
  <c r="S82" i="44"/>
  <c r="R82" i="44"/>
  <c r="Q82" i="44"/>
  <c r="B82" i="44"/>
  <c r="A82" i="44"/>
  <c r="T81" i="44"/>
  <c r="S81" i="44"/>
  <c r="R81" i="44"/>
  <c r="Q81" i="44"/>
  <c r="B81" i="44"/>
  <c r="A81" i="44"/>
  <c r="T80" i="44"/>
  <c r="S80" i="44"/>
  <c r="R80" i="44"/>
  <c r="Q80" i="44"/>
  <c r="B80" i="44"/>
  <c r="A80" i="44"/>
  <c r="T79" i="44"/>
  <c r="S79" i="44"/>
  <c r="R79" i="44"/>
  <c r="Q79" i="44"/>
  <c r="B79" i="44"/>
  <c r="A79" i="44"/>
  <c r="T78" i="44"/>
  <c r="S78" i="44"/>
  <c r="R78" i="44"/>
  <c r="Q78" i="44"/>
  <c r="B78" i="44"/>
  <c r="A78" i="44"/>
  <c r="T77" i="44"/>
  <c r="S77" i="44"/>
  <c r="R77" i="44"/>
  <c r="Q77" i="44"/>
  <c r="B77" i="44"/>
  <c r="A77" i="44"/>
  <c r="T76" i="44"/>
  <c r="S76" i="44"/>
  <c r="R76" i="44"/>
  <c r="Q76" i="44"/>
  <c r="B76" i="44"/>
  <c r="A76" i="44"/>
  <c r="T75" i="44"/>
  <c r="S75" i="44"/>
  <c r="R75" i="44"/>
  <c r="Q75" i="44"/>
  <c r="B75" i="44"/>
  <c r="A75" i="44"/>
  <c r="T74" i="44"/>
  <c r="S74" i="44"/>
  <c r="R74" i="44"/>
  <c r="Q74" i="44"/>
  <c r="B74" i="44"/>
  <c r="A74" i="44"/>
  <c r="T73" i="44"/>
  <c r="S73" i="44"/>
  <c r="R73" i="44"/>
  <c r="Q73" i="44"/>
  <c r="B73" i="44"/>
  <c r="A73" i="44"/>
  <c r="T72" i="44"/>
  <c r="S72" i="44"/>
  <c r="R72" i="44"/>
  <c r="Q72" i="44"/>
  <c r="B72" i="44"/>
  <c r="A72" i="44"/>
  <c r="T71" i="44"/>
  <c r="S71" i="44"/>
  <c r="R71" i="44"/>
  <c r="Q71" i="44"/>
  <c r="B71" i="44"/>
  <c r="A71" i="44"/>
  <c r="T70" i="44"/>
  <c r="S70" i="44"/>
  <c r="R70" i="44"/>
  <c r="Q70" i="44"/>
  <c r="B70" i="44"/>
  <c r="A70" i="44"/>
  <c r="T69" i="44"/>
  <c r="S69" i="44"/>
  <c r="R69" i="44"/>
  <c r="Q69" i="44"/>
  <c r="B69" i="44"/>
  <c r="A69" i="44"/>
  <c r="T68" i="44"/>
  <c r="S68" i="44"/>
  <c r="R68" i="44"/>
  <c r="Q68" i="44"/>
  <c r="B68" i="44"/>
  <c r="A68" i="44"/>
  <c r="T67" i="44"/>
  <c r="S67" i="44"/>
  <c r="R67" i="44"/>
  <c r="Q67" i="44"/>
  <c r="B67" i="44"/>
  <c r="A67" i="44"/>
  <c r="T66" i="44"/>
  <c r="S66" i="44"/>
  <c r="R66" i="44"/>
  <c r="Q66" i="44"/>
  <c r="B66" i="44"/>
  <c r="A66" i="44"/>
  <c r="T65" i="44"/>
  <c r="S65" i="44"/>
  <c r="R65" i="44"/>
  <c r="Q65" i="44"/>
  <c r="B65" i="44"/>
  <c r="A65" i="44"/>
  <c r="T64" i="44"/>
  <c r="S64" i="44"/>
  <c r="R64" i="44"/>
  <c r="Q64" i="44"/>
  <c r="B64" i="44"/>
  <c r="A64" i="44"/>
  <c r="T63" i="44"/>
  <c r="S63" i="44"/>
  <c r="R63" i="44"/>
  <c r="Q63" i="44"/>
  <c r="B63" i="44"/>
  <c r="A63" i="44"/>
  <c r="T62" i="44"/>
  <c r="S62" i="44"/>
  <c r="R62" i="44"/>
  <c r="Q62" i="44"/>
  <c r="B62" i="44"/>
  <c r="A62" i="44"/>
  <c r="T61" i="44"/>
  <c r="S61" i="44"/>
  <c r="R61" i="44"/>
  <c r="Q61" i="44"/>
  <c r="B61" i="44"/>
  <c r="A61" i="44"/>
  <c r="T60" i="44"/>
  <c r="S60" i="44"/>
  <c r="R60" i="44"/>
  <c r="Q60" i="44"/>
  <c r="B60" i="44"/>
  <c r="A60" i="44"/>
  <c r="T59" i="44"/>
  <c r="S59" i="44"/>
  <c r="R59" i="44"/>
  <c r="Q59" i="44"/>
  <c r="B59" i="44"/>
  <c r="A59" i="44"/>
  <c r="T58" i="44"/>
  <c r="S58" i="44"/>
  <c r="R58" i="44"/>
  <c r="Q58" i="44"/>
  <c r="B58" i="44"/>
  <c r="A58" i="44"/>
  <c r="T57" i="44"/>
  <c r="S57" i="44"/>
  <c r="R57" i="44"/>
  <c r="Q57" i="44"/>
  <c r="B57" i="44"/>
  <c r="A57" i="44"/>
  <c r="T56" i="44"/>
  <c r="S56" i="44"/>
  <c r="R56" i="44"/>
  <c r="Q56" i="44"/>
  <c r="B56" i="44"/>
  <c r="A56" i="44"/>
  <c r="T55" i="44"/>
  <c r="S55" i="44"/>
  <c r="R55" i="44"/>
  <c r="Q55" i="44"/>
  <c r="B55" i="44"/>
  <c r="A55" i="44"/>
  <c r="T54" i="44"/>
  <c r="S54" i="44"/>
  <c r="R54" i="44"/>
  <c r="Q54" i="44"/>
  <c r="B54" i="44"/>
  <c r="A54" i="44"/>
  <c r="T53" i="44"/>
  <c r="S53" i="44"/>
  <c r="R53" i="44"/>
  <c r="Q53" i="44"/>
  <c r="B53" i="44"/>
  <c r="A53" i="44"/>
  <c r="T52" i="44"/>
  <c r="S52" i="44"/>
  <c r="R52" i="44"/>
  <c r="Q52" i="44"/>
  <c r="B52" i="44"/>
  <c r="A52" i="44"/>
  <c r="T51" i="44"/>
  <c r="S51" i="44"/>
  <c r="R51" i="44"/>
  <c r="Q51" i="44"/>
  <c r="B51" i="44"/>
  <c r="A51" i="44"/>
  <c r="T50" i="44"/>
  <c r="S50" i="44"/>
  <c r="R50" i="44"/>
  <c r="Q50" i="44"/>
  <c r="B50" i="44"/>
  <c r="A50" i="44"/>
  <c r="T49" i="44"/>
  <c r="S49" i="44"/>
  <c r="R49" i="44"/>
  <c r="Q49" i="44"/>
  <c r="B49" i="44"/>
  <c r="A49" i="44"/>
  <c r="T48" i="44"/>
  <c r="S48" i="44"/>
  <c r="R48" i="44"/>
  <c r="Q48" i="44"/>
  <c r="B48" i="44"/>
  <c r="A48" i="44"/>
  <c r="T47" i="44"/>
  <c r="S47" i="44"/>
  <c r="R47" i="44"/>
  <c r="Q47" i="44"/>
  <c r="B47" i="44"/>
  <c r="A47" i="44"/>
  <c r="T46" i="44"/>
  <c r="S46" i="44"/>
  <c r="R46" i="44"/>
  <c r="Q46" i="44"/>
  <c r="B46" i="44"/>
  <c r="A46" i="44"/>
  <c r="T45" i="44"/>
  <c r="S45" i="44"/>
  <c r="R45" i="44"/>
  <c r="Q45" i="44"/>
  <c r="B45" i="44"/>
  <c r="A45" i="44"/>
  <c r="T44" i="44"/>
  <c r="S44" i="44"/>
  <c r="R44" i="44"/>
  <c r="Q44" i="44"/>
  <c r="B44" i="44"/>
  <c r="A44" i="44"/>
  <c r="T43" i="44"/>
  <c r="S43" i="44"/>
  <c r="R43" i="44"/>
  <c r="Q43" i="44"/>
  <c r="B43" i="44"/>
  <c r="A43" i="44"/>
  <c r="T42" i="44"/>
  <c r="S42" i="44"/>
  <c r="R42" i="44"/>
  <c r="Q42" i="44"/>
  <c r="B42" i="44"/>
  <c r="A42" i="44"/>
  <c r="T41" i="44"/>
  <c r="S41" i="44"/>
  <c r="R41" i="44"/>
  <c r="Q41" i="44"/>
  <c r="B41" i="44"/>
  <c r="A41" i="44"/>
  <c r="T40" i="44"/>
  <c r="S40" i="44"/>
  <c r="R40" i="44"/>
  <c r="Q40" i="44"/>
  <c r="B40" i="44"/>
  <c r="A40" i="44"/>
  <c r="T39" i="44"/>
  <c r="S39" i="44"/>
  <c r="R39" i="44"/>
  <c r="Q39" i="44"/>
  <c r="B39" i="44"/>
  <c r="A39" i="44"/>
  <c r="T38" i="44"/>
  <c r="S38" i="44"/>
  <c r="R38" i="44"/>
  <c r="Q38" i="44"/>
  <c r="B38" i="44"/>
  <c r="A38" i="44"/>
  <c r="T37" i="44"/>
  <c r="S37" i="44"/>
  <c r="R37" i="44"/>
  <c r="Q37" i="44"/>
  <c r="B37" i="44"/>
  <c r="A37" i="44"/>
  <c r="T36" i="44"/>
  <c r="S36" i="44"/>
  <c r="R36" i="44"/>
  <c r="Q36" i="44"/>
  <c r="B36" i="44"/>
  <c r="A36" i="44"/>
  <c r="T35" i="44"/>
  <c r="S35" i="44"/>
  <c r="R35" i="44"/>
  <c r="Q35" i="44"/>
  <c r="B35" i="44"/>
  <c r="A35" i="44"/>
  <c r="T34" i="44"/>
  <c r="S34" i="44"/>
  <c r="R34" i="44"/>
  <c r="Q34" i="44"/>
  <c r="B34" i="44"/>
  <c r="A34" i="44"/>
  <c r="T33" i="44"/>
  <c r="S33" i="44"/>
  <c r="R33" i="44"/>
  <c r="Q33" i="44"/>
  <c r="B33" i="44"/>
  <c r="A33" i="44"/>
  <c r="T32" i="44"/>
  <c r="S32" i="44"/>
  <c r="R32" i="44"/>
  <c r="Q32" i="44"/>
  <c r="B32" i="44"/>
  <c r="A32" i="44"/>
  <c r="T31" i="44"/>
  <c r="S31" i="44"/>
  <c r="R31" i="44"/>
  <c r="Q31" i="44"/>
  <c r="B31" i="44"/>
  <c r="A31" i="44"/>
  <c r="T30" i="44"/>
  <c r="S30" i="44"/>
  <c r="R30" i="44"/>
  <c r="Q30" i="44"/>
  <c r="B30" i="44"/>
  <c r="A30" i="44"/>
  <c r="T29" i="44"/>
  <c r="S29" i="44"/>
  <c r="R29" i="44"/>
  <c r="Q29" i="44"/>
  <c r="B29" i="44"/>
  <c r="A29" i="44"/>
  <c r="T28" i="44"/>
  <c r="S28" i="44"/>
  <c r="R28" i="44"/>
  <c r="Q28" i="44"/>
  <c r="B28" i="44"/>
  <c r="A28" i="44"/>
  <c r="T27" i="44"/>
  <c r="S27" i="44"/>
  <c r="R27" i="44"/>
  <c r="Q27" i="44"/>
  <c r="B27" i="44"/>
  <c r="A27" i="44"/>
  <c r="T26" i="44"/>
  <c r="S26" i="44"/>
  <c r="R26" i="44"/>
  <c r="Q26" i="44"/>
  <c r="B26" i="44"/>
  <c r="A26" i="44"/>
  <c r="T25" i="44"/>
  <c r="S25" i="44"/>
  <c r="R25" i="44"/>
  <c r="Q25" i="44"/>
  <c r="B25" i="44"/>
  <c r="A25" i="44"/>
  <c r="T24" i="44"/>
  <c r="S24" i="44"/>
  <c r="R24" i="44"/>
  <c r="Q24" i="44"/>
  <c r="B24" i="44"/>
  <c r="A24" i="44"/>
  <c r="T23" i="44"/>
  <c r="S23" i="44"/>
  <c r="R23" i="44"/>
  <c r="Q23" i="44"/>
  <c r="B23" i="44"/>
  <c r="A23" i="44"/>
  <c r="T22" i="44"/>
  <c r="S22" i="44"/>
  <c r="R22" i="44"/>
  <c r="Q22" i="44"/>
  <c r="B22" i="44"/>
  <c r="A22" i="44"/>
  <c r="T21" i="44"/>
  <c r="S21" i="44"/>
  <c r="R21" i="44"/>
  <c r="Q21" i="44"/>
  <c r="B21" i="44"/>
  <c r="A21" i="44"/>
  <c r="T20" i="44"/>
  <c r="S20" i="44"/>
  <c r="R20" i="44"/>
  <c r="Q20" i="44"/>
  <c r="B20" i="44"/>
  <c r="A20" i="44"/>
  <c r="T19" i="44"/>
  <c r="S19" i="44"/>
  <c r="R19" i="44"/>
  <c r="Q19" i="44"/>
  <c r="B19" i="44"/>
  <c r="A19" i="44"/>
  <c r="T18" i="44"/>
  <c r="S18" i="44"/>
  <c r="R18" i="44"/>
  <c r="Q18" i="44"/>
  <c r="B18" i="44"/>
  <c r="A18" i="44"/>
  <c r="T17" i="44"/>
  <c r="S17" i="44"/>
  <c r="R17" i="44"/>
  <c r="Q17" i="44"/>
  <c r="B17" i="44"/>
  <c r="A17" i="44"/>
  <c r="T16" i="44"/>
  <c r="S16" i="44"/>
  <c r="R16" i="44"/>
  <c r="Q16" i="44"/>
  <c r="B16" i="44"/>
  <c r="A16" i="44"/>
  <c r="T15" i="44"/>
  <c r="S15" i="44"/>
  <c r="R15" i="44"/>
  <c r="Q15" i="44"/>
  <c r="B15" i="44"/>
  <c r="A15" i="44"/>
  <c r="T14" i="44"/>
  <c r="S14" i="44"/>
  <c r="R14" i="44"/>
  <c r="Q14" i="44"/>
  <c r="B14" i="44"/>
  <c r="A14" i="44"/>
  <c r="T13" i="44"/>
  <c r="S13" i="44"/>
  <c r="R13" i="44"/>
  <c r="Q13" i="44"/>
  <c r="B13" i="44"/>
  <c r="A13" i="44"/>
  <c r="T12" i="44"/>
  <c r="S12" i="44"/>
  <c r="R12" i="44"/>
  <c r="Q12" i="44"/>
  <c r="B12" i="44"/>
  <c r="A12" i="44"/>
  <c r="T11" i="44"/>
  <c r="S11" i="44"/>
  <c r="R11" i="44"/>
  <c r="Q11" i="44"/>
  <c r="B11" i="44"/>
  <c r="A11" i="44"/>
  <c r="T10" i="44"/>
  <c r="S10" i="44"/>
  <c r="R10" i="44"/>
  <c r="Q10" i="44"/>
  <c r="B10" i="44"/>
  <c r="A10" i="44"/>
  <c r="T9" i="44"/>
  <c r="S9" i="44"/>
  <c r="R9" i="44"/>
  <c r="Q9" i="44"/>
  <c r="B9" i="44"/>
  <c r="A9" i="44"/>
  <c r="T8" i="44"/>
  <c r="S8" i="44"/>
  <c r="R8" i="44"/>
  <c r="Q8" i="44"/>
  <c r="B8" i="44"/>
  <c r="A8" i="44"/>
  <c r="T7" i="44"/>
  <c r="S7" i="44"/>
  <c r="R7" i="44"/>
  <c r="Q7" i="44"/>
  <c r="B7" i="44"/>
  <c r="A7" i="44"/>
  <c r="T6" i="44"/>
  <c r="S6" i="44"/>
  <c r="R6" i="44"/>
  <c r="Q6" i="44"/>
  <c r="B6" i="44"/>
  <c r="A6" i="44"/>
  <c r="W5" i="44"/>
  <c r="W7" i="44" s="1"/>
  <c r="W9" i="44" s="1"/>
  <c r="W11" i="44" s="1"/>
  <c r="T5" i="44"/>
  <c r="S5" i="44"/>
  <c r="R5" i="44"/>
  <c r="Q5" i="44"/>
  <c r="B5" i="44"/>
  <c r="A5" i="44"/>
  <c r="T4" i="44"/>
  <c r="S4" i="44"/>
  <c r="R4" i="44"/>
  <c r="Q4" i="44"/>
  <c r="B4" i="44"/>
  <c r="A4" i="44"/>
  <c r="T3" i="44"/>
  <c r="S3" i="44"/>
  <c r="R3" i="44"/>
  <c r="Q3" i="44"/>
  <c r="B3" i="44"/>
  <c r="A3" i="44"/>
  <c r="T2" i="44"/>
  <c r="S2" i="44"/>
  <c r="R2" i="44"/>
  <c r="Q2" i="44"/>
  <c r="B2" i="44"/>
  <c r="A2" i="44"/>
  <c r="T200" i="43"/>
  <c r="S200" i="43"/>
  <c r="R200" i="43"/>
  <c r="Q200" i="43"/>
  <c r="B200" i="43"/>
  <c r="A200" i="43"/>
  <c r="T199" i="43"/>
  <c r="S199" i="43"/>
  <c r="R199" i="43"/>
  <c r="Q199" i="43"/>
  <c r="B199" i="43"/>
  <c r="A199" i="43"/>
  <c r="T198" i="43"/>
  <c r="S198" i="43"/>
  <c r="R198" i="43"/>
  <c r="Q198" i="43"/>
  <c r="B198" i="43"/>
  <c r="A198" i="43"/>
  <c r="T197" i="43"/>
  <c r="S197" i="43"/>
  <c r="R197" i="43"/>
  <c r="Q197" i="43"/>
  <c r="B197" i="43"/>
  <c r="A197" i="43"/>
  <c r="T196" i="43"/>
  <c r="S196" i="43"/>
  <c r="R196" i="43"/>
  <c r="Q196" i="43"/>
  <c r="B196" i="43"/>
  <c r="A196" i="43"/>
  <c r="T195" i="43"/>
  <c r="S195" i="43"/>
  <c r="R195" i="43"/>
  <c r="Q195" i="43"/>
  <c r="B195" i="43"/>
  <c r="A195" i="43"/>
  <c r="T194" i="43"/>
  <c r="S194" i="43"/>
  <c r="R194" i="43"/>
  <c r="Q194" i="43"/>
  <c r="B194" i="43"/>
  <c r="A194" i="43"/>
  <c r="T193" i="43"/>
  <c r="S193" i="43"/>
  <c r="R193" i="43"/>
  <c r="Q193" i="43"/>
  <c r="B193" i="43"/>
  <c r="A193" i="43"/>
  <c r="T192" i="43"/>
  <c r="S192" i="43"/>
  <c r="R192" i="43"/>
  <c r="Q192" i="43"/>
  <c r="B192" i="43"/>
  <c r="A192" i="43"/>
  <c r="T191" i="43"/>
  <c r="S191" i="43"/>
  <c r="R191" i="43"/>
  <c r="Q191" i="43"/>
  <c r="B191" i="43"/>
  <c r="A191" i="43"/>
  <c r="T190" i="43"/>
  <c r="S190" i="43"/>
  <c r="R190" i="43"/>
  <c r="Q190" i="43"/>
  <c r="B190" i="43"/>
  <c r="A190" i="43"/>
  <c r="T189" i="43"/>
  <c r="S189" i="43"/>
  <c r="R189" i="43"/>
  <c r="Q189" i="43"/>
  <c r="B189" i="43"/>
  <c r="A189" i="43"/>
  <c r="T188" i="43"/>
  <c r="S188" i="43"/>
  <c r="R188" i="43"/>
  <c r="Q188" i="43"/>
  <c r="B188" i="43"/>
  <c r="A188" i="43"/>
  <c r="T187" i="43"/>
  <c r="S187" i="43"/>
  <c r="R187" i="43"/>
  <c r="Q187" i="43"/>
  <c r="B187" i="43"/>
  <c r="A187" i="43"/>
  <c r="T186" i="43"/>
  <c r="S186" i="43"/>
  <c r="R186" i="43"/>
  <c r="Q186" i="43"/>
  <c r="B186" i="43"/>
  <c r="A186" i="43"/>
  <c r="T185" i="43"/>
  <c r="S185" i="43"/>
  <c r="R185" i="43"/>
  <c r="Q185" i="43"/>
  <c r="B185" i="43"/>
  <c r="A185" i="43"/>
  <c r="T184" i="43"/>
  <c r="S184" i="43"/>
  <c r="R184" i="43"/>
  <c r="Q184" i="43"/>
  <c r="B184" i="43"/>
  <c r="A184" i="43"/>
  <c r="T183" i="43"/>
  <c r="S183" i="43"/>
  <c r="R183" i="43"/>
  <c r="Q183" i="43"/>
  <c r="B183" i="43"/>
  <c r="A183" i="43"/>
  <c r="T182" i="43"/>
  <c r="S182" i="43"/>
  <c r="R182" i="43"/>
  <c r="Q182" i="43"/>
  <c r="B182" i="43"/>
  <c r="A182" i="43"/>
  <c r="T181" i="43"/>
  <c r="S181" i="43"/>
  <c r="R181" i="43"/>
  <c r="Q181" i="43"/>
  <c r="B181" i="43"/>
  <c r="A181" i="43"/>
  <c r="T180" i="43"/>
  <c r="S180" i="43"/>
  <c r="R180" i="43"/>
  <c r="Q180" i="43"/>
  <c r="B180" i="43"/>
  <c r="A180" i="43"/>
  <c r="T179" i="43"/>
  <c r="S179" i="43"/>
  <c r="R179" i="43"/>
  <c r="Q179" i="43"/>
  <c r="B179" i="43"/>
  <c r="A179" i="43"/>
  <c r="T178" i="43"/>
  <c r="S178" i="43"/>
  <c r="R178" i="43"/>
  <c r="Q178" i="43"/>
  <c r="B178" i="43"/>
  <c r="A178" i="43"/>
  <c r="T177" i="43"/>
  <c r="S177" i="43"/>
  <c r="R177" i="43"/>
  <c r="Q177" i="43"/>
  <c r="B177" i="43"/>
  <c r="A177" i="43"/>
  <c r="T176" i="43"/>
  <c r="S176" i="43"/>
  <c r="R176" i="43"/>
  <c r="Q176" i="43"/>
  <c r="B176" i="43"/>
  <c r="A176" i="43"/>
  <c r="T175" i="43"/>
  <c r="S175" i="43"/>
  <c r="R175" i="43"/>
  <c r="Q175" i="43"/>
  <c r="B175" i="43"/>
  <c r="A175" i="43"/>
  <c r="T174" i="43"/>
  <c r="S174" i="43"/>
  <c r="R174" i="43"/>
  <c r="Q174" i="43"/>
  <c r="B174" i="43"/>
  <c r="A174" i="43"/>
  <c r="T173" i="43"/>
  <c r="S173" i="43"/>
  <c r="R173" i="43"/>
  <c r="Q173" i="43"/>
  <c r="B173" i="43"/>
  <c r="A173" i="43"/>
  <c r="T172" i="43"/>
  <c r="S172" i="43"/>
  <c r="R172" i="43"/>
  <c r="Q172" i="43"/>
  <c r="B172" i="43"/>
  <c r="A172" i="43"/>
  <c r="T171" i="43"/>
  <c r="S171" i="43"/>
  <c r="R171" i="43"/>
  <c r="Q171" i="43"/>
  <c r="B171" i="43"/>
  <c r="A171" i="43"/>
  <c r="T170" i="43"/>
  <c r="S170" i="43"/>
  <c r="R170" i="43"/>
  <c r="Q170" i="43"/>
  <c r="B170" i="43"/>
  <c r="A170" i="43"/>
  <c r="T169" i="43"/>
  <c r="S169" i="43"/>
  <c r="R169" i="43"/>
  <c r="Q169" i="43"/>
  <c r="B169" i="43"/>
  <c r="A169" i="43"/>
  <c r="T168" i="43"/>
  <c r="S168" i="43"/>
  <c r="R168" i="43"/>
  <c r="Q168" i="43"/>
  <c r="B168" i="43"/>
  <c r="A168" i="43"/>
  <c r="T167" i="43"/>
  <c r="S167" i="43"/>
  <c r="R167" i="43"/>
  <c r="Q167" i="43"/>
  <c r="B167" i="43"/>
  <c r="A167" i="43"/>
  <c r="T166" i="43"/>
  <c r="S166" i="43"/>
  <c r="R166" i="43"/>
  <c r="Q166" i="43"/>
  <c r="B166" i="43"/>
  <c r="A166" i="43"/>
  <c r="T165" i="43"/>
  <c r="S165" i="43"/>
  <c r="R165" i="43"/>
  <c r="Q165" i="43"/>
  <c r="B165" i="43"/>
  <c r="A165" i="43"/>
  <c r="T164" i="43"/>
  <c r="S164" i="43"/>
  <c r="R164" i="43"/>
  <c r="Q164" i="43"/>
  <c r="B164" i="43"/>
  <c r="A164" i="43"/>
  <c r="T163" i="43"/>
  <c r="S163" i="43"/>
  <c r="R163" i="43"/>
  <c r="Q163" i="43"/>
  <c r="B163" i="43"/>
  <c r="A163" i="43"/>
  <c r="T162" i="43"/>
  <c r="S162" i="43"/>
  <c r="R162" i="43"/>
  <c r="Q162" i="43"/>
  <c r="B162" i="43"/>
  <c r="A162" i="43"/>
  <c r="T161" i="43"/>
  <c r="S161" i="43"/>
  <c r="R161" i="43"/>
  <c r="Q161" i="43"/>
  <c r="B161" i="43"/>
  <c r="A161" i="43"/>
  <c r="T160" i="43"/>
  <c r="S160" i="43"/>
  <c r="R160" i="43"/>
  <c r="Q160" i="43"/>
  <c r="B160" i="43"/>
  <c r="A160" i="43"/>
  <c r="T159" i="43"/>
  <c r="S159" i="43"/>
  <c r="R159" i="43"/>
  <c r="Q159" i="43"/>
  <c r="B159" i="43"/>
  <c r="A159" i="43"/>
  <c r="T158" i="43"/>
  <c r="S158" i="43"/>
  <c r="R158" i="43"/>
  <c r="Q158" i="43"/>
  <c r="B158" i="43"/>
  <c r="A158" i="43"/>
  <c r="T157" i="43"/>
  <c r="S157" i="43"/>
  <c r="R157" i="43"/>
  <c r="Q157" i="43"/>
  <c r="B157" i="43"/>
  <c r="A157" i="43"/>
  <c r="T156" i="43"/>
  <c r="S156" i="43"/>
  <c r="R156" i="43"/>
  <c r="Q156" i="43"/>
  <c r="B156" i="43"/>
  <c r="A156" i="43"/>
  <c r="T155" i="43"/>
  <c r="S155" i="43"/>
  <c r="R155" i="43"/>
  <c r="Q155" i="43"/>
  <c r="B155" i="43"/>
  <c r="A155" i="43"/>
  <c r="T154" i="43"/>
  <c r="S154" i="43"/>
  <c r="R154" i="43"/>
  <c r="Q154" i="43"/>
  <c r="B154" i="43"/>
  <c r="A154" i="43"/>
  <c r="T153" i="43"/>
  <c r="S153" i="43"/>
  <c r="R153" i="43"/>
  <c r="Q153" i="43"/>
  <c r="B153" i="43"/>
  <c r="A153" i="43"/>
  <c r="T152" i="43"/>
  <c r="S152" i="43"/>
  <c r="R152" i="43"/>
  <c r="Q152" i="43"/>
  <c r="B152" i="43"/>
  <c r="A152" i="43"/>
  <c r="T151" i="43"/>
  <c r="S151" i="43"/>
  <c r="R151" i="43"/>
  <c r="Q151" i="43"/>
  <c r="B151" i="43"/>
  <c r="A151" i="43"/>
  <c r="T150" i="43"/>
  <c r="S150" i="43"/>
  <c r="R150" i="43"/>
  <c r="Q150" i="43"/>
  <c r="B150" i="43"/>
  <c r="A150" i="43"/>
  <c r="T149" i="43"/>
  <c r="S149" i="43"/>
  <c r="R149" i="43"/>
  <c r="Q149" i="43"/>
  <c r="B149" i="43"/>
  <c r="A149" i="43"/>
  <c r="T148" i="43"/>
  <c r="S148" i="43"/>
  <c r="R148" i="43"/>
  <c r="Q148" i="43"/>
  <c r="B148" i="43"/>
  <c r="A148" i="43"/>
  <c r="T147" i="43"/>
  <c r="S147" i="43"/>
  <c r="R147" i="43"/>
  <c r="Q147" i="43"/>
  <c r="B147" i="43"/>
  <c r="A147" i="43"/>
  <c r="T146" i="43"/>
  <c r="S146" i="43"/>
  <c r="R146" i="43"/>
  <c r="Q146" i="43"/>
  <c r="B146" i="43"/>
  <c r="A146" i="43"/>
  <c r="T145" i="43"/>
  <c r="S145" i="43"/>
  <c r="R145" i="43"/>
  <c r="Q145" i="43"/>
  <c r="B145" i="43"/>
  <c r="A145" i="43"/>
  <c r="T144" i="43"/>
  <c r="S144" i="43"/>
  <c r="R144" i="43"/>
  <c r="Q144" i="43"/>
  <c r="B144" i="43"/>
  <c r="A144" i="43"/>
  <c r="T143" i="43"/>
  <c r="S143" i="43"/>
  <c r="R143" i="43"/>
  <c r="Q143" i="43"/>
  <c r="B143" i="43"/>
  <c r="A143" i="43"/>
  <c r="T142" i="43"/>
  <c r="S142" i="43"/>
  <c r="R142" i="43"/>
  <c r="Q142" i="43"/>
  <c r="B142" i="43"/>
  <c r="A142" i="43"/>
  <c r="T141" i="43"/>
  <c r="S141" i="43"/>
  <c r="R141" i="43"/>
  <c r="Q141" i="43"/>
  <c r="B141" i="43"/>
  <c r="A141" i="43"/>
  <c r="T140" i="43"/>
  <c r="S140" i="43"/>
  <c r="R140" i="43"/>
  <c r="Q140" i="43"/>
  <c r="B140" i="43"/>
  <c r="A140" i="43"/>
  <c r="T139" i="43"/>
  <c r="S139" i="43"/>
  <c r="R139" i="43"/>
  <c r="Q139" i="43"/>
  <c r="B139" i="43"/>
  <c r="A139" i="43"/>
  <c r="T138" i="43"/>
  <c r="S138" i="43"/>
  <c r="R138" i="43"/>
  <c r="Q138" i="43"/>
  <c r="B138" i="43"/>
  <c r="A138" i="43"/>
  <c r="T137" i="43"/>
  <c r="S137" i="43"/>
  <c r="R137" i="43"/>
  <c r="Q137" i="43"/>
  <c r="B137" i="43"/>
  <c r="A137" i="43"/>
  <c r="T136" i="43"/>
  <c r="S136" i="43"/>
  <c r="R136" i="43"/>
  <c r="Q136" i="43"/>
  <c r="B136" i="43"/>
  <c r="A136" i="43"/>
  <c r="T135" i="43"/>
  <c r="S135" i="43"/>
  <c r="R135" i="43"/>
  <c r="Q135" i="43"/>
  <c r="B135" i="43"/>
  <c r="A135" i="43"/>
  <c r="T134" i="43"/>
  <c r="S134" i="43"/>
  <c r="R134" i="43"/>
  <c r="Q134" i="43"/>
  <c r="B134" i="43"/>
  <c r="A134" i="43"/>
  <c r="T133" i="43"/>
  <c r="S133" i="43"/>
  <c r="R133" i="43"/>
  <c r="Q133" i="43"/>
  <c r="B133" i="43"/>
  <c r="A133" i="43"/>
  <c r="T132" i="43"/>
  <c r="S132" i="43"/>
  <c r="R132" i="43"/>
  <c r="Q132" i="43"/>
  <c r="B132" i="43"/>
  <c r="A132" i="43"/>
  <c r="T131" i="43"/>
  <c r="S131" i="43"/>
  <c r="R131" i="43"/>
  <c r="Q131" i="43"/>
  <c r="B131" i="43"/>
  <c r="A131" i="43"/>
  <c r="T130" i="43"/>
  <c r="S130" i="43"/>
  <c r="R130" i="43"/>
  <c r="Q130" i="43"/>
  <c r="B130" i="43"/>
  <c r="A130" i="43"/>
  <c r="T129" i="43"/>
  <c r="S129" i="43"/>
  <c r="R129" i="43"/>
  <c r="Q129" i="43"/>
  <c r="B129" i="43"/>
  <c r="A129" i="43"/>
  <c r="T128" i="43"/>
  <c r="S128" i="43"/>
  <c r="R128" i="43"/>
  <c r="Q128" i="43"/>
  <c r="B128" i="43"/>
  <c r="A128" i="43"/>
  <c r="T127" i="43"/>
  <c r="S127" i="43"/>
  <c r="R127" i="43"/>
  <c r="Q127" i="43"/>
  <c r="B127" i="43"/>
  <c r="A127" i="43"/>
  <c r="T126" i="43"/>
  <c r="S126" i="43"/>
  <c r="R126" i="43"/>
  <c r="Q126" i="43"/>
  <c r="B126" i="43"/>
  <c r="A126" i="43"/>
  <c r="T125" i="43"/>
  <c r="S125" i="43"/>
  <c r="R125" i="43"/>
  <c r="Q125" i="43"/>
  <c r="B125" i="43"/>
  <c r="A125" i="43"/>
  <c r="T124" i="43"/>
  <c r="S124" i="43"/>
  <c r="R124" i="43"/>
  <c r="Q124" i="43"/>
  <c r="B124" i="43"/>
  <c r="A124" i="43"/>
  <c r="T123" i="43"/>
  <c r="S123" i="43"/>
  <c r="R123" i="43"/>
  <c r="Q123" i="43"/>
  <c r="B123" i="43"/>
  <c r="A123" i="43"/>
  <c r="T122" i="43"/>
  <c r="S122" i="43"/>
  <c r="R122" i="43"/>
  <c r="Q122" i="43"/>
  <c r="B122" i="43"/>
  <c r="A122" i="43"/>
  <c r="T121" i="43"/>
  <c r="S121" i="43"/>
  <c r="R121" i="43"/>
  <c r="Q121" i="43"/>
  <c r="B121" i="43"/>
  <c r="A121" i="43"/>
  <c r="T120" i="43"/>
  <c r="S120" i="43"/>
  <c r="R120" i="43"/>
  <c r="Q120" i="43"/>
  <c r="B120" i="43"/>
  <c r="A120" i="43"/>
  <c r="T119" i="43"/>
  <c r="S119" i="43"/>
  <c r="R119" i="43"/>
  <c r="Q119" i="43"/>
  <c r="B119" i="43"/>
  <c r="A119" i="43"/>
  <c r="T118" i="43"/>
  <c r="S118" i="43"/>
  <c r="R118" i="43"/>
  <c r="Q118" i="43"/>
  <c r="B118" i="43"/>
  <c r="A118" i="43"/>
  <c r="T117" i="43"/>
  <c r="S117" i="43"/>
  <c r="R117" i="43"/>
  <c r="Q117" i="43"/>
  <c r="B117" i="43"/>
  <c r="A117" i="43"/>
  <c r="T116" i="43"/>
  <c r="S116" i="43"/>
  <c r="R116" i="43"/>
  <c r="Q116" i="43"/>
  <c r="B116" i="43"/>
  <c r="A116" i="43"/>
  <c r="T115" i="43"/>
  <c r="S115" i="43"/>
  <c r="R115" i="43"/>
  <c r="Q115" i="43"/>
  <c r="B115" i="43"/>
  <c r="A115" i="43"/>
  <c r="T114" i="43"/>
  <c r="S114" i="43"/>
  <c r="R114" i="43"/>
  <c r="Q114" i="43"/>
  <c r="B114" i="43"/>
  <c r="A114" i="43"/>
  <c r="T113" i="43"/>
  <c r="S113" i="43"/>
  <c r="R113" i="43"/>
  <c r="Q113" i="43"/>
  <c r="B113" i="43"/>
  <c r="A113" i="43"/>
  <c r="T112" i="43"/>
  <c r="S112" i="43"/>
  <c r="R112" i="43"/>
  <c r="Q112" i="43"/>
  <c r="B112" i="43"/>
  <c r="A112" i="43"/>
  <c r="T111" i="43"/>
  <c r="S111" i="43"/>
  <c r="R111" i="43"/>
  <c r="Q111" i="43"/>
  <c r="B111" i="43"/>
  <c r="A111" i="43"/>
  <c r="T110" i="43"/>
  <c r="S110" i="43"/>
  <c r="R110" i="43"/>
  <c r="Q110" i="43"/>
  <c r="B110" i="43"/>
  <c r="A110" i="43"/>
  <c r="T109" i="43"/>
  <c r="S109" i="43"/>
  <c r="R109" i="43"/>
  <c r="Q109" i="43"/>
  <c r="B109" i="43"/>
  <c r="A109" i="43"/>
  <c r="T108" i="43"/>
  <c r="S108" i="43"/>
  <c r="R108" i="43"/>
  <c r="Q108" i="43"/>
  <c r="B108" i="43"/>
  <c r="A108" i="43"/>
  <c r="T107" i="43"/>
  <c r="S107" i="43"/>
  <c r="R107" i="43"/>
  <c r="Q107" i="43"/>
  <c r="B107" i="43"/>
  <c r="A107" i="43"/>
  <c r="T106" i="43"/>
  <c r="S106" i="43"/>
  <c r="R106" i="43"/>
  <c r="Q106" i="43"/>
  <c r="B106" i="43"/>
  <c r="A106" i="43"/>
  <c r="T105" i="43"/>
  <c r="S105" i="43"/>
  <c r="R105" i="43"/>
  <c r="Q105" i="43"/>
  <c r="B105" i="43"/>
  <c r="A105" i="43"/>
  <c r="T104" i="43"/>
  <c r="S104" i="43"/>
  <c r="R104" i="43"/>
  <c r="Q104" i="43"/>
  <c r="B104" i="43"/>
  <c r="A104" i="43"/>
  <c r="T103" i="43"/>
  <c r="S103" i="43"/>
  <c r="R103" i="43"/>
  <c r="Q103" i="43"/>
  <c r="B103" i="43"/>
  <c r="A103" i="43"/>
  <c r="T102" i="43"/>
  <c r="S102" i="43"/>
  <c r="R102" i="43"/>
  <c r="Q102" i="43"/>
  <c r="B102" i="43"/>
  <c r="A102" i="43"/>
  <c r="T101" i="43"/>
  <c r="S101" i="43"/>
  <c r="R101" i="43"/>
  <c r="Q101" i="43"/>
  <c r="B101" i="43"/>
  <c r="A101" i="43"/>
  <c r="T100" i="43"/>
  <c r="S100" i="43"/>
  <c r="R100" i="43"/>
  <c r="Q100" i="43"/>
  <c r="B100" i="43"/>
  <c r="A100" i="43"/>
  <c r="T99" i="43"/>
  <c r="S99" i="43"/>
  <c r="R99" i="43"/>
  <c r="Q99" i="43"/>
  <c r="B99" i="43"/>
  <c r="A99" i="43"/>
  <c r="T98" i="43"/>
  <c r="S98" i="43"/>
  <c r="R98" i="43"/>
  <c r="Q98" i="43"/>
  <c r="B98" i="43"/>
  <c r="A98" i="43"/>
  <c r="T97" i="43"/>
  <c r="S97" i="43"/>
  <c r="R97" i="43"/>
  <c r="Q97" i="43"/>
  <c r="B97" i="43"/>
  <c r="A97" i="43"/>
  <c r="T96" i="43"/>
  <c r="S96" i="43"/>
  <c r="R96" i="43"/>
  <c r="Q96" i="43"/>
  <c r="B96" i="43"/>
  <c r="A96" i="43"/>
  <c r="T95" i="43"/>
  <c r="S95" i="43"/>
  <c r="R95" i="43"/>
  <c r="Q95" i="43"/>
  <c r="B95" i="43"/>
  <c r="A95" i="43"/>
  <c r="T94" i="43"/>
  <c r="S94" i="43"/>
  <c r="R94" i="43"/>
  <c r="Q94" i="43"/>
  <c r="B94" i="43"/>
  <c r="A94" i="43"/>
  <c r="T93" i="43"/>
  <c r="S93" i="43"/>
  <c r="R93" i="43"/>
  <c r="Q93" i="43"/>
  <c r="B93" i="43"/>
  <c r="A93" i="43"/>
  <c r="T92" i="43"/>
  <c r="S92" i="43"/>
  <c r="R92" i="43"/>
  <c r="Q92" i="43"/>
  <c r="B92" i="43"/>
  <c r="A92" i="43"/>
  <c r="T91" i="43"/>
  <c r="S91" i="43"/>
  <c r="R91" i="43"/>
  <c r="Q91" i="43"/>
  <c r="B91" i="43"/>
  <c r="A91" i="43"/>
  <c r="T90" i="43"/>
  <c r="S90" i="43"/>
  <c r="R90" i="43"/>
  <c r="Q90" i="43"/>
  <c r="B90" i="43"/>
  <c r="A90" i="43"/>
  <c r="T89" i="43"/>
  <c r="S89" i="43"/>
  <c r="R89" i="43"/>
  <c r="Q89" i="43"/>
  <c r="B89" i="43"/>
  <c r="A89" i="43"/>
  <c r="T88" i="43"/>
  <c r="S88" i="43"/>
  <c r="R88" i="43"/>
  <c r="Q88" i="43"/>
  <c r="B88" i="43"/>
  <c r="A88" i="43"/>
  <c r="T87" i="43"/>
  <c r="S87" i="43"/>
  <c r="R87" i="43"/>
  <c r="Q87" i="43"/>
  <c r="B87" i="43"/>
  <c r="A87" i="43"/>
  <c r="T86" i="43"/>
  <c r="S86" i="43"/>
  <c r="R86" i="43"/>
  <c r="Q86" i="43"/>
  <c r="B86" i="43"/>
  <c r="A86" i="43"/>
  <c r="T85" i="43"/>
  <c r="S85" i="43"/>
  <c r="R85" i="43"/>
  <c r="Q85" i="43"/>
  <c r="B85" i="43"/>
  <c r="A85" i="43"/>
  <c r="T84" i="43"/>
  <c r="S84" i="43"/>
  <c r="R84" i="43"/>
  <c r="Q84" i="43"/>
  <c r="B84" i="43"/>
  <c r="A84" i="43"/>
  <c r="T83" i="43"/>
  <c r="S83" i="43"/>
  <c r="R83" i="43"/>
  <c r="Q83" i="43"/>
  <c r="B83" i="43"/>
  <c r="A83" i="43"/>
  <c r="T82" i="43"/>
  <c r="S82" i="43"/>
  <c r="R82" i="43"/>
  <c r="Q82" i="43"/>
  <c r="B82" i="43"/>
  <c r="A82" i="43"/>
  <c r="T81" i="43"/>
  <c r="S81" i="43"/>
  <c r="R81" i="43"/>
  <c r="Q81" i="43"/>
  <c r="B81" i="43"/>
  <c r="A81" i="43"/>
  <c r="T80" i="43"/>
  <c r="S80" i="43"/>
  <c r="R80" i="43"/>
  <c r="Q80" i="43"/>
  <c r="B80" i="43"/>
  <c r="A80" i="43"/>
  <c r="T79" i="43"/>
  <c r="S79" i="43"/>
  <c r="R79" i="43"/>
  <c r="Q79" i="43"/>
  <c r="B79" i="43"/>
  <c r="A79" i="43"/>
  <c r="T78" i="43"/>
  <c r="S78" i="43"/>
  <c r="R78" i="43"/>
  <c r="Q78" i="43"/>
  <c r="B78" i="43"/>
  <c r="A78" i="43"/>
  <c r="T77" i="43"/>
  <c r="S77" i="43"/>
  <c r="R77" i="43"/>
  <c r="Q77" i="43"/>
  <c r="B77" i="43"/>
  <c r="A77" i="43"/>
  <c r="T76" i="43"/>
  <c r="S76" i="43"/>
  <c r="R76" i="43"/>
  <c r="Q76" i="43"/>
  <c r="B76" i="43"/>
  <c r="A76" i="43"/>
  <c r="T75" i="43"/>
  <c r="S75" i="43"/>
  <c r="R75" i="43"/>
  <c r="Q75" i="43"/>
  <c r="B75" i="43"/>
  <c r="A75" i="43"/>
  <c r="T74" i="43"/>
  <c r="S74" i="43"/>
  <c r="R74" i="43"/>
  <c r="Q74" i="43"/>
  <c r="B74" i="43"/>
  <c r="A74" i="43"/>
  <c r="T73" i="43"/>
  <c r="S73" i="43"/>
  <c r="R73" i="43"/>
  <c r="Q73" i="43"/>
  <c r="B73" i="43"/>
  <c r="A73" i="43"/>
  <c r="T72" i="43"/>
  <c r="S72" i="43"/>
  <c r="R72" i="43"/>
  <c r="Q72" i="43"/>
  <c r="B72" i="43"/>
  <c r="A72" i="43"/>
  <c r="T71" i="43"/>
  <c r="S71" i="43"/>
  <c r="R71" i="43"/>
  <c r="Q71" i="43"/>
  <c r="B71" i="43"/>
  <c r="A71" i="43"/>
  <c r="T70" i="43"/>
  <c r="S70" i="43"/>
  <c r="R70" i="43"/>
  <c r="Q70" i="43"/>
  <c r="B70" i="43"/>
  <c r="A70" i="43"/>
  <c r="T69" i="43"/>
  <c r="S69" i="43"/>
  <c r="R69" i="43"/>
  <c r="Q69" i="43"/>
  <c r="B69" i="43"/>
  <c r="A69" i="43"/>
  <c r="T68" i="43"/>
  <c r="S68" i="43"/>
  <c r="R68" i="43"/>
  <c r="Q68" i="43"/>
  <c r="B68" i="43"/>
  <c r="A68" i="43"/>
  <c r="T67" i="43"/>
  <c r="S67" i="43"/>
  <c r="R67" i="43"/>
  <c r="Q67" i="43"/>
  <c r="B67" i="43"/>
  <c r="A67" i="43"/>
  <c r="T66" i="43"/>
  <c r="S66" i="43"/>
  <c r="R66" i="43"/>
  <c r="Q66" i="43"/>
  <c r="B66" i="43"/>
  <c r="A66" i="43"/>
  <c r="T65" i="43"/>
  <c r="S65" i="43"/>
  <c r="R65" i="43"/>
  <c r="Q65" i="43"/>
  <c r="B65" i="43"/>
  <c r="A65" i="43"/>
  <c r="T64" i="43"/>
  <c r="S64" i="43"/>
  <c r="R64" i="43"/>
  <c r="Q64" i="43"/>
  <c r="B64" i="43"/>
  <c r="A64" i="43"/>
  <c r="T63" i="43"/>
  <c r="S63" i="43"/>
  <c r="R63" i="43"/>
  <c r="Q63" i="43"/>
  <c r="B63" i="43"/>
  <c r="A63" i="43"/>
  <c r="T62" i="43"/>
  <c r="S62" i="43"/>
  <c r="R62" i="43"/>
  <c r="Q62" i="43"/>
  <c r="B62" i="43"/>
  <c r="A62" i="43"/>
  <c r="T61" i="43"/>
  <c r="S61" i="43"/>
  <c r="R61" i="43"/>
  <c r="Q61" i="43"/>
  <c r="B61" i="43"/>
  <c r="A61" i="43"/>
  <c r="T60" i="43"/>
  <c r="S60" i="43"/>
  <c r="R60" i="43"/>
  <c r="Q60" i="43"/>
  <c r="B60" i="43"/>
  <c r="A60" i="43"/>
  <c r="T59" i="43"/>
  <c r="S59" i="43"/>
  <c r="R59" i="43"/>
  <c r="Q59" i="43"/>
  <c r="B59" i="43"/>
  <c r="A59" i="43"/>
  <c r="T58" i="43"/>
  <c r="S58" i="43"/>
  <c r="R58" i="43"/>
  <c r="Q58" i="43"/>
  <c r="B58" i="43"/>
  <c r="A58" i="43"/>
  <c r="T57" i="43"/>
  <c r="S57" i="43"/>
  <c r="R57" i="43"/>
  <c r="Q57" i="43"/>
  <c r="B57" i="43"/>
  <c r="A57" i="43"/>
  <c r="T56" i="43"/>
  <c r="S56" i="43"/>
  <c r="R56" i="43"/>
  <c r="Q56" i="43"/>
  <c r="B56" i="43"/>
  <c r="A56" i="43"/>
  <c r="T55" i="43"/>
  <c r="S55" i="43"/>
  <c r="R55" i="43"/>
  <c r="Q55" i="43"/>
  <c r="B55" i="43"/>
  <c r="A55" i="43"/>
  <c r="T54" i="43"/>
  <c r="S54" i="43"/>
  <c r="R54" i="43"/>
  <c r="Q54" i="43"/>
  <c r="B54" i="43"/>
  <c r="A54" i="43"/>
  <c r="T53" i="43"/>
  <c r="S53" i="43"/>
  <c r="R53" i="43"/>
  <c r="Q53" i="43"/>
  <c r="B53" i="43"/>
  <c r="A53" i="43"/>
  <c r="T52" i="43"/>
  <c r="S52" i="43"/>
  <c r="R52" i="43"/>
  <c r="Q52" i="43"/>
  <c r="B52" i="43"/>
  <c r="A52" i="43"/>
  <c r="T51" i="43"/>
  <c r="S51" i="43"/>
  <c r="R51" i="43"/>
  <c r="Q51" i="43"/>
  <c r="B51" i="43"/>
  <c r="A51" i="43"/>
  <c r="T50" i="43"/>
  <c r="S50" i="43"/>
  <c r="R50" i="43"/>
  <c r="Q50" i="43"/>
  <c r="B50" i="43"/>
  <c r="A50" i="43"/>
  <c r="T49" i="43"/>
  <c r="S49" i="43"/>
  <c r="R49" i="43"/>
  <c r="Q49" i="43"/>
  <c r="B49" i="43"/>
  <c r="A49" i="43"/>
  <c r="T48" i="43"/>
  <c r="S48" i="43"/>
  <c r="R48" i="43"/>
  <c r="Q48" i="43"/>
  <c r="B48" i="43"/>
  <c r="A48" i="43"/>
  <c r="T47" i="43"/>
  <c r="S47" i="43"/>
  <c r="R47" i="43"/>
  <c r="Q47" i="43"/>
  <c r="B47" i="43"/>
  <c r="A47" i="43"/>
  <c r="T46" i="43"/>
  <c r="S46" i="43"/>
  <c r="R46" i="43"/>
  <c r="Q46" i="43"/>
  <c r="B46" i="43"/>
  <c r="A46" i="43"/>
  <c r="T45" i="43"/>
  <c r="S45" i="43"/>
  <c r="R45" i="43"/>
  <c r="Q45" i="43"/>
  <c r="B45" i="43"/>
  <c r="A45" i="43"/>
  <c r="T44" i="43"/>
  <c r="S44" i="43"/>
  <c r="R44" i="43"/>
  <c r="Q44" i="43"/>
  <c r="B44" i="43"/>
  <c r="A44" i="43"/>
  <c r="T43" i="43"/>
  <c r="S43" i="43"/>
  <c r="R43" i="43"/>
  <c r="Q43" i="43"/>
  <c r="B43" i="43"/>
  <c r="A43" i="43"/>
  <c r="T42" i="43"/>
  <c r="S42" i="43"/>
  <c r="R42" i="43"/>
  <c r="Q42" i="43"/>
  <c r="B42" i="43"/>
  <c r="A42" i="43"/>
  <c r="T41" i="43"/>
  <c r="S41" i="43"/>
  <c r="R41" i="43"/>
  <c r="Q41" i="43"/>
  <c r="B41" i="43"/>
  <c r="A41" i="43"/>
  <c r="T40" i="43"/>
  <c r="S40" i="43"/>
  <c r="R40" i="43"/>
  <c r="Q40" i="43"/>
  <c r="B40" i="43"/>
  <c r="A40" i="43"/>
  <c r="T39" i="43"/>
  <c r="S39" i="43"/>
  <c r="R39" i="43"/>
  <c r="Q39" i="43"/>
  <c r="B39" i="43"/>
  <c r="A39" i="43"/>
  <c r="T38" i="43"/>
  <c r="S38" i="43"/>
  <c r="R38" i="43"/>
  <c r="Q38" i="43"/>
  <c r="B38" i="43"/>
  <c r="A38" i="43"/>
  <c r="T37" i="43"/>
  <c r="S37" i="43"/>
  <c r="R37" i="43"/>
  <c r="Q37" i="43"/>
  <c r="B37" i="43"/>
  <c r="A37" i="43"/>
  <c r="T36" i="43"/>
  <c r="S36" i="43"/>
  <c r="R36" i="43"/>
  <c r="Q36" i="43"/>
  <c r="B36" i="43"/>
  <c r="A36" i="43"/>
  <c r="T35" i="43"/>
  <c r="S35" i="43"/>
  <c r="R35" i="43"/>
  <c r="Q35" i="43"/>
  <c r="B35" i="43"/>
  <c r="A35" i="43"/>
  <c r="T34" i="43"/>
  <c r="S34" i="43"/>
  <c r="R34" i="43"/>
  <c r="Q34" i="43"/>
  <c r="B34" i="43"/>
  <c r="A34" i="43"/>
  <c r="T33" i="43"/>
  <c r="S33" i="43"/>
  <c r="R33" i="43"/>
  <c r="Q33" i="43"/>
  <c r="B33" i="43"/>
  <c r="A33" i="43"/>
  <c r="T32" i="43"/>
  <c r="S32" i="43"/>
  <c r="R32" i="43"/>
  <c r="Q32" i="43"/>
  <c r="B32" i="43"/>
  <c r="A32" i="43"/>
  <c r="T31" i="43"/>
  <c r="S31" i="43"/>
  <c r="R31" i="43"/>
  <c r="Q31" i="43"/>
  <c r="B31" i="43"/>
  <c r="A31" i="43"/>
  <c r="T30" i="43"/>
  <c r="S30" i="43"/>
  <c r="R30" i="43"/>
  <c r="Q30" i="43"/>
  <c r="B30" i="43"/>
  <c r="A30" i="43"/>
  <c r="T29" i="43"/>
  <c r="S29" i="43"/>
  <c r="R29" i="43"/>
  <c r="Q29" i="43"/>
  <c r="B29" i="43"/>
  <c r="A29" i="43"/>
  <c r="T28" i="43"/>
  <c r="S28" i="43"/>
  <c r="R28" i="43"/>
  <c r="Q28" i="43"/>
  <c r="B28" i="43"/>
  <c r="A28" i="43"/>
  <c r="T27" i="43"/>
  <c r="S27" i="43"/>
  <c r="R27" i="43"/>
  <c r="Q27" i="43"/>
  <c r="B27" i="43"/>
  <c r="A27" i="43"/>
  <c r="T26" i="43"/>
  <c r="S26" i="43"/>
  <c r="R26" i="43"/>
  <c r="Q26" i="43"/>
  <c r="B26" i="43"/>
  <c r="A26" i="43"/>
  <c r="T25" i="43"/>
  <c r="S25" i="43"/>
  <c r="R25" i="43"/>
  <c r="Q25" i="43"/>
  <c r="B25" i="43"/>
  <c r="A25" i="43"/>
  <c r="T24" i="43"/>
  <c r="S24" i="43"/>
  <c r="R24" i="43"/>
  <c r="Q24" i="43"/>
  <c r="B24" i="43"/>
  <c r="A24" i="43"/>
  <c r="T23" i="43"/>
  <c r="S23" i="43"/>
  <c r="R23" i="43"/>
  <c r="Q23" i="43"/>
  <c r="B23" i="43"/>
  <c r="A23" i="43"/>
  <c r="T22" i="43"/>
  <c r="S22" i="43"/>
  <c r="R22" i="43"/>
  <c r="Q22" i="43"/>
  <c r="B22" i="43"/>
  <c r="A22" i="43"/>
  <c r="T21" i="43"/>
  <c r="S21" i="43"/>
  <c r="R21" i="43"/>
  <c r="Q21" i="43"/>
  <c r="B21" i="43"/>
  <c r="A21" i="43"/>
  <c r="T20" i="43"/>
  <c r="S20" i="43"/>
  <c r="R20" i="43"/>
  <c r="Q20" i="43"/>
  <c r="B20" i="43"/>
  <c r="A20" i="43"/>
  <c r="T19" i="43"/>
  <c r="S19" i="43"/>
  <c r="R19" i="43"/>
  <c r="Q19" i="43"/>
  <c r="B19" i="43"/>
  <c r="A19" i="43"/>
  <c r="T18" i="43"/>
  <c r="S18" i="43"/>
  <c r="R18" i="43"/>
  <c r="Q18" i="43"/>
  <c r="B18" i="43"/>
  <c r="A18" i="43"/>
  <c r="T17" i="43"/>
  <c r="S17" i="43"/>
  <c r="R17" i="43"/>
  <c r="Q17" i="43"/>
  <c r="B17" i="43"/>
  <c r="A17" i="43"/>
  <c r="T16" i="43"/>
  <c r="S16" i="43"/>
  <c r="R16" i="43"/>
  <c r="Q16" i="43"/>
  <c r="B16" i="43"/>
  <c r="A16" i="43"/>
  <c r="T15" i="43"/>
  <c r="S15" i="43"/>
  <c r="R15" i="43"/>
  <c r="Q15" i="43"/>
  <c r="B15" i="43"/>
  <c r="A15" i="43"/>
  <c r="T14" i="43"/>
  <c r="S14" i="43"/>
  <c r="R14" i="43"/>
  <c r="Q14" i="43"/>
  <c r="B14" i="43"/>
  <c r="A14" i="43"/>
  <c r="T13" i="43"/>
  <c r="S13" i="43"/>
  <c r="R13" i="43"/>
  <c r="Q13" i="43"/>
  <c r="B13" i="43"/>
  <c r="A13" i="43"/>
  <c r="T12" i="43"/>
  <c r="S12" i="43"/>
  <c r="R12" i="43"/>
  <c r="Q12" i="43"/>
  <c r="B12" i="43"/>
  <c r="A12" i="43"/>
  <c r="T11" i="43"/>
  <c r="S11" i="43"/>
  <c r="R11" i="43"/>
  <c r="Q11" i="43"/>
  <c r="B11" i="43"/>
  <c r="A11" i="43"/>
  <c r="T10" i="43"/>
  <c r="S10" i="43"/>
  <c r="R10" i="43"/>
  <c r="Q10" i="43"/>
  <c r="B10" i="43"/>
  <c r="A10" i="43"/>
  <c r="T9" i="43"/>
  <c r="S9" i="43"/>
  <c r="R9" i="43"/>
  <c r="Q9" i="43"/>
  <c r="B9" i="43"/>
  <c r="A9" i="43"/>
  <c r="T8" i="43"/>
  <c r="S8" i="43"/>
  <c r="R8" i="43"/>
  <c r="Q8" i="43"/>
  <c r="B8" i="43"/>
  <c r="A8" i="43"/>
  <c r="W7" i="43"/>
  <c r="W9" i="43" s="1"/>
  <c r="W11" i="43" s="1"/>
  <c r="T7" i="43"/>
  <c r="S7" i="43"/>
  <c r="R7" i="43"/>
  <c r="Q7" i="43"/>
  <c r="B7" i="43"/>
  <c r="A7" i="43"/>
  <c r="T6" i="43"/>
  <c r="S6" i="43"/>
  <c r="R6" i="43"/>
  <c r="Q6" i="43"/>
  <c r="B6" i="43"/>
  <c r="A6" i="43"/>
  <c r="W5" i="43"/>
  <c r="T5" i="43"/>
  <c r="S5" i="43"/>
  <c r="R5" i="43"/>
  <c r="Q5" i="43"/>
  <c r="B5" i="43"/>
  <c r="A5" i="43"/>
  <c r="T4" i="43"/>
  <c r="S4" i="43"/>
  <c r="R4" i="43"/>
  <c r="Q4" i="43"/>
  <c r="B4" i="43"/>
  <c r="A4" i="43"/>
  <c r="T3" i="43"/>
  <c r="S3" i="43"/>
  <c r="R3" i="43"/>
  <c r="Q3" i="43"/>
  <c r="B3" i="43"/>
  <c r="A3" i="43"/>
  <c r="T2" i="43"/>
  <c r="S2" i="43"/>
  <c r="R2" i="43"/>
  <c r="Q2" i="43"/>
  <c r="B2" i="43"/>
  <c r="A2" i="43"/>
  <c r="T200" i="42"/>
  <c r="S200" i="42"/>
  <c r="R200" i="42"/>
  <c r="Q200" i="42"/>
  <c r="B200" i="42"/>
  <c r="A200" i="42"/>
  <c r="T199" i="42"/>
  <c r="S199" i="42"/>
  <c r="R199" i="42"/>
  <c r="Q199" i="42"/>
  <c r="B199" i="42"/>
  <c r="A199" i="42"/>
  <c r="T198" i="42"/>
  <c r="S198" i="42"/>
  <c r="R198" i="42"/>
  <c r="Q198" i="42"/>
  <c r="B198" i="42"/>
  <c r="A198" i="42"/>
  <c r="T197" i="42"/>
  <c r="S197" i="42"/>
  <c r="R197" i="42"/>
  <c r="Q197" i="42"/>
  <c r="B197" i="42"/>
  <c r="A197" i="42"/>
  <c r="T196" i="42"/>
  <c r="S196" i="42"/>
  <c r="R196" i="42"/>
  <c r="Q196" i="42"/>
  <c r="B196" i="42"/>
  <c r="A196" i="42"/>
  <c r="T195" i="42"/>
  <c r="S195" i="42"/>
  <c r="R195" i="42"/>
  <c r="Q195" i="42"/>
  <c r="B195" i="42"/>
  <c r="A195" i="42"/>
  <c r="T194" i="42"/>
  <c r="S194" i="42"/>
  <c r="R194" i="42"/>
  <c r="Q194" i="42"/>
  <c r="B194" i="42"/>
  <c r="A194" i="42"/>
  <c r="T193" i="42"/>
  <c r="S193" i="42"/>
  <c r="R193" i="42"/>
  <c r="Q193" i="42"/>
  <c r="B193" i="42"/>
  <c r="A193" i="42"/>
  <c r="T192" i="42"/>
  <c r="S192" i="42"/>
  <c r="R192" i="42"/>
  <c r="Q192" i="42"/>
  <c r="B192" i="42"/>
  <c r="A192" i="42"/>
  <c r="T191" i="42"/>
  <c r="S191" i="42"/>
  <c r="R191" i="42"/>
  <c r="Q191" i="42"/>
  <c r="B191" i="42"/>
  <c r="A191" i="42"/>
  <c r="T190" i="42"/>
  <c r="S190" i="42"/>
  <c r="R190" i="42"/>
  <c r="Q190" i="42"/>
  <c r="B190" i="42"/>
  <c r="A190" i="42"/>
  <c r="T189" i="42"/>
  <c r="S189" i="42"/>
  <c r="R189" i="42"/>
  <c r="Q189" i="42"/>
  <c r="B189" i="42"/>
  <c r="A189" i="42"/>
  <c r="T188" i="42"/>
  <c r="S188" i="42"/>
  <c r="R188" i="42"/>
  <c r="Q188" i="42"/>
  <c r="B188" i="42"/>
  <c r="A188" i="42"/>
  <c r="T187" i="42"/>
  <c r="S187" i="42"/>
  <c r="R187" i="42"/>
  <c r="Q187" i="42"/>
  <c r="B187" i="42"/>
  <c r="A187" i="42"/>
  <c r="T186" i="42"/>
  <c r="S186" i="42"/>
  <c r="R186" i="42"/>
  <c r="Q186" i="42"/>
  <c r="B186" i="42"/>
  <c r="A186" i="42"/>
  <c r="T185" i="42"/>
  <c r="S185" i="42"/>
  <c r="R185" i="42"/>
  <c r="Q185" i="42"/>
  <c r="B185" i="42"/>
  <c r="A185" i="42"/>
  <c r="T184" i="42"/>
  <c r="S184" i="42"/>
  <c r="R184" i="42"/>
  <c r="Q184" i="42"/>
  <c r="B184" i="42"/>
  <c r="A184" i="42"/>
  <c r="T183" i="42"/>
  <c r="S183" i="42"/>
  <c r="R183" i="42"/>
  <c r="Q183" i="42"/>
  <c r="B183" i="42"/>
  <c r="A183" i="42"/>
  <c r="T182" i="42"/>
  <c r="S182" i="42"/>
  <c r="R182" i="42"/>
  <c r="Q182" i="42"/>
  <c r="B182" i="42"/>
  <c r="A182" i="42"/>
  <c r="T181" i="42"/>
  <c r="S181" i="42"/>
  <c r="R181" i="42"/>
  <c r="Q181" i="42"/>
  <c r="B181" i="42"/>
  <c r="A181" i="42"/>
  <c r="T180" i="42"/>
  <c r="S180" i="42"/>
  <c r="R180" i="42"/>
  <c r="Q180" i="42"/>
  <c r="B180" i="42"/>
  <c r="A180" i="42"/>
  <c r="T179" i="42"/>
  <c r="S179" i="42"/>
  <c r="R179" i="42"/>
  <c r="Q179" i="42"/>
  <c r="B179" i="42"/>
  <c r="A179" i="42"/>
  <c r="T178" i="42"/>
  <c r="S178" i="42"/>
  <c r="R178" i="42"/>
  <c r="Q178" i="42"/>
  <c r="B178" i="42"/>
  <c r="A178" i="42"/>
  <c r="T177" i="42"/>
  <c r="S177" i="42"/>
  <c r="R177" i="42"/>
  <c r="Q177" i="42"/>
  <c r="B177" i="42"/>
  <c r="A177" i="42"/>
  <c r="T176" i="42"/>
  <c r="S176" i="42"/>
  <c r="R176" i="42"/>
  <c r="Q176" i="42"/>
  <c r="B176" i="42"/>
  <c r="A176" i="42"/>
  <c r="T175" i="42"/>
  <c r="S175" i="42"/>
  <c r="R175" i="42"/>
  <c r="Q175" i="42"/>
  <c r="B175" i="42"/>
  <c r="A175" i="42"/>
  <c r="T174" i="42"/>
  <c r="S174" i="42"/>
  <c r="R174" i="42"/>
  <c r="Q174" i="42"/>
  <c r="B174" i="42"/>
  <c r="A174" i="42"/>
  <c r="T173" i="42"/>
  <c r="S173" i="42"/>
  <c r="R173" i="42"/>
  <c r="Q173" i="42"/>
  <c r="B173" i="42"/>
  <c r="A173" i="42"/>
  <c r="T172" i="42"/>
  <c r="S172" i="42"/>
  <c r="R172" i="42"/>
  <c r="Q172" i="42"/>
  <c r="B172" i="42"/>
  <c r="A172" i="42"/>
  <c r="T171" i="42"/>
  <c r="S171" i="42"/>
  <c r="R171" i="42"/>
  <c r="Q171" i="42"/>
  <c r="B171" i="42"/>
  <c r="A171" i="42"/>
  <c r="T170" i="42"/>
  <c r="S170" i="42"/>
  <c r="R170" i="42"/>
  <c r="Q170" i="42"/>
  <c r="B170" i="42"/>
  <c r="A170" i="42"/>
  <c r="T169" i="42"/>
  <c r="S169" i="42"/>
  <c r="R169" i="42"/>
  <c r="Q169" i="42"/>
  <c r="B169" i="42"/>
  <c r="A169" i="42"/>
  <c r="T168" i="42"/>
  <c r="S168" i="42"/>
  <c r="R168" i="42"/>
  <c r="Q168" i="42"/>
  <c r="B168" i="42"/>
  <c r="A168" i="42"/>
  <c r="T167" i="42"/>
  <c r="S167" i="42"/>
  <c r="R167" i="42"/>
  <c r="Q167" i="42"/>
  <c r="B167" i="42"/>
  <c r="A167" i="42"/>
  <c r="T166" i="42"/>
  <c r="S166" i="42"/>
  <c r="R166" i="42"/>
  <c r="Q166" i="42"/>
  <c r="B166" i="42"/>
  <c r="A166" i="42"/>
  <c r="T165" i="42"/>
  <c r="S165" i="42"/>
  <c r="R165" i="42"/>
  <c r="Q165" i="42"/>
  <c r="B165" i="42"/>
  <c r="A165" i="42"/>
  <c r="T164" i="42"/>
  <c r="S164" i="42"/>
  <c r="R164" i="42"/>
  <c r="Q164" i="42"/>
  <c r="B164" i="42"/>
  <c r="A164" i="42"/>
  <c r="T163" i="42"/>
  <c r="S163" i="42"/>
  <c r="R163" i="42"/>
  <c r="Q163" i="42"/>
  <c r="B163" i="42"/>
  <c r="A163" i="42"/>
  <c r="T162" i="42"/>
  <c r="S162" i="42"/>
  <c r="R162" i="42"/>
  <c r="Q162" i="42"/>
  <c r="B162" i="42"/>
  <c r="A162" i="42"/>
  <c r="T161" i="42"/>
  <c r="S161" i="42"/>
  <c r="R161" i="42"/>
  <c r="Q161" i="42"/>
  <c r="B161" i="42"/>
  <c r="A161" i="42"/>
  <c r="T160" i="42"/>
  <c r="S160" i="42"/>
  <c r="R160" i="42"/>
  <c r="Q160" i="42"/>
  <c r="B160" i="42"/>
  <c r="A160" i="42"/>
  <c r="T159" i="42"/>
  <c r="S159" i="42"/>
  <c r="R159" i="42"/>
  <c r="Q159" i="42"/>
  <c r="B159" i="42"/>
  <c r="A159" i="42"/>
  <c r="T158" i="42"/>
  <c r="S158" i="42"/>
  <c r="R158" i="42"/>
  <c r="Q158" i="42"/>
  <c r="B158" i="42"/>
  <c r="A158" i="42"/>
  <c r="T157" i="42"/>
  <c r="S157" i="42"/>
  <c r="R157" i="42"/>
  <c r="Q157" i="42"/>
  <c r="B157" i="42"/>
  <c r="A157" i="42"/>
  <c r="T156" i="42"/>
  <c r="S156" i="42"/>
  <c r="R156" i="42"/>
  <c r="Q156" i="42"/>
  <c r="B156" i="42"/>
  <c r="A156" i="42"/>
  <c r="T155" i="42"/>
  <c r="S155" i="42"/>
  <c r="R155" i="42"/>
  <c r="Q155" i="42"/>
  <c r="B155" i="42"/>
  <c r="A155" i="42"/>
  <c r="T154" i="42"/>
  <c r="S154" i="42"/>
  <c r="R154" i="42"/>
  <c r="Q154" i="42"/>
  <c r="B154" i="42"/>
  <c r="A154" i="42"/>
  <c r="T153" i="42"/>
  <c r="S153" i="42"/>
  <c r="R153" i="42"/>
  <c r="Q153" i="42"/>
  <c r="B153" i="42"/>
  <c r="A153" i="42"/>
  <c r="T152" i="42"/>
  <c r="S152" i="42"/>
  <c r="R152" i="42"/>
  <c r="Q152" i="42"/>
  <c r="B152" i="42"/>
  <c r="A152" i="42"/>
  <c r="T151" i="42"/>
  <c r="S151" i="42"/>
  <c r="R151" i="42"/>
  <c r="Q151" i="42"/>
  <c r="B151" i="42"/>
  <c r="A151" i="42"/>
  <c r="T150" i="42"/>
  <c r="S150" i="42"/>
  <c r="R150" i="42"/>
  <c r="Q150" i="42"/>
  <c r="B150" i="42"/>
  <c r="A150" i="42"/>
  <c r="T149" i="42"/>
  <c r="S149" i="42"/>
  <c r="R149" i="42"/>
  <c r="Q149" i="42"/>
  <c r="B149" i="42"/>
  <c r="A149" i="42"/>
  <c r="T148" i="42"/>
  <c r="S148" i="42"/>
  <c r="R148" i="42"/>
  <c r="Q148" i="42"/>
  <c r="B148" i="42"/>
  <c r="A148" i="42"/>
  <c r="T147" i="42"/>
  <c r="S147" i="42"/>
  <c r="R147" i="42"/>
  <c r="Q147" i="42"/>
  <c r="B147" i="42"/>
  <c r="A147" i="42"/>
  <c r="T146" i="42"/>
  <c r="S146" i="42"/>
  <c r="R146" i="42"/>
  <c r="Q146" i="42"/>
  <c r="B146" i="42"/>
  <c r="A146" i="42"/>
  <c r="T145" i="42"/>
  <c r="S145" i="42"/>
  <c r="R145" i="42"/>
  <c r="Q145" i="42"/>
  <c r="B145" i="42"/>
  <c r="A145" i="42"/>
  <c r="T144" i="42"/>
  <c r="S144" i="42"/>
  <c r="R144" i="42"/>
  <c r="Q144" i="42"/>
  <c r="B144" i="42"/>
  <c r="A144" i="42"/>
  <c r="T143" i="42"/>
  <c r="S143" i="42"/>
  <c r="R143" i="42"/>
  <c r="Q143" i="42"/>
  <c r="B143" i="42"/>
  <c r="A143" i="42"/>
  <c r="T142" i="42"/>
  <c r="S142" i="42"/>
  <c r="R142" i="42"/>
  <c r="Q142" i="42"/>
  <c r="B142" i="42"/>
  <c r="A142" i="42"/>
  <c r="T141" i="42"/>
  <c r="S141" i="42"/>
  <c r="R141" i="42"/>
  <c r="Q141" i="42"/>
  <c r="B141" i="42"/>
  <c r="A141" i="42"/>
  <c r="T140" i="42"/>
  <c r="S140" i="42"/>
  <c r="R140" i="42"/>
  <c r="Q140" i="42"/>
  <c r="B140" i="42"/>
  <c r="A140" i="42"/>
  <c r="T139" i="42"/>
  <c r="S139" i="42"/>
  <c r="R139" i="42"/>
  <c r="Q139" i="42"/>
  <c r="B139" i="42"/>
  <c r="A139" i="42"/>
  <c r="T138" i="42"/>
  <c r="S138" i="42"/>
  <c r="R138" i="42"/>
  <c r="Q138" i="42"/>
  <c r="B138" i="42"/>
  <c r="A138" i="42"/>
  <c r="T137" i="42"/>
  <c r="S137" i="42"/>
  <c r="R137" i="42"/>
  <c r="Q137" i="42"/>
  <c r="B137" i="42"/>
  <c r="A137" i="42"/>
  <c r="T136" i="42"/>
  <c r="S136" i="42"/>
  <c r="R136" i="42"/>
  <c r="Q136" i="42"/>
  <c r="B136" i="42"/>
  <c r="A136" i="42"/>
  <c r="T135" i="42"/>
  <c r="S135" i="42"/>
  <c r="R135" i="42"/>
  <c r="Q135" i="42"/>
  <c r="B135" i="42"/>
  <c r="A135" i="42"/>
  <c r="T134" i="42"/>
  <c r="S134" i="42"/>
  <c r="R134" i="42"/>
  <c r="Q134" i="42"/>
  <c r="B134" i="42"/>
  <c r="A134" i="42"/>
  <c r="T133" i="42"/>
  <c r="S133" i="42"/>
  <c r="R133" i="42"/>
  <c r="Q133" i="42"/>
  <c r="B133" i="42"/>
  <c r="A133" i="42"/>
  <c r="T132" i="42"/>
  <c r="S132" i="42"/>
  <c r="R132" i="42"/>
  <c r="Q132" i="42"/>
  <c r="B132" i="42"/>
  <c r="A132" i="42"/>
  <c r="T131" i="42"/>
  <c r="S131" i="42"/>
  <c r="R131" i="42"/>
  <c r="Q131" i="42"/>
  <c r="B131" i="42"/>
  <c r="A131" i="42"/>
  <c r="T130" i="42"/>
  <c r="S130" i="42"/>
  <c r="R130" i="42"/>
  <c r="Q130" i="42"/>
  <c r="B130" i="42"/>
  <c r="A130" i="42"/>
  <c r="T129" i="42"/>
  <c r="S129" i="42"/>
  <c r="R129" i="42"/>
  <c r="Q129" i="42"/>
  <c r="B129" i="42"/>
  <c r="A129" i="42"/>
  <c r="T128" i="42"/>
  <c r="S128" i="42"/>
  <c r="R128" i="42"/>
  <c r="Q128" i="42"/>
  <c r="B128" i="42"/>
  <c r="A128" i="42"/>
  <c r="T127" i="42"/>
  <c r="S127" i="42"/>
  <c r="R127" i="42"/>
  <c r="Q127" i="42"/>
  <c r="B127" i="42"/>
  <c r="A127" i="42"/>
  <c r="T126" i="42"/>
  <c r="S126" i="42"/>
  <c r="R126" i="42"/>
  <c r="Q126" i="42"/>
  <c r="B126" i="42"/>
  <c r="A126" i="42"/>
  <c r="T125" i="42"/>
  <c r="S125" i="42"/>
  <c r="R125" i="42"/>
  <c r="Q125" i="42"/>
  <c r="B125" i="42"/>
  <c r="A125" i="42"/>
  <c r="T124" i="42"/>
  <c r="S124" i="42"/>
  <c r="R124" i="42"/>
  <c r="Q124" i="42"/>
  <c r="B124" i="42"/>
  <c r="A124" i="42"/>
  <c r="T123" i="42"/>
  <c r="S123" i="42"/>
  <c r="R123" i="42"/>
  <c r="Q123" i="42"/>
  <c r="B123" i="42"/>
  <c r="A123" i="42"/>
  <c r="T122" i="42"/>
  <c r="S122" i="42"/>
  <c r="R122" i="42"/>
  <c r="Q122" i="42"/>
  <c r="B122" i="42"/>
  <c r="A122" i="42"/>
  <c r="T121" i="42"/>
  <c r="S121" i="42"/>
  <c r="R121" i="42"/>
  <c r="Q121" i="42"/>
  <c r="B121" i="42"/>
  <c r="A121" i="42"/>
  <c r="T120" i="42"/>
  <c r="S120" i="42"/>
  <c r="R120" i="42"/>
  <c r="Q120" i="42"/>
  <c r="B120" i="42"/>
  <c r="A120" i="42"/>
  <c r="T119" i="42"/>
  <c r="S119" i="42"/>
  <c r="R119" i="42"/>
  <c r="Q119" i="42"/>
  <c r="B119" i="42"/>
  <c r="A119" i="42"/>
  <c r="T118" i="42"/>
  <c r="S118" i="42"/>
  <c r="R118" i="42"/>
  <c r="Q118" i="42"/>
  <c r="B118" i="42"/>
  <c r="A118" i="42"/>
  <c r="T117" i="42"/>
  <c r="S117" i="42"/>
  <c r="R117" i="42"/>
  <c r="Q117" i="42"/>
  <c r="B117" i="42"/>
  <c r="A117" i="42"/>
  <c r="T116" i="42"/>
  <c r="S116" i="42"/>
  <c r="R116" i="42"/>
  <c r="Q116" i="42"/>
  <c r="B116" i="42"/>
  <c r="A116" i="42"/>
  <c r="T115" i="42"/>
  <c r="S115" i="42"/>
  <c r="R115" i="42"/>
  <c r="Q115" i="42"/>
  <c r="B115" i="42"/>
  <c r="A115" i="42"/>
  <c r="T114" i="42"/>
  <c r="S114" i="42"/>
  <c r="R114" i="42"/>
  <c r="Q114" i="42"/>
  <c r="B114" i="42"/>
  <c r="A114" i="42"/>
  <c r="T113" i="42"/>
  <c r="S113" i="42"/>
  <c r="R113" i="42"/>
  <c r="Q113" i="42"/>
  <c r="B113" i="42"/>
  <c r="A113" i="42"/>
  <c r="T112" i="42"/>
  <c r="S112" i="42"/>
  <c r="R112" i="42"/>
  <c r="Q112" i="42"/>
  <c r="B112" i="42"/>
  <c r="A112" i="42"/>
  <c r="T111" i="42"/>
  <c r="S111" i="42"/>
  <c r="R111" i="42"/>
  <c r="Q111" i="42"/>
  <c r="B111" i="42"/>
  <c r="A111" i="42"/>
  <c r="T110" i="42"/>
  <c r="S110" i="42"/>
  <c r="R110" i="42"/>
  <c r="Q110" i="42"/>
  <c r="B110" i="42"/>
  <c r="A110" i="42"/>
  <c r="T109" i="42"/>
  <c r="S109" i="42"/>
  <c r="R109" i="42"/>
  <c r="Q109" i="42"/>
  <c r="B109" i="42"/>
  <c r="A109" i="42"/>
  <c r="T108" i="42"/>
  <c r="S108" i="42"/>
  <c r="R108" i="42"/>
  <c r="Q108" i="42"/>
  <c r="B108" i="42"/>
  <c r="A108" i="42"/>
  <c r="T107" i="42"/>
  <c r="S107" i="42"/>
  <c r="R107" i="42"/>
  <c r="Q107" i="42"/>
  <c r="B107" i="42"/>
  <c r="A107" i="42"/>
  <c r="T106" i="42"/>
  <c r="S106" i="42"/>
  <c r="R106" i="42"/>
  <c r="Q106" i="42"/>
  <c r="B106" i="42"/>
  <c r="A106" i="42"/>
  <c r="T105" i="42"/>
  <c r="S105" i="42"/>
  <c r="R105" i="42"/>
  <c r="Q105" i="42"/>
  <c r="B105" i="42"/>
  <c r="A105" i="42"/>
  <c r="T104" i="42"/>
  <c r="S104" i="42"/>
  <c r="R104" i="42"/>
  <c r="Q104" i="42"/>
  <c r="B104" i="42"/>
  <c r="A104" i="42"/>
  <c r="T103" i="42"/>
  <c r="S103" i="42"/>
  <c r="R103" i="42"/>
  <c r="Q103" i="42"/>
  <c r="B103" i="42"/>
  <c r="A103" i="42"/>
  <c r="T102" i="42"/>
  <c r="S102" i="42"/>
  <c r="R102" i="42"/>
  <c r="Q102" i="42"/>
  <c r="B102" i="42"/>
  <c r="A102" i="42"/>
  <c r="T101" i="42"/>
  <c r="S101" i="42"/>
  <c r="R101" i="42"/>
  <c r="Q101" i="42"/>
  <c r="B101" i="42"/>
  <c r="A101" i="42"/>
  <c r="T100" i="42"/>
  <c r="S100" i="42"/>
  <c r="R100" i="42"/>
  <c r="Q100" i="42"/>
  <c r="B100" i="42"/>
  <c r="A100" i="42"/>
  <c r="T99" i="42"/>
  <c r="S99" i="42"/>
  <c r="R99" i="42"/>
  <c r="Q99" i="42"/>
  <c r="B99" i="42"/>
  <c r="A99" i="42"/>
  <c r="T98" i="42"/>
  <c r="S98" i="42"/>
  <c r="R98" i="42"/>
  <c r="Q98" i="42"/>
  <c r="B98" i="42"/>
  <c r="A98" i="42"/>
  <c r="T97" i="42"/>
  <c r="S97" i="42"/>
  <c r="R97" i="42"/>
  <c r="Q97" i="42"/>
  <c r="B97" i="42"/>
  <c r="A97" i="42"/>
  <c r="T96" i="42"/>
  <c r="S96" i="42"/>
  <c r="R96" i="42"/>
  <c r="Q96" i="42"/>
  <c r="B96" i="42"/>
  <c r="A96" i="42"/>
  <c r="T95" i="42"/>
  <c r="S95" i="42"/>
  <c r="R95" i="42"/>
  <c r="Q95" i="42"/>
  <c r="B95" i="42"/>
  <c r="A95" i="42"/>
  <c r="T94" i="42"/>
  <c r="S94" i="42"/>
  <c r="R94" i="42"/>
  <c r="Q94" i="42"/>
  <c r="B94" i="42"/>
  <c r="A94" i="42"/>
  <c r="T93" i="42"/>
  <c r="S93" i="42"/>
  <c r="R93" i="42"/>
  <c r="Q93" i="42"/>
  <c r="B93" i="42"/>
  <c r="A93" i="42"/>
  <c r="T92" i="42"/>
  <c r="S92" i="42"/>
  <c r="R92" i="42"/>
  <c r="Q92" i="42"/>
  <c r="B92" i="42"/>
  <c r="A92" i="42"/>
  <c r="T91" i="42"/>
  <c r="S91" i="42"/>
  <c r="R91" i="42"/>
  <c r="Q91" i="42"/>
  <c r="B91" i="42"/>
  <c r="A91" i="42"/>
  <c r="T90" i="42"/>
  <c r="S90" i="42"/>
  <c r="R90" i="42"/>
  <c r="Q90" i="42"/>
  <c r="B90" i="42"/>
  <c r="A90" i="42"/>
  <c r="T89" i="42"/>
  <c r="S89" i="42"/>
  <c r="R89" i="42"/>
  <c r="Q89" i="42"/>
  <c r="B89" i="42"/>
  <c r="A89" i="42"/>
  <c r="T88" i="42"/>
  <c r="S88" i="42"/>
  <c r="R88" i="42"/>
  <c r="Q88" i="42"/>
  <c r="B88" i="42"/>
  <c r="A88" i="42"/>
  <c r="T87" i="42"/>
  <c r="S87" i="42"/>
  <c r="R87" i="42"/>
  <c r="Q87" i="42"/>
  <c r="B87" i="42"/>
  <c r="A87" i="42"/>
  <c r="T86" i="42"/>
  <c r="S86" i="42"/>
  <c r="R86" i="42"/>
  <c r="Q86" i="42"/>
  <c r="B86" i="42"/>
  <c r="A86" i="42"/>
  <c r="T85" i="42"/>
  <c r="S85" i="42"/>
  <c r="R85" i="42"/>
  <c r="Q85" i="42"/>
  <c r="B85" i="42"/>
  <c r="A85" i="42"/>
  <c r="T84" i="42"/>
  <c r="S84" i="42"/>
  <c r="R84" i="42"/>
  <c r="Q84" i="42"/>
  <c r="B84" i="42"/>
  <c r="A84" i="42"/>
  <c r="T83" i="42"/>
  <c r="S83" i="42"/>
  <c r="R83" i="42"/>
  <c r="Q83" i="42"/>
  <c r="B83" i="42"/>
  <c r="A83" i="42"/>
  <c r="T82" i="42"/>
  <c r="S82" i="42"/>
  <c r="R82" i="42"/>
  <c r="Q82" i="42"/>
  <c r="B82" i="42"/>
  <c r="A82" i="42"/>
  <c r="T81" i="42"/>
  <c r="S81" i="42"/>
  <c r="R81" i="42"/>
  <c r="Q81" i="42"/>
  <c r="B81" i="42"/>
  <c r="A81" i="42"/>
  <c r="T80" i="42"/>
  <c r="S80" i="42"/>
  <c r="R80" i="42"/>
  <c r="Q80" i="42"/>
  <c r="B80" i="42"/>
  <c r="A80" i="42"/>
  <c r="T79" i="42"/>
  <c r="S79" i="42"/>
  <c r="R79" i="42"/>
  <c r="Q79" i="42"/>
  <c r="B79" i="42"/>
  <c r="A79" i="42"/>
  <c r="T78" i="42"/>
  <c r="S78" i="42"/>
  <c r="R78" i="42"/>
  <c r="Q78" i="42"/>
  <c r="B78" i="42"/>
  <c r="A78" i="42"/>
  <c r="T77" i="42"/>
  <c r="S77" i="42"/>
  <c r="R77" i="42"/>
  <c r="Q77" i="42"/>
  <c r="B77" i="42"/>
  <c r="A77" i="42"/>
  <c r="T76" i="42"/>
  <c r="S76" i="42"/>
  <c r="R76" i="42"/>
  <c r="Q76" i="42"/>
  <c r="B76" i="42"/>
  <c r="A76" i="42"/>
  <c r="T75" i="42"/>
  <c r="S75" i="42"/>
  <c r="R75" i="42"/>
  <c r="Q75" i="42"/>
  <c r="B75" i="42"/>
  <c r="A75" i="42"/>
  <c r="T74" i="42"/>
  <c r="S74" i="42"/>
  <c r="R74" i="42"/>
  <c r="Q74" i="42"/>
  <c r="B74" i="42"/>
  <c r="A74" i="42"/>
  <c r="T73" i="42"/>
  <c r="S73" i="42"/>
  <c r="R73" i="42"/>
  <c r="Q73" i="42"/>
  <c r="B73" i="42"/>
  <c r="A73" i="42"/>
  <c r="T72" i="42"/>
  <c r="S72" i="42"/>
  <c r="R72" i="42"/>
  <c r="Q72" i="42"/>
  <c r="B72" i="42"/>
  <c r="A72" i="42"/>
  <c r="T71" i="42"/>
  <c r="S71" i="42"/>
  <c r="R71" i="42"/>
  <c r="Q71" i="42"/>
  <c r="B71" i="42"/>
  <c r="A71" i="42"/>
  <c r="T70" i="42"/>
  <c r="S70" i="42"/>
  <c r="R70" i="42"/>
  <c r="Q70" i="42"/>
  <c r="B70" i="42"/>
  <c r="A70" i="42"/>
  <c r="T69" i="42"/>
  <c r="S69" i="42"/>
  <c r="R69" i="42"/>
  <c r="Q69" i="42"/>
  <c r="B69" i="42"/>
  <c r="A69" i="42"/>
  <c r="T68" i="42"/>
  <c r="S68" i="42"/>
  <c r="R68" i="42"/>
  <c r="Q68" i="42"/>
  <c r="B68" i="42"/>
  <c r="A68" i="42"/>
  <c r="T67" i="42"/>
  <c r="S67" i="42"/>
  <c r="R67" i="42"/>
  <c r="Q67" i="42"/>
  <c r="B67" i="42"/>
  <c r="A67" i="42"/>
  <c r="T66" i="42"/>
  <c r="S66" i="42"/>
  <c r="R66" i="42"/>
  <c r="Q66" i="42"/>
  <c r="B66" i="42"/>
  <c r="A66" i="42"/>
  <c r="T65" i="42"/>
  <c r="S65" i="42"/>
  <c r="R65" i="42"/>
  <c r="Q65" i="42"/>
  <c r="B65" i="42"/>
  <c r="A65" i="42"/>
  <c r="T64" i="42"/>
  <c r="S64" i="42"/>
  <c r="R64" i="42"/>
  <c r="Q64" i="42"/>
  <c r="B64" i="42"/>
  <c r="A64" i="42"/>
  <c r="T63" i="42"/>
  <c r="S63" i="42"/>
  <c r="R63" i="42"/>
  <c r="Q63" i="42"/>
  <c r="B63" i="42"/>
  <c r="A63" i="42"/>
  <c r="T62" i="42"/>
  <c r="S62" i="42"/>
  <c r="R62" i="42"/>
  <c r="Q62" i="42"/>
  <c r="B62" i="42"/>
  <c r="A62" i="42"/>
  <c r="T61" i="42"/>
  <c r="S61" i="42"/>
  <c r="R61" i="42"/>
  <c r="Q61" i="42"/>
  <c r="B61" i="42"/>
  <c r="A61" i="42"/>
  <c r="T60" i="42"/>
  <c r="S60" i="42"/>
  <c r="R60" i="42"/>
  <c r="Q60" i="42"/>
  <c r="B60" i="42"/>
  <c r="A60" i="42"/>
  <c r="T59" i="42"/>
  <c r="S59" i="42"/>
  <c r="R59" i="42"/>
  <c r="Q59" i="42"/>
  <c r="B59" i="42"/>
  <c r="A59" i="42"/>
  <c r="T58" i="42"/>
  <c r="S58" i="42"/>
  <c r="R58" i="42"/>
  <c r="Q58" i="42"/>
  <c r="B58" i="42"/>
  <c r="A58" i="42"/>
  <c r="T57" i="42"/>
  <c r="S57" i="42"/>
  <c r="R57" i="42"/>
  <c r="Q57" i="42"/>
  <c r="B57" i="42"/>
  <c r="A57" i="42"/>
  <c r="T56" i="42"/>
  <c r="S56" i="42"/>
  <c r="R56" i="42"/>
  <c r="Q56" i="42"/>
  <c r="B56" i="42"/>
  <c r="A56" i="42"/>
  <c r="T55" i="42"/>
  <c r="S55" i="42"/>
  <c r="R55" i="42"/>
  <c r="Q55" i="42"/>
  <c r="B55" i="42"/>
  <c r="A55" i="42"/>
  <c r="T54" i="42"/>
  <c r="S54" i="42"/>
  <c r="R54" i="42"/>
  <c r="Q54" i="42"/>
  <c r="B54" i="42"/>
  <c r="A54" i="42"/>
  <c r="T53" i="42"/>
  <c r="S53" i="42"/>
  <c r="R53" i="42"/>
  <c r="Q53" i="42"/>
  <c r="B53" i="42"/>
  <c r="A53" i="42"/>
  <c r="T52" i="42"/>
  <c r="S52" i="42"/>
  <c r="R52" i="42"/>
  <c r="Q52" i="42"/>
  <c r="B52" i="42"/>
  <c r="A52" i="42"/>
  <c r="T51" i="42"/>
  <c r="S51" i="42"/>
  <c r="R51" i="42"/>
  <c r="Q51" i="42"/>
  <c r="B51" i="42"/>
  <c r="A51" i="42"/>
  <c r="T50" i="42"/>
  <c r="S50" i="42"/>
  <c r="R50" i="42"/>
  <c r="Q50" i="42"/>
  <c r="B50" i="42"/>
  <c r="A50" i="42"/>
  <c r="T49" i="42"/>
  <c r="S49" i="42"/>
  <c r="R49" i="42"/>
  <c r="Q49" i="42"/>
  <c r="B49" i="42"/>
  <c r="A49" i="42"/>
  <c r="T48" i="42"/>
  <c r="S48" i="42"/>
  <c r="R48" i="42"/>
  <c r="Q48" i="42"/>
  <c r="B48" i="42"/>
  <c r="A48" i="42"/>
  <c r="T47" i="42"/>
  <c r="S47" i="42"/>
  <c r="R47" i="42"/>
  <c r="Q47" i="42"/>
  <c r="B47" i="42"/>
  <c r="A47" i="42"/>
  <c r="T46" i="42"/>
  <c r="S46" i="42"/>
  <c r="R46" i="42"/>
  <c r="Q46" i="42"/>
  <c r="B46" i="42"/>
  <c r="A46" i="42"/>
  <c r="T45" i="42"/>
  <c r="S45" i="42"/>
  <c r="R45" i="42"/>
  <c r="Q45" i="42"/>
  <c r="B45" i="42"/>
  <c r="A45" i="42"/>
  <c r="T44" i="42"/>
  <c r="S44" i="42"/>
  <c r="R44" i="42"/>
  <c r="Q44" i="42"/>
  <c r="B44" i="42"/>
  <c r="A44" i="42"/>
  <c r="T43" i="42"/>
  <c r="S43" i="42"/>
  <c r="R43" i="42"/>
  <c r="Q43" i="42"/>
  <c r="B43" i="42"/>
  <c r="A43" i="42"/>
  <c r="T42" i="42"/>
  <c r="S42" i="42"/>
  <c r="R42" i="42"/>
  <c r="Q42" i="42"/>
  <c r="B42" i="42"/>
  <c r="A42" i="42"/>
  <c r="T41" i="42"/>
  <c r="S41" i="42"/>
  <c r="R41" i="42"/>
  <c r="Q41" i="42"/>
  <c r="B41" i="42"/>
  <c r="A41" i="42"/>
  <c r="T40" i="42"/>
  <c r="S40" i="42"/>
  <c r="R40" i="42"/>
  <c r="Q40" i="42"/>
  <c r="B40" i="42"/>
  <c r="A40" i="42"/>
  <c r="T39" i="42"/>
  <c r="S39" i="42"/>
  <c r="R39" i="42"/>
  <c r="Q39" i="42"/>
  <c r="B39" i="42"/>
  <c r="A39" i="42"/>
  <c r="T38" i="42"/>
  <c r="S38" i="42"/>
  <c r="R38" i="42"/>
  <c r="Q38" i="42"/>
  <c r="B38" i="42"/>
  <c r="A38" i="42"/>
  <c r="T37" i="42"/>
  <c r="S37" i="42"/>
  <c r="R37" i="42"/>
  <c r="Q37" i="42"/>
  <c r="B37" i="42"/>
  <c r="A37" i="42"/>
  <c r="T36" i="42"/>
  <c r="S36" i="42"/>
  <c r="R36" i="42"/>
  <c r="Q36" i="42"/>
  <c r="B36" i="42"/>
  <c r="A36" i="42"/>
  <c r="T35" i="42"/>
  <c r="S35" i="42"/>
  <c r="R35" i="42"/>
  <c r="Q35" i="42"/>
  <c r="B35" i="42"/>
  <c r="A35" i="42"/>
  <c r="T34" i="42"/>
  <c r="S34" i="42"/>
  <c r="R34" i="42"/>
  <c r="Q34" i="42"/>
  <c r="B34" i="42"/>
  <c r="A34" i="42"/>
  <c r="T33" i="42"/>
  <c r="S33" i="42"/>
  <c r="R33" i="42"/>
  <c r="Q33" i="42"/>
  <c r="B33" i="42"/>
  <c r="A33" i="42"/>
  <c r="T32" i="42"/>
  <c r="S32" i="42"/>
  <c r="R32" i="42"/>
  <c r="Q32" i="42"/>
  <c r="B32" i="42"/>
  <c r="A32" i="42"/>
  <c r="T31" i="42"/>
  <c r="S31" i="42"/>
  <c r="R31" i="42"/>
  <c r="Q31" i="42"/>
  <c r="B31" i="42"/>
  <c r="A31" i="42"/>
  <c r="T30" i="42"/>
  <c r="S30" i="42"/>
  <c r="R30" i="42"/>
  <c r="Q30" i="42"/>
  <c r="B30" i="42"/>
  <c r="A30" i="42"/>
  <c r="T29" i="42"/>
  <c r="S29" i="42"/>
  <c r="R29" i="42"/>
  <c r="Q29" i="42"/>
  <c r="B29" i="42"/>
  <c r="A29" i="42"/>
  <c r="T28" i="42"/>
  <c r="S28" i="42"/>
  <c r="R28" i="42"/>
  <c r="Q28" i="42"/>
  <c r="B28" i="42"/>
  <c r="A28" i="42"/>
  <c r="T27" i="42"/>
  <c r="S27" i="42"/>
  <c r="R27" i="42"/>
  <c r="Q27" i="42"/>
  <c r="B27" i="42"/>
  <c r="A27" i="42"/>
  <c r="T26" i="42"/>
  <c r="S26" i="42"/>
  <c r="R26" i="42"/>
  <c r="Q26" i="42"/>
  <c r="B26" i="42"/>
  <c r="A26" i="42"/>
  <c r="T25" i="42"/>
  <c r="S25" i="42"/>
  <c r="R25" i="42"/>
  <c r="Q25" i="42"/>
  <c r="B25" i="42"/>
  <c r="A25" i="42"/>
  <c r="T24" i="42"/>
  <c r="S24" i="42"/>
  <c r="R24" i="42"/>
  <c r="Q24" i="42"/>
  <c r="B24" i="42"/>
  <c r="A24" i="42"/>
  <c r="T23" i="42"/>
  <c r="S23" i="42"/>
  <c r="R23" i="42"/>
  <c r="Q23" i="42"/>
  <c r="B23" i="42"/>
  <c r="A23" i="42"/>
  <c r="T22" i="42"/>
  <c r="S22" i="42"/>
  <c r="R22" i="42"/>
  <c r="Q22" i="42"/>
  <c r="B22" i="42"/>
  <c r="A22" i="42"/>
  <c r="T21" i="42"/>
  <c r="S21" i="42"/>
  <c r="R21" i="42"/>
  <c r="Q21" i="42"/>
  <c r="B21" i="42"/>
  <c r="A21" i="42"/>
  <c r="T20" i="42"/>
  <c r="S20" i="42"/>
  <c r="R20" i="42"/>
  <c r="Q20" i="42"/>
  <c r="B20" i="42"/>
  <c r="A20" i="42"/>
  <c r="T19" i="42"/>
  <c r="S19" i="42"/>
  <c r="R19" i="42"/>
  <c r="Q19" i="42"/>
  <c r="B19" i="42"/>
  <c r="A19" i="42"/>
  <c r="T18" i="42"/>
  <c r="S18" i="42"/>
  <c r="R18" i="42"/>
  <c r="Q18" i="42"/>
  <c r="B18" i="42"/>
  <c r="A18" i="42"/>
  <c r="T17" i="42"/>
  <c r="S17" i="42"/>
  <c r="R17" i="42"/>
  <c r="Q17" i="42"/>
  <c r="B17" i="42"/>
  <c r="A17" i="42"/>
  <c r="T16" i="42"/>
  <c r="S16" i="42"/>
  <c r="R16" i="42"/>
  <c r="Q16" i="42"/>
  <c r="B16" i="42"/>
  <c r="A16" i="42"/>
  <c r="T15" i="42"/>
  <c r="S15" i="42"/>
  <c r="R15" i="42"/>
  <c r="Q15" i="42"/>
  <c r="B15" i="42"/>
  <c r="A15" i="42"/>
  <c r="T14" i="42"/>
  <c r="S14" i="42"/>
  <c r="R14" i="42"/>
  <c r="Q14" i="42"/>
  <c r="B14" i="42"/>
  <c r="A14" i="42"/>
  <c r="T13" i="42"/>
  <c r="S13" i="42"/>
  <c r="R13" i="42"/>
  <c r="Q13" i="42"/>
  <c r="B13" i="42"/>
  <c r="A13" i="42"/>
  <c r="T12" i="42"/>
  <c r="S12" i="42"/>
  <c r="R12" i="42"/>
  <c r="Q12" i="42"/>
  <c r="B12" i="42"/>
  <c r="A12" i="42"/>
  <c r="T11" i="42"/>
  <c r="S11" i="42"/>
  <c r="R11" i="42"/>
  <c r="Q11" i="42"/>
  <c r="B11" i="42"/>
  <c r="A11" i="42"/>
  <c r="T10" i="42"/>
  <c r="S10" i="42"/>
  <c r="R10" i="42"/>
  <c r="Q10" i="42"/>
  <c r="B10" i="42"/>
  <c r="A10" i="42"/>
  <c r="T9" i="42"/>
  <c r="S9" i="42"/>
  <c r="R9" i="42"/>
  <c r="Q9" i="42"/>
  <c r="B9" i="42"/>
  <c r="A9" i="42"/>
  <c r="T8" i="42"/>
  <c r="S8" i="42"/>
  <c r="R8" i="42"/>
  <c r="Q8" i="42"/>
  <c r="B8" i="42"/>
  <c r="A8" i="42"/>
  <c r="W7" i="42"/>
  <c r="W9" i="42" s="1"/>
  <c r="W11" i="42" s="1"/>
  <c r="T7" i="42"/>
  <c r="S7" i="42"/>
  <c r="R7" i="42"/>
  <c r="Q7" i="42"/>
  <c r="B7" i="42"/>
  <c r="A7" i="42"/>
  <c r="T6" i="42"/>
  <c r="S6" i="42"/>
  <c r="R6" i="42"/>
  <c r="Q6" i="42"/>
  <c r="B6" i="42"/>
  <c r="A6" i="42"/>
  <c r="W5" i="42"/>
  <c r="T5" i="42"/>
  <c r="S5" i="42"/>
  <c r="R5" i="42"/>
  <c r="Q5" i="42"/>
  <c r="B5" i="42"/>
  <c r="A5" i="42"/>
  <c r="T4" i="42"/>
  <c r="S4" i="42"/>
  <c r="R4" i="42"/>
  <c r="Q4" i="42"/>
  <c r="B4" i="42"/>
  <c r="A4" i="42"/>
  <c r="T3" i="42"/>
  <c r="S3" i="42"/>
  <c r="R3" i="42"/>
  <c r="Q3" i="42"/>
  <c r="K3" i="42"/>
  <c r="B3" i="42"/>
  <c r="A3" i="42"/>
  <c r="T2" i="42"/>
  <c r="S2" i="42"/>
  <c r="R2" i="42"/>
  <c r="Q2" i="42"/>
  <c r="B2" i="42"/>
  <c r="A2" i="42"/>
  <c r="T200" i="41"/>
  <c r="S200" i="41"/>
  <c r="R200" i="41"/>
  <c r="Q200" i="41"/>
  <c r="B200" i="41"/>
  <c r="A200" i="41"/>
  <c r="T199" i="41"/>
  <c r="S199" i="41"/>
  <c r="R199" i="41"/>
  <c r="Q199" i="41"/>
  <c r="B199" i="41"/>
  <c r="A199" i="41"/>
  <c r="T198" i="41"/>
  <c r="S198" i="41"/>
  <c r="R198" i="41"/>
  <c r="Q198" i="41"/>
  <c r="B198" i="41"/>
  <c r="A198" i="41"/>
  <c r="T197" i="41"/>
  <c r="S197" i="41"/>
  <c r="R197" i="41"/>
  <c r="Q197" i="41"/>
  <c r="B197" i="41"/>
  <c r="A197" i="41"/>
  <c r="T196" i="41"/>
  <c r="S196" i="41"/>
  <c r="R196" i="41"/>
  <c r="Q196" i="41"/>
  <c r="B196" i="41"/>
  <c r="A196" i="41"/>
  <c r="T195" i="41"/>
  <c r="S195" i="41"/>
  <c r="R195" i="41"/>
  <c r="Q195" i="41"/>
  <c r="B195" i="41"/>
  <c r="A195" i="41"/>
  <c r="T194" i="41"/>
  <c r="S194" i="41"/>
  <c r="R194" i="41"/>
  <c r="Q194" i="41"/>
  <c r="B194" i="41"/>
  <c r="A194" i="41"/>
  <c r="T193" i="41"/>
  <c r="S193" i="41"/>
  <c r="R193" i="41"/>
  <c r="Q193" i="41"/>
  <c r="B193" i="41"/>
  <c r="A193" i="41"/>
  <c r="T192" i="41"/>
  <c r="S192" i="41"/>
  <c r="R192" i="41"/>
  <c r="Q192" i="41"/>
  <c r="B192" i="41"/>
  <c r="A192" i="41"/>
  <c r="T191" i="41"/>
  <c r="S191" i="41"/>
  <c r="R191" i="41"/>
  <c r="Q191" i="41"/>
  <c r="B191" i="41"/>
  <c r="A191" i="41"/>
  <c r="T190" i="41"/>
  <c r="S190" i="41"/>
  <c r="R190" i="41"/>
  <c r="Q190" i="41"/>
  <c r="B190" i="41"/>
  <c r="A190" i="41"/>
  <c r="T189" i="41"/>
  <c r="S189" i="41"/>
  <c r="R189" i="41"/>
  <c r="Q189" i="41"/>
  <c r="B189" i="41"/>
  <c r="A189" i="41"/>
  <c r="T188" i="41"/>
  <c r="S188" i="41"/>
  <c r="R188" i="41"/>
  <c r="Q188" i="41"/>
  <c r="B188" i="41"/>
  <c r="A188" i="41"/>
  <c r="T187" i="41"/>
  <c r="S187" i="41"/>
  <c r="R187" i="41"/>
  <c r="Q187" i="41"/>
  <c r="B187" i="41"/>
  <c r="A187" i="41"/>
  <c r="T186" i="41"/>
  <c r="S186" i="41"/>
  <c r="R186" i="41"/>
  <c r="Q186" i="41"/>
  <c r="B186" i="41"/>
  <c r="A186" i="41"/>
  <c r="T185" i="41"/>
  <c r="S185" i="41"/>
  <c r="R185" i="41"/>
  <c r="Q185" i="41"/>
  <c r="B185" i="41"/>
  <c r="A185" i="41"/>
  <c r="T184" i="41"/>
  <c r="S184" i="41"/>
  <c r="R184" i="41"/>
  <c r="Q184" i="41"/>
  <c r="B184" i="41"/>
  <c r="A184" i="41"/>
  <c r="T183" i="41"/>
  <c r="S183" i="41"/>
  <c r="R183" i="41"/>
  <c r="Q183" i="41"/>
  <c r="B183" i="41"/>
  <c r="A183" i="41"/>
  <c r="T182" i="41"/>
  <c r="S182" i="41"/>
  <c r="R182" i="41"/>
  <c r="Q182" i="41"/>
  <c r="B182" i="41"/>
  <c r="A182" i="41"/>
  <c r="T181" i="41"/>
  <c r="S181" i="41"/>
  <c r="R181" i="41"/>
  <c r="Q181" i="41"/>
  <c r="B181" i="41"/>
  <c r="A181" i="41"/>
  <c r="T180" i="41"/>
  <c r="S180" i="41"/>
  <c r="R180" i="41"/>
  <c r="Q180" i="41"/>
  <c r="B180" i="41"/>
  <c r="A180" i="41"/>
  <c r="T179" i="41"/>
  <c r="S179" i="41"/>
  <c r="R179" i="41"/>
  <c r="Q179" i="41"/>
  <c r="B179" i="41"/>
  <c r="A179" i="41"/>
  <c r="T178" i="41"/>
  <c r="S178" i="41"/>
  <c r="R178" i="41"/>
  <c r="Q178" i="41"/>
  <c r="B178" i="41"/>
  <c r="A178" i="41"/>
  <c r="T177" i="41"/>
  <c r="S177" i="41"/>
  <c r="R177" i="41"/>
  <c r="Q177" i="41"/>
  <c r="B177" i="41"/>
  <c r="A177" i="41"/>
  <c r="T176" i="41"/>
  <c r="S176" i="41"/>
  <c r="R176" i="41"/>
  <c r="Q176" i="41"/>
  <c r="B176" i="41"/>
  <c r="A176" i="41"/>
  <c r="T175" i="41"/>
  <c r="S175" i="41"/>
  <c r="R175" i="41"/>
  <c r="Q175" i="41"/>
  <c r="B175" i="41"/>
  <c r="A175" i="41"/>
  <c r="T174" i="41"/>
  <c r="S174" i="41"/>
  <c r="R174" i="41"/>
  <c r="Q174" i="41"/>
  <c r="B174" i="41"/>
  <c r="A174" i="41"/>
  <c r="T173" i="41"/>
  <c r="S173" i="41"/>
  <c r="R173" i="41"/>
  <c r="Q173" i="41"/>
  <c r="B173" i="41"/>
  <c r="A173" i="41"/>
  <c r="T172" i="41"/>
  <c r="S172" i="41"/>
  <c r="R172" i="41"/>
  <c r="Q172" i="41"/>
  <c r="B172" i="41"/>
  <c r="A172" i="41"/>
  <c r="T171" i="41"/>
  <c r="S171" i="41"/>
  <c r="R171" i="41"/>
  <c r="Q171" i="41"/>
  <c r="B171" i="41"/>
  <c r="A171" i="41"/>
  <c r="T170" i="41"/>
  <c r="S170" i="41"/>
  <c r="R170" i="41"/>
  <c r="Q170" i="41"/>
  <c r="B170" i="41"/>
  <c r="A170" i="41"/>
  <c r="T169" i="41"/>
  <c r="S169" i="41"/>
  <c r="R169" i="41"/>
  <c r="Q169" i="41"/>
  <c r="B169" i="41"/>
  <c r="A169" i="41"/>
  <c r="T168" i="41"/>
  <c r="S168" i="41"/>
  <c r="R168" i="41"/>
  <c r="Q168" i="41"/>
  <c r="B168" i="41"/>
  <c r="A168" i="41"/>
  <c r="T167" i="41"/>
  <c r="S167" i="41"/>
  <c r="R167" i="41"/>
  <c r="Q167" i="41"/>
  <c r="B167" i="41"/>
  <c r="A167" i="41"/>
  <c r="T166" i="41"/>
  <c r="S166" i="41"/>
  <c r="R166" i="41"/>
  <c r="Q166" i="41"/>
  <c r="B166" i="41"/>
  <c r="A166" i="41"/>
  <c r="T165" i="41"/>
  <c r="S165" i="41"/>
  <c r="R165" i="41"/>
  <c r="Q165" i="41"/>
  <c r="B165" i="41"/>
  <c r="A165" i="41"/>
  <c r="T164" i="41"/>
  <c r="S164" i="41"/>
  <c r="R164" i="41"/>
  <c r="Q164" i="41"/>
  <c r="B164" i="41"/>
  <c r="A164" i="41"/>
  <c r="T163" i="41"/>
  <c r="S163" i="41"/>
  <c r="R163" i="41"/>
  <c r="Q163" i="41"/>
  <c r="B163" i="41"/>
  <c r="A163" i="41"/>
  <c r="T162" i="41"/>
  <c r="S162" i="41"/>
  <c r="R162" i="41"/>
  <c r="Q162" i="41"/>
  <c r="B162" i="41"/>
  <c r="A162" i="41"/>
  <c r="T161" i="41"/>
  <c r="S161" i="41"/>
  <c r="R161" i="41"/>
  <c r="Q161" i="41"/>
  <c r="B161" i="41"/>
  <c r="A161" i="41"/>
  <c r="T160" i="41"/>
  <c r="S160" i="41"/>
  <c r="R160" i="41"/>
  <c r="Q160" i="41"/>
  <c r="B160" i="41"/>
  <c r="A160" i="41"/>
  <c r="T159" i="41"/>
  <c r="S159" i="41"/>
  <c r="R159" i="41"/>
  <c r="Q159" i="41"/>
  <c r="B159" i="41"/>
  <c r="A159" i="41"/>
  <c r="T158" i="41"/>
  <c r="S158" i="41"/>
  <c r="R158" i="41"/>
  <c r="Q158" i="41"/>
  <c r="B158" i="41"/>
  <c r="A158" i="41"/>
  <c r="T157" i="41"/>
  <c r="S157" i="41"/>
  <c r="R157" i="41"/>
  <c r="Q157" i="41"/>
  <c r="B157" i="41"/>
  <c r="A157" i="41"/>
  <c r="T156" i="41"/>
  <c r="S156" i="41"/>
  <c r="R156" i="41"/>
  <c r="Q156" i="41"/>
  <c r="B156" i="41"/>
  <c r="A156" i="41"/>
  <c r="T155" i="41"/>
  <c r="S155" i="41"/>
  <c r="R155" i="41"/>
  <c r="Q155" i="41"/>
  <c r="B155" i="41"/>
  <c r="A155" i="41"/>
  <c r="T154" i="41"/>
  <c r="S154" i="41"/>
  <c r="R154" i="41"/>
  <c r="Q154" i="41"/>
  <c r="B154" i="41"/>
  <c r="A154" i="41"/>
  <c r="T153" i="41"/>
  <c r="S153" i="41"/>
  <c r="R153" i="41"/>
  <c r="Q153" i="41"/>
  <c r="B153" i="41"/>
  <c r="A153" i="41"/>
  <c r="T152" i="41"/>
  <c r="S152" i="41"/>
  <c r="R152" i="41"/>
  <c r="Q152" i="41"/>
  <c r="B152" i="41"/>
  <c r="A152" i="41"/>
  <c r="T151" i="41"/>
  <c r="S151" i="41"/>
  <c r="R151" i="41"/>
  <c r="Q151" i="41"/>
  <c r="B151" i="41"/>
  <c r="A151" i="41"/>
  <c r="T150" i="41"/>
  <c r="S150" i="41"/>
  <c r="R150" i="41"/>
  <c r="Q150" i="41"/>
  <c r="B150" i="41"/>
  <c r="A150" i="41"/>
  <c r="T149" i="41"/>
  <c r="S149" i="41"/>
  <c r="R149" i="41"/>
  <c r="Q149" i="41"/>
  <c r="B149" i="41"/>
  <c r="A149" i="41"/>
  <c r="T148" i="41"/>
  <c r="S148" i="41"/>
  <c r="R148" i="41"/>
  <c r="Q148" i="41"/>
  <c r="B148" i="41"/>
  <c r="A148" i="41"/>
  <c r="T147" i="41"/>
  <c r="S147" i="41"/>
  <c r="R147" i="41"/>
  <c r="Q147" i="41"/>
  <c r="B147" i="41"/>
  <c r="A147" i="41"/>
  <c r="T146" i="41"/>
  <c r="S146" i="41"/>
  <c r="R146" i="41"/>
  <c r="Q146" i="41"/>
  <c r="B146" i="41"/>
  <c r="A146" i="41"/>
  <c r="T145" i="41"/>
  <c r="S145" i="41"/>
  <c r="R145" i="41"/>
  <c r="Q145" i="41"/>
  <c r="B145" i="41"/>
  <c r="A145" i="41"/>
  <c r="T144" i="41"/>
  <c r="S144" i="41"/>
  <c r="R144" i="41"/>
  <c r="Q144" i="41"/>
  <c r="B144" i="41"/>
  <c r="A144" i="41"/>
  <c r="T143" i="41"/>
  <c r="S143" i="41"/>
  <c r="R143" i="41"/>
  <c r="Q143" i="41"/>
  <c r="B143" i="41"/>
  <c r="A143" i="41"/>
  <c r="T142" i="41"/>
  <c r="S142" i="41"/>
  <c r="R142" i="41"/>
  <c r="Q142" i="41"/>
  <c r="B142" i="41"/>
  <c r="A142" i="41"/>
  <c r="T141" i="41"/>
  <c r="S141" i="41"/>
  <c r="R141" i="41"/>
  <c r="Q141" i="41"/>
  <c r="B141" i="41"/>
  <c r="A141" i="41"/>
  <c r="T140" i="41"/>
  <c r="S140" i="41"/>
  <c r="R140" i="41"/>
  <c r="Q140" i="41"/>
  <c r="B140" i="41"/>
  <c r="A140" i="41"/>
  <c r="T139" i="41"/>
  <c r="S139" i="41"/>
  <c r="R139" i="41"/>
  <c r="Q139" i="41"/>
  <c r="B139" i="41"/>
  <c r="A139" i="41"/>
  <c r="T138" i="41"/>
  <c r="S138" i="41"/>
  <c r="R138" i="41"/>
  <c r="Q138" i="41"/>
  <c r="B138" i="41"/>
  <c r="A138" i="41"/>
  <c r="T137" i="41"/>
  <c r="S137" i="41"/>
  <c r="R137" i="41"/>
  <c r="Q137" i="41"/>
  <c r="B137" i="41"/>
  <c r="A137" i="41"/>
  <c r="T136" i="41"/>
  <c r="S136" i="41"/>
  <c r="R136" i="41"/>
  <c r="Q136" i="41"/>
  <c r="B136" i="41"/>
  <c r="A136" i="41"/>
  <c r="T135" i="41"/>
  <c r="S135" i="41"/>
  <c r="R135" i="41"/>
  <c r="Q135" i="41"/>
  <c r="B135" i="41"/>
  <c r="A135" i="41"/>
  <c r="T134" i="41"/>
  <c r="S134" i="41"/>
  <c r="R134" i="41"/>
  <c r="Q134" i="41"/>
  <c r="B134" i="41"/>
  <c r="A134" i="41"/>
  <c r="T133" i="41"/>
  <c r="S133" i="41"/>
  <c r="R133" i="41"/>
  <c r="Q133" i="41"/>
  <c r="B133" i="41"/>
  <c r="A133" i="41"/>
  <c r="T132" i="41"/>
  <c r="S132" i="41"/>
  <c r="R132" i="41"/>
  <c r="Q132" i="41"/>
  <c r="B132" i="41"/>
  <c r="A132" i="41"/>
  <c r="T131" i="41"/>
  <c r="S131" i="41"/>
  <c r="R131" i="41"/>
  <c r="Q131" i="41"/>
  <c r="B131" i="41"/>
  <c r="A131" i="41"/>
  <c r="T130" i="41"/>
  <c r="S130" i="41"/>
  <c r="R130" i="41"/>
  <c r="Q130" i="41"/>
  <c r="B130" i="41"/>
  <c r="A130" i="41"/>
  <c r="T129" i="41"/>
  <c r="S129" i="41"/>
  <c r="R129" i="41"/>
  <c r="Q129" i="41"/>
  <c r="B129" i="41"/>
  <c r="A129" i="41"/>
  <c r="T128" i="41"/>
  <c r="S128" i="41"/>
  <c r="R128" i="41"/>
  <c r="Q128" i="41"/>
  <c r="B128" i="41"/>
  <c r="A128" i="41"/>
  <c r="T127" i="41"/>
  <c r="S127" i="41"/>
  <c r="R127" i="41"/>
  <c r="Q127" i="41"/>
  <c r="B127" i="41"/>
  <c r="A127" i="41"/>
  <c r="T126" i="41"/>
  <c r="S126" i="41"/>
  <c r="R126" i="41"/>
  <c r="Q126" i="41"/>
  <c r="B126" i="41"/>
  <c r="A126" i="41"/>
  <c r="T125" i="41"/>
  <c r="S125" i="41"/>
  <c r="R125" i="41"/>
  <c r="Q125" i="41"/>
  <c r="B125" i="41"/>
  <c r="A125" i="41"/>
  <c r="T124" i="41"/>
  <c r="S124" i="41"/>
  <c r="R124" i="41"/>
  <c r="Q124" i="41"/>
  <c r="B124" i="41"/>
  <c r="A124" i="41"/>
  <c r="T123" i="41"/>
  <c r="S123" i="41"/>
  <c r="R123" i="41"/>
  <c r="Q123" i="41"/>
  <c r="B123" i="41"/>
  <c r="A123" i="41"/>
  <c r="T122" i="41"/>
  <c r="S122" i="41"/>
  <c r="R122" i="41"/>
  <c r="Q122" i="41"/>
  <c r="B122" i="41"/>
  <c r="A122" i="41"/>
  <c r="T121" i="41"/>
  <c r="S121" i="41"/>
  <c r="R121" i="41"/>
  <c r="Q121" i="41"/>
  <c r="B121" i="41"/>
  <c r="A121" i="41"/>
  <c r="T120" i="41"/>
  <c r="S120" i="41"/>
  <c r="R120" i="41"/>
  <c r="Q120" i="41"/>
  <c r="B120" i="41"/>
  <c r="A120" i="41"/>
  <c r="T119" i="41"/>
  <c r="S119" i="41"/>
  <c r="R119" i="41"/>
  <c r="Q119" i="41"/>
  <c r="B119" i="41"/>
  <c r="A119" i="41"/>
  <c r="T118" i="41"/>
  <c r="S118" i="41"/>
  <c r="R118" i="41"/>
  <c r="Q118" i="41"/>
  <c r="B118" i="41"/>
  <c r="A118" i="41"/>
  <c r="T117" i="41"/>
  <c r="S117" i="41"/>
  <c r="R117" i="41"/>
  <c r="Q117" i="41"/>
  <c r="B117" i="41"/>
  <c r="A117" i="41"/>
  <c r="T116" i="41"/>
  <c r="S116" i="41"/>
  <c r="R116" i="41"/>
  <c r="Q116" i="41"/>
  <c r="B116" i="41"/>
  <c r="A116" i="41"/>
  <c r="T115" i="41"/>
  <c r="S115" i="41"/>
  <c r="R115" i="41"/>
  <c r="Q115" i="41"/>
  <c r="B115" i="41"/>
  <c r="A115" i="41"/>
  <c r="T114" i="41"/>
  <c r="S114" i="41"/>
  <c r="R114" i="41"/>
  <c r="Q114" i="41"/>
  <c r="B114" i="41"/>
  <c r="A114" i="41"/>
  <c r="T113" i="41"/>
  <c r="S113" i="41"/>
  <c r="R113" i="41"/>
  <c r="Q113" i="41"/>
  <c r="B113" i="41"/>
  <c r="A113" i="41"/>
  <c r="T112" i="41"/>
  <c r="S112" i="41"/>
  <c r="R112" i="41"/>
  <c r="Q112" i="41"/>
  <c r="B112" i="41"/>
  <c r="A112" i="41"/>
  <c r="T111" i="41"/>
  <c r="S111" i="41"/>
  <c r="R111" i="41"/>
  <c r="Q111" i="41"/>
  <c r="B111" i="41"/>
  <c r="A111" i="41"/>
  <c r="T110" i="41"/>
  <c r="S110" i="41"/>
  <c r="R110" i="41"/>
  <c r="Q110" i="41"/>
  <c r="B110" i="41"/>
  <c r="A110" i="41"/>
  <c r="T109" i="41"/>
  <c r="S109" i="41"/>
  <c r="R109" i="41"/>
  <c r="Q109" i="41"/>
  <c r="B109" i="41"/>
  <c r="A109" i="41"/>
  <c r="T108" i="41"/>
  <c r="S108" i="41"/>
  <c r="R108" i="41"/>
  <c r="Q108" i="41"/>
  <c r="B108" i="41"/>
  <c r="A108" i="41"/>
  <c r="T107" i="41"/>
  <c r="S107" i="41"/>
  <c r="R107" i="41"/>
  <c r="Q107" i="41"/>
  <c r="B107" i="41"/>
  <c r="A107" i="41"/>
  <c r="T106" i="41"/>
  <c r="S106" i="41"/>
  <c r="R106" i="41"/>
  <c r="Q106" i="41"/>
  <c r="B106" i="41"/>
  <c r="A106" i="41"/>
  <c r="T105" i="41"/>
  <c r="S105" i="41"/>
  <c r="R105" i="41"/>
  <c r="Q105" i="41"/>
  <c r="B105" i="41"/>
  <c r="A105" i="41"/>
  <c r="T104" i="41"/>
  <c r="S104" i="41"/>
  <c r="R104" i="41"/>
  <c r="Q104" i="41"/>
  <c r="B104" i="41"/>
  <c r="A104" i="41"/>
  <c r="T103" i="41"/>
  <c r="S103" i="41"/>
  <c r="R103" i="41"/>
  <c r="Q103" i="41"/>
  <c r="B103" i="41"/>
  <c r="A103" i="41"/>
  <c r="T102" i="41"/>
  <c r="S102" i="41"/>
  <c r="R102" i="41"/>
  <c r="Q102" i="41"/>
  <c r="B102" i="41"/>
  <c r="A102" i="41"/>
  <c r="T101" i="41"/>
  <c r="S101" i="41"/>
  <c r="R101" i="41"/>
  <c r="Q101" i="41"/>
  <c r="B101" i="41"/>
  <c r="A101" i="41"/>
  <c r="T100" i="41"/>
  <c r="S100" i="41"/>
  <c r="R100" i="41"/>
  <c r="Q100" i="41"/>
  <c r="B100" i="41"/>
  <c r="A100" i="41"/>
  <c r="T99" i="41"/>
  <c r="S99" i="41"/>
  <c r="R99" i="41"/>
  <c r="Q99" i="41"/>
  <c r="B99" i="41"/>
  <c r="A99" i="41"/>
  <c r="T98" i="41"/>
  <c r="S98" i="41"/>
  <c r="R98" i="41"/>
  <c r="Q98" i="41"/>
  <c r="B98" i="41"/>
  <c r="A98" i="41"/>
  <c r="T97" i="41"/>
  <c r="S97" i="41"/>
  <c r="R97" i="41"/>
  <c r="Q97" i="41"/>
  <c r="B97" i="41"/>
  <c r="A97" i="41"/>
  <c r="T96" i="41"/>
  <c r="S96" i="41"/>
  <c r="R96" i="41"/>
  <c r="Q96" i="41"/>
  <c r="B96" i="41"/>
  <c r="A96" i="41"/>
  <c r="T95" i="41"/>
  <c r="S95" i="41"/>
  <c r="R95" i="41"/>
  <c r="Q95" i="41"/>
  <c r="B95" i="41"/>
  <c r="A95" i="41"/>
  <c r="T94" i="41"/>
  <c r="S94" i="41"/>
  <c r="R94" i="41"/>
  <c r="Q94" i="41"/>
  <c r="B94" i="41"/>
  <c r="A94" i="41"/>
  <c r="T93" i="41"/>
  <c r="S93" i="41"/>
  <c r="R93" i="41"/>
  <c r="Q93" i="41"/>
  <c r="B93" i="41"/>
  <c r="A93" i="41"/>
  <c r="T92" i="41"/>
  <c r="S92" i="41"/>
  <c r="R92" i="41"/>
  <c r="Q92" i="41"/>
  <c r="B92" i="41"/>
  <c r="A92" i="41"/>
  <c r="T91" i="41"/>
  <c r="S91" i="41"/>
  <c r="R91" i="41"/>
  <c r="Q91" i="41"/>
  <c r="B91" i="41"/>
  <c r="A91" i="41"/>
  <c r="T90" i="41"/>
  <c r="S90" i="41"/>
  <c r="R90" i="41"/>
  <c r="Q90" i="41"/>
  <c r="B90" i="41"/>
  <c r="A90" i="41"/>
  <c r="T89" i="41"/>
  <c r="S89" i="41"/>
  <c r="R89" i="41"/>
  <c r="Q89" i="41"/>
  <c r="B89" i="41"/>
  <c r="A89" i="41"/>
  <c r="T88" i="41"/>
  <c r="S88" i="41"/>
  <c r="R88" i="41"/>
  <c r="Q88" i="41"/>
  <c r="B88" i="41"/>
  <c r="A88" i="41"/>
  <c r="T87" i="41"/>
  <c r="S87" i="41"/>
  <c r="R87" i="41"/>
  <c r="Q87" i="41"/>
  <c r="B87" i="41"/>
  <c r="A87" i="41"/>
  <c r="T86" i="41"/>
  <c r="S86" i="41"/>
  <c r="R86" i="41"/>
  <c r="Q86" i="41"/>
  <c r="B86" i="41"/>
  <c r="A86" i="41"/>
  <c r="T85" i="41"/>
  <c r="S85" i="41"/>
  <c r="R85" i="41"/>
  <c r="Q85" i="41"/>
  <c r="B85" i="41"/>
  <c r="A85" i="41"/>
  <c r="T84" i="41"/>
  <c r="S84" i="41"/>
  <c r="R84" i="41"/>
  <c r="Q84" i="41"/>
  <c r="B84" i="41"/>
  <c r="A84" i="41"/>
  <c r="T83" i="41"/>
  <c r="S83" i="41"/>
  <c r="R83" i="41"/>
  <c r="Q83" i="41"/>
  <c r="B83" i="41"/>
  <c r="A83" i="41"/>
  <c r="T82" i="41"/>
  <c r="S82" i="41"/>
  <c r="R82" i="41"/>
  <c r="Q82" i="41"/>
  <c r="B82" i="41"/>
  <c r="A82" i="41"/>
  <c r="T81" i="41"/>
  <c r="S81" i="41"/>
  <c r="R81" i="41"/>
  <c r="Q81" i="41"/>
  <c r="B81" i="41"/>
  <c r="A81" i="41"/>
  <c r="T80" i="41"/>
  <c r="S80" i="41"/>
  <c r="R80" i="41"/>
  <c r="Q80" i="41"/>
  <c r="B80" i="41"/>
  <c r="A80" i="41"/>
  <c r="T79" i="41"/>
  <c r="S79" i="41"/>
  <c r="R79" i="41"/>
  <c r="Q79" i="41"/>
  <c r="B79" i="41"/>
  <c r="A79" i="41"/>
  <c r="T78" i="41"/>
  <c r="S78" i="41"/>
  <c r="R78" i="41"/>
  <c r="Q78" i="41"/>
  <c r="B78" i="41"/>
  <c r="A78" i="41"/>
  <c r="T77" i="41"/>
  <c r="S77" i="41"/>
  <c r="R77" i="41"/>
  <c r="Q77" i="41"/>
  <c r="B77" i="41"/>
  <c r="A77" i="41"/>
  <c r="T76" i="41"/>
  <c r="S76" i="41"/>
  <c r="R76" i="41"/>
  <c r="Q76" i="41"/>
  <c r="B76" i="41"/>
  <c r="A76" i="41"/>
  <c r="T75" i="41"/>
  <c r="S75" i="41"/>
  <c r="R75" i="41"/>
  <c r="Q75" i="41"/>
  <c r="B75" i="41"/>
  <c r="A75" i="41"/>
  <c r="T74" i="41"/>
  <c r="S74" i="41"/>
  <c r="R74" i="41"/>
  <c r="Q74" i="41"/>
  <c r="B74" i="41"/>
  <c r="A74" i="41"/>
  <c r="T73" i="41"/>
  <c r="S73" i="41"/>
  <c r="R73" i="41"/>
  <c r="Q73" i="41"/>
  <c r="B73" i="41"/>
  <c r="A73" i="41"/>
  <c r="T72" i="41"/>
  <c r="S72" i="41"/>
  <c r="R72" i="41"/>
  <c r="Q72" i="41"/>
  <c r="B72" i="41"/>
  <c r="A72" i="41"/>
  <c r="T71" i="41"/>
  <c r="S71" i="41"/>
  <c r="R71" i="41"/>
  <c r="Q71" i="41"/>
  <c r="B71" i="41"/>
  <c r="A71" i="41"/>
  <c r="T70" i="41"/>
  <c r="S70" i="41"/>
  <c r="R70" i="41"/>
  <c r="Q70" i="41"/>
  <c r="B70" i="41"/>
  <c r="A70" i="41"/>
  <c r="T69" i="41"/>
  <c r="S69" i="41"/>
  <c r="R69" i="41"/>
  <c r="Q69" i="41"/>
  <c r="B69" i="41"/>
  <c r="A69" i="41"/>
  <c r="T68" i="41"/>
  <c r="S68" i="41"/>
  <c r="R68" i="41"/>
  <c r="Q68" i="41"/>
  <c r="B68" i="41"/>
  <c r="A68" i="41"/>
  <c r="T67" i="41"/>
  <c r="S67" i="41"/>
  <c r="R67" i="41"/>
  <c r="Q67" i="41"/>
  <c r="B67" i="41"/>
  <c r="A67" i="41"/>
  <c r="T66" i="41"/>
  <c r="S66" i="41"/>
  <c r="R66" i="41"/>
  <c r="Q66" i="41"/>
  <c r="B66" i="41"/>
  <c r="A66" i="41"/>
  <c r="T65" i="41"/>
  <c r="S65" i="41"/>
  <c r="R65" i="41"/>
  <c r="Q65" i="41"/>
  <c r="B65" i="41"/>
  <c r="A65" i="41"/>
  <c r="T64" i="41"/>
  <c r="S64" i="41"/>
  <c r="R64" i="41"/>
  <c r="Q64" i="41"/>
  <c r="B64" i="41"/>
  <c r="A64" i="41"/>
  <c r="T63" i="41"/>
  <c r="S63" i="41"/>
  <c r="R63" i="41"/>
  <c r="Q63" i="41"/>
  <c r="B63" i="41"/>
  <c r="A63" i="41"/>
  <c r="T62" i="41"/>
  <c r="S62" i="41"/>
  <c r="R62" i="41"/>
  <c r="Q62" i="41"/>
  <c r="B62" i="41"/>
  <c r="A62" i="41"/>
  <c r="T61" i="41"/>
  <c r="S61" i="41"/>
  <c r="R61" i="41"/>
  <c r="Q61" i="41"/>
  <c r="B61" i="41"/>
  <c r="A61" i="41"/>
  <c r="T60" i="41"/>
  <c r="S60" i="41"/>
  <c r="R60" i="41"/>
  <c r="Q60" i="41"/>
  <c r="B60" i="41"/>
  <c r="A60" i="41"/>
  <c r="T59" i="41"/>
  <c r="S59" i="41"/>
  <c r="R59" i="41"/>
  <c r="Q59" i="41"/>
  <c r="B59" i="41"/>
  <c r="A59" i="41"/>
  <c r="T58" i="41"/>
  <c r="S58" i="41"/>
  <c r="R58" i="41"/>
  <c r="Q58" i="41"/>
  <c r="B58" i="41"/>
  <c r="A58" i="41"/>
  <c r="T57" i="41"/>
  <c r="S57" i="41"/>
  <c r="R57" i="41"/>
  <c r="Q57" i="41"/>
  <c r="B57" i="41"/>
  <c r="A57" i="41"/>
  <c r="T56" i="41"/>
  <c r="S56" i="41"/>
  <c r="R56" i="41"/>
  <c r="Q56" i="41"/>
  <c r="B56" i="41"/>
  <c r="A56" i="41"/>
  <c r="T55" i="41"/>
  <c r="S55" i="41"/>
  <c r="R55" i="41"/>
  <c r="Q55" i="41"/>
  <c r="B55" i="41"/>
  <c r="A55" i="41"/>
  <c r="T54" i="41"/>
  <c r="S54" i="41"/>
  <c r="R54" i="41"/>
  <c r="Q54" i="41"/>
  <c r="B54" i="41"/>
  <c r="A54" i="41"/>
  <c r="T53" i="41"/>
  <c r="S53" i="41"/>
  <c r="R53" i="41"/>
  <c r="Q53" i="41"/>
  <c r="B53" i="41"/>
  <c r="A53" i="41"/>
  <c r="T52" i="41"/>
  <c r="S52" i="41"/>
  <c r="R52" i="41"/>
  <c r="Q52" i="41"/>
  <c r="B52" i="41"/>
  <c r="A52" i="41"/>
  <c r="T51" i="41"/>
  <c r="S51" i="41"/>
  <c r="R51" i="41"/>
  <c r="Q51" i="41"/>
  <c r="B51" i="41"/>
  <c r="A51" i="41"/>
  <c r="T50" i="41"/>
  <c r="S50" i="41"/>
  <c r="R50" i="41"/>
  <c r="Q50" i="41"/>
  <c r="B50" i="41"/>
  <c r="A50" i="41"/>
  <c r="T49" i="41"/>
  <c r="S49" i="41"/>
  <c r="R49" i="41"/>
  <c r="Q49" i="41"/>
  <c r="B49" i="41"/>
  <c r="A49" i="41"/>
  <c r="T48" i="41"/>
  <c r="S48" i="41"/>
  <c r="R48" i="41"/>
  <c r="Q48" i="41"/>
  <c r="B48" i="41"/>
  <c r="A48" i="41"/>
  <c r="T47" i="41"/>
  <c r="S47" i="41"/>
  <c r="R47" i="41"/>
  <c r="Q47" i="41"/>
  <c r="B47" i="41"/>
  <c r="A47" i="41"/>
  <c r="T46" i="41"/>
  <c r="S46" i="41"/>
  <c r="R46" i="41"/>
  <c r="Q46" i="41"/>
  <c r="B46" i="41"/>
  <c r="A46" i="41"/>
  <c r="T45" i="41"/>
  <c r="S45" i="41"/>
  <c r="R45" i="41"/>
  <c r="Q45" i="41"/>
  <c r="B45" i="41"/>
  <c r="A45" i="41"/>
  <c r="T44" i="41"/>
  <c r="S44" i="41"/>
  <c r="R44" i="41"/>
  <c r="Q44" i="41"/>
  <c r="B44" i="41"/>
  <c r="A44" i="41"/>
  <c r="T43" i="41"/>
  <c r="S43" i="41"/>
  <c r="R43" i="41"/>
  <c r="Q43" i="41"/>
  <c r="B43" i="41"/>
  <c r="A43" i="41"/>
  <c r="T42" i="41"/>
  <c r="S42" i="41"/>
  <c r="R42" i="41"/>
  <c r="Q42" i="41"/>
  <c r="B42" i="41"/>
  <c r="A42" i="41"/>
  <c r="T41" i="41"/>
  <c r="S41" i="41"/>
  <c r="R41" i="41"/>
  <c r="Q41" i="41"/>
  <c r="B41" i="41"/>
  <c r="A41" i="41"/>
  <c r="T40" i="41"/>
  <c r="S40" i="41"/>
  <c r="R40" i="41"/>
  <c r="Q40" i="41"/>
  <c r="B40" i="41"/>
  <c r="A40" i="41"/>
  <c r="T39" i="41"/>
  <c r="S39" i="41"/>
  <c r="R39" i="41"/>
  <c r="Q39" i="41"/>
  <c r="B39" i="41"/>
  <c r="A39" i="41"/>
  <c r="T38" i="41"/>
  <c r="S38" i="41"/>
  <c r="R38" i="41"/>
  <c r="Q38" i="41"/>
  <c r="B38" i="41"/>
  <c r="A38" i="41"/>
  <c r="T37" i="41"/>
  <c r="S37" i="41"/>
  <c r="R37" i="41"/>
  <c r="Q37" i="41"/>
  <c r="B37" i="41"/>
  <c r="A37" i="41"/>
  <c r="T36" i="41"/>
  <c r="S36" i="41"/>
  <c r="R36" i="41"/>
  <c r="Q36" i="41"/>
  <c r="B36" i="41"/>
  <c r="A36" i="41"/>
  <c r="T35" i="41"/>
  <c r="S35" i="41"/>
  <c r="R35" i="41"/>
  <c r="Q35" i="41"/>
  <c r="B35" i="41"/>
  <c r="A35" i="41"/>
  <c r="T34" i="41"/>
  <c r="S34" i="41"/>
  <c r="R34" i="41"/>
  <c r="Q34" i="41"/>
  <c r="B34" i="41"/>
  <c r="A34" i="41"/>
  <c r="T33" i="41"/>
  <c r="S33" i="41"/>
  <c r="R33" i="41"/>
  <c r="Q33" i="41"/>
  <c r="B33" i="41"/>
  <c r="A33" i="41"/>
  <c r="T32" i="41"/>
  <c r="S32" i="41"/>
  <c r="R32" i="41"/>
  <c r="Q32" i="41"/>
  <c r="B32" i="41"/>
  <c r="A32" i="41"/>
  <c r="T31" i="41"/>
  <c r="S31" i="41"/>
  <c r="R31" i="41"/>
  <c r="Q31" i="41"/>
  <c r="B31" i="41"/>
  <c r="A31" i="41"/>
  <c r="T30" i="41"/>
  <c r="S30" i="41"/>
  <c r="R30" i="41"/>
  <c r="Q30" i="41"/>
  <c r="B30" i="41"/>
  <c r="A30" i="41"/>
  <c r="T29" i="41"/>
  <c r="S29" i="41"/>
  <c r="R29" i="41"/>
  <c r="Q29" i="41"/>
  <c r="B29" i="41"/>
  <c r="A29" i="41"/>
  <c r="T28" i="41"/>
  <c r="S28" i="41"/>
  <c r="R28" i="41"/>
  <c r="Q28" i="41"/>
  <c r="B28" i="41"/>
  <c r="A28" i="41"/>
  <c r="T27" i="41"/>
  <c r="S27" i="41"/>
  <c r="R27" i="41"/>
  <c r="Q27" i="41"/>
  <c r="B27" i="41"/>
  <c r="A27" i="41"/>
  <c r="T26" i="41"/>
  <c r="S26" i="41"/>
  <c r="R26" i="41"/>
  <c r="Q26" i="41"/>
  <c r="B26" i="41"/>
  <c r="A26" i="41"/>
  <c r="T25" i="41"/>
  <c r="S25" i="41"/>
  <c r="R25" i="41"/>
  <c r="Q25" i="41"/>
  <c r="B25" i="41"/>
  <c r="A25" i="41"/>
  <c r="T24" i="41"/>
  <c r="S24" i="41"/>
  <c r="R24" i="41"/>
  <c r="Q24" i="41"/>
  <c r="B24" i="41"/>
  <c r="A24" i="41"/>
  <c r="T23" i="41"/>
  <c r="S23" i="41"/>
  <c r="R23" i="41"/>
  <c r="Q23" i="41"/>
  <c r="B23" i="41"/>
  <c r="A23" i="41"/>
  <c r="T22" i="41"/>
  <c r="S22" i="41"/>
  <c r="R22" i="41"/>
  <c r="Q22" i="41"/>
  <c r="B22" i="41"/>
  <c r="A22" i="41"/>
  <c r="T21" i="41"/>
  <c r="S21" i="41"/>
  <c r="R21" i="41"/>
  <c r="Q21" i="41"/>
  <c r="B21" i="41"/>
  <c r="A21" i="41"/>
  <c r="T20" i="41"/>
  <c r="S20" i="41"/>
  <c r="R20" i="41"/>
  <c r="Q20" i="41"/>
  <c r="B20" i="41"/>
  <c r="A20" i="41"/>
  <c r="T19" i="41"/>
  <c r="S19" i="41"/>
  <c r="R19" i="41"/>
  <c r="Q19" i="41"/>
  <c r="B19" i="41"/>
  <c r="A19" i="41"/>
  <c r="T18" i="41"/>
  <c r="S18" i="41"/>
  <c r="R18" i="41"/>
  <c r="Q18" i="41"/>
  <c r="B18" i="41"/>
  <c r="A18" i="41"/>
  <c r="T17" i="41"/>
  <c r="S17" i="41"/>
  <c r="R17" i="41"/>
  <c r="Q17" i="41"/>
  <c r="B17" i="41"/>
  <c r="A17" i="41"/>
  <c r="T16" i="41"/>
  <c r="S16" i="41"/>
  <c r="R16" i="41"/>
  <c r="Q16" i="41"/>
  <c r="B16" i="41"/>
  <c r="A16" i="41"/>
  <c r="T15" i="41"/>
  <c r="S15" i="41"/>
  <c r="R15" i="41"/>
  <c r="Q15" i="41"/>
  <c r="B15" i="41"/>
  <c r="A15" i="41"/>
  <c r="T14" i="41"/>
  <c r="S14" i="41"/>
  <c r="R14" i="41"/>
  <c r="Q14" i="41"/>
  <c r="B14" i="41"/>
  <c r="A14" i="41"/>
  <c r="T13" i="41"/>
  <c r="S13" i="41"/>
  <c r="R13" i="41"/>
  <c r="Q13" i="41"/>
  <c r="B13" i="41"/>
  <c r="A13" i="41"/>
  <c r="T12" i="41"/>
  <c r="S12" i="41"/>
  <c r="R12" i="41"/>
  <c r="Q12" i="41"/>
  <c r="B12" i="41"/>
  <c r="A12" i="41"/>
  <c r="T11" i="41"/>
  <c r="S11" i="41"/>
  <c r="R11" i="41"/>
  <c r="Q11" i="41"/>
  <c r="B11" i="41"/>
  <c r="A11" i="41"/>
  <c r="T10" i="41"/>
  <c r="S10" i="41"/>
  <c r="R10" i="41"/>
  <c r="Q10" i="41"/>
  <c r="B10" i="41"/>
  <c r="A10" i="41"/>
  <c r="T9" i="41"/>
  <c r="S9" i="41"/>
  <c r="R9" i="41"/>
  <c r="Q9" i="41"/>
  <c r="B9" i="41"/>
  <c r="A9" i="41"/>
  <c r="T8" i="41"/>
  <c r="S8" i="41"/>
  <c r="R8" i="41"/>
  <c r="Q8" i="41"/>
  <c r="B8" i="41"/>
  <c r="A8" i="41"/>
  <c r="T7" i="41"/>
  <c r="S7" i="41"/>
  <c r="R7" i="41"/>
  <c r="Q7" i="41"/>
  <c r="B7" i="41"/>
  <c r="A7" i="41"/>
  <c r="T6" i="41"/>
  <c r="S6" i="41"/>
  <c r="R6" i="41"/>
  <c r="Q6" i="41"/>
  <c r="B6" i="41"/>
  <c r="A6" i="41"/>
  <c r="W5" i="41"/>
  <c r="W7" i="41" s="1"/>
  <c r="W9" i="41" s="1"/>
  <c r="W11" i="41" s="1"/>
  <c r="T5" i="41"/>
  <c r="S5" i="41"/>
  <c r="R5" i="41"/>
  <c r="Q5" i="41"/>
  <c r="B5" i="41"/>
  <c r="A5" i="41"/>
  <c r="T4" i="41"/>
  <c r="S4" i="41"/>
  <c r="R4" i="41"/>
  <c r="Q4" i="41"/>
  <c r="B4" i="41"/>
  <c r="A4" i="41"/>
  <c r="T3" i="41"/>
  <c r="S3" i="41"/>
  <c r="R3" i="41"/>
  <c r="Q3" i="41"/>
  <c r="B3" i="41"/>
  <c r="A3" i="41"/>
  <c r="T2" i="41"/>
  <c r="S2" i="41"/>
  <c r="R2" i="41"/>
  <c r="Q2" i="41"/>
  <c r="B2" i="41"/>
  <c r="A2" i="41"/>
  <c r="T200" i="40"/>
  <c r="S200" i="40"/>
  <c r="R200" i="40"/>
  <c r="Q200" i="40"/>
  <c r="B200" i="40"/>
  <c r="A200" i="40"/>
  <c r="T199" i="40"/>
  <c r="S199" i="40"/>
  <c r="R199" i="40"/>
  <c r="Q199" i="40"/>
  <c r="B199" i="40"/>
  <c r="A199" i="40"/>
  <c r="T198" i="40"/>
  <c r="S198" i="40"/>
  <c r="R198" i="40"/>
  <c r="Q198" i="40"/>
  <c r="B198" i="40"/>
  <c r="A198" i="40"/>
  <c r="T197" i="40"/>
  <c r="S197" i="40"/>
  <c r="R197" i="40"/>
  <c r="Q197" i="40"/>
  <c r="B197" i="40"/>
  <c r="A197" i="40"/>
  <c r="T196" i="40"/>
  <c r="S196" i="40"/>
  <c r="R196" i="40"/>
  <c r="Q196" i="40"/>
  <c r="B196" i="40"/>
  <c r="A196" i="40"/>
  <c r="T195" i="40"/>
  <c r="S195" i="40"/>
  <c r="R195" i="40"/>
  <c r="Q195" i="40"/>
  <c r="B195" i="40"/>
  <c r="A195" i="40"/>
  <c r="T194" i="40"/>
  <c r="S194" i="40"/>
  <c r="R194" i="40"/>
  <c r="Q194" i="40"/>
  <c r="B194" i="40"/>
  <c r="A194" i="40"/>
  <c r="T193" i="40"/>
  <c r="S193" i="40"/>
  <c r="R193" i="40"/>
  <c r="Q193" i="40"/>
  <c r="B193" i="40"/>
  <c r="A193" i="40"/>
  <c r="T192" i="40"/>
  <c r="S192" i="40"/>
  <c r="R192" i="40"/>
  <c r="Q192" i="40"/>
  <c r="B192" i="40"/>
  <c r="A192" i="40"/>
  <c r="T191" i="40"/>
  <c r="S191" i="40"/>
  <c r="R191" i="40"/>
  <c r="Q191" i="40"/>
  <c r="B191" i="40"/>
  <c r="A191" i="40"/>
  <c r="T190" i="40"/>
  <c r="S190" i="40"/>
  <c r="R190" i="40"/>
  <c r="Q190" i="40"/>
  <c r="B190" i="40"/>
  <c r="A190" i="40"/>
  <c r="T189" i="40"/>
  <c r="S189" i="40"/>
  <c r="R189" i="40"/>
  <c r="Q189" i="40"/>
  <c r="B189" i="40"/>
  <c r="A189" i="40"/>
  <c r="T188" i="40"/>
  <c r="S188" i="40"/>
  <c r="R188" i="40"/>
  <c r="Q188" i="40"/>
  <c r="B188" i="40"/>
  <c r="A188" i="40"/>
  <c r="T187" i="40"/>
  <c r="S187" i="40"/>
  <c r="R187" i="40"/>
  <c r="Q187" i="40"/>
  <c r="B187" i="40"/>
  <c r="A187" i="40"/>
  <c r="T186" i="40"/>
  <c r="S186" i="40"/>
  <c r="R186" i="40"/>
  <c r="Q186" i="40"/>
  <c r="B186" i="40"/>
  <c r="A186" i="40"/>
  <c r="T185" i="40"/>
  <c r="S185" i="40"/>
  <c r="R185" i="40"/>
  <c r="Q185" i="40"/>
  <c r="B185" i="40"/>
  <c r="A185" i="40"/>
  <c r="T184" i="40"/>
  <c r="S184" i="40"/>
  <c r="R184" i="40"/>
  <c r="Q184" i="40"/>
  <c r="B184" i="40"/>
  <c r="A184" i="40"/>
  <c r="T183" i="40"/>
  <c r="S183" i="40"/>
  <c r="R183" i="40"/>
  <c r="Q183" i="40"/>
  <c r="B183" i="40"/>
  <c r="A183" i="40"/>
  <c r="T182" i="40"/>
  <c r="S182" i="40"/>
  <c r="R182" i="40"/>
  <c r="Q182" i="40"/>
  <c r="B182" i="40"/>
  <c r="A182" i="40"/>
  <c r="T181" i="40"/>
  <c r="S181" i="40"/>
  <c r="R181" i="40"/>
  <c r="Q181" i="40"/>
  <c r="B181" i="40"/>
  <c r="A181" i="40"/>
  <c r="T180" i="40"/>
  <c r="S180" i="40"/>
  <c r="R180" i="40"/>
  <c r="Q180" i="40"/>
  <c r="B180" i="40"/>
  <c r="A180" i="40"/>
  <c r="T179" i="40"/>
  <c r="S179" i="40"/>
  <c r="R179" i="40"/>
  <c r="Q179" i="40"/>
  <c r="B179" i="40"/>
  <c r="A179" i="40"/>
  <c r="T178" i="40"/>
  <c r="S178" i="40"/>
  <c r="R178" i="40"/>
  <c r="Q178" i="40"/>
  <c r="B178" i="40"/>
  <c r="A178" i="40"/>
  <c r="T177" i="40"/>
  <c r="S177" i="40"/>
  <c r="R177" i="40"/>
  <c r="Q177" i="40"/>
  <c r="B177" i="40"/>
  <c r="A177" i="40"/>
  <c r="T176" i="40"/>
  <c r="S176" i="40"/>
  <c r="R176" i="40"/>
  <c r="Q176" i="40"/>
  <c r="B176" i="40"/>
  <c r="A176" i="40"/>
  <c r="T175" i="40"/>
  <c r="S175" i="40"/>
  <c r="R175" i="40"/>
  <c r="Q175" i="40"/>
  <c r="B175" i="40"/>
  <c r="A175" i="40"/>
  <c r="T174" i="40"/>
  <c r="S174" i="40"/>
  <c r="R174" i="40"/>
  <c r="Q174" i="40"/>
  <c r="B174" i="40"/>
  <c r="A174" i="40"/>
  <c r="T173" i="40"/>
  <c r="S173" i="40"/>
  <c r="R173" i="40"/>
  <c r="Q173" i="40"/>
  <c r="B173" i="40"/>
  <c r="A173" i="40"/>
  <c r="T172" i="40"/>
  <c r="S172" i="40"/>
  <c r="R172" i="40"/>
  <c r="Q172" i="40"/>
  <c r="B172" i="40"/>
  <c r="A172" i="40"/>
  <c r="T171" i="40"/>
  <c r="S171" i="40"/>
  <c r="R171" i="40"/>
  <c r="Q171" i="40"/>
  <c r="B171" i="40"/>
  <c r="A171" i="40"/>
  <c r="T170" i="40"/>
  <c r="S170" i="40"/>
  <c r="R170" i="40"/>
  <c r="Q170" i="40"/>
  <c r="B170" i="40"/>
  <c r="A170" i="40"/>
  <c r="T169" i="40"/>
  <c r="S169" i="40"/>
  <c r="R169" i="40"/>
  <c r="Q169" i="40"/>
  <c r="B169" i="40"/>
  <c r="A169" i="40"/>
  <c r="T168" i="40"/>
  <c r="S168" i="40"/>
  <c r="R168" i="40"/>
  <c r="Q168" i="40"/>
  <c r="B168" i="40"/>
  <c r="A168" i="40"/>
  <c r="T167" i="40"/>
  <c r="S167" i="40"/>
  <c r="R167" i="40"/>
  <c r="Q167" i="40"/>
  <c r="B167" i="40"/>
  <c r="A167" i="40"/>
  <c r="T166" i="40"/>
  <c r="S166" i="40"/>
  <c r="R166" i="40"/>
  <c r="Q166" i="40"/>
  <c r="B166" i="40"/>
  <c r="A166" i="40"/>
  <c r="T165" i="40"/>
  <c r="S165" i="40"/>
  <c r="R165" i="40"/>
  <c r="Q165" i="40"/>
  <c r="B165" i="40"/>
  <c r="A165" i="40"/>
  <c r="T164" i="40"/>
  <c r="S164" i="40"/>
  <c r="R164" i="40"/>
  <c r="Q164" i="40"/>
  <c r="B164" i="40"/>
  <c r="A164" i="40"/>
  <c r="T163" i="40"/>
  <c r="S163" i="40"/>
  <c r="R163" i="40"/>
  <c r="Q163" i="40"/>
  <c r="B163" i="40"/>
  <c r="A163" i="40"/>
  <c r="T162" i="40"/>
  <c r="S162" i="40"/>
  <c r="R162" i="40"/>
  <c r="Q162" i="40"/>
  <c r="B162" i="40"/>
  <c r="A162" i="40"/>
  <c r="T161" i="40"/>
  <c r="S161" i="40"/>
  <c r="R161" i="40"/>
  <c r="Q161" i="40"/>
  <c r="B161" i="40"/>
  <c r="A161" i="40"/>
  <c r="T160" i="40"/>
  <c r="S160" i="40"/>
  <c r="R160" i="40"/>
  <c r="Q160" i="40"/>
  <c r="B160" i="40"/>
  <c r="A160" i="40"/>
  <c r="T159" i="40"/>
  <c r="S159" i="40"/>
  <c r="R159" i="40"/>
  <c r="Q159" i="40"/>
  <c r="B159" i="40"/>
  <c r="A159" i="40"/>
  <c r="T158" i="40"/>
  <c r="S158" i="40"/>
  <c r="R158" i="40"/>
  <c r="Q158" i="40"/>
  <c r="B158" i="40"/>
  <c r="A158" i="40"/>
  <c r="T157" i="40"/>
  <c r="S157" i="40"/>
  <c r="R157" i="40"/>
  <c r="Q157" i="40"/>
  <c r="B157" i="40"/>
  <c r="A157" i="40"/>
  <c r="T156" i="40"/>
  <c r="S156" i="40"/>
  <c r="R156" i="40"/>
  <c r="Q156" i="40"/>
  <c r="B156" i="40"/>
  <c r="A156" i="40"/>
  <c r="T155" i="40"/>
  <c r="S155" i="40"/>
  <c r="R155" i="40"/>
  <c r="Q155" i="40"/>
  <c r="B155" i="40"/>
  <c r="A155" i="40"/>
  <c r="T154" i="40"/>
  <c r="S154" i="40"/>
  <c r="R154" i="40"/>
  <c r="Q154" i="40"/>
  <c r="B154" i="40"/>
  <c r="A154" i="40"/>
  <c r="T153" i="40"/>
  <c r="S153" i="40"/>
  <c r="R153" i="40"/>
  <c r="Q153" i="40"/>
  <c r="B153" i="40"/>
  <c r="A153" i="40"/>
  <c r="T152" i="40"/>
  <c r="S152" i="40"/>
  <c r="R152" i="40"/>
  <c r="Q152" i="40"/>
  <c r="B152" i="40"/>
  <c r="A152" i="40"/>
  <c r="T151" i="40"/>
  <c r="S151" i="40"/>
  <c r="R151" i="40"/>
  <c r="Q151" i="40"/>
  <c r="B151" i="40"/>
  <c r="A151" i="40"/>
  <c r="T150" i="40"/>
  <c r="S150" i="40"/>
  <c r="R150" i="40"/>
  <c r="Q150" i="40"/>
  <c r="B150" i="40"/>
  <c r="A150" i="40"/>
  <c r="T149" i="40"/>
  <c r="S149" i="40"/>
  <c r="R149" i="40"/>
  <c r="Q149" i="40"/>
  <c r="B149" i="40"/>
  <c r="A149" i="40"/>
  <c r="T148" i="40"/>
  <c r="S148" i="40"/>
  <c r="R148" i="40"/>
  <c r="Q148" i="40"/>
  <c r="B148" i="40"/>
  <c r="A148" i="40"/>
  <c r="T147" i="40"/>
  <c r="S147" i="40"/>
  <c r="R147" i="40"/>
  <c r="Q147" i="40"/>
  <c r="B147" i="40"/>
  <c r="A147" i="40"/>
  <c r="T146" i="40"/>
  <c r="S146" i="40"/>
  <c r="R146" i="40"/>
  <c r="Q146" i="40"/>
  <c r="B146" i="40"/>
  <c r="A146" i="40"/>
  <c r="T145" i="40"/>
  <c r="S145" i="40"/>
  <c r="R145" i="40"/>
  <c r="Q145" i="40"/>
  <c r="B145" i="40"/>
  <c r="A145" i="40"/>
  <c r="T144" i="40"/>
  <c r="S144" i="40"/>
  <c r="R144" i="40"/>
  <c r="Q144" i="40"/>
  <c r="B144" i="40"/>
  <c r="A144" i="40"/>
  <c r="T143" i="40"/>
  <c r="S143" i="40"/>
  <c r="R143" i="40"/>
  <c r="Q143" i="40"/>
  <c r="B143" i="40"/>
  <c r="A143" i="40"/>
  <c r="T142" i="40"/>
  <c r="S142" i="40"/>
  <c r="R142" i="40"/>
  <c r="Q142" i="40"/>
  <c r="B142" i="40"/>
  <c r="A142" i="40"/>
  <c r="T141" i="40"/>
  <c r="S141" i="40"/>
  <c r="R141" i="40"/>
  <c r="Q141" i="40"/>
  <c r="B141" i="40"/>
  <c r="A141" i="40"/>
  <c r="T140" i="40"/>
  <c r="S140" i="40"/>
  <c r="R140" i="40"/>
  <c r="Q140" i="40"/>
  <c r="B140" i="40"/>
  <c r="A140" i="40"/>
  <c r="T139" i="40"/>
  <c r="S139" i="40"/>
  <c r="R139" i="40"/>
  <c r="Q139" i="40"/>
  <c r="B139" i="40"/>
  <c r="A139" i="40"/>
  <c r="T138" i="40"/>
  <c r="S138" i="40"/>
  <c r="R138" i="40"/>
  <c r="Q138" i="40"/>
  <c r="B138" i="40"/>
  <c r="A138" i="40"/>
  <c r="T137" i="40"/>
  <c r="S137" i="40"/>
  <c r="R137" i="40"/>
  <c r="Q137" i="40"/>
  <c r="B137" i="40"/>
  <c r="A137" i="40"/>
  <c r="T136" i="40"/>
  <c r="S136" i="40"/>
  <c r="R136" i="40"/>
  <c r="Q136" i="40"/>
  <c r="B136" i="40"/>
  <c r="A136" i="40"/>
  <c r="T135" i="40"/>
  <c r="S135" i="40"/>
  <c r="R135" i="40"/>
  <c r="Q135" i="40"/>
  <c r="B135" i="40"/>
  <c r="A135" i="40"/>
  <c r="T134" i="40"/>
  <c r="S134" i="40"/>
  <c r="R134" i="40"/>
  <c r="Q134" i="40"/>
  <c r="B134" i="40"/>
  <c r="A134" i="40"/>
  <c r="T133" i="40"/>
  <c r="S133" i="40"/>
  <c r="R133" i="40"/>
  <c r="Q133" i="40"/>
  <c r="B133" i="40"/>
  <c r="A133" i="40"/>
  <c r="T132" i="40"/>
  <c r="S132" i="40"/>
  <c r="R132" i="40"/>
  <c r="Q132" i="40"/>
  <c r="B132" i="40"/>
  <c r="A132" i="40"/>
  <c r="T131" i="40"/>
  <c r="S131" i="40"/>
  <c r="R131" i="40"/>
  <c r="Q131" i="40"/>
  <c r="B131" i="40"/>
  <c r="A131" i="40"/>
  <c r="T130" i="40"/>
  <c r="S130" i="40"/>
  <c r="R130" i="40"/>
  <c r="Q130" i="40"/>
  <c r="B130" i="40"/>
  <c r="A130" i="40"/>
  <c r="T129" i="40"/>
  <c r="S129" i="40"/>
  <c r="R129" i="40"/>
  <c r="Q129" i="40"/>
  <c r="B129" i="40"/>
  <c r="A129" i="40"/>
  <c r="T128" i="40"/>
  <c r="S128" i="40"/>
  <c r="R128" i="40"/>
  <c r="Q128" i="40"/>
  <c r="B128" i="40"/>
  <c r="A128" i="40"/>
  <c r="T127" i="40"/>
  <c r="S127" i="40"/>
  <c r="R127" i="40"/>
  <c r="Q127" i="40"/>
  <c r="B127" i="40"/>
  <c r="A127" i="40"/>
  <c r="T126" i="40"/>
  <c r="S126" i="40"/>
  <c r="R126" i="40"/>
  <c r="Q126" i="40"/>
  <c r="B126" i="40"/>
  <c r="A126" i="40"/>
  <c r="T125" i="40"/>
  <c r="S125" i="40"/>
  <c r="R125" i="40"/>
  <c r="Q125" i="40"/>
  <c r="B125" i="40"/>
  <c r="A125" i="40"/>
  <c r="T124" i="40"/>
  <c r="S124" i="40"/>
  <c r="R124" i="40"/>
  <c r="Q124" i="40"/>
  <c r="B124" i="40"/>
  <c r="A124" i="40"/>
  <c r="T123" i="40"/>
  <c r="S123" i="40"/>
  <c r="R123" i="40"/>
  <c r="Q123" i="40"/>
  <c r="B123" i="40"/>
  <c r="A123" i="40"/>
  <c r="T122" i="40"/>
  <c r="S122" i="40"/>
  <c r="R122" i="40"/>
  <c r="Q122" i="40"/>
  <c r="B122" i="40"/>
  <c r="A122" i="40"/>
  <c r="T121" i="40"/>
  <c r="S121" i="40"/>
  <c r="R121" i="40"/>
  <c r="Q121" i="40"/>
  <c r="B121" i="40"/>
  <c r="A121" i="40"/>
  <c r="T120" i="40"/>
  <c r="S120" i="40"/>
  <c r="R120" i="40"/>
  <c r="Q120" i="40"/>
  <c r="B120" i="40"/>
  <c r="A120" i="40"/>
  <c r="T119" i="40"/>
  <c r="S119" i="40"/>
  <c r="R119" i="40"/>
  <c r="Q119" i="40"/>
  <c r="B119" i="40"/>
  <c r="A119" i="40"/>
  <c r="T118" i="40"/>
  <c r="S118" i="40"/>
  <c r="R118" i="40"/>
  <c r="Q118" i="40"/>
  <c r="B118" i="40"/>
  <c r="A118" i="40"/>
  <c r="T117" i="40"/>
  <c r="S117" i="40"/>
  <c r="R117" i="40"/>
  <c r="Q117" i="40"/>
  <c r="B117" i="40"/>
  <c r="A117" i="40"/>
  <c r="T116" i="40"/>
  <c r="S116" i="40"/>
  <c r="R116" i="40"/>
  <c r="Q116" i="40"/>
  <c r="B116" i="40"/>
  <c r="A116" i="40"/>
  <c r="T115" i="40"/>
  <c r="S115" i="40"/>
  <c r="R115" i="40"/>
  <c r="Q115" i="40"/>
  <c r="B115" i="40"/>
  <c r="A115" i="40"/>
  <c r="T114" i="40"/>
  <c r="S114" i="40"/>
  <c r="R114" i="40"/>
  <c r="Q114" i="40"/>
  <c r="B114" i="40"/>
  <c r="A114" i="40"/>
  <c r="T113" i="40"/>
  <c r="S113" i="40"/>
  <c r="R113" i="40"/>
  <c r="Q113" i="40"/>
  <c r="B113" i="40"/>
  <c r="A113" i="40"/>
  <c r="T112" i="40"/>
  <c r="S112" i="40"/>
  <c r="R112" i="40"/>
  <c r="Q112" i="40"/>
  <c r="B112" i="40"/>
  <c r="A112" i="40"/>
  <c r="T111" i="40"/>
  <c r="S111" i="40"/>
  <c r="R111" i="40"/>
  <c r="Q111" i="40"/>
  <c r="B111" i="40"/>
  <c r="A111" i="40"/>
  <c r="T110" i="40"/>
  <c r="S110" i="40"/>
  <c r="R110" i="40"/>
  <c r="Q110" i="40"/>
  <c r="B110" i="40"/>
  <c r="A110" i="40"/>
  <c r="T109" i="40"/>
  <c r="S109" i="40"/>
  <c r="R109" i="40"/>
  <c r="Q109" i="40"/>
  <c r="B109" i="40"/>
  <c r="A109" i="40"/>
  <c r="T108" i="40"/>
  <c r="S108" i="40"/>
  <c r="R108" i="40"/>
  <c r="Q108" i="40"/>
  <c r="B108" i="40"/>
  <c r="A108" i="40"/>
  <c r="T107" i="40"/>
  <c r="S107" i="40"/>
  <c r="R107" i="40"/>
  <c r="Q107" i="40"/>
  <c r="B107" i="40"/>
  <c r="A107" i="40"/>
  <c r="T106" i="40"/>
  <c r="S106" i="40"/>
  <c r="R106" i="40"/>
  <c r="Q106" i="40"/>
  <c r="B106" i="40"/>
  <c r="A106" i="40"/>
  <c r="T105" i="40"/>
  <c r="S105" i="40"/>
  <c r="R105" i="40"/>
  <c r="Q105" i="40"/>
  <c r="B105" i="40"/>
  <c r="A105" i="40"/>
  <c r="T104" i="40"/>
  <c r="S104" i="40"/>
  <c r="R104" i="40"/>
  <c r="Q104" i="40"/>
  <c r="B104" i="40"/>
  <c r="A104" i="40"/>
  <c r="T103" i="40"/>
  <c r="S103" i="40"/>
  <c r="R103" i="40"/>
  <c r="Q103" i="40"/>
  <c r="B103" i="40"/>
  <c r="A103" i="40"/>
  <c r="T102" i="40"/>
  <c r="S102" i="40"/>
  <c r="R102" i="40"/>
  <c r="Q102" i="40"/>
  <c r="B102" i="40"/>
  <c r="A102" i="40"/>
  <c r="T101" i="40"/>
  <c r="S101" i="40"/>
  <c r="R101" i="40"/>
  <c r="Q101" i="40"/>
  <c r="B101" i="40"/>
  <c r="A101" i="40"/>
  <c r="T100" i="40"/>
  <c r="S100" i="40"/>
  <c r="R100" i="40"/>
  <c r="Q100" i="40"/>
  <c r="B100" i="40"/>
  <c r="A100" i="40"/>
  <c r="T99" i="40"/>
  <c r="S99" i="40"/>
  <c r="R99" i="40"/>
  <c r="Q99" i="40"/>
  <c r="B99" i="40"/>
  <c r="A99" i="40"/>
  <c r="T98" i="40"/>
  <c r="S98" i="40"/>
  <c r="R98" i="40"/>
  <c r="Q98" i="40"/>
  <c r="B98" i="40"/>
  <c r="A98" i="40"/>
  <c r="T97" i="40"/>
  <c r="S97" i="40"/>
  <c r="R97" i="40"/>
  <c r="Q97" i="40"/>
  <c r="B97" i="40"/>
  <c r="A97" i="40"/>
  <c r="T96" i="40"/>
  <c r="S96" i="40"/>
  <c r="R96" i="40"/>
  <c r="Q96" i="40"/>
  <c r="B96" i="40"/>
  <c r="A96" i="40"/>
  <c r="T95" i="40"/>
  <c r="S95" i="40"/>
  <c r="R95" i="40"/>
  <c r="Q95" i="40"/>
  <c r="B95" i="40"/>
  <c r="A95" i="40"/>
  <c r="T94" i="40"/>
  <c r="S94" i="40"/>
  <c r="R94" i="40"/>
  <c r="Q94" i="40"/>
  <c r="B94" i="40"/>
  <c r="A94" i="40"/>
  <c r="T93" i="40"/>
  <c r="S93" i="40"/>
  <c r="R93" i="40"/>
  <c r="Q93" i="40"/>
  <c r="B93" i="40"/>
  <c r="A93" i="40"/>
  <c r="T92" i="40"/>
  <c r="S92" i="40"/>
  <c r="R92" i="40"/>
  <c r="Q92" i="40"/>
  <c r="B92" i="40"/>
  <c r="A92" i="40"/>
  <c r="T91" i="40"/>
  <c r="S91" i="40"/>
  <c r="R91" i="40"/>
  <c r="Q91" i="40"/>
  <c r="B91" i="40"/>
  <c r="A91" i="40"/>
  <c r="T90" i="40"/>
  <c r="S90" i="40"/>
  <c r="R90" i="40"/>
  <c r="Q90" i="40"/>
  <c r="B90" i="40"/>
  <c r="A90" i="40"/>
  <c r="T89" i="40"/>
  <c r="S89" i="40"/>
  <c r="R89" i="40"/>
  <c r="Q89" i="40"/>
  <c r="B89" i="40"/>
  <c r="A89" i="40"/>
  <c r="T88" i="40"/>
  <c r="S88" i="40"/>
  <c r="R88" i="40"/>
  <c r="Q88" i="40"/>
  <c r="B88" i="40"/>
  <c r="A88" i="40"/>
  <c r="T87" i="40"/>
  <c r="S87" i="40"/>
  <c r="R87" i="40"/>
  <c r="Q87" i="40"/>
  <c r="B87" i="40"/>
  <c r="A87" i="40"/>
  <c r="T86" i="40"/>
  <c r="S86" i="40"/>
  <c r="R86" i="40"/>
  <c r="Q86" i="40"/>
  <c r="B86" i="40"/>
  <c r="A86" i="40"/>
  <c r="T85" i="40"/>
  <c r="S85" i="40"/>
  <c r="R85" i="40"/>
  <c r="Q85" i="40"/>
  <c r="B85" i="40"/>
  <c r="A85" i="40"/>
  <c r="T84" i="40"/>
  <c r="S84" i="40"/>
  <c r="R84" i="40"/>
  <c r="Q84" i="40"/>
  <c r="B84" i="40"/>
  <c r="A84" i="40"/>
  <c r="T83" i="40"/>
  <c r="S83" i="40"/>
  <c r="R83" i="40"/>
  <c r="Q83" i="40"/>
  <c r="B83" i="40"/>
  <c r="A83" i="40"/>
  <c r="T82" i="40"/>
  <c r="S82" i="40"/>
  <c r="R82" i="40"/>
  <c r="Q82" i="40"/>
  <c r="B82" i="40"/>
  <c r="A82" i="40"/>
  <c r="T81" i="40"/>
  <c r="S81" i="40"/>
  <c r="R81" i="40"/>
  <c r="Q81" i="40"/>
  <c r="B81" i="40"/>
  <c r="A81" i="40"/>
  <c r="T80" i="40"/>
  <c r="S80" i="40"/>
  <c r="R80" i="40"/>
  <c r="Q80" i="40"/>
  <c r="B80" i="40"/>
  <c r="A80" i="40"/>
  <c r="T79" i="40"/>
  <c r="S79" i="40"/>
  <c r="R79" i="40"/>
  <c r="Q79" i="40"/>
  <c r="B79" i="40"/>
  <c r="A79" i="40"/>
  <c r="T78" i="40"/>
  <c r="S78" i="40"/>
  <c r="R78" i="40"/>
  <c r="Q78" i="40"/>
  <c r="B78" i="40"/>
  <c r="A78" i="40"/>
  <c r="T77" i="40"/>
  <c r="S77" i="40"/>
  <c r="R77" i="40"/>
  <c r="Q77" i="40"/>
  <c r="B77" i="40"/>
  <c r="A77" i="40"/>
  <c r="T76" i="40"/>
  <c r="S76" i="40"/>
  <c r="R76" i="40"/>
  <c r="Q76" i="40"/>
  <c r="B76" i="40"/>
  <c r="A76" i="40"/>
  <c r="T75" i="40"/>
  <c r="S75" i="40"/>
  <c r="R75" i="40"/>
  <c r="Q75" i="40"/>
  <c r="B75" i="40"/>
  <c r="A75" i="40"/>
  <c r="T74" i="40"/>
  <c r="S74" i="40"/>
  <c r="R74" i="40"/>
  <c r="Q74" i="40"/>
  <c r="B74" i="40"/>
  <c r="A74" i="40"/>
  <c r="T73" i="40"/>
  <c r="S73" i="40"/>
  <c r="R73" i="40"/>
  <c r="Q73" i="40"/>
  <c r="B73" i="40"/>
  <c r="A73" i="40"/>
  <c r="T72" i="40"/>
  <c r="S72" i="40"/>
  <c r="R72" i="40"/>
  <c r="Q72" i="40"/>
  <c r="B72" i="40"/>
  <c r="A72" i="40"/>
  <c r="T71" i="40"/>
  <c r="S71" i="40"/>
  <c r="R71" i="40"/>
  <c r="Q71" i="40"/>
  <c r="B71" i="40"/>
  <c r="A71" i="40"/>
  <c r="T70" i="40"/>
  <c r="S70" i="40"/>
  <c r="R70" i="40"/>
  <c r="Q70" i="40"/>
  <c r="B70" i="40"/>
  <c r="A70" i="40"/>
  <c r="T69" i="40"/>
  <c r="S69" i="40"/>
  <c r="R69" i="40"/>
  <c r="Q69" i="40"/>
  <c r="B69" i="40"/>
  <c r="A69" i="40"/>
  <c r="T68" i="40"/>
  <c r="S68" i="40"/>
  <c r="R68" i="40"/>
  <c r="Q68" i="40"/>
  <c r="B68" i="40"/>
  <c r="A68" i="40"/>
  <c r="T67" i="40"/>
  <c r="S67" i="40"/>
  <c r="R67" i="40"/>
  <c r="Q67" i="40"/>
  <c r="B67" i="40"/>
  <c r="A67" i="40"/>
  <c r="T66" i="40"/>
  <c r="S66" i="40"/>
  <c r="R66" i="40"/>
  <c r="Q66" i="40"/>
  <c r="B66" i="40"/>
  <c r="A66" i="40"/>
  <c r="T65" i="40"/>
  <c r="S65" i="40"/>
  <c r="R65" i="40"/>
  <c r="Q65" i="40"/>
  <c r="B65" i="40"/>
  <c r="A65" i="40"/>
  <c r="T64" i="40"/>
  <c r="S64" i="40"/>
  <c r="R64" i="40"/>
  <c r="Q64" i="40"/>
  <c r="B64" i="40"/>
  <c r="A64" i="40"/>
  <c r="T63" i="40"/>
  <c r="S63" i="40"/>
  <c r="R63" i="40"/>
  <c r="Q63" i="40"/>
  <c r="B63" i="40"/>
  <c r="A63" i="40"/>
  <c r="T62" i="40"/>
  <c r="S62" i="40"/>
  <c r="R62" i="40"/>
  <c r="Q62" i="40"/>
  <c r="B62" i="40"/>
  <c r="A62" i="40"/>
  <c r="T61" i="40"/>
  <c r="S61" i="40"/>
  <c r="R61" i="40"/>
  <c r="Q61" i="40"/>
  <c r="B61" i="40"/>
  <c r="A61" i="40"/>
  <c r="T60" i="40"/>
  <c r="S60" i="40"/>
  <c r="R60" i="40"/>
  <c r="Q60" i="40"/>
  <c r="B60" i="40"/>
  <c r="A60" i="40"/>
  <c r="T59" i="40"/>
  <c r="S59" i="40"/>
  <c r="R59" i="40"/>
  <c r="Q59" i="40"/>
  <c r="B59" i="40"/>
  <c r="A59" i="40"/>
  <c r="T58" i="40"/>
  <c r="S58" i="40"/>
  <c r="R58" i="40"/>
  <c r="Q58" i="40"/>
  <c r="B58" i="40"/>
  <c r="A58" i="40"/>
  <c r="T57" i="40"/>
  <c r="S57" i="40"/>
  <c r="R57" i="40"/>
  <c r="Q57" i="40"/>
  <c r="B57" i="40"/>
  <c r="A57" i="40"/>
  <c r="T56" i="40"/>
  <c r="S56" i="40"/>
  <c r="R56" i="40"/>
  <c r="Q56" i="40"/>
  <c r="B56" i="40"/>
  <c r="A56" i="40"/>
  <c r="T55" i="40"/>
  <c r="S55" i="40"/>
  <c r="R55" i="40"/>
  <c r="Q55" i="40"/>
  <c r="B55" i="40"/>
  <c r="A55" i="40"/>
  <c r="T54" i="40"/>
  <c r="S54" i="40"/>
  <c r="R54" i="40"/>
  <c r="Q54" i="40"/>
  <c r="B54" i="40"/>
  <c r="A54" i="40"/>
  <c r="T53" i="40"/>
  <c r="S53" i="40"/>
  <c r="R53" i="40"/>
  <c r="Q53" i="40"/>
  <c r="B53" i="40"/>
  <c r="A53" i="40"/>
  <c r="T52" i="40"/>
  <c r="S52" i="40"/>
  <c r="R52" i="40"/>
  <c r="Q52" i="40"/>
  <c r="B52" i="40"/>
  <c r="A52" i="40"/>
  <c r="T51" i="40"/>
  <c r="S51" i="40"/>
  <c r="R51" i="40"/>
  <c r="Q51" i="40"/>
  <c r="B51" i="40"/>
  <c r="A51" i="40"/>
  <c r="T50" i="40"/>
  <c r="S50" i="40"/>
  <c r="R50" i="40"/>
  <c r="Q50" i="40"/>
  <c r="B50" i="40"/>
  <c r="A50" i="40"/>
  <c r="T49" i="40"/>
  <c r="S49" i="40"/>
  <c r="R49" i="40"/>
  <c r="Q49" i="40"/>
  <c r="B49" i="40"/>
  <c r="A49" i="40"/>
  <c r="T48" i="40"/>
  <c r="S48" i="40"/>
  <c r="R48" i="40"/>
  <c r="Q48" i="40"/>
  <c r="B48" i="40"/>
  <c r="A48" i="40"/>
  <c r="T47" i="40"/>
  <c r="S47" i="40"/>
  <c r="R47" i="40"/>
  <c r="Q47" i="40"/>
  <c r="B47" i="40"/>
  <c r="A47" i="40"/>
  <c r="T46" i="40"/>
  <c r="S46" i="40"/>
  <c r="R46" i="40"/>
  <c r="Q46" i="40"/>
  <c r="B46" i="40"/>
  <c r="A46" i="40"/>
  <c r="T45" i="40"/>
  <c r="S45" i="40"/>
  <c r="R45" i="40"/>
  <c r="Q45" i="40"/>
  <c r="B45" i="40"/>
  <c r="A45" i="40"/>
  <c r="T44" i="40"/>
  <c r="S44" i="40"/>
  <c r="R44" i="40"/>
  <c r="Q44" i="40"/>
  <c r="B44" i="40"/>
  <c r="A44" i="40"/>
  <c r="T43" i="40"/>
  <c r="S43" i="40"/>
  <c r="R43" i="40"/>
  <c r="Q43" i="40"/>
  <c r="B43" i="40"/>
  <c r="A43" i="40"/>
  <c r="T42" i="40"/>
  <c r="S42" i="40"/>
  <c r="R42" i="40"/>
  <c r="Q42" i="40"/>
  <c r="B42" i="40"/>
  <c r="A42" i="40"/>
  <c r="T41" i="40"/>
  <c r="S41" i="40"/>
  <c r="R41" i="40"/>
  <c r="Q41" i="40"/>
  <c r="B41" i="40"/>
  <c r="A41" i="40"/>
  <c r="T40" i="40"/>
  <c r="S40" i="40"/>
  <c r="R40" i="40"/>
  <c r="Q40" i="40"/>
  <c r="B40" i="40"/>
  <c r="A40" i="40"/>
  <c r="T39" i="40"/>
  <c r="S39" i="40"/>
  <c r="R39" i="40"/>
  <c r="Q39" i="40"/>
  <c r="B39" i="40"/>
  <c r="A39" i="40"/>
  <c r="T38" i="40"/>
  <c r="S38" i="40"/>
  <c r="R38" i="40"/>
  <c r="Q38" i="40"/>
  <c r="B38" i="40"/>
  <c r="A38" i="40"/>
  <c r="T37" i="40"/>
  <c r="S37" i="40"/>
  <c r="R37" i="40"/>
  <c r="Q37" i="40"/>
  <c r="B37" i="40"/>
  <c r="A37" i="40"/>
  <c r="T36" i="40"/>
  <c r="S36" i="40"/>
  <c r="R36" i="40"/>
  <c r="Q36" i="40"/>
  <c r="B36" i="40"/>
  <c r="A36" i="40"/>
  <c r="T35" i="40"/>
  <c r="S35" i="40"/>
  <c r="R35" i="40"/>
  <c r="Q35" i="40"/>
  <c r="B35" i="40"/>
  <c r="A35" i="40"/>
  <c r="T34" i="40"/>
  <c r="S34" i="40"/>
  <c r="R34" i="40"/>
  <c r="Q34" i="40"/>
  <c r="B34" i="40"/>
  <c r="A34" i="40"/>
  <c r="T33" i="40"/>
  <c r="S33" i="40"/>
  <c r="R33" i="40"/>
  <c r="Q33" i="40"/>
  <c r="B33" i="40"/>
  <c r="A33" i="40"/>
  <c r="T32" i="40"/>
  <c r="S32" i="40"/>
  <c r="R32" i="40"/>
  <c r="Q32" i="40"/>
  <c r="B32" i="40"/>
  <c r="A32" i="40"/>
  <c r="T31" i="40"/>
  <c r="S31" i="40"/>
  <c r="R31" i="40"/>
  <c r="Q31" i="40"/>
  <c r="B31" i="40"/>
  <c r="A31" i="40"/>
  <c r="T30" i="40"/>
  <c r="S30" i="40"/>
  <c r="R30" i="40"/>
  <c r="Q30" i="40"/>
  <c r="B30" i="40"/>
  <c r="A30" i="40"/>
  <c r="T29" i="40"/>
  <c r="S29" i="40"/>
  <c r="R29" i="40"/>
  <c r="Q29" i="40"/>
  <c r="B29" i="40"/>
  <c r="A29" i="40"/>
  <c r="T28" i="40"/>
  <c r="S28" i="40"/>
  <c r="R28" i="40"/>
  <c r="Q28" i="40"/>
  <c r="B28" i="40"/>
  <c r="A28" i="40"/>
  <c r="T27" i="40"/>
  <c r="S27" i="40"/>
  <c r="R27" i="40"/>
  <c r="Q27" i="40"/>
  <c r="B27" i="40"/>
  <c r="A27" i="40"/>
  <c r="T26" i="40"/>
  <c r="S26" i="40"/>
  <c r="R26" i="40"/>
  <c r="Q26" i="40"/>
  <c r="B26" i="40"/>
  <c r="A26" i="40"/>
  <c r="T25" i="40"/>
  <c r="S25" i="40"/>
  <c r="R25" i="40"/>
  <c r="Q25" i="40"/>
  <c r="B25" i="40"/>
  <c r="A25" i="40"/>
  <c r="T24" i="40"/>
  <c r="S24" i="40"/>
  <c r="R24" i="40"/>
  <c r="Q24" i="40"/>
  <c r="B24" i="40"/>
  <c r="A24" i="40"/>
  <c r="T23" i="40"/>
  <c r="S23" i="40"/>
  <c r="R23" i="40"/>
  <c r="Q23" i="40"/>
  <c r="B23" i="40"/>
  <c r="A23" i="40"/>
  <c r="T22" i="40"/>
  <c r="S22" i="40"/>
  <c r="R22" i="40"/>
  <c r="Q22" i="40"/>
  <c r="B22" i="40"/>
  <c r="A22" i="40"/>
  <c r="T21" i="40"/>
  <c r="S21" i="40"/>
  <c r="R21" i="40"/>
  <c r="Q21" i="40"/>
  <c r="B21" i="40"/>
  <c r="A21" i="40"/>
  <c r="T20" i="40"/>
  <c r="S20" i="40"/>
  <c r="R20" i="40"/>
  <c r="Q20" i="40"/>
  <c r="B20" i="40"/>
  <c r="A20" i="40"/>
  <c r="T19" i="40"/>
  <c r="S19" i="40"/>
  <c r="R19" i="40"/>
  <c r="Q19" i="40"/>
  <c r="B19" i="40"/>
  <c r="A19" i="40"/>
  <c r="T18" i="40"/>
  <c r="S18" i="40"/>
  <c r="R18" i="40"/>
  <c r="Q18" i="40"/>
  <c r="B18" i="40"/>
  <c r="A18" i="40"/>
  <c r="T17" i="40"/>
  <c r="S17" i="40"/>
  <c r="R17" i="40"/>
  <c r="Q17" i="40"/>
  <c r="B17" i="40"/>
  <c r="A17" i="40"/>
  <c r="T16" i="40"/>
  <c r="S16" i="40"/>
  <c r="R16" i="40"/>
  <c r="Q16" i="40"/>
  <c r="B16" i="40"/>
  <c r="A16" i="40"/>
  <c r="T15" i="40"/>
  <c r="S15" i="40"/>
  <c r="R15" i="40"/>
  <c r="Q15" i="40"/>
  <c r="B15" i="40"/>
  <c r="A15" i="40"/>
  <c r="T14" i="40"/>
  <c r="S14" i="40"/>
  <c r="R14" i="40"/>
  <c r="Q14" i="40"/>
  <c r="B14" i="40"/>
  <c r="A14" i="40"/>
  <c r="T13" i="40"/>
  <c r="S13" i="40"/>
  <c r="R13" i="40"/>
  <c r="Q13" i="40"/>
  <c r="B13" i="40"/>
  <c r="A13" i="40"/>
  <c r="T12" i="40"/>
  <c r="S12" i="40"/>
  <c r="R12" i="40"/>
  <c r="Q12" i="40"/>
  <c r="B12" i="40"/>
  <c r="A12" i="40"/>
  <c r="T11" i="40"/>
  <c r="S11" i="40"/>
  <c r="R11" i="40"/>
  <c r="Q11" i="40"/>
  <c r="B11" i="40"/>
  <c r="A11" i="40"/>
  <c r="T10" i="40"/>
  <c r="S10" i="40"/>
  <c r="R10" i="40"/>
  <c r="Q10" i="40"/>
  <c r="B10" i="40"/>
  <c r="A10" i="40"/>
  <c r="T9" i="40"/>
  <c r="S9" i="40"/>
  <c r="R9" i="40"/>
  <c r="Q9" i="40"/>
  <c r="B9" i="40"/>
  <c r="A9" i="40"/>
  <c r="T8" i="40"/>
  <c r="S8" i="40"/>
  <c r="R8" i="40"/>
  <c r="Q8" i="40"/>
  <c r="B8" i="40"/>
  <c r="A8" i="40"/>
  <c r="T7" i="40"/>
  <c r="S7" i="40"/>
  <c r="R7" i="40"/>
  <c r="Q7" i="40"/>
  <c r="B7" i="40"/>
  <c r="A7" i="40"/>
  <c r="T6" i="40"/>
  <c r="S6" i="40"/>
  <c r="R6" i="40"/>
  <c r="Q6" i="40"/>
  <c r="B6" i="40"/>
  <c r="A6" i="40"/>
  <c r="W5" i="40"/>
  <c r="W7" i="40" s="1"/>
  <c r="W9" i="40" s="1"/>
  <c r="W11" i="40" s="1"/>
  <c r="T5" i="40"/>
  <c r="S5" i="40"/>
  <c r="R5" i="40"/>
  <c r="Q5" i="40"/>
  <c r="B5" i="40"/>
  <c r="A5" i="40"/>
  <c r="T4" i="40"/>
  <c r="S4" i="40"/>
  <c r="R4" i="40"/>
  <c r="Q4" i="40"/>
  <c r="B4" i="40"/>
  <c r="A4" i="40"/>
  <c r="T3" i="40"/>
  <c r="S3" i="40"/>
  <c r="R3" i="40"/>
  <c r="Q3" i="40"/>
  <c r="B3" i="40"/>
  <c r="A3" i="40"/>
  <c r="T2" i="40"/>
  <c r="S2" i="40"/>
  <c r="R2" i="40"/>
  <c r="Q2" i="40"/>
  <c r="B2" i="40"/>
  <c r="A2" i="40"/>
  <c r="T200" i="39"/>
  <c r="S200" i="39"/>
  <c r="R200" i="39"/>
  <c r="Q200" i="39"/>
  <c r="B200" i="39"/>
  <c r="A200" i="39"/>
  <c r="T199" i="39"/>
  <c r="S199" i="39"/>
  <c r="R199" i="39"/>
  <c r="Q199" i="39"/>
  <c r="B199" i="39"/>
  <c r="A199" i="39"/>
  <c r="T198" i="39"/>
  <c r="S198" i="39"/>
  <c r="R198" i="39"/>
  <c r="Q198" i="39"/>
  <c r="B198" i="39"/>
  <c r="A198" i="39"/>
  <c r="T197" i="39"/>
  <c r="S197" i="39"/>
  <c r="R197" i="39"/>
  <c r="Q197" i="39"/>
  <c r="B197" i="39"/>
  <c r="A197" i="39"/>
  <c r="T196" i="39"/>
  <c r="S196" i="39"/>
  <c r="R196" i="39"/>
  <c r="Q196" i="39"/>
  <c r="B196" i="39"/>
  <c r="A196" i="39"/>
  <c r="T195" i="39"/>
  <c r="S195" i="39"/>
  <c r="R195" i="39"/>
  <c r="Q195" i="39"/>
  <c r="B195" i="39"/>
  <c r="A195" i="39"/>
  <c r="T194" i="39"/>
  <c r="S194" i="39"/>
  <c r="R194" i="39"/>
  <c r="Q194" i="39"/>
  <c r="B194" i="39"/>
  <c r="A194" i="39"/>
  <c r="T193" i="39"/>
  <c r="S193" i="39"/>
  <c r="R193" i="39"/>
  <c r="Q193" i="39"/>
  <c r="B193" i="39"/>
  <c r="A193" i="39"/>
  <c r="T192" i="39"/>
  <c r="S192" i="39"/>
  <c r="R192" i="39"/>
  <c r="Q192" i="39"/>
  <c r="B192" i="39"/>
  <c r="A192" i="39"/>
  <c r="T191" i="39"/>
  <c r="S191" i="39"/>
  <c r="R191" i="39"/>
  <c r="Q191" i="39"/>
  <c r="B191" i="39"/>
  <c r="A191" i="39"/>
  <c r="T190" i="39"/>
  <c r="S190" i="39"/>
  <c r="R190" i="39"/>
  <c r="Q190" i="39"/>
  <c r="B190" i="39"/>
  <c r="A190" i="39"/>
  <c r="T189" i="39"/>
  <c r="S189" i="39"/>
  <c r="R189" i="39"/>
  <c r="Q189" i="39"/>
  <c r="B189" i="39"/>
  <c r="A189" i="39"/>
  <c r="T188" i="39"/>
  <c r="S188" i="39"/>
  <c r="R188" i="39"/>
  <c r="Q188" i="39"/>
  <c r="B188" i="39"/>
  <c r="A188" i="39"/>
  <c r="T187" i="39"/>
  <c r="S187" i="39"/>
  <c r="R187" i="39"/>
  <c r="Q187" i="39"/>
  <c r="B187" i="39"/>
  <c r="A187" i="39"/>
  <c r="T186" i="39"/>
  <c r="S186" i="39"/>
  <c r="R186" i="39"/>
  <c r="Q186" i="39"/>
  <c r="B186" i="39"/>
  <c r="A186" i="39"/>
  <c r="T185" i="39"/>
  <c r="S185" i="39"/>
  <c r="R185" i="39"/>
  <c r="Q185" i="39"/>
  <c r="B185" i="39"/>
  <c r="A185" i="39"/>
  <c r="T184" i="39"/>
  <c r="S184" i="39"/>
  <c r="R184" i="39"/>
  <c r="Q184" i="39"/>
  <c r="B184" i="39"/>
  <c r="A184" i="39"/>
  <c r="T183" i="39"/>
  <c r="S183" i="39"/>
  <c r="R183" i="39"/>
  <c r="Q183" i="39"/>
  <c r="B183" i="39"/>
  <c r="A183" i="39"/>
  <c r="T182" i="39"/>
  <c r="S182" i="39"/>
  <c r="R182" i="39"/>
  <c r="Q182" i="39"/>
  <c r="B182" i="39"/>
  <c r="A182" i="39"/>
  <c r="T181" i="39"/>
  <c r="S181" i="39"/>
  <c r="R181" i="39"/>
  <c r="Q181" i="39"/>
  <c r="B181" i="39"/>
  <c r="A181" i="39"/>
  <c r="T180" i="39"/>
  <c r="S180" i="39"/>
  <c r="R180" i="39"/>
  <c r="Q180" i="39"/>
  <c r="B180" i="39"/>
  <c r="A180" i="39"/>
  <c r="T179" i="39"/>
  <c r="S179" i="39"/>
  <c r="R179" i="39"/>
  <c r="Q179" i="39"/>
  <c r="B179" i="39"/>
  <c r="A179" i="39"/>
  <c r="T178" i="39"/>
  <c r="S178" i="39"/>
  <c r="R178" i="39"/>
  <c r="Q178" i="39"/>
  <c r="B178" i="39"/>
  <c r="A178" i="39"/>
  <c r="T177" i="39"/>
  <c r="S177" i="39"/>
  <c r="R177" i="39"/>
  <c r="Q177" i="39"/>
  <c r="B177" i="39"/>
  <c r="A177" i="39"/>
  <c r="T176" i="39"/>
  <c r="S176" i="39"/>
  <c r="R176" i="39"/>
  <c r="Q176" i="39"/>
  <c r="B176" i="39"/>
  <c r="A176" i="39"/>
  <c r="T175" i="39"/>
  <c r="S175" i="39"/>
  <c r="R175" i="39"/>
  <c r="Q175" i="39"/>
  <c r="B175" i="39"/>
  <c r="A175" i="39"/>
  <c r="T174" i="39"/>
  <c r="S174" i="39"/>
  <c r="R174" i="39"/>
  <c r="Q174" i="39"/>
  <c r="B174" i="39"/>
  <c r="A174" i="39"/>
  <c r="T173" i="39"/>
  <c r="S173" i="39"/>
  <c r="R173" i="39"/>
  <c r="Q173" i="39"/>
  <c r="B173" i="39"/>
  <c r="A173" i="39"/>
  <c r="T172" i="39"/>
  <c r="S172" i="39"/>
  <c r="R172" i="39"/>
  <c r="Q172" i="39"/>
  <c r="B172" i="39"/>
  <c r="A172" i="39"/>
  <c r="T171" i="39"/>
  <c r="S171" i="39"/>
  <c r="R171" i="39"/>
  <c r="Q171" i="39"/>
  <c r="B171" i="39"/>
  <c r="A171" i="39"/>
  <c r="T170" i="39"/>
  <c r="S170" i="39"/>
  <c r="R170" i="39"/>
  <c r="Q170" i="39"/>
  <c r="B170" i="39"/>
  <c r="A170" i="39"/>
  <c r="T169" i="39"/>
  <c r="S169" i="39"/>
  <c r="R169" i="39"/>
  <c r="Q169" i="39"/>
  <c r="B169" i="39"/>
  <c r="A169" i="39"/>
  <c r="T168" i="39"/>
  <c r="S168" i="39"/>
  <c r="R168" i="39"/>
  <c r="Q168" i="39"/>
  <c r="B168" i="39"/>
  <c r="A168" i="39"/>
  <c r="T167" i="39"/>
  <c r="S167" i="39"/>
  <c r="R167" i="39"/>
  <c r="Q167" i="39"/>
  <c r="B167" i="39"/>
  <c r="A167" i="39"/>
  <c r="T166" i="39"/>
  <c r="S166" i="39"/>
  <c r="R166" i="39"/>
  <c r="Q166" i="39"/>
  <c r="B166" i="39"/>
  <c r="A166" i="39"/>
  <c r="T165" i="39"/>
  <c r="S165" i="39"/>
  <c r="R165" i="39"/>
  <c r="Q165" i="39"/>
  <c r="B165" i="39"/>
  <c r="A165" i="39"/>
  <c r="T164" i="39"/>
  <c r="S164" i="39"/>
  <c r="R164" i="39"/>
  <c r="Q164" i="39"/>
  <c r="B164" i="39"/>
  <c r="A164" i="39"/>
  <c r="T163" i="39"/>
  <c r="S163" i="39"/>
  <c r="R163" i="39"/>
  <c r="Q163" i="39"/>
  <c r="B163" i="39"/>
  <c r="A163" i="39"/>
  <c r="T162" i="39"/>
  <c r="S162" i="39"/>
  <c r="R162" i="39"/>
  <c r="Q162" i="39"/>
  <c r="B162" i="39"/>
  <c r="A162" i="39"/>
  <c r="T161" i="39"/>
  <c r="S161" i="39"/>
  <c r="R161" i="39"/>
  <c r="Q161" i="39"/>
  <c r="B161" i="39"/>
  <c r="A161" i="39"/>
  <c r="T160" i="39"/>
  <c r="S160" i="39"/>
  <c r="R160" i="39"/>
  <c r="Q160" i="39"/>
  <c r="B160" i="39"/>
  <c r="A160" i="39"/>
  <c r="T159" i="39"/>
  <c r="S159" i="39"/>
  <c r="R159" i="39"/>
  <c r="Q159" i="39"/>
  <c r="B159" i="39"/>
  <c r="A159" i="39"/>
  <c r="T158" i="39"/>
  <c r="S158" i="39"/>
  <c r="R158" i="39"/>
  <c r="Q158" i="39"/>
  <c r="B158" i="39"/>
  <c r="A158" i="39"/>
  <c r="T157" i="39"/>
  <c r="S157" i="39"/>
  <c r="R157" i="39"/>
  <c r="Q157" i="39"/>
  <c r="B157" i="39"/>
  <c r="A157" i="39"/>
  <c r="T156" i="39"/>
  <c r="S156" i="39"/>
  <c r="R156" i="39"/>
  <c r="Q156" i="39"/>
  <c r="B156" i="39"/>
  <c r="A156" i="39"/>
  <c r="T155" i="39"/>
  <c r="S155" i="39"/>
  <c r="R155" i="39"/>
  <c r="Q155" i="39"/>
  <c r="B155" i="39"/>
  <c r="A155" i="39"/>
  <c r="T154" i="39"/>
  <c r="S154" i="39"/>
  <c r="R154" i="39"/>
  <c r="Q154" i="39"/>
  <c r="B154" i="39"/>
  <c r="A154" i="39"/>
  <c r="T153" i="39"/>
  <c r="S153" i="39"/>
  <c r="R153" i="39"/>
  <c r="Q153" i="39"/>
  <c r="B153" i="39"/>
  <c r="A153" i="39"/>
  <c r="T152" i="39"/>
  <c r="S152" i="39"/>
  <c r="R152" i="39"/>
  <c r="Q152" i="39"/>
  <c r="B152" i="39"/>
  <c r="A152" i="39"/>
  <c r="T151" i="39"/>
  <c r="S151" i="39"/>
  <c r="R151" i="39"/>
  <c r="Q151" i="39"/>
  <c r="B151" i="39"/>
  <c r="A151" i="39"/>
  <c r="T150" i="39"/>
  <c r="S150" i="39"/>
  <c r="R150" i="39"/>
  <c r="Q150" i="39"/>
  <c r="B150" i="39"/>
  <c r="A150" i="39"/>
  <c r="T149" i="39"/>
  <c r="S149" i="39"/>
  <c r="R149" i="39"/>
  <c r="Q149" i="39"/>
  <c r="B149" i="39"/>
  <c r="A149" i="39"/>
  <c r="T148" i="39"/>
  <c r="S148" i="39"/>
  <c r="R148" i="39"/>
  <c r="Q148" i="39"/>
  <c r="B148" i="39"/>
  <c r="A148" i="39"/>
  <c r="T147" i="39"/>
  <c r="S147" i="39"/>
  <c r="R147" i="39"/>
  <c r="Q147" i="39"/>
  <c r="B147" i="39"/>
  <c r="A147" i="39"/>
  <c r="T146" i="39"/>
  <c r="S146" i="39"/>
  <c r="R146" i="39"/>
  <c r="Q146" i="39"/>
  <c r="B146" i="39"/>
  <c r="A146" i="39"/>
  <c r="T145" i="39"/>
  <c r="S145" i="39"/>
  <c r="R145" i="39"/>
  <c r="Q145" i="39"/>
  <c r="B145" i="39"/>
  <c r="A145" i="39"/>
  <c r="T144" i="39"/>
  <c r="S144" i="39"/>
  <c r="R144" i="39"/>
  <c r="Q144" i="39"/>
  <c r="B144" i="39"/>
  <c r="A144" i="39"/>
  <c r="T143" i="39"/>
  <c r="S143" i="39"/>
  <c r="R143" i="39"/>
  <c r="Q143" i="39"/>
  <c r="B143" i="39"/>
  <c r="A143" i="39"/>
  <c r="T142" i="39"/>
  <c r="S142" i="39"/>
  <c r="R142" i="39"/>
  <c r="Q142" i="39"/>
  <c r="B142" i="39"/>
  <c r="A142" i="39"/>
  <c r="T141" i="39"/>
  <c r="S141" i="39"/>
  <c r="R141" i="39"/>
  <c r="Q141" i="39"/>
  <c r="B141" i="39"/>
  <c r="A141" i="39"/>
  <c r="T140" i="39"/>
  <c r="S140" i="39"/>
  <c r="R140" i="39"/>
  <c r="Q140" i="39"/>
  <c r="B140" i="39"/>
  <c r="A140" i="39"/>
  <c r="T139" i="39"/>
  <c r="S139" i="39"/>
  <c r="R139" i="39"/>
  <c r="Q139" i="39"/>
  <c r="B139" i="39"/>
  <c r="A139" i="39"/>
  <c r="T138" i="39"/>
  <c r="S138" i="39"/>
  <c r="R138" i="39"/>
  <c r="Q138" i="39"/>
  <c r="B138" i="39"/>
  <c r="A138" i="39"/>
  <c r="T137" i="39"/>
  <c r="S137" i="39"/>
  <c r="R137" i="39"/>
  <c r="Q137" i="39"/>
  <c r="B137" i="39"/>
  <c r="A137" i="39"/>
  <c r="T136" i="39"/>
  <c r="S136" i="39"/>
  <c r="R136" i="39"/>
  <c r="Q136" i="39"/>
  <c r="B136" i="39"/>
  <c r="A136" i="39"/>
  <c r="T135" i="39"/>
  <c r="S135" i="39"/>
  <c r="R135" i="39"/>
  <c r="Q135" i="39"/>
  <c r="B135" i="39"/>
  <c r="A135" i="39"/>
  <c r="T134" i="39"/>
  <c r="S134" i="39"/>
  <c r="R134" i="39"/>
  <c r="Q134" i="39"/>
  <c r="B134" i="39"/>
  <c r="A134" i="39"/>
  <c r="T133" i="39"/>
  <c r="S133" i="39"/>
  <c r="R133" i="39"/>
  <c r="Q133" i="39"/>
  <c r="B133" i="39"/>
  <c r="A133" i="39"/>
  <c r="T132" i="39"/>
  <c r="S132" i="39"/>
  <c r="R132" i="39"/>
  <c r="Q132" i="39"/>
  <c r="B132" i="39"/>
  <c r="A132" i="39"/>
  <c r="T131" i="39"/>
  <c r="S131" i="39"/>
  <c r="R131" i="39"/>
  <c r="Q131" i="39"/>
  <c r="B131" i="39"/>
  <c r="A131" i="39"/>
  <c r="T130" i="39"/>
  <c r="S130" i="39"/>
  <c r="R130" i="39"/>
  <c r="Q130" i="39"/>
  <c r="B130" i="39"/>
  <c r="A130" i="39"/>
  <c r="T129" i="39"/>
  <c r="S129" i="39"/>
  <c r="R129" i="39"/>
  <c r="Q129" i="39"/>
  <c r="B129" i="39"/>
  <c r="A129" i="39"/>
  <c r="T128" i="39"/>
  <c r="S128" i="39"/>
  <c r="R128" i="39"/>
  <c r="Q128" i="39"/>
  <c r="B128" i="39"/>
  <c r="A128" i="39"/>
  <c r="T127" i="39"/>
  <c r="S127" i="39"/>
  <c r="R127" i="39"/>
  <c r="Q127" i="39"/>
  <c r="B127" i="39"/>
  <c r="A127" i="39"/>
  <c r="T126" i="39"/>
  <c r="S126" i="39"/>
  <c r="R126" i="39"/>
  <c r="Q126" i="39"/>
  <c r="B126" i="39"/>
  <c r="A126" i="39"/>
  <c r="T125" i="39"/>
  <c r="S125" i="39"/>
  <c r="R125" i="39"/>
  <c r="Q125" i="39"/>
  <c r="B125" i="39"/>
  <c r="A125" i="39"/>
  <c r="T124" i="39"/>
  <c r="S124" i="39"/>
  <c r="R124" i="39"/>
  <c r="Q124" i="39"/>
  <c r="B124" i="39"/>
  <c r="A124" i="39"/>
  <c r="T123" i="39"/>
  <c r="S123" i="39"/>
  <c r="R123" i="39"/>
  <c r="Q123" i="39"/>
  <c r="B123" i="39"/>
  <c r="A123" i="39"/>
  <c r="T122" i="39"/>
  <c r="S122" i="39"/>
  <c r="R122" i="39"/>
  <c r="Q122" i="39"/>
  <c r="B122" i="39"/>
  <c r="A122" i="39"/>
  <c r="T121" i="39"/>
  <c r="S121" i="39"/>
  <c r="R121" i="39"/>
  <c r="Q121" i="39"/>
  <c r="B121" i="39"/>
  <c r="A121" i="39"/>
  <c r="T120" i="39"/>
  <c r="S120" i="39"/>
  <c r="R120" i="39"/>
  <c r="Q120" i="39"/>
  <c r="B120" i="39"/>
  <c r="A120" i="39"/>
  <c r="T119" i="39"/>
  <c r="S119" i="39"/>
  <c r="R119" i="39"/>
  <c r="Q119" i="39"/>
  <c r="B119" i="39"/>
  <c r="A119" i="39"/>
  <c r="T118" i="39"/>
  <c r="S118" i="39"/>
  <c r="R118" i="39"/>
  <c r="Q118" i="39"/>
  <c r="B118" i="39"/>
  <c r="A118" i="39"/>
  <c r="T117" i="39"/>
  <c r="S117" i="39"/>
  <c r="R117" i="39"/>
  <c r="Q117" i="39"/>
  <c r="B117" i="39"/>
  <c r="A117" i="39"/>
  <c r="T116" i="39"/>
  <c r="S116" i="39"/>
  <c r="R116" i="39"/>
  <c r="Q116" i="39"/>
  <c r="B116" i="39"/>
  <c r="A116" i="39"/>
  <c r="T115" i="39"/>
  <c r="S115" i="39"/>
  <c r="R115" i="39"/>
  <c r="Q115" i="39"/>
  <c r="B115" i="39"/>
  <c r="A115" i="39"/>
  <c r="T114" i="39"/>
  <c r="S114" i="39"/>
  <c r="R114" i="39"/>
  <c r="Q114" i="39"/>
  <c r="B114" i="39"/>
  <c r="A114" i="39"/>
  <c r="T113" i="39"/>
  <c r="S113" i="39"/>
  <c r="R113" i="39"/>
  <c r="Q113" i="39"/>
  <c r="B113" i="39"/>
  <c r="A113" i="39"/>
  <c r="T112" i="39"/>
  <c r="S112" i="39"/>
  <c r="R112" i="39"/>
  <c r="Q112" i="39"/>
  <c r="B112" i="39"/>
  <c r="A112" i="39"/>
  <c r="T111" i="39"/>
  <c r="S111" i="39"/>
  <c r="R111" i="39"/>
  <c r="Q111" i="39"/>
  <c r="B111" i="39"/>
  <c r="A111" i="39"/>
  <c r="T110" i="39"/>
  <c r="S110" i="39"/>
  <c r="R110" i="39"/>
  <c r="Q110" i="39"/>
  <c r="B110" i="39"/>
  <c r="A110" i="39"/>
  <c r="T109" i="39"/>
  <c r="S109" i="39"/>
  <c r="R109" i="39"/>
  <c r="Q109" i="39"/>
  <c r="B109" i="39"/>
  <c r="A109" i="39"/>
  <c r="T108" i="39"/>
  <c r="S108" i="39"/>
  <c r="R108" i="39"/>
  <c r="Q108" i="39"/>
  <c r="B108" i="39"/>
  <c r="A108" i="39"/>
  <c r="T107" i="39"/>
  <c r="S107" i="39"/>
  <c r="R107" i="39"/>
  <c r="Q107" i="39"/>
  <c r="B107" i="39"/>
  <c r="A107" i="39"/>
  <c r="T106" i="39"/>
  <c r="S106" i="39"/>
  <c r="R106" i="39"/>
  <c r="Q106" i="39"/>
  <c r="B106" i="39"/>
  <c r="A106" i="39"/>
  <c r="T105" i="39"/>
  <c r="S105" i="39"/>
  <c r="R105" i="39"/>
  <c r="Q105" i="39"/>
  <c r="B105" i="39"/>
  <c r="A105" i="39"/>
  <c r="T104" i="39"/>
  <c r="S104" i="39"/>
  <c r="R104" i="39"/>
  <c r="Q104" i="39"/>
  <c r="B104" i="39"/>
  <c r="A104" i="39"/>
  <c r="T103" i="39"/>
  <c r="S103" i="39"/>
  <c r="R103" i="39"/>
  <c r="Q103" i="39"/>
  <c r="B103" i="39"/>
  <c r="A103" i="39"/>
  <c r="T102" i="39"/>
  <c r="S102" i="39"/>
  <c r="R102" i="39"/>
  <c r="Q102" i="39"/>
  <c r="B102" i="39"/>
  <c r="A102" i="39"/>
  <c r="T101" i="39"/>
  <c r="S101" i="39"/>
  <c r="R101" i="39"/>
  <c r="Q101" i="39"/>
  <c r="B101" i="39"/>
  <c r="A101" i="39"/>
  <c r="T100" i="39"/>
  <c r="S100" i="39"/>
  <c r="R100" i="39"/>
  <c r="Q100" i="39"/>
  <c r="B100" i="39"/>
  <c r="A100" i="39"/>
  <c r="T99" i="39"/>
  <c r="S99" i="39"/>
  <c r="R99" i="39"/>
  <c r="Q99" i="39"/>
  <c r="B99" i="39"/>
  <c r="A99" i="39"/>
  <c r="T98" i="39"/>
  <c r="S98" i="39"/>
  <c r="R98" i="39"/>
  <c r="Q98" i="39"/>
  <c r="B98" i="39"/>
  <c r="A98" i="39"/>
  <c r="T97" i="39"/>
  <c r="S97" i="39"/>
  <c r="R97" i="39"/>
  <c r="Q97" i="39"/>
  <c r="B97" i="39"/>
  <c r="A97" i="39"/>
  <c r="T96" i="39"/>
  <c r="S96" i="39"/>
  <c r="R96" i="39"/>
  <c r="Q96" i="39"/>
  <c r="B96" i="39"/>
  <c r="A96" i="39"/>
  <c r="T95" i="39"/>
  <c r="S95" i="39"/>
  <c r="R95" i="39"/>
  <c r="Q95" i="39"/>
  <c r="B95" i="39"/>
  <c r="A95" i="39"/>
  <c r="T94" i="39"/>
  <c r="S94" i="39"/>
  <c r="R94" i="39"/>
  <c r="Q94" i="39"/>
  <c r="B94" i="39"/>
  <c r="A94" i="39"/>
  <c r="T93" i="39"/>
  <c r="S93" i="39"/>
  <c r="R93" i="39"/>
  <c r="Q93" i="39"/>
  <c r="B93" i="39"/>
  <c r="A93" i="39"/>
  <c r="T92" i="39"/>
  <c r="S92" i="39"/>
  <c r="R92" i="39"/>
  <c r="Q92" i="39"/>
  <c r="B92" i="39"/>
  <c r="A92" i="39"/>
  <c r="T91" i="39"/>
  <c r="S91" i="39"/>
  <c r="R91" i="39"/>
  <c r="Q91" i="39"/>
  <c r="B91" i="39"/>
  <c r="A91" i="39"/>
  <c r="T90" i="39"/>
  <c r="S90" i="39"/>
  <c r="R90" i="39"/>
  <c r="Q90" i="39"/>
  <c r="B90" i="39"/>
  <c r="A90" i="39"/>
  <c r="T89" i="39"/>
  <c r="S89" i="39"/>
  <c r="R89" i="39"/>
  <c r="Q89" i="39"/>
  <c r="B89" i="39"/>
  <c r="A89" i="39"/>
  <c r="T88" i="39"/>
  <c r="S88" i="39"/>
  <c r="R88" i="39"/>
  <c r="Q88" i="39"/>
  <c r="B88" i="39"/>
  <c r="A88" i="39"/>
  <c r="T87" i="39"/>
  <c r="S87" i="39"/>
  <c r="R87" i="39"/>
  <c r="Q87" i="39"/>
  <c r="B87" i="39"/>
  <c r="A87" i="39"/>
  <c r="T86" i="39"/>
  <c r="S86" i="39"/>
  <c r="R86" i="39"/>
  <c r="Q86" i="39"/>
  <c r="B86" i="39"/>
  <c r="A86" i="39"/>
  <c r="T85" i="39"/>
  <c r="S85" i="39"/>
  <c r="R85" i="39"/>
  <c r="Q85" i="39"/>
  <c r="B85" i="39"/>
  <c r="A85" i="39"/>
  <c r="T84" i="39"/>
  <c r="S84" i="39"/>
  <c r="R84" i="39"/>
  <c r="Q84" i="39"/>
  <c r="B84" i="39"/>
  <c r="A84" i="39"/>
  <c r="T83" i="39"/>
  <c r="S83" i="39"/>
  <c r="R83" i="39"/>
  <c r="Q83" i="39"/>
  <c r="B83" i="39"/>
  <c r="A83" i="39"/>
  <c r="T82" i="39"/>
  <c r="S82" i="39"/>
  <c r="R82" i="39"/>
  <c r="Q82" i="39"/>
  <c r="B82" i="39"/>
  <c r="A82" i="39"/>
  <c r="T81" i="39"/>
  <c r="S81" i="39"/>
  <c r="R81" i="39"/>
  <c r="Q81" i="39"/>
  <c r="B81" i="39"/>
  <c r="A81" i="39"/>
  <c r="T80" i="39"/>
  <c r="S80" i="39"/>
  <c r="R80" i="39"/>
  <c r="Q80" i="39"/>
  <c r="B80" i="39"/>
  <c r="A80" i="39"/>
  <c r="T79" i="39"/>
  <c r="S79" i="39"/>
  <c r="R79" i="39"/>
  <c r="Q79" i="39"/>
  <c r="B79" i="39"/>
  <c r="A79" i="39"/>
  <c r="T78" i="39"/>
  <c r="S78" i="39"/>
  <c r="R78" i="39"/>
  <c r="Q78" i="39"/>
  <c r="B78" i="39"/>
  <c r="A78" i="39"/>
  <c r="T77" i="39"/>
  <c r="S77" i="39"/>
  <c r="R77" i="39"/>
  <c r="Q77" i="39"/>
  <c r="B77" i="39"/>
  <c r="A77" i="39"/>
  <c r="T76" i="39"/>
  <c r="S76" i="39"/>
  <c r="R76" i="39"/>
  <c r="Q76" i="39"/>
  <c r="B76" i="39"/>
  <c r="A76" i="39"/>
  <c r="T75" i="39"/>
  <c r="S75" i="39"/>
  <c r="R75" i="39"/>
  <c r="Q75" i="39"/>
  <c r="B75" i="39"/>
  <c r="A75" i="39"/>
  <c r="T74" i="39"/>
  <c r="S74" i="39"/>
  <c r="R74" i="39"/>
  <c r="Q74" i="39"/>
  <c r="B74" i="39"/>
  <c r="A74" i="39"/>
  <c r="T73" i="39"/>
  <c r="S73" i="39"/>
  <c r="R73" i="39"/>
  <c r="Q73" i="39"/>
  <c r="B73" i="39"/>
  <c r="A73" i="39"/>
  <c r="T72" i="39"/>
  <c r="S72" i="39"/>
  <c r="R72" i="39"/>
  <c r="Q72" i="39"/>
  <c r="B72" i="39"/>
  <c r="A72" i="39"/>
  <c r="T71" i="39"/>
  <c r="S71" i="39"/>
  <c r="R71" i="39"/>
  <c r="Q71" i="39"/>
  <c r="B71" i="39"/>
  <c r="A71" i="39"/>
  <c r="T70" i="39"/>
  <c r="S70" i="39"/>
  <c r="R70" i="39"/>
  <c r="Q70" i="39"/>
  <c r="B70" i="39"/>
  <c r="A70" i="39"/>
  <c r="T69" i="39"/>
  <c r="S69" i="39"/>
  <c r="R69" i="39"/>
  <c r="Q69" i="39"/>
  <c r="B69" i="39"/>
  <c r="A69" i="39"/>
  <c r="T68" i="39"/>
  <c r="S68" i="39"/>
  <c r="R68" i="39"/>
  <c r="Q68" i="39"/>
  <c r="B68" i="39"/>
  <c r="A68" i="39"/>
  <c r="T67" i="39"/>
  <c r="S67" i="39"/>
  <c r="R67" i="39"/>
  <c r="Q67" i="39"/>
  <c r="B67" i="39"/>
  <c r="A67" i="39"/>
  <c r="T66" i="39"/>
  <c r="S66" i="39"/>
  <c r="R66" i="39"/>
  <c r="Q66" i="39"/>
  <c r="B66" i="39"/>
  <c r="A66" i="39"/>
  <c r="T65" i="39"/>
  <c r="S65" i="39"/>
  <c r="R65" i="39"/>
  <c r="Q65" i="39"/>
  <c r="B65" i="39"/>
  <c r="A65" i="39"/>
  <c r="T64" i="39"/>
  <c r="S64" i="39"/>
  <c r="R64" i="39"/>
  <c r="Q64" i="39"/>
  <c r="B64" i="39"/>
  <c r="A64" i="39"/>
  <c r="T63" i="39"/>
  <c r="S63" i="39"/>
  <c r="R63" i="39"/>
  <c r="Q63" i="39"/>
  <c r="B63" i="39"/>
  <c r="A63" i="39"/>
  <c r="T62" i="39"/>
  <c r="S62" i="39"/>
  <c r="R62" i="39"/>
  <c r="Q62" i="39"/>
  <c r="B62" i="39"/>
  <c r="A62" i="39"/>
  <c r="T61" i="39"/>
  <c r="S61" i="39"/>
  <c r="R61" i="39"/>
  <c r="Q61" i="39"/>
  <c r="B61" i="39"/>
  <c r="A61" i="39"/>
  <c r="T60" i="39"/>
  <c r="S60" i="39"/>
  <c r="R60" i="39"/>
  <c r="Q60" i="39"/>
  <c r="B60" i="39"/>
  <c r="A60" i="39"/>
  <c r="T59" i="39"/>
  <c r="S59" i="39"/>
  <c r="R59" i="39"/>
  <c r="Q59" i="39"/>
  <c r="B59" i="39"/>
  <c r="A59" i="39"/>
  <c r="T58" i="39"/>
  <c r="S58" i="39"/>
  <c r="R58" i="39"/>
  <c r="Q58" i="39"/>
  <c r="B58" i="39"/>
  <c r="A58" i="39"/>
  <c r="T57" i="39"/>
  <c r="S57" i="39"/>
  <c r="R57" i="39"/>
  <c r="Q57" i="39"/>
  <c r="B57" i="39"/>
  <c r="A57" i="39"/>
  <c r="T56" i="39"/>
  <c r="S56" i="39"/>
  <c r="R56" i="39"/>
  <c r="Q56" i="39"/>
  <c r="B56" i="39"/>
  <c r="A56" i="39"/>
  <c r="T55" i="39"/>
  <c r="S55" i="39"/>
  <c r="R55" i="39"/>
  <c r="Q55" i="39"/>
  <c r="B55" i="39"/>
  <c r="A55" i="39"/>
  <c r="T54" i="39"/>
  <c r="S54" i="39"/>
  <c r="R54" i="39"/>
  <c r="Q54" i="39"/>
  <c r="B54" i="39"/>
  <c r="A54" i="39"/>
  <c r="T53" i="39"/>
  <c r="S53" i="39"/>
  <c r="R53" i="39"/>
  <c r="Q53" i="39"/>
  <c r="B53" i="39"/>
  <c r="A53" i="39"/>
  <c r="T52" i="39"/>
  <c r="S52" i="39"/>
  <c r="R52" i="39"/>
  <c r="Q52" i="39"/>
  <c r="B52" i="39"/>
  <c r="A52" i="39"/>
  <c r="T51" i="39"/>
  <c r="S51" i="39"/>
  <c r="R51" i="39"/>
  <c r="Q51" i="39"/>
  <c r="B51" i="39"/>
  <c r="A51" i="39"/>
  <c r="T50" i="39"/>
  <c r="S50" i="39"/>
  <c r="R50" i="39"/>
  <c r="Q50" i="39"/>
  <c r="B50" i="39"/>
  <c r="A50" i="39"/>
  <c r="T49" i="39"/>
  <c r="S49" i="39"/>
  <c r="R49" i="39"/>
  <c r="Q49" i="39"/>
  <c r="B49" i="39"/>
  <c r="A49" i="39"/>
  <c r="T48" i="39"/>
  <c r="S48" i="39"/>
  <c r="R48" i="39"/>
  <c r="Q48" i="39"/>
  <c r="B48" i="39"/>
  <c r="A48" i="39"/>
  <c r="T47" i="39"/>
  <c r="S47" i="39"/>
  <c r="R47" i="39"/>
  <c r="Q47" i="39"/>
  <c r="B47" i="39"/>
  <c r="A47" i="39"/>
  <c r="T46" i="39"/>
  <c r="S46" i="39"/>
  <c r="R46" i="39"/>
  <c r="Q46" i="39"/>
  <c r="B46" i="39"/>
  <c r="A46" i="39"/>
  <c r="T45" i="39"/>
  <c r="S45" i="39"/>
  <c r="R45" i="39"/>
  <c r="Q45" i="39"/>
  <c r="B45" i="39"/>
  <c r="A45" i="39"/>
  <c r="T44" i="39"/>
  <c r="S44" i="39"/>
  <c r="R44" i="39"/>
  <c r="Q44" i="39"/>
  <c r="B44" i="39"/>
  <c r="A44" i="39"/>
  <c r="T43" i="39"/>
  <c r="S43" i="39"/>
  <c r="R43" i="39"/>
  <c r="Q43" i="39"/>
  <c r="B43" i="39"/>
  <c r="A43" i="39"/>
  <c r="T42" i="39"/>
  <c r="S42" i="39"/>
  <c r="R42" i="39"/>
  <c r="Q42" i="39"/>
  <c r="B42" i="39"/>
  <c r="A42" i="39"/>
  <c r="T41" i="39"/>
  <c r="S41" i="39"/>
  <c r="R41" i="39"/>
  <c r="Q41" i="39"/>
  <c r="B41" i="39"/>
  <c r="A41" i="39"/>
  <c r="T40" i="39"/>
  <c r="S40" i="39"/>
  <c r="R40" i="39"/>
  <c r="Q40" i="39"/>
  <c r="B40" i="39"/>
  <c r="A40" i="39"/>
  <c r="T39" i="39"/>
  <c r="S39" i="39"/>
  <c r="R39" i="39"/>
  <c r="Q39" i="39"/>
  <c r="B39" i="39"/>
  <c r="A39" i="39"/>
  <c r="T38" i="39"/>
  <c r="S38" i="39"/>
  <c r="R38" i="39"/>
  <c r="Q38" i="39"/>
  <c r="B38" i="39"/>
  <c r="A38" i="39"/>
  <c r="T37" i="39"/>
  <c r="S37" i="39"/>
  <c r="R37" i="39"/>
  <c r="Q37" i="39"/>
  <c r="B37" i="39"/>
  <c r="A37" i="39"/>
  <c r="T36" i="39"/>
  <c r="S36" i="39"/>
  <c r="R36" i="39"/>
  <c r="Q36" i="39"/>
  <c r="B36" i="39"/>
  <c r="A36" i="39"/>
  <c r="T35" i="39"/>
  <c r="S35" i="39"/>
  <c r="R35" i="39"/>
  <c r="Q35" i="39"/>
  <c r="B35" i="39"/>
  <c r="A35" i="39"/>
  <c r="T34" i="39"/>
  <c r="S34" i="39"/>
  <c r="R34" i="39"/>
  <c r="Q34" i="39"/>
  <c r="B34" i="39"/>
  <c r="A34" i="39"/>
  <c r="T33" i="39"/>
  <c r="S33" i="39"/>
  <c r="R33" i="39"/>
  <c r="Q33" i="39"/>
  <c r="B33" i="39"/>
  <c r="A33" i="39"/>
  <c r="T32" i="39"/>
  <c r="S32" i="39"/>
  <c r="R32" i="39"/>
  <c r="Q32" i="39"/>
  <c r="B32" i="39"/>
  <c r="A32" i="39"/>
  <c r="T31" i="39"/>
  <c r="S31" i="39"/>
  <c r="R31" i="39"/>
  <c r="Q31" i="39"/>
  <c r="B31" i="39"/>
  <c r="A31" i="39"/>
  <c r="T30" i="39"/>
  <c r="S30" i="39"/>
  <c r="R30" i="39"/>
  <c r="Q30" i="39"/>
  <c r="B30" i="39"/>
  <c r="A30" i="39"/>
  <c r="T29" i="39"/>
  <c r="S29" i="39"/>
  <c r="R29" i="39"/>
  <c r="Q29" i="39"/>
  <c r="B29" i="39"/>
  <c r="A29" i="39"/>
  <c r="T28" i="39"/>
  <c r="S28" i="39"/>
  <c r="R28" i="39"/>
  <c r="Q28" i="39"/>
  <c r="B28" i="39"/>
  <c r="A28" i="39"/>
  <c r="T27" i="39"/>
  <c r="S27" i="39"/>
  <c r="R27" i="39"/>
  <c r="Q27" i="39"/>
  <c r="B27" i="39"/>
  <c r="A27" i="39"/>
  <c r="T26" i="39"/>
  <c r="S26" i="39"/>
  <c r="R26" i="39"/>
  <c r="Q26" i="39"/>
  <c r="B26" i="39"/>
  <c r="A26" i="39"/>
  <c r="T25" i="39"/>
  <c r="S25" i="39"/>
  <c r="R25" i="39"/>
  <c r="Q25" i="39"/>
  <c r="B25" i="39"/>
  <c r="A25" i="39"/>
  <c r="T24" i="39"/>
  <c r="S24" i="39"/>
  <c r="R24" i="39"/>
  <c r="Q24" i="39"/>
  <c r="B24" i="39"/>
  <c r="A24" i="39"/>
  <c r="T23" i="39"/>
  <c r="S23" i="39"/>
  <c r="R23" i="39"/>
  <c r="Q23" i="39"/>
  <c r="B23" i="39"/>
  <c r="A23" i="39"/>
  <c r="T22" i="39"/>
  <c r="S22" i="39"/>
  <c r="R22" i="39"/>
  <c r="Q22" i="39"/>
  <c r="B22" i="39"/>
  <c r="A22" i="39"/>
  <c r="T21" i="39"/>
  <c r="S21" i="39"/>
  <c r="R21" i="39"/>
  <c r="Q21" i="39"/>
  <c r="B21" i="39"/>
  <c r="A21" i="39"/>
  <c r="T20" i="39"/>
  <c r="S20" i="39"/>
  <c r="R20" i="39"/>
  <c r="Q20" i="39"/>
  <c r="B20" i="39"/>
  <c r="A20" i="39"/>
  <c r="T19" i="39"/>
  <c r="S19" i="39"/>
  <c r="R19" i="39"/>
  <c r="Q19" i="39"/>
  <c r="B19" i="39"/>
  <c r="A19" i="39"/>
  <c r="T18" i="39"/>
  <c r="S18" i="39"/>
  <c r="R18" i="39"/>
  <c r="Q18" i="39"/>
  <c r="B18" i="39"/>
  <c r="A18" i="39"/>
  <c r="T17" i="39"/>
  <c r="S17" i="39"/>
  <c r="R17" i="39"/>
  <c r="Q17" i="39"/>
  <c r="B17" i="39"/>
  <c r="A17" i="39"/>
  <c r="T16" i="39"/>
  <c r="S16" i="39"/>
  <c r="R16" i="39"/>
  <c r="Q16" i="39"/>
  <c r="B16" i="39"/>
  <c r="A16" i="39"/>
  <c r="T15" i="39"/>
  <c r="S15" i="39"/>
  <c r="R15" i="39"/>
  <c r="Q15" i="39"/>
  <c r="B15" i="39"/>
  <c r="A15" i="39"/>
  <c r="T14" i="39"/>
  <c r="S14" i="39"/>
  <c r="R14" i="39"/>
  <c r="Q14" i="39"/>
  <c r="B14" i="39"/>
  <c r="A14" i="39"/>
  <c r="T13" i="39"/>
  <c r="S13" i="39"/>
  <c r="R13" i="39"/>
  <c r="Q13" i="39"/>
  <c r="B13" i="39"/>
  <c r="A13" i="39"/>
  <c r="T12" i="39"/>
  <c r="S12" i="39"/>
  <c r="R12" i="39"/>
  <c r="Q12" i="39"/>
  <c r="B12" i="39"/>
  <c r="A12" i="39"/>
  <c r="T11" i="39"/>
  <c r="S11" i="39"/>
  <c r="R11" i="39"/>
  <c r="Q11" i="39"/>
  <c r="B11" i="39"/>
  <c r="A11" i="39"/>
  <c r="T10" i="39"/>
  <c r="S10" i="39"/>
  <c r="R10" i="39"/>
  <c r="Q10" i="39"/>
  <c r="B10" i="39"/>
  <c r="A10" i="39"/>
  <c r="T9" i="39"/>
  <c r="S9" i="39"/>
  <c r="R9" i="39"/>
  <c r="Q9" i="39"/>
  <c r="B9" i="39"/>
  <c r="A9" i="39"/>
  <c r="T8" i="39"/>
  <c r="S8" i="39"/>
  <c r="R8" i="39"/>
  <c r="Q8" i="39"/>
  <c r="B8" i="39"/>
  <c r="A8" i="39"/>
  <c r="T7" i="39"/>
  <c r="S7" i="39"/>
  <c r="R7" i="39"/>
  <c r="Q7" i="39"/>
  <c r="B7" i="39"/>
  <c r="A7" i="39"/>
  <c r="T6" i="39"/>
  <c r="S6" i="39"/>
  <c r="R6" i="39"/>
  <c r="Q6" i="39"/>
  <c r="B6" i="39"/>
  <c r="A6" i="39"/>
  <c r="W5" i="39"/>
  <c r="W7" i="39" s="1"/>
  <c r="W9" i="39" s="1"/>
  <c r="W11" i="39" s="1"/>
  <c r="T5" i="39"/>
  <c r="S5" i="39"/>
  <c r="R5" i="39"/>
  <c r="Q5" i="39"/>
  <c r="B5" i="39"/>
  <c r="A5" i="39"/>
  <c r="T4" i="39"/>
  <c r="S4" i="39"/>
  <c r="R4" i="39"/>
  <c r="Q4" i="39"/>
  <c r="B4" i="39"/>
  <c r="A4" i="39"/>
  <c r="T3" i="39"/>
  <c r="S3" i="39"/>
  <c r="R3" i="39"/>
  <c r="Q3" i="39"/>
  <c r="B3" i="39"/>
  <c r="A3" i="39"/>
  <c r="T2" i="39"/>
  <c r="S2" i="39"/>
  <c r="R2" i="39"/>
  <c r="Q2" i="39"/>
  <c r="B2" i="39"/>
  <c r="A2" i="39"/>
  <c r="T200" i="38"/>
  <c r="S200" i="38"/>
  <c r="R200" i="38"/>
  <c r="Q200" i="38"/>
  <c r="B200" i="38"/>
  <c r="A200" i="38"/>
  <c r="T199" i="38"/>
  <c r="S199" i="38"/>
  <c r="R199" i="38"/>
  <c r="Q199" i="38"/>
  <c r="B199" i="38"/>
  <c r="A199" i="38"/>
  <c r="T198" i="38"/>
  <c r="S198" i="38"/>
  <c r="R198" i="38"/>
  <c r="Q198" i="38"/>
  <c r="B198" i="38"/>
  <c r="A198" i="38"/>
  <c r="T197" i="38"/>
  <c r="S197" i="38"/>
  <c r="R197" i="38"/>
  <c r="Q197" i="38"/>
  <c r="B197" i="38"/>
  <c r="A197" i="38"/>
  <c r="T196" i="38"/>
  <c r="S196" i="38"/>
  <c r="R196" i="38"/>
  <c r="Q196" i="38"/>
  <c r="B196" i="38"/>
  <c r="A196" i="38"/>
  <c r="T195" i="38"/>
  <c r="S195" i="38"/>
  <c r="R195" i="38"/>
  <c r="Q195" i="38"/>
  <c r="B195" i="38"/>
  <c r="A195" i="38"/>
  <c r="T194" i="38"/>
  <c r="S194" i="38"/>
  <c r="R194" i="38"/>
  <c r="Q194" i="38"/>
  <c r="B194" i="38"/>
  <c r="A194" i="38"/>
  <c r="T193" i="38"/>
  <c r="S193" i="38"/>
  <c r="R193" i="38"/>
  <c r="Q193" i="38"/>
  <c r="B193" i="38"/>
  <c r="A193" i="38"/>
  <c r="T192" i="38"/>
  <c r="S192" i="38"/>
  <c r="R192" i="38"/>
  <c r="Q192" i="38"/>
  <c r="B192" i="38"/>
  <c r="A192" i="38"/>
  <c r="T191" i="38"/>
  <c r="S191" i="38"/>
  <c r="R191" i="38"/>
  <c r="Q191" i="38"/>
  <c r="B191" i="38"/>
  <c r="A191" i="38"/>
  <c r="T190" i="38"/>
  <c r="S190" i="38"/>
  <c r="R190" i="38"/>
  <c r="Q190" i="38"/>
  <c r="B190" i="38"/>
  <c r="A190" i="38"/>
  <c r="T189" i="38"/>
  <c r="S189" i="38"/>
  <c r="R189" i="38"/>
  <c r="Q189" i="38"/>
  <c r="B189" i="38"/>
  <c r="A189" i="38"/>
  <c r="T188" i="38"/>
  <c r="S188" i="38"/>
  <c r="R188" i="38"/>
  <c r="Q188" i="38"/>
  <c r="B188" i="38"/>
  <c r="A188" i="38"/>
  <c r="T187" i="38"/>
  <c r="S187" i="38"/>
  <c r="R187" i="38"/>
  <c r="Q187" i="38"/>
  <c r="B187" i="38"/>
  <c r="A187" i="38"/>
  <c r="T186" i="38"/>
  <c r="S186" i="38"/>
  <c r="R186" i="38"/>
  <c r="Q186" i="38"/>
  <c r="B186" i="38"/>
  <c r="A186" i="38"/>
  <c r="T185" i="38"/>
  <c r="S185" i="38"/>
  <c r="R185" i="38"/>
  <c r="Q185" i="38"/>
  <c r="B185" i="38"/>
  <c r="A185" i="38"/>
  <c r="T184" i="38"/>
  <c r="S184" i="38"/>
  <c r="R184" i="38"/>
  <c r="Q184" i="38"/>
  <c r="B184" i="38"/>
  <c r="A184" i="38"/>
  <c r="T183" i="38"/>
  <c r="S183" i="38"/>
  <c r="R183" i="38"/>
  <c r="Q183" i="38"/>
  <c r="B183" i="38"/>
  <c r="A183" i="38"/>
  <c r="T182" i="38"/>
  <c r="S182" i="38"/>
  <c r="R182" i="38"/>
  <c r="Q182" i="38"/>
  <c r="B182" i="38"/>
  <c r="A182" i="38"/>
  <c r="T181" i="38"/>
  <c r="S181" i="38"/>
  <c r="R181" i="38"/>
  <c r="Q181" i="38"/>
  <c r="B181" i="38"/>
  <c r="A181" i="38"/>
  <c r="T180" i="38"/>
  <c r="S180" i="38"/>
  <c r="R180" i="38"/>
  <c r="Q180" i="38"/>
  <c r="B180" i="38"/>
  <c r="A180" i="38"/>
  <c r="T179" i="38"/>
  <c r="S179" i="38"/>
  <c r="R179" i="38"/>
  <c r="Q179" i="38"/>
  <c r="B179" i="38"/>
  <c r="A179" i="38"/>
  <c r="T178" i="38"/>
  <c r="S178" i="38"/>
  <c r="R178" i="38"/>
  <c r="Q178" i="38"/>
  <c r="B178" i="38"/>
  <c r="A178" i="38"/>
  <c r="T177" i="38"/>
  <c r="S177" i="38"/>
  <c r="R177" i="38"/>
  <c r="Q177" i="38"/>
  <c r="B177" i="38"/>
  <c r="A177" i="38"/>
  <c r="T176" i="38"/>
  <c r="S176" i="38"/>
  <c r="R176" i="38"/>
  <c r="Q176" i="38"/>
  <c r="B176" i="38"/>
  <c r="A176" i="38"/>
  <c r="T175" i="38"/>
  <c r="S175" i="38"/>
  <c r="R175" i="38"/>
  <c r="Q175" i="38"/>
  <c r="B175" i="38"/>
  <c r="A175" i="38"/>
  <c r="T174" i="38"/>
  <c r="S174" i="38"/>
  <c r="R174" i="38"/>
  <c r="Q174" i="38"/>
  <c r="B174" i="38"/>
  <c r="A174" i="38"/>
  <c r="T173" i="38"/>
  <c r="S173" i="38"/>
  <c r="R173" i="38"/>
  <c r="Q173" i="38"/>
  <c r="B173" i="38"/>
  <c r="A173" i="38"/>
  <c r="T172" i="38"/>
  <c r="S172" i="38"/>
  <c r="R172" i="38"/>
  <c r="Q172" i="38"/>
  <c r="B172" i="38"/>
  <c r="A172" i="38"/>
  <c r="T171" i="38"/>
  <c r="S171" i="38"/>
  <c r="R171" i="38"/>
  <c r="Q171" i="38"/>
  <c r="B171" i="38"/>
  <c r="A171" i="38"/>
  <c r="T170" i="38"/>
  <c r="S170" i="38"/>
  <c r="R170" i="38"/>
  <c r="Q170" i="38"/>
  <c r="B170" i="38"/>
  <c r="A170" i="38"/>
  <c r="T169" i="38"/>
  <c r="S169" i="38"/>
  <c r="R169" i="38"/>
  <c r="Q169" i="38"/>
  <c r="B169" i="38"/>
  <c r="A169" i="38"/>
  <c r="T168" i="38"/>
  <c r="S168" i="38"/>
  <c r="R168" i="38"/>
  <c r="Q168" i="38"/>
  <c r="B168" i="38"/>
  <c r="A168" i="38"/>
  <c r="T167" i="38"/>
  <c r="S167" i="38"/>
  <c r="R167" i="38"/>
  <c r="Q167" i="38"/>
  <c r="B167" i="38"/>
  <c r="A167" i="38"/>
  <c r="T166" i="38"/>
  <c r="S166" i="38"/>
  <c r="R166" i="38"/>
  <c r="Q166" i="38"/>
  <c r="B166" i="38"/>
  <c r="A166" i="38"/>
  <c r="T165" i="38"/>
  <c r="S165" i="38"/>
  <c r="R165" i="38"/>
  <c r="Q165" i="38"/>
  <c r="B165" i="38"/>
  <c r="A165" i="38"/>
  <c r="T164" i="38"/>
  <c r="S164" i="38"/>
  <c r="R164" i="38"/>
  <c r="Q164" i="38"/>
  <c r="B164" i="38"/>
  <c r="A164" i="38"/>
  <c r="T163" i="38"/>
  <c r="S163" i="38"/>
  <c r="R163" i="38"/>
  <c r="Q163" i="38"/>
  <c r="B163" i="38"/>
  <c r="A163" i="38"/>
  <c r="T162" i="38"/>
  <c r="S162" i="38"/>
  <c r="R162" i="38"/>
  <c r="Q162" i="38"/>
  <c r="B162" i="38"/>
  <c r="A162" i="38"/>
  <c r="T161" i="38"/>
  <c r="S161" i="38"/>
  <c r="R161" i="38"/>
  <c r="Q161" i="38"/>
  <c r="B161" i="38"/>
  <c r="A161" i="38"/>
  <c r="T160" i="38"/>
  <c r="S160" i="38"/>
  <c r="R160" i="38"/>
  <c r="Q160" i="38"/>
  <c r="B160" i="38"/>
  <c r="A160" i="38"/>
  <c r="T159" i="38"/>
  <c r="S159" i="38"/>
  <c r="R159" i="38"/>
  <c r="Q159" i="38"/>
  <c r="B159" i="38"/>
  <c r="A159" i="38"/>
  <c r="T158" i="38"/>
  <c r="S158" i="38"/>
  <c r="R158" i="38"/>
  <c r="Q158" i="38"/>
  <c r="B158" i="38"/>
  <c r="A158" i="38"/>
  <c r="T157" i="38"/>
  <c r="S157" i="38"/>
  <c r="R157" i="38"/>
  <c r="Q157" i="38"/>
  <c r="B157" i="38"/>
  <c r="A157" i="38"/>
  <c r="T156" i="38"/>
  <c r="S156" i="38"/>
  <c r="R156" i="38"/>
  <c r="Q156" i="38"/>
  <c r="B156" i="38"/>
  <c r="A156" i="38"/>
  <c r="T155" i="38"/>
  <c r="S155" i="38"/>
  <c r="R155" i="38"/>
  <c r="Q155" i="38"/>
  <c r="B155" i="38"/>
  <c r="A155" i="38"/>
  <c r="T154" i="38"/>
  <c r="S154" i="38"/>
  <c r="R154" i="38"/>
  <c r="Q154" i="38"/>
  <c r="B154" i="38"/>
  <c r="A154" i="38"/>
  <c r="T153" i="38"/>
  <c r="S153" i="38"/>
  <c r="R153" i="38"/>
  <c r="Q153" i="38"/>
  <c r="B153" i="38"/>
  <c r="A153" i="38"/>
  <c r="T152" i="38"/>
  <c r="S152" i="38"/>
  <c r="R152" i="38"/>
  <c r="Q152" i="38"/>
  <c r="B152" i="38"/>
  <c r="A152" i="38"/>
  <c r="T151" i="38"/>
  <c r="S151" i="38"/>
  <c r="R151" i="38"/>
  <c r="Q151" i="38"/>
  <c r="B151" i="38"/>
  <c r="A151" i="38"/>
  <c r="T150" i="38"/>
  <c r="S150" i="38"/>
  <c r="R150" i="38"/>
  <c r="Q150" i="38"/>
  <c r="B150" i="38"/>
  <c r="A150" i="38"/>
  <c r="T149" i="38"/>
  <c r="S149" i="38"/>
  <c r="R149" i="38"/>
  <c r="Q149" i="38"/>
  <c r="B149" i="38"/>
  <c r="A149" i="38"/>
  <c r="T148" i="38"/>
  <c r="S148" i="38"/>
  <c r="R148" i="38"/>
  <c r="Q148" i="38"/>
  <c r="B148" i="38"/>
  <c r="A148" i="38"/>
  <c r="T147" i="38"/>
  <c r="S147" i="38"/>
  <c r="R147" i="38"/>
  <c r="Q147" i="38"/>
  <c r="B147" i="38"/>
  <c r="A147" i="38"/>
  <c r="T146" i="38"/>
  <c r="S146" i="38"/>
  <c r="R146" i="38"/>
  <c r="Q146" i="38"/>
  <c r="B146" i="38"/>
  <c r="A146" i="38"/>
  <c r="T145" i="38"/>
  <c r="S145" i="38"/>
  <c r="R145" i="38"/>
  <c r="Q145" i="38"/>
  <c r="B145" i="38"/>
  <c r="A145" i="38"/>
  <c r="T144" i="38"/>
  <c r="S144" i="38"/>
  <c r="R144" i="38"/>
  <c r="Q144" i="38"/>
  <c r="B144" i="38"/>
  <c r="A144" i="38"/>
  <c r="T143" i="38"/>
  <c r="S143" i="38"/>
  <c r="R143" i="38"/>
  <c r="Q143" i="38"/>
  <c r="B143" i="38"/>
  <c r="A143" i="38"/>
  <c r="T142" i="38"/>
  <c r="S142" i="38"/>
  <c r="R142" i="38"/>
  <c r="Q142" i="38"/>
  <c r="B142" i="38"/>
  <c r="A142" i="38"/>
  <c r="T141" i="38"/>
  <c r="S141" i="38"/>
  <c r="R141" i="38"/>
  <c r="Q141" i="38"/>
  <c r="B141" i="38"/>
  <c r="A141" i="38"/>
  <c r="T140" i="38"/>
  <c r="S140" i="38"/>
  <c r="R140" i="38"/>
  <c r="Q140" i="38"/>
  <c r="B140" i="38"/>
  <c r="A140" i="38"/>
  <c r="T139" i="38"/>
  <c r="S139" i="38"/>
  <c r="R139" i="38"/>
  <c r="Q139" i="38"/>
  <c r="B139" i="38"/>
  <c r="A139" i="38"/>
  <c r="T138" i="38"/>
  <c r="S138" i="38"/>
  <c r="R138" i="38"/>
  <c r="Q138" i="38"/>
  <c r="B138" i="38"/>
  <c r="A138" i="38"/>
  <c r="T137" i="38"/>
  <c r="S137" i="38"/>
  <c r="R137" i="38"/>
  <c r="Q137" i="38"/>
  <c r="B137" i="38"/>
  <c r="A137" i="38"/>
  <c r="T136" i="38"/>
  <c r="S136" i="38"/>
  <c r="R136" i="38"/>
  <c r="Q136" i="38"/>
  <c r="B136" i="38"/>
  <c r="A136" i="38"/>
  <c r="T135" i="38"/>
  <c r="S135" i="38"/>
  <c r="R135" i="38"/>
  <c r="Q135" i="38"/>
  <c r="B135" i="38"/>
  <c r="A135" i="38"/>
  <c r="T134" i="38"/>
  <c r="S134" i="38"/>
  <c r="R134" i="38"/>
  <c r="Q134" i="38"/>
  <c r="B134" i="38"/>
  <c r="A134" i="38"/>
  <c r="T133" i="38"/>
  <c r="S133" i="38"/>
  <c r="R133" i="38"/>
  <c r="Q133" i="38"/>
  <c r="B133" i="38"/>
  <c r="A133" i="38"/>
  <c r="T132" i="38"/>
  <c r="S132" i="38"/>
  <c r="R132" i="38"/>
  <c r="Q132" i="38"/>
  <c r="B132" i="38"/>
  <c r="A132" i="38"/>
  <c r="T131" i="38"/>
  <c r="S131" i="38"/>
  <c r="R131" i="38"/>
  <c r="Q131" i="38"/>
  <c r="B131" i="38"/>
  <c r="A131" i="38"/>
  <c r="T130" i="38"/>
  <c r="S130" i="38"/>
  <c r="R130" i="38"/>
  <c r="Q130" i="38"/>
  <c r="B130" i="38"/>
  <c r="A130" i="38"/>
  <c r="T129" i="38"/>
  <c r="S129" i="38"/>
  <c r="R129" i="38"/>
  <c r="Q129" i="38"/>
  <c r="B129" i="38"/>
  <c r="A129" i="38"/>
  <c r="T128" i="38"/>
  <c r="S128" i="38"/>
  <c r="R128" i="38"/>
  <c r="Q128" i="38"/>
  <c r="B128" i="38"/>
  <c r="A128" i="38"/>
  <c r="T127" i="38"/>
  <c r="S127" i="38"/>
  <c r="R127" i="38"/>
  <c r="Q127" i="38"/>
  <c r="B127" i="38"/>
  <c r="A127" i="38"/>
  <c r="T126" i="38"/>
  <c r="S126" i="38"/>
  <c r="R126" i="38"/>
  <c r="Q126" i="38"/>
  <c r="B126" i="38"/>
  <c r="A126" i="38"/>
  <c r="T125" i="38"/>
  <c r="S125" i="38"/>
  <c r="R125" i="38"/>
  <c r="Q125" i="38"/>
  <c r="B125" i="38"/>
  <c r="A125" i="38"/>
  <c r="T124" i="38"/>
  <c r="S124" i="38"/>
  <c r="R124" i="38"/>
  <c r="Q124" i="38"/>
  <c r="B124" i="38"/>
  <c r="A124" i="38"/>
  <c r="T123" i="38"/>
  <c r="S123" i="38"/>
  <c r="R123" i="38"/>
  <c r="Q123" i="38"/>
  <c r="B123" i="38"/>
  <c r="A123" i="38"/>
  <c r="T122" i="38"/>
  <c r="S122" i="38"/>
  <c r="R122" i="38"/>
  <c r="Q122" i="38"/>
  <c r="B122" i="38"/>
  <c r="A122" i="38"/>
  <c r="T121" i="38"/>
  <c r="S121" i="38"/>
  <c r="R121" i="38"/>
  <c r="Q121" i="38"/>
  <c r="B121" i="38"/>
  <c r="A121" i="38"/>
  <c r="T120" i="38"/>
  <c r="S120" i="38"/>
  <c r="R120" i="38"/>
  <c r="Q120" i="38"/>
  <c r="B120" i="38"/>
  <c r="A120" i="38"/>
  <c r="T119" i="38"/>
  <c r="S119" i="38"/>
  <c r="R119" i="38"/>
  <c r="Q119" i="38"/>
  <c r="B119" i="38"/>
  <c r="A119" i="38"/>
  <c r="T118" i="38"/>
  <c r="S118" i="38"/>
  <c r="R118" i="38"/>
  <c r="Q118" i="38"/>
  <c r="B118" i="38"/>
  <c r="A118" i="38"/>
  <c r="T117" i="38"/>
  <c r="S117" i="38"/>
  <c r="R117" i="38"/>
  <c r="Q117" i="38"/>
  <c r="B117" i="38"/>
  <c r="A117" i="38"/>
  <c r="T116" i="38"/>
  <c r="S116" i="38"/>
  <c r="R116" i="38"/>
  <c r="Q116" i="38"/>
  <c r="B116" i="38"/>
  <c r="A116" i="38"/>
  <c r="T115" i="38"/>
  <c r="S115" i="38"/>
  <c r="R115" i="38"/>
  <c r="Q115" i="38"/>
  <c r="B115" i="38"/>
  <c r="A115" i="38"/>
  <c r="T114" i="38"/>
  <c r="S114" i="38"/>
  <c r="R114" i="38"/>
  <c r="Q114" i="38"/>
  <c r="B114" i="38"/>
  <c r="A114" i="38"/>
  <c r="T113" i="38"/>
  <c r="S113" i="38"/>
  <c r="R113" i="38"/>
  <c r="Q113" i="38"/>
  <c r="B113" i="38"/>
  <c r="A113" i="38"/>
  <c r="T112" i="38"/>
  <c r="S112" i="38"/>
  <c r="R112" i="38"/>
  <c r="Q112" i="38"/>
  <c r="B112" i="38"/>
  <c r="A112" i="38"/>
  <c r="T111" i="38"/>
  <c r="S111" i="38"/>
  <c r="R111" i="38"/>
  <c r="Q111" i="38"/>
  <c r="B111" i="38"/>
  <c r="A111" i="38"/>
  <c r="T110" i="38"/>
  <c r="S110" i="38"/>
  <c r="R110" i="38"/>
  <c r="Q110" i="38"/>
  <c r="B110" i="38"/>
  <c r="A110" i="38"/>
  <c r="T109" i="38"/>
  <c r="S109" i="38"/>
  <c r="R109" i="38"/>
  <c r="Q109" i="38"/>
  <c r="B109" i="38"/>
  <c r="A109" i="38"/>
  <c r="T108" i="38"/>
  <c r="S108" i="38"/>
  <c r="R108" i="38"/>
  <c r="Q108" i="38"/>
  <c r="B108" i="38"/>
  <c r="A108" i="38"/>
  <c r="T107" i="38"/>
  <c r="S107" i="38"/>
  <c r="R107" i="38"/>
  <c r="Q107" i="38"/>
  <c r="B107" i="38"/>
  <c r="A107" i="38"/>
  <c r="T106" i="38"/>
  <c r="S106" i="38"/>
  <c r="R106" i="38"/>
  <c r="Q106" i="38"/>
  <c r="B106" i="38"/>
  <c r="A106" i="38"/>
  <c r="T105" i="38"/>
  <c r="S105" i="38"/>
  <c r="R105" i="38"/>
  <c r="Q105" i="38"/>
  <c r="B105" i="38"/>
  <c r="A105" i="38"/>
  <c r="T104" i="38"/>
  <c r="S104" i="38"/>
  <c r="R104" i="38"/>
  <c r="Q104" i="38"/>
  <c r="B104" i="38"/>
  <c r="A104" i="38"/>
  <c r="T103" i="38"/>
  <c r="S103" i="38"/>
  <c r="R103" i="38"/>
  <c r="Q103" i="38"/>
  <c r="B103" i="38"/>
  <c r="A103" i="38"/>
  <c r="T102" i="38"/>
  <c r="S102" i="38"/>
  <c r="R102" i="38"/>
  <c r="Q102" i="38"/>
  <c r="B102" i="38"/>
  <c r="A102" i="38"/>
  <c r="T101" i="38"/>
  <c r="S101" i="38"/>
  <c r="R101" i="38"/>
  <c r="Q101" i="38"/>
  <c r="B101" i="38"/>
  <c r="A101" i="38"/>
  <c r="T100" i="38"/>
  <c r="S100" i="38"/>
  <c r="R100" i="38"/>
  <c r="Q100" i="38"/>
  <c r="B100" i="38"/>
  <c r="A100" i="38"/>
  <c r="T99" i="38"/>
  <c r="S99" i="38"/>
  <c r="R99" i="38"/>
  <c r="Q99" i="38"/>
  <c r="B99" i="38"/>
  <c r="A99" i="38"/>
  <c r="T98" i="38"/>
  <c r="S98" i="38"/>
  <c r="R98" i="38"/>
  <c r="Q98" i="38"/>
  <c r="B98" i="38"/>
  <c r="A98" i="38"/>
  <c r="T97" i="38"/>
  <c r="S97" i="38"/>
  <c r="R97" i="38"/>
  <c r="Q97" i="38"/>
  <c r="B97" i="38"/>
  <c r="A97" i="38"/>
  <c r="T96" i="38"/>
  <c r="S96" i="38"/>
  <c r="R96" i="38"/>
  <c r="Q96" i="38"/>
  <c r="B96" i="38"/>
  <c r="A96" i="38"/>
  <c r="T95" i="38"/>
  <c r="S95" i="38"/>
  <c r="R95" i="38"/>
  <c r="Q95" i="38"/>
  <c r="B95" i="38"/>
  <c r="A95" i="38"/>
  <c r="T94" i="38"/>
  <c r="S94" i="38"/>
  <c r="R94" i="38"/>
  <c r="Q94" i="38"/>
  <c r="B94" i="38"/>
  <c r="A94" i="38"/>
  <c r="T93" i="38"/>
  <c r="S93" i="38"/>
  <c r="R93" i="38"/>
  <c r="Q93" i="38"/>
  <c r="B93" i="38"/>
  <c r="A93" i="38"/>
  <c r="T92" i="38"/>
  <c r="S92" i="38"/>
  <c r="R92" i="38"/>
  <c r="Q92" i="38"/>
  <c r="B92" i="38"/>
  <c r="A92" i="38"/>
  <c r="T91" i="38"/>
  <c r="S91" i="38"/>
  <c r="R91" i="38"/>
  <c r="Q91" i="38"/>
  <c r="B91" i="38"/>
  <c r="A91" i="38"/>
  <c r="T90" i="38"/>
  <c r="S90" i="38"/>
  <c r="R90" i="38"/>
  <c r="Q90" i="38"/>
  <c r="B90" i="38"/>
  <c r="A90" i="38"/>
  <c r="T89" i="38"/>
  <c r="S89" i="38"/>
  <c r="R89" i="38"/>
  <c r="Q89" i="38"/>
  <c r="B89" i="38"/>
  <c r="A89" i="38"/>
  <c r="T88" i="38"/>
  <c r="S88" i="38"/>
  <c r="R88" i="38"/>
  <c r="Q88" i="38"/>
  <c r="B88" i="38"/>
  <c r="A88" i="38"/>
  <c r="T87" i="38"/>
  <c r="S87" i="38"/>
  <c r="R87" i="38"/>
  <c r="Q87" i="38"/>
  <c r="B87" i="38"/>
  <c r="A87" i="38"/>
  <c r="T86" i="38"/>
  <c r="S86" i="38"/>
  <c r="R86" i="38"/>
  <c r="Q86" i="38"/>
  <c r="B86" i="38"/>
  <c r="A86" i="38"/>
  <c r="T85" i="38"/>
  <c r="S85" i="38"/>
  <c r="R85" i="38"/>
  <c r="Q85" i="38"/>
  <c r="B85" i="38"/>
  <c r="A85" i="38"/>
  <c r="T84" i="38"/>
  <c r="S84" i="38"/>
  <c r="R84" i="38"/>
  <c r="Q84" i="38"/>
  <c r="B84" i="38"/>
  <c r="A84" i="38"/>
  <c r="T83" i="38"/>
  <c r="S83" i="38"/>
  <c r="R83" i="38"/>
  <c r="Q83" i="38"/>
  <c r="B83" i="38"/>
  <c r="A83" i="38"/>
  <c r="T82" i="38"/>
  <c r="S82" i="38"/>
  <c r="R82" i="38"/>
  <c r="Q82" i="38"/>
  <c r="B82" i="38"/>
  <c r="A82" i="38"/>
  <c r="T81" i="38"/>
  <c r="S81" i="38"/>
  <c r="R81" i="38"/>
  <c r="Q81" i="38"/>
  <c r="B81" i="38"/>
  <c r="A81" i="38"/>
  <c r="T80" i="38"/>
  <c r="S80" i="38"/>
  <c r="R80" i="38"/>
  <c r="Q80" i="38"/>
  <c r="B80" i="38"/>
  <c r="A80" i="38"/>
  <c r="T79" i="38"/>
  <c r="S79" i="38"/>
  <c r="R79" i="38"/>
  <c r="Q79" i="38"/>
  <c r="B79" i="38"/>
  <c r="A79" i="38"/>
  <c r="T78" i="38"/>
  <c r="S78" i="38"/>
  <c r="R78" i="38"/>
  <c r="Q78" i="38"/>
  <c r="B78" i="38"/>
  <c r="A78" i="38"/>
  <c r="T77" i="38"/>
  <c r="S77" i="38"/>
  <c r="R77" i="38"/>
  <c r="Q77" i="38"/>
  <c r="B77" i="38"/>
  <c r="A77" i="38"/>
  <c r="T76" i="38"/>
  <c r="S76" i="38"/>
  <c r="R76" i="38"/>
  <c r="Q76" i="38"/>
  <c r="B76" i="38"/>
  <c r="A76" i="38"/>
  <c r="T75" i="38"/>
  <c r="S75" i="38"/>
  <c r="R75" i="38"/>
  <c r="Q75" i="38"/>
  <c r="B75" i="38"/>
  <c r="A75" i="38"/>
  <c r="T74" i="38"/>
  <c r="S74" i="38"/>
  <c r="R74" i="38"/>
  <c r="Q74" i="38"/>
  <c r="B74" i="38"/>
  <c r="A74" i="38"/>
  <c r="T73" i="38"/>
  <c r="S73" i="38"/>
  <c r="R73" i="38"/>
  <c r="Q73" i="38"/>
  <c r="B73" i="38"/>
  <c r="A73" i="38"/>
  <c r="T72" i="38"/>
  <c r="S72" i="38"/>
  <c r="R72" i="38"/>
  <c r="Q72" i="38"/>
  <c r="B72" i="38"/>
  <c r="A72" i="38"/>
  <c r="T71" i="38"/>
  <c r="S71" i="38"/>
  <c r="R71" i="38"/>
  <c r="Q71" i="38"/>
  <c r="B71" i="38"/>
  <c r="A71" i="38"/>
  <c r="T70" i="38"/>
  <c r="S70" i="38"/>
  <c r="R70" i="38"/>
  <c r="Q70" i="38"/>
  <c r="B70" i="38"/>
  <c r="A70" i="38"/>
  <c r="T69" i="38"/>
  <c r="S69" i="38"/>
  <c r="R69" i="38"/>
  <c r="Q69" i="38"/>
  <c r="B69" i="38"/>
  <c r="A69" i="38"/>
  <c r="T68" i="38"/>
  <c r="S68" i="38"/>
  <c r="R68" i="38"/>
  <c r="Q68" i="38"/>
  <c r="B68" i="38"/>
  <c r="A68" i="38"/>
  <c r="T67" i="38"/>
  <c r="S67" i="38"/>
  <c r="R67" i="38"/>
  <c r="Q67" i="38"/>
  <c r="B67" i="38"/>
  <c r="A67" i="38"/>
  <c r="T66" i="38"/>
  <c r="S66" i="38"/>
  <c r="R66" i="38"/>
  <c r="Q66" i="38"/>
  <c r="B66" i="38"/>
  <c r="A66" i="38"/>
  <c r="T65" i="38"/>
  <c r="S65" i="38"/>
  <c r="R65" i="38"/>
  <c r="Q65" i="38"/>
  <c r="B65" i="38"/>
  <c r="A65" i="38"/>
  <c r="T64" i="38"/>
  <c r="S64" i="38"/>
  <c r="R64" i="38"/>
  <c r="Q64" i="38"/>
  <c r="B64" i="38"/>
  <c r="A64" i="38"/>
  <c r="T63" i="38"/>
  <c r="S63" i="38"/>
  <c r="R63" i="38"/>
  <c r="Q63" i="38"/>
  <c r="B63" i="38"/>
  <c r="A63" i="38"/>
  <c r="T62" i="38"/>
  <c r="S62" i="38"/>
  <c r="R62" i="38"/>
  <c r="Q62" i="38"/>
  <c r="B62" i="38"/>
  <c r="A62" i="38"/>
  <c r="T61" i="38"/>
  <c r="S61" i="38"/>
  <c r="R61" i="38"/>
  <c r="Q61" i="38"/>
  <c r="B61" i="38"/>
  <c r="A61" i="38"/>
  <c r="T60" i="38"/>
  <c r="S60" i="38"/>
  <c r="R60" i="38"/>
  <c r="Q60" i="38"/>
  <c r="B60" i="38"/>
  <c r="A60" i="38"/>
  <c r="T59" i="38"/>
  <c r="S59" i="38"/>
  <c r="R59" i="38"/>
  <c r="Q59" i="38"/>
  <c r="B59" i="38"/>
  <c r="A59" i="38"/>
  <c r="T58" i="38"/>
  <c r="S58" i="38"/>
  <c r="R58" i="38"/>
  <c r="Q58" i="38"/>
  <c r="B58" i="38"/>
  <c r="A58" i="38"/>
  <c r="T57" i="38"/>
  <c r="S57" i="38"/>
  <c r="R57" i="38"/>
  <c r="Q57" i="38"/>
  <c r="B57" i="38"/>
  <c r="A57" i="38"/>
  <c r="T56" i="38"/>
  <c r="S56" i="38"/>
  <c r="R56" i="38"/>
  <c r="Q56" i="38"/>
  <c r="B56" i="38"/>
  <c r="A56" i="38"/>
  <c r="T55" i="38"/>
  <c r="S55" i="38"/>
  <c r="R55" i="38"/>
  <c r="Q55" i="38"/>
  <c r="B55" i="38"/>
  <c r="A55" i="38"/>
  <c r="T54" i="38"/>
  <c r="S54" i="38"/>
  <c r="R54" i="38"/>
  <c r="Q54" i="38"/>
  <c r="B54" i="38"/>
  <c r="A54" i="38"/>
  <c r="T53" i="38"/>
  <c r="S53" i="38"/>
  <c r="R53" i="38"/>
  <c r="Q53" i="38"/>
  <c r="B53" i="38"/>
  <c r="A53" i="38"/>
  <c r="T52" i="38"/>
  <c r="S52" i="38"/>
  <c r="R52" i="38"/>
  <c r="Q52" i="38"/>
  <c r="B52" i="38"/>
  <c r="A52" i="38"/>
  <c r="T51" i="38"/>
  <c r="S51" i="38"/>
  <c r="R51" i="38"/>
  <c r="Q51" i="38"/>
  <c r="B51" i="38"/>
  <c r="A51" i="38"/>
  <c r="T50" i="38"/>
  <c r="S50" i="38"/>
  <c r="R50" i="38"/>
  <c r="Q50" i="38"/>
  <c r="B50" i="38"/>
  <c r="A50" i="38"/>
  <c r="T49" i="38"/>
  <c r="S49" i="38"/>
  <c r="R49" i="38"/>
  <c r="Q49" i="38"/>
  <c r="B49" i="38"/>
  <c r="A49" i="38"/>
  <c r="T48" i="38"/>
  <c r="S48" i="38"/>
  <c r="R48" i="38"/>
  <c r="Q48" i="38"/>
  <c r="B48" i="38"/>
  <c r="A48" i="38"/>
  <c r="T47" i="38"/>
  <c r="S47" i="38"/>
  <c r="R47" i="38"/>
  <c r="Q47" i="38"/>
  <c r="B47" i="38"/>
  <c r="A47" i="38"/>
  <c r="T46" i="38"/>
  <c r="S46" i="38"/>
  <c r="R46" i="38"/>
  <c r="Q46" i="38"/>
  <c r="B46" i="38"/>
  <c r="A46" i="38"/>
  <c r="T45" i="38"/>
  <c r="S45" i="38"/>
  <c r="R45" i="38"/>
  <c r="Q45" i="38"/>
  <c r="B45" i="38"/>
  <c r="A45" i="38"/>
  <c r="T44" i="38"/>
  <c r="S44" i="38"/>
  <c r="R44" i="38"/>
  <c r="Q44" i="38"/>
  <c r="B44" i="38"/>
  <c r="A44" i="38"/>
  <c r="T43" i="38"/>
  <c r="S43" i="38"/>
  <c r="R43" i="38"/>
  <c r="Q43" i="38"/>
  <c r="B43" i="38"/>
  <c r="A43" i="38"/>
  <c r="T42" i="38"/>
  <c r="S42" i="38"/>
  <c r="R42" i="38"/>
  <c r="Q42" i="38"/>
  <c r="B42" i="38"/>
  <c r="A42" i="38"/>
  <c r="T41" i="38"/>
  <c r="S41" i="38"/>
  <c r="R41" i="38"/>
  <c r="Q41" i="38"/>
  <c r="B41" i="38"/>
  <c r="A41" i="38"/>
  <c r="T40" i="38"/>
  <c r="S40" i="38"/>
  <c r="R40" i="38"/>
  <c r="Q40" i="38"/>
  <c r="B40" i="38"/>
  <c r="A40" i="38"/>
  <c r="T39" i="38"/>
  <c r="S39" i="38"/>
  <c r="R39" i="38"/>
  <c r="Q39" i="38"/>
  <c r="B39" i="38"/>
  <c r="A39" i="38"/>
  <c r="T38" i="38"/>
  <c r="S38" i="38"/>
  <c r="R38" i="38"/>
  <c r="Q38" i="38"/>
  <c r="B38" i="38"/>
  <c r="A38" i="38"/>
  <c r="T37" i="38"/>
  <c r="S37" i="38"/>
  <c r="R37" i="38"/>
  <c r="Q37" i="38"/>
  <c r="B37" i="38"/>
  <c r="A37" i="38"/>
  <c r="T36" i="38"/>
  <c r="S36" i="38"/>
  <c r="R36" i="38"/>
  <c r="Q36" i="38"/>
  <c r="B36" i="38"/>
  <c r="A36" i="38"/>
  <c r="T35" i="38"/>
  <c r="S35" i="38"/>
  <c r="R35" i="38"/>
  <c r="Q35" i="38"/>
  <c r="B35" i="38"/>
  <c r="A35" i="38"/>
  <c r="T34" i="38"/>
  <c r="S34" i="38"/>
  <c r="R34" i="38"/>
  <c r="Q34" i="38"/>
  <c r="B34" i="38"/>
  <c r="A34" i="38"/>
  <c r="T33" i="38"/>
  <c r="S33" i="38"/>
  <c r="R33" i="38"/>
  <c r="Q33" i="38"/>
  <c r="B33" i="38"/>
  <c r="A33" i="38"/>
  <c r="T32" i="38"/>
  <c r="S32" i="38"/>
  <c r="R32" i="38"/>
  <c r="Q32" i="38"/>
  <c r="B32" i="38"/>
  <c r="A32" i="38"/>
  <c r="T31" i="38"/>
  <c r="S31" i="38"/>
  <c r="R31" i="38"/>
  <c r="Q31" i="38"/>
  <c r="B31" i="38"/>
  <c r="A31" i="38"/>
  <c r="T30" i="38"/>
  <c r="S30" i="38"/>
  <c r="R30" i="38"/>
  <c r="Q30" i="38"/>
  <c r="B30" i="38"/>
  <c r="A30" i="38"/>
  <c r="T29" i="38"/>
  <c r="S29" i="38"/>
  <c r="R29" i="38"/>
  <c r="Q29" i="38"/>
  <c r="B29" i="38"/>
  <c r="A29" i="38"/>
  <c r="T28" i="38"/>
  <c r="S28" i="38"/>
  <c r="R28" i="38"/>
  <c r="Q28" i="38"/>
  <c r="B28" i="38"/>
  <c r="A28" i="38"/>
  <c r="T27" i="38"/>
  <c r="S27" i="38"/>
  <c r="R27" i="38"/>
  <c r="Q27" i="38"/>
  <c r="B27" i="38"/>
  <c r="A27" i="38"/>
  <c r="T26" i="38"/>
  <c r="S26" i="38"/>
  <c r="R26" i="38"/>
  <c r="Q26" i="38"/>
  <c r="B26" i="38"/>
  <c r="A26" i="38"/>
  <c r="T25" i="38"/>
  <c r="S25" i="38"/>
  <c r="R25" i="38"/>
  <c r="Q25" i="38"/>
  <c r="B25" i="38"/>
  <c r="A25" i="38"/>
  <c r="T24" i="38"/>
  <c r="S24" i="38"/>
  <c r="R24" i="38"/>
  <c r="Q24" i="38"/>
  <c r="B24" i="38"/>
  <c r="A24" i="38"/>
  <c r="T23" i="38"/>
  <c r="S23" i="38"/>
  <c r="R23" i="38"/>
  <c r="Q23" i="38"/>
  <c r="B23" i="38"/>
  <c r="A23" i="38"/>
  <c r="T22" i="38"/>
  <c r="S22" i="38"/>
  <c r="R22" i="38"/>
  <c r="Q22" i="38"/>
  <c r="B22" i="38"/>
  <c r="A22" i="38"/>
  <c r="T21" i="38"/>
  <c r="S21" i="38"/>
  <c r="R21" i="38"/>
  <c r="Q21" i="38"/>
  <c r="B21" i="38"/>
  <c r="A21" i="38"/>
  <c r="T20" i="38"/>
  <c r="S20" i="38"/>
  <c r="R20" i="38"/>
  <c r="Q20" i="38"/>
  <c r="B20" i="38"/>
  <c r="A20" i="38"/>
  <c r="T19" i="38"/>
  <c r="S19" i="38"/>
  <c r="R19" i="38"/>
  <c r="Q19" i="38"/>
  <c r="E19" i="38"/>
  <c r="B19" i="38"/>
  <c r="A19" i="38"/>
  <c r="T18" i="38"/>
  <c r="S18" i="38"/>
  <c r="R18" i="38"/>
  <c r="Q18" i="38"/>
  <c r="B18" i="38"/>
  <c r="A18" i="38"/>
  <c r="T17" i="38"/>
  <c r="S17" i="38"/>
  <c r="R17" i="38"/>
  <c r="Q17" i="38"/>
  <c r="B17" i="38"/>
  <c r="A17" i="38"/>
  <c r="T16" i="38"/>
  <c r="S16" i="38"/>
  <c r="R16" i="38"/>
  <c r="Q16" i="38"/>
  <c r="B16" i="38"/>
  <c r="A16" i="38"/>
  <c r="T15" i="38"/>
  <c r="S15" i="38"/>
  <c r="R15" i="38"/>
  <c r="Q15" i="38"/>
  <c r="B15" i="38"/>
  <c r="A15" i="38"/>
  <c r="T14" i="38"/>
  <c r="S14" i="38"/>
  <c r="R14" i="38"/>
  <c r="Q14" i="38"/>
  <c r="I14" i="38"/>
  <c r="B14" i="38"/>
  <c r="A14" i="38"/>
  <c r="T13" i="38"/>
  <c r="S13" i="38"/>
  <c r="R13" i="38"/>
  <c r="Q13" i="38"/>
  <c r="B13" i="38"/>
  <c r="A13" i="38"/>
  <c r="T12" i="38"/>
  <c r="S12" i="38"/>
  <c r="R12" i="38"/>
  <c r="Q12" i="38"/>
  <c r="B12" i="38"/>
  <c r="A12" i="38"/>
  <c r="T11" i="38"/>
  <c r="S11" i="38"/>
  <c r="R11" i="38"/>
  <c r="Q11" i="38"/>
  <c r="B11" i="38"/>
  <c r="A11" i="38"/>
  <c r="T10" i="38"/>
  <c r="S10" i="38"/>
  <c r="R10" i="38"/>
  <c r="Q10" i="38"/>
  <c r="B10" i="38"/>
  <c r="A10" i="38"/>
  <c r="T9" i="38"/>
  <c r="S9" i="38"/>
  <c r="R9" i="38"/>
  <c r="Q9" i="38"/>
  <c r="B9" i="38"/>
  <c r="A9" i="38"/>
  <c r="T8" i="38"/>
  <c r="S8" i="38"/>
  <c r="R8" i="38"/>
  <c r="Q8" i="38"/>
  <c r="B8" i="38"/>
  <c r="A8" i="38"/>
  <c r="T7" i="38"/>
  <c r="S7" i="38"/>
  <c r="R7" i="38"/>
  <c r="Q7" i="38"/>
  <c r="B7" i="38"/>
  <c r="A7" i="38"/>
  <c r="T6" i="38"/>
  <c r="S6" i="38"/>
  <c r="R6" i="38"/>
  <c r="Q6" i="38"/>
  <c r="B6" i="38"/>
  <c r="A6" i="38"/>
  <c r="W5" i="38"/>
  <c r="W7" i="38" s="1"/>
  <c r="W9" i="38" s="1"/>
  <c r="W11" i="38" s="1"/>
  <c r="K24" i="38" s="1"/>
  <c r="T5" i="38"/>
  <c r="S5" i="38"/>
  <c r="R5" i="38"/>
  <c r="Q5" i="38"/>
  <c r="G5" i="38"/>
  <c r="B5" i="38"/>
  <c r="A5" i="38"/>
  <c r="T4" i="38"/>
  <c r="S4" i="38"/>
  <c r="R4" i="38"/>
  <c r="Q4" i="38"/>
  <c r="B4" i="38"/>
  <c r="A4" i="38"/>
  <c r="T3" i="38"/>
  <c r="S3" i="38"/>
  <c r="R3" i="38"/>
  <c r="Q3" i="38"/>
  <c r="B3" i="38"/>
  <c r="A3" i="38"/>
  <c r="T2" i="38"/>
  <c r="S2" i="38"/>
  <c r="R2" i="38"/>
  <c r="Q2" i="38"/>
  <c r="G2" i="38"/>
  <c r="B2" i="38"/>
  <c r="A2" i="38"/>
  <c r="T200" i="37"/>
  <c r="S200" i="37"/>
  <c r="R200" i="37"/>
  <c r="Q200" i="37"/>
  <c r="B200" i="37"/>
  <c r="A200" i="37"/>
  <c r="T199" i="37"/>
  <c r="S199" i="37"/>
  <c r="R199" i="37"/>
  <c r="Q199" i="37"/>
  <c r="B199" i="37"/>
  <c r="A199" i="37"/>
  <c r="T198" i="37"/>
  <c r="S198" i="37"/>
  <c r="R198" i="37"/>
  <c r="Q198" i="37"/>
  <c r="B198" i="37"/>
  <c r="A198" i="37"/>
  <c r="T197" i="37"/>
  <c r="S197" i="37"/>
  <c r="R197" i="37"/>
  <c r="Q197" i="37"/>
  <c r="B197" i="37"/>
  <c r="A197" i="37"/>
  <c r="T196" i="37"/>
  <c r="S196" i="37"/>
  <c r="R196" i="37"/>
  <c r="Q196" i="37"/>
  <c r="B196" i="37"/>
  <c r="A196" i="37"/>
  <c r="T195" i="37"/>
  <c r="S195" i="37"/>
  <c r="R195" i="37"/>
  <c r="Q195" i="37"/>
  <c r="B195" i="37"/>
  <c r="A195" i="37"/>
  <c r="T194" i="37"/>
  <c r="S194" i="37"/>
  <c r="R194" i="37"/>
  <c r="Q194" i="37"/>
  <c r="B194" i="37"/>
  <c r="A194" i="37"/>
  <c r="T193" i="37"/>
  <c r="S193" i="37"/>
  <c r="R193" i="37"/>
  <c r="Q193" i="37"/>
  <c r="B193" i="37"/>
  <c r="A193" i="37"/>
  <c r="T192" i="37"/>
  <c r="S192" i="37"/>
  <c r="R192" i="37"/>
  <c r="Q192" i="37"/>
  <c r="B192" i="37"/>
  <c r="A192" i="37"/>
  <c r="T191" i="37"/>
  <c r="S191" i="37"/>
  <c r="R191" i="37"/>
  <c r="Q191" i="37"/>
  <c r="B191" i="37"/>
  <c r="A191" i="37"/>
  <c r="T190" i="37"/>
  <c r="S190" i="37"/>
  <c r="R190" i="37"/>
  <c r="Q190" i="37"/>
  <c r="B190" i="37"/>
  <c r="A190" i="37"/>
  <c r="T189" i="37"/>
  <c r="S189" i="37"/>
  <c r="R189" i="37"/>
  <c r="Q189" i="37"/>
  <c r="B189" i="37"/>
  <c r="A189" i="37"/>
  <c r="T188" i="37"/>
  <c r="S188" i="37"/>
  <c r="R188" i="37"/>
  <c r="Q188" i="37"/>
  <c r="B188" i="37"/>
  <c r="A188" i="37"/>
  <c r="T187" i="37"/>
  <c r="S187" i="37"/>
  <c r="R187" i="37"/>
  <c r="Q187" i="37"/>
  <c r="B187" i="37"/>
  <c r="A187" i="37"/>
  <c r="T186" i="37"/>
  <c r="S186" i="37"/>
  <c r="R186" i="37"/>
  <c r="Q186" i="37"/>
  <c r="B186" i="37"/>
  <c r="A186" i="37"/>
  <c r="T185" i="37"/>
  <c r="S185" i="37"/>
  <c r="R185" i="37"/>
  <c r="Q185" i="37"/>
  <c r="B185" i="37"/>
  <c r="A185" i="37"/>
  <c r="T184" i="37"/>
  <c r="S184" i="37"/>
  <c r="R184" i="37"/>
  <c r="Q184" i="37"/>
  <c r="B184" i="37"/>
  <c r="A184" i="37"/>
  <c r="T183" i="37"/>
  <c r="S183" i="37"/>
  <c r="R183" i="37"/>
  <c r="Q183" i="37"/>
  <c r="B183" i="37"/>
  <c r="A183" i="37"/>
  <c r="T182" i="37"/>
  <c r="S182" i="37"/>
  <c r="R182" i="37"/>
  <c r="Q182" i="37"/>
  <c r="B182" i="37"/>
  <c r="A182" i="37"/>
  <c r="T181" i="37"/>
  <c r="S181" i="37"/>
  <c r="R181" i="37"/>
  <c r="Q181" i="37"/>
  <c r="B181" i="37"/>
  <c r="A181" i="37"/>
  <c r="T180" i="37"/>
  <c r="S180" i="37"/>
  <c r="R180" i="37"/>
  <c r="Q180" i="37"/>
  <c r="B180" i="37"/>
  <c r="A180" i="37"/>
  <c r="T179" i="37"/>
  <c r="S179" i="37"/>
  <c r="R179" i="37"/>
  <c r="Q179" i="37"/>
  <c r="B179" i="37"/>
  <c r="A179" i="37"/>
  <c r="T178" i="37"/>
  <c r="S178" i="37"/>
  <c r="R178" i="37"/>
  <c r="Q178" i="37"/>
  <c r="B178" i="37"/>
  <c r="A178" i="37"/>
  <c r="T177" i="37"/>
  <c r="S177" i="37"/>
  <c r="R177" i="37"/>
  <c r="Q177" i="37"/>
  <c r="B177" i="37"/>
  <c r="A177" i="37"/>
  <c r="T176" i="37"/>
  <c r="S176" i="37"/>
  <c r="R176" i="37"/>
  <c r="Q176" i="37"/>
  <c r="B176" i="37"/>
  <c r="A176" i="37"/>
  <c r="T175" i="37"/>
  <c r="S175" i="37"/>
  <c r="R175" i="37"/>
  <c r="Q175" i="37"/>
  <c r="B175" i="37"/>
  <c r="A175" i="37"/>
  <c r="T174" i="37"/>
  <c r="S174" i="37"/>
  <c r="R174" i="37"/>
  <c r="Q174" i="37"/>
  <c r="B174" i="37"/>
  <c r="A174" i="37"/>
  <c r="T173" i="37"/>
  <c r="S173" i="37"/>
  <c r="R173" i="37"/>
  <c r="Q173" i="37"/>
  <c r="B173" i="37"/>
  <c r="A173" i="37"/>
  <c r="T172" i="37"/>
  <c r="S172" i="37"/>
  <c r="R172" i="37"/>
  <c r="Q172" i="37"/>
  <c r="B172" i="37"/>
  <c r="A172" i="37"/>
  <c r="T171" i="37"/>
  <c r="S171" i="37"/>
  <c r="R171" i="37"/>
  <c r="Q171" i="37"/>
  <c r="B171" i="37"/>
  <c r="A171" i="37"/>
  <c r="T170" i="37"/>
  <c r="S170" i="37"/>
  <c r="R170" i="37"/>
  <c r="Q170" i="37"/>
  <c r="B170" i="37"/>
  <c r="A170" i="37"/>
  <c r="T169" i="37"/>
  <c r="S169" i="37"/>
  <c r="R169" i="37"/>
  <c r="Q169" i="37"/>
  <c r="B169" i="37"/>
  <c r="A169" i="37"/>
  <c r="T168" i="37"/>
  <c r="S168" i="37"/>
  <c r="R168" i="37"/>
  <c r="Q168" i="37"/>
  <c r="B168" i="37"/>
  <c r="A168" i="37"/>
  <c r="T167" i="37"/>
  <c r="S167" i="37"/>
  <c r="R167" i="37"/>
  <c r="Q167" i="37"/>
  <c r="B167" i="37"/>
  <c r="A167" i="37"/>
  <c r="T166" i="37"/>
  <c r="S166" i="37"/>
  <c r="R166" i="37"/>
  <c r="Q166" i="37"/>
  <c r="B166" i="37"/>
  <c r="A166" i="37"/>
  <c r="T165" i="37"/>
  <c r="S165" i="37"/>
  <c r="R165" i="37"/>
  <c r="Q165" i="37"/>
  <c r="B165" i="37"/>
  <c r="A165" i="37"/>
  <c r="T164" i="37"/>
  <c r="S164" i="37"/>
  <c r="R164" i="37"/>
  <c r="Q164" i="37"/>
  <c r="B164" i="37"/>
  <c r="A164" i="37"/>
  <c r="T163" i="37"/>
  <c r="S163" i="37"/>
  <c r="R163" i="37"/>
  <c r="Q163" i="37"/>
  <c r="B163" i="37"/>
  <c r="A163" i="37"/>
  <c r="T162" i="37"/>
  <c r="S162" i="37"/>
  <c r="R162" i="37"/>
  <c r="Q162" i="37"/>
  <c r="B162" i="37"/>
  <c r="A162" i="37"/>
  <c r="T161" i="37"/>
  <c r="S161" i="37"/>
  <c r="R161" i="37"/>
  <c r="Q161" i="37"/>
  <c r="B161" i="37"/>
  <c r="A161" i="37"/>
  <c r="T160" i="37"/>
  <c r="S160" i="37"/>
  <c r="R160" i="37"/>
  <c r="Q160" i="37"/>
  <c r="B160" i="37"/>
  <c r="A160" i="37"/>
  <c r="T159" i="37"/>
  <c r="S159" i="37"/>
  <c r="R159" i="37"/>
  <c r="Q159" i="37"/>
  <c r="B159" i="37"/>
  <c r="A159" i="37"/>
  <c r="T158" i="37"/>
  <c r="S158" i="37"/>
  <c r="R158" i="37"/>
  <c r="Q158" i="37"/>
  <c r="B158" i="37"/>
  <c r="A158" i="37"/>
  <c r="T157" i="37"/>
  <c r="S157" i="37"/>
  <c r="R157" i="37"/>
  <c r="Q157" i="37"/>
  <c r="B157" i="37"/>
  <c r="A157" i="37"/>
  <c r="T156" i="37"/>
  <c r="S156" i="37"/>
  <c r="R156" i="37"/>
  <c r="Q156" i="37"/>
  <c r="B156" i="37"/>
  <c r="A156" i="37"/>
  <c r="T155" i="37"/>
  <c r="S155" i="37"/>
  <c r="R155" i="37"/>
  <c r="Q155" i="37"/>
  <c r="B155" i="37"/>
  <c r="A155" i="37"/>
  <c r="T154" i="37"/>
  <c r="S154" i="37"/>
  <c r="R154" i="37"/>
  <c r="Q154" i="37"/>
  <c r="B154" i="37"/>
  <c r="A154" i="37"/>
  <c r="T153" i="37"/>
  <c r="S153" i="37"/>
  <c r="R153" i="37"/>
  <c r="Q153" i="37"/>
  <c r="B153" i="37"/>
  <c r="A153" i="37"/>
  <c r="T152" i="37"/>
  <c r="S152" i="37"/>
  <c r="R152" i="37"/>
  <c r="Q152" i="37"/>
  <c r="B152" i="37"/>
  <c r="A152" i="37"/>
  <c r="T151" i="37"/>
  <c r="S151" i="37"/>
  <c r="R151" i="37"/>
  <c r="Q151" i="37"/>
  <c r="B151" i="37"/>
  <c r="A151" i="37"/>
  <c r="T150" i="37"/>
  <c r="S150" i="37"/>
  <c r="R150" i="37"/>
  <c r="Q150" i="37"/>
  <c r="B150" i="37"/>
  <c r="A150" i="37"/>
  <c r="T149" i="37"/>
  <c r="S149" i="37"/>
  <c r="R149" i="37"/>
  <c r="Q149" i="37"/>
  <c r="B149" i="37"/>
  <c r="A149" i="37"/>
  <c r="T148" i="37"/>
  <c r="S148" i="37"/>
  <c r="R148" i="37"/>
  <c r="Q148" i="37"/>
  <c r="B148" i="37"/>
  <c r="A148" i="37"/>
  <c r="T147" i="37"/>
  <c r="S147" i="37"/>
  <c r="R147" i="37"/>
  <c r="Q147" i="37"/>
  <c r="B147" i="37"/>
  <c r="A147" i="37"/>
  <c r="T146" i="37"/>
  <c r="S146" i="37"/>
  <c r="R146" i="37"/>
  <c r="Q146" i="37"/>
  <c r="B146" i="37"/>
  <c r="A146" i="37"/>
  <c r="T145" i="37"/>
  <c r="S145" i="37"/>
  <c r="R145" i="37"/>
  <c r="Q145" i="37"/>
  <c r="B145" i="37"/>
  <c r="A145" i="37"/>
  <c r="T144" i="37"/>
  <c r="S144" i="37"/>
  <c r="R144" i="37"/>
  <c r="Q144" i="37"/>
  <c r="B144" i="37"/>
  <c r="A144" i="37"/>
  <c r="T143" i="37"/>
  <c r="S143" i="37"/>
  <c r="R143" i="37"/>
  <c r="Q143" i="37"/>
  <c r="B143" i="37"/>
  <c r="A143" i="37"/>
  <c r="T142" i="37"/>
  <c r="S142" i="37"/>
  <c r="R142" i="37"/>
  <c r="Q142" i="37"/>
  <c r="B142" i="37"/>
  <c r="A142" i="37"/>
  <c r="T141" i="37"/>
  <c r="S141" i="37"/>
  <c r="R141" i="37"/>
  <c r="Q141" i="37"/>
  <c r="B141" i="37"/>
  <c r="A141" i="37"/>
  <c r="T140" i="37"/>
  <c r="S140" i="37"/>
  <c r="R140" i="37"/>
  <c r="Q140" i="37"/>
  <c r="B140" i="37"/>
  <c r="A140" i="37"/>
  <c r="T139" i="37"/>
  <c r="S139" i="37"/>
  <c r="R139" i="37"/>
  <c r="Q139" i="37"/>
  <c r="B139" i="37"/>
  <c r="A139" i="37"/>
  <c r="T138" i="37"/>
  <c r="S138" i="37"/>
  <c r="R138" i="37"/>
  <c r="Q138" i="37"/>
  <c r="B138" i="37"/>
  <c r="A138" i="37"/>
  <c r="T137" i="37"/>
  <c r="S137" i="37"/>
  <c r="R137" i="37"/>
  <c r="Q137" i="37"/>
  <c r="B137" i="37"/>
  <c r="A137" i="37"/>
  <c r="T136" i="37"/>
  <c r="S136" i="37"/>
  <c r="R136" i="37"/>
  <c r="Q136" i="37"/>
  <c r="B136" i="37"/>
  <c r="A136" i="37"/>
  <c r="T135" i="37"/>
  <c r="S135" i="37"/>
  <c r="R135" i="37"/>
  <c r="Q135" i="37"/>
  <c r="B135" i="37"/>
  <c r="A135" i="37"/>
  <c r="T134" i="37"/>
  <c r="S134" i="37"/>
  <c r="R134" i="37"/>
  <c r="Q134" i="37"/>
  <c r="B134" i="37"/>
  <c r="A134" i="37"/>
  <c r="T133" i="37"/>
  <c r="S133" i="37"/>
  <c r="R133" i="37"/>
  <c r="Q133" i="37"/>
  <c r="B133" i="37"/>
  <c r="A133" i="37"/>
  <c r="T132" i="37"/>
  <c r="S132" i="37"/>
  <c r="R132" i="37"/>
  <c r="Q132" i="37"/>
  <c r="B132" i="37"/>
  <c r="A132" i="37"/>
  <c r="T131" i="37"/>
  <c r="S131" i="37"/>
  <c r="R131" i="37"/>
  <c r="Q131" i="37"/>
  <c r="B131" i="37"/>
  <c r="A131" i="37"/>
  <c r="T130" i="37"/>
  <c r="S130" i="37"/>
  <c r="R130" i="37"/>
  <c r="Q130" i="37"/>
  <c r="B130" i="37"/>
  <c r="A130" i="37"/>
  <c r="T129" i="37"/>
  <c r="S129" i="37"/>
  <c r="R129" i="37"/>
  <c r="Q129" i="37"/>
  <c r="B129" i="37"/>
  <c r="A129" i="37"/>
  <c r="T128" i="37"/>
  <c r="S128" i="37"/>
  <c r="R128" i="37"/>
  <c r="Q128" i="37"/>
  <c r="B128" i="37"/>
  <c r="A128" i="37"/>
  <c r="T127" i="37"/>
  <c r="S127" i="37"/>
  <c r="R127" i="37"/>
  <c r="Q127" i="37"/>
  <c r="B127" i="37"/>
  <c r="A127" i="37"/>
  <c r="T126" i="37"/>
  <c r="S126" i="37"/>
  <c r="R126" i="37"/>
  <c r="Q126" i="37"/>
  <c r="B126" i="37"/>
  <c r="A126" i="37"/>
  <c r="T125" i="37"/>
  <c r="S125" i="37"/>
  <c r="R125" i="37"/>
  <c r="Q125" i="37"/>
  <c r="B125" i="37"/>
  <c r="A125" i="37"/>
  <c r="T124" i="37"/>
  <c r="S124" i="37"/>
  <c r="R124" i="37"/>
  <c r="Q124" i="37"/>
  <c r="B124" i="37"/>
  <c r="A124" i="37"/>
  <c r="T123" i="37"/>
  <c r="S123" i="37"/>
  <c r="R123" i="37"/>
  <c r="Q123" i="37"/>
  <c r="B123" i="37"/>
  <c r="A123" i="37"/>
  <c r="T122" i="37"/>
  <c r="S122" i="37"/>
  <c r="R122" i="37"/>
  <c r="Q122" i="37"/>
  <c r="B122" i="37"/>
  <c r="A122" i="37"/>
  <c r="T121" i="37"/>
  <c r="S121" i="37"/>
  <c r="R121" i="37"/>
  <c r="Q121" i="37"/>
  <c r="B121" i="37"/>
  <c r="A121" i="37"/>
  <c r="T120" i="37"/>
  <c r="S120" i="37"/>
  <c r="R120" i="37"/>
  <c r="Q120" i="37"/>
  <c r="B120" i="37"/>
  <c r="A120" i="37"/>
  <c r="T119" i="37"/>
  <c r="S119" i="37"/>
  <c r="R119" i="37"/>
  <c r="Q119" i="37"/>
  <c r="B119" i="37"/>
  <c r="A119" i="37"/>
  <c r="T118" i="37"/>
  <c r="S118" i="37"/>
  <c r="R118" i="37"/>
  <c r="Q118" i="37"/>
  <c r="B118" i="37"/>
  <c r="A118" i="37"/>
  <c r="T117" i="37"/>
  <c r="S117" i="37"/>
  <c r="R117" i="37"/>
  <c r="Q117" i="37"/>
  <c r="B117" i="37"/>
  <c r="A117" i="37"/>
  <c r="T116" i="37"/>
  <c r="S116" i="37"/>
  <c r="R116" i="37"/>
  <c r="Q116" i="37"/>
  <c r="B116" i="37"/>
  <c r="A116" i="37"/>
  <c r="T115" i="37"/>
  <c r="S115" i="37"/>
  <c r="R115" i="37"/>
  <c r="Q115" i="37"/>
  <c r="B115" i="37"/>
  <c r="A115" i="37"/>
  <c r="T114" i="37"/>
  <c r="S114" i="37"/>
  <c r="R114" i="37"/>
  <c r="Q114" i="37"/>
  <c r="B114" i="37"/>
  <c r="A114" i="37"/>
  <c r="T113" i="37"/>
  <c r="S113" i="37"/>
  <c r="R113" i="37"/>
  <c r="Q113" i="37"/>
  <c r="B113" i="37"/>
  <c r="A113" i="37"/>
  <c r="T112" i="37"/>
  <c r="S112" i="37"/>
  <c r="R112" i="37"/>
  <c r="Q112" i="37"/>
  <c r="B112" i="37"/>
  <c r="A112" i="37"/>
  <c r="T111" i="37"/>
  <c r="S111" i="37"/>
  <c r="R111" i="37"/>
  <c r="Q111" i="37"/>
  <c r="B111" i="37"/>
  <c r="A111" i="37"/>
  <c r="T110" i="37"/>
  <c r="S110" i="37"/>
  <c r="R110" i="37"/>
  <c r="Q110" i="37"/>
  <c r="B110" i="37"/>
  <c r="A110" i="37"/>
  <c r="T109" i="37"/>
  <c r="S109" i="37"/>
  <c r="R109" i="37"/>
  <c r="Q109" i="37"/>
  <c r="B109" i="37"/>
  <c r="A109" i="37"/>
  <c r="T108" i="37"/>
  <c r="S108" i="37"/>
  <c r="R108" i="37"/>
  <c r="Q108" i="37"/>
  <c r="B108" i="37"/>
  <c r="A108" i="37"/>
  <c r="T107" i="37"/>
  <c r="S107" i="37"/>
  <c r="R107" i="37"/>
  <c r="Q107" i="37"/>
  <c r="B107" i="37"/>
  <c r="A107" i="37"/>
  <c r="T106" i="37"/>
  <c r="S106" i="37"/>
  <c r="R106" i="37"/>
  <c r="Q106" i="37"/>
  <c r="B106" i="37"/>
  <c r="A106" i="37"/>
  <c r="T105" i="37"/>
  <c r="S105" i="37"/>
  <c r="R105" i="37"/>
  <c r="Q105" i="37"/>
  <c r="B105" i="37"/>
  <c r="A105" i="37"/>
  <c r="T104" i="37"/>
  <c r="S104" i="37"/>
  <c r="R104" i="37"/>
  <c r="Q104" i="37"/>
  <c r="B104" i="37"/>
  <c r="A104" i="37"/>
  <c r="T103" i="37"/>
  <c r="S103" i="37"/>
  <c r="R103" i="37"/>
  <c r="Q103" i="37"/>
  <c r="B103" i="37"/>
  <c r="A103" i="37"/>
  <c r="T102" i="37"/>
  <c r="S102" i="37"/>
  <c r="R102" i="37"/>
  <c r="Q102" i="37"/>
  <c r="B102" i="37"/>
  <c r="A102" i="37"/>
  <c r="T101" i="37"/>
  <c r="S101" i="37"/>
  <c r="R101" i="37"/>
  <c r="Q101" i="37"/>
  <c r="B101" i="37"/>
  <c r="A101" i="37"/>
  <c r="T100" i="37"/>
  <c r="S100" i="37"/>
  <c r="R100" i="37"/>
  <c r="Q100" i="37"/>
  <c r="B100" i="37"/>
  <c r="A100" i="37"/>
  <c r="T99" i="37"/>
  <c r="S99" i="37"/>
  <c r="R99" i="37"/>
  <c r="Q99" i="37"/>
  <c r="B99" i="37"/>
  <c r="A99" i="37"/>
  <c r="T98" i="37"/>
  <c r="S98" i="37"/>
  <c r="R98" i="37"/>
  <c r="Q98" i="37"/>
  <c r="B98" i="37"/>
  <c r="A98" i="37"/>
  <c r="T97" i="37"/>
  <c r="S97" i="37"/>
  <c r="R97" i="37"/>
  <c r="Q97" i="37"/>
  <c r="B97" i="37"/>
  <c r="A97" i="37"/>
  <c r="T96" i="37"/>
  <c r="S96" i="37"/>
  <c r="R96" i="37"/>
  <c r="Q96" i="37"/>
  <c r="B96" i="37"/>
  <c r="A96" i="37"/>
  <c r="T95" i="37"/>
  <c r="S95" i="37"/>
  <c r="R95" i="37"/>
  <c r="Q95" i="37"/>
  <c r="B95" i="37"/>
  <c r="A95" i="37"/>
  <c r="T94" i="37"/>
  <c r="S94" i="37"/>
  <c r="R94" i="37"/>
  <c r="Q94" i="37"/>
  <c r="B94" i="37"/>
  <c r="A94" i="37"/>
  <c r="T93" i="37"/>
  <c r="S93" i="37"/>
  <c r="R93" i="37"/>
  <c r="Q93" i="37"/>
  <c r="B93" i="37"/>
  <c r="A93" i="37"/>
  <c r="T92" i="37"/>
  <c r="S92" i="37"/>
  <c r="R92" i="37"/>
  <c r="Q92" i="37"/>
  <c r="B92" i="37"/>
  <c r="A92" i="37"/>
  <c r="T91" i="37"/>
  <c r="S91" i="37"/>
  <c r="R91" i="37"/>
  <c r="Q91" i="37"/>
  <c r="B91" i="37"/>
  <c r="A91" i="37"/>
  <c r="T90" i="37"/>
  <c r="S90" i="37"/>
  <c r="R90" i="37"/>
  <c r="Q90" i="37"/>
  <c r="B90" i="37"/>
  <c r="A90" i="37"/>
  <c r="T89" i="37"/>
  <c r="S89" i="37"/>
  <c r="R89" i="37"/>
  <c r="Q89" i="37"/>
  <c r="B89" i="37"/>
  <c r="A89" i="37"/>
  <c r="T88" i="37"/>
  <c r="S88" i="37"/>
  <c r="R88" i="37"/>
  <c r="Q88" i="37"/>
  <c r="B88" i="37"/>
  <c r="A88" i="37"/>
  <c r="T87" i="37"/>
  <c r="S87" i="37"/>
  <c r="R87" i="37"/>
  <c r="Q87" i="37"/>
  <c r="B87" i="37"/>
  <c r="A87" i="37"/>
  <c r="T86" i="37"/>
  <c r="S86" i="37"/>
  <c r="R86" i="37"/>
  <c r="Q86" i="37"/>
  <c r="B86" i="37"/>
  <c r="A86" i="37"/>
  <c r="T85" i="37"/>
  <c r="S85" i="37"/>
  <c r="R85" i="37"/>
  <c r="Q85" i="37"/>
  <c r="B85" i="37"/>
  <c r="A85" i="37"/>
  <c r="T84" i="37"/>
  <c r="S84" i="37"/>
  <c r="R84" i="37"/>
  <c r="Q84" i="37"/>
  <c r="B84" i="37"/>
  <c r="A84" i="37"/>
  <c r="T83" i="37"/>
  <c r="S83" i="37"/>
  <c r="R83" i="37"/>
  <c r="Q83" i="37"/>
  <c r="B83" i="37"/>
  <c r="A83" i="37"/>
  <c r="T82" i="37"/>
  <c r="S82" i="37"/>
  <c r="R82" i="37"/>
  <c r="Q82" i="37"/>
  <c r="B82" i="37"/>
  <c r="A82" i="37"/>
  <c r="T81" i="37"/>
  <c r="S81" i="37"/>
  <c r="R81" i="37"/>
  <c r="Q81" i="37"/>
  <c r="B81" i="37"/>
  <c r="A81" i="37"/>
  <c r="T80" i="37"/>
  <c r="S80" i="37"/>
  <c r="R80" i="37"/>
  <c r="Q80" i="37"/>
  <c r="B80" i="37"/>
  <c r="A80" i="37"/>
  <c r="T79" i="37"/>
  <c r="S79" i="37"/>
  <c r="R79" i="37"/>
  <c r="Q79" i="37"/>
  <c r="B79" i="37"/>
  <c r="A79" i="37"/>
  <c r="T78" i="37"/>
  <c r="S78" i="37"/>
  <c r="R78" i="37"/>
  <c r="Q78" i="37"/>
  <c r="B78" i="37"/>
  <c r="A78" i="37"/>
  <c r="T77" i="37"/>
  <c r="S77" i="37"/>
  <c r="R77" i="37"/>
  <c r="Q77" i="37"/>
  <c r="B77" i="37"/>
  <c r="A77" i="37"/>
  <c r="T76" i="37"/>
  <c r="S76" i="37"/>
  <c r="R76" i="37"/>
  <c r="Q76" i="37"/>
  <c r="B76" i="37"/>
  <c r="A76" i="37"/>
  <c r="T75" i="37"/>
  <c r="S75" i="37"/>
  <c r="R75" i="37"/>
  <c r="Q75" i="37"/>
  <c r="B75" i="37"/>
  <c r="A75" i="37"/>
  <c r="T74" i="37"/>
  <c r="S74" i="37"/>
  <c r="R74" i="37"/>
  <c r="Q74" i="37"/>
  <c r="B74" i="37"/>
  <c r="A74" i="37"/>
  <c r="T73" i="37"/>
  <c r="S73" i="37"/>
  <c r="R73" i="37"/>
  <c r="Q73" i="37"/>
  <c r="B73" i="37"/>
  <c r="A73" i="37"/>
  <c r="T72" i="37"/>
  <c r="S72" i="37"/>
  <c r="R72" i="37"/>
  <c r="Q72" i="37"/>
  <c r="B72" i="37"/>
  <c r="A72" i="37"/>
  <c r="T71" i="37"/>
  <c r="S71" i="37"/>
  <c r="R71" i="37"/>
  <c r="Q71" i="37"/>
  <c r="B71" i="37"/>
  <c r="A71" i="37"/>
  <c r="T70" i="37"/>
  <c r="S70" i="37"/>
  <c r="R70" i="37"/>
  <c r="Q70" i="37"/>
  <c r="B70" i="37"/>
  <c r="A70" i="37"/>
  <c r="T69" i="37"/>
  <c r="S69" i="37"/>
  <c r="R69" i="37"/>
  <c r="Q69" i="37"/>
  <c r="B69" i="37"/>
  <c r="A69" i="37"/>
  <c r="T68" i="37"/>
  <c r="S68" i="37"/>
  <c r="R68" i="37"/>
  <c r="Q68" i="37"/>
  <c r="B68" i="37"/>
  <c r="A68" i="37"/>
  <c r="T67" i="37"/>
  <c r="S67" i="37"/>
  <c r="R67" i="37"/>
  <c r="Q67" i="37"/>
  <c r="B67" i="37"/>
  <c r="A67" i="37"/>
  <c r="T66" i="37"/>
  <c r="S66" i="37"/>
  <c r="R66" i="37"/>
  <c r="Q66" i="37"/>
  <c r="B66" i="37"/>
  <c r="A66" i="37"/>
  <c r="T65" i="37"/>
  <c r="S65" i="37"/>
  <c r="R65" i="37"/>
  <c r="Q65" i="37"/>
  <c r="B65" i="37"/>
  <c r="A65" i="37"/>
  <c r="T64" i="37"/>
  <c r="S64" i="37"/>
  <c r="R64" i="37"/>
  <c r="Q64" i="37"/>
  <c r="B64" i="37"/>
  <c r="A64" i="37"/>
  <c r="T63" i="37"/>
  <c r="S63" i="37"/>
  <c r="R63" i="37"/>
  <c r="Q63" i="37"/>
  <c r="B63" i="37"/>
  <c r="A63" i="37"/>
  <c r="T62" i="37"/>
  <c r="S62" i="37"/>
  <c r="R62" i="37"/>
  <c r="Q62" i="37"/>
  <c r="B62" i="37"/>
  <c r="A62" i="37"/>
  <c r="T61" i="37"/>
  <c r="S61" i="37"/>
  <c r="R61" i="37"/>
  <c r="Q61" i="37"/>
  <c r="B61" i="37"/>
  <c r="A61" i="37"/>
  <c r="T60" i="37"/>
  <c r="S60" i="37"/>
  <c r="R60" i="37"/>
  <c r="Q60" i="37"/>
  <c r="B60" i="37"/>
  <c r="A60" i="37"/>
  <c r="T59" i="37"/>
  <c r="S59" i="37"/>
  <c r="R59" i="37"/>
  <c r="Q59" i="37"/>
  <c r="B59" i="37"/>
  <c r="A59" i="37"/>
  <c r="T58" i="37"/>
  <c r="S58" i="37"/>
  <c r="R58" i="37"/>
  <c r="Q58" i="37"/>
  <c r="B58" i="37"/>
  <c r="A58" i="37"/>
  <c r="T57" i="37"/>
  <c r="S57" i="37"/>
  <c r="R57" i="37"/>
  <c r="Q57" i="37"/>
  <c r="B57" i="37"/>
  <c r="A57" i="37"/>
  <c r="T56" i="37"/>
  <c r="S56" i="37"/>
  <c r="R56" i="37"/>
  <c r="Q56" i="37"/>
  <c r="B56" i="37"/>
  <c r="A56" i="37"/>
  <c r="T55" i="37"/>
  <c r="S55" i="37"/>
  <c r="R55" i="37"/>
  <c r="Q55" i="37"/>
  <c r="B55" i="37"/>
  <c r="A55" i="37"/>
  <c r="T54" i="37"/>
  <c r="S54" i="37"/>
  <c r="R54" i="37"/>
  <c r="Q54" i="37"/>
  <c r="B54" i="37"/>
  <c r="A54" i="37"/>
  <c r="T53" i="37"/>
  <c r="S53" i="37"/>
  <c r="R53" i="37"/>
  <c r="Q53" i="37"/>
  <c r="B53" i="37"/>
  <c r="A53" i="37"/>
  <c r="T52" i="37"/>
  <c r="S52" i="37"/>
  <c r="R52" i="37"/>
  <c r="Q52" i="37"/>
  <c r="B52" i="37"/>
  <c r="A52" i="37"/>
  <c r="T51" i="37"/>
  <c r="S51" i="37"/>
  <c r="R51" i="37"/>
  <c r="Q51" i="37"/>
  <c r="B51" i="37"/>
  <c r="A51" i="37"/>
  <c r="T50" i="37"/>
  <c r="S50" i="37"/>
  <c r="R50" i="37"/>
  <c r="Q50" i="37"/>
  <c r="B50" i="37"/>
  <c r="A50" i="37"/>
  <c r="T49" i="37"/>
  <c r="S49" i="37"/>
  <c r="R49" i="37"/>
  <c r="Q49" i="37"/>
  <c r="B49" i="37"/>
  <c r="A49" i="37"/>
  <c r="T48" i="37"/>
  <c r="S48" i="37"/>
  <c r="R48" i="37"/>
  <c r="Q48" i="37"/>
  <c r="B48" i="37"/>
  <c r="A48" i="37"/>
  <c r="T47" i="37"/>
  <c r="S47" i="37"/>
  <c r="R47" i="37"/>
  <c r="Q47" i="37"/>
  <c r="B47" i="37"/>
  <c r="A47" i="37"/>
  <c r="T46" i="37"/>
  <c r="S46" i="37"/>
  <c r="R46" i="37"/>
  <c r="Q46" i="37"/>
  <c r="B46" i="37"/>
  <c r="A46" i="37"/>
  <c r="T45" i="37"/>
  <c r="S45" i="37"/>
  <c r="R45" i="37"/>
  <c r="Q45" i="37"/>
  <c r="B45" i="37"/>
  <c r="A45" i="37"/>
  <c r="T44" i="37"/>
  <c r="S44" i="37"/>
  <c r="R44" i="37"/>
  <c r="Q44" i="37"/>
  <c r="B44" i="37"/>
  <c r="A44" i="37"/>
  <c r="T43" i="37"/>
  <c r="S43" i="37"/>
  <c r="R43" i="37"/>
  <c r="Q43" i="37"/>
  <c r="B43" i="37"/>
  <c r="A43" i="37"/>
  <c r="T42" i="37"/>
  <c r="S42" i="37"/>
  <c r="R42" i="37"/>
  <c r="Q42" i="37"/>
  <c r="B42" i="37"/>
  <c r="A42" i="37"/>
  <c r="T41" i="37"/>
  <c r="S41" i="37"/>
  <c r="R41" i="37"/>
  <c r="Q41" i="37"/>
  <c r="B41" i="37"/>
  <c r="A41" i="37"/>
  <c r="T40" i="37"/>
  <c r="S40" i="37"/>
  <c r="R40" i="37"/>
  <c r="Q40" i="37"/>
  <c r="B40" i="37"/>
  <c r="A40" i="37"/>
  <c r="T39" i="37"/>
  <c r="S39" i="37"/>
  <c r="R39" i="37"/>
  <c r="Q39" i="37"/>
  <c r="B39" i="37"/>
  <c r="A39" i="37"/>
  <c r="T38" i="37"/>
  <c r="S38" i="37"/>
  <c r="R38" i="37"/>
  <c r="Q38" i="37"/>
  <c r="B38" i="37"/>
  <c r="A38" i="37"/>
  <c r="T37" i="37"/>
  <c r="S37" i="37"/>
  <c r="R37" i="37"/>
  <c r="Q37" i="37"/>
  <c r="B37" i="37"/>
  <c r="A37" i="37"/>
  <c r="T36" i="37"/>
  <c r="S36" i="37"/>
  <c r="R36" i="37"/>
  <c r="Q36" i="37"/>
  <c r="B36" i="37"/>
  <c r="A36" i="37"/>
  <c r="T35" i="37"/>
  <c r="S35" i="37"/>
  <c r="R35" i="37"/>
  <c r="Q35" i="37"/>
  <c r="B35" i="37"/>
  <c r="A35" i="37"/>
  <c r="T34" i="37"/>
  <c r="S34" i="37"/>
  <c r="R34" i="37"/>
  <c r="Q34" i="37"/>
  <c r="B34" i="37"/>
  <c r="A34" i="37"/>
  <c r="T33" i="37"/>
  <c r="S33" i="37"/>
  <c r="R33" i="37"/>
  <c r="Q33" i="37"/>
  <c r="B33" i="37"/>
  <c r="A33" i="37"/>
  <c r="T32" i="37"/>
  <c r="S32" i="37"/>
  <c r="R32" i="37"/>
  <c r="Q32" i="37"/>
  <c r="B32" i="37"/>
  <c r="A32" i="37"/>
  <c r="T31" i="37"/>
  <c r="S31" i="37"/>
  <c r="R31" i="37"/>
  <c r="Q31" i="37"/>
  <c r="B31" i="37"/>
  <c r="A31" i="37"/>
  <c r="T30" i="37"/>
  <c r="S30" i="37"/>
  <c r="R30" i="37"/>
  <c r="Q30" i="37"/>
  <c r="B30" i="37"/>
  <c r="A30" i="37"/>
  <c r="T29" i="37"/>
  <c r="S29" i="37"/>
  <c r="R29" i="37"/>
  <c r="Q29" i="37"/>
  <c r="B29" i="37"/>
  <c r="A29" i="37"/>
  <c r="T28" i="37"/>
  <c r="S28" i="37"/>
  <c r="R28" i="37"/>
  <c r="Q28" i="37"/>
  <c r="B28" i="37"/>
  <c r="A28" i="37"/>
  <c r="T27" i="37"/>
  <c r="S27" i="37"/>
  <c r="R27" i="37"/>
  <c r="Q27" i="37"/>
  <c r="B27" i="37"/>
  <c r="A27" i="37"/>
  <c r="T26" i="37"/>
  <c r="S26" i="37"/>
  <c r="R26" i="37"/>
  <c r="Q26" i="37"/>
  <c r="B26" i="37"/>
  <c r="A26" i="37"/>
  <c r="T25" i="37"/>
  <c r="S25" i="37"/>
  <c r="R25" i="37"/>
  <c r="Q25" i="37"/>
  <c r="B25" i="37"/>
  <c r="A25" i="37"/>
  <c r="T24" i="37"/>
  <c r="S24" i="37"/>
  <c r="R24" i="37"/>
  <c r="Q24" i="37"/>
  <c r="B24" i="37"/>
  <c r="A24" i="37"/>
  <c r="T23" i="37"/>
  <c r="S23" i="37"/>
  <c r="R23" i="37"/>
  <c r="Q23" i="37"/>
  <c r="B23" i="37"/>
  <c r="A23" i="37"/>
  <c r="T22" i="37"/>
  <c r="S22" i="37"/>
  <c r="R22" i="37"/>
  <c r="Q22" i="37"/>
  <c r="B22" i="37"/>
  <c r="A22" i="37"/>
  <c r="T21" i="37"/>
  <c r="S21" i="37"/>
  <c r="R21" i="37"/>
  <c r="Q21" i="37"/>
  <c r="B21" i="37"/>
  <c r="A21" i="37"/>
  <c r="T20" i="37"/>
  <c r="S20" i="37"/>
  <c r="R20" i="37"/>
  <c r="Q20" i="37"/>
  <c r="B20" i="37"/>
  <c r="A20" i="37"/>
  <c r="T19" i="37"/>
  <c r="S19" i="37"/>
  <c r="R19" i="37"/>
  <c r="Q19" i="37"/>
  <c r="B19" i="37"/>
  <c r="A19" i="37"/>
  <c r="T18" i="37"/>
  <c r="S18" i="37"/>
  <c r="R18" i="37"/>
  <c r="Q18" i="37"/>
  <c r="B18" i="37"/>
  <c r="A18" i="37"/>
  <c r="T17" i="37"/>
  <c r="S17" i="37"/>
  <c r="R17" i="37"/>
  <c r="Q17" i="37"/>
  <c r="B17" i="37"/>
  <c r="A17" i="37"/>
  <c r="T16" i="37"/>
  <c r="S16" i="37"/>
  <c r="R16" i="37"/>
  <c r="Q16" i="37"/>
  <c r="B16" i="37"/>
  <c r="A16" i="37"/>
  <c r="T15" i="37"/>
  <c r="S15" i="37"/>
  <c r="R15" i="37"/>
  <c r="Q15" i="37"/>
  <c r="B15" i="37"/>
  <c r="A15" i="37"/>
  <c r="T14" i="37"/>
  <c r="S14" i="37"/>
  <c r="R14" i="37"/>
  <c r="Q14" i="37"/>
  <c r="B14" i="37"/>
  <c r="A14" i="37"/>
  <c r="T13" i="37"/>
  <c r="S13" i="37"/>
  <c r="R13" i="37"/>
  <c r="Q13" i="37"/>
  <c r="B13" i="37"/>
  <c r="A13" i="37"/>
  <c r="T12" i="37"/>
  <c r="S12" i="37"/>
  <c r="R12" i="37"/>
  <c r="Q12" i="37"/>
  <c r="B12" i="37"/>
  <c r="A12" i="37"/>
  <c r="T11" i="37"/>
  <c r="S11" i="37"/>
  <c r="R11" i="37"/>
  <c r="Q11" i="37"/>
  <c r="B11" i="37"/>
  <c r="A11" i="37"/>
  <c r="T10" i="37"/>
  <c r="S10" i="37"/>
  <c r="R10" i="37"/>
  <c r="Q10" i="37"/>
  <c r="B10" i="37"/>
  <c r="A10" i="37"/>
  <c r="T9" i="37"/>
  <c r="S9" i="37"/>
  <c r="R9" i="37"/>
  <c r="Q9" i="37"/>
  <c r="B9" i="37"/>
  <c r="A9" i="37"/>
  <c r="T8" i="37"/>
  <c r="S8" i="37"/>
  <c r="R8" i="37"/>
  <c r="Q8" i="37"/>
  <c r="B8" i="37"/>
  <c r="A8" i="37"/>
  <c r="T7" i="37"/>
  <c r="S7" i="37"/>
  <c r="R7" i="37"/>
  <c r="Q7" i="37"/>
  <c r="B7" i="37"/>
  <c r="A7" i="37"/>
  <c r="T6" i="37"/>
  <c r="S6" i="37"/>
  <c r="R6" i="37"/>
  <c r="Q6" i="37"/>
  <c r="B6" i="37"/>
  <c r="A6" i="37"/>
  <c r="W5" i="37"/>
  <c r="W7" i="37" s="1"/>
  <c r="W9" i="37" s="1"/>
  <c r="W11" i="37" s="1"/>
  <c r="I16" i="37" s="1"/>
  <c r="T5" i="37"/>
  <c r="S5" i="37"/>
  <c r="R5" i="37"/>
  <c r="Q5" i="37"/>
  <c r="B5" i="37"/>
  <c r="A5" i="37"/>
  <c r="T4" i="37"/>
  <c r="S4" i="37"/>
  <c r="R4" i="37"/>
  <c r="Q4" i="37"/>
  <c r="B4" i="37"/>
  <c r="A4" i="37"/>
  <c r="T3" i="37"/>
  <c r="S3" i="37"/>
  <c r="R3" i="37"/>
  <c r="Q3" i="37"/>
  <c r="B3" i="37"/>
  <c r="A3" i="37"/>
  <c r="T2" i="37"/>
  <c r="S2" i="37"/>
  <c r="R2" i="37"/>
  <c r="Q2" i="37"/>
  <c r="B2" i="37"/>
  <c r="A2" i="37"/>
  <c r="T200" i="36"/>
  <c r="S200" i="36"/>
  <c r="R200" i="36"/>
  <c r="Q200" i="36"/>
  <c r="B200" i="36"/>
  <c r="A200" i="36"/>
  <c r="T199" i="36"/>
  <c r="S199" i="36"/>
  <c r="R199" i="36"/>
  <c r="Q199" i="36"/>
  <c r="B199" i="36"/>
  <c r="A199" i="36"/>
  <c r="T198" i="36"/>
  <c r="S198" i="36"/>
  <c r="R198" i="36"/>
  <c r="Q198" i="36"/>
  <c r="B198" i="36"/>
  <c r="A198" i="36"/>
  <c r="T197" i="36"/>
  <c r="S197" i="36"/>
  <c r="R197" i="36"/>
  <c r="Q197" i="36"/>
  <c r="B197" i="36"/>
  <c r="A197" i="36"/>
  <c r="T196" i="36"/>
  <c r="S196" i="36"/>
  <c r="R196" i="36"/>
  <c r="Q196" i="36"/>
  <c r="B196" i="36"/>
  <c r="A196" i="36"/>
  <c r="T195" i="36"/>
  <c r="S195" i="36"/>
  <c r="R195" i="36"/>
  <c r="Q195" i="36"/>
  <c r="B195" i="36"/>
  <c r="A195" i="36"/>
  <c r="T194" i="36"/>
  <c r="S194" i="36"/>
  <c r="R194" i="36"/>
  <c r="Q194" i="36"/>
  <c r="B194" i="36"/>
  <c r="A194" i="36"/>
  <c r="T193" i="36"/>
  <c r="S193" i="36"/>
  <c r="R193" i="36"/>
  <c r="Q193" i="36"/>
  <c r="B193" i="36"/>
  <c r="A193" i="36"/>
  <c r="T192" i="36"/>
  <c r="S192" i="36"/>
  <c r="R192" i="36"/>
  <c r="Q192" i="36"/>
  <c r="B192" i="36"/>
  <c r="A192" i="36"/>
  <c r="T191" i="36"/>
  <c r="S191" i="36"/>
  <c r="R191" i="36"/>
  <c r="Q191" i="36"/>
  <c r="B191" i="36"/>
  <c r="A191" i="36"/>
  <c r="T190" i="36"/>
  <c r="S190" i="36"/>
  <c r="R190" i="36"/>
  <c r="Q190" i="36"/>
  <c r="B190" i="36"/>
  <c r="A190" i="36"/>
  <c r="T189" i="36"/>
  <c r="S189" i="36"/>
  <c r="R189" i="36"/>
  <c r="Q189" i="36"/>
  <c r="B189" i="36"/>
  <c r="A189" i="36"/>
  <c r="T188" i="36"/>
  <c r="S188" i="36"/>
  <c r="R188" i="36"/>
  <c r="Q188" i="36"/>
  <c r="B188" i="36"/>
  <c r="A188" i="36"/>
  <c r="T187" i="36"/>
  <c r="S187" i="36"/>
  <c r="R187" i="36"/>
  <c r="Q187" i="36"/>
  <c r="B187" i="36"/>
  <c r="A187" i="36"/>
  <c r="T186" i="36"/>
  <c r="S186" i="36"/>
  <c r="R186" i="36"/>
  <c r="Q186" i="36"/>
  <c r="B186" i="36"/>
  <c r="A186" i="36"/>
  <c r="T185" i="36"/>
  <c r="S185" i="36"/>
  <c r="R185" i="36"/>
  <c r="Q185" i="36"/>
  <c r="B185" i="36"/>
  <c r="A185" i="36"/>
  <c r="T184" i="36"/>
  <c r="S184" i="36"/>
  <c r="R184" i="36"/>
  <c r="Q184" i="36"/>
  <c r="B184" i="36"/>
  <c r="A184" i="36"/>
  <c r="T183" i="36"/>
  <c r="S183" i="36"/>
  <c r="R183" i="36"/>
  <c r="Q183" i="36"/>
  <c r="B183" i="36"/>
  <c r="A183" i="36"/>
  <c r="T182" i="36"/>
  <c r="S182" i="36"/>
  <c r="R182" i="36"/>
  <c r="Q182" i="36"/>
  <c r="B182" i="36"/>
  <c r="A182" i="36"/>
  <c r="T181" i="36"/>
  <c r="S181" i="36"/>
  <c r="R181" i="36"/>
  <c r="Q181" i="36"/>
  <c r="B181" i="36"/>
  <c r="A181" i="36"/>
  <c r="T180" i="36"/>
  <c r="S180" i="36"/>
  <c r="R180" i="36"/>
  <c r="Q180" i="36"/>
  <c r="B180" i="36"/>
  <c r="A180" i="36"/>
  <c r="T179" i="36"/>
  <c r="S179" i="36"/>
  <c r="R179" i="36"/>
  <c r="Q179" i="36"/>
  <c r="B179" i="36"/>
  <c r="A179" i="36"/>
  <c r="T178" i="36"/>
  <c r="S178" i="36"/>
  <c r="R178" i="36"/>
  <c r="Q178" i="36"/>
  <c r="B178" i="36"/>
  <c r="A178" i="36"/>
  <c r="T177" i="36"/>
  <c r="S177" i="36"/>
  <c r="R177" i="36"/>
  <c r="Q177" i="36"/>
  <c r="B177" i="36"/>
  <c r="A177" i="36"/>
  <c r="T176" i="36"/>
  <c r="S176" i="36"/>
  <c r="R176" i="36"/>
  <c r="Q176" i="36"/>
  <c r="B176" i="36"/>
  <c r="A176" i="36"/>
  <c r="T175" i="36"/>
  <c r="S175" i="36"/>
  <c r="R175" i="36"/>
  <c r="Q175" i="36"/>
  <c r="B175" i="36"/>
  <c r="A175" i="36"/>
  <c r="T174" i="36"/>
  <c r="S174" i="36"/>
  <c r="R174" i="36"/>
  <c r="Q174" i="36"/>
  <c r="B174" i="36"/>
  <c r="A174" i="36"/>
  <c r="T173" i="36"/>
  <c r="S173" i="36"/>
  <c r="R173" i="36"/>
  <c r="Q173" i="36"/>
  <c r="B173" i="36"/>
  <c r="A173" i="36"/>
  <c r="T172" i="36"/>
  <c r="S172" i="36"/>
  <c r="R172" i="36"/>
  <c r="Q172" i="36"/>
  <c r="B172" i="36"/>
  <c r="A172" i="36"/>
  <c r="T171" i="36"/>
  <c r="S171" i="36"/>
  <c r="R171" i="36"/>
  <c r="Q171" i="36"/>
  <c r="B171" i="36"/>
  <c r="A171" i="36"/>
  <c r="T170" i="36"/>
  <c r="S170" i="36"/>
  <c r="R170" i="36"/>
  <c r="Q170" i="36"/>
  <c r="B170" i="36"/>
  <c r="A170" i="36"/>
  <c r="T169" i="36"/>
  <c r="S169" i="36"/>
  <c r="R169" i="36"/>
  <c r="Q169" i="36"/>
  <c r="B169" i="36"/>
  <c r="A169" i="36"/>
  <c r="T168" i="36"/>
  <c r="S168" i="36"/>
  <c r="R168" i="36"/>
  <c r="Q168" i="36"/>
  <c r="B168" i="36"/>
  <c r="A168" i="36"/>
  <c r="T167" i="36"/>
  <c r="S167" i="36"/>
  <c r="R167" i="36"/>
  <c r="Q167" i="36"/>
  <c r="B167" i="36"/>
  <c r="A167" i="36"/>
  <c r="T166" i="36"/>
  <c r="S166" i="36"/>
  <c r="R166" i="36"/>
  <c r="Q166" i="36"/>
  <c r="B166" i="36"/>
  <c r="A166" i="36"/>
  <c r="T165" i="36"/>
  <c r="S165" i="36"/>
  <c r="R165" i="36"/>
  <c r="Q165" i="36"/>
  <c r="B165" i="36"/>
  <c r="A165" i="36"/>
  <c r="T164" i="36"/>
  <c r="S164" i="36"/>
  <c r="R164" i="36"/>
  <c r="Q164" i="36"/>
  <c r="B164" i="36"/>
  <c r="A164" i="36"/>
  <c r="T163" i="36"/>
  <c r="S163" i="36"/>
  <c r="R163" i="36"/>
  <c r="Q163" i="36"/>
  <c r="B163" i="36"/>
  <c r="A163" i="36"/>
  <c r="T162" i="36"/>
  <c r="S162" i="36"/>
  <c r="R162" i="36"/>
  <c r="Q162" i="36"/>
  <c r="B162" i="36"/>
  <c r="A162" i="36"/>
  <c r="T161" i="36"/>
  <c r="S161" i="36"/>
  <c r="R161" i="36"/>
  <c r="Q161" i="36"/>
  <c r="B161" i="36"/>
  <c r="A161" i="36"/>
  <c r="T160" i="36"/>
  <c r="S160" i="36"/>
  <c r="R160" i="36"/>
  <c r="Q160" i="36"/>
  <c r="B160" i="36"/>
  <c r="A160" i="36"/>
  <c r="T159" i="36"/>
  <c r="S159" i="36"/>
  <c r="R159" i="36"/>
  <c r="Q159" i="36"/>
  <c r="B159" i="36"/>
  <c r="A159" i="36"/>
  <c r="T158" i="36"/>
  <c r="S158" i="36"/>
  <c r="R158" i="36"/>
  <c r="Q158" i="36"/>
  <c r="B158" i="36"/>
  <c r="A158" i="36"/>
  <c r="T157" i="36"/>
  <c r="S157" i="36"/>
  <c r="R157" i="36"/>
  <c r="Q157" i="36"/>
  <c r="B157" i="36"/>
  <c r="A157" i="36"/>
  <c r="T156" i="36"/>
  <c r="S156" i="36"/>
  <c r="R156" i="36"/>
  <c r="Q156" i="36"/>
  <c r="B156" i="36"/>
  <c r="A156" i="36"/>
  <c r="T155" i="36"/>
  <c r="S155" i="36"/>
  <c r="R155" i="36"/>
  <c r="Q155" i="36"/>
  <c r="B155" i="36"/>
  <c r="A155" i="36"/>
  <c r="T154" i="36"/>
  <c r="S154" i="36"/>
  <c r="R154" i="36"/>
  <c r="Q154" i="36"/>
  <c r="B154" i="36"/>
  <c r="A154" i="36"/>
  <c r="T153" i="36"/>
  <c r="S153" i="36"/>
  <c r="R153" i="36"/>
  <c r="Q153" i="36"/>
  <c r="B153" i="36"/>
  <c r="A153" i="36"/>
  <c r="T152" i="36"/>
  <c r="S152" i="36"/>
  <c r="R152" i="36"/>
  <c r="Q152" i="36"/>
  <c r="B152" i="36"/>
  <c r="A152" i="36"/>
  <c r="T151" i="36"/>
  <c r="S151" i="36"/>
  <c r="R151" i="36"/>
  <c r="Q151" i="36"/>
  <c r="B151" i="36"/>
  <c r="A151" i="36"/>
  <c r="T150" i="36"/>
  <c r="S150" i="36"/>
  <c r="R150" i="36"/>
  <c r="Q150" i="36"/>
  <c r="B150" i="36"/>
  <c r="A150" i="36"/>
  <c r="T149" i="36"/>
  <c r="S149" i="36"/>
  <c r="R149" i="36"/>
  <c r="Q149" i="36"/>
  <c r="B149" i="36"/>
  <c r="A149" i="36"/>
  <c r="T148" i="36"/>
  <c r="S148" i="36"/>
  <c r="R148" i="36"/>
  <c r="Q148" i="36"/>
  <c r="B148" i="36"/>
  <c r="A148" i="36"/>
  <c r="T147" i="36"/>
  <c r="S147" i="36"/>
  <c r="R147" i="36"/>
  <c r="Q147" i="36"/>
  <c r="B147" i="36"/>
  <c r="A147" i="36"/>
  <c r="T146" i="36"/>
  <c r="S146" i="36"/>
  <c r="R146" i="36"/>
  <c r="Q146" i="36"/>
  <c r="B146" i="36"/>
  <c r="A146" i="36"/>
  <c r="T145" i="36"/>
  <c r="S145" i="36"/>
  <c r="R145" i="36"/>
  <c r="Q145" i="36"/>
  <c r="B145" i="36"/>
  <c r="A145" i="36"/>
  <c r="T144" i="36"/>
  <c r="S144" i="36"/>
  <c r="R144" i="36"/>
  <c r="Q144" i="36"/>
  <c r="B144" i="36"/>
  <c r="A144" i="36"/>
  <c r="T143" i="36"/>
  <c r="S143" i="36"/>
  <c r="R143" i="36"/>
  <c r="Q143" i="36"/>
  <c r="B143" i="36"/>
  <c r="A143" i="36"/>
  <c r="T142" i="36"/>
  <c r="S142" i="36"/>
  <c r="R142" i="36"/>
  <c r="Q142" i="36"/>
  <c r="B142" i="36"/>
  <c r="A142" i="36"/>
  <c r="T141" i="36"/>
  <c r="S141" i="36"/>
  <c r="R141" i="36"/>
  <c r="Q141" i="36"/>
  <c r="B141" i="36"/>
  <c r="A141" i="36"/>
  <c r="T140" i="36"/>
  <c r="S140" i="36"/>
  <c r="R140" i="36"/>
  <c r="Q140" i="36"/>
  <c r="B140" i="36"/>
  <c r="A140" i="36"/>
  <c r="T139" i="36"/>
  <c r="S139" i="36"/>
  <c r="R139" i="36"/>
  <c r="Q139" i="36"/>
  <c r="B139" i="36"/>
  <c r="A139" i="36"/>
  <c r="T138" i="36"/>
  <c r="S138" i="36"/>
  <c r="R138" i="36"/>
  <c r="Q138" i="36"/>
  <c r="B138" i="36"/>
  <c r="A138" i="36"/>
  <c r="T137" i="36"/>
  <c r="S137" i="36"/>
  <c r="R137" i="36"/>
  <c r="Q137" i="36"/>
  <c r="B137" i="36"/>
  <c r="A137" i="36"/>
  <c r="T136" i="36"/>
  <c r="S136" i="36"/>
  <c r="R136" i="36"/>
  <c r="Q136" i="36"/>
  <c r="B136" i="36"/>
  <c r="A136" i="36"/>
  <c r="T135" i="36"/>
  <c r="S135" i="36"/>
  <c r="R135" i="36"/>
  <c r="Q135" i="36"/>
  <c r="B135" i="36"/>
  <c r="A135" i="36"/>
  <c r="T134" i="36"/>
  <c r="S134" i="36"/>
  <c r="R134" i="36"/>
  <c r="Q134" i="36"/>
  <c r="B134" i="36"/>
  <c r="A134" i="36"/>
  <c r="T133" i="36"/>
  <c r="S133" i="36"/>
  <c r="R133" i="36"/>
  <c r="Q133" i="36"/>
  <c r="B133" i="36"/>
  <c r="A133" i="36"/>
  <c r="T132" i="36"/>
  <c r="S132" i="36"/>
  <c r="R132" i="36"/>
  <c r="Q132" i="36"/>
  <c r="B132" i="36"/>
  <c r="A132" i="36"/>
  <c r="T131" i="36"/>
  <c r="S131" i="36"/>
  <c r="R131" i="36"/>
  <c r="Q131" i="36"/>
  <c r="B131" i="36"/>
  <c r="A131" i="36"/>
  <c r="T130" i="36"/>
  <c r="S130" i="36"/>
  <c r="R130" i="36"/>
  <c r="Q130" i="36"/>
  <c r="B130" i="36"/>
  <c r="A130" i="36"/>
  <c r="T129" i="36"/>
  <c r="S129" i="36"/>
  <c r="R129" i="36"/>
  <c r="Q129" i="36"/>
  <c r="B129" i="36"/>
  <c r="A129" i="36"/>
  <c r="T128" i="36"/>
  <c r="S128" i="36"/>
  <c r="R128" i="36"/>
  <c r="Q128" i="36"/>
  <c r="B128" i="36"/>
  <c r="A128" i="36"/>
  <c r="T127" i="36"/>
  <c r="S127" i="36"/>
  <c r="R127" i="36"/>
  <c r="Q127" i="36"/>
  <c r="B127" i="36"/>
  <c r="A127" i="36"/>
  <c r="T126" i="36"/>
  <c r="S126" i="36"/>
  <c r="R126" i="36"/>
  <c r="Q126" i="36"/>
  <c r="B126" i="36"/>
  <c r="A126" i="36"/>
  <c r="T125" i="36"/>
  <c r="S125" i="36"/>
  <c r="R125" i="36"/>
  <c r="Q125" i="36"/>
  <c r="B125" i="36"/>
  <c r="A125" i="36"/>
  <c r="T124" i="36"/>
  <c r="S124" i="36"/>
  <c r="R124" i="36"/>
  <c r="Q124" i="36"/>
  <c r="B124" i="36"/>
  <c r="A124" i="36"/>
  <c r="T123" i="36"/>
  <c r="S123" i="36"/>
  <c r="R123" i="36"/>
  <c r="Q123" i="36"/>
  <c r="B123" i="36"/>
  <c r="A123" i="36"/>
  <c r="T122" i="36"/>
  <c r="S122" i="36"/>
  <c r="R122" i="36"/>
  <c r="Q122" i="36"/>
  <c r="B122" i="36"/>
  <c r="A122" i="36"/>
  <c r="T121" i="36"/>
  <c r="S121" i="36"/>
  <c r="R121" i="36"/>
  <c r="Q121" i="36"/>
  <c r="B121" i="36"/>
  <c r="A121" i="36"/>
  <c r="T120" i="36"/>
  <c r="S120" i="36"/>
  <c r="R120" i="36"/>
  <c r="Q120" i="36"/>
  <c r="B120" i="36"/>
  <c r="A120" i="36"/>
  <c r="T119" i="36"/>
  <c r="S119" i="36"/>
  <c r="R119" i="36"/>
  <c r="Q119" i="36"/>
  <c r="B119" i="36"/>
  <c r="A119" i="36"/>
  <c r="T118" i="36"/>
  <c r="S118" i="36"/>
  <c r="R118" i="36"/>
  <c r="Q118" i="36"/>
  <c r="B118" i="36"/>
  <c r="A118" i="36"/>
  <c r="T117" i="36"/>
  <c r="S117" i="36"/>
  <c r="R117" i="36"/>
  <c r="Q117" i="36"/>
  <c r="B117" i="36"/>
  <c r="A117" i="36"/>
  <c r="T116" i="36"/>
  <c r="S116" i="36"/>
  <c r="R116" i="36"/>
  <c r="Q116" i="36"/>
  <c r="B116" i="36"/>
  <c r="A116" i="36"/>
  <c r="T115" i="36"/>
  <c r="S115" i="36"/>
  <c r="R115" i="36"/>
  <c r="Q115" i="36"/>
  <c r="B115" i="36"/>
  <c r="A115" i="36"/>
  <c r="T114" i="36"/>
  <c r="S114" i="36"/>
  <c r="R114" i="36"/>
  <c r="Q114" i="36"/>
  <c r="B114" i="36"/>
  <c r="A114" i="36"/>
  <c r="T113" i="36"/>
  <c r="S113" i="36"/>
  <c r="R113" i="36"/>
  <c r="Q113" i="36"/>
  <c r="B113" i="36"/>
  <c r="A113" i="36"/>
  <c r="T112" i="36"/>
  <c r="S112" i="36"/>
  <c r="R112" i="36"/>
  <c r="Q112" i="36"/>
  <c r="B112" i="36"/>
  <c r="A112" i="36"/>
  <c r="T111" i="36"/>
  <c r="S111" i="36"/>
  <c r="R111" i="36"/>
  <c r="Q111" i="36"/>
  <c r="B111" i="36"/>
  <c r="A111" i="36"/>
  <c r="T110" i="36"/>
  <c r="S110" i="36"/>
  <c r="R110" i="36"/>
  <c r="Q110" i="36"/>
  <c r="B110" i="36"/>
  <c r="A110" i="36"/>
  <c r="T109" i="36"/>
  <c r="S109" i="36"/>
  <c r="R109" i="36"/>
  <c r="Q109" i="36"/>
  <c r="B109" i="36"/>
  <c r="A109" i="36"/>
  <c r="T108" i="36"/>
  <c r="S108" i="36"/>
  <c r="R108" i="36"/>
  <c r="Q108" i="36"/>
  <c r="B108" i="36"/>
  <c r="A108" i="36"/>
  <c r="T107" i="36"/>
  <c r="S107" i="36"/>
  <c r="R107" i="36"/>
  <c r="Q107" i="36"/>
  <c r="B107" i="36"/>
  <c r="A107" i="36"/>
  <c r="T106" i="36"/>
  <c r="S106" i="36"/>
  <c r="R106" i="36"/>
  <c r="Q106" i="36"/>
  <c r="B106" i="36"/>
  <c r="A106" i="36"/>
  <c r="T105" i="36"/>
  <c r="S105" i="36"/>
  <c r="R105" i="36"/>
  <c r="Q105" i="36"/>
  <c r="B105" i="36"/>
  <c r="A105" i="36"/>
  <c r="T104" i="36"/>
  <c r="S104" i="36"/>
  <c r="R104" i="36"/>
  <c r="Q104" i="36"/>
  <c r="B104" i="36"/>
  <c r="A104" i="36"/>
  <c r="T103" i="36"/>
  <c r="S103" i="36"/>
  <c r="R103" i="36"/>
  <c r="Q103" i="36"/>
  <c r="B103" i="36"/>
  <c r="A103" i="36"/>
  <c r="T102" i="36"/>
  <c r="S102" i="36"/>
  <c r="R102" i="36"/>
  <c r="Q102" i="36"/>
  <c r="B102" i="36"/>
  <c r="A102" i="36"/>
  <c r="T101" i="36"/>
  <c r="S101" i="36"/>
  <c r="R101" i="36"/>
  <c r="Q101" i="36"/>
  <c r="B101" i="36"/>
  <c r="A101" i="36"/>
  <c r="T100" i="36"/>
  <c r="S100" i="36"/>
  <c r="R100" i="36"/>
  <c r="Q100" i="36"/>
  <c r="B100" i="36"/>
  <c r="A100" i="36"/>
  <c r="T99" i="36"/>
  <c r="S99" i="36"/>
  <c r="R99" i="36"/>
  <c r="Q99" i="36"/>
  <c r="B99" i="36"/>
  <c r="A99" i="36"/>
  <c r="T98" i="36"/>
  <c r="S98" i="36"/>
  <c r="R98" i="36"/>
  <c r="Q98" i="36"/>
  <c r="B98" i="36"/>
  <c r="A98" i="36"/>
  <c r="T97" i="36"/>
  <c r="S97" i="36"/>
  <c r="R97" i="36"/>
  <c r="Q97" i="36"/>
  <c r="B97" i="36"/>
  <c r="A97" i="36"/>
  <c r="T96" i="36"/>
  <c r="S96" i="36"/>
  <c r="R96" i="36"/>
  <c r="Q96" i="36"/>
  <c r="B96" i="36"/>
  <c r="A96" i="36"/>
  <c r="T95" i="36"/>
  <c r="S95" i="36"/>
  <c r="R95" i="36"/>
  <c r="Q95" i="36"/>
  <c r="B95" i="36"/>
  <c r="A95" i="36"/>
  <c r="T94" i="36"/>
  <c r="S94" i="36"/>
  <c r="R94" i="36"/>
  <c r="Q94" i="36"/>
  <c r="B94" i="36"/>
  <c r="A94" i="36"/>
  <c r="T93" i="36"/>
  <c r="S93" i="36"/>
  <c r="R93" i="36"/>
  <c r="Q93" i="36"/>
  <c r="B93" i="36"/>
  <c r="A93" i="36"/>
  <c r="T92" i="36"/>
  <c r="S92" i="36"/>
  <c r="R92" i="36"/>
  <c r="Q92" i="36"/>
  <c r="B92" i="36"/>
  <c r="A92" i="36"/>
  <c r="T91" i="36"/>
  <c r="S91" i="36"/>
  <c r="R91" i="36"/>
  <c r="Q91" i="36"/>
  <c r="B91" i="36"/>
  <c r="A91" i="36"/>
  <c r="T90" i="36"/>
  <c r="S90" i="36"/>
  <c r="R90" i="36"/>
  <c r="Q90" i="36"/>
  <c r="B90" i="36"/>
  <c r="A90" i="36"/>
  <c r="T89" i="36"/>
  <c r="S89" i="36"/>
  <c r="R89" i="36"/>
  <c r="Q89" i="36"/>
  <c r="B89" i="36"/>
  <c r="A89" i="36"/>
  <c r="T88" i="36"/>
  <c r="S88" i="36"/>
  <c r="R88" i="36"/>
  <c r="Q88" i="36"/>
  <c r="B88" i="36"/>
  <c r="A88" i="36"/>
  <c r="T87" i="36"/>
  <c r="S87" i="36"/>
  <c r="R87" i="36"/>
  <c r="Q87" i="36"/>
  <c r="B87" i="36"/>
  <c r="A87" i="36"/>
  <c r="T86" i="36"/>
  <c r="S86" i="36"/>
  <c r="R86" i="36"/>
  <c r="Q86" i="36"/>
  <c r="B86" i="36"/>
  <c r="A86" i="36"/>
  <c r="T85" i="36"/>
  <c r="S85" i="36"/>
  <c r="R85" i="36"/>
  <c r="Q85" i="36"/>
  <c r="B85" i="36"/>
  <c r="A85" i="36"/>
  <c r="T84" i="36"/>
  <c r="S84" i="36"/>
  <c r="R84" i="36"/>
  <c r="Q84" i="36"/>
  <c r="B84" i="36"/>
  <c r="A84" i="36"/>
  <c r="T83" i="36"/>
  <c r="S83" i="36"/>
  <c r="R83" i="36"/>
  <c r="Q83" i="36"/>
  <c r="B83" i="36"/>
  <c r="A83" i="36"/>
  <c r="T82" i="36"/>
  <c r="S82" i="36"/>
  <c r="R82" i="36"/>
  <c r="Q82" i="36"/>
  <c r="B82" i="36"/>
  <c r="A82" i="36"/>
  <c r="T81" i="36"/>
  <c r="S81" i="36"/>
  <c r="R81" i="36"/>
  <c r="Q81" i="36"/>
  <c r="B81" i="36"/>
  <c r="A81" i="36"/>
  <c r="T80" i="36"/>
  <c r="S80" i="36"/>
  <c r="R80" i="36"/>
  <c r="Q80" i="36"/>
  <c r="B80" i="36"/>
  <c r="A80" i="36"/>
  <c r="T79" i="36"/>
  <c r="S79" i="36"/>
  <c r="R79" i="36"/>
  <c r="Q79" i="36"/>
  <c r="B79" i="36"/>
  <c r="A79" i="36"/>
  <c r="T78" i="36"/>
  <c r="S78" i="36"/>
  <c r="R78" i="36"/>
  <c r="Q78" i="36"/>
  <c r="B78" i="36"/>
  <c r="A78" i="36"/>
  <c r="T77" i="36"/>
  <c r="S77" i="36"/>
  <c r="R77" i="36"/>
  <c r="Q77" i="36"/>
  <c r="B77" i="36"/>
  <c r="A77" i="36"/>
  <c r="T76" i="36"/>
  <c r="S76" i="36"/>
  <c r="R76" i="36"/>
  <c r="Q76" i="36"/>
  <c r="B76" i="36"/>
  <c r="A76" i="36"/>
  <c r="T75" i="36"/>
  <c r="S75" i="36"/>
  <c r="R75" i="36"/>
  <c r="Q75" i="36"/>
  <c r="B75" i="36"/>
  <c r="A75" i="36"/>
  <c r="T74" i="36"/>
  <c r="S74" i="36"/>
  <c r="R74" i="36"/>
  <c r="Q74" i="36"/>
  <c r="B74" i="36"/>
  <c r="A74" i="36"/>
  <c r="T73" i="36"/>
  <c r="S73" i="36"/>
  <c r="R73" i="36"/>
  <c r="Q73" i="36"/>
  <c r="B73" i="36"/>
  <c r="A73" i="36"/>
  <c r="T72" i="36"/>
  <c r="S72" i="36"/>
  <c r="R72" i="36"/>
  <c r="Q72" i="36"/>
  <c r="B72" i="36"/>
  <c r="A72" i="36"/>
  <c r="T71" i="36"/>
  <c r="S71" i="36"/>
  <c r="R71" i="36"/>
  <c r="Q71" i="36"/>
  <c r="B71" i="36"/>
  <c r="A71" i="36"/>
  <c r="T70" i="36"/>
  <c r="S70" i="36"/>
  <c r="R70" i="36"/>
  <c r="Q70" i="36"/>
  <c r="B70" i="36"/>
  <c r="A70" i="36"/>
  <c r="T69" i="36"/>
  <c r="S69" i="36"/>
  <c r="R69" i="36"/>
  <c r="Q69" i="36"/>
  <c r="B69" i="36"/>
  <c r="A69" i="36"/>
  <c r="T68" i="36"/>
  <c r="S68" i="36"/>
  <c r="R68" i="36"/>
  <c r="Q68" i="36"/>
  <c r="B68" i="36"/>
  <c r="A68" i="36"/>
  <c r="T67" i="36"/>
  <c r="S67" i="36"/>
  <c r="R67" i="36"/>
  <c r="Q67" i="36"/>
  <c r="B67" i="36"/>
  <c r="A67" i="36"/>
  <c r="T66" i="36"/>
  <c r="S66" i="36"/>
  <c r="R66" i="36"/>
  <c r="Q66" i="36"/>
  <c r="B66" i="36"/>
  <c r="A66" i="36"/>
  <c r="T65" i="36"/>
  <c r="S65" i="36"/>
  <c r="R65" i="36"/>
  <c r="Q65" i="36"/>
  <c r="B65" i="36"/>
  <c r="A65" i="36"/>
  <c r="T64" i="36"/>
  <c r="S64" i="36"/>
  <c r="R64" i="36"/>
  <c r="Q64" i="36"/>
  <c r="B64" i="36"/>
  <c r="A64" i="36"/>
  <c r="T63" i="36"/>
  <c r="S63" i="36"/>
  <c r="R63" i="36"/>
  <c r="Q63" i="36"/>
  <c r="B63" i="36"/>
  <c r="A63" i="36"/>
  <c r="T62" i="36"/>
  <c r="S62" i="36"/>
  <c r="R62" i="36"/>
  <c r="Q62" i="36"/>
  <c r="B62" i="36"/>
  <c r="A62" i="36"/>
  <c r="T61" i="36"/>
  <c r="S61" i="36"/>
  <c r="R61" i="36"/>
  <c r="Q61" i="36"/>
  <c r="B61" i="36"/>
  <c r="A61" i="36"/>
  <c r="T60" i="36"/>
  <c r="S60" i="36"/>
  <c r="R60" i="36"/>
  <c r="Q60" i="36"/>
  <c r="B60" i="36"/>
  <c r="A60" i="36"/>
  <c r="T59" i="36"/>
  <c r="S59" i="36"/>
  <c r="R59" i="36"/>
  <c r="Q59" i="36"/>
  <c r="B59" i="36"/>
  <c r="A59" i="36"/>
  <c r="T58" i="36"/>
  <c r="S58" i="36"/>
  <c r="R58" i="36"/>
  <c r="Q58" i="36"/>
  <c r="B58" i="36"/>
  <c r="A58" i="36"/>
  <c r="T57" i="36"/>
  <c r="S57" i="36"/>
  <c r="R57" i="36"/>
  <c r="Q57" i="36"/>
  <c r="B57" i="36"/>
  <c r="A57" i="36"/>
  <c r="T56" i="36"/>
  <c r="S56" i="36"/>
  <c r="R56" i="36"/>
  <c r="Q56" i="36"/>
  <c r="B56" i="36"/>
  <c r="A56" i="36"/>
  <c r="T55" i="36"/>
  <c r="S55" i="36"/>
  <c r="R55" i="36"/>
  <c r="Q55" i="36"/>
  <c r="B55" i="36"/>
  <c r="A55" i="36"/>
  <c r="T54" i="36"/>
  <c r="S54" i="36"/>
  <c r="R54" i="36"/>
  <c r="Q54" i="36"/>
  <c r="B54" i="36"/>
  <c r="A54" i="36"/>
  <c r="T53" i="36"/>
  <c r="S53" i="36"/>
  <c r="R53" i="36"/>
  <c r="Q53" i="36"/>
  <c r="B53" i="36"/>
  <c r="A53" i="36"/>
  <c r="T52" i="36"/>
  <c r="S52" i="36"/>
  <c r="R52" i="36"/>
  <c r="Q52" i="36"/>
  <c r="B52" i="36"/>
  <c r="A52" i="36"/>
  <c r="T51" i="36"/>
  <c r="S51" i="36"/>
  <c r="R51" i="36"/>
  <c r="Q51" i="36"/>
  <c r="B51" i="36"/>
  <c r="A51" i="36"/>
  <c r="T50" i="36"/>
  <c r="S50" i="36"/>
  <c r="R50" i="36"/>
  <c r="Q50" i="36"/>
  <c r="B50" i="36"/>
  <c r="A50" i="36"/>
  <c r="T49" i="36"/>
  <c r="S49" i="36"/>
  <c r="R49" i="36"/>
  <c r="Q49" i="36"/>
  <c r="B49" i="36"/>
  <c r="A49" i="36"/>
  <c r="T48" i="36"/>
  <c r="S48" i="36"/>
  <c r="R48" i="36"/>
  <c r="Q48" i="36"/>
  <c r="B48" i="36"/>
  <c r="A48" i="36"/>
  <c r="T47" i="36"/>
  <c r="S47" i="36"/>
  <c r="R47" i="36"/>
  <c r="Q47" i="36"/>
  <c r="B47" i="36"/>
  <c r="A47" i="36"/>
  <c r="T46" i="36"/>
  <c r="S46" i="36"/>
  <c r="R46" i="36"/>
  <c r="Q46" i="36"/>
  <c r="B46" i="36"/>
  <c r="A46" i="36"/>
  <c r="T45" i="36"/>
  <c r="S45" i="36"/>
  <c r="R45" i="36"/>
  <c r="Q45" i="36"/>
  <c r="B45" i="36"/>
  <c r="A45" i="36"/>
  <c r="T44" i="36"/>
  <c r="S44" i="36"/>
  <c r="R44" i="36"/>
  <c r="Q44" i="36"/>
  <c r="B44" i="36"/>
  <c r="A44" i="36"/>
  <c r="T43" i="36"/>
  <c r="S43" i="36"/>
  <c r="R43" i="36"/>
  <c r="Q43" i="36"/>
  <c r="B43" i="36"/>
  <c r="A43" i="36"/>
  <c r="T42" i="36"/>
  <c r="S42" i="36"/>
  <c r="R42" i="36"/>
  <c r="Q42" i="36"/>
  <c r="B42" i="36"/>
  <c r="A42" i="36"/>
  <c r="T41" i="36"/>
  <c r="S41" i="36"/>
  <c r="R41" i="36"/>
  <c r="Q41" i="36"/>
  <c r="B41" i="36"/>
  <c r="A41" i="36"/>
  <c r="T40" i="36"/>
  <c r="S40" i="36"/>
  <c r="R40" i="36"/>
  <c r="Q40" i="36"/>
  <c r="B40" i="36"/>
  <c r="A40" i="36"/>
  <c r="T39" i="36"/>
  <c r="S39" i="36"/>
  <c r="R39" i="36"/>
  <c r="Q39" i="36"/>
  <c r="B39" i="36"/>
  <c r="A39" i="36"/>
  <c r="T38" i="36"/>
  <c r="S38" i="36"/>
  <c r="R38" i="36"/>
  <c r="Q38" i="36"/>
  <c r="B38" i="36"/>
  <c r="A38" i="36"/>
  <c r="T37" i="36"/>
  <c r="S37" i="36"/>
  <c r="R37" i="36"/>
  <c r="Q37" i="36"/>
  <c r="B37" i="36"/>
  <c r="A37" i="36"/>
  <c r="T36" i="36"/>
  <c r="S36" i="36"/>
  <c r="R36" i="36"/>
  <c r="Q36" i="36"/>
  <c r="B36" i="36"/>
  <c r="A36" i="36"/>
  <c r="T35" i="36"/>
  <c r="S35" i="36"/>
  <c r="R35" i="36"/>
  <c r="Q35" i="36"/>
  <c r="B35" i="36"/>
  <c r="A35" i="36"/>
  <c r="T34" i="36"/>
  <c r="S34" i="36"/>
  <c r="R34" i="36"/>
  <c r="Q34" i="36"/>
  <c r="B34" i="36"/>
  <c r="A34" i="36"/>
  <c r="T33" i="36"/>
  <c r="S33" i="36"/>
  <c r="R33" i="36"/>
  <c r="Q33" i="36"/>
  <c r="B33" i="36"/>
  <c r="A33" i="36"/>
  <c r="T32" i="36"/>
  <c r="S32" i="36"/>
  <c r="R32" i="36"/>
  <c r="Q32" i="36"/>
  <c r="B32" i="36"/>
  <c r="A32" i="36"/>
  <c r="T31" i="36"/>
  <c r="S31" i="36"/>
  <c r="R31" i="36"/>
  <c r="Q31" i="36"/>
  <c r="B31" i="36"/>
  <c r="A31" i="36"/>
  <c r="T30" i="36"/>
  <c r="S30" i="36"/>
  <c r="R30" i="36"/>
  <c r="Q30" i="36"/>
  <c r="B30" i="36"/>
  <c r="A30" i="36"/>
  <c r="T29" i="36"/>
  <c r="S29" i="36"/>
  <c r="R29" i="36"/>
  <c r="Q29" i="36"/>
  <c r="B29" i="36"/>
  <c r="A29" i="36"/>
  <c r="T28" i="36"/>
  <c r="S28" i="36"/>
  <c r="R28" i="36"/>
  <c r="Q28" i="36"/>
  <c r="B28" i="36"/>
  <c r="A28" i="36"/>
  <c r="T27" i="36"/>
  <c r="S27" i="36"/>
  <c r="R27" i="36"/>
  <c r="Q27" i="36"/>
  <c r="B27" i="36"/>
  <c r="A27" i="36"/>
  <c r="T26" i="36"/>
  <c r="S26" i="36"/>
  <c r="R26" i="36"/>
  <c r="Q26" i="36"/>
  <c r="B26" i="36"/>
  <c r="A26" i="36"/>
  <c r="T25" i="36"/>
  <c r="S25" i="36"/>
  <c r="R25" i="36"/>
  <c r="Q25" i="36"/>
  <c r="B25" i="36"/>
  <c r="A25" i="36"/>
  <c r="T24" i="36"/>
  <c r="S24" i="36"/>
  <c r="R24" i="36"/>
  <c r="Q24" i="36"/>
  <c r="B24" i="36"/>
  <c r="A24" i="36"/>
  <c r="T23" i="36"/>
  <c r="S23" i="36"/>
  <c r="R23" i="36"/>
  <c r="Q23" i="36"/>
  <c r="B23" i="36"/>
  <c r="A23" i="36"/>
  <c r="T22" i="36"/>
  <c r="S22" i="36"/>
  <c r="R22" i="36"/>
  <c r="Q22" i="36"/>
  <c r="B22" i="36"/>
  <c r="A22" i="36"/>
  <c r="T21" i="36"/>
  <c r="S21" i="36"/>
  <c r="R21" i="36"/>
  <c r="Q21" i="36"/>
  <c r="B21" i="36"/>
  <c r="A21" i="36"/>
  <c r="T20" i="36"/>
  <c r="S20" i="36"/>
  <c r="R20" i="36"/>
  <c r="Q20" i="36"/>
  <c r="B20" i="36"/>
  <c r="A20" i="36"/>
  <c r="T19" i="36"/>
  <c r="S19" i="36"/>
  <c r="R19" i="36"/>
  <c r="Q19" i="36"/>
  <c r="B19" i="36"/>
  <c r="A19" i="36"/>
  <c r="T18" i="36"/>
  <c r="S18" i="36"/>
  <c r="R18" i="36"/>
  <c r="Q18" i="36"/>
  <c r="B18" i="36"/>
  <c r="A18" i="36"/>
  <c r="T17" i="36"/>
  <c r="S17" i="36"/>
  <c r="R17" i="36"/>
  <c r="Q17" i="36"/>
  <c r="B17" i="36"/>
  <c r="A17" i="36"/>
  <c r="T16" i="36"/>
  <c r="S16" i="36"/>
  <c r="R16" i="36"/>
  <c r="Q16" i="36"/>
  <c r="B16" i="36"/>
  <c r="A16" i="36"/>
  <c r="T15" i="36"/>
  <c r="S15" i="36"/>
  <c r="R15" i="36"/>
  <c r="Q15" i="36"/>
  <c r="B15" i="36"/>
  <c r="A15" i="36"/>
  <c r="T14" i="36"/>
  <c r="S14" i="36"/>
  <c r="R14" i="36"/>
  <c r="Q14" i="36"/>
  <c r="B14" i="36"/>
  <c r="A14" i="36"/>
  <c r="T13" i="36"/>
  <c r="S13" i="36"/>
  <c r="R13" i="36"/>
  <c r="Q13" i="36"/>
  <c r="B13" i="36"/>
  <c r="A13" i="36"/>
  <c r="T12" i="36"/>
  <c r="S12" i="36"/>
  <c r="R12" i="36"/>
  <c r="Q12" i="36"/>
  <c r="B12" i="36"/>
  <c r="A12" i="36"/>
  <c r="T11" i="36"/>
  <c r="S11" i="36"/>
  <c r="R11" i="36"/>
  <c r="Q11" i="36"/>
  <c r="B11" i="36"/>
  <c r="A11" i="36"/>
  <c r="T10" i="36"/>
  <c r="S10" i="36"/>
  <c r="R10" i="36"/>
  <c r="Q10" i="36"/>
  <c r="B10" i="36"/>
  <c r="A10" i="36"/>
  <c r="T9" i="36"/>
  <c r="S9" i="36"/>
  <c r="R9" i="36"/>
  <c r="Q9" i="36"/>
  <c r="B9" i="36"/>
  <c r="A9" i="36"/>
  <c r="T8" i="36"/>
  <c r="S8" i="36"/>
  <c r="R8" i="36"/>
  <c r="Q8" i="36"/>
  <c r="B8" i="36"/>
  <c r="A8" i="36"/>
  <c r="T7" i="36"/>
  <c r="S7" i="36"/>
  <c r="R7" i="36"/>
  <c r="Q7" i="36"/>
  <c r="B7" i="36"/>
  <c r="A7" i="36"/>
  <c r="T6" i="36"/>
  <c r="S6" i="36"/>
  <c r="R6" i="36"/>
  <c r="Q6" i="36"/>
  <c r="B6" i="36"/>
  <c r="A6" i="36"/>
  <c r="W5" i="36"/>
  <c r="W7" i="36" s="1"/>
  <c r="W9" i="36" s="1"/>
  <c r="W11" i="36" s="1"/>
  <c r="T5" i="36"/>
  <c r="S5" i="36"/>
  <c r="R5" i="36"/>
  <c r="Q5" i="36"/>
  <c r="B5" i="36"/>
  <c r="A5" i="36"/>
  <c r="T4" i="36"/>
  <c r="S4" i="36"/>
  <c r="R4" i="36"/>
  <c r="Q4" i="36"/>
  <c r="B4" i="36"/>
  <c r="A4" i="36"/>
  <c r="T3" i="36"/>
  <c r="S3" i="36"/>
  <c r="R3" i="36"/>
  <c r="Q3" i="36"/>
  <c r="B3" i="36"/>
  <c r="A3" i="36"/>
  <c r="T2" i="36"/>
  <c r="S2" i="36"/>
  <c r="R2" i="36"/>
  <c r="Q2" i="36"/>
  <c r="B2" i="36"/>
  <c r="A2" i="36"/>
  <c r="T200" i="35"/>
  <c r="S200" i="35"/>
  <c r="R200" i="35"/>
  <c r="Q200" i="35"/>
  <c r="B200" i="35"/>
  <c r="A200" i="35"/>
  <c r="T199" i="35"/>
  <c r="S199" i="35"/>
  <c r="R199" i="35"/>
  <c r="Q199" i="35"/>
  <c r="B199" i="35"/>
  <c r="A199" i="35"/>
  <c r="T198" i="35"/>
  <c r="S198" i="35"/>
  <c r="R198" i="35"/>
  <c r="Q198" i="35"/>
  <c r="B198" i="35"/>
  <c r="A198" i="35"/>
  <c r="T197" i="35"/>
  <c r="S197" i="35"/>
  <c r="R197" i="35"/>
  <c r="Q197" i="35"/>
  <c r="B197" i="35"/>
  <c r="A197" i="35"/>
  <c r="T196" i="35"/>
  <c r="S196" i="35"/>
  <c r="R196" i="35"/>
  <c r="Q196" i="35"/>
  <c r="B196" i="35"/>
  <c r="A196" i="35"/>
  <c r="T195" i="35"/>
  <c r="S195" i="35"/>
  <c r="R195" i="35"/>
  <c r="Q195" i="35"/>
  <c r="B195" i="35"/>
  <c r="A195" i="35"/>
  <c r="T194" i="35"/>
  <c r="S194" i="35"/>
  <c r="R194" i="35"/>
  <c r="Q194" i="35"/>
  <c r="B194" i="35"/>
  <c r="A194" i="35"/>
  <c r="T193" i="35"/>
  <c r="S193" i="35"/>
  <c r="R193" i="35"/>
  <c r="Q193" i="35"/>
  <c r="B193" i="35"/>
  <c r="A193" i="35"/>
  <c r="T192" i="35"/>
  <c r="S192" i="35"/>
  <c r="R192" i="35"/>
  <c r="Q192" i="35"/>
  <c r="B192" i="35"/>
  <c r="A192" i="35"/>
  <c r="T191" i="35"/>
  <c r="S191" i="35"/>
  <c r="R191" i="35"/>
  <c r="Q191" i="35"/>
  <c r="B191" i="35"/>
  <c r="A191" i="35"/>
  <c r="T190" i="35"/>
  <c r="S190" i="35"/>
  <c r="R190" i="35"/>
  <c r="Q190" i="35"/>
  <c r="B190" i="35"/>
  <c r="A190" i="35"/>
  <c r="T189" i="35"/>
  <c r="S189" i="35"/>
  <c r="R189" i="35"/>
  <c r="Q189" i="35"/>
  <c r="B189" i="35"/>
  <c r="A189" i="35"/>
  <c r="T188" i="35"/>
  <c r="S188" i="35"/>
  <c r="R188" i="35"/>
  <c r="Q188" i="35"/>
  <c r="B188" i="35"/>
  <c r="A188" i="35"/>
  <c r="T187" i="35"/>
  <c r="S187" i="35"/>
  <c r="R187" i="35"/>
  <c r="Q187" i="35"/>
  <c r="B187" i="35"/>
  <c r="A187" i="35"/>
  <c r="T186" i="35"/>
  <c r="S186" i="35"/>
  <c r="R186" i="35"/>
  <c r="Q186" i="35"/>
  <c r="B186" i="35"/>
  <c r="A186" i="35"/>
  <c r="T185" i="35"/>
  <c r="S185" i="35"/>
  <c r="R185" i="35"/>
  <c r="Q185" i="35"/>
  <c r="B185" i="35"/>
  <c r="A185" i="35"/>
  <c r="T184" i="35"/>
  <c r="S184" i="35"/>
  <c r="R184" i="35"/>
  <c r="Q184" i="35"/>
  <c r="B184" i="35"/>
  <c r="A184" i="35"/>
  <c r="T183" i="35"/>
  <c r="S183" i="35"/>
  <c r="R183" i="35"/>
  <c r="Q183" i="35"/>
  <c r="B183" i="35"/>
  <c r="A183" i="35"/>
  <c r="T182" i="35"/>
  <c r="S182" i="35"/>
  <c r="R182" i="35"/>
  <c r="Q182" i="35"/>
  <c r="B182" i="35"/>
  <c r="A182" i="35"/>
  <c r="T181" i="35"/>
  <c r="S181" i="35"/>
  <c r="R181" i="35"/>
  <c r="Q181" i="35"/>
  <c r="B181" i="35"/>
  <c r="A181" i="35"/>
  <c r="T180" i="35"/>
  <c r="S180" i="35"/>
  <c r="R180" i="35"/>
  <c r="Q180" i="35"/>
  <c r="B180" i="35"/>
  <c r="A180" i="35"/>
  <c r="T179" i="35"/>
  <c r="S179" i="35"/>
  <c r="R179" i="35"/>
  <c r="Q179" i="35"/>
  <c r="B179" i="35"/>
  <c r="A179" i="35"/>
  <c r="T178" i="35"/>
  <c r="S178" i="35"/>
  <c r="R178" i="35"/>
  <c r="Q178" i="35"/>
  <c r="B178" i="35"/>
  <c r="A178" i="35"/>
  <c r="T177" i="35"/>
  <c r="S177" i="35"/>
  <c r="R177" i="35"/>
  <c r="Q177" i="35"/>
  <c r="B177" i="35"/>
  <c r="A177" i="35"/>
  <c r="T176" i="35"/>
  <c r="S176" i="35"/>
  <c r="R176" i="35"/>
  <c r="Q176" i="35"/>
  <c r="B176" i="35"/>
  <c r="A176" i="35"/>
  <c r="T175" i="35"/>
  <c r="S175" i="35"/>
  <c r="R175" i="35"/>
  <c r="Q175" i="35"/>
  <c r="B175" i="35"/>
  <c r="A175" i="35"/>
  <c r="T174" i="35"/>
  <c r="S174" i="35"/>
  <c r="R174" i="35"/>
  <c r="Q174" i="35"/>
  <c r="B174" i="35"/>
  <c r="A174" i="35"/>
  <c r="T173" i="35"/>
  <c r="S173" i="35"/>
  <c r="R173" i="35"/>
  <c r="Q173" i="35"/>
  <c r="B173" i="35"/>
  <c r="A173" i="35"/>
  <c r="T172" i="35"/>
  <c r="S172" i="35"/>
  <c r="R172" i="35"/>
  <c r="Q172" i="35"/>
  <c r="B172" i="35"/>
  <c r="A172" i="35"/>
  <c r="T171" i="35"/>
  <c r="S171" i="35"/>
  <c r="R171" i="35"/>
  <c r="Q171" i="35"/>
  <c r="B171" i="35"/>
  <c r="A171" i="35"/>
  <c r="T170" i="35"/>
  <c r="S170" i="35"/>
  <c r="R170" i="35"/>
  <c r="Q170" i="35"/>
  <c r="B170" i="35"/>
  <c r="A170" i="35"/>
  <c r="T169" i="35"/>
  <c r="S169" i="35"/>
  <c r="R169" i="35"/>
  <c r="Q169" i="35"/>
  <c r="B169" i="35"/>
  <c r="A169" i="35"/>
  <c r="T168" i="35"/>
  <c r="S168" i="35"/>
  <c r="R168" i="35"/>
  <c r="Q168" i="35"/>
  <c r="B168" i="35"/>
  <c r="A168" i="35"/>
  <c r="T167" i="35"/>
  <c r="S167" i="35"/>
  <c r="R167" i="35"/>
  <c r="Q167" i="35"/>
  <c r="B167" i="35"/>
  <c r="A167" i="35"/>
  <c r="T166" i="35"/>
  <c r="S166" i="35"/>
  <c r="R166" i="35"/>
  <c r="Q166" i="35"/>
  <c r="B166" i="35"/>
  <c r="A166" i="35"/>
  <c r="T165" i="35"/>
  <c r="S165" i="35"/>
  <c r="R165" i="35"/>
  <c r="Q165" i="35"/>
  <c r="B165" i="35"/>
  <c r="A165" i="35"/>
  <c r="T164" i="35"/>
  <c r="S164" i="35"/>
  <c r="R164" i="35"/>
  <c r="Q164" i="35"/>
  <c r="B164" i="35"/>
  <c r="A164" i="35"/>
  <c r="T163" i="35"/>
  <c r="S163" i="35"/>
  <c r="R163" i="35"/>
  <c r="Q163" i="35"/>
  <c r="B163" i="35"/>
  <c r="A163" i="35"/>
  <c r="T162" i="35"/>
  <c r="S162" i="35"/>
  <c r="R162" i="35"/>
  <c r="Q162" i="35"/>
  <c r="B162" i="35"/>
  <c r="A162" i="35"/>
  <c r="T161" i="35"/>
  <c r="S161" i="35"/>
  <c r="R161" i="35"/>
  <c r="Q161" i="35"/>
  <c r="B161" i="35"/>
  <c r="A161" i="35"/>
  <c r="T160" i="35"/>
  <c r="S160" i="35"/>
  <c r="R160" i="35"/>
  <c r="Q160" i="35"/>
  <c r="B160" i="35"/>
  <c r="A160" i="35"/>
  <c r="T159" i="35"/>
  <c r="S159" i="35"/>
  <c r="R159" i="35"/>
  <c r="Q159" i="35"/>
  <c r="B159" i="35"/>
  <c r="A159" i="35"/>
  <c r="T158" i="35"/>
  <c r="S158" i="35"/>
  <c r="R158" i="35"/>
  <c r="Q158" i="35"/>
  <c r="B158" i="35"/>
  <c r="A158" i="35"/>
  <c r="T157" i="35"/>
  <c r="S157" i="35"/>
  <c r="R157" i="35"/>
  <c r="Q157" i="35"/>
  <c r="B157" i="35"/>
  <c r="A157" i="35"/>
  <c r="T156" i="35"/>
  <c r="S156" i="35"/>
  <c r="R156" i="35"/>
  <c r="Q156" i="35"/>
  <c r="B156" i="35"/>
  <c r="A156" i="35"/>
  <c r="T155" i="35"/>
  <c r="S155" i="35"/>
  <c r="R155" i="35"/>
  <c r="Q155" i="35"/>
  <c r="B155" i="35"/>
  <c r="A155" i="35"/>
  <c r="T154" i="35"/>
  <c r="S154" i="35"/>
  <c r="R154" i="35"/>
  <c r="Q154" i="35"/>
  <c r="B154" i="35"/>
  <c r="A154" i="35"/>
  <c r="T153" i="35"/>
  <c r="S153" i="35"/>
  <c r="R153" i="35"/>
  <c r="Q153" i="35"/>
  <c r="B153" i="35"/>
  <c r="A153" i="35"/>
  <c r="T152" i="35"/>
  <c r="S152" i="35"/>
  <c r="R152" i="35"/>
  <c r="Q152" i="35"/>
  <c r="B152" i="35"/>
  <c r="A152" i="35"/>
  <c r="T151" i="35"/>
  <c r="S151" i="35"/>
  <c r="R151" i="35"/>
  <c r="Q151" i="35"/>
  <c r="B151" i="35"/>
  <c r="A151" i="35"/>
  <c r="T150" i="35"/>
  <c r="S150" i="35"/>
  <c r="R150" i="35"/>
  <c r="Q150" i="35"/>
  <c r="B150" i="35"/>
  <c r="A150" i="35"/>
  <c r="T149" i="35"/>
  <c r="S149" i="35"/>
  <c r="R149" i="35"/>
  <c r="Q149" i="35"/>
  <c r="B149" i="35"/>
  <c r="A149" i="35"/>
  <c r="T148" i="35"/>
  <c r="S148" i="35"/>
  <c r="R148" i="35"/>
  <c r="Q148" i="35"/>
  <c r="B148" i="35"/>
  <c r="A148" i="35"/>
  <c r="T147" i="35"/>
  <c r="S147" i="35"/>
  <c r="R147" i="35"/>
  <c r="Q147" i="35"/>
  <c r="B147" i="35"/>
  <c r="A147" i="35"/>
  <c r="T146" i="35"/>
  <c r="S146" i="35"/>
  <c r="R146" i="35"/>
  <c r="Q146" i="35"/>
  <c r="B146" i="35"/>
  <c r="A146" i="35"/>
  <c r="T145" i="35"/>
  <c r="S145" i="35"/>
  <c r="R145" i="35"/>
  <c r="Q145" i="35"/>
  <c r="B145" i="35"/>
  <c r="A145" i="35"/>
  <c r="T144" i="35"/>
  <c r="S144" i="35"/>
  <c r="R144" i="35"/>
  <c r="Q144" i="35"/>
  <c r="B144" i="35"/>
  <c r="A144" i="35"/>
  <c r="T143" i="35"/>
  <c r="S143" i="35"/>
  <c r="R143" i="35"/>
  <c r="Q143" i="35"/>
  <c r="B143" i="35"/>
  <c r="A143" i="35"/>
  <c r="T142" i="35"/>
  <c r="S142" i="35"/>
  <c r="R142" i="35"/>
  <c r="Q142" i="35"/>
  <c r="B142" i="35"/>
  <c r="A142" i="35"/>
  <c r="T141" i="35"/>
  <c r="S141" i="35"/>
  <c r="R141" i="35"/>
  <c r="Q141" i="35"/>
  <c r="B141" i="35"/>
  <c r="A141" i="35"/>
  <c r="T140" i="35"/>
  <c r="S140" i="35"/>
  <c r="R140" i="35"/>
  <c r="Q140" i="35"/>
  <c r="B140" i="35"/>
  <c r="A140" i="35"/>
  <c r="T139" i="35"/>
  <c r="S139" i="35"/>
  <c r="R139" i="35"/>
  <c r="Q139" i="35"/>
  <c r="B139" i="35"/>
  <c r="A139" i="35"/>
  <c r="T138" i="35"/>
  <c r="S138" i="35"/>
  <c r="R138" i="35"/>
  <c r="Q138" i="35"/>
  <c r="B138" i="35"/>
  <c r="A138" i="35"/>
  <c r="T137" i="35"/>
  <c r="S137" i="35"/>
  <c r="R137" i="35"/>
  <c r="Q137" i="35"/>
  <c r="B137" i="35"/>
  <c r="A137" i="35"/>
  <c r="T136" i="35"/>
  <c r="S136" i="35"/>
  <c r="R136" i="35"/>
  <c r="Q136" i="35"/>
  <c r="B136" i="35"/>
  <c r="A136" i="35"/>
  <c r="T135" i="35"/>
  <c r="S135" i="35"/>
  <c r="R135" i="35"/>
  <c r="Q135" i="35"/>
  <c r="B135" i="35"/>
  <c r="A135" i="35"/>
  <c r="T134" i="35"/>
  <c r="S134" i="35"/>
  <c r="R134" i="35"/>
  <c r="Q134" i="35"/>
  <c r="B134" i="35"/>
  <c r="A134" i="35"/>
  <c r="T133" i="35"/>
  <c r="S133" i="35"/>
  <c r="R133" i="35"/>
  <c r="Q133" i="35"/>
  <c r="B133" i="35"/>
  <c r="A133" i="35"/>
  <c r="T132" i="35"/>
  <c r="S132" i="35"/>
  <c r="R132" i="35"/>
  <c r="Q132" i="35"/>
  <c r="B132" i="35"/>
  <c r="A132" i="35"/>
  <c r="T131" i="35"/>
  <c r="S131" i="35"/>
  <c r="R131" i="35"/>
  <c r="Q131" i="35"/>
  <c r="B131" i="35"/>
  <c r="A131" i="35"/>
  <c r="T130" i="35"/>
  <c r="S130" i="35"/>
  <c r="R130" i="35"/>
  <c r="Q130" i="35"/>
  <c r="B130" i="35"/>
  <c r="A130" i="35"/>
  <c r="T129" i="35"/>
  <c r="S129" i="35"/>
  <c r="R129" i="35"/>
  <c r="Q129" i="35"/>
  <c r="B129" i="35"/>
  <c r="A129" i="35"/>
  <c r="T128" i="35"/>
  <c r="S128" i="35"/>
  <c r="R128" i="35"/>
  <c r="Q128" i="35"/>
  <c r="B128" i="35"/>
  <c r="A128" i="35"/>
  <c r="T127" i="35"/>
  <c r="S127" i="35"/>
  <c r="R127" i="35"/>
  <c r="Q127" i="35"/>
  <c r="B127" i="35"/>
  <c r="A127" i="35"/>
  <c r="T126" i="35"/>
  <c r="S126" i="35"/>
  <c r="R126" i="35"/>
  <c r="Q126" i="35"/>
  <c r="B126" i="35"/>
  <c r="A126" i="35"/>
  <c r="T125" i="35"/>
  <c r="S125" i="35"/>
  <c r="R125" i="35"/>
  <c r="Q125" i="35"/>
  <c r="B125" i="35"/>
  <c r="A125" i="35"/>
  <c r="T124" i="35"/>
  <c r="S124" i="35"/>
  <c r="R124" i="35"/>
  <c r="Q124" i="35"/>
  <c r="B124" i="35"/>
  <c r="A124" i="35"/>
  <c r="T123" i="35"/>
  <c r="S123" i="35"/>
  <c r="R123" i="35"/>
  <c r="Q123" i="35"/>
  <c r="B123" i="35"/>
  <c r="A123" i="35"/>
  <c r="T122" i="35"/>
  <c r="S122" i="35"/>
  <c r="R122" i="35"/>
  <c r="Q122" i="35"/>
  <c r="B122" i="35"/>
  <c r="A122" i="35"/>
  <c r="T121" i="35"/>
  <c r="S121" i="35"/>
  <c r="R121" i="35"/>
  <c r="Q121" i="35"/>
  <c r="B121" i="35"/>
  <c r="A121" i="35"/>
  <c r="T120" i="35"/>
  <c r="S120" i="35"/>
  <c r="R120" i="35"/>
  <c r="Q120" i="35"/>
  <c r="B120" i="35"/>
  <c r="A120" i="35"/>
  <c r="T119" i="35"/>
  <c r="S119" i="35"/>
  <c r="R119" i="35"/>
  <c r="Q119" i="35"/>
  <c r="B119" i="35"/>
  <c r="A119" i="35"/>
  <c r="T118" i="35"/>
  <c r="S118" i="35"/>
  <c r="R118" i="35"/>
  <c r="Q118" i="35"/>
  <c r="B118" i="35"/>
  <c r="A118" i="35"/>
  <c r="T117" i="35"/>
  <c r="S117" i="35"/>
  <c r="R117" i="35"/>
  <c r="Q117" i="35"/>
  <c r="B117" i="35"/>
  <c r="A117" i="35"/>
  <c r="T116" i="35"/>
  <c r="S116" i="35"/>
  <c r="R116" i="35"/>
  <c r="Q116" i="35"/>
  <c r="B116" i="35"/>
  <c r="A116" i="35"/>
  <c r="T115" i="35"/>
  <c r="S115" i="35"/>
  <c r="R115" i="35"/>
  <c r="Q115" i="35"/>
  <c r="B115" i="35"/>
  <c r="A115" i="35"/>
  <c r="T114" i="35"/>
  <c r="S114" i="35"/>
  <c r="R114" i="35"/>
  <c r="Q114" i="35"/>
  <c r="B114" i="35"/>
  <c r="A114" i="35"/>
  <c r="T113" i="35"/>
  <c r="S113" i="35"/>
  <c r="R113" i="35"/>
  <c r="Q113" i="35"/>
  <c r="B113" i="35"/>
  <c r="A113" i="35"/>
  <c r="T112" i="35"/>
  <c r="S112" i="35"/>
  <c r="R112" i="35"/>
  <c r="Q112" i="35"/>
  <c r="B112" i="35"/>
  <c r="A112" i="35"/>
  <c r="T111" i="35"/>
  <c r="S111" i="35"/>
  <c r="R111" i="35"/>
  <c r="Q111" i="35"/>
  <c r="B111" i="35"/>
  <c r="A111" i="35"/>
  <c r="T110" i="35"/>
  <c r="S110" i="35"/>
  <c r="R110" i="35"/>
  <c r="Q110" i="35"/>
  <c r="B110" i="35"/>
  <c r="A110" i="35"/>
  <c r="T109" i="35"/>
  <c r="S109" i="35"/>
  <c r="R109" i="35"/>
  <c r="Q109" i="35"/>
  <c r="B109" i="35"/>
  <c r="A109" i="35"/>
  <c r="T108" i="35"/>
  <c r="S108" i="35"/>
  <c r="R108" i="35"/>
  <c r="Q108" i="35"/>
  <c r="B108" i="35"/>
  <c r="A108" i="35"/>
  <c r="T107" i="35"/>
  <c r="S107" i="35"/>
  <c r="R107" i="35"/>
  <c r="Q107" i="35"/>
  <c r="B107" i="35"/>
  <c r="A107" i="35"/>
  <c r="T106" i="35"/>
  <c r="S106" i="35"/>
  <c r="R106" i="35"/>
  <c r="Q106" i="35"/>
  <c r="B106" i="35"/>
  <c r="A106" i="35"/>
  <c r="T105" i="35"/>
  <c r="S105" i="35"/>
  <c r="R105" i="35"/>
  <c r="Q105" i="35"/>
  <c r="B105" i="35"/>
  <c r="A105" i="35"/>
  <c r="T104" i="35"/>
  <c r="S104" i="35"/>
  <c r="R104" i="35"/>
  <c r="Q104" i="35"/>
  <c r="B104" i="35"/>
  <c r="A104" i="35"/>
  <c r="T103" i="35"/>
  <c r="S103" i="35"/>
  <c r="R103" i="35"/>
  <c r="Q103" i="35"/>
  <c r="B103" i="35"/>
  <c r="A103" i="35"/>
  <c r="T102" i="35"/>
  <c r="S102" i="35"/>
  <c r="R102" i="35"/>
  <c r="Q102" i="35"/>
  <c r="B102" i="35"/>
  <c r="A102" i="35"/>
  <c r="T101" i="35"/>
  <c r="S101" i="35"/>
  <c r="R101" i="35"/>
  <c r="Q101" i="35"/>
  <c r="B101" i="35"/>
  <c r="A101" i="35"/>
  <c r="T100" i="35"/>
  <c r="S100" i="35"/>
  <c r="R100" i="35"/>
  <c r="Q100" i="35"/>
  <c r="B100" i="35"/>
  <c r="A100" i="35"/>
  <c r="T99" i="35"/>
  <c r="S99" i="35"/>
  <c r="R99" i="35"/>
  <c r="Q99" i="35"/>
  <c r="B99" i="35"/>
  <c r="A99" i="35"/>
  <c r="T98" i="35"/>
  <c r="S98" i="35"/>
  <c r="R98" i="35"/>
  <c r="Q98" i="35"/>
  <c r="B98" i="35"/>
  <c r="A98" i="35"/>
  <c r="T97" i="35"/>
  <c r="S97" i="35"/>
  <c r="R97" i="35"/>
  <c r="Q97" i="35"/>
  <c r="B97" i="35"/>
  <c r="A97" i="35"/>
  <c r="T96" i="35"/>
  <c r="S96" i="35"/>
  <c r="R96" i="35"/>
  <c r="Q96" i="35"/>
  <c r="B96" i="35"/>
  <c r="A96" i="35"/>
  <c r="T95" i="35"/>
  <c r="S95" i="35"/>
  <c r="R95" i="35"/>
  <c r="Q95" i="35"/>
  <c r="B95" i="35"/>
  <c r="A95" i="35"/>
  <c r="T94" i="35"/>
  <c r="S94" i="35"/>
  <c r="R94" i="35"/>
  <c r="Q94" i="35"/>
  <c r="B94" i="35"/>
  <c r="A94" i="35"/>
  <c r="T93" i="35"/>
  <c r="S93" i="35"/>
  <c r="R93" i="35"/>
  <c r="Q93" i="35"/>
  <c r="B93" i="35"/>
  <c r="A93" i="35"/>
  <c r="T92" i="35"/>
  <c r="S92" i="35"/>
  <c r="R92" i="35"/>
  <c r="Q92" i="35"/>
  <c r="B92" i="35"/>
  <c r="A92" i="35"/>
  <c r="T91" i="35"/>
  <c r="S91" i="35"/>
  <c r="R91" i="35"/>
  <c r="Q91" i="35"/>
  <c r="B91" i="35"/>
  <c r="A91" i="35"/>
  <c r="T90" i="35"/>
  <c r="S90" i="35"/>
  <c r="R90" i="35"/>
  <c r="Q90" i="35"/>
  <c r="B90" i="35"/>
  <c r="A90" i="35"/>
  <c r="T89" i="35"/>
  <c r="S89" i="35"/>
  <c r="R89" i="35"/>
  <c r="Q89" i="35"/>
  <c r="B89" i="35"/>
  <c r="A89" i="35"/>
  <c r="T88" i="35"/>
  <c r="S88" i="35"/>
  <c r="R88" i="35"/>
  <c r="Q88" i="35"/>
  <c r="B88" i="35"/>
  <c r="A88" i="35"/>
  <c r="T87" i="35"/>
  <c r="S87" i="35"/>
  <c r="R87" i="35"/>
  <c r="Q87" i="35"/>
  <c r="B87" i="35"/>
  <c r="A87" i="35"/>
  <c r="T86" i="35"/>
  <c r="S86" i="35"/>
  <c r="R86" i="35"/>
  <c r="Q86" i="35"/>
  <c r="B86" i="35"/>
  <c r="A86" i="35"/>
  <c r="T85" i="35"/>
  <c r="S85" i="35"/>
  <c r="R85" i="35"/>
  <c r="Q85" i="35"/>
  <c r="B85" i="35"/>
  <c r="A85" i="35"/>
  <c r="T84" i="35"/>
  <c r="S84" i="35"/>
  <c r="R84" i="35"/>
  <c r="Q84" i="35"/>
  <c r="B84" i="35"/>
  <c r="A84" i="35"/>
  <c r="T83" i="35"/>
  <c r="S83" i="35"/>
  <c r="R83" i="35"/>
  <c r="Q83" i="35"/>
  <c r="B83" i="35"/>
  <c r="A83" i="35"/>
  <c r="T82" i="35"/>
  <c r="S82" i="35"/>
  <c r="R82" i="35"/>
  <c r="Q82" i="35"/>
  <c r="B82" i="35"/>
  <c r="A82" i="35"/>
  <c r="T81" i="35"/>
  <c r="S81" i="35"/>
  <c r="R81" i="35"/>
  <c r="Q81" i="35"/>
  <c r="B81" i="35"/>
  <c r="A81" i="35"/>
  <c r="T80" i="35"/>
  <c r="S80" i="35"/>
  <c r="R80" i="35"/>
  <c r="Q80" i="35"/>
  <c r="B80" i="35"/>
  <c r="A80" i="35"/>
  <c r="T79" i="35"/>
  <c r="S79" i="35"/>
  <c r="R79" i="35"/>
  <c r="Q79" i="35"/>
  <c r="B79" i="35"/>
  <c r="A79" i="35"/>
  <c r="T78" i="35"/>
  <c r="S78" i="35"/>
  <c r="R78" i="35"/>
  <c r="Q78" i="35"/>
  <c r="B78" i="35"/>
  <c r="A78" i="35"/>
  <c r="T77" i="35"/>
  <c r="S77" i="35"/>
  <c r="R77" i="35"/>
  <c r="Q77" i="35"/>
  <c r="B77" i="35"/>
  <c r="A77" i="35"/>
  <c r="T76" i="35"/>
  <c r="S76" i="35"/>
  <c r="R76" i="35"/>
  <c r="Q76" i="35"/>
  <c r="B76" i="35"/>
  <c r="A76" i="35"/>
  <c r="T75" i="35"/>
  <c r="S75" i="35"/>
  <c r="R75" i="35"/>
  <c r="Q75" i="35"/>
  <c r="B75" i="35"/>
  <c r="A75" i="35"/>
  <c r="T74" i="35"/>
  <c r="S74" i="35"/>
  <c r="R74" i="35"/>
  <c r="Q74" i="35"/>
  <c r="B74" i="35"/>
  <c r="A74" i="35"/>
  <c r="T73" i="35"/>
  <c r="S73" i="35"/>
  <c r="R73" i="35"/>
  <c r="Q73" i="35"/>
  <c r="B73" i="35"/>
  <c r="A73" i="35"/>
  <c r="T72" i="35"/>
  <c r="S72" i="35"/>
  <c r="R72" i="35"/>
  <c r="Q72" i="35"/>
  <c r="B72" i="35"/>
  <c r="A72" i="35"/>
  <c r="T71" i="35"/>
  <c r="S71" i="35"/>
  <c r="R71" i="35"/>
  <c r="Q71" i="35"/>
  <c r="B71" i="35"/>
  <c r="A71" i="35"/>
  <c r="T70" i="35"/>
  <c r="S70" i="35"/>
  <c r="R70" i="35"/>
  <c r="Q70" i="35"/>
  <c r="B70" i="35"/>
  <c r="A70" i="35"/>
  <c r="T69" i="35"/>
  <c r="S69" i="35"/>
  <c r="R69" i="35"/>
  <c r="Q69" i="35"/>
  <c r="B69" i="35"/>
  <c r="A69" i="35"/>
  <c r="T68" i="35"/>
  <c r="S68" i="35"/>
  <c r="R68" i="35"/>
  <c r="Q68" i="35"/>
  <c r="B68" i="35"/>
  <c r="A68" i="35"/>
  <c r="T67" i="35"/>
  <c r="S67" i="35"/>
  <c r="R67" i="35"/>
  <c r="Q67" i="35"/>
  <c r="B67" i="35"/>
  <c r="A67" i="35"/>
  <c r="T66" i="35"/>
  <c r="S66" i="35"/>
  <c r="R66" i="35"/>
  <c r="Q66" i="35"/>
  <c r="B66" i="35"/>
  <c r="A66" i="35"/>
  <c r="T65" i="35"/>
  <c r="S65" i="35"/>
  <c r="R65" i="35"/>
  <c r="Q65" i="35"/>
  <c r="B65" i="35"/>
  <c r="A65" i="35"/>
  <c r="T64" i="35"/>
  <c r="S64" i="35"/>
  <c r="R64" i="35"/>
  <c r="Q64" i="35"/>
  <c r="B64" i="35"/>
  <c r="A64" i="35"/>
  <c r="T63" i="35"/>
  <c r="S63" i="35"/>
  <c r="R63" i="35"/>
  <c r="Q63" i="35"/>
  <c r="B63" i="35"/>
  <c r="A63" i="35"/>
  <c r="T62" i="35"/>
  <c r="S62" i="35"/>
  <c r="R62" i="35"/>
  <c r="Q62" i="35"/>
  <c r="B62" i="35"/>
  <c r="A62" i="35"/>
  <c r="T61" i="35"/>
  <c r="S61" i="35"/>
  <c r="R61" i="35"/>
  <c r="Q61" i="35"/>
  <c r="B61" i="35"/>
  <c r="A61" i="35"/>
  <c r="T60" i="35"/>
  <c r="S60" i="35"/>
  <c r="R60" i="35"/>
  <c r="Q60" i="35"/>
  <c r="B60" i="35"/>
  <c r="A60" i="35"/>
  <c r="T59" i="35"/>
  <c r="S59" i="35"/>
  <c r="R59" i="35"/>
  <c r="Q59" i="35"/>
  <c r="B59" i="35"/>
  <c r="A59" i="35"/>
  <c r="T58" i="35"/>
  <c r="S58" i="35"/>
  <c r="R58" i="35"/>
  <c r="Q58" i="35"/>
  <c r="B58" i="35"/>
  <c r="A58" i="35"/>
  <c r="T57" i="35"/>
  <c r="S57" i="35"/>
  <c r="R57" i="35"/>
  <c r="Q57" i="35"/>
  <c r="B57" i="35"/>
  <c r="A57" i="35"/>
  <c r="T56" i="35"/>
  <c r="S56" i="35"/>
  <c r="R56" i="35"/>
  <c r="Q56" i="35"/>
  <c r="B56" i="35"/>
  <c r="A56" i="35"/>
  <c r="T55" i="35"/>
  <c r="S55" i="35"/>
  <c r="R55" i="35"/>
  <c r="Q55" i="35"/>
  <c r="B55" i="35"/>
  <c r="A55" i="35"/>
  <c r="T54" i="35"/>
  <c r="S54" i="35"/>
  <c r="R54" i="35"/>
  <c r="Q54" i="35"/>
  <c r="B54" i="35"/>
  <c r="A54" i="35"/>
  <c r="T53" i="35"/>
  <c r="S53" i="35"/>
  <c r="R53" i="35"/>
  <c r="Q53" i="35"/>
  <c r="B53" i="35"/>
  <c r="A53" i="35"/>
  <c r="T52" i="35"/>
  <c r="S52" i="35"/>
  <c r="R52" i="35"/>
  <c r="Q52" i="35"/>
  <c r="B52" i="35"/>
  <c r="A52" i="35"/>
  <c r="T51" i="35"/>
  <c r="S51" i="35"/>
  <c r="R51" i="35"/>
  <c r="Q51" i="35"/>
  <c r="B51" i="35"/>
  <c r="A51" i="35"/>
  <c r="T50" i="35"/>
  <c r="S50" i="35"/>
  <c r="R50" i="35"/>
  <c r="Q50" i="35"/>
  <c r="B50" i="35"/>
  <c r="A50" i="35"/>
  <c r="T49" i="35"/>
  <c r="S49" i="35"/>
  <c r="R49" i="35"/>
  <c r="Q49" i="35"/>
  <c r="B49" i="35"/>
  <c r="A49" i="35"/>
  <c r="T48" i="35"/>
  <c r="S48" i="35"/>
  <c r="R48" i="35"/>
  <c r="Q48" i="35"/>
  <c r="B48" i="35"/>
  <c r="A48" i="35"/>
  <c r="T47" i="35"/>
  <c r="S47" i="35"/>
  <c r="R47" i="35"/>
  <c r="Q47" i="35"/>
  <c r="B47" i="35"/>
  <c r="A47" i="35"/>
  <c r="T46" i="35"/>
  <c r="S46" i="35"/>
  <c r="R46" i="35"/>
  <c r="Q46" i="35"/>
  <c r="B46" i="35"/>
  <c r="A46" i="35"/>
  <c r="T45" i="35"/>
  <c r="S45" i="35"/>
  <c r="R45" i="35"/>
  <c r="Q45" i="35"/>
  <c r="B45" i="35"/>
  <c r="A45" i="35"/>
  <c r="T44" i="35"/>
  <c r="S44" i="35"/>
  <c r="R44" i="35"/>
  <c r="Q44" i="35"/>
  <c r="B44" i="35"/>
  <c r="A44" i="35"/>
  <c r="T43" i="35"/>
  <c r="S43" i="35"/>
  <c r="R43" i="35"/>
  <c r="Q43" i="35"/>
  <c r="B43" i="35"/>
  <c r="A43" i="35"/>
  <c r="T42" i="35"/>
  <c r="S42" i="35"/>
  <c r="R42" i="35"/>
  <c r="Q42" i="35"/>
  <c r="B42" i="35"/>
  <c r="A42" i="35"/>
  <c r="T41" i="35"/>
  <c r="S41" i="35"/>
  <c r="R41" i="35"/>
  <c r="Q41" i="35"/>
  <c r="B41" i="35"/>
  <c r="A41" i="35"/>
  <c r="T40" i="35"/>
  <c r="S40" i="35"/>
  <c r="R40" i="35"/>
  <c r="Q40" i="35"/>
  <c r="B40" i="35"/>
  <c r="A40" i="35"/>
  <c r="T39" i="35"/>
  <c r="S39" i="35"/>
  <c r="R39" i="35"/>
  <c r="Q39" i="35"/>
  <c r="B39" i="35"/>
  <c r="A39" i="35"/>
  <c r="T38" i="35"/>
  <c r="S38" i="35"/>
  <c r="R38" i="35"/>
  <c r="Q38" i="35"/>
  <c r="B38" i="35"/>
  <c r="A38" i="35"/>
  <c r="T37" i="35"/>
  <c r="S37" i="35"/>
  <c r="R37" i="35"/>
  <c r="Q37" i="35"/>
  <c r="B37" i="35"/>
  <c r="A37" i="35"/>
  <c r="T36" i="35"/>
  <c r="S36" i="35"/>
  <c r="R36" i="35"/>
  <c r="Q36" i="35"/>
  <c r="B36" i="35"/>
  <c r="A36" i="35"/>
  <c r="T35" i="35"/>
  <c r="S35" i="35"/>
  <c r="R35" i="35"/>
  <c r="Q35" i="35"/>
  <c r="B35" i="35"/>
  <c r="A35" i="35"/>
  <c r="T34" i="35"/>
  <c r="S34" i="35"/>
  <c r="R34" i="35"/>
  <c r="Q34" i="35"/>
  <c r="B34" i="35"/>
  <c r="A34" i="35"/>
  <c r="T33" i="35"/>
  <c r="S33" i="35"/>
  <c r="R33" i="35"/>
  <c r="Q33" i="35"/>
  <c r="B33" i="35"/>
  <c r="A33" i="35"/>
  <c r="T32" i="35"/>
  <c r="S32" i="35"/>
  <c r="R32" i="35"/>
  <c r="Q32" i="35"/>
  <c r="B32" i="35"/>
  <c r="A32" i="35"/>
  <c r="T31" i="35"/>
  <c r="S31" i="35"/>
  <c r="R31" i="35"/>
  <c r="Q31" i="35"/>
  <c r="B31" i="35"/>
  <c r="A31" i="35"/>
  <c r="T30" i="35"/>
  <c r="S30" i="35"/>
  <c r="R30" i="35"/>
  <c r="Q30" i="35"/>
  <c r="B30" i="35"/>
  <c r="A30" i="35"/>
  <c r="T29" i="35"/>
  <c r="S29" i="35"/>
  <c r="R29" i="35"/>
  <c r="Q29" i="35"/>
  <c r="B29" i="35"/>
  <c r="A29" i="35"/>
  <c r="T28" i="35"/>
  <c r="S28" i="35"/>
  <c r="R28" i="35"/>
  <c r="Q28" i="35"/>
  <c r="B28" i="35"/>
  <c r="A28" i="35"/>
  <c r="T27" i="35"/>
  <c r="S27" i="35"/>
  <c r="R27" i="35"/>
  <c r="Q27" i="35"/>
  <c r="B27" i="35"/>
  <c r="A27" i="35"/>
  <c r="T26" i="35"/>
  <c r="S26" i="35"/>
  <c r="R26" i="35"/>
  <c r="Q26" i="35"/>
  <c r="B26" i="35"/>
  <c r="A26" i="35"/>
  <c r="T25" i="35"/>
  <c r="S25" i="35"/>
  <c r="R25" i="35"/>
  <c r="Q25" i="35"/>
  <c r="B25" i="35"/>
  <c r="A25" i="35"/>
  <c r="T24" i="35"/>
  <c r="S24" i="35"/>
  <c r="R24" i="35"/>
  <c r="Q24" i="35"/>
  <c r="B24" i="35"/>
  <c r="A24" i="35"/>
  <c r="T23" i="35"/>
  <c r="S23" i="35"/>
  <c r="R23" i="35"/>
  <c r="Q23" i="35"/>
  <c r="B23" i="35"/>
  <c r="A23" i="35"/>
  <c r="T22" i="35"/>
  <c r="S22" i="35"/>
  <c r="R22" i="35"/>
  <c r="Q22" i="35"/>
  <c r="B22" i="35"/>
  <c r="A22" i="35"/>
  <c r="T21" i="35"/>
  <c r="S21" i="35"/>
  <c r="R21" i="35"/>
  <c r="Q21" i="35"/>
  <c r="B21" i="35"/>
  <c r="A21" i="35"/>
  <c r="T20" i="35"/>
  <c r="S20" i="35"/>
  <c r="R20" i="35"/>
  <c r="Q20" i="35"/>
  <c r="B20" i="35"/>
  <c r="A20" i="35"/>
  <c r="T19" i="35"/>
  <c r="S19" i="35"/>
  <c r="R19" i="35"/>
  <c r="Q19" i="35"/>
  <c r="B19" i="35"/>
  <c r="A19" i="35"/>
  <c r="T18" i="35"/>
  <c r="S18" i="35"/>
  <c r="R18" i="35"/>
  <c r="Q18" i="35"/>
  <c r="B18" i="35"/>
  <c r="A18" i="35"/>
  <c r="T17" i="35"/>
  <c r="S17" i="35"/>
  <c r="R17" i="35"/>
  <c r="Q17" i="35"/>
  <c r="B17" i="35"/>
  <c r="A17" i="35"/>
  <c r="T16" i="35"/>
  <c r="S16" i="35"/>
  <c r="R16" i="35"/>
  <c r="Q16" i="35"/>
  <c r="B16" i="35"/>
  <c r="A16" i="35"/>
  <c r="T15" i="35"/>
  <c r="S15" i="35"/>
  <c r="R15" i="35"/>
  <c r="Q15" i="35"/>
  <c r="B15" i="35"/>
  <c r="A15" i="35"/>
  <c r="T14" i="35"/>
  <c r="S14" i="35"/>
  <c r="R14" i="35"/>
  <c r="Q14" i="35"/>
  <c r="B14" i="35"/>
  <c r="A14" i="35"/>
  <c r="T13" i="35"/>
  <c r="S13" i="35"/>
  <c r="R13" i="35"/>
  <c r="Q13" i="35"/>
  <c r="B13" i="35"/>
  <c r="A13" i="35"/>
  <c r="T12" i="35"/>
  <c r="S12" i="35"/>
  <c r="R12" i="35"/>
  <c r="Q12" i="35"/>
  <c r="B12" i="35"/>
  <c r="A12" i="35"/>
  <c r="T11" i="35"/>
  <c r="S11" i="35"/>
  <c r="R11" i="35"/>
  <c r="Q11" i="35"/>
  <c r="B11" i="35"/>
  <c r="A11" i="35"/>
  <c r="T10" i="35"/>
  <c r="S10" i="35"/>
  <c r="R10" i="35"/>
  <c r="Q10" i="35"/>
  <c r="B10" i="35"/>
  <c r="A10" i="35"/>
  <c r="T9" i="35"/>
  <c r="S9" i="35"/>
  <c r="R9" i="35"/>
  <c r="Q9" i="35"/>
  <c r="B9" i="35"/>
  <c r="A9" i="35"/>
  <c r="T8" i="35"/>
  <c r="S8" i="35"/>
  <c r="R8" i="35"/>
  <c r="Q8" i="35"/>
  <c r="B8" i="35"/>
  <c r="A8" i="35"/>
  <c r="T7" i="35"/>
  <c r="S7" i="35"/>
  <c r="R7" i="35"/>
  <c r="Q7" i="35"/>
  <c r="B7" i="35"/>
  <c r="A7" i="35"/>
  <c r="T6" i="35"/>
  <c r="S6" i="35"/>
  <c r="R6" i="35"/>
  <c r="Q6" i="35"/>
  <c r="B6" i="35"/>
  <c r="A6" i="35"/>
  <c r="W5" i="35"/>
  <c r="W7" i="35" s="1"/>
  <c r="W9" i="35" s="1"/>
  <c r="W11" i="35" s="1"/>
  <c r="T5" i="35"/>
  <c r="S5" i="35"/>
  <c r="R5" i="35"/>
  <c r="Q5" i="35"/>
  <c r="B5" i="35"/>
  <c r="A5" i="35"/>
  <c r="T4" i="35"/>
  <c r="S4" i="35"/>
  <c r="R4" i="35"/>
  <c r="Q4" i="35"/>
  <c r="B4" i="35"/>
  <c r="A4" i="35"/>
  <c r="T3" i="35"/>
  <c r="S3" i="35"/>
  <c r="R3" i="35"/>
  <c r="Q3" i="35"/>
  <c r="B3" i="35"/>
  <c r="A3" i="35"/>
  <c r="T2" i="35"/>
  <c r="S2" i="35"/>
  <c r="R2" i="35"/>
  <c r="Q2" i="35"/>
  <c r="B2" i="35"/>
  <c r="A2" i="35"/>
  <c r="T200" i="34"/>
  <c r="S200" i="34"/>
  <c r="R200" i="34"/>
  <c r="Q200" i="34"/>
  <c r="B200" i="34"/>
  <c r="A200" i="34"/>
  <c r="T199" i="34"/>
  <c r="S199" i="34"/>
  <c r="R199" i="34"/>
  <c r="Q199" i="34"/>
  <c r="B199" i="34"/>
  <c r="A199" i="34"/>
  <c r="T198" i="34"/>
  <c r="S198" i="34"/>
  <c r="R198" i="34"/>
  <c r="Q198" i="34"/>
  <c r="B198" i="34"/>
  <c r="A198" i="34"/>
  <c r="T197" i="34"/>
  <c r="S197" i="34"/>
  <c r="R197" i="34"/>
  <c r="Q197" i="34"/>
  <c r="B197" i="34"/>
  <c r="A197" i="34"/>
  <c r="T196" i="34"/>
  <c r="S196" i="34"/>
  <c r="R196" i="34"/>
  <c r="Q196" i="34"/>
  <c r="B196" i="34"/>
  <c r="A196" i="34"/>
  <c r="T195" i="34"/>
  <c r="S195" i="34"/>
  <c r="R195" i="34"/>
  <c r="Q195" i="34"/>
  <c r="B195" i="34"/>
  <c r="A195" i="34"/>
  <c r="T194" i="34"/>
  <c r="S194" i="34"/>
  <c r="R194" i="34"/>
  <c r="Q194" i="34"/>
  <c r="B194" i="34"/>
  <c r="A194" i="34"/>
  <c r="T193" i="34"/>
  <c r="S193" i="34"/>
  <c r="R193" i="34"/>
  <c r="Q193" i="34"/>
  <c r="B193" i="34"/>
  <c r="A193" i="34"/>
  <c r="T192" i="34"/>
  <c r="S192" i="34"/>
  <c r="R192" i="34"/>
  <c r="Q192" i="34"/>
  <c r="B192" i="34"/>
  <c r="A192" i="34"/>
  <c r="T191" i="34"/>
  <c r="S191" i="34"/>
  <c r="R191" i="34"/>
  <c r="Q191" i="34"/>
  <c r="B191" i="34"/>
  <c r="A191" i="34"/>
  <c r="T190" i="34"/>
  <c r="S190" i="34"/>
  <c r="R190" i="34"/>
  <c r="Q190" i="34"/>
  <c r="B190" i="34"/>
  <c r="A190" i="34"/>
  <c r="T189" i="34"/>
  <c r="S189" i="34"/>
  <c r="R189" i="34"/>
  <c r="Q189" i="34"/>
  <c r="B189" i="34"/>
  <c r="A189" i="34"/>
  <c r="T188" i="34"/>
  <c r="S188" i="34"/>
  <c r="R188" i="34"/>
  <c r="Q188" i="34"/>
  <c r="B188" i="34"/>
  <c r="A188" i="34"/>
  <c r="T187" i="34"/>
  <c r="S187" i="34"/>
  <c r="R187" i="34"/>
  <c r="Q187" i="34"/>
  <c r="B187" i="34"/>
  <c r="A187" i="34"/>
  <c r="T186" i="34"/>
  <c r="S186" i="34"/>
  <c r="R186" i="34"/>
  <c r="Q186" i="34"/>
  <c r="B186" i="34"/>
  <c r="A186" i="34"/>
  <c r="T185" i="34"/>
  <c r="S185" i="34"/>
  <c r="R185" i="34"/>
  <c r="Q185" i="34"/>
  <c r="B185" i="34"/>
  <c r="A185" i="34"/>
  <c r="T184" i="34"/>
  <c r="S184" i="34"/>
  <c r="R184" i="34"/>
  <c r="Q184" i="34"/>
  <c r="B184" i="34"/>
  <c r="A184" i="34"/>
  <c r="T183" i="34"/>
  <c r="S183" i="34"/>
  <c r="R183" i="34"/>
  <c r="Q183" i="34"/>
  <c r="B183" i="34"/>
  <c r="A183" i="34"/>
  <c r="T182" i="34"/>
  <c r="S182" i="34"/>
  <c r="R182" i="34"/>
  <c r="Q182" i="34"/>
  <c r="B182" i="34"/>
  <c r="A182" i="34"/>
  <c r="T181" i="34"/>
  <c r="S181" i="34"/>
  <c r="R181" i="34"/>
  <c r="Q181" i="34"/>
  <c r="B181" i="34"/>
  <c r="A181" i="34"/>
  <c r="T180" i="34"/>
  <c r="S180" i="34"/>
  <c r="R180" i="34"/>
  <c r="Q180" i="34"/>
  <c r="B180" i="34"/>
  <c r="A180" i="34"/>
  <c r="T179" i="34"/>
  <c r="S179" i="34"/>
  <c r="R179" i="34"/>
  <c r="Q179" i="34"/>
  <c r="B179" i="34"/>
  <c r="A179" i="34"/>
  <c r="T178" i="34"/>
  <c r="S178" i="34"/>
  <c r="R178" i="34"/>
  <c r="Q178" i="34"/>
  <c r="B178" i="34"/>
  <c r="A178" i="34"/>
  <c r="T177" i="34"/>
  <c r="S177" i="34"/>
  <c r="R177" i="34"/>
  <c r="Q177" i="34"/>
  <c r="B177" i="34"/>
  <c r="A177" i="34"/>
  <c r="T176" i="34"/>
  <c r="S176" i="34"/>
  <c r="R176" i="34"/>
  <c r="Q176" i="34"/>
  <c r="B176" i="34"/>
  <c r="A176" i="34"/>
  <c r="T175" i="34"/>
  <c r="S175" i="34"/>
  <c r="R175" i="34"/>
  <c r="Q175" i="34"/>
  <c r="B175" i="34"/>
  <c r="A175" i="34"/>
  <c r="T174" i="34"/>
  <c r="S174" i="34"/>
  <c r="R174" i="34"/>
  <c r="Q174" i="34"/>
  <c r="B174" i="34"/>
  <c r="A174" i="34"/>
  <c r="T173" i="34"/>
  <c r="S173" i="34"/>
  <c r="R173" i="34"/>
  <c r="Q173" i="34"/>
  <c r="B173" i="34"/>
  <c r="A173" i="34"/>
  <c r="T172" i="34"/>
  <c r="S172" i="34"/>
  <c r="R172" i="34"/>
  <c r="Q172" i="34"/>
  <c r="B172" i="34"/>
  <c r="A172" i="34"/>
  <c r="T171" i="34"/>
  <c r="S171" i="34"/>
  <c r="R171" i="34"/>
  <c r="Q171" i="34"/>
  <c r="B171" i="34"/>
  <c r="A171" i="34"/>
  <c r="T170" i="34"/>
  <c r="S170" i="34"/>
  <c r="R170" i="34"/>
  <c r="Q170" i="34"/>
  <c r="B170" i="34"/>
  <c r="A170" i="34"/>
  <c r="T169" i="34"/>
  <c r="S169" i="34"/>
  <c r="R169" i="34"/>
  <c r="Q169" i="34"/>
  <c r="B169" i="34"/>
  <c r="A169" i="34"/>
  <c r="T168" i="34"/>
  <c r="S168" i="34"/>
  <c r="R168" i="34"/>
  <c r="Q168" i="34"/>
  <c r="B168" i="34"/>
  <c r="A168" i="34"/>
  <c r="T167" i="34"/>
  <c r="S167" i="34"/>
  <c r="R167" i="34"/>
  <c r="Q167" i="34"/>
  <c r="B167" i="34"/>
  <c r="A167" i="34"/>
  <c r="T166" i="34"/>
  <c r="S166" i="34"/>
  <c r="R166" i="34"/>
  <c r="Q166" i="34"/>
  <c r="B166" i="34"/>
  <c r="A166" i="34"/>
  <c r="T165" i="34"/>
  <c r="S165" i="34"/>
  <c r="R165" i="34"/>
  <c r="Q165" i="34"/>
  <c r="B165" i="34"/>
  <c r="A165" i="34"/>
  <c r="T164" i="34"/>
  <c r="S164" i="34"/>
  <c r="R164" i="34"/>
  <c r="Q164" i="34"/>
  <c r="B164" i="34"/>
  <c r="A164" i="34"/>
  <c r="T163" i="34"/>
  <c r="S163" i="34"/>
  <c r="R163" i="34"/>
  <c r="Q163" i="34"/>
  <c r="B163" i="34"/>
  <c r="A163" i="34"/>
  <c r="T162" i="34"/>
  <c r="S162" i="34"/>
  <c r="R162" i="34"/>
  <c r="Q162" i="34"/>
  <c r="B162" i="34"/>
  <c r="A162" i="34"/>
  <c r="T161" i="34"/>
  <c r="S161" i="34"/>
  <c r="R161" i="34"/>
  <c r="Q161" i="34"/>
  <c r="B161" i="34"/>
  <c r="A161" i="34"/>
  <c r="T160" i="34"/>
  <c r="S160" i="34"/>
  <c r="R160" i="34"/>
  <c r="Q160" i="34"/>
  <c r="B160" i="34"/>
  <c r="A160" i="34"/>
  <c r="T159" i="34"/>
  <c r="S159" i="34"/>
  <c r="R159" i="34"/>
  <c r="Q159" i="34"/>
  <c r="B159" i="34"/>
  <c r="A159" i="34"/>
  <c r="T158" i="34"/>
  <c r="S158" i="34"/>
  <c r="R158" i="34"/>
  <c r="Q158" i="34"/>
  <c r="B158" i="34"/>
  <c r="A158" i="34"/>
  <c r="T157" i="34"/>
  <c r="S157" i="34"/>
  <c r="R157" i="34"/>
  <c r="Q157" i="34"/>
  <c r="B157" i="34"/>
  <c r="A157" i="34"/>
  <c r="T156" i="34"/>
  <c r="S156" i="34"/>
  <c r="R156" i="34"/>
  <c r="Q156" i="34"/>
  <c r="B156" i="34"/>
  <c r="A156" i="34"/>
  <c r="T155" i="34"/>
  <c r="S155" i="34"/>
  <c r="R155" i="34"/>
  <c r="Q155" i="34"/>
  <c r="B155" i="34"/>
  <c r="A155" i="34"/>
  <c r="T154" i="34"/>
  <c r="S154" i="34"/>
  <c r="R154" i="34"/>
  <c r="Q154" i="34"/>
  <c r="B154" i="34"/>
  <c r="A154" i="34"/>
  <c r="T153" i="34"/>
  <c r="S153" i="34"/>
  <c r="R153" i="34"/>
  <c r="Q153" i="34"/>
  <c r="B153" i="34"/>
  <c r="A153" i="34"/>
  <c r="T152" i="34"/>
  <c r="S152" i="34"/>
  <c r="R152" i="34"/>
  <c r="Q152" i="34"/>
  <c r="B152" i="34"/>
  <c r="A152" i="34"/>
  <c r="T151" i="34"/>
  <c r="S151" i="34"/>
  <c r="R151" i="34"/>
  <c r="Q151" i="34"/>
  <c r="B151" i="34"/>
  <c r="A151" i="34"/>
  <c r="T150" i="34"/>
  <c r="S150" i="34"/>
  <c r="R150" i="34"/>
  <c r="Q150" i="34"/>
  <c r="B150" i="34"/>
  <c r="A150" i="34"/>
  <c r="T149" i="34"/>
  <c r="S149" i="34"/>
  <c r="R149" i="34"/>
  <c r="Q149" i="34"/>
  <c r="B149" i="34"/>
  <c r="A149" i="34"/>
  <c r="T148" i="34"/>
  <c r="S148" i="34"/>
  <c r="R148" i="34"/>
  <c r="Q148" i="34"/>
  <c r="B148" i="34"/>
  <c r="A148" i="34"/>
  <c r="T147" i="34"/>
  <c r="S147" i="34"/>
  <c r="R147" i="34"/>
  <c r="Q147" i="34"/>
  <c r="B147" i="34"/>
  <c r="A147" i="34"/>
  <c r="T146" i="34"/>
  <c r="S146" i="34"/>
  <c r="R146" i="34"/>
  <c r="Q146" i="34"/>
  <c r="B146" i="34"/>
  <c r="A146" i="34"/>
  <c r="T145" i="34"/>
  <c r="S145" i="34"/>
  <c r="R145" i="34"/>
  <c r="Q145" i="34"/>
  <c r="B145" i="34"/>
  <c r="A145" i="34"/>
  <c r="T144" i="34"/>
  <c r="S144" i="34"/>
  <c r="R144" i="34"/>
  <c r="Q144" i="34"/>
  <c r="B144" i="34"/>
  <c r="A144" i="34"/>
  <c r="T143" i="34"/>
  <c r="S143" i="34"/>
  <c r="R143" i="34"/>
  <c r="Q143" i="34"/>
  <c r="B143" i="34"/>
  <c r="A143" i="34"/>
  <c r="T142" i="34"/>
  <c r="S142" i="34"/>
  <c r="R142" i="34"/>
  <c r="Q142" i="34"/>
  <c r="B142" i="34"/>
  <c r="A142" i="34"/>
  <c r="T141" i="34"/>
  <c r="S141" i="34"/>
  <c r="R141" i="34"/>
  <c r="Q141" i="34"/>
  <c r="B141" i="34"/>
  <c r="A141" i="34"/>
  <c r="T140" i="34"/>
  <c r="S140" i="34"/>
  <c r="R140" i="34"/>
  <c r="Q140" i="34"/>
  <c r="B140" i="34"/>
  <c r="A140" i="34"/>
  <c r="T139" i="34"/>
  <c r="S139" i="34"/>
  <c r="R139" i="34"/>
  <c r="Q139" i="34"/>
  <c r="B139" i="34"/>
  <c r="A139" i="34"/>
  <c r="T138" i="34"/>
  <c r="S138" i="34"/>
  <c r="R138" i="34"/>
  <c r="Q138" i="34"/>
  <c r="B138" i="34"/>
  <c r="A138" i="34"/>
  <c r="T137" i="34"/>
  <c r="S137" i="34"/>
  <c r="R137" i="34"/>
  <c r="Q137" i="34"/>
  <c r="B137" i="34"/>
  <c r="A137" i="34"/>
  <c r="T136" i="34"/>
  <c r="S136" i="34"/>
  <c r="R136" i="34"/>
  <c r="Q136" i="34"/>
  <c r="B136" i="34"/>
  <c r="A136" i="34"/>
  <c r="T135" i="34"/>
  <c r="S135" i="34"/>
  <c r="R135" i="34"/>
  <c r="Q135" i="34"/>
  <c r="B135" i="34"/>
  <c r="A135" i="34"/>
  <c r="T134" i="34"/>
  <c r="S134" i="34"/>
  <c r="R134" i="34"/>
  <c r="Q134" i="34"/>
  <c r="B134" i="34"/>
  <c r="A134" i="34"/>
  <c r="T133" i="34"/>
  <c r="S133" i="34"/>
  <c r="R133" i="34"/>
  <c r="Q133" i="34"/>
  <c r="B133" i="34"/>
  <c r="A133" i="34"/>
  <c r="T132" i="34"/>
  <c r="S132" i="34"/>
  <c r="R132" i="34"/>
  <c r="Q132" i="34"/>
  <c r="B132" i="34"/>
  <c r="A132" i="34"/>
  <c r="T131" i="34"/>
  <c r="S131" i="34"/>
  <c r="R131" i="34"/>
  <c r="Q131" i="34"/>
  <c r="B131" i="34"/>
  <c r="A131" i="34"/>
  <c r="T130" i="34"/>
  <c r="S130" i="34"/>
  <c r="R130" i="34"/>
  <c r="Q130" i="34"/>
  <c r="B130" i="34"/>
  <c r="A130" i="34"/>
  <c r="T129" i="34"/>
  <c r="S129" i="34"/>
  <c r="R129" i="34"/>
  <c r="Q129" i="34"/>
  <c r="B129" i="34"/>
  <c r="A129" i="34"/>
  <c r="T128" i="34"/>
  <c r="S128" i="34"/>
  <c r="R128" i="34"/>
  <c r="Q128" i="34"/>
  <c r="B128" i="34"/>
  <c r="A128" i="34"/>
  <c r="T127" i="34"/>
  <c r="S127" i="34"/>
  <c r="R127" i="34"/>
  <c r="Q127" i="34"/>
  <c r="B127" i="34"/>
  <c r="A127" i="34"/>
  <c r="T126" i="34"/>
  <c r="S126" i="34"/>
  <c r="R126" i="34"/>
  <c r="Q126" i="34"/>
  <c r="B126" i="34"/>
  <c r="A126" i="34"/>
  <c r="T125" i="34"/>
  <c r="S125" i="34"/>
  <c r="R125" i="34"/>
  <c r="Q125" i="34"/>
  <c r="B125" i="34"/>
  <c r="A125" i="34"/>
  <c r="T124" i="34"/>
  <c r="S124" i="34"/>
  <c r="R124" i="34"/>
  <c r="Q124" i="34"/>
  <c r="B124" i="34"/>
  <c r="A124" i="34"/>
  <c r="T123" i="34"/>
  <c r="S123" i="34"/>
  <c r="R123" i="34"/>
  <c r="Q123" i="34"/>
  <c r="B123" i="34"/>
  <c r="A123" i="34"/>
  <c r="T122" i="34"/>
  <c r="S122" i="34"/>
  <c r="R122" i="34"/>
  <c r="Q122" i="34"/>
  <c r="B122" i="34"/>
  <c r="A122" i="34"/>
  <c r="T121" i="34"/>
  <c r="S121" i="34"/>
  <c r="R121" i="34"/>
  <c r="Q121" i="34"/>
  <c r="B121" i="34"/>
  <c r="A121" i="34"/>
  <c r="T120" i="34"/>
  <c r="S120" i="34"/>
  <c r="R120" i="34"/>
  <c r="Q120" i="34"/>
  <c r="B120" i="34"/>
  <c r="A120" i="34"/>
  <c r="T119" i="34"/>
  <c r="S119" i="34"/>
  <c r="R119" i="34"/>
  <c r="Q119" i="34"/>
  <c r="B119" i="34"/>
  <c r="A119" i="34"/>
  <c r="T118" i="34"/>
  <c r="S118" i="34"/>
  <c r="R118" i="34"/>
  <c r="Q118" i="34"/>
  <c r="B118" i="34"/>
  <c r="A118" i="34"/>
  <c r="T117" i="34"/>
  <c r="S117" i="34"/>
  <c r="R117" i="34"/>
  <c r="Q117" i="34"/>
  <c r="B117" i="34"/>
  <c r="A117" i="34"/>
  <c r="T116" i="34"/>
  <c r="S116" i="34"/>
  <c r="R116" i="34"/>
  <c r="Q116" i="34"/>
  <c r="B116" i="34"/>
  <c r="A116" i="34"/>
  <c r="T115" i="34"/>
  <c r="S115" i="34"/>
  <c r="R115" i="34"/>
  <c r="Q115" i="34"/>
  <c r="B115" i="34"/>
  <c r="A115" i="34"/>
  <c r="T114" i="34"/>
  <c r="S114" i="34"/>
  <c r="R114" i="34"/>
  <c r="Q114" i="34"/>
  <c r="B114" i="34"/>
  <c r="A114" i="34"/>
  <c r="T113" i="34"/>
  <c r="S113" i="34"/>
  <c r="R113" i="34"/>
  <c r="Q113" i="34"/>
  <c r="B113" i="34"/>
  <c r="A113" i="34"/>
  <c r="T112" i="34"/>
  <c r="S112" i="34"/>
  <c r="R112" i="34"/>
  <c r="Q112" i="34"/>
  <c r="B112" i="34"/>
  <c r="A112" i="34"/>
  <c r="T111" i="34"/>
  <c r="S111" i="34"/>
  <c r="R111" i="34"/>
  <c r="Q111" i="34"/>
  <c r="B111" i="34"/>
  <c r="A111" i="34"/>
  <c r="T110" i="34"/>
  <c r="S110" i="34"/>
  <c r="R110" i="34"/>
  <c r="Q110" i="34"/>
  <c r="B110" i="34"/>
  <c r="A110" i="34"/>
  <c r="T109" i="34"/>
  <c r="S109" i="34"/>
  <c r="R109" i="34"/>
  <c r="Q109" i="34"/>
  <c r="B109" i="34"/>
  <c r="A109" i="34"/>
  <c r="T108" i="34"/>
  <c r="S108" i="34"/>
  <c r="R108" i="34"/>
  <c r="Q108" i="34"/>
  <c r="B108" i="34"/>
  <c r="A108" i="34"/>
  <c r="T107" i="34"/>
  <c r="S107" i="34"/>
  <c r="R107" i="34"/>
  <c r="Q107" i="34"/>
  <c r="B107" i="34"/>
  <c r="A107" i="34"/>
  <c r="T106" i="34"/>
  <c r="S106" i="34"/>
  <c r="R106" i="34"/>
  <c r="Q106" i="34"/>
  <c r="B106" i="34"/>
  <c r="A106" i="34"/>
  <c r="T105" i="34"/>
  <c r="S105" i="34"/>
  <c r="R105" i="34"/>
  <c r="Q105" i="34"/>
  <c r="B105" i="34"/>
  <c r="A105" i="34"/>
  <c r="T104" i="34"/>
  <c r="S104" i="34"/>
  <c r="R104" i="34"/>
  <c r="Q104" i="34"/>
  <c r="B104" i="34"/>
  <c r="A104" i="34"/>
  <c r="T103" i="34"/>
  <c r="S103" i="34"/>
  <c r="R103" i="34"/>
  <c r="Q103" i="34"/>
  <c r="B103" i="34"/>
  <c r="A103" i="34"/>
  <c r="T102" i="34"/>
  <c r="S102" i="34"/>
  <c r="R102" i="34"/>
  <c r="Q102" i="34"/>
  <c r="B102" i="34"/>
  <c r="A102" i="34"/>
  <c r="T101" i="34"/>
  <c r="S101" i="34"/>
  <c r="R101" i="34"/>
  <c r="Q101" i="34"/>
  <c r="B101" i="34"/>
  <c r="A101" i="34"/>
  <c r="T100" i="34"/>
  <c r="S100" i="34"/>
  <c r="R100" i="34"/>
  <c r="Q100" i="34"/>
  <c r="B100" i="34"/>
  <c r="A100" i="34"/>
  <c r="T99" i="34"/>
  <c r="S99" i="34"/>
  <c r="R99" i="34"/>
  <c r="Q99" i="34"/>
  <c r="B99" i="34"/>
  <c r="A99" i="34"/>
  <c r="T98" i="34"/>
  <c r="S98" i="34"/>
  <c r="R98" i="34"/>
  <c r="Q98" i="34"/>
  <c r="B98" i="34"/>
  <c r="A98" i="34"/>
  <c r="T97" i="34"/>
  <c r="S97" i="34"/>
  <c r="R97" i="34"/>
  <c r="Q97" i="34"/>
  <c r="B97" i="34"/>
  <c r="A97" i="34"/>
  <c r="T96" i="34"/>
  <c r="S96" i="34"/>
  <c r="R96" i="34"/>
  <c r="Q96" i="34"/>
  <c r="B96" i="34"/>
  <c r="A96" i="34"/>
  <c r="T95" i="34"/>
  <c r="S95" i="34"/>
  <c r="R95" i="34"/>
  <c r="Q95" i="34"/>
  <c r="B95" i="34"/>
  <c r="A95" i="34"/>
  <c r="T94" i="34"/>
  <c r="S94" i="34"/>
  <c r="R94" i="34"/>
  <c r="Q94" i="34"/>
  <c r="B94" i="34"/>
  <c r="A94" i="34"/>
  <c r="T93" i="34"/>
  <c r="S93" i="34"/>
  <c r="R93" i="34"/>
  <c r="Q93" i="34"/>
  <c r="B93" i="34"/>
  <c r="A93" i="34"/>
  <c r="T92" i="34"/>
  <c r="S92" i="34"/>
  <c r="R92" i="34"/>
  <c r="Q92" i="34"/>
  <c r="B92" i="34"/>
  <c r="A92" i="34"/>
  <c r="T91" i="34"/>
  <c r="S91" i="34"/>
  <c r="R91" i="34"/>
  <c r="Q91" i="34"/>
  <c r="B91" i="34"/>
  <c r="A91" i="34"/>
  <c r="T90" i="34"/>
  <c r="S90" i="34"/>
  <c r="R90" i="34"/>
  <c r="Q90" i="34"/>
  <c r="B90" i="34"/>
  <c r="A90" i="34"/>
  <c r="T89" i="34"/>
  <c r="S89" i="34"/>
  <c r="R89" i="34"/>
  <c r="Q89" i="34"/>
  <c r="B89" i="34"/>
  <c r="A89" i="34"/>
  <c r="T88" i="34"/>
  <c r="S88" i="34"/>
  <c r="R88" i="34"/>
  <c r="Q88" i="34"/>
  <c r="B88" i="34"/>
  <c r="A88" i="34"/>
  <c r="T87" i="34"/>
  <c r="S87" i="34"/>
  <c r="R87" i="34"/>
  <c r="Q87" i="34"/>
  <c r="B87" i="34"/>
  <c r="A87" i="34"/>
  <c r="T86" i="34"/>
  <c r="S86" i="34"/>
  <c r="R86" i="34"/>
  <c r="Q86" i="34"/>
  <c r="B86" i="34"/>
  <c r="A86" i="34"/>
  <c r="T85" i="34"/>
  <c r="S85" i="34"/>
  <c r="R85" i="34"/>
  <c r="Q85" i="34"/>
  <c r="B85" i="34"/>
  <c r="A85" i="34"/>
  <c r="T84" i="34"/>
  <c r="S84" i="34"/>
  <c r="R84" i="34"/>
  <c r="Q84" i="34"/>
  <c r="B84" i="34"/>
  <c r="A84" i="34"/>
  <c r="T83" i="34"/>
  <c r="S83" i="34"/>
  <c r="R83" i="34"/>
  <c r="Q83" i="34"/>
  <c r="B83" i="34"/>
  <c r="A83" i="34"/>
  <c r="T82" i="34"/>
  <c r="S82" i="34"/>
  <c r="R82" i="34"/>
  <c r="Q82" i="34"/>
  <c r="B82" i="34"/>
  <c r="A82" i="34"/>
  <c r="T81" i="34"/>
  <c r="S81" i="34"/>
  <c r="R81" i="34"/>
  <c r="Q81" i="34"/>
  <c r="B81" i="34"/>
  <c r="A81" i="34"/>
  <c r="T80" i="34"/>
  <c r="S80" i="34"/>
  <c r="R80" i="34"/>
  <c r="Q80" i="34"/>
  <c r="B80" i="34"/>
  <c r="A80" i="34"/>
  <c r="T79" i="34"/>
  <c r="S79" i="34"/>
  <c r="R79" i="34"/>
  <c r="Q79" i="34"/>
  <c r="B79" i="34"/>
  <c r="A79" i="34"/>
  <c r="T78" i="34"/>
  <c r="S78" i="34"/>
  <c r="R78" i="34"/>
  <c r="Q78" i="34"/>
  <c r="B78" i="34"/>
  <c r="A78" i="34"/>
  <c r="T77" i="34"/>
  <c r="S77" i="34"/>
  <c r="R77" i="34"/>
  <c r="Q77" i="34"/>
  <c r="B77" i="34"/>
  <c r="A77" i="34"/>
  <c r="T76" i="34"/>
  <c r="S76" i="34"/>
  <c r="R76" i="34"/>
  <c r="Q76" i="34"/>
  <c r="B76" i="34"/>
  <c r="A76" i="34"/>
  <c r="T75" i="34"/>
  <c r="S75" i="34"/>
  <c r="R75" i="34"/>
  <c r="Q75" i="34"/>
  <c r="B75" i="34"/>
  <c r="A75" i="34"/>
  <c r="T74" i="34"/>
  <c r="S74" i="34"/>
  <c r="R74" i="34"/>
  <c r="Q74" i="34"/>
  <c r="B74" i="34"/>
  <c r="A74" i="34"/>
  <c r="T73" i="34"/>
  <c r="S73" i="34"/>
  <c r="R73" i="34"/>
  <c r="Q73" i="34"/>
  <c r="B73" i="34"/>
  <c r="A73" i="34"/>
  <c r="T72" i="34"/>
  <c r="S72" i="34"/>
  <c r="R72" i="34"/>
  <c r="Q72" i="34"/>
  <c r="B72" i="34"/>
  <c r="A72" i="34"/>
  <c r="T71" i="34"/>
  <c r="S71" i="34"/>
  <c r="R71" i="34"/>
  <c r="Q71" i="34"/>
  <c r="B71" i="34"/>
  <c r="A71" i="34"/>
  <c r="T70" i="34"/>
  <c r="S70" i="34"/>
  <c r="R70" i="34"/>
  <c r="Q70" i="34"/>
  <c r="B70" i="34"/>
  <c r="A70" i="34"/>
  <c r="T69" i="34"/>
  <c r="S69" i="34"/>
  <c r="R69" i="34"/>
  <c r="Q69" i="34"/>
  <c r="B69" i="34"/>
  <c r="A69" i="34"/>
  <c r="T68" i="34"/>
  <c r="S68" i="34"/>
  <c r="R68" i="34"/>
  <c r="Q68" i="34"/>
  <c r="B68" i="34"/>
  <c r="A68" i="34"/>
  <c r="T67" i="34"/>
  <c r="S67" i="34"/>
  <c r="R67" i="34"/>
  <c r="Q67" i="34"/>
  <c r="B67" i="34"/>
  <c r="A67" i="34"/>
  <c r="T66" i="34"/>
  <c r="S66" i="34"/>
  <c r="R66" i="34"/>
  <c r="Q66" i="34"/>
  <c r="B66" i="34"/>
  <c r="A66" i="34"/>
  <c r="T65" i="34"/>
  <c r="S65" i="34"/>
  <c r="R65" i="34"/>
  <c r="Q65" i="34"/>
  <c r="B65" i="34"/>
  <c r="A65" i="34"/>
  <c r="T64" i="34"/>
  <c r="S64" i="34"/>
  <c r="R64" i="34"/>
  <c r="Q64" i="34"/>
  <c r="B64" i="34"/>
  <c r="A64" i="34"/>
  <c r="T63" i="34"/>
  <c r="S63" i="34"/>
  <c r="R63" i="34"/>
  <c r="Q63" i="34"/>
  <c r="B63" i="34"/>
  <c r="A63" i="34"/>
  <c r="T62" i="34"/>
  <c r="S62" i="34"/>
  <c r="R62" i="34"/>
  <c r="Q62" i="34"/>
  <c r="B62" i="34"/>
  <c r="A62" i="34"/>
  <c r="T61" i="34"/>
  <c r="S61" i="34"/>
  <c r="R61" i="34"/>
  <c r="Q61" i="34"/>
  <c r="B61" i="34"/>
  <c r="A61" i="34"/>
  <c r="T60" i="34"/>
  <c r="S60" i="34"/>
  <c r="R60" i="34"/>
  <c r="Q60" i="34"/>
  <c r="B60" i="34"/>
  <c r="A60" i="34"/>
  <c r="T59" i="34"/>
  <c r="S59" i="34"/>
  <c r="R59" i="34"/>
  <c r="Q59" i="34"/>
  <c r="B59" i="34"/>
  <c r="A59" i="34"/>
  <c r="T58" i="34"/>
  <c r="S58" i="34"/>
  <c r="R58" i="34"/>
  <c r="Q58" i="34"/>
  <c r="B58" i="34"/>
  <c r="A58" i="34"/>
  <c r="T57" i="34"/>
  <c r="S57" i="34"/>
  <c r="R57" i="34"/>
  <c r="Q57" i="34"/>
  <c r="B57" i="34"/>
  <c r="A57" i="34"/>
  <c r="T56" i="34"/>
  <c r="S56" i="34"/>
  <c r="R56" i="34"/>
  <c r="Q56" i="34"/>
  <c r="B56" i="34"/>
  <c r="A56" i="34"/>
  <c r="T55" i="34"/>
  <c r="S55" i="34"/>
  <c r="R55" i="34"/>
  <c r="Q55" i="34"/>
  <c r="B55" i="34"/>
  <c r="A55" i="34"/>
  <c r="T54" i="34"/>
  <c r="S54" i="34"/>
  <c r="R54" i="34"/>
  <c r="Q54" i="34"/>
  <c r="B54" i="34"/>
  <c r="A54" i="34"/>
  <c r="T53" i="34"/>
  <c r="S53" i="34"/>
  <c r="R53" i="34"/>
  <c r="Q53" i="34"/>
  <c r="B53" i="34"/>
  <c r="A53" i="34"/>
  <c r="T52" i="34"/>
  <c r="S52" i="34"/>
  <c r="R52" i="34"/>
  <c r="Q52" i="34"/>
  <c r="B52" i="34"/>
  <c r="A52" i="34"/>
  <c r="T51" i="34"/>
  <c r="S51" i="34"/>
  <c r="R51" i="34"/>
  <c r="Q51" i="34"/>
  <c r="B51" i="34"/>
  <c r="A51" i="34"/>
  <c r="T50" i="34"/>
  <c r="S50" i="34"/>
  <c r="R50" i="34"/>
  <c r="Q50" i="34"/>
  <c r="B50" i="34"/>
  <c r="A50" i="34"/>
  <c r="T49" i="34"/>
  <c r="S49" i="34"/>
  <c r="R49" i="34"/>
  <c r="Q49" i="34"/>
  <c r="B49" i="34"/>
  <c r="A49" i="34"/>
  <c r="T48" i="34"/>
  <c r="S48" i="34"/>
  <c r="R48" i="34"/>
  <c r="Q48" i="34"/>
  <c r="B48" i="34"/>
  <c r="A48" i="34"/>
  <c r="T47" i="34"/>
  <c r="S47" i="34"/>
  <c r="R47" i="34"/>
  <c r="Q47" i="34"/>
  <c r="B47" i="34"/>
  <c r="A47" i="34"/>
  <c r="T46" i="34"/>
  <c r="S46" i="34"/>
  <c r="R46" i="34"/>
  <c r="Q46" i="34"/>
  <c r="B46" i="34"/>
  <c r="A46" i="34"/>
  <c r="T45" i="34"/>
  <c r="S45" i="34"/>
  <c r="R45" i="34"/>
  <c r="Q45" i="34"/>
  <c r="B45" i="34"/>
  <c r="A45" i="34"/>
  <c r="T44" i="34"/>
  <c r="S44" i="34"/>
  <c r="R44" i="34"/>
  <c r="Q44" i="34"/>
  <c r="B44" i="34"/>
  <c r="A44" i="34"/>
  <c r="T43" i="34"/>
  <c r="S43" i="34"/>
  <c r="R43" i="34"/>
  <c r="Q43" i="34"/>
  <c r="B43" i="34"/>
  <c r="A43" i="34"/>
  <c r="T42" i="34"/>
  <c r="S42" i="34"/>
  <c r="R42" i="34"/>
  <c r="Q42" i="34"/>
  <c r="B42" i="34"/>
  <c r="A42" i="34"/>
  <c r="T41" i="34"/>
  <c r="S41" i="34"/>
  <c r="R41" i="34"/>
  <c r="Q41" i="34"/>
  <c r="B41" i="34"/>
  <c r="A41" i="34"/>
  <c r="T40" i="34"/>
  <c r="S40" i="34"/>
  <c r="R40" i="34"/>
  <c r="Q40" i="34"/>
  <c r="B40" i="34"/>
  <c r="A40" i="34"/>
  <c r="T39" i="34"/>
  <c r="S39" i="34"/>
  <c r="R39" i="34"/>
  <c r="Q39" i="34"/>
  <c r="B39" i="34"/>
  <c r="A39" i="34"/>
  <c r="T38" i="34"/>
  <c r="S38" i="34"/>
  <c r="R38" i="34"/>
  <c r="Q38" i="34"/>
  <c r="B38" i="34"/>
  <c r="A38" i="34"/>
  <c r="T37" i="34"/>
  <c r="S37" i="34"/>
  <c r="R37" i="34"/>
  <c r="Q37" i="34"/>
  <c r="B37" i="34"/>
  <c r="A37" i="34"/>
  <c r="T36" i="34"/>
  <c r="S36" i="34"/>
  <c r="R36" i="34"/>
  <c r="Q36" i="34"/>
  <c r="B36" i="34"/>
  <c r="A36" i="34"/>
  <c r="T35" i="34"/>
  <c r="S35" i="34"/>
  <c r="R35" i="34"/>
  <c r="Q35" i="34"/>
  <c r="B35" i="34"/>
  <c r="A35" i="34"/>
  <c r="T34" i="34"/>
  <c r="S34" i="34"/>
  <c r="R34" i="34"/>
  <c r="Q34" i="34"/>
  <c r="B34" i="34"/>
  <c r="A34" i="34"/>
  <c r="T33" i="34"/>
  <c r="S33" i="34"/>
  <c r="R33" i="34"/>
  <c r="Q33" i="34"/>
  <c r="B33" i="34"/>
  <c r="A33" i="34"/>
  <c r="T32" i="34"/>
  <c r="S32" i="34"/>
  <c r="R32" i="34"/>
  <c r="Q32" i="34"/>
  <c r="B32" i="34"/>
  <c r="A32" i="34"/>
  <c r="T31" i="34"/>
  <c r="S31" i="34"/>
  <c r="R31" i="34"/>
  <c r="Q31" i="34"/>
  <c r="B31" i="34"/>
  <c r="A31" i="34"/>
  <c r="T30" i="34"/>
  <c r="S30" i="34"/>
  <c r="R30" i="34"/>
  <c r="Q30" i="34"/>
  <c r="B30" i="34"/>
  <c r="A30" i="34"/>
  <c r="T29" i="34"/>
  <c r="S29" i="34"/>
  <c r="R29" i="34"/>
  <c r="Q29" i="34"/>
  <c r="B29" i="34"/>
  <c r="A29" i="34"/>
  <c r="T28" i="34"/>
  <c r="S28" i="34"/>
  <c r="R28" i="34"/>
  <c r="Q28" i="34"/>
  <c r="B28" i="34"/>
  <c r="A28" i="34"/>
  <c r="T27" i="34"/>
  <c r="S27" i="34"/>
  <c r="R27" i="34"/>
  <c r="Q27" i="34"/>
  <c r="B27" i="34"/>
  <c r="A27" i="34"/>
  <c r="T26" i="34"/>
  <c r="S26" i="34"/>
  <c r="R26" i="34"/>
  <c r="Q26" i="34"/>
  <c r="B26" i="34"/>
  <c r="A26" i="34"/>
  <c r="T25" i="34"/>
  <c r="S25" i="34"/>
  <c r="R25" i="34"/>
  <c r="Q25" i="34"/>
  <c r="B25" i="34"/>
  <c r="A25" i="34"/>
  <c r="T24" i="34"/>
  <c r="S24" i="34"/>
  <c r="R24" i="34"/>
  <c r="Q24" i="34"/>
  <c r="B24" i="34"/>
  <c r="A24" i="34"/>
  <c r="T23" i="34"/>
  <c r="S23" i="34"/>
  <c r="R23" i="34"/>
  <c r="Q23" i="34"/>
  <c r="B23" i="34"/>
  <c r="A23" i="34"/>
  <c r="T22" i="34"/>
  <c r="S22" i="34"/>
  <c r="R22" i="34"/>
  <c r="Q22" i="34"/>
  <c r="B22" i="34"/>
  <c r="A22" i="34"/>
  <c r="T21" i="34"/>
  <c r="S21" i="34"/>
  <c r="R21" i="34"/>
  <c r="Q21" i="34"/>
  <c r="B21" i="34"/>
  <c r="A21" i="34"/>
  <c r="T20" i="34"/>
  <c r="S20" i="34"/>
  <c r="R20" i="34"/>
  <c r="Q20" i="34"/>
  <c r="B20" i="34"/>
  <c r="A20" i="34"/>
  <c r="T19" i="34"/>
  <c r="S19" i="34"/>
  <c r="R19" i="34"/>
  <c r="Q19" i="34"/>
  <c r="B19" i="34"/>
  <c r="A19" i="34"/>
  <c r="T18" i="34"/>
  <c r="S18" i="34"/>
  <c r="R18" i="34"/>
  <c r="Q18" i="34"/>
  <c r="B18" i="34"/>
  <c r="A18" i="34"/>
  <c r="T17" i="34"/>
  <c r="S17" i="34"/>
  <c r="R17" i="34"/>
  <c r="Q17" i="34"/>
  <c r="B17" i="34"/>
  <c r="A17" i="34"/>
  <c r="T16" i="34"/>
  <c r="S16" i="34"/>
  <c r="R16" i="34"/>
  <c r="Q16" i="34"/>
  <c r="B16" i="34"/>
  <c r="A16" i="34"/>
  <c r="T15" i="34"/>
  <c r="S15" i="34"/>
  <c r="R15" i="34"/>
  <c r="Q15" i="34"/>
  <c r="B15" i="34"/>
  <c r="A15" i="34"/>
  <c r="T14" i="34"/>
  <c r="S14" i="34"/>
  <c r="R14" i="34"/>
  <c r="Q14" i="34"/>
  <c r="B14" i="34"/>
  <c r="A14" i="34"/>
  <c r="T13" i="34"/>
  <c r="S13" i="34"/>
  <c r="R13" i="34"/>
  <c r="Q13" i="34"/>
  <c r="B13" i="34"/>
  <c r="A13" i="34"/>
  <c r="T12" i="34"/>
  <c r="S12" i="34"/>
  <c r="R12" i="34"/>
  <c r="Q12" i="34"/>
  <c r="B12" i="34"/>
  <c r="A12" i="34"/>
  <c r="T11" i="34"/>
  <c r="S11" i="34"/>
  <c r="R11" i="34"/>
  <c r="Q11" i="34"/>
  <c r="B11" i="34"/>
  <c r="A11" i="34"/>
  <c r="T10" i="34"/>
  <c r="S10" i="34"/>
  <c r="R10" i="34"/>
  <c r="Q10" i="34"/>
  <c r="B10" i="34"/>
  <c r="A10" i="34"/>
  <c r="T9" i="34"/>
  <c r="S9" i="34"/>
  <c r="R9" i="34"/>
  <c r="Q9" i="34"/>
  <c r="B9" i="34"/>
  <c r="A9" i="34"/>
  <c r="T8" i="34"/>
  <c r="S8" i="34"/>
  <c r="R8" i="34"/>
  <c r="Q8" i="34"/>
  <c r="B8" i="34"/>
  <c r="A8" i="34"/>
  <c r="W7" i="34"/>
  <c r="W9" i="34" s="1"/>
  <c r="W11" i="34" s="1"/>
  <c r="T7" i="34"/>
  <c r="S7" i="34"/>
  <c r="R7" i="34"/>
  <c r="Q7" i="34"/>
  <c r="B7" i="34"/>
  <c r="A7" i="34"/>
  <c r="T6" i="34"/>
  <c r="S6" i="34"/>
  <c r="R6" i="34"/>
  <c r="Q6" i="34"/>
  <c r="B6" i="34"/>
  <c r="A6" i="34"/>
  <c r="W5" i="34"/>
  <c r="T5" i="34"/>
  <c r="S5" i="34"/>
  <c r="R5" i="34"/>
  <c r="Q5" i="34"/>
  <c r="B5" i="34"/>
  <c r="A5" i="34"/>
  <c r="T4" i="34"/>
  <c r="S4" i="34"/>
  <c r="R4" i="34"/>
  <c r="Q4" i="34"/>
  <c r="B4" i="34"/>
  <c r="A4" i="34"/>
  <c r="T3" i="34"/>
  <c r="S3" i="34"/>
  <c r="R3" i="34"/>
  <c r="Q3" i="34"/>
  <c r="B3" i="34"/>
  <c r="A3" i="34"/>
  <c r="T2" i="34"/>
  <c r="S2" i="34"/>
  <c r="R2" i="34"/>
  <c r="Q2" i="34"/>
  <c r="B2" i="34"/>
  <c r="A2" i="34"/>
  <c r="T200" i="33"/>
  <c r="S200" i="33"/>
  <c r="R200" i="33"/>
  <c r="Q200" i="33"/>
  <c r="B200" i="33"/>
  <c r="A200" i="33"/>
  <c r="T199" i="33"/>
  <c r="S199" i="33"/>
  <c r="R199" i="33"/>
  <c r="Q199" i="33"/>
  <c r="B199" i="33"/>
  <c r="A199" i="33"/>
  <c r="T198" i="33"/>
  <c r="S198" i="33"/>
  <c r="R198" i="33"/>
  <c r="Q198" i="33"/>
  <c r="B198" i="33"/>
  <c r="A198" i="33"/>
  <c r="T197" i="33"/>
  <c r="S197" i="33"/>
  <c r="R197" i="33"/>
  <c r="Q197" i="33"/>
  <c r="B197" i="33"/>
  <c r="A197" i="33"/>
  <c r="T196" i="33"/>
  <c r="S196" i="33"/>
  <c r="R196" i="33"/>
  <c r="Q196" i="33"/>
  <c r="B196" i="33"/>
  <c r="A196" i="33"/>
  <c r="T195" i="33"/>
  <c r="S195" i="33"/>
  <c r="R195" i="33"/>
  <c r="Q195" i="33"/>
  <c r="B195" i="33"/>
  <c r="A195" i="33"/>
  <c r="T194" i="33"/>
  <c r="S194" i="33"/>
  <c r="R194" i="33"/>
  <c r="Q194" i="33"/>
  <c r="B194" i="33"/>
  <c r="A194" i="33"/>
  <c r="T193" i="33"/>
  <c r="S193" i="33"/>
  <c r="R193" i="33"/>
  <c r="Q193" i="33"/>
  <c r="B193" i="33"/>
  <c r="A193" i="33"/>
  <c r="T192" i="33"/>
  <c r="S192" i="33"/>
  <c r="R192" i="33"/>
  <c r="Q192" i="33"/>
  <c r="B192" i="33"/>
  <c r="A192" i="33"/>
  <c r="T191" i="33"/>
  <c r="S191" i="33"/>
  <c r="R191" i="33"/>
  <c r="Q191" i="33"/>
  <c r="B191" i="33"/>
  <c r="A191" i="33"/>
  <c r="T190" i="33"/>
  <c r="S190" i="33"/>
  <c r="R190" i="33"/>
  <c r="Q190" i="33"/>
  <c r="B190" i="33"/>
  <c r="A190" i="33"/>
  <c r="T189" i="33"/>
  <c r="S189" i="33"/>
  <c r="R189" i="33"/>
  <c r="Q189" i="33"/>
  <c r="B189" i="33"/>
  <c r="A189" i="33"/>
  <c r="T188" i="33"/>
  <c r="S188" i="33"/>
  <c r="R188" i="33"/>
  <c r="Q188" i="33"/>
  <c r="B188" i="33"/>
  <c r="A188" i="33"/>
  <c r="T187" i="33"/>
  <c r="S187" i="33"/>
  <c r="R187" i="33"/>
  <c r="Q187" i="33"/>
  <c r="B187" i="33"/>
  <c r="A187" i="33"/>
  <c r="T186" i="33"/>
  <c r="S186" i="33"/>
  <c r="R186" i="33"/>
  <c r="Q186" i="33"/>
  <c r="B186" i="33"/>
  <c r="A186" i="33"/>
  <c r="T185" i="33"/>
  <c r="S185" i="33"/>
  <c r="R185" i="33"/>
  <c r="Q185" i="33"/>
  <c r="B185" i="33"/>
  <c r="A185" i="33"/>
  <c r="T184" i="33"/>
  <c r="S184" i="33"/>
  <c r="R184" i="33"/>
  <c r="Q184" i="33"/>
  <c r="B184" i="33"/>
  <c r="A184" i="33"/>
  <c r="T183" i="33"/>
  <c r="S183" i="33"/>
  <c r="R183" i="33"/>
  <c r="Q183" i="33"/>
  <c r="B183" i="33"/>
  <c r="A183" i="33"/>
  <c r="T182" i="33"/>
  <c r="S182" i="33"/>
  <c r="R182" i="33"/>
  <c r="Q182" i="33"/>
  <c r="B182" i="33"/>
  <c r="A182" i="33"/>
  <c r="T181" i="33"/>
  <c r="S181" i="33"/>
  <c r="R181" i="33"/>
  <c r="Q181" i="33"/>
  <c r="B181" i="33"/>
  <c r="A181" i="33"/>
  <c r="T180" i="33"/>
  <c r="S180" i="33"/>
  <c r="R180" i="33"/>
  <c r="Q180" i="33"/>
  <c r="B180" i="33"/>
  <c r="A180" i="33"/>
  <c r="T179" i="33"/>
  <c r="S179" i="33"/>
  <c r="R179" i="33"/>
  <c r="Q179" i="33"/>
  <c r="B179" i="33"/>
  <c r="A179" i="33"/>
  <c r="T178" i="33"/>
  <c r="S178" i="33"/>
  <c r="R178" i="33"/>
  <c r="Q178" i="33"/>
  <c r="B178" i="33"/>
  <c r="A178" i="33"/>
  <c r="T177" i="33"/>
  <c r="S177" i="33"/>
  <c r="R177" i="33"/>
  <c r="Q177" i="33"/>
  <c r="B177" i="33"/>
  <c r="A177" i="33"/>
  <c r="T176" i="33"/>
  <c r="S176" i="33"/>
  <c r="R176" i="33"/>
  <c r="Q176" i="33"/>
  <c r="B176" i="33"/>
  <c r="A176" i="33"/>
  <c r="T175" i="33"/>
  <c r="S175" i="33"/>
  <c r="R175" i="33"/>
  <c r="Q175" i="33"/>
  <c r="B175" i="33"/>
  <c r="A175" i="33"/>
  <c r="T174" i="33"/>
  <c r="S174" i="33"/>
  <c r="R174" i="33"/>
  <c r="Q174" i="33"/>
  <c r="B174" i="33"/>
  <c r="A174" i="33"/>
  <c r="T173" i="33"/>
  <c r="S173" i="33"/>
  <c r="R173" i="33"/>
  <c r="Q173" i="33"/>
  <c r="B173" i="33"/>
  <c r="A173" i="33"/>
  <c r="T172" i="33"/>
  <c r="S172" i="33"/>
  <c r="R172" i="33"/>
  <c r="Q172" i="33"/>
  <c r="B172" i="33"/>
  <c r="A172" i="33"/>
  <c r="T171" i="33"/>
  <c r="S171" i="33"/>
  <c r="R171" i="33"/>
  <c r="Q171" i="33"/>
  <c r="B171" i="33"/>
  <c r="A171" i="33"/>
  <c r="T170" i="33"/>
  <c r="S170" i="33"/>
  <c r="R170" i="33"/>
  <c r="Q170" i="33"/>
  <c r="B170" i="33"/>
  <c r="A170" i="33"/>
  <c r="T169" i="33"/>
  <c r="S169" i="33"/>
  <c r="R169" i="33"/>
  <c r="Q169" i="33"/>
  <c r="B169" i="33"/>
  <c r="A169" i="33"/>
  <c r="T168" i="33"/>
  <c r="S168" i="33"/>
  <c r="R168" i="33"/>
  <c r="Q168" i="33"/>
  <c r="B168" i="33"/>
  <c r="A168" i="33"/>
  <c r="T167" i="33"/>
  <c r="S167" i="33"/>
  <c r="R167" i="33"/>
  <c r="Q167" i="33"/>
  <c r="B167" i="33"/>
  <c r="A167" i="33"/>
  <c r="T166" i="33"/>
  <c r="S166" i="33"/>
  <c r="R166" i="33"/>
  <c r="Q166" i="33"/>
  <c r="B166" i="33"/>
  <c r="A166" i="33"/>
  <c r="T165" i="33"/>
  <c r="S165" i="33"/>
  <c r="R165" i="33"/>
  <c r="Q165" i="33"/>
  <c r="B165" i="33"/>
  <c r="A165" i="33"/>
  <c r="T164" i="33"/>
  <c r="S164" i="33"/>
  <c r="R164" i="33"/>
  <c r="Q164" i="33"/>
  <c r="B164" i="33"/>
  <c r="A164" i="33"/>
  <c r="T163" i="33"/>
  <c r="S163" i="33"/>
  <c r="R163" i="33"/>
  <c r="Q163" i="33"/>
  <c r="B163" i="33"/>
  <c r="A163" i="33"/>
  <c r="T162" i="33"/>
  <c r="S162" i="33"/>
  <c r="R162" i="33"/>
  <c r="Q162" i="33"/>
  <c r="B162" i="33"/>
  <c r="A162" i="33"/>
  <c r="T161" i="33"/>
  <c r="S161" i="33"/>
  <c r="R161" i="33"/>
  <c r="Q161" i="33"/>
  <c r="B161" i="33"/>
  <c r="A161" i="33"/>
  <c r="T160" i="33"/>
  <c r="S160" i="33"/>
  <c r="R160" i="33"/>
  <c r="Q160" i="33"/>
  <c r="B160" i="33"/>
  <c r="A160" i="33"/>
  <c r="T159" i="33"/>
  <c r="S159" i="33"/>
  <c r="R159" i="33"/>
  <c r="Q159" i="33"/>
  <c r="B159" i="33"/>
  <c r="A159" i="33"/>
  <c r="T158" i="33"/>
  <c r="S158" i="33"/>
  <c r="R158" i="33"/>
  <c r="Q158" i="33"/>
  <c r="B158" i="33"/>
  <c r="A158" i="33"/>
  <c r="T157" i="33"/>
  <c r="S157" i="33"/>
  <c r="R157" i="33"/>
  <c r="Q157" i="33"/>
  <c r="B157" i="33"/>
  <c r="A157" i="33"/>
  <c r="T156" i="33"/>
  <c r="S156" i="33"/>
  <c r="R156" i="33"/>
  <c r="Q156" i="33"/>
  <c r="B156" i="33"/>
  <c r="A156" i="33"/>
  <c r="T155" i="33"/>
  <c r="S155" i="33"/>
  <c r="R155" i="33"/>
  <c r="Q155" i="33"/>
  <c r="B155" i="33"/>
  <c r="A155" i="33"/>
  <c r="T154" i="33"/>
  <c r="S154" i="33"/>
  <c r="R154" i="33"/>
  <c r="Q154" i="33"/>
  <c r="B154" i="33"/>
  <c r="A154" i="33"/>
  <c r="T153" i="33"/>
  <c r="S153" i="33"/>
  <c r="R153" i="33"/>
  <c r="Q153" i="33"/>
  <c r="B153" i="33"/>
  <c r="A153" i="33"/>
  <c r="T152" i="33"/>
  <c r="S152" i="33"/>
  <c r="R152" i="33"/>
  <c r="Q152" i="33"/>
  <c r="B152" i="33"/>
  <c r="A152" i="33"/>
  <c r="T151" i="33"/>
  <c r="S151" i="33"/>
  <c r="R151" i="33"/>
  <c r="Q151" i="33"/>
  <c r="B151" i="33"/>
  <c r="A151" i="33"/>
  <c r="T150" i="33"/>
  <c r="S150" i="33"/>
  <c r="R150" i="33"/>
  <c r="Q150" i="33"/>
  <c r="B150" i="33"/>
  <c r="A150" i="33"/>
  <c r="T149" i="33"/>
  <c r="S149" i="33"/>
  <c r="R149" i="33"/>
  <c r="Q149" i="33"/>
  <c r="B149" i="33"/>
  <c r="A149" i="33"/>
  <c r="T148" i="33"/>
  <c r="S148" i="33"/>
  <c r="R148" i="33"/>
  <c r="Q148" i="33"/>
  <c r="B148" i="33"/>
  <c r="A148" i="33"/>
  <c r="T147" i="33"/>
  <c r="S147" i="33"/>
  <c r="R147" i="33"/>
  <c r="Q147" i="33"/>
  <c r="B147" i="33"/>
  <c r="A147" i="33"/>
  <c r="T146" i="33"/>
  <c r="S146" i="33"/>
  <c r="R146" i="33"/>
  <c r="Q146" i="33"/>
  <c r="B146" i="33"/>
  <c r="A146" i="33"/>
  <c r="T145" i="33"/>
  <c r="S145" i="33"/>
  <c r="R145" i="33"/>
  <c r="Q145" i="33"/>
  <c r="B145" i="33"/>
  <c r="A145" i="33"/>
  <c r="T144" i="33"/>
  <c r="S144" i="33"/>
  <c r="R144" i="33"/>
  <c r="Q144" i="33"/>
  <c r="K144" i="33"/>
  <c r="B144" i="33"/>
  <c r="A144" i="33"/>
  <c r="T143" i="33"/>
  <c r="S143" i="33"/>
  <c r="R143" i="33"/>
  <c r="Q143" i="33"/>
  <c r="B143" i="33"/>
  <c r="A143" i="33"/>
  <c r="T142" i="33"/>
  <c r="S142" i="33"/>
  <c r="R142" i="33"/>
  <c r="Q142" i="33"/>
  <c r="B142" i="33"/>
  <c r="A142" i="33"/>
  <c r="T141" i="33"/>
  <c r="S141" i="33"/>
  <c r="R141" i="33"/>
  <c r="Q141" i="33"/>
  <c r="B141" i="33"/>
  <c r="A141" i="33"/>
  <c r="T140" i="33"/>
  <c r="S140" i="33"/>
  <c r="R140" i="33"/>
  <c r="Q140" i="33"/>
  <c r="B140" i="33"/>
  <c r="A140" i="33"/>
  <c r="T139" i="33"/>
  <c r="S139" i="33"/>
  <c r="R139" i="33"/>
  <c r="Q139" i="33"/>
  <c r="B139" i="33"/>
  <c r="A139" i="33"/>
  <c r="T138" i="33"/>
  <c r="S138" i="33"/>
  <c r="R138" i="33"/>
  <c r="Q138" i="33"/>
  <c r="B138" i="33"/>
  <c r="A138" i="33"/>
  <c r="T137" i="33"/>
  <c r="S137" i="33"/>
  <c r="R137" i="33"/>
  <c r="Q137" i="33"/>
  <c r="B137" i="33"/>
  <c r="A137" i="33"/>
  <c r="T136" i="33"/>
  <c r="S136" i="33"/>
  <c r="R136" i="33"/>
  <c r="Q136" i="33"/>
  <c r="B136" i="33"/>
  <c r="A136" i="33"/>
  <c r="T135" i="33"/>
  <c r="S135" i="33"/>
  <c r="R135" i="33"/>
  <c r="Q135" i="33"/>
  <c r="B135" i="33"/>
  <c r="A135" i="33"/>
  <c r="T134" i="33"/>
  <c r="S134" i="33"/>
  <c r="R134" i="33"/>
  <c r="Q134" i="33"/>
  <c r="B134" i="33"/>
  <c r="A134" i="33"/>
  <c r="T133" i="33"/>
  <c r="S133" i="33"/>
  <c r="R133" i="33"/>
  <c r="Q133" i="33"/>
  <c r="B133" i="33"/>
  <c r="A133" i="33"/>
  <c r="T132" i="33"/>
  <c r="S132" i="33"/>
  <c r="R132" i="33"/>
  <c r="Q132" i="33"/>
  <c r="B132" i="33"/>
  <c r="A132" i="33"/>
  <c r="T131" i="33"/>
  <c r="S131" i="33"/>
  <c r="R131" i="33"/>
  <c r="Q131" i="33"/>
  <c r="B131" i="33"/>
  <c r="A131" i="33"/>
  <c r="T130" i="33"/>
  <c r="S130" i="33"/>
  <c r="R130" i="33"/>
  <c r="Q130" i="33"/>
  <c r="B130" i="33"/>
  <c r="A130" i="33"/>
  <c r="T129" i="33"/>
  <c r="S129" i="33"/>
  <c r="R129" i="33"/>
  <c r="Q129" i="33"/>
  <c r="B129" i="33"/>
  <c r="A129" i="33"/>
  <c r="T128" i="33"/>
  <c r="S128" i="33"/>
  <c r="R128" i="33"/>
  <c r="Q128" i="33"/>
  <c r="B128" i="33"/>
  <c r="A128" i="33"/>
  <c r="T127" i="33"/>
  <c r="S127" i="33"/>
  <c r="R127" i="33"/>
  <c r="Q127" i="33"/>
  <c r="B127" i="33"/>
  <c r="A127" i="33"/>
  <c r="T126" i="33"/>
  <c r="S126" i="33"/>
  <c r="R126" i="33"/>
  <c r="Q126" i="33"/>
  <c r="B126" i="33"/>
  <c r="A126" i="33"/>
  <c r="T125" i="33"/>
  <c r="S125" i="33"/>
  <c r="R125" i="33"/>
  <c r="Q125" i="33"/>
  <c r="B125" i="33"/>
  <c r="A125" i="33"/>
  <c r="T124" i="33"/>
  <c r="S124" i="33"/>
  <c r="R124" i="33"/>
  <c r="Q124" i="33"/>
  <c r="B124" i="33"/>
  <c r="A124" i="33"/>
  <c r="T123" i="33"/>
  <c r="S123" i="33"/>
  <c r="R123" i="33"/>
  <c r="Q123" i="33"/>
  <c r="B123" i="33"/>
  <c r="A123" i="33"/>
  <c r="T122" i="33"/>
  <c r="S122" i="33"/>
  <c r="R122" i="33"/>
  <c r="Q122" i="33"/>
  <c r="B122" i="33"/>
  <c r="A122" i="33"/>
  <c r="T121" i="33"/>
  <c r="S121" i="33"/>
  <c r="R121" i="33"/>
  <c r="Q121" i="33"/>
  <c r="B121" i="33"/>
  <c r="A121" i="33"/>
  <c r="T120" i="33"/>
  <c r="S120" i="33"/>
  <c r="R120" i="33"/>
  <c r="Q120" i="33"/>
  <c r="B120" i="33"/>
  <c r="A120" i="33"/>
  <c r="T119" i="33"/>
  <c r="S119" i="33"/>
  <c r="R119" i="33"/>
  <c r="Q119" i="33"/>
  <c r="B119" i="33"/>
  <c r="A119" i="33"/>
  <c r="T118" i="33"/>
  <c r="S118" i="33"/>
  <c r="R118" i="33"/>
  <c r="Q118" i="33"/>
  <c r="B118" i="33"/>
  <c r="A118" i="33"/>
  <c r="T117" i="33"/>
  <c r="S117" i="33"/>
  <c r="R117" i="33"/>
  <c r="Q117" i="33"/>
  <c r="B117" i="33"/>
  <c r="A117" i="33"/>
  <c r="T116" i="33"/>
  <c r="S116" i="33"/>
  <c r="R116" i="33"/>
  <c r="Q116" i="33"/>
  <c r="B116" i="33"/>
  <c r="A116" i="33"/>
  <c r="T115" i="33"/>
  <c r="S115" i="33"/>
  <c r="R115" i="33"/>
  <c r="Q115" i="33"/>
  <c r="B115" i="33"/>
  <c r="A115" i="33"/>
  <c r="T114" i="33"/>
  <c r="S114" i="33"/>
  <c r="R114" i="33"/>
  <c r="Q114" i="33"/>
  <c r="B114" i="33"/>
  <c r="A114" i="33"/>
  <c r="T113" i="33"/>
  <c r="S113" i="33"/>
  <c r="R113" i="33"/>
  <c r="Q113" i="33"/>
  <c r="B113" i="33"/>
  <c r="A113" i="33"/>
  <c r="T112" i="33"/>
  <c r="S112" i="33"/>
  <c r="R112" i="33"/>
  <c r="Q112" i="33"/>
  <c r="B112" i="33"/>
  <c r="A112" i="33"/>
  <c r="T111" i="33"/>
  <c r="S111" i="33"/>
  <c r="R111" i="33"/>
  <c r="Q111" i="33"/>
  <c r="B111" i="33"/>
  <c r="A111" i="33"/>
  <c r="T110" i="33"/>
  <c r="S110" i="33"/>
  <c r="R110" i="33"/>
  <c r="Q110" i="33"/>
  <c r="B110" i="33"/>
  <c r="A110" i="33"/>
  <c r="T109" i="33"/>
  <c r="S109" i="33"/>
  <c r="R109" i="33"/>
  <c r="Q109" i="33"/>
  <c r="B109" i="33"/>
  <c r="A109" i="33"/>
  <c r="T108" i="33"/>
  <c r="S108" i="33"/>
  <c r="R108" i="33"/>
  <c r="Q108" i="33"/>
  <c r="B108" i="33"/>
  <c r="A108" i="33"/>
  <c r="T107" i="33"/>
  <c r="S107" i="33"/>
  <c r="R107" i="33"/>
  <c r="Q107" i="33"/>
  <c r="B107" i="33"/>
  <c r="A107" i="33"/>
  <c r="T106" i="33"/>
  <c r="S106" i="33"/>
  <c r="R106" i="33"/>
  <c r="Q106" i="33"/>
  <c r="B106" i="33"/>
  <c r="A106" i="33"/>
  <c r="T105" i="33"/>
  <c r="S105" i="33"/>
  <c r="R105" i="33"/>
  <c r="Q105" i="33"/>
  <c r="B105" i="33"/>
  <c r="A105" i="33"/>
  <c r="T104" i="33"/>
  <c r="S104" i="33"/>
  <c r="R104" i="33"/>
  <c r="Q104" i="33"/>
  <c r="B104" i="33"/>
  <c r="A104" i="33"/>
  <c r="T103" i="33"/>
  <c r="S103" i="33"/>
  <c r="R103" i="33"/>
  <c r="Q103" i="33"/>
  <c r="B103" i="33"/>
  <c r="A103" i="33"/>
  <c r="T102" i="33"/>
  <c r="S102" i="33"/>
  <c r="R102" i="33"/>
  <c r="Q102" i="33"/>
  <c r="B102" i="33"/>
  <c r="A102" i="33"/>
  <c r="T101" i="33"/>
  <c r="S101" i="33"/>
  <c r="R101" i="33"/>
  <c r="Q101" i="33"/>
  <c r="B101" i="33"/>
  <c r="A101" i="33"/>
  <c r="T100" i="33"/>
  <c r="S100" i="33"/>
  <c r="R100" i="33"/>
  <c r="Q100" i="33"/>
  <c r="B100" i="33"/>
  <c r="A100" i="33"/>
  <c r="T99" i="33"/>
  <c r="S99" i="33"/>
  <c r="R99" i="33"/>
  <c r="Q99" i="33"/>
  <c r="B99" i="33"/>
  <c r="A99" i="33"/>
  <c r="T98" i="33"/>
  <c r="S98" i="33"/>
  <c r="R98" i="33"/>
  <c r="Q98" i="33"/>
  <c r="B98" i="33"/>
  <c r="A98" i="33"/>
  <c r="T97" i="33"/>
  <c r="S97" i="33"/>
  <c r="R97" i="33"/>
  <c r="Q97" i="33"/>
  <c r="B97" i="33"/>
  <c r="A97" i="33"/>
  <c r="T96" i="33"/>
  <c r="S96" i="33"/>
  <c r="R96" i="33"/>
  <c r="Q96" i="33"/>
  <c r="B96" i="33"/>
  <c r="A96" i="33"/>
  <c r="T95" i="33"/>
  <c r="S95" i="33"/>
  <c r="R95" i="33"/>
  <c r="Q95" i="33"/>
  <c r="B95" i="33"/>
  <c r="A95" i="33"/>
  <c r="T94" i="33"/>
  <c r="S94" i="33"/>
  <c r="R94" i="33"/>
  <c r="Q94" i="33"/>
  <c r="B94" i="33"/>
  <c r="A94" i="33"/>
  <c r="T93" i="33"/>
  <c r="S93" i="33"/>
  <c r="R93" i="33"/>
  <c r="Q93" i="33"/>
  <c r="K93" i="33"/>
  <c r="B93" i="33"/>
  <c r="A93" i="33"/>
  <c r="T92" i="33"/>
  <c r="S92" i="33"/>
  <c r="R92" i="33"/>
  <c r="Q92" i="33"/>
  <c r="B92" i="33"/>
  <c r="A92" i="33"/>
  <c r="T91" i="33"/>
  <c r="S91" i="33"/>
  <c r="R91" i="33"/>
  <c r="Q91" i="33"/>
  <c r="B91" i="33"/>
  <c r="A91" i="33"/>
  <c r="T90" i="33"/>
  <c r="S90" i="33"/>
  <c r="R90" i="33"/>
  <c r="Q90" i="33"/>
  <c r="B90" i="33"/>
  <c r="A90" i="33"/>
  <c r="T89" i="33"/>
  <c r="S89" i="33"/>
  <c r="R89" i="33"/>
  <c r="Q89" i="33"/>
  <c r="B89" i="33"/>
  <c r="A89" i="33"/>
  <c r="T88" i="33"/>
  <c r="S88" i="33"/>
  <c r="R88" i="33"/>
  <c r="Q88" i="33"/>
  <c r="B88" i="33"/>
  <c r="A88" i="33"/>
  <c r="T87" i="33"/>
  <c r="S87" i="33"/>
  <c r="R87" i="33"/>
  <c r="Q87" i="33"/>
  <c r="B87" i="33"/>
  <c r="A87" i="33"/>
  <c r="T86" i="33"/>
  <c r="S86" i="33"/>
  <c r="R86" i="33"/>
  <c r="Q86" i="33"/>
  <c r="B86" i="33"/>
  <c r="A86" i="33"/>
  <c r="T85" i="33"/>
  <c r="S85" i="33"/>
  <c r="R85" i="33"/>
  <c r="Q85" i="33"/>
  <c r="B85" i="33"/>
  <c r="A85" i="33"/>
  <c r="T84" i="33"/>
  <c r="S84" i="33"/>
  <c r="R84" i="33"/>
  <c r="Q84" i="33"/>
  <c r="B84" i="33"/>
  <c r="A84" i="33"/>
  <c r="T83" i="33"/>
  <c r="S83" i="33"/>
  <c r="R83" i="33"/>
  <c r="Q83" i="33"/>
  <c r="B83" i="33"/>
  <c r="A83" i="33"/>
  <c r="T82" i="33"/>
  <c r="S82" i="33"/>
  <c r="R82" i="33"/>
  <c r="Q82" i="33"/>
  <c r="B82" i="33"/>
  <c r="A82" i="33"/>
  <c r="T81" i="33"/>
  <c r="S81" i="33"/>
  <c r="R81" i="33"/>
  <c r="Q81" i="33"/>
  <c r="B81" i="33"/>
  <c r="A81" i="33"/>
  <c r="T80" i="33"/>
  <c r="S80" i="33"/>
  <c r="R80" i="33"/>
  <c r="Q80" i="33"/>
  <c r="B80" i="33"/>
  <c r="A80" i="33"/>
  <c r="T79" i="33"/>
  <c r="S79" i="33"/>
  <c r="R79" i="33"/>
  <c r="Q79" i="33"/>
  <c r="B79" i="33"/>
  <c r="A79" i="33"/>
  <c r="T78" i="33"/>
  <c r="S78" i="33"/>
  <c r="R78" i="33"/>
  <c r="Q78" i="33"/>
  <c r="B78" i="33"/>
  <c r="A78" i="33"/>
  <c r="T77" i="33"/>
  <c r="S77" i="33"/>
  <c r="R77" i="33"/>
  <c r="Q77" i="33"/>
  <c r="B77" i="33"/>
  <c r="A77" i="33"/>
  <c r="T76" i="33"/>
  <c r="S76" i="33"/>
  <c r="R76" i="33"/>
  <c r="Q76" i="33"/>
  <c r="B76" i="33"/>
  <c r="A76" i="33"/>
  <c r="T75" i="33"/>
  <c r="S75" i="33"/>
  <c r="R75" i="33"/>
  <c r="Q75" i="33"/>
  <c r="B75" i="33"/>
  <c r="A75" i="33"/>
  <c r="T74" i="33"/>
  <c r="S74" i="33"/>
  <c r="R74" i="33"/>
  <c r="Q74" i="33"/>
  <c r="E74" i="33"/>
  <c r="B74" i="33"/>
  <c r="A74" i="33"/>
  <c r="T73" i="33"/>
  <c r="S73" i="33"/>
  <c r="R73" i="33"/>
  <c r="Q73" i="33"/>
  <c r="B73" i="33"/>
  <c r="A73" i="33"/>
  <c r="T72" i="33"/>
  <c r="S72" i="33"/>
  <c r="R72" i="33"/>
  <c r="Q72" i="33"/>
  <c r="B72" i="33"/>
  <c r="A72" i="33"/>
  <c r="T71" i="33"/>
  <c r="S71" i="33"/>
  <c r="R71" i="33"/>
  <c r="Q71" i="33"/>
  <c r="B71" i="33"/>
  <c r="A71" i="33"/>
  <c r="T70" i="33"/>
  <c r="S70" i="33"/>
  <c r="R70" i="33"/>
  <c r="Q70" i="33"/>
  <c r="B70" i="33"/>
  <c r="A70" i="33"/>
  <c r="T69" i="33"/>
  <c r="S69" i="33"/>
  <c r="R69" i="33"/>
  <c r="Q69" i="33"/>
  <c r="B69" i="33"/>
  <c r="A69" i="33"/>
  <c r="T68" i="33"/>
  <c r="S68" i="33"/>
  <c r="R68" i="33"/>
  <c r="Q68" i="33"/>
  <c r="B68" i="33"/>
  <c r="A68" i="33"/>
  <c r="T67" i="33"/>
  <c r="S67" i="33"/>
  <c r="R67" i="33"/>
  <c r="Q67" i="33"/>
  <c r="B67" i="33"/>
  <c r="A67" i="33"/>
  <c r="T66" i="33"/>
  <c r="S66" i="33"/>
  <c r="R66" i="33"/>
  <c r="Q66" i="33"/>
  <c r="B66" i="33"/>
  <c r="A66" i="33"/>
  <c r="T65" i="33"/>
  <c r="S65" i="33"/>
  <c r="R65" i="33"/>
  <c r="Q65" i="33"/>
  <c r="B65" i="33"/>
  <c r="A65" i="33"/>
  <c r="T64" i="33"/>
  <c r="S64" i="33"/>
  <c r="R64" i="33"/>
  <c r="Q64" i="33"/>
  <c r="B64" i="33"/>
  <c r="A64" i="33"/>
  <c r="T63" i="33"/>
  <c r="S63" i="33"/>
  <c r="R63" i="33"/>
  <c r="Q63" i="33"/>
  <c r="B63" i="33"/>
  <c r="A63" i="33"/>
  <c r="T62" i="33"/>
  <c r="S62" i="33"/>
  <c r="R62" i="33"/>
  <c r="Q62" i="33"/>
  <c r="B62" i="33"/>
  <c r="A62" i="33"/>
  <c r="T61" i="33"/>
  <c r="S61" i="33"/>
  <c r="R61" i="33"/>
  <c r="Q61" i="33"/>
  <c r="B61" i="33"/>
  <c r="A61" i="33"/>
  <c r="T60" i="33"/>
  <c r="S60" i="33"/>
  <c r="R60" i="33"/>
  <c r="Q60" i="33"/>
  <c r="B60" i="33"/>
  <c r="A60" i="33"/>
  <c r="T59" i="33"/>
  <c r="S59" i="33"/>
  <c r="R59" i="33"/>
  <c r="Q59" i="33"/>
  <c r="B59" i="33"/>
  <c r="A59" i="33"/>
  <c r="T58" i="33"/>
  <c r="S58" i="33"/>
  <c r="R58" i="33"/>
  <c r="Q58" i="33"/>
  <c r="B58" i="33"/>
  <c r="A58" i="33"/>
  <c r="T57" i="33"/>
  <c r="S57" i="33"/>
  <c r="R57" i="33"/>
  <c r="Q57" i="33"/>
  <c r="B57" i="33"/>
  <c r="A57" i="33"/>
  <c r="T56" i="33"/>
  <c r="S56" i="33"/>
  <c r="R56" i="33"/>
  <c r="Q56" i="33"/>
  <c r="B56" i="33"/>
  <c r="A56" i="33"/>
  <c r="T55" i="33"/>
  <c r="S55" i="33"/>
  <c r="R55" i="33"/>
  <c r="Q55" i="33"/>
  <c r="E55" i="33"/>
  <c r="B55" i="33"/>
  <c r="A55" i="33"/>
  <c r="T54" i="33"/>
  <c r="S54" i="33"/>
  <c r="R54" i="33"/>
  <c r="Q54" i="33"/>
  <c r="B54" i="33"/>
  <c r="A54" i="33"/>
  <c r="T53" i="33"/>
  <c r="S53" i="33"/>
  <c r="R53" i="33"/>
  <c r="Q53" i="33"/>
  <c r="B53" i="33"/>
  <c r="A53" i="33"/>
  <c r="T52" i="33"/>
  <c r="S52" i="33"/>
  <c r="R52" i="33"/>
  <c r="Q52" i="33"/>
  <c r="B52" i="33"/>
  <c r="A52" i="33"/>
  <c r="T51" i="33"/>
  <c r="S51" i="33"/>
  <c r="R51" i="33"/>
  <c r="Q51" i="33"/>
  <c r="B51" i="33"/>
  <c r="A51" i="33"/>
  <c r="T50" i="33"/>
  <c r="S50" i="33"/>
  <c r="R50" i="33"/>
  <c r="Q50" i="33"/>
  <c r="B50" i="33"/>
  <c r="A50" i="33"/>
  <c r="T49" i="33"/>
  <c r="S49" i="33"/>
  <c r="R49" i="33"/>
  <c r="Q49" i="33"/>
  <c r="B49" i="33"/>
  <c r="A49" i="33"/>
  <c r="T48" i="33"/>
  <c r="S48" i="33"/>
  <c r="R48" i="33"/>
  <c r="Q48" i="33"/>
  <c r="B48" i="33"/>
  <c r="A48" i="33"/>
  <c r="T47" i="33"/>
  <c r="S47" i="33"/>
  <c r="R47" i="33"/>
  <c r="Q47" i="33"/>
  <c r="B47" i="33"/>
  <c r="A47" i="33"/>
  <c r="T46" i="33"/>
  <c r="S46" i="33"/>
  <c r="R46" i="33"/>
  <c r="Q46" i="33"/>
  <c r="B46" i="33"/>
  <c r="A46" i="33"/>
  <c r="T45" i="33"/>
  <c r="S45" i="33"/>
  <c r="R45" i="33"/>
  <c r="Q45" i="33"/>
  <c r="B45" i="33"/>
  <c r="A45" i="33"/>
  <c r="T44" i="33"/>
  <c r="S44" i="33"/>
  <c r="R44" i="33"/>
  <c r="Q44" i="33"/>
  <c r="B44" i="33"/>
  <c r="A44" i="33"/>
  <c r="T43" i="33"/>
  <c r="S43" i="33"/>
  <c r="R43" i="33"/>
  <c r="Q43" i="33"/>
  <c r="B43" i="33"/>
  <c r="A43" i="33"/>
  <c r="T42" i="33"/>
  <c r="S42" i="33"/>
  <c r="R42" i="33"/>
  <c r="Q42" i="33"/>
  <c r="B42" i="33"/>
  <c r="A42" i="33"/>
  <c r="T41" i="33"/>
  <c r="S41" i="33"/>
  <c r="R41" i="33"/>
  <c r="Q41" i="33"/>
  <c r="B41" i="33"/>
  <c r="A41" i="33"/>
  <c r="T40" i="33"/>
  <c r="S40" i="33"/>
  <c r="R40" i="33"/>
  <c r="Q40" i="33"/>
  <c r="B40" i="33"/>
  <c r="A40" i="33"/>
  <c r="T39" i="33"/>
  <c r="S39" i="33"/>
  <c r="R39" i="33"/>
  <c r="Q39" i="33"/>
  <c r="B39" i="33"/>
  <c r="A39" i="33"/>
  <c r="T38" i="33"/>
  <c r="S38" i="33"/>
  <c r="R38" i="33"/>
  <c r="Q38" i="33"/>
  <c r="B38" i="33"/>
  <c r="A38" i="33"/>
  <c r="T37" i="33"/>
  <c r="S37" i="33"/>
  <c r="R37" i="33"/>
  <c r="Q37" i="33"/>
  <c r="B37" i="33"/>
  <c r="A37" i="33"/>
  <c r="T36" i="33"/>
  <c r="S36" i="33"/>
  <c r="R36" i="33"/>
  <c r="Q36" i="33"/>
  <c r="B36" i="33"/>
  <c r="A36" i="33"/>
  <c r="T35" i="33"/>
  <c r="S35" i="33"/>
  <c r="R35" i="33"/>
  <c r="Q35" i="33"/>
  <c r="B35" i="33"/>
  <c r="A35" i="33"/>
  <c r="T34" i="33"/>
  <c r="S34" i="33"/>
  <c r="R34" i="33"/>
  <c r="Q34" i="33"/>
  <c r="B34" i="33"/>
  <c r="A34" i="33"/>
  <c r="T33" i="33"/>
  <c r="S33" i="33"/>
  <c r="R33" i="33"/>
  <c r="Q33" i="33"/>
  <c r="B33" i="33"/>
  <c r="A33" i="33"/>
  <c r="T32" i="33"/>
  <c r="S32" i="33"/>
  <c r="R32" i="33"/>
  <c r="Q32" i="33"/>
  <c r="B32" i="33"/>
  <c r="A32" i="33"/>
  <c r="T31" i="33"/>
  <c r="S31" i="33"/>
  <c r="R31" i="33"/>
  <c r="Q31" i="33"/>
  <c r="B31" i="33"/>
  <c r="A31" i="33"/>
  <c r="T30" i="33"/>
  <c r="S30" i="33"/>
  <c r="R30" i="33"/>
  <c r="Q30" i="33"/>
  <c r="B30" i="33"/>
  <c r="A30" i="33"/>
  <c r="T29" i="33"/>
  <c r="S29" i="33"/>
  <c r="R29" i="33"/>
  <c r="Q29" i="33"/>
  <c r="B29" i="33"/>
  <c r="A29" i="33"/>
  <c r="T28" i="33"/>
  <c r="S28" i="33"/>
  <c r="R28" i="33"/>
  <c r="Q28" i="33"/>
  <c r="B28" i="33"/>
  <c r="A28" i="33"/>
  <c r="T27" i="33"/>
  <c r="S27" i="33"/>
  <c r="R27" i="33"/>
  <c r="Q27" i="33"/>
  <c r="B27" i="33"/>
  <c r="A27" i="33"/>
  <c r="T26" i="33"/>
  <c r="S26" i="33"/>
  <c r="R26" i="33"/>
  <c r="Q26" i="33"/>
  <c r="B26" i="33"/>
  <c r="A26" i="33"/>
  <c r="T25" i="33"/>
  <c r="S25" i="33"/>
  <c r="R25" i="33"/>
  <c r="Q25" i="33"/>
  <c r="B25" i="33"/>
  <c r="A25" i="33"/>
  <c r="T24" i="33"/>
  <c r="S24" i="33"/>
  <c r="R24" i="33"/>
  <c r="Q24" i="33"/>
  <c r="B24" i="33"/>
  <c r="A24" i="33"/>
  <c r="T23" i="33"/>
  <c r="S23" i="33"/>
  <c r="R23" i="33"/>
  <c r="Q23" i="33"/>
  <c r="B23" i="33"/>
  <c r="A23" i="33"/>
  <c r="T22" i="33"/>
  <c r="S22" i="33"/>
  <c r="R22" i="33"/>
  <c r="Q22" i="33"/>
  <c r="B22" i="33"/>
  <c r="A22" i="33"/>
  <c r="T21" i="33"/>
  <c r="S21" i="33"/>
  <c r="R21" i="33"/>
  <c r="Q21" i="33"/>
  <c r="E21" i="33"/>
  <c r="B21" i="33"/>
  <c r="A21" i="33"/>
  <c r="T20" i="33"/>
  <c r="S20" i="33"/>
  <c r="R20" i="33"/>
  <c r="Q20" i="33"/>
  <c r="B20" i="33"/>
  <c r="A20" i="33"/>
  <c r="T19" i="33"/>
  <c r="S19" i="33"/>
  <c r="R19" i="33"/>
  <c r="Q19" i="33"/>
  <c r="B19" i="33"/>
  <c r="A19" i="33"/>
  <c r="T18" i="33"/>
  <c r="S18" i="33"/>
  <c r="R18" i="33"/>
  <c r="Q18" i="33"/>
  <c r="B18" i="33"/>
  <c r="A18" i="33"/>
  <c r="T17" i="33"/>
  <c r="S17" i="33"/>
  <c r="R17" i="33"/>
  <c r="Q17" i="33"/>
  <c r="B17" i="33"/>
  <c r="A17" i="33"/>
  <c r="T16" i="33"/>
  <c r="S16" i="33"/>
  <c r="R16" i="33"/>
  <c r="Q16" i="33"/>
  <c r="B16" i="33"/>
  <c r="A16" i="33"/>
  <c r="T15" i="33"/>
  <c r="S15" i="33"/>
  <c r="R15" i="33"/>
  <c r="Q15" i="33"/>
  <c r="B15" i="33"/>
  <c r="A15" i="33"/>
  <c r="T14" i="33"/>
  <c r="S14" i="33"/>
  <c r="R14" i="33"/>
  <c r="Q14" i="33"/>
  <c r="B14" i="33"/>
  <c r="A14" i="33"/>
  <c r="T13" i="33"/>
  <c r="S13" i="33"/>
  <c r="R13" i="33"/>
  <c r="Q13" i="33"/>
  <c r="B13" i="33"/>
  <c r="A13" i="33"/>
  <c r="T12" i="33"/>
  <c r="S12" i="33"/>
  <c r="R12" i="33"/>
  <c r="Q12" i="33"/>
  <c r="B12" i="33"/>
  <c r="A12" i="33"/>
  <c r="T11" i="33"/>
  <c r="S11" i="33"/>
  <c r="R11" i="33"/>
  <c r="Q11" i="33"/>
  <c r="B11" i="33"/>
  <c r="A11" i="33"/>
  <c r="T10" i="33"/>
  <c r="S10" i="33"/>
  <c r="R10" i="33"/>
  <c r="Q10" i="33"/>
  <c r="B10" i="33"/>
  <c r="A10" i="33"/>
  <c r="T9" i="33"/>
  <c r="S9" i="33"/>
  <c r="R9" i="33"/>
  <c r="Q9" i="33"/>
  <c r="B9" i="33"/>
  <c r="A9" i="33"/>
  <c r="T8" i="33"/>
  <c r="S8" i="33"/>
  <c r="R8" i="33"/>
  <c r="Q8" i="33"/>
  <c r="B8" i="33"/>
  <c r="A8" i="33"/>
  <c r="T7" i="33"/>
  <c r="S7" i="33"/>
  <c r="R7" i="33"/>
  <c r="Q7" i="33"/>
  <c r="B7" i="33"/>
  <c r="A7" i="33"/>
  <c r="T6" i="33"/>
  <c r="S6" i="33"/>
  <c r="R6" i="33"/>
  <c r="Q6" i="33"/>
  <c r="B6" i="33"/>
  <c r="A6" i="33"/>
  <c r="W5" i="33"/>
  <c r="W7" i="33" s="1"/>
  <c r="W9" i="33" s="1"/>
  <c r="W11" i="33" s="1"/>
  <c r="K89" i="33" s="1"/>
  <c r="T5" i="33"/>
  <c r="S5" i="33"/>
  <c r="R5" i="33"/>
  <c r="Q5" i="33"/>
  <c r="B5" i="33"/>
  <c r="A5" i="33"/>
  <c r="T4" i="33"/>
  <c r="S4" i="33"/>
  <c r="R4" i="33"/>
  <c r="Q4" i="33"/>
  <c r="B4" i="33"/>
  <c r="A4" i="33"/>
  <c r="T3" i="33"/>
  <c r="S3" i="33"/>
  <c r="R3" i="33"/>
  <c r="Q3" i="33"/>
  <c r="I3" i="33"/>
  <c r="B3" i="33"/>
  <c r="A3" i="33"/>
  <c r="T2" i="33"/>
  <c r="S2" i="33"/>
  <c r="R2" i="33"/>
  <c r="Q2" i="33"/>
  <c r="B2" i="33"/>
  <c r="A2" i="33"/>
  <c r="T200" i="32"/>
  <c r="S200" i="32"/>
  <c r="R200" i="32"/>
  <c r="Q200" i="32"/>
  <c r="B200" i="32"/>
  <c r="A200" i="32"/>
  <c r="T199" i="32"/>
  <c r="S199" i="32"/>
  <c r="R199" i="32"/>
  <c r="Q199" i="32"/>
  <c r="B199" i="32"/>
  <c r="A199" i="32"/>
  <c r="T198" i="32"/>
  <c r="S198" i="32"/>
  <c r="R198" i="32"/>
  <c r="Q198" i="32"/>
  <c r="B198" i="32"/>
  <c r="A198" i="32"/>
  <c r="T197" i="32"/>
  <c r="S197" i="32"/>
  <c r="R197" i="32"/>
  <c r="Q197" i="32"/>
  <c r="B197" i="32"/>
  <c r="A197" i="32"/>
  <c r="T196" i="32"/>
  <c r="S196" i="32"/>
  <c r="R196" i="32"/>
  <c r="Q196" i="32"/>
  <c r="B196" i="32"/>
  <c r="A196" i="32"/>
  <c r="T195" i="32"/>
  <c r="S195" i="32"/>
  <c r="R195" i="32"/>
  <c r="Q195" i="32"/>
  <c r="B195" i="32"/>
  <c r="A195" i="32"/>
  <c r="T194" i="32"/>
  <c r="S194" i="32"/>
  <c r="R194" i="32"/>
  <c r="Q194" i="32"/>
  <c r="B194" i="32"/>
  <c r="A194" i="32"/>
  <c r="T193" i="32"/>
  <c r="S193" i="32"/>
  <c r="R193" i="32"/>
  <c r="Q193" i="32"/>
  <c r="B193" i="32"/>
  <c r="A193" i="32"/>
  <c r="T192" i="32"/>
  <c r="S192" i="32"/>
  <c r="R192" i="32"/>
  <c r="Q192" i="32"/>
  <c r="B192" i="32"/>
  <c r="A192" i="32"/>
  <c r="T191" i="32"/>
  <c r="S191" i="32"/>
  <c r="R191" i="32"/>
  <c r="Q191" i="32"/>
  <c r="B191" i="32"/>
  <c r="A191" i="32"/>
  <c r="T190" i="32"/>
  <c r="S190" i="32"/>
  <c r="R190" i="32"/>
  <c r="Q190" i="32"/>
  <c r="B190" i="32"/>
  <c r="A190" i="32"/>
  <c r="T189" i="32"/>
  <c r="S189" i="32"/>
  <c r="R189" i="32"/>
  <c r="Q189" i="32"/>
  <c r="B189" i="32"/>
  <c r="A189" i="32"/>
  <c r="T188" i="32"/>
  <c r="S188" i="32"/>
  <c r="R188" i="32"/>
  <c r="Q188" i="32"/>
  <c r="B188" i="32"/>
  <c r="A188" i="32"/>
  <c r="T187" i="32"/>
  <c r="S187" i="32"/>
  <c r="R187" i="32"/>
  <c r="Q187" i="32"/>
  <c r="B187" i="32"/>
  <c r="A187" i="32"/>
  <c r="T186" i="32"/>
  <c r="S186" i="32"/>
  <c r="R186" i="32"/>
  <c r="Q186" i="32"/>
  <c r="B186" i="32"/>
  <c r="A186" i="32"/>
  <c r="T185" i="32"/>
  <c r="S185" i="32"/>
  <c r="R185" i="32"/>
  <c r="Q185" i="32"/>
  <c r="B185" i="32"/>
  <c r="A185" i="32"/>
  <c r="T184" i="32"/>
  <c r="S184" i="32"/>
  <c r="R184" i="32"/>
  <c r="Q184" i="32"/>
  <c r="B184" i="32"/>
  <c r="A184" i="32"/>
  <c r="T183" i="32"/>
  <c r="S183" i="32"/>
  <c r="R183" i="32"/>
  <c r="Q183" i="32"/>
  <c r="B183" i="32"/>
  <c r="A183" i="32"/>
  <c r="T182" i="32"/>
  <c r="S182" i="32"/>
  <c r="R182" i="32"/>
  <c r="Q182" i="32"/>
  <c r="B182" i="32"/>
  <c r="A182" i="32"/>
  <c r="T181" i="32"/>
  <c r="S181" i="32"/>
  <c r="R181" i="32"/>
  <c r="Q181" i="32"/>
  <c r="B181" i="32"/>
  <c r="A181" i="32"/>
  <c r="T180" i="32"/>
  <c r="S180" i="32"/>
  <c r="R180" i="32"/>
  <c r="Q180" i="32"/>
  <c r="B180" i="32"/>
  <c r="A180" i="32"/>
  <c r="T179" i="32"/>
  <c r="S179" i="32"/>
  <c r="R179" i="32"/>
  <c r="Q179" i="32"/>
  <c r="B179" i="32"/>
  <c r="A179" i="32"/>
  <c r="T178" i="32"/>
  <c r="S178" i="32"/>
  <c r="R178" i="32"/>
  <c r="Q178" i="32"/>
  <c r="B178" i="32"/>
  <c r="A178" i="32"/>
  <c r="T177" i="32"/>
  <c r="S177" i="32"/>
  <c r="R177" i="32"/>
  <c r="Q177" i="32"/>
  <c r="B177" i="32"/>
  <c r="A177" i="32"/>
  <c r="T176" i="32"/>
  <c r="S176" i="32"/>
  <c r="R176" i="32"/>
  <c r="Q176" i="32"/>
  <c r="B176" i="32"/>
  <c r="A176" i="32"/>
  <c r="T175" i="32"/>
  <c r="S175" i="32"/>
  <c r="R175" i="32"/>
  <c r="Q175" i="32"/>
  <c r="B175" i="32"/>
  <c r="A175" i="32"/>
  <c r="T174" i="32"/>
  <c r="S174" i="32"/>
  <c r="R174" i="32"/>
  <c r="Q174" i="32"/>
  <c r="B174" i="32"/>
  <c r="A174" i="32"/>
  <c r="T173" i="32"/>
  <c r="S173" i="32"/>
  <c r="R173" i="32"/>
  <c r="Q173" i="32"/>
  <c r="B173" i="32"/>
  <c r="A173" i="32"/>
  <c r="T172" i="32"/>
  <c r="S172" i="32"/>
  <c r="R172" i="32"/>
  <c r="Q172" i="32"/>
  <c r="B172" i="32"/>
  <c r="A172" i="32"/>
  <c r="T171" i="32"/>
  <c r="S171" i="32"/>
  <c r="R171" i="32"/>
  <c r="Q171" i="32"/>
  <c r="B171" i="32"/>
  <c r="A171" i="32"/>
  <c r="T170" i="32"/>
  <c r="S170" i="32"/>
  <c r="R170" i="32"/>
  <c r="Q170" i="32"/>
  <c r="B170" i="32"/>
  <c r="A170" i="32"/>
  <c r="T169" i="32"/>
  <c r="S169" i="32"/>
  <c r="R169" i="32"/>
  <c r="Q169" i="32"/>
  <c r="B169" i="32"/>
  <c r="A169" i="32"/>
  <c r="T168" i="32"/>
  <c r="S168" i="32"/>
  <c r="R168" i="32"/>
  <c r="Q168" i="32"/>
  <c r="B168" i="32"/>
  <c r="A168" i="32"/>
  <c r="T167" i="32"/>
  <c r="S167" i="32"/>
  <c r="R167" i="32"/>
  <c r="Q167" i="32"/>
  <c r="B167" i="32"/>
  <c r="A167" i="32"/>
  <c r="T166" i="32"/>
  <c r="S166" i="32"/>
  <c r="R166" i="32"/>
  <c r="Q166" i="32"/>
  <c r="B166" i="32"/>
  <c r="A166" i="32"/>
  <c r="T165" i="32"/>
  <c r="S165" i="32"/>
  <c r="R165" i="32"/>
  <c r="Q165" i="32"/>
  <c r="B165" i="32"/>
  <c r="A165" i="32"/>
  <c r="T164" i="32"/>
  <c r="S164" i="32"/>
  <c r="R164" i="32"/>
  <c r="Q164" i="32"/>
  <c r="B164" i="32"/>
  <c r="A164" i="32"/>
  <c r="T163" i="32"/>
  <c r="S163" i="32"/>
  <c r="R163" i="32"/>
  <c r="Q163" i="32"/>
  <c r="B163" i="32"/>
  <c r="A163" i="32"/>
  <c r="T162" i="32"/>
  <c r="S162" i="32"/>
  <c r="R162" i="32"/>
  <c r="Q162" i="32"/>
  <c r="B162" i="32"/>
  <c r="A162" i="32"/>
  <c r="T161" i="32"/>
  <c r="S161" i="32"/>
  <c r="R161" i="32"/>
  <c r="Q161" i="32"/>
  <c r="B161" i="32"/>
  <c r="A161" i="32"/>
  <c r="T160" i="32"/>
  <c r="S160" i="32"/>
  <c r="R160" i="32"/>
  <c r="Q160" i="32"/>
  <c r="B160" i="32"/>
  <c r="A160" i="32"/>
  <c r="T159" i="32"/>
  <c r="S159" i="32"/>
  <c r="R159" i="32"/>
  <c r="Q159" i="32"/>
  <c r="B159" i="32"/>
  <c r="A159" i="32"/>
  <c r="T158" i="32"/>
  <c r="S158" i="32"/>
  <c r="R158" i="32"/>
  <c r="Q158" i="32"/>
  <c r="B158" i="32"/>
  <c r="A158" i="32"/>
  <c r="T157" i="32"/>
  <c r="S157" i="32"/>
  <c r="R157" i="32"/>
  <c r="Q157" i="32"/>
  <c r="B157" i="32"/>
  <c r="A157" i="32"/>
  <c r="T156" i="32"/>
  <c r="S156" i="32"/>
  <c r="R156" i="32"/>
  <c r="Q156" i="32"/>
  <c r="B156" i="32"/>
  <c r="A156" i="32"/>
  <c r="T155" i="32"/>
  <c r="S155" i="32"/>
  <c r="R155" i="32"/>
  <c r="Q155" i="32"/>
  <c r="B155" i="32"/>
  <c r="A155" i="32"/>
  <c r="T154" i="32"/>
  <c r="S154" i="32"/>
  <c r="R154" i="32"/>
  <c r="Q154" i="32"/>
  <c r="B154" i="32"/>
  <c r="A154" i="32"/>
  <c r="T153" i="32"/>
  <c r="S153" i="32"/>
  <c r="R153" i="32"/>
  <c r="Q153" i="32"/>
  <c r="B153" i="32"/>
  <c r="A153" i="32"/>
  <c r="T152" i="32"/>
  <c r="S152" i="32"/>
  <c r="R152" i="32"/>
  <c r="Q152" i="32"/>
  <c r="B152" i="32"/>
  <c r="A152" i="32"/>
  <c r="T151" i="32"/>
  <c r="S151" i="32"/>
  <c r="R151" i="32"/>
  <c r="Q151" i="32"/>
  <c r="B151" i="32"/>
  <c r="A151" i="32"/>
  <c r="T150" i="32"/>
  <c r="S150" i="32"/>
  <c r="R150" i="32"/>
  <c r="Q150" i="32"/>
  <c r="B150" i="32"/>
  <c r="A150" i="32"/>
  <c r="T149" i="32"/>
  <c r="S149" i="32"/>
  <c r="R149" i="32"/>
  <c r="Q149" i="32"/>
  <c r="B149" i="32"/>
  <c r="A149" i="32"/>
  <c r="T148" i="32"/>
  <c r="S148" i="32"/>
  <c r="R148" i="32"/>
  <c r="Q148" i="32"/>
  <c r="B148" i="32"/>
  <c r="A148" i="32"/>
  <c r="T147" i="32"/>
  <c r="S147" i="32"/>
  <c r="R147" i="32"/>
  <c r="Q147" i="32"/>
  <c r="B147" i="32"/>
  <c r="A147" i="32"/>
  <c r="T146" i="32"/>
  <c r="S146" i="32"/>
  <c r="R146" i="32"/>
  <c r="Q146" i="32"/>
  <c r="B146" i="32"/>
  <c r="A146" i="32"/>
  <c r="T145" i="32"/>
  <c r="S145" i="32"/>
  <c r="R145" i="32"/>
  <c r="Q145" i="32"/>
  <c r="B145" i="32"/>
  <c r="A145" i="32"/>
  <c r="T144" i="32"/>
  <c r="S144" i="32"/>
  <c r="R144" i="32"/>
  <c r="Q144" i="32"/>
  <c r="B144" i="32"/>
  <c r="A144" i="32"/>
  <c r="T143" i="32"/>
  <c r="S143" i="32"/>
  <c r="R143" i="32"/>
  <c r="Q143" i="32"/>
  <c r="B143" i="32"/>
  <c r="A143" i="32"/>
  <c r="T142" i="32"/>
  <c r="S142" i="32"/>
  <c r="R142" i="32"/>
  <c r="Q142" i="32"/>
  <c r="B142" i="32"/>
  <c r="A142" i="32"/>
  <c r="T141" i="32"/>
  <c r="S141" i="32"/>
  <c r="R141" i="32"/>
  <c r="Q141" i="32"/>
  <c r="B141" i="32"/>
  <c r="A141" i="32"/>
  <c r="T140" i="32"/>
  <c r="S140" i="32"/>
  <c r="R140" i="32"/>
  <c r="Q140" i="32"/>
  <c r="B140" i="32"/>
  <c r="A140" i="32"/>
  <c r="T139" i="32"/>
  <c r="S139" i="32"/>
  <c r="R139" i="32"/>
  <c r="Q139" i="32"/>
  <c r="B139" i="32"/>
  <c r="A139" i="32"/>
  <c r="T138" i="32"/>
  <c r="S138" i="32"/>
  <c r="R138" i="32"/>
  <c r="Q138" i="32"/>
  <c r="B138" i="32"/>
  <c r="A138" i="32"/>
  <c r="T137" i="32"/>
  <c r="S137" i="32"/>
  <c r="R137" i="32"/>
  <c r="Q137" i="32"/>
  <c r="B137" i="32"/>
  <c r="A137" i="32"/>
  <c r="T136" i="32"/>
  <c r="S136" i="32"/>
  <c r="R136" i="32"/>
  <c r="Q136" i="32"/>
  <c r="B136" i="32"/>
  <c r="A136" i="32"/>
  <c r="T135" i="32"/>
  <c r="S135" i="32"/>
  <c r="R135" i="32"/>
  <c r="Q135" i="32"/>
  <c r="B135" i="32"/>
  <c r="A135" i="32"/>
  <c r="T134" i="32"/>
  <c r="S134" i="32"/>
  <c r="R134" i="32"/>
  <c r="Q134" i="32"/>
  <c r="B134" i="32"/>
  <c r="A134" i="32"/>
  <c r="T133" i="32"/>
  <c r="S133" i="32"/>
  <c r="R133" i="32"/>
  <c r="Q133" i="32"/>
  <c r="B133" i="32"/>
  <c r="A133" i="32"/>
  <c r="T132" i="32"/>
  <c r="S132" i="32"/>
  <c r="R132" i="32"/>
  <c r="Q132" i="32"/>
  <c r="B132" i="32"/>
  <c r="A132" i="32"/>
  <c r="T131" i="32"/>
  <c r="S131" i="32"/>
  <c r="R131" i="32"/>
  <c r="Q131" i="32"/>
  <c r="B131" i="32"/>
  <c r="A131" i="32"/>
  <c r="T130" i="32"/>
  <c r="S130" i="32"/>
  <c r="R130" i="32"/>
  <c r="Q130" i="32"/>
  <c r="B130" i="32"/>
  <c r="A130" i="32"/>
  <c r="T129" i="32"/>
  <c r="S129" i="32"/>
  <c r="R129" i="32"/>
  <c r="Q129" i="32"/>
  <c r="B129" i="32"/>
  <c r="A129" i="32"/>
  <c r="T128" i="32"/>
  <c r="S128" i="32"/>
  <c r="R128" i="32"/>
  <c r="Q128" i="32"/>
  <c r="B128" i="32"/>
  <c r="A128" i="32"/>
  <c r="T127" i="32"/>
  <c r="S127" i="32"/>
  <c r="R127" i="32"/>
  <c r="Q127" i="32"/>
  <c r="B127" i="32"/>
  <c r="A127" i="32"/>
  <c r="T126" i="32"/>
  <c r="S126" i="32"/>
  <c r="R126" i="32"/>
  <c r="Q126" i="32"/>
  <c r="B126" i="32"/>
  <c r="A126" i="32"/>
  <c r="T125" i="32"/>
  <c r="S125" i="32"/>
  <c r="R125" i="32"/>
  <c r="Q125" i="32"/>
  <c r="B125" i="32"/>
  <c r="A125" i="32"/>
  <c r="T124" i="32"/>
  <c r="S124" i="32"/>
  <c r="R124" i="32"/>
  <c r="Q124" i="32"/>
  <c r="B124" i="32"/>
  <c r="A124" i="32"/>
  <c r="T123" i="32"/>
  <c r="S123" i="32"/>
  <c r="R123" i="32"/>
  <c r="Q123" i="32"/>
  <c r="B123" i="32"/>
  <c r="A123" i="32"/>
  <c r="T122" i="32"/>
  <c r="S122" i="32"/>
  <c r="R122" i="32"/>
  <c r="Q122" i="32"/>
  <c r="B122" i="32"/>
  <c r="A122" i="32"/>
  <c r="T121" i="32"/>
  <c r="S121" i="32"/>
  <c r="R121" i="32"/>
  <c r="Q121" i="32"/>
  <c r="B121" i="32"/>
  <c r="A121" i="32"/>
  <c r="T120" i="32"/>
  <c r="S120" i="32"/>
  <c r="R120" i="32"/>
  <c r="Q120" i="32"/>
  <c r="B120" i="32"/>
  <c r="A120" i="32"/>
  <c r="T119" i="32"/>
  <c r="S119" i="32"/>
  <c r="R119" i="32"/>
  <c r="Q119" i="32"/>
  <c r="B119" i="32"/>
  <c r="A119" i="32"/>
  <c r="T118" i="32"/>
  <c r="S118" i="32"/>
  <c r="R118" i="32"/>
  <c r="Q118" i="32"/>
  <c r="B118" i="32"/>
  <c r="A118" i="32"/>
  <c r="T117" i="32"/>
  <c r="S117" i="32"/>
  <c r="R117" i="32"/>
  <c r="Q117" i="32"/>
  <c r="B117" i="32"/>
  <c r="A117" i="32"/>
  <c r="T116" i="32"/>
  <c r="S116" i="32"/>
  <c r="R116" i="32"/>
  <c r="Q116" i="32"/>
  <c r="B116" i="32"/>
  <c r="A116" i="32"/>
  <c r="T115" i="32"/>
  <c r="S115" i="32"/>
  <c r="R115" i="32"/>
  <c r="Q115" i="32"/>
  <c r="B115" i="32"/>
  <c r="A115" i="32"/>
  <c r="T114" i="32"/>
  <c r="S114" i="32"/>
  <c r="R114" i="32"/>
  <c r="Q114" i="32"/>
  <c r="B114" i="32"/>
  <c r="A114" i="32"/>
  <c r="T113" i="32"/>
  <c r="S113" i="32"/>
  <c r="R113" i="32"/>
  <c r="Q113" i="32"/>
  <c r="B113" i="32"/>
  <c r="A113" i="32"/>
  <c r="T112" i="32"/>
  <c r="S112" i="32"/>
  <c r="R112" i="32"/>
  <c r="Q112" i="32"/>
  <c r="B112" i="32"/>
  <c r="A112" i="32"/>
  <c r="T111" i="32"/>
  <c r="S111" i="32"/>
  <c r="R111" i="32"/>
  <c r="Q111" i="32"/>
  <c r="B111" i="32"/>
  <c r="A111" i="32"/>
  <c r="T110" i="32"/>
  <c r="S110" i="32"/>
  <c r="R110" i="32"/>
  <c r="Q110" i="32"/>
  <c r="B110" i="32"/>
  <c r="A110" i="32"/>
  <c r="T109" i="32"/>
  <c r="S109" i="32"/>
  <c r="R109" i="32"/>
  <c r="Q109" i="32"/>
  <c r="B109" i="32"/>
  <c r="A109" i="32"/>
  <c r="T108" i="32"/>
  <c r="S108" i="32"/>
  <c r="R108" i="32"/>
  <c r="Q108" i="32"/>
  <c r="B108" i="32"/>
  <c r="A108" i="32"/>
  <c r="T107" i="32"/>
  <c r="S107" i="32"/>
  <c r="R107" i="32"/>
  <c r="Q107" i="32"/>
  <c r="B107" i="32"/>
  <c r="A107" i="32"/>
  <c r="T106" i="32"/>
  <c r="S106" i="32"/>
  <c r="R106" i="32"/>
  <c r="Q106" i="32"/>
  <c r="B106" i="32"/>
  <c r="A106" i="32"/>
  <c r="T105" i="32"/>
  <c r="S105" i="32"/>
  <c r="R105" i="32"/>
  <c r="Q105" i="32"/>
  <c r="B105" i="32"/>
  <c r="A105" i="32"/>
  <c r="T104" i="32"/>
  <c r="S104" i="32"/>
  <c r="R104" i="32"/>
  <c r="Q104" i="32"/>
  <c r="B104" i="32"/>
  <c r="A104" i="32"/>
  <c r="T103" i="32"/>
  <c r="S103" i="32"/>
  <c r="R103" i="32"/>
  <c r="Q103" i="32"/>
  <c r="B103" i="32"/>
  <c r="A103" i="32"/>
  <c r="T102" i="32"/>
  <c r="S102" i="32"/>
  <c r="R102" i="32"/>
  <c r="Q102" i="32"/>
  <c r="B102" i="32"/>
  <c r="A102" i="32"/>
  <c r="T101" i="32"/>
  <c r="S101" i="32"/>
  <c r="R101" i="32"/>
  <c r="Q101" i="32"/>
  <c r="B101" i="32"/>
  <c r="A101" i="32"/>
  <c r="T100" i="32"/>
  <c r="S100" i="32"/>
  <c r="R100" i="32"/>
  <c r="Q100" i="32"/>
  <c r="B100" i="32"/>
  <c r="A100" i="32"/>
  <c r="T99" i="32"/>
  <c r="S99" i="32"/>
  <c r="R99" i="32"/>
  <c r="Q99" i="32"/>
  <c r="B99" i="32"/>
  <c r="A99" i="32"/>
  <c r="T98" i="32"/>
  <c r="S98" i="32"/>
  <c r="R98" i="32"/>
  <c r="Q98" i="32"/>
  <c r="B98" i="32"/>
  <c r="A98" i="32"/>
  <c r="T97" i="32"/>
  <c r="S97" i="32"/>
  <c r="R97" i="32"/>
  <c r="Q97" i="32"/>
  <c r="B97" i="32"/>
  <c r="A97" i="32"/>
  <c r="T96" i="32"/>
  <c r="S96" i="32"/>
  <c r="R96" i="32"/>
  <c r="Q96" i="32"/>
  <c r="B96" i="32"/>
  <c r="A96" i="32"/>
  <c r="T95" i="32"/>
  <c r="S95" i="32"/>
  <c r="R95" i="32"/>
  <c r="Q95" i="32"/>
  <c r="B95" i="32"/>
  <c r="A95" i="32"/>
  <c r="T94" i="32"/>
  <c r="S94" i="32"/>
  <c r="R94" i="32"/>
  <c r="Q94" i="32"/>
  <c r="B94" i="32"/>
  <c r="A94" i="32"/>
  <c r="T93" i="32"/>
  <c r="S93" i="32"/>
  <c r="R93" i="32"/>
  <c r="Q93" i="32"/>
  <c r="B93" i="32"/>
  <c r="A93" i="32"/>
  <c r="T92" i="32"/>
  <c r="S92" i="32"/>
  <c r="R92" i="32"/>
  <c r="Q92" i="32"/>
  <c r="B92" i="32"/>
  <c r="A92" i="32"/>
  <c r="T91" i="32"/>
  <c r="S91" i="32"/>
  <c r="R91" i="32"/>
  <c r="Q91" i="32"/>
  <c r="B91" i="32"/>
  <c r="A91" i="32"/>
  <c r="T90" i="32"/>
  <c r="S90" i="32"/>
  <c r="R90" i="32"/>
  <c r="Q90" i="32"/>
  <c r="B90" i="32"/>
  <c r="A90" i="32"/>
  <c r="T89" i="32"/>
  <c r="S89" i="32"/>
  <c r="R89" i="32"/>
  <c r="Q89" i="32"/>
  <c r="B89" i="32"/>
  <c r="A89" i="32"/>
  <c r="T88" i="32"/>
  <c r="S88" i="32"/>
  <c r="R88" i="32"/>
  <c r="Q88" i="32"/>
  <c r="B88" i="32"/>
  <c r="A88" i="32"/>
  <c r="T87" i="32"/>
  <c r="S87" i="32"/>
  <c r="R87" i="32"/>
  <c r="Q87" i="32"/>
  <c r="B87" i="32"/>
  <c r="A87" i="32"/>
  <c r="T86" i="32"/>
  <c r="S86" i="32"/>
  <c r="R86" i="32"/>
  <c r="Q86" i="32"/>
  <c r="B86" i="32"/>
  <c r="A86" i="32"/>
  <c r="T85" i="32"/>
  <c r="S85" i="32"/>
  <c r="R85" i="32"/>
  <c r="Q85" i="32"/>
  <c r="B85" i="32"/>
  <c r="A85" i="32"/>
  <c r="T84" i="32"/>
  <c r="S84" i="32"/>
  <c r="R84" i="32"/>
  <c r="Q84" i="32"/>
  <c r="B84" i="32"/>
  <c r="A84" i="32"/>
  <c r="T83" i="32"/>
  <c r="S83" i="32"/>
  <c r="R83" i="32"/>
  <c r="Q83" i="32"/>
  <c r="B83" i="32"/>
  <c r="A83" i="32"/>
  <c r="T82" i="32"/>
  <c r="S82" i="32"/>
  <c r="R82" i="32"/>
  <c r="Q82" i="32"/>
  <c r="B82" i="32"/>
  <c r="A82" i="32"/>
  <c r="T81" i="32"/>
  <c r="S81" i="32"/>
  <c r="R81" i="32"/>
  <c r="Q81" i="32"/>
  <c r="B81" i="32"/>
  <c r="A81" i="32"/>
  <c r="T80" i="32"/>
  <c r="S80" i="32"/>
  <c r="R80" i="32"/>
  <c r="Q80" i="32"/>
  <c r="B80" i="32"/>
  <c r="A80" i="32"/>
  <c r="T79" i="32"/>
  <c r="S79" i="32"/>
  <c r="R79" i="32"/>
  <c r="Q79" i="32"/>
  <c r="B79" i="32"/>
  <c r="A79" i="32"/>
  <c r="T78" i="32"/>
  <c r="S78" i="32"/>
  <c r="R78" i="32"/>
  <c r="Q78" i="32"/>
  <c r="B78" i="32"/>
  <c r="A78" i="32"/>
  <c r="T77" i="32"/>
  <c r="S77" i="32"/>
  <c r="R77" i="32"/>
  <c r="Q77" i="32"/>
  <c r="B77" i="32"/>
  <c r="A77" i="32"/>
  <c r="T76" i="32"/>
  <c r="S76" i="32"/>
  <c r="R76" i="32"/>
  <c r="Q76" i="32"/>
  <c r="B76" i="32"/>
  <c r="A76" i="32"/>
  <c r="T75" i="32"/>
  <c r="S75" i="32"/>
  <c r="R75" i="32"/>
  <c r="Q75" i="32"/>
  <c r="B75" i="32"/>
  <c r="A75" i="32"/>
  <c r="T74" i="32"/>
  <c r="S74" i="32"/>
  <c r="R74" i="32"/>
  <c r="Q74" i="32"/>
  <c r="B74" i="32"/>
  <c r="A74" i="32"/>
  <c r="T73" i="32"/>
  <c r="S73" i="32"/>
  <c r="R73" i="32"/>
  <c r="Q73" i="32"/>
  <c r="B73" i="32"/>
  <c r="A73" i="32"/>
  <c r="T72" i="32"/>
  <c r="S72" i="32"/>
  <c r="R72" i="32"/>
  <c r="Q72" i="32"/>
  <c r="B72" i="32"/>
  <c r="A72" i="32"/>
  <c r="T71" i="32"/>
  <c r="S71" i="32"/>
  <c r="R71" i="32"/>
  <c r="Q71" i="32"/>
  <c r="B71" i="32"/>
  <c r="A71" i="32"/>
  <c r="T70" i="32"/>
  <c r="S70" i="32"/>
  <c r="R70" i="32"/>
  <c r="Q70" i="32"/>
  <c r="B70" i="32"/>
  <c r="A70" i="32"/>
  <c r="T69" i="32"/>
  <c r="S69" i="32"/>
  <c r="R69" i="32"/>
  <c r="Q69" i="32"/>
  <c r="B69" i="32"/>
  <c r="A69" i="32"/>
  <c r="T68" i="32"/>
  <c r="S68" i="32"/>
  <c r="R68" i="32"/>
  <c r="Q68" i="32"/>
  <c r="B68" i="32"/>
  <c r="A68" i="32"/>
  <c r="T67" i="32"/>
  <c r="S67" i="32"/>
  <c r="R67" i="32"/>
  <c r="Q67" i="32"/>
  <c r="B67" i="32"/>
  <c r="A67" i="32"/>
  <c r="T66" i="32"/>
  <c r="S66" i="32"/>
  <c r="R66" i="32"/>
  <c r="Q66" i="32"/>
  <c r="B66" i="32"/>
  <c r="A66" i="32"/>
  <c r="T65" i="32"/>
  <c r="S65" i="32"/>
  <c r="R65" i="32"/>
  <c r="Q65" i="32"/>
  <c r="B65" i="32"/>
  <c r="A65" i="32"/>
  <c r="T64" i="32"/>
  <c r="S64" i="32"/>
  <c r="R64" i="32"/>
  <c r="Q64" i="32"/>
  <c r="B64" i="32"/>
  <c r="A64" i="32"/>
  <c r="T63" i="32"/>
  <c r="S63" i="32"/>
  <c r="R63" i="32"/>
  <c r="Q63" i="32"/>
  <c r="B63" i="32"/>
  <c r="A63" i="32"/>
  <c r="T62" i="32"/>
  <c r="S62" i="32"/>
  <c r="R62" i="32"/>
  <c r="Q62" i="32"/>
  <c r="B62" i="32"/>
  <c r="A62" i="32"/>
  <c r="T61" i="32"/>
  <c r="S61" i="32"/>
  <c r="R61" i="32"/>
  <c r="Q61" i="32"/>
  <c r="B61" i="32"/>
  <c r="A61" i="32"/>
  <c r="T60" i="32"/>
  <c r="S60" i="32"/>
  <c r="R60" i="32"/>
  <c r="Q60" i="32"/>
  <c r="B60" i="32"/>
  <c r="A60" i="32"/>
  <c r="T59" i="32"/>
  <c r="S59" i="32"/>
  <c r="R59" i="32"/>
  <c r="Q59" i="32"/>
  <c r="B59" i="32"/>
  <c r="A59" i="32"/>
  <c r="T58" i="32"/>
  <c r="S58" i="32"/>
  <c r="R58" i="32"/>
  <c r="Q58" i="32"/>
  <c r="B58" i="32"/>
  <c r="A58" i="32"/>
  <c r="T57" i="32"/>
  <c r="S57" i="32"/>
  <c r="R57" i="32"/>
  <c r="Q57" i="32"/>
  <c r="B57" i="32"/>
  <c r="A57" i="32"/>
  <c r="T56" i="32"/>
  <c r="S56" i="32"/>
  <c r="R56" i="32"/>
  <c r="Q56" i="32"/>
  <c r="B56" i="32"/>
  <c r="A56" i="32"/>
  <c r="T55" i="32"/>
  <c r="S55" i="32"/>
  <c r="R55" i="32"/>
  <c r="Q55" i="32"/>
  <c r="B55" i="32"/>
  <c r="A55" i="32"/>
  <c r="T54" i="32"/>
  <c r="S54" i="32"/>
  <c r="R54" i="32"/>
  <c r="Q54" i="32"/>
  <c r="B54" i="32"/>
  <c r="A54" i="32"/>
  <c r="T53" i="32"/>
  <c r="S53" i="32"/>
  <c r="R53" i="32"/>
  <c r="Q53" i="32"/>
  <c r="B53" i="32"/>
  <c r="A53" i="32"/>
  <c r="T52" i="32"/>
  <c r="S52" i="32"/>
  <c r="R52" i="32"/>
  <c r="Q52" i="32"/>
  <c r="B52" i="32"/>
  <c r="A52" i="32"/>
  <c r="T51" i="32"/>
  <c r="S51" i="32"/>
  <c r="R51" i="32"/>
  <c r="Q51" i="32"/>
  <c r="B51" i="32"/>
  <c r="A51" i="32"/>
  <c r="T50" i="32"/>
  <c r="S50" i="32"/>
  <c r="R50" i="32"/>
  <c r="Q50" i="32"/>
  <c r="B50" i="32"/>
  <c r="A50" i="32"/>
  <c r="T49" i="32"/>
  <c r="S49" i="32"/>
  <c r="R49" i="32"/>
  <c r="Q49" i="32"/>
  <c r="B49" i="32"/>
  <c r="A49" i="32"/>
  <c r="T48" i="32"/>
  <c r="S48" i="32"/>
  <c r="R48" i="32"/>
  <c r="Q48" i="32"/>
  <c r="B48" i="32"/>
  <c r="A48" i="32"/>
  <c r="T47" i="32"/>
  <c r="S47" i="32"/>
  <c r="R47" i="32"/>
  <c r="Q47" i="32"/>
  <c r="B47" i="32"/>
  <c r="A47" i="32"/>
  <c r="T46" i="32"/>
  <c r="S46" i="32"/>
  <c r="R46" i="32"/>
  <c r="Q46" i="32"/>
  <c r="B46" i="32"/>
  <c r="A46" i="32"/>
  <c r="T45" i="32"/>
  <c r="S45" i="32"/>
  <c r="R45" i="32"/>
  <c r="Q45" i="32"/>
  <c r="B45" i="32"/>
  <c r="A45" i="32"/>
  <c r="T44" i="32"/>
  <c r="S44" i="32"/>
  <c r="R44" i="32"/>
  <c r="Q44" i="32"/>
  <c r="B44" i="32"/>
  <c r="A44" i="32"/>
  <c r="T43" i="32"/>
  <c r="S43" i="32"/>
  <c r="R43" i="32"/>
  <c r="Q43" i="32"/>
  <c r="B43" i="32"/>
  <c r="A43" i="32"/>
  <c r="T42" i="32"/>
  <c r="S42" i="32"/>
  <c r="R42" i="32"/>
  <c r="Q42" i="32"/>
  <c r="B42" i="32"/>
  <c r="A42" i="32"/>
  <c r="T41" i="32"/>
  <c r="S41" i="32"/>
  <c r="R41" i="32"/>
  <c r="Q41" i="32"/>
  <c r="B41" i="32"/>
  <c r="A41" i="32"/>
  <c r="T40" i="32"/>
  <c r="S40" i="32"/>
  <c r="R40" i="32"/>
  <c r="Q40" i="32"/>
  <c r="B40" i="32"/>
  <c r="A40" i="32"/>
  <c r="T39" i="32"/>
  <c r="S39" i="32"/>
  <c r="R39" i="32"/>
  <c r="Q39" i="32"/>
  <c r="B39" i="32"/>
  <c r="A39" i="32"/>
  <c r="T38" i="32"/>
  <c r="S38" i="32"/>
  <c r="R38" i="32"/>
  <c r="Q38" i="32"/>
  <c r="B38" i="32"/>
  <c r="A38" i="32"/>
  <c r="T37" i="32"/>
  <c r="S37" i="32"/>
  <c r="R37" i="32"/>
  <c r="Q37" i="32"/>
  <c r="B37" i="32"/>
  <c r="A37" i="32"/>
  <c r="T36" i="32"/>
  <c r="S36" i="32"/>
  <c r="R36" i="32"/>
  <c r="Q36" i="32"/>
  <c r="B36" i="32"/>
  <c r="A36" i="32"/>
  <c r="T35" i="32"/>
  <c r="S35" i="32"/>
  <c r="R35" i="32"/>
  <c r="Q35" i="32"/>
  <c r="B35" i="32"/>
  <c r="A35" i="32"/>
  <c r="T34" i="32"/>
  <c r="S34" i="32"/>
  <c r="R34" i="32"/>
  <c r="Q34" i="32"/>
  <c r="B34" i="32"/>
  <c r="A34" i="32"/>
  <c r="T33" i="32"/>
  <c r="S33" i="32"/>
  <c r="R33" i="32"/>
  <c r="Q33" i="32"/>
  <c r="B33" i="32"/>
  <c r="A33" i="32"/>
  <c r="T32" i="32"/>
  <c r="S32" i="32"/>
  <c r="R32" i="32"/>
  <c r="Q32" i="32"/>
  <c r="B32" i="32"/>
  <c r="A32" i="32"/>
  <c r="T31" i="32"/>
  <c r="S31" i="32"/>
  <c r="R31" i="32"/>
  <c r="Q31" i="32"/>
  <c r="B31" i="32"/>
  <c r="A31" i="32"/>
  <c r="T30" i="32"/>
  <c r="S30" i="32"/>
  <c r="R30" i="32"/>
  <c r="Q30" i="32"/>
  <c r="B30" i="32"/>
  <c r="A30" i="32"/>
  <c r="T29" i="32"/>
  <c r="S29" i="32"/>
  <c r="R29" i="32"/>
  <c r="Q29" i="32"/>
  <c r="B29" i="32"/>
  <c r="A29" i="32"/>
  <c r="T28" i="32"/>
  <c r="S28" i="32"/>
  <c r="R28" i="32"/>
  <c r="Q28" i="32"/>
  <c r="B28" i="32"/>
  <c r="A28" i="32"/>
  <c r="T27" i="32"/>
  <c r="S27" i="32"/>
  <c r="R27" i="32"/>
  <c r="Q27" i="32"/>
  <c r="B27" i="32"/>
  <c r="A27" i="32"/>
  <c r="T26" i="32"/>
  <c r="S26" i="32"/>
  <c r="R26" i="32"/>
  <c r="Q26" i="32"/>
  <c r="B26" i="32"/>
  <c r="A26" i="32"/>
  <c r="T25" i="32"/>
  <c r="S25" i="32"/>
  <c r="R25" i="32"/>
  <c r="Q25" i="32"/>
  <c r="B25" i="32"/>
  <c r="A25" i="32"/>
  <c r="T24" i="32"/>
  <c r="S24" i="32"/>
  <c r="R24" i="32"/>
  <c r="Q24" i="32"/>
  <c r="B24" i="32"/>
  <c r="A24" i="32"/>
  <c r="T23" i="32"/>
  <c r="S23" i="32"/>
  <c r="R23" i="32"/>
  <c r="Q23" i="32"/>
  <c r="B23" i="32"/>
  <c r="A23" i="32"/>
  <c r="T22" i="32"/>
  <c r="S22" i="32"/>
  <c r="R22" i="32"/>
  <c r="Q22" i="32"/>
  <c r="B22" i="32"/>
  <c r="A22" i="32"/>
  <c r="T21" i="32"/>
  <c r="S21" i="32"/>
  <c r="R21" i="32"/>
  <c r="Q21" i="32"/>
  <c r="B21" i="32"/>
  <c r="A21" i="32"/>
  <c r="T20" i="32"/>
  <c r="S20" i="32"/>
  <c r="R20" i="32"/>
  <c r="Q20" i="32"/>
  <c r="B20" i="32"/>
  <c r="A20" i="32"/>
  <c r="T19" i="32"/>
  <c r="S19" i="32"/>
  <c r="R19" i="32"/>
  <c r="Q19" i="32"/>
  <c r="B19" i="32"/>
  <c r="A19" i="32"/>
  <c r="T18" i="32"/>
  <c r="S18" i="32"/>
  <c r="R18" i="32"/>
  <c r="Q18" i="32"/>
  <c r="B18" i="32"/>
  <c r="A18" i="32"/>
  <c r="T17" i="32"/>
  <c r="S17" i="32"/>
  <c r="R17" i="32"/>
  <c r="Q17" i="32"/>
  <c r="B17" i="32"/>
  <c r="A17" i="32"/>
  <c r="T16" i="32"/>
  <c r="S16" i="32"/>
  <c r="R16" i="32"/>
  <c r="Q16" i="32"/>
  <c r="B16" i="32"/>
  <c r="A16" i="32"/>
  <c r="T15" i="32"/>
  <c r="S15" i="32"/>
  <c r="R15" i="32"/>
  <c r="Q15" i="32"/>
  <c r="B15" i="32"/>
  <c r="A15" i="32"/>
  <c r="T14" i="32"/>
  <c r="S14" i="32"/>
  <c r="R14" i="32"/>
  <c r="Q14" i="32"/>
  <c r="B14" i="32"/>
  <c r="A14" i="32"/>
  <c r="T13" i="32"/>
  <c r="S13" i="32"/>
  <c r="R13" i="32"/>
  <c r="Q13" i="32"/>
  <c r="B13" i="32"/>
  <c r="A13" i="32"/>
  <c r="T12" i="32"/>
  <c r="S12" i="32"/>
  <c r="R12" i="32"/>
  <c r="Q12" i="32"/>
  <c r="B12" i="32"/>
  <c r="A12" i="32"/>
  <c r="T11" i="32"/>
  <c r="S11" i="32"/>
  <c r="R11" i="32"/>
  <c r="Q11" i="32"/>
  <c r="B11" i="32"/>
  <c r="A11" i="32"/>
  <c r="T10" i="32"/>
  <c r="S10" i="32"/>
  <c r="R10" i="32"/>
  <c r="Q10" i="32"/>
  <c r="B10" i="32"/>
  <c r="A10" i="32"/>
  <c r="T9" i="32"/>
  <c r="S9" i="32"/>
  <c r="R9" i="32"/>
  <c r="Q9" i="32"/>
  <c r="B9" i="32"/>
  <c r="A9" i="32"/>
  <c r="T8" i="32"/>
  <c r="S8" i="32"/>
  <c r="R8" i="32"/>
  <c r="Q8" i="32"/>
  <c r="B8" i="32"/>
  <c r="A8" i="32"/>
  <c r="W7" i="32"/>
  <c r="W9" i="32" s="1"/>
  <c r="W11" i="32" s="1"/>
  <c r="E13" i="32" s="1"/>
  <c r="T7" i="32"/>
  <c r="S7" i="32"/>
  <c r="R7" i="32"/>
  <c r="Q7" i="32"/>
  <c r="B7" i="32"/>
  <c r="A7" i="32"/>
  <c r="T6" i="32"/>
  <c r="S6" i="32"/>
  <c r="R6" i="32"/>
  <c r="Q6" i="32"/>
  <c r="B6" i="32"/>
  <c r="A6" i="32"/>
  <c r="W5" i="32"/>
  <c r="T5" i="32"/>
  <c r="S5" i="32"/>
  <c r="R5" i="32"/>
  <c r="Q5" i="32"/>
  <c r="B5" i="32"/>
  <c r="A5" i="32"/>
  <c r="T4" i="32"/>
  <c r="S4" i="32"/>
  <c r="R4" i="32"/>
  <c r="Q4" i="32"/>
  <c r="B4" i="32"/>
  <c r="A4" i="32"/>
  <c r="T3" i="32"/>
  <c r="S3" i="32"/>
  <c r="R3" i="32"/>
  <c r="Q3" i="32"/>
  <c r="B3" i="32"/>
  <c r="A3" i="32"/>
  <c r="T2" i="32"/>
  <c r="S2" i="32"/>
  <c r="R2" i="32"/>
  <c r="Q2" i="32"/>
  <c r="B2" i="32"/>
  <c r="A2" i="32"/>
  <c r="T200" i="31"/>
  <c r="S200" i="31"/>
  <c r="R200" i="31"/>
  <c r="Q200" i="31"/>
  <c r="B200" i="31"/>
  <c r="A200" i="31"/>
  <c r="T199" i="31"/>
  <c r="S199" i="31"/>
  <c r="R199" i="31"/>
  <c r="Q199" i="31"/>
  <c r="B199" i="31"/>
  <c r="A199" i="31"/>
  <c r="T198" i="31"/>
  <c r="S198" i="31"/>
  <c r="R198" i="31"/>
  <c r="Q198" i="31"/>
  <c r="B198" i="31"/>
  <c r="A198" i="31"/>
  <c r="T197" i="31"/>
  <c r="S197" i="31"/>
  <c r="R197" i="31"/>
  <c r="Q197" i="31"/>
  <c r="B197" i="31"/>
  <c r="A197" i="31"/>
  <c r="T196" i="31"/>
  <c r="S196" i="31"/>
  <c r="R196" i="31"/>
  <c r="Q196" i="31"/>
  <c r="B196" i="31"/>
  <c r="A196" i="31"/>
  <c r="T195" i="31"/>
  <c r="S195" i="31"/>
  <c r="R195" i="31"/>
  <c r="Q195" i="31"/>
  <c r="B195" i="31"/>
  <c r="A195" i="31"/>
  <c r="T194" i="31"/>
  <c r="S194" i="31"/>
  <c r="R194" i="31"/>
  <c r="Q194" i="31"/>
  <c r="B194" i="31"/>
  <c r="A194" i="31"/>
  <c r="T193" i="31"/>
  <c r="S193" i="31"/>
  <c r="R193" i="31"/>
  <c r="Q193" i="31"/>
  <c r="B193" i="31"/>
  <c r="A193" i="31"/>
  <c r="T192" i="31"/>
  <c r="S192" i="31"/>
  <c r="R192" i="31"/>
  <c r="Q192" i="31"/>
  <c r="B192" i="31"/>
  <c r="A192" i="31"/>
  <c r="T191" i="31"/>
  <c r="S191" i="31"/>
  <c r="R191" i="31"/>
  <c r="Q191" i="31"/>
  <c r="B191" i="31"/>
  <c r="A191" i="31"/>
  <c r="T190" i="31"/>
  <c r="S190" i="31"/>
  <c r="R190" i="31"/>
  <c r="Q190" i="31"/>
  <c r="B190" i="31"/>
  <c r="A190" i="31"/>
  <c r="T189" i="31"/>
  <c r="S189" i="31"/>
  <c r="R189" i="31"/>
  <c r="Q189" i="31"/>
  <c r="B189" i="31"/>
  <c r="A189" i="31"/>
  <c r="T188" i="31"/>
  <c r="S188" i="31"/>
  <c r="R188" i="31"/>
  <c r="Q188" i="31"/>
  <c r="B188" i="31"/>
  <c r="A188" i="31"/>
  <c r="T187" i="31"/>
  <c r="S187" i="31"/>
  <c r="R187" i="31"/>
  <c r="Q187" i="31"/>
  <c r="B187" i="31"/>
  <c r="A187" i="31"/>
  <c r="T186" i="31"/>
  <c r="S186" i="31"/>
  <c r="R186" i="31"/>
  <c r="Q186" i="31"/>
  <c r="B186" i="31"/>
  <c r="A186" i="31"/>
  <c r="T185" i="31"/>
  <c r="S185" i="31"/>
  <c r="R185" i="31"/>
  <c r="Q185" i="31"/>
  <c r="B185" i="31"/>
  <c r="A185" i="31"/>
  <c r="T184" i="31"/>
  <c r="S184" i="31"/>
  <c r="R184" i="31"/>
  <c r="Q184" i="31"/>
  <c r="B184" i="31"/>
  <c r="A184" i="31"/>
  <c r="T183" i="31"/>
  <c r="S183" i="31"/>
  <c r="R183" i="31"/>
  <c r="Q183" i="31"/>
  <c r="B183" i="31"/>
  <c r="A183" i="31"/>
  <c r="T182" i="31"/>
  <c r="S182" i="31"/>
  <c r="R182" i="31"/>
  <c r="Q182" i="31"/>
  <c r="B182" i="31"/>
  <c r="A182" i="31"/>
  <c r="T181" i="31"/>
  <c r="S181" i="31"/>
  <c r="R181" i="31"/>
  <c r="Q181" i="31"/>
  <c r="B181" i="31"/>
  <c r="A181" i="31"/>
  <c r="T180" i="31"/>
  <c r="S180" i="31"/>
  <c r="R180" i="31"/>
  <c r="Q180" i="31"/>
  <c r="B180" i="31"/>
  <c r="A180" i="31"/>
  <c r="T179" i="31"/>
  <c r="S179" i="31"/>
  <c r="R179" i="31"/>
  <c r="Q179" i="31"/>
  <c r="B179" i="31"/>
  <c r="A179" i="31"/>
  <c r="T178" i="31"/>
  <c r="S178" i="31"/>
  <c r="R178" i="31"/>
  <c r="Q178" i="31"/>
  <c r="B178" i="31"/>
  <c r="A178" i="31"/>
  <c r="T177" i="31"/>
  <c r="S177" i="31"/>
  <c r="R177" i="31"/>
  <c r="Q177" i="31"/>
  <c r="B177" i="31"/>
  <c r="A177" i="31"/>
  <c r="T176" i="31"/>
  <c r="S176" i="31"/>
  <c r="R176" i="31"/>
  <c r="Q176" i="31"/>
  <c r="B176" i="31"/>
  <c r="A176" i="31"/>
  <c r="T175" i="31"/>
  <c r="S175" i="31"/>
  <c r="R175" i="31"/>
  <c r="Q175" i="31"/>
  <c r="B175" i="31"/>
  <c r="A175" i="31"/>
  <c r="T174" i="31"/>
  <c r="S174" i="31"/>
  <c r="R174" i="31"/>
  <c r="Q174" i="31"/>
  <c r="B174" i="31"/>
  <c r="A174" i="31"/>
  <c r="T173" i="31"/>
  <c r="S173" i="31"/>
  <c r="R173" i="31"/>
  <c r="Q173" i="31"/>
  <c r="B173" i="31"/>
  <c r="A173" i="31"/>
  <c r="T172" i="31"/>
  <c r="S172" i="31"/>
  <c r="R172" i="31"/>
  <c r="Q172" i="31"/>
  <c r="B172" i="31"/>
  <c r="A172" i="31"/>
  <c r="T171" i="31"/>
  <c r="S171" i="31"/>
  <c r="R171" i="31"/>
  <c r="Q171" i="31"/>
  <c r="B171" i="31"/>
  <c r="A171" i="31"/>
  <c r="T170" i="31"/>
  <c r="S170" i="31"/>
  <c r="R170" i="31"/>
  <c r="Q170" i="31"/>
  <c r="B170" i="31"/>
  <c r="A170" i="31"/>
  <c r="T169" i="31"/>
  <c r="S169" i="31"/>
  <c r="R169" i="31"/>
  <c r="Q169" i="31"/>
  <c r="B169" i="31"/>
  <c r="A169" i="31"/>
  <c r="T168" i="31"/>
  <c r="S168" i="31"/>
  <c r="R168" i="31"/>
  <c r="Q168" i="31"/>
  <c r="B168" i="31"/>
  <c r="A168" i="31"/>
  <c r="T167" i="31"/>
  <c r="S167" i="31"/>
  <c r="R167" i="31"/>
  <c r="Q167" i="31"/>
  <c r="B167" i="31"/>
  <c r="A167" i="31"/>
  <c r="T166" i="31"/>
  <c r="S166" i="31"/>
  <c r="R166" i="31"/>
  <c r="Q166" i="31"/>
  <c r="B166" i="31"/>
  <c r="A166" i="31"/>
  <c r="T165" i="31"/>
  <c r="S165" i="31"/>
  <c r="R165" i="31"/>
  <c r="Q165" i="31"/>
  <c r="B165" i="31"/>
  <c r="A165" i="31"/>
  <c r="T164" i="31"/>
  <c r="S164" i="31"/>
  <c r="R164" i="31"/>
  <c r="Q164" i="31"/>
  <c r="B164" i="31"/>
  <c r="A164" i="31"/>
  <c r="T163" i="31"/>
  <c r="S163" i="31"/>
  <c r="R163" i="31"/>
  <c r="Q163" i="31"/>
  <c r="B163" i="31"/>
  <c r="A163" i="31"/>
  <c r="T162" i="31"/>
  <c r="S162" i="31"/>
  <c r="R162" i="31"/>
  <c r="Q162" i="31"/>
  <c r="B162" i="31"/>
  <c r="A162" i="31"/>
  <c r="T161" i="31"/>
  <c r="S161" i="31"/>
  <c r="R161" i="31"/>
  <c r="Q161" i="31"/>
  <c r="B161" i="31"/>
  <c r="A161" i="31"/>
  <c r="T160" i="31"/>
  <c r="S160" i="31"/>
  <c r="R160" i="31"/>
  <c r="Q160" i="31"/>
  <c r="B160" i="31"/>
  <c r="A160" i="31"/>
  <c r="T159" i="31"/>
  <c r="S159" i="31"/>
  <c r="R159" i="31"/>
  <c r="Q159" i="31"/>
  <c r="B159" i="31"/>
  <c r="A159" i="31"/>
  <c r="T158" i="31"/>
  <c r="S158" i="31"/>
  <c r="R158" i="31"/>
  <c r="Q158" i="31"/>
  <c r="B158" i="31"/>
  <c r="A158" i="31"/>
  <c r="T157" i="31"/>
  <c r="S157" i="31"/>
  <c r="R157" i="31"/>
  <c r="Q157" i="31"/>
  <c r="B157" i="31"/>
  <c r="A157" i="31"/>
  <c r="T156" i="31"/>
  <c r="S156" i="31"/>
  <c r="R156" i="31"/>
  <c r="Q156" i="31"/>
  <c r="B156" i="31"/>
  <c r="A156" i="31"/>
  <c r="T155" i="31"/>
  <c r="S155" i="31"/>
  <c r="R155" i="31"/>
  <c r="Q155" i="31"/>
  <c r="B155" i="31"/>
  <c r="A155" i="31"/>
  <c r="T154" i="31"/>
  <c r="S154" i="31"/>
  <c r="R154" i="31"/>
  <c r="Q154" i="31"/>
  <c r="B154" i="31"/>
  <c r="A154" i="31"/>
  <c r="T153" i="31"/>
  <c r="S153" i="31"/>
  <c r="R153" i="31"/>
  <c r="Q153" i="31"/>
  <c r="B153" i="31"/>
  <c r="A153" i="31"/>
  <c r="T152" i="31"/>
  <c r="S152" i="31"/>
  <c r="R152" i="31"/>
  <c r="Q152" i="31"/>
  <c r="B152" i="31"/>
  <c r="A152" i="31"/>
  <c r="T151" i="31"/>
  <c r="S151" i="31"/>
  <c r="R151" i="31"/>
  <c r="Q151" i="31"/>
  <c r="B151" i="31"/>
  <c r="A151" i="31"/>
  <c r="T150" i="31"/>
  <c r="S150" i="31"/>
  <c r="R150" i="31"/>
  <c r="Q150" i="31"/>
  <c r="B150" i="31"/>
  <c r="A150" i="31"/>
  <c r="T149" i="31"/>
  <c r="S149" i="31"/>
  <c r="R149" i="31"/>
  <c r="Q149" i="31"/>
  <c r="B149" i="31"/>
  <c r="A149" i="31"/>
  <c r="T148" i="31"/>
  <c r="S148" i="31"/>
  <c r="R148" i="31"/>
  <c r="Q148" i="31"/>
  <c r="B148" i="31"/>
  <c r="A148" i="31"/>
  <c r="T147" i="31"/>
  <c r="S147" i="31"/>
  <c r="R147" i="31"/>
  <c r="Q147" i="31"/>
  <c r="B147" i="31"/>
  <c r="A147" i="31"/>
  <c r="T146" i="31"/>
  <c r="S146" i="31"/>
  <c r="R146" i="31"/>
  <c r="Q146" i="31"/>
  <c r="B146" i="31"/>
  <c r="A146" i="31"/>
  <c r="T145" i="31"/>
  <c r="S145" i="31"/>
  <c r="R145" i="31"/>
  <c r="Q145" i="31"/>
  <c r="B145" i="31"/>
  <c r="A145" i="31"/>
  <c r="T144" i="31"/>
  <c r="S144" i="31"/>
  <c r="R144" i="31"/>
  <c r="Q144" i="31"/>
  <c r="B144" i="31"/>
  <c r="A144" i="31"/>
  <c r="T143" i="31"/>
  <c r="S143" i="31"/>
  <c r="R143" i="31"/>
  <c r="Q143" i="31"/>
  <c r="B143" i="31"/>
  <c r="A143" i="31"/>
  <c r="T142" i="31"/>
  <c r="S142" i="31"/>
  <c r="R142" i="31"/>
  <c r="Q142" i="31"/>
  <c r="B142" i="31"/>
  <c r="A142" i="31"/>
  <c r="T141" i="31"/>
  <c r="S141" i="31"/>
  <c r="R141" i="31"/>
  <c r="Q141" i="31"/>
  <c r="B141" i="31"/>
  <c r="A141" i="31"/>
  <c r="T140" i="31"/>
  <c r="S140" i="31"/>
  <c r="R140" i="31"/>
  <c r="Q140" i="31"/>
  <c r="B140" i="31"/>
  <c r="A140" i="31"/>
  <c r="T139" i="31"/>
  <c r="S139" i="31"/>
  <c r="R139" i="31"/>
  <c r="Q139" i="31"/>
  <c r="B139" i="31"/>
  <c r="A139" i="31"/>
  <c r="T138" i="31"/>
  <c r="S138" i="31"/>
  <c r="R138" i="31"/>
  <c r="Q138" i="31"/>
  <c r="B138" i="31"/>
  <c r="A138" i="31"/>
  <c r="T137" i="31"/>
  <c r="S137" i="31"/>
  <c r="R137" i="31"/>
  <c r="Q137" i="31"/>
  <c r="B137" i="31"/>
  <c r="A137" i="31"/>
  <c r="T136" i="31"/>
  <c r="S136" i="31"/>
  <c r="R136" i="31"/>
  <c r="Q136" i="31"/>
  <c r="B136" i="31"/>
  <c r="A136" i="31"/>
  <c r="T135" i="31"/>
  <c r="S135" i="31"/>
  <c r="R135" i="31"/>
  <c r="Q135" i="31"/>
  <c r="B135" i="31"/>
  <c r="A135" i="31"/>
  <c r="T134" i="31"/>
  <c r="S134" i="31"/>
  <c r="R134" i="31"/>
  <c r="Q134" i="31"/>
  <c r="B134" i="31"/>
  <c r="A134" i="31"/>
  <c r="T133" i="31"/>
  <c r="S133" i="31"/>
  <c r="R133" i="31"/>
  <c r="Q133" i="31"/>
  <c r="B133" i="31"/>
  <c r="A133" i="31"/>
  <c r="T132" i="31"/>
  <c r="S132" i="31"/>
  <c r="R132" i="31"/>
  <c r="Q132" i="31"/>
  <c r="B132" i="31"/>
  <c r="A132" i="31"/>
  <c r="T131" i="31"/>
  <c r="S131" i="31"/>
  <c r="R131" i="31"/>
  <c r="Q131" i="31"/>
  <c r="B131" i="31"/>
  <c r="A131" i="31"/>
  <c r="T130" i="31"/>
  <c r="S130" i="31"/>
  <c r="R130" i="31"/>
  <c r="Q130" i="31"/>
  <c r="B130" i="31"/>
  <c r="A130" i="31"/>
  <c r="T129" i="31"/>
  <c r="S129" i="31"/>
  <c r="R129" i="31"/>
  <c r="Q129" i="31"/>
  <c r="B129" i="31"/>
  <c r="A129" i="31"/>
  <c r="T128" i="31"/>
  <c r="S128" i="31"/>
  <c r="R128" i="31"/>
  <c r="Q128" i="31"/>
  <c r="B128" i="31"/>
  <c r="A128" i="31"/>
  <c r="T127" i="31"/>
  <c r="S127" i="31"/>
  <c r="R127" i="31"/>
  <c r="Q127" i="31"/>
  <c r="B127" i="31"/>
  <c r="A127" i="31"/>
  <c r="T126" i="31"/>
  <c r="S126" i="31"/>
  <c r="R126" i="31"/>
  <c r="Q126" i="31"/>
  <c r="B126" i="31"/>
  <c r="A126" i="31"/>
  <c r="T125" i="31"/>
  <c r="S125" i="31"/>
  <c r="R125" i="31"/>
  <c r="Q125" i="31"/>
  <c r="B125" i="31"/>
  <c r="A125" i="31"/>
  <c r="T124" i="31"/>
  <c r="S124" i="31"/>
  <c r="R124" i="31"/>
  <c r="Q124" i="31"/>
  <c r="B124" i="31"/>
  <c r="A124" i="31"/>
  <c r="T123" i="31"/>
  <c r="S123" i="31"/>
  <c r="R123" i="31"/>
  <c r="Q123" i="31"/>
  <c r="B123" i="31"/>
  <c r="A123" i="31"/>
  <c r="T122" i="31"/>
  <c r="S122" i="31"/>
  <c r="R122" i="31"/>
  <c r="Q122" i="31"/>
  <c r="B122" i="31"/>
  <c r="A122" i="31"/>
  <c r="T121" i="31"/>
  <c r="S121" i="31"/>
  <c r="R121" i="31"/>
  <c r="Q121" i="31"/>
  <c r="B121" i="31"/>
  <c r="A121" i="31"/>
  <c r="T120" i="31"/>
  <c r="S120" i="31"/>
  <c r="R120" i="31"/>
  <c r="Q120" i="31"/>
  <c r="B120" i="31"/>
  <c r="A120" i="31"/>
  <c r="T119" i="31"/>
  <c r="S119" i="31"/>
  <c r="R119" i="31"/>
  <c r="Q119" i="31"/>
  <c r="B119" i="31"/>
  <c r="A119" i="31"/>
  <c r="T118" i="31"/>
  <c r="S118" i="31"/>
  <c r="R118" i="31"/>
  <c r="Q118" i="31"/>
  <c r="B118" i="31"/>
  <c r="A118" i="31"/>
  <c r="T117" i="31"/>
  <c r="S117" i="31"/>
  <c r="R117" i="31"/>
  <c r="Q117" i="31"/>
  <c r="B117" i="31"/>
  <c r="A117" i="31"/>
  <c r="T116" i="31"/>
  <c r="S116" i="31"/>
  <c r="R116" i="31"/>
  <c r="Q116" i="31"/>
  <c r="B116" i="31"/>
  <c r="A116" i="31"/>
  <c r="T115" i="31"/>
  <c r="S115" i="31"/>
  <c r="R115" i="31"/>
  <c r="Q115" i="31"/>
  <c r="B115" i="31"/>
  <c r="A115" i="31"/>
  <c r="T114" i="31"/>
  <c r="S114" i="31"/>
  <c r="R114" i="31"/>
  <c r="Q114" i="31"/>
  <c r="B114" i="31"/>
  <c r="A114" i="31"/>
  <c r="T113" i="31"/>
  <c r="S113" i="31"/>
  <c r="R113" i="31"/>
  <c r="Q113" i="31"/>
  <c r="B113" i="31"/>
  <c r="A113" i="31"/>
  <c r="T112" i="31"/>
  <c r="S112" i="31"/>
  <c r="R112" i="31"/>
  <c r="Q112" i="31"/>
  <c r="B112" i="31"/>
  <c r="A112" i="31"/>
  <c r="T111" i="31"/>
  <c r="S111" i="31"/>
  <c r="R111" i="31"/>
  <c r="Q111" i="31"/>
  <c r="B111" i="31"/>
  <c r="A111" i="31"/>
  <c r="T110" i="31"/>
  <c r="S110" i="31"/>
  <c r="R110" i="31"/>
  <c r="Q110" i="31"/>
  <c r="B110" i="31"/>
  <c r="A110" i="31"/>
  <c r="T109" i="31"/>
  <c r="S109" i="31"/>
  <c r="R109" i="31"/>
  <c r="Q109" i="31"/>
  <c r="B109" i="31"/>
  <c r="A109" i="31"/>
  <c r="T108" i="31"/>
  <c r="S108" i="31"/>
  <c r="R108" i="31"/>
  <c r="Q108" i="31"/>
  <c r="B108" i="31"/>
  <c r="A108" i="31"/>
  <c r="T107" i="31"/>
  <c r="S107" i="31"/>
  <c r="R107" i="31"/>
  <c r="Q107" i="31"/>
  <c r="B107" i="31"/>
  <c r="A107" i="31"/>
  <c r="T106" i="31"/>
  <c r="S106" i="31"/>
  <c r="R106" i="31"/>
  <c r="Q106" i="31"/>
  <c r="B106" i="31"/>
  <c r="A106" i="31"/>
  <c r="T105" i="31"/>
  <c r="S105" i="31"/>
  <c r="R105" i="31"/>
  <c r="Q105" i="31"/>
  <c r="B105" i="31"/>
  <c r="A105" i="31"/>
  <c r="T104" i="31"/>
  <c r="S104" i="31"/>
  <c r="R104" i="31"/>
  <c r="Q104" i="31"/>
  <c r="B104" i="31"/>
  <c r="A104" i="31"/>
  <c r="T103" i="31"/>
  <c r="S103" i="31"/>
  <c r="R103" i="31"/>
  <c r="Q103" i="31"/>
  <c r="B103" i="31"/>
  <c r="A103" i="31"/>
  <c r="T102" i="31"/>
  <c r="S102" i="31"/>
  <c r="R102" i="31"/>
  <c r="Q102" i="31"/>
  <c r="B102" i="31"/>
  <c r="A102" i="31"/>
  <c r="T101" i="31"/>
  <c r="S101" i="31"/>
  <c r="R101" i="31"/>
  <c r="Q101" i="31"/>
  <c r="B101" i="31"/>
  <c r="A101" i="31"/>
  <c r="T100" i="31"/>
  <c r="S100" i="31"/>
  <c r="R100" i="31"/>
  <c r="Q100" i="31"/>
  <c r="B100" i="31"/>
  <c r="A100" i="31"/>
  <c r="T99" i="31"/>
  <c r="S99" i="31"/>
  <c r="R99" i="31"/>
  <c r="Q99" i="31"/>
  <c r="B99" i="31"/>
  <c r="A99" i="31"/>
  <c r="T98" i="31"/>
  <c r="S98" i="31"/>
  <c r="R98" i="31"/>
  <c r="Q98" i="31"/>
  <c r="B98" i="31"/>
  <c r="A98" i="31"/>
  <c r="T97" i="31"/>
  <c r="S97" i="31"/>
  <c r="R97" i="31"/>
  <c r="Q97" i="31"/>
  <c r="B97" i="31"/>
  <c r="A97" i="31"/>
  <c r="T96" i="31"/>
  <c r="S96" i="31"/>
  <c r="R96" i="31"/>
  <c r="Q96" i="31"/>
  <c r="B96" i="31"/>
  <c r="A96" i="31"/>
  <c r="T95" i="31"/>
  <c r="S95" i="31"/>
  <c r="R95" i="31"/>
  <c r="Q95" i="31"/>
  <c r="B95" i="31"/>
  <c r="A95" i="31"/>
  <c r="T94" i="31"/>
  <c r="S94" i="31"/>
  <c r="R94" i="31"/>
  <c r="Q94" i="31"/>
  <c r="B94" i="31"/>
  <c r="A94" i="31"/>
  <c r="T93" i="31"/>
  <c r="S93" i="31"/>
  <c r="R93" i="31"/>
  <c r="Q93" i="31"/>
  <c r="B93" i="31"/>
  <c r="A93" i="31"/>
  <c r="T92" i="31"/>
  <c r="S92" i="31"/>
  <c r="R92" i="31"/>
  <c r="Q92" i="31"/>
  <c r="B92" i="31"/>
  <c r="A92" i="31"/>
  <c r="T91" i="31"/>
  <c r="S91" i="31"/>
  <c r="R91" i="31"/>
  <c r="Q91" i="31"/>
  <c r="B91" i="31"/>
  <c r="A91" i="31"/>
  <c r="T90" i="31"/>
  <c r="S90" i="31"/>
  <c r="R90" i="31"/>
  <c r="Q90" i="31"/>
  <c r="B90" i="31"/>
  <c r="A90" i="31"/>
  <c r="T89" i="31"/>
  <c r="S89" i="31"/>
  <c r="R89" i="31"/>
  <c r="Q89" i="31"/>
  <c r="B89" i="31"/>
  <c r="A89" i="31"/>
  <c r="T88" i="31"/>
  <c r="S88" i="31"/>
  <c r="R88" i="31"/>
  <c r="Q88" i="31"/>
  <c r="B88" i="31"/>
  <c r="A88" i="31"/>
  <c r="T87" i="31"/>
  <c r="S87" i="31"/>
  <c r="R87" i="31"/>
  <c r="Q87" i="31"/>
  <c r="B87" i="31"/>
  <c r="A87" i="31"/>
  <c r="T86" i="31"/>
  <c r="S86" i="31"/>
  <c r="R86" i="31"/>
  <c r="Q86" i="31"/>
  <c r="B86" i="31"/>
  <c r="A86" i="31"/>
  <c r="T85" i="31"/>
  <c r="S85" i="31"/>
  <c r="R85" i="31"/>
  <c r="Q85" i="31"/>
  <c r="B85" i="31"/>
  <c r="A85" i="31"/>
  <c r="T84" i="31"/>
  <c r="S84" i="31"/>
  <c r="R84" i="31"/>
  <c r="Q84" i="31"/>
  <c r="B84" i="31"/>
  <c r="A84" i="31"/>
  <c r="T83" i="31"/>
  <c r="S83" i="31"/>
  <c r="R83" i="31"/>
  <c r="Q83" i="31"/>
  <c r="B83" i="31"/>
  <c r="A83" i="31"/>
  <c r="T82" i="31"/>
  <c r="S82" i="31"/>
  <c r="R82" i="31"/>
  <c r="Q82" i="31"/>
  <c r="B82" i="31"/>
  <c r="A82" i="31"/>
  <c r="T81" i="31"/>
  <c r="S81" i="31"/>
  <c r="R81" i="31"/>
  <c r="Q81" i="31"/>
  <c r="B81" i="31"/>
  <c r="A81" i="31"/>
  <c r="T80" i="31"/>
  <c r="S80" i="31"/>
  <c r="R80" i="31"/>
  <c r="Q80" i="31"/>
  <c r="B80" i="31"/>
  <c r="A80" i="31"/>
  <c r="T79" i="31"/>
  <c r="S79" i="31"/>
  <c r="R79" i="31"/>
  <c r="Q79" i="31"/>
  <c r="B79" i="31"/>
  <c r="A79" i="31"/>
  <c r="T78" i="31"/>
  <c r="S78" i="31"/>
  <c r="R78" i="31"/>
  <c r="Q78" i="31"/>
  <c r="B78" i="31"/>
  <c r="A78" i="31"/>
  <c r="T77" i="31"/>
  <c r="S77" i="31"/>
  <c r="R77" i="31"/>
  <c r="Q77" i="31"/>
  <c r="B77" i="31"/>
  <c r="A77" i="31"/>
  <c r="T76" i="31"/>
  <c r="S76" i="31"/>
  <c r="R76" i="31"/>
  <c r="Q76" i="31"/>
  <c r="B76" i="31"/>
  <c r="A76" i="31"/>
  <c r="T75" i="31"/>
  <c r="S75" i="31"/>
  <c r="R75" i="31"/>
  <c r="Q75" i="31"/>
  <c r="B75" i="31"/>
  <c r="A75" i="31"/>
  <c r="T74" i="31"/>
  <c r="S74" i="31"/>
  <c r="R74" i="31"/>
  <c r="Q74" i="31"/>
  <c r="B74" i="31"/>
  <c r="A74" i="31"/>
  <c r="T73" i="31"/>
  <c r="S73" i="31"/>
  <c r="R73" i="31"/>
  <c r="Q73" i="31"/>
  <c r="B73" i="31"/>
  <c r="A73" i="31"/>
  <c r="T72" i="31"/>
  <c r="S72" i="31"/>
  <c r="R72" i="31"/>
  <c r="Q72" i="31"/>
  <c r="B72" i="31"/>
  <c r="A72" i="31"/>
  <c r="T71" i="31"/>
  <c r="S71" i="31"/>
  <c r="R71" i="31"/>
  <c r="Q71" i="31"/>
  <c r="B71" i="31"/>
  <c r="A71" i="31"/>
  <c r="T70" i="31"/>
  <c r="S70" i="31"/>
  <c r="R70" i="31"/>
  <c r="Q70" i="31"/>
  <c r="B70" i="31"/>
  <c r="A70" i="31"/>
  <c r="T69" i="31"/>
  <c r="S69" i="31"/>
  <c r="R69" i="31"/>
  <c r="Q69" i="31"/>
  <c r="B69" i="31"/>
  <c r="A69" i="31"/>
  <c r="T68" i="31"/>
  <c r="S68" i="31"/>
  <c r="R68" i="31"/>
  <c r="Q68" i="31"/>
  <c r="B68" i="31"/>
  <c r="A68" i="31"/>
  <c r="T67" i="31"/>
  <c r="S67" i="31"/>
  <c r="R67" i="31"/>
  <c r="Q67" i="31"/>
  <c r="B67" i="31"/>
  <c r="A67" i="31"/>
  <c r="T66" i="31"/>
  <c r="S66" i="31"/>
  <c r="R66" i="31"/>
  <c r="Q66" i="31"/>
  <c r="B66" i="31"/>
  <c r="A66" i="31"/>
  <c r="T65" i="31"/>
  <c r="S65" i="31"/>
  <c r="R65" i="31"/>
  <c r="Q65" i="31"/>
  <c r="B65" i="31"/>
  <c r="A65" i="31"/>
  <c r="T64" i="31"/>
  <c r="S64" i="31"/>
  <c r="R64" i="31"/>
  <c r="Q64" i="31"/>
  <c r="B64" i="31"/>
  <c r="A64" i="31"/>
  <c r="T63" i="31"/>
  <c r="S63" i="31"/>
  <c r="R63" i="31"/>
  <c r="Q63" i="31"/>
  <c r="B63" i="31"/>
  <c r="A63" i="31"/>
  <c r="T62" i="31"/>
  <c r="S62" i="31"/>
  <c r="R62" i="31"/>
  <c r="Q62" i="31"/>
  <c r="B62" i="31"/>
  <c r="A62" i="31"/>
  <c r="T61" i="31"/>
  <c r="S61" i="31"/>
  <c r="R61" i="31"/>
  <c r="Q61" i="31"/>
  <c r="B61" i="31"/>
  <c r="A61" i="31"/>
  <c r="T60" i="31"/>
  <c r="S60" i="31"/>
  <c r="R60" i="31"/>
  <c r="Q60" i="31"/>
  <c r="B60" i="31"/>
  <c r="A60" i="31"/>
  <c r="T59" i="31"/>
  <c r="S59" i="31"/>
  <c r="R59" i="31"/>
  <c r="Q59" i="31"/>
  <c r="B59" i="31"/>
  <c r="A59" i="31"/>
  <c r="T58" i="31"/>
  <c r="S58" i="31"/>
  <c r="R58" i="31"/>
  <c r="Q58" i="31"/>
  <c r="B58" i="31"/>
  <c r="A58" i="31"/>
  <c r="T57" i="31"/>
  <c r="S57" i="31"/>
  <c r="R57" i="31"/>
  <c r="Q57" i="31"/>
  <c r="B57" i="31"/>
  <c r="A57" i="31"/>
  <c r="T56" i="31"/>
  <c r="S56" i="31"/>
  <c r="R56" i="31"/>
  <c r="Q56" i="31"/>
  <c r="B56" i="31"/>
  <c r="A56" i="31"/>
  <c r="T55" i="31"/>
  <c r="S55" i="31"/>
  <c r="R55" i="31"/>
  <c r="Q55" i="31"/>
  <c r="B55" i="31"/>
  <c r="A55" i="31"/>
  <c r="T54" i="31"/>
  <c r="S54" i="31"/>
  <c r="R54" i="31"/>
  <c r="Q54" i="31"/>
  <c r="B54" i="31"/>
  <c r="A54" i="31"/>
  <c r="T53" i="31"/>
  <c r="S53" i="31"/>
  <c r="R53" i="31"/>
  <c r="Q53" i="31"/>
  <c r="B53" i="31"/>
  <c r="A53" i="31"/>
  <c r="T52" i="31"/>
  <c r="S52" i="31"/>
  <c r="R52" i="31"/>
  <c r="Q52" i="31"/>
  <c r="B52" i="31"/>
  <c r="A52" i="31"/>
  <c r="T51" i="31"/>
  <c r="S51" i="31"/>
  <c r="R51" i="31"/>
  <c r="Q51" i="31"/>
  <c r="B51" i="31"/>
  <c r="A51" i="31"/>
  <c r="T50" i="31"/>
  <c r="S50" i="31"/>
  <c r="R50" i="31"/>
  <c r="Q50" i="31"/>
  <c r="B50" i="31"/>
  <c r="A50" i="31"/>
  <c r="T49" i="31"/>
  <c r="S49" i="31"/>
  <c r="R49" i="31"/>
  <c r="Q49" i="31"/>
  <c r="B49" i="31"/>
  <c r="A49" i="31"/>
  <c r="T48" i="31"/>
  <c r="S48" i="31"/>
  <c r="R48" i="31"/>
  <c r="Q48" i="31"/>
  <c r="B48" i="31"/>
  <c r="A48" i="31"/>
  <c r="T47" i="31"/>
  <c r="S47" i="31"/>
  <c r="R47" i="31"/>
  <c r="Q47" i="31"/>
  <c r="B47" i="31"/>
  <c r="A47" i="31"/>
  <c r="T46" i="31"/>
  <c r="S46" i="31"/>
  <c r="R46" i="31"/>
  <c r="Q46" i="31"/>
  <c r="B46" i="31"/>
  <c r="A46" i="31"/>
  <c r="T45" i="31"/>
  <c r="S45" i="31"/>
  <c r="R45" i="31"/>
  <c r="Q45" i="31"/>
  <c r="B45" i="31"/>
  <c r="A45" i="31"/>
  <c r="T44" i="31"/>
  <c r="S44" i="31"/>
  <c r="R44" i="31"/>
  <c r="Q44" i="31"/>
  <c r="B44" i="31"/>
  <c r="A44" i="31"/>
  <c r="T43" i="31"/>
  <c r="S43" i="31"/>
  <c r="R43" i="31"/>
  <c r="Q43" i="31"/>
  <c r="B43" i="31"/>
  <c r="A43" i="31"/>
  <c r="T42" i="31"/>
  <c r="S42" i="31"/>
  <c r="R42" i="31"/>
  <c r="Q42" i="31"/>
  <c r="B42" i="31"/>
  <c r="A42" i="31"/>
  <c r="T41" i="31"/>
  <c r="S41" i="31"/>
  <c r="R41" i="31"/>
  <c r="Q41" i="31"/>
  <c r="B41" i="31"/>
  <c r="A41" i="31"/>
  <c r="T40" i="31"/>
  <c r="S40" i="31"/>
  <c r="R40" i="31"/>
  <c r="Q40" i="31"/>
  <c r="B40" i="31"/>
  <c r="A40" i="31"/>
  <c r="T39" i="31"/>
  <c r="S39" i="31"/>
  <c r="R39" i="31"/>
  <c r="Q39" i="31"/>
  <c r="B39" i="31"/>
  <c r="A39" i="31"/>
  <c r="T38" i="31"/>
  <c r="S38" i="31"/>
  <c r="R38" i="31"/>
  <c r="Q38" i="31"/>
  <c r="B38" i="31"/>
  <c r="A38" i="31"/>
  <c r="T37" i="31"/>
  <c r="S37" i="31"/>
  <c r="R37" i="31"/>
  <c r="Q37" i="31"/>
  <c r="B37" i="31"/>
  <c r="A37" i="31"/>
  <c r="T36" i="31"/>
  <c r="S36" i="31"/>
  <c r="R36" i="31"/>
  <c r="Q36" i="31"/>
  <c r="B36" i="31"/>
  <c r="A36" i="31"/>
  <c r="T35" i="31"/>
  <c r="S35" i="31"/>
  <c r="R35" i="31"/>
  <c r="Q35" i="31"/>
  <c r="B35" i="31"/>
  <c r="A35" i="31"/>
  <c r="T34" i="31"/>
  <c r="S34" i="31"/>
  <c r="R34" i="31"/>
  <c r="Q34" i="31"/>
  <c r="B34" i="31"/>
  <c r="A34" i="31"/>
  <c r="T33" i="31"/>
  <c r="S33" i="31"/>
  <c r="R33" i="31"/>
  <c r="Q33" i="31"/>
  <c r="B33" i="31"/>
  <c r="A33" i="31"/>
  <c r="T32" i="31"/>
  <c r="S32" i="31"/>
  <c r="R32" i="31"/>
  <c r="Q32" i="31"/>
  <c r="B32" i="31"/>
  <c r="A32" i="31"/>
  <c r="T31" i="31"/>
  <c r="S31" i="31"/>
  <c r="R31" i="31"/>
  <c r="Q31" i="31"/>
  <c r="B31" i="31"/>
  <c r="A31" i="31"/>
  <c r="T30" i="31"/>
  <c r="S30" i="31"/>
  <c r="R30" i="31"/>
  <c r="Q30" i="31"/>
  <c r="B30" i="31"/>
  <c r="A30" i="31"/>
  <c r="T29" i="31"/>
  <c r="S29" i="31"/>
  <c r="R29" i="31"/>
  <c r="Q29" i="31"/>
  <c r="B29" i="31"/>
  <c r="A29" i="31"/>
  <c r="T28" i="31"/>
  <c r="S28" i="31"/>
  <c r="R28" i="31"/>
  <c r="Q28" i="31"/>
  <c r="B28" i="31"/>
  <c r="A28" i="31"/>
  <c r="T27" i="31"/>
  <c r="S27" i="31"/>
  <c r="R27" i="31"/>
  <c r="Q27" i="31"/>
  <c r="B27" i="31"/>
  <c r="A27" i="31"/>
  <c r="T26" i="31"/>
  <c r="S26" i="31"/>
  <c r="R26" i="31"/>
  <c r="Q26" i="31"/>
  <c r="B26" i="31"/>
  <c r="A26" i="31"/>
  <c r="T25" i="31"/>
  <c r="S25" i="31"/>
  <c r="R25" i="31"/>
  <c r="Q25" i="31"/>
  <c r="B25" i="31"/>
  <c r="A25" i="31"/>
  <c r="T24" i="31"/>
  <c r="S24" i="31"/>
  <c r="R24" i="31"/>
  <c r="Q24" i="31"/>
  <c r="B24" i="31"/>
  <c r="A24" i="31"/>
  <c r="T23" i="31"/>
  <c r="S23" i="31"/>
  <c r="R23" i="31"/>
  <c r="Q23" i="31"/>
  <c r="B23" i="31"/>
  <c r="A23" i="31"/>
  <c r="T22" i="31"/>
  <c r="S22" i="31"/>
  <c r="R22" i="31"/>
  <c r="Q22" i="31"/>
  <c r="B22" i="31"/>
  <c r="A22" i="31"/>
  <c r="T21" i="31"/>
  <c r="S21" i="31"/>
  <c r="R21" i="31"/>
  <c r="Q21" i="31"/>
  <c r="B21" i="31"/>
  <c r="A21" i="31"/>
  <c r="T20" i="31"/>
  <c r="S20" i="31"/>
  <c r="R20" i="31"/>
  <c r="Q20" i="31"/>
  <c r="B20" i="31"/>
  <c r="A20" i="31"/>
  <c r="T19" i="31"/>
  <c r="S19" i="31"/>
  <c r="R19" i="31"/>
  <c r="Q19" i="31"/>
  <c r="B19" i="31"/>
  <c r="A19" i="31"/>
  <c r="T18" i="31"/>
  <c r="S18" i="31"/>
  <c r="R18" i="31"/>
  <c r="Q18" i="31"/>
  <c r="B18" i="31"/>
  <c r="A18" i="31"/>
  <c r="T17" i="31"/>
  <c r="S17" i="31"/>
  <c r="R17" i="31"/>
  <c r="Q17" i="31"/>
  <c r="B17" i="31"/>
  <c r="A17" i="31"/>
  <c r="T16" i="31"/>
  <c r="S16" i="31"/>
  <c r="R16" i="31"/>
  <c r="Q16" i="31"/>
  <c r="B16" i="31"/>
  <c r="A16" i="31"/>
  <c r="T15" i="31"/>
  <c r="S15" i="31"/>
  <c r="R15" i="31"/>
  <c r="Q15" i="31"/>
  <c r="B15" i="31"/>
  <c r="A15" i="31"/>
  <c r="T14" i="31"/>
  <c r="S14" i="31"/>
  <c r="R14" i="31"/>
  <c r="Q14" i="31"/>
  <c r="B14" i="31"/>
  <c r="A14" i="31"/>
  <c r="T13" i="31"/>
  <c r="S13" i="31"/>
  <c r="R13" i="31"/>
  <c r="Q13" i="31"/>
  <c r="B13" i="31"/>
  <c r="A13" i="31"/>
  <c r="T12" i="31"/>
  <c r="S12" i="31"/>
  <c r="R12" i="31"/>
  <c r="Q12" i="31"/>
  <c r="B12" i="31"/>
  <c r="A12" i="31"/>
  <c r="T11" i="31"/>
  <c r="S11" i="31"/>
  <c r="R11" i="31"/>
  <c r="Q11" i="31"/>
  <c r="B11" i="31"/>
  <c r="A11" i="31"/>
  <c r="T10" i="31"/>
  <c r="S10" i="31"/>
  <c r="R10" i="31"/>
  <c r="Q10" i="31"/>
  <c r="B10" i="31"/>
  <c r="A10" i="31"/>
  <c r="T9" i="31"/>
  <c r="S9" i="31"/>
  <c r="R9" i="31"/>
  <c r="Q9" i="31"/>
  <c r="B9" i="31"/>
  <c r="A9" i="31"/>
  <c r="T8" i="31"/>
  <c r="S8" i="31"/>
  <c r="R8" i="31"/>
  <c r="Q8" i="31"/>
  <c r="B8" i="31"/>
  <c r="A8" i="31"/>
  <c r="W7" i="31"/>
  <c r="W9" i="31" s="1"/>
  <c r="W11" i="31" s="1"/>
  <c r="T7" i="31"/>
  <c r="S7" i="31"/>
  <c r="R7" i="31"/>
  <c r="Q7" i="31"/>
  <c r="B7" i="31"/>
  <c r="A7" i="31"/>
  <c r="T6" i="31"/>
  <c r="S6" i="31"/>
  <c r="R6" i="31"/>
  <c r="Q6" i="31"/>
  <c r="B6" i="31"/>
  <c r="A6" i="31"/>
  <c r="W5" i="31"/>
  <c r="T5" i="31"/>
  <c r="S5" i="31"/>
  <c r="R5" i="31"/>
  <c r="Q5" i="31"/>
  <c r="B5" i="31"/>
  <c r="A5" i="31"/>
  <c r="T4" i="31"/>
  <c r="S4" i="31"/>
  <c r="R4" i="31"/>
  <c r="Q4" i="31"/>
  <c r="B4" i="31"/>
  <c r="A4" i="31"/>
  <c r="T3" i="31"/>
  <c r="S3" i="31"/>
  <c r="R3" i="31"/>
  <c r="Q3" i="31"/>
  <c r="B3" i="31"/>
  <c r="A3" i="31"/>
  <c r="T2" i="31"/>
  <c r="S2" i="31"/>
  <c r="R2" i="31"/>
  <c r="Q2" i="31"/>
  <c r="B2" i="31"/>
  <c r="A2" i="31"/>
  <c r="T200" i="30"/>
  <c r="S200" i="30"/>
  <c r="R200" i="30"/>
  <c r="Q200" i="30"/>
  <c r="B200" i="30"/>
  <c r="A200" i="30"/>
  <c r="T199" i="30"/>
  <c r="S199" i="30"/>
  <c r="R199" i="30"/>
  <c r="Q199" i="30"/>
  <c r="B199" i="30"/>
  <c r="A199" i="30"/>
  <c r="T198" i="30"/>
  <c r="S198" i="30"/>
  <c r="R198" i="30"/>
  <c r="Q198" i="30"/>
  <c r="B198" i="30"/>
  <c r="A198" i="30"/>
  <c r="T197" i="30"/>
  <c r="S197" i="30"/>
  <c r="R197" i="30"/>
  <c r="Q197" i="30"/>
  <c r="B197" i="30"/>
  <c r="A197" i="30"/>
  <c r="T196" i="30"/>
  <c r="S196" i="30"/>
  <c r="R196" i="30"/>
  <c r="Q196" i="30"/>
  <c r="B196" i="30"/>
  <c r="A196" i="30"/>
  <c r="T195" i="30"/>
  <c r="S195" i="30"/>
  <c r="R195" i="30"/>
  <c r="Q195" i="30"/>
  <c r="B195" i="30"/>
  <c r="A195" i="30"/>
  <c r="T194" i="30"/>
  <c r="S194" i="30"/>
  <c r="R194" i="30"/>
  <c r="Q194" i="30"/>
  <c r="B194" i="30"/>
  <c r="A194" i="30"/>
  <c r="T193" i="30"/>
  <c r="S193" i="30"/>
  <c r="R193" i="30"/>
  <c r="Q193" i="30"/>
  <c r="B193" i="30"/>
  <c r="A193" i="30"/>
  <c r="T192" i="30"/>
  <c r="S192" i="30"/>
  <c r="R192" i="30"/>
  <c r="Q192" i="30"/>
  <c r="B192" i="30"/>
  <c r="A192" i="30"/>
  <c r="T191" i="30"/>
  <c r="S191" i="30"/>
  <c r="R191" i="30"/>
  <c r="Q191" i="30"/>
  <c r="B191" i="30"/>
  <c r="A191" i="30"/>
  <c r="T190" i="30"/>
  <c r="S190" i="30"/>
  <c r="R190" i="30"/>
  <c r="Q190" i="30"/>
  <c r="B190" i="30"/>
  <c r="A190" i="30"/>
  <c r="T189" i="30"/>
  <c r="S189" i="30"/>
  <c r="R189" i="30"/>
  <c r="Q189" i="30"/>
  <c r="B189" i="30"/>
  <c r="A189" i="30"/>
  <c r="T188" i="30"/>
  <c r="S188" i="30"/>
  <c r="R188" i="30"/>
  <c r="Q188" i="30"/>
  <c r="B188" i="30"/>
  <c r="A188" i="30"/>
  <c r="T187" i="30"/>
  <c r="S187" i="30"/>
  <c r="R187" i="30"/>
  <c r="Q187" i="30"/>
  <c r="B187" i="30"/>
  <c r="A187" i="30"/>
  <c r="T186" i="30"/>
  <c r="S186" i="30"/>
  <c r="R186" i="30"/>
  <c r="Q186" i="30"/>
  <c r="B186" i="30"/>
  <c r="A186" i="30"/>
  <c r="T185" i="30"/>
  <c r="S185" i="30"/>
  <c r="R185" i="30"/>
  <c r="Q185" i="30"/>
  <c r="B185" i="30"/>
  <c r="A185" i="30"/>
  <c r="T184" i="30"/>
  <c r="S184" i="30"/>
  <c r="R184" i="30"/>
  <c r="Q184" i="30"/>
  <c r="B184" i="30"/>
  <c r="A184" i="30"/>
  <c r="T183" i="30"/>
  <c r="S183" i="30"/>
  <c r="R183" i="30"/>
  <c r="Q183" i="30"/>
  <c r="B183" i="30"/>
  <c r="A183" i="30"/>
  <c r="T182" i="30"/>
  <c r="S182" i="30"/>
  <c r="R182" i="30"/>
  <c r="Q182" i="30"/>
  <c r="B182" i="30"/>
  <c r="A182" i="30"/>
  <c r="T181" i="30"/>
  <c r="S181" i="30"/>
  <c r="R181" i="30"/>
  <c r="Q181" i="30"/>
  <c r="B181" i="30"/>
  <c r="A181" i="30"/>
  <c r="T180" i="30"/>
  <c r="S180" i="30"/>
  <c r="R180" i="30"/>
  <c r="Q180" i="30"/>
  <c r="B180" i="30"/>
  <c r="A180" i="30"/>
  <c r="T179" i="30"/>
  <c r="S179" i="30"/>
  <c r="R179" i="30"/>
  <c r="Q179" i="30"/>
  <c r="B179" i="30"/>
  <c r="A179" i="30"/>
  <c r="T178" i="30"/>
  <c r="S178" i="30"/>
  <c r="R178" i="30"/>
  <c r="Q178" i="30"/>
  <c r="B178" i="30"/>
  <c r="A178" i="30"/>
  <c r="T177" i="30"/>
  <c r="S177" i="30"/>
  <c r="R177" i="30"/>
  <c r="Q177" i="30"/>
  <c r="B177" i="30"/>
  <c r="A177" i="30"/>
  <c r="T176" i="30"/>
  <c r="S176" i="30"/>
  <c r="R176" i="30"/>
  <c r="Q176" i="30"/>
  <c r="B176" i="30"/>
  <c r="A176" i="30"/>
  <c r="T175" i="30"/>
  <c r="S175" i="30"/>
  <c r="R175" i="30"/>
  <c r="Q175" i="30"/>
  <c r="B175" i="30"/>
  <c r="A175" i="30"/>
  <c r="T174" i="30"/>
  <c r="S174" i="30"/>
  <c r="R174" i="30"/>
  <c r="Q174" i="30"/>
  <c r="B174" i="30"/>
  <c r="A174" i="30"/>
  <c r="T173" i="30"/>
  <c r="S173" i="30"/>
  <c r="R173" i="30"/>
  <c r="Q173" i="30"/>
  <c r="B173" i="30"/>
  <c r="A173" i="30"/>
  <c r="T172" i="30"/>
  <c r="S172" i="30"/>
  <c r="R172" i="30"/>
  <c r="Q172" i="30"/>
  <c r="B172" i="30"/>
  <c r="A172" i="30"/>
  <c r="T171" i="30"/>
  <c r="S171" i="30"/>
  <c r="R171" i="30"/>
  <c r="Q171" i="30"/>
  <c r="B171" i="30"/>
  <c r="A171" i="30"/>
  <c r="T170" i="30"/>
  <c r="S170" i="30"/>
  <c r="R170" i="30"/>
  <c r="Q170" i="30"/>
  <c r="B170" i="30"/>
  <c r="A170" i="30"/>
  <c r="T169" i="30"/>
  <c r="S169" i="30"/>
  <c r="R169" i="30"/>
  <c r="Q169" i="30"/>
  <c r="B169" i="30"/>
  <c r="A169" i="30"/>
  <c r="T168" i="30"/>
  <c r="S168" i="30"/>
  <c r="R168" i="30"/>
  <c r="Q168" i="30"/>
  <c r="B168" i="30"/>
  <c r="A168" i="30"/>
  <c r="T167" i="30"/>
  <c r="S167" i="30"/>
  <c r="R167" i="30"/>
  <c r="Q167" i="30"/>
  <c r="B167" i="30"/>
  <c r="A167" i="30"/>
  <c r="T166" i="30"/>
  <c r="S166" i="30"/>
  <c r="R166" i="30"/>
  <c r="Q166" i="30"/>
  <c r="B166" i="30"/>
  <c r="A166" i="30"/>
  <c r="T165" i="30"/>
  <c r="S165" i="30"/>
  <c r="R165" i="30"/>
  <c r="Q165" i="30"/>
  <c r="B165" i="30"/>
  <c r="A165" i="30"/>
  <c r="T164" i="30"/>
  <c r="S164" i="30"/>
  <c r="R164" i="30"/>
  <c r="Q164" i="30"/>
  <c r="B164" i="30"/>
  <c r="A164" i="30"/>
  <c r="T163" i="30"/>
  <c r="S163" i="30"/>
  <c r="R163" i="30"/>
  <c r="Q163" i="30"/>
  <c r="B163" i="30"/>
  <c r="A163" i="30"/>
  <c r="T162" i="30"/>
  <c r="S162" i="30"/>
  <c r="R162" i="30"/>
  <c r="Q162" i="30"/>
  <c r="B162" i="30"/>
  <c r="A162" i="30"/>
  <c r="T161" i="30"/>
  <c r="S161" i="30"/>
  <c r="R161" i="30"/>
  <c r="Q161" i="30"/>
  <c r="B161" i="30"/>
  <c r="A161" i="30"/>
  <c r="T160" i="30"/>
  <c r="S160" i="30"/>
  <c r="R160" i="30"/>
  <c r="Q160" i="30"/>
  <c r="B160" i="30"/>
  <c r="A160" i="30"/>
  <c r="T159" i="30"/>
  <c r="S159" i="30"/>
  <c r="R159" i="30"/>
  <c r="Q159" i="30"/>
  <c r="B159" i="30"/>
  <c r="A159" i="30"/>
  <c r="T158" i="30"/>
  <c r="S158" i="30"/>
  <c r="R158" i="30"/>
  <c r="Q158" i="30"/>
  <c r="B158" i="30"/>
  <c r="A158" i="30"/>
  <c r="T157" i="30"/>
  <c r="S157" i="30"/>
  <c r="R157" i="30"/>
  <c r="Q157" i="30"/>
  <c r="B157" i="30"/>
  <c r="A157" i="30"/>
  <c r="T156" i="30"/>
  <c r="S156" i="30"/>
  <c r="R156" i="30"/>
  <c r="Q156" i="30"/>
  <c r="B156" i="30"/>
  <c r="A156" i="30"/>
  <c r="T155" i="30"/>
  <c r="S155" i="30"/>
  <c r="R155" i="30"/>
  <c r="Q155" i="30"/>
  <c r="B155" i="30"/>
  <c r="A155" i="30"/>
  <c r="T154" i="30"/>
  <c r="S154" i="30"/>
  <c r="R154" i="30"/>
  <c r="Q154" i="30"/>
  <c r="B154" i="30"/>
  <c r="A154" i="30"/>
  <c r="T153" i="30"/>
  <c r="S153" i="30"/>
  <c r="R153" i="30"/>
  <c r="Q153" i="30"/>
  <c r="B153" i="30"/>
  <c r="A153" i="30"/>
  <c r="T152" i="30"/>
  <c r="S152" i="30"/>
  <c r="R152" i="30"/>
  <c r="Q152" i="30"/>
  <c r="B152" i="30"/>
  <c r="A152" i="30"/>
  <c r="T151" i="30"/>
  <c r="S151" i="30"/>
  <c r="R151" i="30"/>
  <c r="Q151" i="30"/>
  <c r="B151" i="30"/>
  <c r="A151" i="30"/>
  <c r="T150" i="30"/>
  <c r="S150" i="30"/>
  <c r="R150" i="30"/>
  <c r="Q150" i="30"/>
  <c r="B150" i="30"/>
  <c r="A150" i="30"/>
  <c r="T149" i="30"/>
  <c r="S149" i="30"/>
  <c r="R149" i="30"/>
  <c r="Q149" i="30"/>
  <c r="B149" i="30"/>
  <c r="A149" i="30"/>
  <c r="T148" i="30"/>
  <c r="S148" i="30"/>
  <c r="R148" i="30"/>
  <c r="Q148" i="30"/>
  <c r="B148" i="30"/>
  <c r="A148" i="30"/>
  <c r="T147" i="30"/>
  <c r="S147" i="30"/>
  <c r="R147" i="30"/>
  <c r="Q147" i="30"/>
  <c r="B147" i="30"/>
  <c r="A147" i="30"/>
  <c r="T146" i="30"/>
  <c r="S146" i="30"/>
  <c r="R146" i="30"/>
  <c r="Q146" i="30"/>
  <c r="B146" i="30"/>
  <c r="A146" i="30"/>
  <c r="T145" i="30"/>
  <c r="S145" i="30"/>
  <c r="R145" i="30"/>
  <c r="Q145" i="30"/>
  <c r="B145" i="30"/>
  <c r="A145" i="30"/>
  <c r="T144" i="30"/>
  <c r="S144" i="30"/>
  <c r="R144" i="30"/>
  <c r="Q144" i="30"/>
  <c r="B144" i="30"/>
  <c r="A144" i="30"/>
  <c r="T143" i="30"/>
  <c r="S143" i="30"/>
  <c r="R143" i="30"/>
  <c r="Q143" i="30"/>
  <c r="B143" i="30"/>
  <c r="A143" i="30"/>
  <c r="T142" i="30"/>
  <c r="S142" i="30"/>
  <c r="R142" i="30"/>
  <c r="Q142" i="30"/>
  <c r="B142" i="30"/>
  <c r="A142" i="30"/>
  <c r="T141" i="30"/>
  <c r="S141" i="30"/>
  <c r="R141" i="30"/>
  <c r="Q141" i="30"/>
  <c r="B141" i="30"/>
  <c r="A141" i="30"/>
  <c r="T140" i="30"/>
  <c r="S140" i="30"/>
  <c r="R140" i="30"/>
  <c r="Q140" i="30"/>
  <c r="B140" i="30"/>
  <c r="A140" i="30"/>
  <c r="T139" i="30"/>
  <c r="S139" i="30"/>
  <c r="R139" i="30"/>
  <c r="Q139" i="30"/>
  <c r="B139" i="30"/>
  <c r="A139" i="30"/>
  <c r="T138" i="30"/>
  <c r="S138" i="30"/>
  <c r="R138" i="30"/>
  <c r="Q138" i="30"/>
  <c r="B138" i="30"/>
  <c r="A138" i="30"/>
  <c r="T137" i="30"/>
  <c r="S137" i="30"/>
  <c r="R137" i="30"/>
  <c r="Q137" i="30"/>
  <c r="B137" i="30"/>
  <c r="A137" i="30"/>
  <c r="T136" i="30"/>
  <c r="S136" i="30"/>
  <c r="R136" i="30"/>
  <c r="Q136" i="30"/>
  <c r="B136" i="30"/>
  <c r="A136" i="30"/>
  <c r="T135" i="30"/>
  <c r="S135" i="30"/>
  <c r="R135" i="30"/>
  <c r="Q135" i="30"/>
  <c r="B135" i="30"/>
  <c r="A135" i="30"/>
  <c r="T134" i="30"/>
  <c r="S134" i="30"/>
  <c r="R134" i="30"/>
  <c r="Q134" i="30"/>
  <c r="B134" i="30"/>
  <c r="A134" i="30"/>
  <c r="T133" i="30"/>
  <c r="S133" i="30"/>
  <c r="R133" i="30"/>
  <c r="Q133" i="30"/>
  <c r="B133" i="30"/>
  <c r="A133" i="30"/>
  <c r="T132" i="30"/>
  <c r="S132" i="30"/>
  <c r="R132" i="30"/>
  <c r="Q132" i="30"/>
  <c r="B132" i="30"/>
  <c r="A132" i="30"/>
  <c r="T131" i="30"/>
  <c r="S131" i="30"/>
  <c r="R131" i="30"/>
  <c r="Q131" i="30"/>
  <c r="B131" i="30"/>
  <c r="A131" i="30"/>
  <c r="T130" i="30"/>
  <c r="S130" i="30"/>
  <c r="R130" i="30"/>
  <c r="Q130" i="30"/>
  <c r="B130" i="30"/>
  <c r="A130" i="30"/>
  <c r="T129" i="30"/>
  <c r="S129" i="30"/>
  <c r="R129" i="30"/>
  <c r="Q129" i="30"/>
  <c r="B129" i="30"/>
  <c r="A129" i="30"/>
  <c r="T128" i="30"/>
  <c r="S128" i="30"/>
  <c r="R128" i="30"/>
  <c r="Q128" i="30"/>
  <c r="B128" i="30"/>
  <c r="A128" i="30"/>
  <c r="T127" i="30"/>
  <c r="S127" i="30"/>
  <c r="R127" i="30"/>
  <c r="Q127" i="30"/>
  <c r="B127" i="30"/>
  <c r="A127" i="30"/>
  <c r="T126" i="30"/>
  <c r="S126" i="30"/>
  <c r="R126" i="30"/>
  <c r="Q126" i="30"/>
  <c r="B126" i="30"/>
  <c r="A126" i="30"/>
  <c r="T125" i="30"/>
  <c r="S125" i="30"/>
  <c r="R125" i="30"/>
  <c r="Q125" i="30"/>
  <c r="B125" i="30"/>
  <c r="A125" i="30"/>
  <c r="T124" i="30"/>
  <c r="S124" i="30"/>
  <c r="R124" i="30"/>
  <c r="Q124" i="30"/>
  <c r="B124" i="30"/>
  <c r="A124" i="30"/>
  <c r="T123" i="30"/>
  <c r="S123" i="30"/>
  <c r="R123" i="30"/>
  <c r="Q123" i="30"/>
  <c r="B123" i="30"/>
  <c r="A123" i="30"/>
  <c r="T122" i="30"/>
  <c r="S122" i="30"/>
  <c r="R122" i="30"/>
  <c r="Q122" i="30"/>
  <c r="B122" i="30"/>
  <c r="A122" i="30"/>
  <c r="T121" i="30"/>
  <c r="S121" i="30"/>
  <c r="R121" i="30"/>
  <c r="Q121" i="30"/>
  <c r="B121" i="30"/>
  <c r="A121" i="30"/>
  <c r="T120" i="30"/>
  <c r="S120" i="30"/>
  <c r="R120" i="30"/>
  <c r="Q120" i="30"/>
  <c r="B120" i="30"/>
  <c r="A120" i="30"/>
  <c r="T119" i="30"/>
  <c r="S119" i="30"/>
  <c r="R119" i="30"/>
  <c r="Q119" i="30"/>
  <c r="B119" i="30"/>
  <c r="A119" i="30"/>
  <c r="T118" i="30"/>
  <c r="S118" i="30"/>
  <c r="R118" i="30"/>
  <c r="Q118" i="30"/>
  <c r="B118" i="30"/>
  <c r="A118" i="30"/>
  <c r="T117" i="30"/>
  <c r="S117" i="30"/>
  <c r="R117" i="30"/>
  <c r="Q117" i="30"/>
  <c r="B117" i="30"/>
  <c r="A117" i="30"/>
  <c r="T116" i="30"/>
  <c r="S116" i="30"/>
  <c r="R116" i="30"/>
  <c r="Q116" i="30"/>
  <c r="B116" i="30"/>
  <c r="A116" i="30"/>
  <c r="T115" i="30"/>
  <c r="S115" i="30"/>
  <c r="R115" i="30"/>
  <c r="Q115" i="30"/>
  <c r="B115" i="30"/>
  <c r="A115" i="30"/>
  <c r="T114" i="30"/>
  <c r="S114" i="30"/>
  <c r="R114" i="30"/>
  <c r="Q114" i="30"/>
  <c r="B114" i="30"/>
  <c r="A114" i="30"/>
  <c r="T113" i="30"/>
  <c r="S113" i="30"/>
  <c r="R113" i="30"/>
  <c r="Q113" i="30"/>
  <c r="B113" i="30"/>
  <c r="A113" i="30"/>
  <c r="T112" i="30"/>
  <c r="S112" i="30"/>
  <c r="R112" i="30"/>
  <c r="Q112" i="30"/>
  <c r="B112" i="30"/>
  <c r="A112" i="30"/>
  <c r="T111" i="30"/>
  <c r="S111" i="30"/>
  <c r="R111" i="30"/>
  <c r="Q111" i="30"/>
  <c r="B111" i="30"/>
  <c r="A111" i="30"/>
  <c r="T110" i="30"/>
  <c r="S110" i="30"/>
  <c r="R110" i="30"/>
  <c r="Q110" i="30"/>
  <c r="B110" i="30"/>
  <c r="A110" i="30"/>
  <c r="T109" i="30"/>
  <c r="S109" i="30"/>
  <c r="R109" i="30"/>
  <c r="Q109" i="30"/>
  <c r="B109" i="30"/>
  <c r="A109" i="30"/>
  <c r="T108" i="30"/>
  <c r="S108" i="30"/>
  <c r="R108" i="30"/>
  <c r="Q108" i="30"/>
  <c r="B108" i="30"/>
  <c r="A108" i="30"/>
  <c r="T107" i="30"/>
  <c r="S107" i="30"/>
  <c r="R107" i="30"/>
  <c r="Q107" i="30"/>
  <c r="B107" i="30"/>
  <c r="A107" i="30"/>
  <c r="T106" i="30"/>
  <c r="S106" i="30"/>
  <c r="R106" i="30"/>
  <c r="Q106" i="30"/>
  <c r="B106" i="30"/>
  <c r="A106" i="30"/>
  <c r="T105" i="30"/>
  <c r="S105" i="30"/>
  <c r="R105" i="30"/>
  <c r="Q105" i="30"/>
  <c r="B105" i="30"/>
  <c r="A105" i="30"/>
  <c r="T104" i="30"/>
  <c r="S104" i="30"/>
  <c r="R104" i="30"/>
  <c r="Q104" i="30"/>
  <c r="B104" i="30"/>
  <c r="A104" i="30"/>
  <c r="T103" i="30"/>
  <c r="S103" i="30"/>
  <c r="R103" i="30"/>
  <c r="Q103" i="30"/>
  <c r="B103" i="30"/>
  <c r="A103" i="30"/>
  <c r="T102" i="30"/>
  <c r="S102" i="30"/>
  <c r="R102" i="30"/>
  <c r="Q102" i="30"/>
  <c r="B102" i="30"/>
  <c r="A102" i="30"/>
  <c r="T101" i="30"/>
  <c r="S101" i="30"/>
  <c r="R101" i="30"/>
  <c r="Q101" i="30"/>
  <c r="B101" i="30"/>
  <c r="A101" i="30"/>
  <c r="T100" i="30"/>
  <c r="S100" i="30"/>
  <c r="R100" i="30"/>
  <c r="Q100" i="30"/>
  <c r="B100" i="30"/>
  <c r="A100" i="30"/>
  <c r="T99" i="30"/>
  <c r="S99" i="30"/>
  <c r="R99" i="30"/>
  <c r="Q99" i="30"/>
  <c r="B99" i="30"/>
  <c r="A99" i="30"/>
  <c r="T98" i="30"/>
  <c r="S98" i="30"/>
  <c r="R98" i="30"/>
  <c r="Q98" i="30"/>
  <c r="B98" i="30"/>
  <c r="A98" i="30"/>
  <c r="T97" i="30"/>
  <c r="S97" i="30"/>
  <c r="R97" i="30"/>
  <c r="Q97" i="30"/>
  <c r="B97" i="30"/>
  <c r="A97" i="30"/>
  <c r="T96" i="30"/>
  <c r="S96" i="30"/>
  <c r="R96" i="30"/>
  <c r="Q96" i="30"/>
  <c r="B96" i="30"/>
  <c r="A96" i="30"/>
  <c r="T95" i="30"/>
  <c r="S95" i="30"/>
  <c r="R95" i="30"/>
  <c r="Q95" i="30"/>
  <c r="B95" i="30"/>
  <c r="A95" i="30"/>
  <c r="T94" i="30"/>
  <c r="S94" i="30"/>
  <c r="R94" i="30"/>
  <c r="Q94" i="30"/>
  <c r="B94" i="30"/>
  <c r="A94" i="30"/>
  <c r="T93" i="30"/>
  <c r="S93" i="30"/>
  <c r="R93" i="30"/>
  <c r="Q93" i="30"/>
  <c r="B93" i="30"/>
  <c r="A93" i="30"/>
  <c r="T92" i="30"/>
  <c r="S92" i="30"/>
  <c r="R92" i="30"/>
  <c r="Q92" i="30"/>
  <c r="B92" i="30"/>
  <c r="A92" i="30"/>
  <c r="T91" i="30"/>
  <c r="S91" i="30"/>
  <c r="R91" i="30"/>
  <c r="Q91" i="30"/>
  <c r="B91" i="30"/>
  <c r="A91" i="30"/>
  <c r="T90" i="30"/>
  <c r="S90" i="30"/>
  <c r="R90" i="30"/>
  <c r="Q90" i="30"/>
  <c r="B90" i="30"/>
  <c r="A90" i="30"/>
  <c r="T89" i="30"/>
  <c r="S89" i="30"/>
  <c r="R89" i="30"/>
  <c r="Q89" i="30"/>
  <c r="B89" i="30"/>
  <c r="A89" i="30"/>
  <c r="T88" i="30"/>
  <c r="S88" i="30"/>
  <c r="R88" i="30"/>
  <c r="Q88" i="30"/>
  <c r="B88" i="30"/>
  <c r="A88" i="30"/>
  <c r="T87" i="30"/>
  <c r="S87" i="30"/>
  <c r="R87" i="30"/>
  <c r="Q87" i="30"/>
  <c r="B87" i="30"/>
  <c r="A87" i="30"/>
  <c r="T86" i="30"/>
  <c r="S86" i="30"/>
  <c r="R86" i="30"/>
  <c r="Q86" i="30"/>
  <c r="B86" i="30"/>
  <c r="A86" i="30"/>
  <c r="T85" i="30"/>
  <c r="S85" i="30"/>
  <c r="R85" i="30"/>
  <c r="Q85" i="30"/>
  <c r="B85" i="30"/>
  <c r="A85" i="30"/>
  <c r="T84" i="30"/>
  <c r="S84" i="30"/>
  <c r="R84" i="30"/>
  <c r="Q84" i="30"/>
  <c r="B84" i="30"/>
  <c r="A84" i="30"/>
  <c r="T83" i="30"/>
  <c r="S83" i="30"/>
  <c r="R83" i="30"/>
  <c r="Q83" i="30"/>
  <c r="B83" i="30"/>
  <c r="A83" i="30"/>
  <c r="T82" i="30"/>
  <c r="S82" i="30"/>
  <c r="R82" i="30"/>
  <c r="Q82" i="30"/>
  <c r="B82" i="30"/>
  <c r="A82" i="30"/>
  <c r="T81" i="30"/>
  <c r="S81" i="30"/>
  <c r="R81" i="30"/>
  <c r="Q81" i="30"/>
  <c r="B81" i="30"/>
  <c r="A81" i="30"/>
  <c r="T80" i="30"/>
  <c r="S80" i="30"/>
  <c r="R80" i="30"/>
  <c r="Q80" i="30"/>
  <c r="B80" i="30"/>
  <c r="A80" i="30"/>
  <c r="T79" i="30"/>
  <c r="S79" i="30"/>
  <c r="R79" i="30"/>
  <c r="Q79" i="30"/>
  <c r="B79" i="30"/>
  <c r="A79" i="30"/>
  <c r="T78" i="30"/>
  <c r="S78" i="30"/>
  <c r="R78" i="30"/>
  <c r="Q78" i="30"/>
  <c r="B78" i="30"/>
  <c r="A78" i="30"/>
  <c r="T77" i="30"/>
  <c r="S77" i="30"/>
  <c r="R77" i="30"/>
  <c r="Q77" i="30"/>
  <c r="B77" i="30"/>
  <c r="A77" i="30"/>
  <c r="T76" i="30"/>
  <c r="S76" i="30"/>
  <c r="R76" i="30"/>
  <c r="Q76" i="30"/>
  <c r="B76" i="30"/>
  <c r="A76" i="30"/>
  <c r="T75" i="30"/>
  <c r="S75" i="30"/>
  <c r="R75" i="30"/>
  <c r="Q75" i="30"/>
  <c r="B75" i="30"/>
  <c r="A75" i="30"/>
  <c r="T74" i="30"/>
  <c r="S74" i="30"/>
  <c r="R74" i="30"/>
  <c r="Q74" i="30"/>
  <c r="B74" i="30"/>
  <c r="A74" i="30"/>
  <c r="T73" i="30"/>
  <c r="S73" i="30"/>
  <c r="R73" i="30"/>
  <c r="Q73" i="30"/>
  <c r="B73" i="30"/>
  <c r="A73" i="30"/>
  <c r="T72" i="30"/>
  <c r="S72" i="30"/>
  <c r="R72" i="30"/>
  <c r="Q72" i="30"/>
  <c r="B72" i="30"/>
  <c r="A72" i="30"/>
  <c r="T71" i="30"/>
  <c r="S71" i="30"/>
  <c r="R71" i="30"/>
  <c r="Q71" i="30"/>
  <c r="B71" i="30"/>
  <c r="A71" i="30"/>
  <c r="T70" i="30"/>
  <c r="S70" i="30"/>
  <c r="R70" i="30"/>
  <c r="Q70" i="30"/>
  <c r="B70" i="30"/>
  <c r="A70" i="30"/>
  <c r="T69" i="30"/>
  <c r="S69" i="30"/>
  <c r="R69" i="30"/>
  <c r="Q69" i="30"/>
  <c r="B69" i="30"/>
  <c r="A69" i="30"/>
  <c r="T68" i="30"/>
  <c r="S68" i="30"/>
  <c r="R68" i="30"/>
  <c r="Q68" i="30"/>
  <c r="B68" i="30"/>
  <c r="A68" i="30"/>
  <c r="T67" i="30"/>
  <c r="S67" i="30"/>
  <c r="R67" i="30"/>
  <c r="Q67" i="30"/>
  <c r="B67" i="30"/>
  <c r="A67" i="30"/>
  <c r="T66" i="30"/>
  <c r="S66" i="30"/>
  <c r="R66" i="30"/>
  <c r="Q66" i="30"/>
  <c r="B66" i="30"/>
  <c r="A66" i="30"/>
  <c r="T65" i="30"/>
  <c r="S65" i="30"/>
  <c r="R65" i="30"/>
  <c r="Q65" i="30"/>
  <c r="B65" i="30"/>
  <c r="A65" i="30"/>
  <c r="T64" i="30"/>
  <c r="S64" i="30"/>
  <c r="R64" i="30"/>
  <c r="Q64" i="30"/>
  <c r="B64" i="30"/>
  <c r="A64" i="30"/>
  <c r="T63" i="30"/>
  <c r="S63" i="30"/>
  <c r="R63" i="30"/>
  <c r="Q63" i="30"/>
  <c r="B63" i="30"/>
  <c r="A63" i="30"/>
  <c r="T62" i="30"/>
  <c r="S62" i="30"/>
  <c r="R62" i="30"/>
  <c r="Q62" i="30"/>
  <c r="B62" i="30"/>
  <c r="A62" i="30"/>
  <c r="T61" i="30"/>
  <c r="S61" i="30"/>
  <c r="R61" i="30"/>
  <c r="Q61" i="30"/>
  <c r="B61" i="30"/>
  <c r="A61" i="30"/>
  <c r="T60" i="30"/>
  <c r="S60" i="30"/>
  <c r="R60" i="30"/>
  <c r="Q60" i="30"/>
  <c r="B60" i="30"/>
  <c r="A60" i="30"/>
  <c r="T59" i="30"/>
  <c r="S59" i="30"/>
  <c r="R59" i="30"/>
  <c r="Q59" i="30"/>
  <c r="B59" i="30"/>
  <c r="A59" i="30"/>
  <c r="T58" i="30"/>
  <c r="S58" i="30"/>
  <c r="R58" i="30"/>
  <c r="Q58" i="30"/>
  <c r="B58" i="30"/>
  <c r="A58" i="30"/>
  <c r="T57" i="30"/>
  <c r="S57" i="30"/>
  <c r="R57" i="30"/>
  <c r="Q57" i="30"/>
  <c r="B57" i="30"/>
  <c r="A57" i="30"/>
  <c r="T56" i="30"/>
  <c r="S56" i="30"/>
  <c r="R56" i="30"/>
  <c r="Q56" i="30"/>
  <c r="B56" i="30"/>
  <c r="A56" i="30"/>
  <c r="T55" i="30"/>
  <c r="S55" i="30"/>
  <c r="R55" i="30"/>
  <c r="Q55" i="30"/>
  <c r="B55" i="30"/>
  <c r="A55" i="30"/>
  <c r="T54" i="30"/>
  <c r="S54" i="30"/>
  <c r="R54" i="30"/>
  <c r="Q54" i="30"/>
  <c r="B54" i="30"/>
  <c r="A54" i="30"/>
  <c r="T53" i="30"/>
  <c r="S53" i="30"/>
  <c r="R53" i="30"/>
  <c r="Q53" i="30"/>
  <c r="B53" i="30"/>
  <c r="A53" i="30"/>
  <c r="T52" i="30"/>
  <c r="S52" i="30"/>
  <c r="R52" i="30"/>
  <c r="Q52" i="30"/>
  <c r="B52" i="30"/>
  <c r="A52" i="30"/>
  <c r="T51" i="30"/>
  <c r="S51" i="30"/>
  <c r="R51" i="30"/>
  <c r="Q51" i="30"/>
  <c r="B51" i="30"/>
  <c r="A51" i="30"/>
  <c r="T50" i="30"/>
  <c r="S50" i="30"/>
  <c r="R50" i="30"/>
  <c r="Q50" i="30"/>
  <c r="B50" i="30"/>
  <c r="A50" i="30"/>
  <c r="T49" i="30"/>
  <c r="S49" i="30"/>
  <c r="R49" i="30"/>
  <c r="Q49" i="30"/>
  <c r="B49" i="30"/>
  <c r="A49" i="30"/>
  <c r="T48" i="30"/>
  <c r="S48" i="30"/>
  <c r="R48" i="30"/>
  <c r="Q48" i="30"/>
  <c r="B48" i="30"/>
  <c r="A48" i="30"/>
  <c r="T47" i="30"/>
  <c r="S47" i="30"/>
  <c r="R47" i="30"/>
  <c r="Q47" i="30"/>
  <c r="B47" i="30"/>
  <c r="A47" i="30"/>
  <c r="T46" i="30"/>
  <c r="S46" i="30"/>
  <c r="R46" i="30"/>
  <c r="Q46" i="30"/>
  <c r="B46" i="30"/>
  <c r="A46" i="30"/>
  <c r="T45" i="30"/>
  <c r="S45" i="30"/>
  <c r="R45" i="30"/>
  <c r="Q45" i="30"/>
  <c r="B45" i="30"/>
  <c r="A45" i="30"/>
  <c r="T44" i="30"/>
  <c r="S44" i="30"/>
  <c r="R44" i="30"/>
  <c r="Q44" i="30"/>
  <c r="B44" i="30"/>
  <c r="A44" i="30"/>
  <c r="T43" i="30"/>
  <c r="S43" i="30"/>
  <c r="R43" i="30"/>
  <c r="Q43" i="30"/>
  <c r="B43" i="30"/>
  <c r="A43" i="30"/>
  <c r="T42" i="30"/>
  <c r="S42" i="30"/>
  <c r="R42" i="30"/>
  <c r="Q42" i="30"/>
  <c r="B42" i="30"/>
  <c r="A42" i="30"/>
  <c r="T41" i="30"/>
  <c r="S41" i="30"/>
  <c r="R41" i="30"/>
  <c r="Q41" i="30"/>
  <c r="B41" i="30"/>
  <c r="A41" i="30"/>
  <c r="T40" i="30"/>
  <c r="S40" i="30"/>
  <c r="R40" i="30"/>
  <c r="Q40" i="30"/>
  <c r="B40" i="30"/>
  <c r="A40" i="30"/>
  <c r="T39" i="30"/>
  <c r="S39" i="30"/>
  <c r="R39" i="30"/>
  <c r="Q39" i="30"/>
  <c r="B39" i="30"/>
  <c r="A39" i="30"/>
  <c r="T38" i="30"/>
  <c r="S38" i="30"/>
  <c r="R38" i="30"/>
  <c r="Q38" i="30"/>
  <c r="B38" i="30"/>
  <c r="A38" i="30"/>
  <c r="T37" i="30"/>
  <c r="S37" i="30"/>
  <c r="R37" i="30"/>
  <c r="Q37" i="30"/>
  <c r="B37" i="30"/>
  <c r="A37" i="30"/>
  <c r="T36" i="30"/>
  <c r="S36" i="30"/>
  <c r="R36" i="30"/>
  <c r="Q36" i="30"/>
  <c r="B36" i="30"/>
  <c r="A36" i="30"/>
  <c r="T35" i="30"/>
  <c r="S35" i="30"/>
  <c r="R35" i="30"/>
  <c r="Q35" i="30"/>
  <c r="B35" i="30"/>
  <c r="A35" i="30"/>
  <c r="T34" i="30"/>
  <c r="S34" i="30"/>
  <c r="R34" i="30"/>
  <c r="Q34" i="30"/>
  <c r="B34" i="30"/>
  <c r="A34" i="30"/>
  <c r="T33" i="30"/>
  <c r="S33" i="30"/>
  <c r="R33" i="30"/>
  <c r="Q33" i="30"/>
  <c r="B33" i="30"/>
  <c r="A33" i="30"/>
  <c r="T32" i="30"/>
  <c r="S32" i="30"/>
  <c r="R32" i="30"/>
  <c r="Q32" i="30"/>
  <c r="B32" i="30"/>
  <c r="A32" i="30"/>
  <c r="T31" i="30"/>
  <c r="S31" i="30"/>
  <c r="R31" i="30"/>
  <c r="Q31" i="30"/>
  <c r="B31" i="30"/>
  <c r="A31" i="30"/>
  <c r="T30" i="30"/>
  <c r="S30" i="30"/>
  <c r="R30" i="30"/>
  <c r="Q30" i="30"/>
  <c r="B30" i="30"/>
  <c r="A30" i="30"/>
  <c r="T29" i="30"/>
  <c r="S29" i="30"/>
  <c r="R29" i="30"/>
  <c r="Q29" i="30"/>
  <c r="B29" i="30"/>
  <c r="A29" i="30"/>
  <c r="T28" i="30"/>
  <c r="S28" i="30"/>
  <c r="R28" i="30"/>
  <c r="Q28" i="30"/>
  <c r="B28" i="30"/>
  <c r="A28" i="30"/>
  <c r="T27" i="30"/>
  <c r="S27" i="30"/>
  <c r="R27" i="30"/>
  <c r="Q27" i="30"/>
  <c r="B27" i="30"/>
  <c r="A27" i="30"/>
  <c r="T26" i="30"/>
  <c r="S26" i="30"/>
  <c r="R26" i="30"/>
  <c r="Q26" i="30"/>
  <c r="B26" i="30"/>
  <c r="A26" i="30"/>
  <c r="T25" i="30"/>
  <c r="S25" i="30"/>
  <c r="R25" i="30"/>
  <c r="Q25" i="30"/>
  <c r="B25" i="30"/>
  <c r="A25" i="30"/>
  <c r="T24" i="30"/>
  <c r="S24" i="30"/>
  <c r="R24" i="30"/>
  <c r="Q24" i="30"/>
  <c r="B24" i="30"/>
  <c r="A24" i="30"/>
  <c r="T23" i="30"/>
  <c r="S23" i="30"/>
  <c r="R23" i="30"/>
  <c r="Q23" i="30"/>
  <c r="B23" i="30"/>
  <c r="A23" i="30"/>
  <c r="T22" i="30"/>
  <c r="S22" i="30"/>
  <c r="R22" i="30"/>
  <c r="Q22" i="30"/>
  <c r="B22" i="30"/>
  <c r="A22" i="30"/>
  <c r="T21" i="30"/>
  <c r="S21" i="30"/>
  <c r="R21" i="30"/>
  <c r="Q21" i="30"/>
  <c r="B21" i="30"/>
  <c r="A21" i="30"/>
  <c r="T20" i="30"/>
  <c r="S20" i="30"/>
  <c r="R20" i="30"/>
  <c r="Q20" i="30"/>
  <c r="B20" i="30"/>
  <c r="A20" i="30"/>
  <c r="T19" i="30"/>
  <c r="S19" i="30"/>
  <c r="R19" i="30"/>
  <c r="Q19" i="30"/>
  <c r="B19" i="30"/>
  <c r="A19" i="30"/>
  <c r="T18" i="30"/>
  <c r="S18" i="30"/>
  <c r="R18" i="30"/>
  <c r="Q18" i="30"/>
  <c r="B18" i="30"/>
  <c r="A18" i="30"/>
  <c r="T17" i="30"/>
  <c r="S17" i="30"/>
  <c r="R17" i="30"/>
  <c r="Q17" i="30"/>
  <c r="B17" i="30"/>
  <c r="A17" i="30"/>
  <c r="T16" i="30"/>
  <c r="S16" i="30"/>
  <c r="R16" i="30"/>
  <c r="Q16" i="30"/>
  <c r="B16" i="30"/>
  <c r="A16" i="30"/>
  <c r="T15" i="30"/>
  <c r="S15" i="30"/>
  <c r="R15" i="30"/>
  <c r="Q15" i="30"/>
  <c r="B15" i="30"/>
  <c r="A15" i="30"/>
  <c r="T14" i="30"/>
  <c r="S14" i="30"/>
  <c r="R14" i="30"/>
  <c r="Q14" i="30"/>
  <c r="B14" i="30"/>
  <c r="A14" i="30"/>
  <c r="T13" i="30"/>
  <c r="S13" i="30"/>
  <c r="R13" i="30"/>
  <c r="Q13" i="30"/>
  <c r="B13" i="30"/>
  <c r="A13" i="30"/>
  <c r="T12" i="30"/>
  <c r="S12" i="30"/>
  <c r="R12" i="30"/>
  <c r="Q12" i="30"/>
  <c r="B12" i="30"/>
  <c r="A12" i="30"/>
  <c r="T11" i="30"/>
  <c r="S11" i="30"/>
  <c r="R11" i="30"/>
  <c r="Q11" i="30"/>
  <c r="B11" i="30"/>
  <c r="A11" i="30"/>
  <c r="T10" i="30"/>
  <c r="S10" i="30"/>
  <c r="R10" i="30"/>
  <c r="Q10" i="30"/>
  <c r="B10" i="30"/>
  <c r="A10" i="30"/>
  <c r="T9" i="30"/>
  <c r="S9" i="30"/>
  <c r="R9" i="30"/>
  <c r="Q9" i="30"/>
  <c r="B9" i="30"/>
  <c r="A9" i="30"/>
  <c r="T8" i="30"/>
  <c r="S8" i="30"/>
  <c r="R8" i="30"/>
  <c r="Q8" i="30"/>
  <c r="B8" i="30"/>
  <c r="A8" i="30"/>
  <c r="T7" i="30"/>
  <c r="S7" i="30"/>
  <c r="R7" i="30"/>
  <c r="Q7" i="30"/>
  <c r="B7" i="30"/>
  <c r="A7" i="30"/>
  <c r="T6" i="30"/>
  <c r="S6" i="30"/>
  <c r="R6" i="30"/>
  <c r="Q6" i="30"/>
  <c r="B6" i="30"/>
  <c r="A6" i="30"/>
  <c r="W5" i="30"/>
  <c r="W7" i="30" s="1"/>
  <c r="W9" i="30" s="1"/>
  <c r="W11" i="30" s="1"/>
  <c r="T5" i="30"/>
  <c r="S5" i="30"/>
  <c r="R5" i="30"/>
  <c r="Q5" i="30"/>
  <c r="B5" i="30"/>
  <c r="A5" i="30"/>
  <c r="T4" i="30"/>
  <c r="S4" i="30"/>
  <c r="R4" i="30"/>
  <c r="Q4" i="30"/>
  <c r="B4" i="30"/>
  <c r="A4" i="30"/>
  <c r="T3" i="30"/>
  <c r="S3" i="30"/>
  <c r="R3" i="30"/>
  <c r="Q3" i="30"/>
  <c r="B3" i="30"/>
  <c r="A3" i="30"/>
  <c r="T2" i="30"/>
  <c r="S2" i="30"/>
  <c r="R2" i="30"/>
  <c r="Q2" i="30"/>
  <c r="B2" i="30"/>
  <c r="A2" i="30"/>
  <c r="T200" i="29"/>
  <c r="S200" i="29"/>
  <c r="R200" i="29"/>
  <c r="Q200" i="29"/>
  <c r="B200" i="29"/>
  <c r="A200" i="29"/>
  <c r="T199" i="29"/>
  <c r="S199" i="29"/>
  <c r="R199" i="29"/>
  <c r="Q199" i="29"/>
  <c r="B199" i="29"/>
  <c r="A199" i="29"/>
  <c r="T198" i="29"/>
  <c r="S198" i="29"/>
  <c r="R198" i="29"/>
  <c r="Q198" i="29"/>
  <c r="B198" i="29"/>
  <c r="A198" i="29"/>
  <c r="T197" i="29"/>
  <c r="S197" i="29"/>
  <c r="R197" i="29"/>
  <c r="Q197" i="29"/>
  <c r="B197" i="29"/>
  <c r="A197" i="29"/>
  <c r="T196" i="29"/>
  <c r="S196" i="29"/>
  <c r="R196" i="29"/>
  <c r="Q196" i="29"/>
  <c r="B196" i="29"/>
  <c r="A196" i="29"/>
  <c r="T195" i="29"/>
  <c r="S195" i="29"/>
  <c r="R195" i="29"/>
  <c r="Q195" i="29"/>
  <c r="B195" i="29"/>
  <c r="A195" i="29"/>
  <c r="T194" i="29"/>
  <c r="S194" i="29"/>
  <c r="R194" i="29"/>
  <c r="Q194" i="29"/>
  <c r="B194" i="29"/>
  <c r="A194" i="29"/>
  <c r="T193" i="29"/>
  <c r="S193" i="29"/>
  <c r="R193" i="29"/>
  <c r="Q193" i="29"/>
  <c r="B193" i="29"/>
  <c r="A193" i="29"/>
  <c r="T192" i="29"/>
  <c r="S192" i="29"/>
  <c r="R192" i="29"/>
  <c r="Q192" i="29"/>
  <c r="B192" i="29"/>
  <c r="A192" i="29"/>
  <c r="T191" i="29"/>
  <c r="S191" i="29"/>
  <c r="R191" i="29"/>
  <c r="Q191" i="29"/>
  <c r="B191" i="29"/>
  <c r="A191" i="29"/>
  <c r="T190" i="29"/>
  <c r="S190" i="29"/>
  <c r="R190" i="29"/>
  <c r="Q190" i="29"/>
  <c r="B190" i="29"/>
  <c r="A190" i="29"/>
  <c r="T189" i="29"/>
  <c r="S189" i="29"/>
  <c r="R189" i="29"/>
  <c r="Q189" i="29"/>
  <c r="B189" i="29"/>
  <c r="A189" i="29"/>
  <c r="T188" i="29"/>
  <c r="S188" i="29"/>
  <c r="R188" i="29"/>
  <c r="Q188" i="29"/>
  <c r="B188" i="29"/>
  <c r="A188" i="29"/>
  <c r="T187" i="29"/>
  <c r="S187" i="29"/>
  <c r="R187" i="29"/>
  <c r="Q187" i="29"/>
  <c r="B187" i="29"/>
  <c r="A187" i="29"/>
  <c r="T186" i="29"/>
  <c r="S186" i="29"/>
  <c r="R186" i="29"/>
  <c r="Q186" i="29"/>
  <c r="B186" i="29"/>
  <c r="A186" i="29"/>
  <c r="T185" i="29"/>
  <c r="S185" i="29"/>
  <c r="R185" i="29"/>
  <c r="Q185" i="29"/>
  <c r="B185" i="29"/>
  <c r="A185" i="29"/>
  <c r="T184" i="29"/>
  <c r="S184" i="29"/>
  <c r="R184" i="29"/>
  <c r="Q184" i="29"/>
  <c r="B184" i="29"/>
  <c r="A184" i="29"/>
  <c r="T183" i="29"/>
  <c r="S183" i="29"/>
  <c r="R183" i="29"/>
  <c r="Q183" i="29"/>
  <c r="B183" i="29"/>
  <c r="A183" i="29"/>
  <c r="T182" i="29"/>
  <c r="S182" i="29"/>
  <c r="R182" i="29"/>
  <c r="Q182" i="29"/>
  <c r="B182" i="29"/>
  <c r="A182" i="29"/>
  <c r="T181" i="29"/>
  <c r="S181" i="29"/>
  <c r="R181" i="29"/>
  <c r="Q181" i="29"/>
  <c r="B181" i="29"/>
  <c r="A181" i="29"/>
  <c r="T180" i="29"/>
  <c r="S180" i="29"/>
  <c r="R180" i="29"/>
  <c r="Q180" i="29"/>
  <c r="B180" i="29"/>
  <c r="A180" i="29"/>
  <c r="T179" i="29"/>
  <c r="S179" i="29"/>
  <c r="R179" i="29"/>
  <c r="Q179" i="29"/>
  <c r="B179" i="29"/>
  <c r="A179" i="29"/>
  <c r="T178" i="29"/>
  <c r="S178" i="29"/>
  <c r="R178" i="29"/>
  <c r="Q178" i="29"/>
  <c r="B178" i="29"/>
  <c r="A178" i="29"/>
  <c r="T177" i="29"/>
  <c r="S177" i="29"/>
  <c r="R177" i="29"/>
  <c r="Q177" i="29"/>
  <c r="B177" i="29"/>
  <c r="A177" i="29"/>
  <c r="T176" i="29"/>
  <c r="S176" i="29"/>
  <c r="R176" i="29"/>
  <c r="Q176" i="29"/>
  <c r="B176" i="29"/>
  <c r="A176" i="29"/>
  <c r="T175" i="29"/>
  <c r="S175" i="29"/>
  <c r="R175" i="29"/>
  <c r="Q175" i="29"/>
  <c r="B175" i="29"/>
  <c r="A175" i="29"/>
  <c r="T174" i="29"/>
  <c r="S174" i="29"/>
  <c r="R174" i="29"/>
  <c r="Q174" i="29"/>
  <c r="B174" i="29"/>
  <c r="A174" i="29"/>
  <c r="T173" i="29"/>
  <c r="S173" i="29"/>
  <c r="R173" i="29"/>
  <c r="Q173" i="29"/>
  <c r="B173" i="29"/>
  <c r="A173" i="29"/>
  <c r="T172" i="29"/>
  <c r="S172" i="29"/>
  <c r="R172" i="29"/>
  <c r="Q172" i="29"/>
  <c r="B172" i="29"/>
  <c r="A172" i="29"/>
  <c r="T171" i="29"/>
  <c r="S171" i="29"/>
  <c r="R171" i="29"/>
  <c r="Q171" i="29"/>
  <c r="B171" i="29"/>
  <c r="A171" i="29"/>
  <c r="T170" i="29"/>
  <c r="S170" i="29"/>
  <c r="R170" i="29"/>
  <c r="Q170" i="29"/>
  <c r="B170" i="29"/>
  <c r="A170" i="29"/>
  <c r="T169" i="29"/>
  <c r="S169" i="29"/>
  <c r="R169" i="29"/>
  <c r="Q169" i="29"/>
  <c r="B169" i="29"/>
  <c r="A169" i="29"/>
  <c r="T168" i="29"/>
  <c r="S168" i="29"/>
  <c r="R168" i="29"/>
  <c r="Q168" i="29"/>
  <c r="B168" i="29"/>
  <c r="A168" i="29"/>
  <c r="T167" i="29"/>
  <c r="S167" i="29"/>
  <c r="R167" i="29"/>
  <c r="Q167" i="29"/>
  <c r="B167" i="29"/>
  <c r="A167" i="29"/>
  <c r="T166" i="29"/>
  <c r="S166" i="29"/>
  <c r="R166" i="29"/>
  <c r="Q166" i="29"/>
  <c r="B166" i="29"/>
  <c r="A166" i="29"/>
  <c r="T165" i="29"/>
  <c r="S165" i="29"/>
  <c r="R165" i="29"/>
  <c r="Q165" i="29"/>
  <c r="B165" i="29"/>
  <c r="A165" i="29"/>
  <c r="T164" i="29"/>
  <c r="S164" i="29"/>
  <c r="R164" i="29"/>
  <c r="Q164" i="29"/>
  <c r="B164" i="29"/>
  <c r="A164" i="29"/>
  <c r="T163" i="29"/>
  <c r="S163" i="29"/>
  <c r="R163" i="29"/>
  <c r="Q163" i="29"/>
  <c r="B163" i="29"/>
  <c r="A163" i="29"/>
  <c r="T162" i="29"/>
  <c r="S162" i="29"/>
  <c r="R162" i="29"/>
  <c r="Q162" i="29"/>
  <c r="B162" i="29"/>
  <c r="A162" i="29"/>
  <c r="T161" i="29"/>
  <c r="S161" i="29"/>
  <c r="R161" i="29"/>
  <c r="Q161" i="29"/>
  <c r="B161" i="29"/>
  <c r="A161" i="29"/>
  <c r="T160" i="29"/>
  <c r="S160" i="29"/>
  <c r="R160" i="29"/>
  <c r="Q160" i="29"/>
  <c r="B160" i="29"/>
  <c r="A160" i="29"/>
  <c r="T159" i="29"/>
  <c r="S159" i="29"/>
  <c r="R159" i="29"/>
  <c r="Q159" i="29"/>
  <c r="B159" i="29"/>
  <c r="A159" i="29"/>
  <c r="T158" i="29"/>
  <c r="S158" i="29"/>
  <c r="R158" i="29"/>
  <c r="Q158" i="29"/>
  <c r="B158" i="29"/>
  <c r="A158" i="29"/>
  <c r="T157" i="29"/>
  <c r="S157" i="29"/>
  <c r="R157" i="29"/>
  <c r="Q157" i="29"/>
  <c r="B157" i="29"/>
  <c r="A157" i="29"/>
  <c r="T156" i="29"/>
  <c r="S156" i="29"/>
  <c r="R156" i="29"/>
  <c r="Q156" i="29"/>
  <c r="B156" i="29"/>
  <c r="A156" i="29"/>
  <c r="T155" i="29"/>
  <c r="S155" i="29"/>
  <c r="R155" i="29"/>
  <c r="Q155" i="29"/>
  <c r="B155" i="29"/>
  <c r="A155" i="29"/>
  <c r="T154" i="29"/>
  <c r="S154" i="29"/>
  <c r="R154" i="29"/>
  <c r="Q154" i="29"/>
  <c r="B154" i="29"/>
  <c r="A154" i="29"/>
  <c r="T153" i="29"/>
  <c r="S153" i="29"/>
  <c r="R153" i="29"/>
  <c r="Q153" i="29"/>
  <c r="B153" i="29"/>
  <c r="A153" i="29"/>
  <c r="T152" i="29"/>
  <c r="S152" i="29"/>
  <c r="R152" i="29"/>
  <c r="Q152" i="29"/>
  <c r="B152" i="29"/>
  <c r="A152" i="29"/>
  <c r="T151" i="29"/>
  <c r="S151" i="29"/>
  <c r="R151" i="29"/>
  <c r="Q151" i="29"/>
  <c r="B151" i="29"/>
  <c r="A151" i="29"/>
  <c r="T150" i="29"/>
  <c r="S150" i="29"/>
  <c r="R150" i="29"/>
  <c r="Q150" i="29"/>
  <c r="B150" i="29"/>
  <c r="A150" i="29"/>
  <c r="T149" i="29"/>
  <c r="S149" i="29"/>
  <c r="R149" i="29"/>
  <c r="Q149" i="29"/>
  <c r="B149" i="29"/>
  <c r="A149" i="29"/>
  <c r="T148" i="29"/>
  <c r="S148" i="29"/>
  <c r="R148" i="29"/>
  <c r="Q148" i="29"/>
  <c r="B148" i="29"/>
  <c r="A148" i="29"/>
  <c r="T147" i="29"/>
  <c r="S147" i="29"/>
  <c r="R147" i="29"/>
  <c r="Q147" i="29"/>
  <c r="B147" i="29"/>
  <c r="A147" i="29"/>
  <c r="T146" i="29"/>
  <c r="S146" i="29"/>
  <c r="R146" i="29"/>
  <c r="Q146" i="29"/>
  <c r="B146" i="29"/>
  <c r="A146" i="29"/>
  <c r="T145" i="29"/>
  <c r="S145" i="29"/>
  <c r="R145" i="29"/>
  <c r="Q145" i="29"/>
  <c r="B145" i="29"/>
  <c r="A145" i="29"/>
  <c r="T144" i="29"/>
  <c r="S144" i="29"/>
  <c r="R144" i="29"/>
  <c r="Q144" i="29"/>
  <c r="B144" i="29"/>
  <c r="A144" i="29"/>
  <c r="T143" i="29"/>
  <c r="S143" i="29"/>
  <c r="R143" i="29"/>
  <c r="Q143" i="29"/>
  <c r="B143" i="29"/>
  <c r="A143" i="29"/>
  <c r="T142" i="29"/>
  <c r="S142" i="29"/>
  <c r="R142" i="29"/>
  <c r="Q142" i="29"/>
  <c r="B142" i="29"/>
  <c r="A142" i="29"/>
  <c r="T141" i="29"/>
  <c r="S141" i="29"/>
  <c r="R141" i="29"/>
  <c r="Q141" i="29"/>
  <c r="B141" i="29"/>
  <c r="A141" i="29"/>
  <c r="T140" i="29"/>
  <c r="S140" i="29"/>
  <c r="R140" i="29"/>
  <c r="Q140" i="29"/>
  <c r="B140" i="29"/>
  <c r="A140" i="29"/>
  <c r="T139" i="29"/>
  <c r="S139" i="29"/>
  <c r="R139" i="29"/>
  <c r="Q139" i="29"/>
  <c r="B139" i="29"/>
  <c r="A139" i="29"/>
  <c r="T138" i="29"/>
  <c r="S138" i="29"/>
  <c r="R138" i="29"/>
  <c r="Q138" i="29"/>
  <c r="B138" i="29"/>
  <c r="A138" i="29"/>
  <c r="T137" i="29"/>
  <c r="S137" i="29"/>
  <c r="R137" i="29"/>
  <c r="Q137" i="29"/>
  <c r="B137" i="29"/>
  <c r="A137" i="29"/>
  <c r="T136" i="29"/>
  <c r="S136" i="29"/>
  <c r="R136" i="29"/>
  <c r="Q136" i="29"/>
  <c r="B136" i="29"/>
  <c r="A136" i="29"/>
  <c r="T135" i="29"/>
  <c r="S135" i="29"/>
  <c r="R135" i="29"/>
  <c r="Q135" i="29"/>
  <c r="B135" i="29"/>
  <c r="A135" i="29"/>
  <c r="T134" i="29"/>
  <c r="S134" i="29"/>
  <c r="R134" i="29"/>
  <c r="Q134" i="29"/>
  <c r="B134" i="29"/>
  <c r="A134" i="29"/>
  <c r="T133" i="29"/>
  <c r="S133" i="29"/>
  <c r="R133" i="29"/>
  <c r="Q133" i="29"/>
  <c r="B133" i="29"/>
  <c r="A133" i="29"/>
  <c r="T132" i="29"/>
  <c r="S132" i="29"/>
  <c r="R132" i="29"/>
  <c r="Q132" i="29"/>
  <c r="B132" i="29"/>
  <c r="A132" i="29"/>
  <c r="T131" i="29"/>
  <c r="S131" i="29"/>
  <c r="R131" i="29"/>
  <c r="Q131" i="29"/>
  <c r="B131" i="29"/>
  <c r="A131" i="29"/>
  <c r="T130" i="29"/>
  <c r="S130" i="29"/>
  <c r="R130" i="29"/>
  <c r="Q130" i="29"/>
  <c r="B130" i="29"/>
  <c r="A130" i="29"/>
  <c r="T129" i="29"/>
  <c r="S129" i="29"/>
  <c r="R129" i="29"/>
  <c r="Q129" i="29"/>
  <c r="B129" i="29"/>
  <c r="A129" i="29"/>
  <c r="T128" i="29"/>
  <c r="S128" i="29"/>
  <c r="R128" i="29"/>
  <c r="Q128" i="29"/>
  <c r="B128" i="29"/>
  <c r="A128" i="29"/>
  <c r="T127" i="29"/>
  <c r="S127" i="29"/>
  <c r="R127" i="29"/>
  <c r="Q127" i="29"/>
  <c r="B127" i="29"/>
  <c r="A127" i="29"/>
  <c r="T126" i="29"/>
  <c r="S126" i="29"/>
  <c r="R126" i="29"/>
  <c r="Q126" i="29"/>
  <c r="B126" i="29"/>
  <c r="A126" i="29"/>
  <c r="T125" i="29"/>
  <c r="S125" i="29"/>
  <c r="R125" i="29"/>
  <c r="Q125" i="29"/>
  <c r="B125" i="29"/>
  <c r="A125" i="29"/>
  <c r="T124" i="29"/>
  <c r="S124" i="29"/>
  <c r="R124" i="29"/>
  <c r="Q124" i="29"/>
  <c r="B124" i="29"/>
  <c r="A124" i="29"/>
  <c r="T123" i="29"/>
  <c r="S123" i="29"/>
  <c r="R123" i="29"/>
  <c r="Q123" i="29"/>
  <c r="B123" i="29"/>
  <c r="A123" i="29"/>
  <c r="T122" i="29"/>
  <c r="S122" i="29"/>
  <c r="R122" i="29"/>
  <c r="Q122" i="29"/>
  <c r="B122" i="29"/>
  <c r="A122" i="29"/>
  <c r="T121" i="29"/>
  <c r="S121" i="29"/>
  <c r="R121" i="29"/>
  <c r="Q121" i="29"/>
  <c r="B121" i="29"/>
  <c r="A121" i="29"/>
  <c r="T120" i="29"/>
  <c r="S120" i="29"/>
  <c r="R120" i="29"/>
  <c r="Q120" i="29"/>
  <c r="B120" i="29"/>
  <c r="A120" i="29"/>
  <c r="T119" i="29"/>
  <c r="S119" i="29"/>
  <c r="R119" i="29"/>
  <c r="Q119" i="29"/>
  <c r="B119" i="29"/>
  <c r="A119" i="29"/>
  <c r="T118" i="29"/>
  <c r="S118" i="29"/>
  <c r="R118" i="29"/>
  <c r="Q118" i="29"/>
  <c r="B118" i="29"/>
  <c r="A118" i="29"/>
  <c r="T117" i="29"/>
  <c r="S117" i="29"/>
  <c r="R117" i="29"/>
  <c r="Q117" i="29"/>
  <c r="B117" i="29"/>
  <c r="A117" i="29"/>
  <c r="T116" i="29"/>
  <c r="S116" i="29"/>
  <c r="R116" i="29"/>
  <c r="Q116" i="29"/>
  <c r="B116" i="29"/>
  <c r="A116" i="29"/>
  <c r="T115" i="29"/>
  <c r="S115" i="29"/>
  <c r="R115" i="29"/>
  <c r="Q115" i="29"/>
  <c r="B115" i="29"/>
  <c r="A115" i="29"/>
  <c r="T114" i="29"/>
  <c r="S114" i="29"/>
  <c r="R114" i="29"/>
  <c r="Q114" i="29"/>
  <c r="B114" i="29"/>
  <c r="A114" i="29"/>
  <c r="T113" i="29"/>
  <c r="S113" i="29"/>
  <c r="R113" i="29"/>
  <c r="Q113" i="29"/>
  <c r="B113" i="29"/>
  <c r="A113" i="29"/>
  <c r="T112" i="29"/>
  <c r="S112" i="29"/>
  <c r="R112" i="29"/>
  <c r="Q112" i="29"/>
  <c r="B112" i="29"/>
  <c r="A112" i="29"/>
  <c r="T111" i="29"/>
  <c r="S111" i="29"/>
  <c r="R111" i="29"/>
  <c r="Q111" i="29"/>
  <c r="B111" i="29"/>
  <c r="A111" i="29"/>
  <c r="T110" i="29"/>
  <c r="S110" i="29"/>
  <c r="R110" i="29"/>
  <c r="Q110" i="29"/>
  <c r="B110" i="29"/>
  <c r="A110" i="29"/>
  <c r="T109" i="29"/>
  <c r="S109" i="29"/>
  <c r="R109" i="29"/>
  <c r="Q109" i="29"/>
  <c r="B109" i="29"/>
  <c r="A109" i="29"/>
  <c r="T108" i="29"/>
  <c r="S108" i="29"/>
  <c r="R108" i="29"/>
  <c r="Q108" i="29"/>
  <c r="B108" i="29"/>
  <c r="A108" i="29"/>
  <c r="T107" i="29"/>
  <c r="S107" i="29"/>
  <c r="R107" i="29"/>
  <c r="Q107" i="29"/>
  <c r="B107" i="29"/>
  <c r="A107" i="29"/>
  <c r="T106" i="29"/>
  <c r="S106" i="29"/>
  <c r="R106" i="29"/>
  <c r="Q106" i="29"/>
  <c r="B106" i="29"/>
  <c r="A106" i="29"/>
  <c r="T105" i="29"/>
  <c r="S105" i="29"/>
  <c r="R105" i="29"/>
  <c r="Q105" i="29"/>
  <c r="B105" i="29"/>
  <c r="A105" i="29"/>
  <c r="T104" i="29"/>
  <c r="S104" i="29"/>
  <c r="R104" i="29"/>
  <c r="Q104" i="29"/>
  <c r="B104" i="29"/>
  <c r="A104" i="29"/>
  <c r="T103" i="29"/>
  <c r="S103" i="29"/>
  <c r="R103" i="29"/>
  <c r="Q103" i="29"/>
  <c r="B103" i="29"/>
  <c r="A103" i="29"/>
  <c r="T102" i="29"/>
  <c r="S102" i="29"/>
  <c r="R102" i="29"/>
  <c r="Q102" i="29"/>
  <c r="B102" i="29"/>
  <c r="A102" i="29"/>
  <c r="T101" i="29"/>
  <c r="S101" i="29"/>
  <c r="R101" i="29"/>
  <c r="Q101" i="29"/>
  <c r="B101" i="29"/>
  <c r="A101" i="29"/>
  <c r="T100" i="29"/>
  <c r="S100" i="29"/>
  <c r="R100" i="29"/>
  <c r="Q100" i="29"/>
  <c r="B100" i="29"/>
  <c r="A100" i="29"/>
  <c r="T99" i="29"/>
  <c r="S99" i="29"/>
  <c r="R99" i="29"/>
  <c r="Q99" i="29"/>
  <c r="B99" i="29"/>
  <c r="A99" i="29"/>
  <c r="T98" i="29"/>
  <c r="S98" i="29"/>
  <c r="R98" i="29"/>
  <c r="Q98" i="29"/>
  <c r="B98" i="29"/>
  <c r="A98" i="29"/>
  <c r="T97" i="29"/>
  <c r="S97" i="29"/>
  <c r="R97" i="29"/>
  <c r="Q97" i="29"/>
  <c r="B97" i="29"/>
  <c r="A97" i="29"/>
  <c r="T96" i="29"/>
  <c r="S96" i="29"/>
  <c r="R96" i="29"/>
  <c r="Q96" i="29"/>
  <c r="B96" i="29"/>
  <c r="A96" i="29"/>
  <c r="T95" i="29"/>
  <c r="S95" i="29"/>
  <c r="R95" i="29"/>
  <c r="Q95" i="29"/>
  <c r="B95" i="29"/>
  <c r="A95" i="29"/>
  <c r="T94" i="29"/>
  <c r="S94" i="29"/>
  <c r="R94" i="29"/>
  <c r="Q94" i="29"/>
  <c r="B94" i="29"/>
  <c r="A94" i="29"/>
  <c r="T93" i="29"/>
  <c r="S93" i="29"/>
  <c r="R93" i="29"/>
  <c r="Q93" i="29"/>
  <c r="B93" i="29"/>
  <c r="A93" i="29"/>
  <c r="T92" i="29"/>
  <c r="S92" i="29"/>
  <c r="R92" i="29"/>
  <c r="Q92" i="29"/>
  <c r="B92" i="29"/>
  <c r="A92" i="29"/>
  <c r="T91" i="29"/>
  <c r="S91" i="29"/>
  <c r="R91" i="29"/>
  <c r="Q91" i="29"/>
  <c r="B91" i="29"/>
  <c r="A91" i="29"/>
  <c r="T90" i="29"/>
  <c r="S90" i="29"/>
  <c r="R90" i="29"/>
  <c r="Q90" i="29"/>
  <c r="B90" i="29"/>
  <c r="A90" i="29"/>
  <c r="T89" i="29"/>
  <c r="S89" i="29"/>
  <c r="R89" i="29"/>
  <c r="Q89" i="29"/>
  <c r="B89" i="29"/>
  <c r="A89" i="29"/>
  <c r="T88" i="29"/>
  <c r="S88" i="29"/>
  <c r="R88" i="29"/>
  <c r="Q88" i="29"/>
  <c r="B88" i="29"/>
  <c r="A88" i="29"/>
  <c r="T87" i="29"/>
  <c r="S87" i="29"/>
  <c r="R87" i="29"/>
  <c r="Q87" i="29"/>
  <c r="B87" i="29"/>
  <c r="A87" i="29"/>
  <c r="T86" i="29"/>
  <c r="S86" i="29"/>
  <c r="R86" i="29"/>
  <c r="Q86" i="29"/>
  <c r="B86" i="29"/>
  <c r="A86" i="29"/>
  <c r="T85" i="29"/>
  <c r="S85" i="29"/>
  <c r="R85" i="29"/>
  <c r="Q85" i="29"/>
  <c r="B85" i="29"/>
  <c r="A85" i="29"/>
  <c r="T84" i="29"/>
  <c r="S84" i="29"/>
  <c r="R84" i="29"/>
  <c r="Q84" i="29"/>
  <c r="B84" i="29"/>
  <c r="A84" i="29"/>
  <c r="T83" i="29"/>
  <c r="S83" i="29"/>
  <c r="R83" i="29"/>
  <c r="Q83" i="29"/>
  <c r="B83" i="29"/>
  <c r="A83" i="29"/>
  <c r="T82" i="29"/>
  <c r="S82" i="29"/>
  <c r="R82" i="29"/>
  <c r="Q82" i="29"/>
  <c r="B82" i="29"/>
  <c r="A82" i="29"/>
  <c r="T81" i="29"/>
  <c r="S81" i="29"/>
  <c r="R81" i="29"/>
  <c r="Q81" i="29"/>
  <c r="B81" i="29"/>
  <c r="A81" i="29"/>
  <c r="T80" i="29"/>
  <c r="S80" i="29"/>
  <c r="R80" i="29"/>
  <c r="Q80" i="29"/>
  <c r="B80" i="29"/>
  <c r="A80" i="29"/>
  <c r="T79" i="29"/>
  <c r="S79" i="29"/>
  <c r="R79" i="29"/>
  <c r="Q79" i="29"/>
  <c r="B79" i="29"/>
  <c r="A79" i="29"/>
  <c r="T78" i="29"/>
  <c r="S78" i="29"/>
  <c r="R78" i="29"/>
  <c r="Q78" i="29"/>
  <c r="B78" i="29"/>
  <c r="A78" i="29"/>
  <c r="T77" i="29"/>
  <c r="S77" i="29"/>
  <c r="R77" i="29"/>
  <c r="Q77" i="29"/>
  <c r="B77" i="29"/>
  <c r="A77" i="29"/>
  <c r="T76" i="29"/>
  <c r="S76" i="29"/>
  <c r="R76" i="29"/>
  <c r="Q76" i="29"/>
  <c r="B76" i="29"/>
  <c r="A76" i="29"/>
  <c r="T75" i="29"/>
  <c r="S75" i="29"/>
  <c r="R75" i="29"/>
  <c r="Q75" i="29"/>
  <c r="B75" i="29"/>
  <c r="A75" i="29"/>
  <c r="T74" i="29"/>
  <c r="S74" i="29"/>
  <c r="R74" i="29"/>
  <c r="Q74" i="29"/>
  <c r="B74" i="29"/>
  <c r="A74" i="29"/>
  <c r="T73" i="29"/>
  <c r="S73" i="29"/>
  <c r="R73" i="29"/>
  <c r="Q73" i="29"/>
  <c r="B73" i="29"/>
  <c r="A73" i="29"/>
  <c r="T72" i="29"/>
  <c r="S72" i="29"/>
  <c r="R72" i="29"/>
  <c r="Q72" i="29"/>
  <c r="B72" i="29"/>
  <c r="A72" i="29"/>
  <c r="T71" i="29"/>
  <c r="S71" i="29"/>
  <c r="R71" i="29"/>
  <c r="Q71" i="29"/>
  <c r="B71" i="29"/>
  <c r="A71" i="29"/>
  <c r="T70" i="29"/>
  <c r="S70" i="29"/>
  <c r="R70" i="29"/>
  <c r="Q70" i="29"/>
  <c r="B70" i="29"/>
  <c r="A70" i="29"/>
  <c r="T69" i="29"/>
  <c r="S69" i="29"/>
  <c r="R69" i="29"/>
  <c r="Q69" i="29"/>
  <c r="B69" i="29"/>
  <c r="A69" i="29"/>
  <c r="T68" i="29"/>
  <c r="S68" i="29"/>
  <c r="R68" i="29"/>
  <c r="Q68" i="29"/>
  <c r="B68" i="29"/>
  <c r="A68" i="29"/>
  <c r="T67" i="29"/>
  <c r="S67" i="29"/>
  <c r="R67" i="29"/>
  <c r="Q67" i="29"/>
  <c r="B67" i="29"/>
  <c r="A67" i="29"/>
  <c r="T66" i="29"/>
  <c r="S66" i="29"/>
  <c r="R66" i="29"/>
  <c r="Q66" i="29"/>
  <c r="B66" i="29"/>
  <c r="A66" i="29"/>
  <c r="T65" i="29"/>
  <c r="S65" i="29"/>
  <c r="R65" i="29"/>
  <c r="Q65" i="29"/>
  <c r="B65" i="29"/>
  <c r="A65" i="29"/>
  <c r="T64" i="29"/>
  <c r="S64" i="29"/>
  <c r="R64" i="29"/>
  <c r="Q64" i="29"/>
  <c r="B64" i="29"/>
  <c r="A64" i="29"/>
  <c r="T63" i="29"/>
  <c r="S63" i="29"/>
  <c r="R63" i="29"/>
  <c r="Q63" i="29"/>
  <c r="B63" i="29"/>
  <c r="A63" i="29"/>
  <c r="T62" i="29"/>
  <c r="S62" i="29"/>
  <c r="R62" i="29"/>
  <c r="Q62" i="29"/>
  <c r="B62" i="29"/>
  <c r="A62" i="29"/>
  <c r="T61" i="29"/>
  <c r="S61" i="29"/>
  <c r="R61" i="29"/>
  <c r="Q61" i="29"/>
  <c r="B61" i="29"/>
  <c r="A61" i="29"/>
  <c r="T60" i="29"/>
  <c r="S60" i="29"/>
  <c r="R60" i="29"/>
  <c r="Q60" i="29"/>
  <c r="B60" i="29"/>
  <c r="A60" i="29"/>
  <c r="T59" i="29"/>
  <c r="S59" i="29"/>
  <c r="R59" i="29"/>
  <c r="Q59" i="29"/>
  <c r="B59" i="29"/>
  <c r="A59" i="29"/>
  <c r="T58" i="29"/>
  <c r="S58" i="29"/>
  <c r="R58" i="29"/>
  <c r="Q58" i="29"/>
  <c r="B58" i="29"/>
  <c r="A58" i="29"/>
  <c r="T57" i="29"/>
  <c r="S57" i="29"/>
  <c r="R57" i="29"/>
  <c r="Q57" i="29"/>
  <c r="B57" i="29"/>
  <c r="A57" i="29"/>
  <c r="T56" i="29"/>
  <c r="S56" i="29"/>
  <c r="R56" i="29"/>
  <c r="Q56" i="29"/>
  <c r="B56" i="29"/>
  <c r="A56" i="29"/>
  <c r="T55" i="29"/>
  <c r="S55" i="29"/>
  <c r="R55" i="29"/>
  <c r="Q55" i="29"/>
  <c r="B55" i="29"/>
  <c r="A55" i="29"/>
  <c r="T54" i="29"/>
  <c r="S54" i="29"/>
  <c r="R54" i="29"/>
  <c r="Q54" i="29"/>
  <c r="B54" i="29"/>
  <c r="A54" i="29"/>
  <c r="T53" i="29"/>
  <c r="S53" i="29"/>
  <c r="R53" i="29"/>
  <c r="Q53" i="29"/>
  <c r="B53" i="29"/>
  <c r="A53" i="29"/>
  <c r="T52" i="29"/>
  <c r="S52" i="29"/>
  <c r="R52" i="29"/>
  <c r="Q52" i="29"/>
  <c r="B52" i="29"/>
  <c r="A52" i="29"/>
  <c r="T51" i="29"/>
  <c r="S51" i="29"/>
  <c r="R51" i="29"/>
  <c r="Q51" i="29"/>
  <c r="B51" i="29"/>
  <c r="A51" i="29"/>
  <c r="T50" i="29"/>
  <c r="S50" i="29"/>
  <c r="R50" i="29"/>
  <c r="Q50" i="29"/>
  <c r="B50" i="29"/>
  <c r="A50" i="29"/>
  <c r="T49" i="29"/>
  <c r="S49" i="29"/>
  <c r="R49" i="29"/>
  <c r="Q49" i="29"/>
  <c r="B49" i="29"/>
  <c r="A49" i="29"/>
  <c r="T48" i="29"/>
  <c r="S48" i="29"/>
  <c r="R48" i="29"/>
  <c r="Q48" i="29"/>
  <c r="B48" i="29"/>
  <c r="A48" i="29"/>
  <c r="T47" i="29"/>
  <c r="S47" i="29"/>
  <c r="R47" i="29"/>
  <c r="Q47" i="29"/>
  <c r="B47" i="29"/>
  <c r="A47" i="29"/>
  <c r="T46" i="29"/>
  <c r="S46" i="29"/>
  <c r="R46" i="29"/>
  <c r="Q46" i="29"/>
  <c r="B46" i="29"/>
  <c r="A46" i="29"/>
  <c r="T45" i="29"/>
  <c r="S45" i="29"/>
  <c r="R45" i="29"/>
  <c r="Q45" i="29"/>
  <c r="B45" i="29"/>
  <c r="A45" i="29"/>
  <c r="T44" i="29"/>
  <c r="S44" i="29"/>
  <c r="R44" i="29"/>
  <c r="Q44" i="29"/>
  <c r="B44" i="29"/>
  <c r="A44" i="29"/>
  <c r="T43" i="29"/>
  <c r="S43" i="29"/>
  <c r="R43" i="29"/>
  <c r="Q43" i="29"/>
  <c r="B43" i="29"/>
  <c r="A43" i="29"/>
  <c r="T42" i="29"/>
  <c r="S42" i="29"/>
  <c r="R42" i="29"/>
  <c r="Q42" i="29"/>
  <c r="B42" i="29"/>
  <c r="A42" i="29"/>
  <c r="T41" i="29"/>
  <c r="S41" i="29"/>
  <c r="R41" i="29"/>
  <c r="Q41" i="29"/>
  <c r="B41" i="29"/>
  <c r="A41" i="29"/>
  <c r="T40" i="29"/>
  <c r="S40" i="29"/>
  <c r="R40" i="29"/>
  <c r="Q40" i="29"/>
  <c r="B40" i="29"/>
  <c r="A40" i="29"/>
  <c r="T39" i="29"/>
  <c r="S39" i="29"/>
  <c r="R39" i="29"/>
  <c r="Q39" i="29"/>
  <c r="B39" i="29"/>
  <c r="A39" i="29"/>
  <c r="T38" i="29"/>
  <c r="S38" i="29"/>
  <c r="R38" i="29"/>
  <c r="Q38" i="29"/>
  <c r="B38" i="29"/>
  <c r="A38" i="29"/>
  <c r="T37" i="29"/>
  <c r="S37" i="29"/>
  <c r="R37" i="29"/>
  <c r="Q37" i="29"/>
  <c r="B37" i="29"/>
  <c r="A37" i="29"/>
  <c r="T36" i="29"/>
  <c r="S36" i="29"/>
  <c r="R36" i="29"/>
  <c r="Q36" i="29"/>
  <c r="B36" i="29"/>
  <c r="A36" i="29"/>
  <c r="T35" i="29"/>
  <c r="S35" i="29"/>
  <c r="R35" i="29"/>
  <c r="Q35" i="29"/>
  <c r="B35" i="29"/>
  <c r="A35" i="29"/>
  <c r="T34" i="29"/>
  <c r="S34" i="29"/>
  <c r="R34" i="29"/>
  <c r="Q34" i="29"/>
  <c r="B34" i="29"/>
  <c r="A34" i="29"/>
  <c r="T33" i="29"/>
  <c r="S33" i="29"/>
  <c r="R33" i="29"/>
  <c r="Q33" i="29"/>
  <c r="B33" i="29"/>
  <c r="A33" i="29"/>
  <c r="T32" i="29"/>
  <c r="S32" i="29"/>
  <c r="R32" i="29"/>
  <c r="Q32" i="29"/>
  <c r="B32" i="29"/>
  <c r="A32" i="29"/>
  <c r="T31" i="29"/>
  <c r="S31" i="29"/>
  <c r="R31" i="29"/>
  <c r="Q31" i="29"/>
  <c r="B31" i="29"/>
  <c r="A31" i="29"/>
  <c r="T30" i="29"/>
  <c r="S30" i="29"/>
  <c r="R30" i="29"/>
  <c r="Q30" i="29"/>
  <c r="B30" i="29"/>
  <c r="A30" i="29"/>
  <c r="T29" i="29"/>
  <c r="S29" i="29"/>
  <c r="R29" i="29"/>
  <c r="Q29" i="29"/>
  <c r="B29" i="29"/>
  <c r="A29" i="29"/>
  <c r="T28" i="29"/>
  <c r="S28" i="29"/>
  <c r="R28" i="29"/>
  <c r="Q28" i="29"/>
  <c r="B28" i="29"/>
  <c r="A28" i="29"/>
  <c r="T27" i="29"/>
  <c r="S27" i="29"/>
  <c r="R27" i="29"/>
  <c r="Q27" i="29"/>
  <c r="B27" i="29"/>
  <c r="A27" i="29"/>
  <c r="T26" i="29"/>
  <c r="S26" i="29"/>
  <c r="R26" i="29"/>
  <c r="Q26" i="29"/>
  <c r="B26" i="29"/>
  <c r="A26" i="29"/>
  <c r="T25" i="29"/>
  <c r="S25" i="29"/>
  <c r="R25" i="29"/>
  <c r="Q25" i="29"/>
  <c r="B25" i="29"/>
  <c r="A25" i="29"/>
  <c r="T24" i="29"/>
  <c r="S24" i="29"/>
  <c r="R24" i="29"/>
  <c r="Q24" i="29"/>
  <c r="B24" i="29"/>
  <c r="A24" i="29"/>
  <c r="T23" i="29"/>
  <c r="S23" i="29"/>
  <c r="R23" i="29"/>
  <c r="Q23" i="29"/>
  <c r="B23" i="29"/>
  <c r="A23" i="29"/>
  <c r="T22" i="29"/>
  <c r="S22" i="29"/>
  <c r="R22" i="29"/>
  <c r="Q22" i="29"/>
  <c r="B22" i="29"/>
  <c r="A22" i="29"/>
  <c r="T21" i="29"/>
  <c r="S21" i="29"/>
  <c r="R21" i="29"/>
  <c r="Q21" i="29"/>
  <c r="B21" i="29"/>
  <c r="A21" i="29"/>
  <c r="T20" i="29"/>
  <c r="S20" i="29"/>
  <c r="R20" i="29"/>
  <c r="Q20" i="29"/>
  <c r="B20" i="29"/>
  <c r="A20" i="29"/>
  <c r="T19" i="29"/>
  <c r="S19" i="29"/>
  <c r="R19" i="29"/>
  <c r="Q19" i="29"/>
  <c r="B19" i="29"/>
  <c r="A19" i="29"/>
  <c r="T18" i="29"/>
  <c r="S18" i="29"/>
  <c r="R18" i="29"/>
  <c r="Q18" i="29"/>
  <c r="B18" i="29"/>
  <c r="A18" i="29"/>
  <c r="T17" i="29"/>
  <c r="S17" i="29"/>
  <c r="R17" i="29"/>
  <c r="Q17" i="29"/>
  <c r="B17" i="29"/>
  <c r="A17" i="29"/>
  <c r="T16" i="29"/>
  <c r="S16" i="29"/>
  <c r="R16" i="29"/>
  <c r="Q16" i="29"/>
  <c r="B16" i="29"/>
  <c r="A16" i="29"/>
  <c r="T15" i="29"/>
  <c r="S15" i="29"/>
  <c r="R15" i="29"/>
  <c r="Q15" i="29"/>
  <c r="B15" i="29"/>
  <c r="A15" i="29"/>
  <c r="T14" i="29"/>
  <c r="S14" i="29"/>
  <c r="R14" i="29"/>
  <c r="Q14" i="29"/>
  <c r="B14" i="29"/>
  <c r="A14" i="29"/>
  <c r="T13" i="29"/>
  <c r="S13" i="29"/>
  <c r="R13" i="29"/>
  <c r="Q13" i="29"/>
  <c r="B13" i="29"/>
  <c r="A13" i="29"/>
  <c r="T12" i="29"/>
  <c r="S12" i="29"/>
  <c r="R12" i="29"/>
  <c r="Q12" i="29"/>
  <c r="B12" i="29"/>
  <c r="A12" i="29"/>
  <c r="T11" i="29"/>
  <c r="S11" i="29"/>
  <c r="R11" i="29"/>
  <c r="Q11" i="29"/>
  <c r="B11" i="29"/>
  <c r="A11" i="29"/>
  <c r="T10" i="29"/>
  <c r="S10" i="29"/>
  <c r="R10" i="29"/>
  <c r="Q10" i="29"/>
  <c r="B10" i="29"/>
  <c r="A10" i="29"/>
  <c r="T9" i="29"/>
  <c r="S9" i="29"/>
  <c r="R9" i="29"/>
  <c r="Q9" i="29"/>
  <c r="B9" i="29"/>
  <c r="A9" i="29"/>
  <c r="T8" i="29"/>
  <c r="S8" i="29"/>
  <c r="R8" i="29"/>
  <c r="Q8" i="29"/>
  <c r="B8" i="29"/>
  <c r="A8" i="29"/>
  <c r="T7" i="29"/>
  <c r="S7" i="29"/>
  <c r="R7" i="29"/>
  <c r="Q7" i="29"/>
  <c r="B7" i="29"/>
  <c r="A7" i="29"/>
  <c r="T6" i="29"/>
  <c r="S6" i="29"/>
  <c r="R6" i="29"/>
  <c r="Q6" i="29"/>
  <c r="B6" i="29"/>
  <c r="A6" i="29"/>
  <c r="W5" i="29"/>
  <c r="W7" i="29" s="1"/>
  <c r="W9" i="29" s="1"/>
  <c r="W11" i="29" s="1"/>
  <c r="T5" i="29"/>
  <c r="S5" i="29"/>
  <c r="R5" i="29"/>
  <c r="Q5" i="29"/>
  <c r="B5" i="29"/>
  <c r="A5" i="29"/>
  <c r="T4" i="29"/>
  <c r="S4" i="29"/>
  <c r="R4" i="29"/>
  <c r="Q4" i="29"/>
  <c r="B4" i="29"/>
  <c r="A4" i="29"/>
  <c r="T3" i="29"/>
  <c r="S3" i="29"/>
  <c r="R3" i="29"/>
  <c r="Q3" i="29"/>
  <c r="B3" i="29"/>
  <c r="A3" i="29"/>
  <c r="T2" i="29"/>
  <c r="S2" i="29"/>
  <c r="R2" i="29"/>
  <c r="Q2" i="29"/>
  <c r="B2" i="29"/>
  <c r="A2" i="29"/>
  <c r="T200" i="28"/>
  <c r="S200" i="28"/>
  <c r="R200" i="28"/>
  <c r="Q200" i="28"/>
  <c r="B200" i="28"/>
  <c r="A200" i="28"/>
  <c r="T199" i="28"/>
  <c r="S199" i="28"/>
  <c r="R199" i="28"/>
  <c r="Q199" i="28"/>
  <c r="B199" i="28"/>
  <c r="A199" i="28"/>
  <c r="T198" i="28"/>
  <c r="S198" i="28"/>
  <c r="R198" i="28"/>
  <c r="Q198" i="28"/>
  <c r="B198" i="28"/>
  <c r="A198" i="28"/>
  <c r="T197" i="28"/>
  <c r="S197" i="28"/>
  <c r="R197" i="28"/>
  <c r="Q197" i="28"/>
  <c r="B197" i="28"/>
  <c r="A197" i="28"/>
  <c r="T196" i="28"/>
  <c r="S196" i="28"/>
  <c r="R196" i="28"/>
  <c r="Q196" i="28"/>
  <c r="B196" i="28"/>
  <c r="A196" i="28"/>
  <c r="T195" i="28"/>
  <c r="S195" i="28"/>
  <c r="R195" i="28"/>
  <c r="Q195" i="28"/>
  <c r="B195" i="28"/>
  <c r="A195" i="28"/>
  <c r="T194" i="28"/>
  <c r="S194" i="28"/>
  <c r="R194" i="28"/>
  <c r="Q194" i="28"/>
  <c r="B194" i="28"/>
  <c r="A194" i="28"/>
  <c r="T193" i="28"/>
  <c r="S193" i="28"/>
  <c r="R193" i="28"/>
  <c r="Q193" i="28"/>
  <c r="B193" i="28"/>
  <c r="A193" i="28"/>
  <c r="T192" i="28"/>
  <c r="S192" i="28"/>
  <c r="R192" i="28"/>
  <c r="Q192" i="28"/>
  <c r="B192" i="28"/>
  <c r="A192" i="28"/>
  <c r="T191" i="28"/>
  <c r="S191" i="28"/>
  <c r="R191" i="28"/>
  <c r="Q191" i="28"/>
  <c r="B191" i="28"/>
  <c r="A191" i="28"/>
  <c r="T190" i="28"/>
  <c r="S190" i="28"/>
  <c r="R190" i="28"/>
  <c r="Q190" i="28"/>
  <c r="B190" i="28"/>
  <c r="A190" i="28"/>
  <c r="T189" i="28"/>
  <c r="S189" i="28"/>
  <c r="R189" i="28"/>
  <c r="Q189" i="28"/>
  <c r="B189" i="28"/>
  <c r="A189" i="28"/>
  <c r="T188" i="28"/>
  <c r="S188" i="28"/>
  <c r="R188" i="28"/>
  <c r="Q188" i="28"/>
  <c r="B188" i="28"/>
  <c r="A188" i="28"/>
  <c r="T187" i="28"/>
  <c r="S187" i="28"/>
  <c r="R187" i="28"/>
  <c r="Q187" i="28"/>
  <c r="B187" i="28"/>
  <c r="A187" i="28"/>
  <c r="T186" i="28"/>
  <c r="S186" i="28"/>
  <c r="R186" i="28"/>
  <c r="Q186" i="28"/>
  <c r="B186" i="28"/>
  <c r="A186" i="28"/>
  <c r="T185" i="28"/>
  <c r="S185" i="28"/>
  <c r="R185" i="28"/>
  <c r="Q185" i="28"/>
  <c r="B185" i="28"/>
  <c r="A185" i="28"/>
  <c r="T184" i="28"/>
  <c r="S184" i="28"/>
  <c r="R184" i="28"/>
  <c r="Q184" i="28"/>
  <c r="B184" i="28"/>
  <c r="A184" i="28"/>
  <c r="T183" i="28"/>
  <c r="S183" i="28"/>
  <c r="R183" i="28"/>
  <c r="Q183" i="28"/>
  <c r="B183" i="28"/>
  <c r="A183" i="28"/>
  <c r="T182" i="28"/>
  <c r="S182" i="28"/>
  <c r="R182" i="28"/>
  <c r="Q182" i="28"/>
  <c r="B182" i="28"/>
  <c r="A182" i="28"/>
  <c r="T181" i="28"/>
  <c r="S181" i="28"/>
  <c r="R181" i="28"/>
  <c r="Q181" i="28"/>
  <c r="B181" i="28"/>
  <c r="A181" i="28"/>
  <c r="T180" i="28"/>
  <c r="S180" i="28"/>
  <c r="R180" i="28"/>
  <c r="Q180" i="28"/>
  <c r="B180" i="28"/>
  <c r="A180" i="28"/>
  <c r="T179" i="28"/>
  <c r="S179" i="28"/>
  <c r="R179" i="28"/>
  <c r="Q179" i="28"/>
  <c r="B179" i="28"/>
  <c r="A179" i="28"/>
  <c r="T178" i="28"/>
  <c r="S178" i="28"/>
  <c r="R178" i="28"/>
  <c r="Q178" i="28"/>
  <c r="B178" i="28"/>
  <c r="A178" i="28"/>
  <c r="T177" i="28"/>
  <c r="S177" i="28"/>
  <c r="R177" i="28"/>
  <c r="Q177" i="28"/>
  <c r="B177" i="28"/>
  <c r="A177" i="28"/>
  <c r="T176" i="28"/>
  <c r="S176" i="28"/>
  <c r="R176" i="28"/>
  <c r="Q176" i="28"/>
  <c r="B176" i="28"/>
  <c r="A176" i="28"/>
  <c r="T175" i="28"/>
  <c r="S175" i="28"/>
  <c r="R175" i="28"/>
  <c r="Q175" i="28"/>
  <c r="B175" i="28"/>
  <c r="A175" i="28"/>
  <c r="T174" i="28"/>
  <c r="S174" i="28"/>
  <c r="R174" i="28"/>
  <c r="Q174" i="28"/>
  <c r="B174" i="28"/>
  <c r="A174" i="28"/>
  <c r="T173" i="28"/>
  <c r="S173" i="28"/>
  <c r="R173" i="28"/>
  <c r="Q173" i="28"/>
  <c r="B173" i="28"/>
  <c r="A173" i="28"/>
  <c r="T172" i="28"/>
  <c r="S172" i="28"/>
  <c r="R172" i="28"/>
  <c r="Q172" i="28"/>
  <c r="B172" i="28"/>
  <c r="A172" i="28"/>
  <c r="T171" i="28"/>
  <c r="S171" i="28"/>
  <c r="R171" i="28"/>
  <c r="Q171" i="28"/>
  <c r="B171" i="28"/>
  <c r="A171" i="28"/>
  <c r="T170" i="28"/>
  <c r="S170" i="28"/>
  <c r="R170" i="28"/>
  <c r="Q170" i="28"/>
  <c r="B170" i="28"/>
  <c r="A170" i="28"/>
  <c r="T169" i="28"/>
  <c r="S169" i="28"/>
  <c r="R169" i="28"/>
  <c r="Q169" i="28"/>
  <c r="B169" i="28"/>
  <c r="A169" i="28"/>
  <c r="T168" i="28"/>
  <c r="S168" i="28"/>
  <c r="R168" i="28"/>
  <c r="Q168" i="28"/>
  <c r="B168" i="28"/>
  <c r="A168" i="28"/>
  <c r="T167" i="28"/>
  <c r="S167" i="28"/>
  <c r="R167" i="28"/>
  <c r="Q167" i="28"/>
  <c r="B167" i="28"/>
  <c r="A167" i="28"/>
  <c r="T166" i="28"/>
  <c r="S166" i="28"/>
  <c r="R166" i="28"/>
  <c r="Q166" i="28"/>
  <c r="B166" i="28"/>
  <c r="A166" i="28"/>
  <c r="T165" i="28"/>
  <c r="S165" i="28"/>
  <c r="R165" i="28"/>
  <c r="Q165" i="28"/>
  <c r="B165" i="28"/>
  <c r="A165" i="28"/>
  <c r="T164" i="28"/>
  <c r="S164" i="28"/>
  <c r="R164" i="28"/>
  <c r="Q164" i="28"/>
  <c r="B164" i="28"/>
  <c r="A164" i="28"/>
  <c r="T163" i="28"/>
  <c r="S163" i="28"/>
  <c r="R163" i="28"/>
  <c r="Q163" i="28"/>
  <c r="B163" i="28"/>
  <c r="A163" i="28"/>
  <c r="T162" i="28"/>
  <c r="S162" i="28"/>
  <c r="R162" i="28"/>
  <c r="Q162" i="28"/>
  <c r="B162" i="28"/>
  <c r="A162" i="28"/>
  <c r="T161" i="28"/>
  <c r="S161" i="28"/>
  <c r="R161" i="28"/>
  <c r="Q161" i="28"/>
  <c r="B161" i="28"/>
  <c r="A161" i="28"/>
  <c r="T160" i="28"/>
  <c r="S160" i="28"/>
  <c r="R160" i="28"/>
  <c r="Q160" i="28"/>
  <c r="B160" i="28"/>
  <c r="A160" i="28"/>
  <c r="T159" i="28"/>
  <c r="S159" i="28"/>
  <c r="R159" i="28"/>
  <c r="Q159" i="28"/>
  <c r="B159" i="28"/>
  <c r="A159" i="28"/>
  <c r="T158" i="28"/>
  <c r="S158" i="28"/>
  <c r="R158" i="28"/>
  <c r="Q158" i="28"/>
  <c r="B158" i="28"/>
  <c r="A158" i="28"/>
  <c r="T157" i="28"/>
  <c r="S157" i="28"/>
  <c r="R157" i="28"/>
  <c r="Q157" i="28"/>
  <c r="B157" i="28"/>
  <c r="A157" i="28"/>
  <c r="T156" i="28"/>
  <c r="S156" i="28"/>
  <c r="R156" i="28"/>
  <c r="Q156" i="28"/>
  <c r="B156" i="28"/>
  <c r="A156" i="28"/>
  <c r="T155" i="28"/>
  <c r="S155" i="28"/>
  <c r="R155" i="28"/>
  <c r="Q155" i="28"/>
  <c r="B155" i="28"/>
  <c r="A155" i="28"/>
  <c r="T154" i="28"/>
  <c r="S154" i="28"/>
  <c r="R154" i="28"/>
  <c r="Q154" i="28"/>
  <c r="B154" i="28"/>
  <c r="A154" i="28"/>
  <c r="T153" i="28"/>
  <c r="S153" i="28"/>
  <c r="R153" i="28"/>
  <c r="Q153" i="28"/>
  <c r="B153" i="28"/>
  <c r="A153" i="28"/>
  <c r="T152" i="28"/>
  <c r="S152" i="28"/>
  <c r="R152" i="28"/>
  <c r="Q152" i="28"/>
  <c r="B152" i="28"/>
  <c r="A152" i="28"/>
  <c r="T151" i="28"/>
  <c r="S151" i="28"/>
  <c r="R151" i="28"/>
  <c r="Q151" i="28"/>
  <c r="B151" i="28"/>
  <c r="A151" i="28"/>
  <c r="T150" i="28"/>
  <c r="S150" i="28"/>
  <c r="R150" i="28"/>
  <c r="Q150" i="28"/>
  <c r="B150" i="28"/>
  <c r="A150" i="28"/>
  <c r="T149" i="28"/>
  <c r="S149" i="28"/>
  <c r="R149" i="28"/>
  <c r="Q149" i="28"/>
  <c r="B149" i="28"/>
  <c r="A149" i="28"/>
  <c r="T148" i="28"/>
  <c r="S148" i="28"/>
  <c r="R148" i="28"/>
  <c r="Q148" i="28"/>
  <c r="B148" i="28"/>
  <c r="A148" i="28"/>
  <c r="T147" i="28"/>
  <c r="S147" i="28"/>
  <c r="R147" i="28"/>
  <c r="Q147" i="28"/>
  <c r="B147" i="28"/>
  <c r="A147" i="28"/>
  <c r="T146" i="28"/>
  <c r="S146" i="28"/>
  <c r="R146" i="28"/>
  <c r="Q146" i="28"/>
  <c r="B146" i="28"/>
  <c r="A146" i="28"/>
  <c r="T145" i="28"/>
  <c r="S145" i="28"/>
  <c r="R145" i="28"/>
  <c r="Q145" i="28"/>
  <c r="B145" i="28"/>
  <c r="A145" i="28"/>
  <c r="T144" i="28"/>
  <c r="S144" i="28"/>
  <c r="R144" i="28"/>
  <c r="Q144" i="28"/>
  <c r="B144" i="28"/>
  <c r="A144" i="28"/>
  <c r="T143" i="28"/>
  <c r="S143" i="28"/>
  <c r="R143" i="28"/>
  <c r="Q143" i="28"/>
  <c r="B143" i="28"/>
  <c r="A143" i="28"/>
  <c r="T142" i="28"/>
  <c r="S142" i="28"/>
  <c r="R142" i="28"/>
  <c r="Q142" i="28"/>
  <c r="B142" i="28"/>
  <c r="A142" i="28"/>
  <c r="T141" i="28"/>
  <c r="S141" i="28"/>
  <c r="R141" i="28"/>
  <c r="Q141" i="28"/>
  <c r="B141" i="28"/>
  <c r="A141" i="28"/>
  <c r="T140" i="28"/>
  <c r="S140" i="28"/>
  <c r="R140" i="28"/>
  <c r="Q140" i="28"/>
  <c r="B140" i="28"/>
  <c r="A140" i="28"/>
  <c r="T139" i="28"/>
  <c r="S139" i="28"/>
  <c r="R139" i="28"/>
  <c r="Q139" i="28"/>
  <c r="B139" i="28"/>
  <c r="A139" i="28"/>
  <c r="T138" i="28"/>
  <c r="S138" i="28"/>
  <c r="R138" i="28"/>
  <c r="Q138" i="28"/>
  <c r="B138" i="28"/>
  <c r="A138" i="28"/>
  <c r="T137" i="28"/>
  <c r="S137" i="28"/>
  <c r="R137" i="28"/>
  <c r="Q137" i="28"/>
  <c r="B137" i="28"/>
  <c r="A137" i="28"/>
  <c r="T136" i="28"/>
  <c r="S136" i="28"/>
  <c r="R136" i="28"/>
  <c r="Q136" i="28"/>
  <c r="B136" i="28"/>
  <c r="A136" i="28"/>
  <c r="T135" i="28"/>
  <c r="S135" i="28"/>
  <c r="R135" i="28"/>
  <c r="Q135" i="28"/>
  <c r="B135" i="28"/>
  <c r="A135" i="28"/>
  <c r="T134" i="28"/>
  <c r="S134" i="28"/>
  <c r="R134" i="28"/>
  <c r="Q134" i="28"/>
  <c r="B134" i="28"/>
  <c r="A134" i="28"/>
  <c r="T133" i="28"/>
  <c r="S133" i="28"/>
  <c r="R133" i="28"/>
  <c r="Q133" i="28"/>
  <c r="B133" i="28"/>
  <c r="A133" i="28"/>
  <c r="T132" i="28"/>
  <c r="S132" i="28"/>
  <c r="R132" i="28"/>
  <c r="Q132" i="28"/>
  <c r="B132" i="28"/>
  <c r="A132" i="28"/>
  <c r="T131" i="28"/>
  <c r="S131" i="28"/>
  <c r="R131" i="28"/>
  <c r="Q131" i="28"/>
  <c r="B131" i="28"/>
  <c r="A131" i="28"/>
  <c r="T130" i="28"/>
  <c r="S130" i="28"/>
  <c r="R130" i="28"/>
  <c r="Q130" i="28"/>
  <c r="B130" i="28"/>
  <c r="A130" i="28"/>
  <c r="T129" i="28"/>
  <c r="S129" i="28"/>
  <c r="R129" i="28"/>
  <c r="Q129" i="28"/>
  <c r="B129" i="28"/>
  <c r="A129" i="28"/>
  <c r="T128" i="28"/>
  <c r="S128" i="28"/>
  <c r="R128" i="28"/>
  <c r="Q128" i="28"/>
  <c r="B128" i="28"/>
  <c r="A128" i="28"/>
  <c r="T127" i="28"/>
  <c r="S127" i="28"/>
  <c r="R127" i="28"/>
  <c r="Q127" i="28"/>
  <c r="B127" i="28"/>
  <c r="A127" i="28"/>
  <c r="T126" i="28"/>
  <c r="S126" i="28"/>
  <c r="R126" i="28"/>
  <c r="Q126" i="28"/>
  <c r="B126" i="28"/>
  <c r="A126" i="28"/>
  <c r="T125" i="28"/>
  <c r="S125" i="28"/>
  <c r="R125" i="28"/>
  <c r="Q125" i="28"/>
  <c r="B125" i="28"/>
  <c r="A125" i="28"/>
  <c r="T124" i="28"/>
  <c r="S124" i="28"/>
  <c r="R124" i="28"/>
  <c r="Q124" i="28"/>
  <c r="B124" i="28"/>
  <c r="A124" i="28"/>
  <c r="T123" i="28"/>
  <c r="S123" i="28"/>
  <c r="R123" i="28"/>
  <c r="Q123" i="28"/>
  <c r="B123" i="28"/>
  <c r="A123" i="28"/>
  <c r="T122" i="28"/>
  <c r="S122" i="28"/>
  <c r="R122" i="28"/>
  <c r="Q122" i="28"/>
  <c r="B122" i="28"/>
  <c r="A122" i="28"/>
  <c r="T121" i="28"/>
  <c r="S121" i="28"/>
  <c r="R121" i="28"/>
  <c r="Q121" i="28"/>
  <c r="B121" i="28"/>
  <c r="A121" i="28"/>
  <c r="T120" i="28"/>
  <c r="S120" i="28"/>
  <c r="R120" i="28"/>
  <c r="Q120" i="28"/>
  <c r="B120" i="28"/>
  <c r="A120" i="28"/>
  <c r="T119" i="28"/>
  <c r="S119" i="28"/>
  <c r="R119" i="28"/>
  <c r="Q119" i="28"/>
  <c r="B119" i="28"/>
  <c r="A119" i="28"/>
  <c r="T118" i="28"/>
  <c r="S118" i="28"/>
  <c r="R118" i="28"/>
  <c r="Q118" i="28"/>
  <c r="B118" i="28"/>
  <c r="A118" i="28"/>
  <c r="T117" i="28"/>
  <c r="S117" i="28"/>
  <c r="R117" i="28"/>
  <c r="Q117" i="28"/>
  <c r="B117" i="28"/>
  <c r="A117" i="28"/>
  <c r="T116" i="28"/>
  <c r="S116" i="28"/>
  <c r="R116" i="28"/>
  <c r="Q116" i="28"/>
  <c r="B116" i="28"/>
  <c r="A116" i="28"/>
  <c r="T115" i="28"/>
  <c r="S115" i="28"/>
  <c r="R115" i="28"/>
  <c r="Q115" i="28"/>
  <c r="B115" i="28"/>
  <c r="A115" i="28"/>
  <c r="T114" i="28"/>
  <c r="S114" i="28"/>
  <c r="R114" i="28"/>
  <c r="Q114" i="28"/>
  <c r="B114" i="28"/>
  <c r="A114" i="28"/>
  <c r="T113" i="28"/>
  <c r="S113" i="28"/>
  <c r="R113" i="28"/>
  <c r="Q113" i="28"/>
  <c r="B113" i="28"/>
  <c r="A113" i="28"/>
  <c r="T112" i="28"/>
  <c r="S112" i="28"/>
  <c r="R112" i="28"/>
  <c r="Q112" i="28"/>
  <c r="B112" i="28"/>
  <c r="A112" i="28"/>
  <c r="T111" i="28"/>
  <c r="S111" i="28"/>
  <c r="R111" i="28"/>
  <c r="Q111" i="28"/>
  <c r="B111" i="28"/>
  <c r="A111" i="28"/>
  <c r="T110" i="28"/>
  <c r="S110" i="28"/>
  <c r="R110" i="28"/>
  <c r="Q110" i="28"/>
  <c r="B110" i="28"/>
  <c r="A110" i="28"/>
  <c r="T109" i="28"/>
  <c r="S109" i="28"/>
  <c r="R109" i="28"/>
  <c r="Q109" i="28"/>
  <c r="B109" i="28"/>
  <c r="A109" i="28"/>
  <c r="T108" i="28"/>
  <c r="S108" i="28"/>
  <c r="R108" i="28"/>
  <c r="Q108" i="28"/>
  <c r="B108" i="28"/>
  <c r="A108" i="28"/>
  <c r="T107" i="28"/>
  <c r="S107" i="28"/>
  <c r="R107" i="28"/>
  <c r="Q107" i="28"/>
  <c r="B107" i="28"/>
  <c r="A107" i="28"/>
  <c r="T106" i="28"/>
  <c r="S106" i="28"/>
  <c r="R106" i="28"/>
  <c r="Q106" i="28"/>
  <c r="B106" i="28"/>
  <c r="A106" i="28"/>
  <c r="T105" i="28"/>
  <c r="S105" i="28"/>
  <c r="R105" i="28"/>
  <c r="Q105" i="28"/>
  <c r="B105" i="28"/>
  <c r="A105" i="28"/>
  <c r="T104" i="28"/>
  <c r="S104" i="28"/>
  <c r="R104" i="28"/>
  <c r="Q104" i="28"/>
  <c r="B104" i="28"/>
  <c r="A104" i="28"/>
  <c r="T103" i="28"/>
  <c r="S103" i="28"/>
  <c r="R103" i="28"/>
  <c r="Q103" i="28"/>
  <c r="B103" i="28"/>
  <c r="A103" i="28"/>
  <c r="T102" i="28"/>
  <c r="S102" i="28"/>
  <c r="R102" i="28"/>
  <c r="Q102" i="28"/>
  <c r="B102" i="28"/>
  <c r="A102" i="28"/>
  <c r="T101" i="28"/>
  <c r="S101" i="28"/>
  <c r="R101" i="28"/>
  <c r="Q101" i="28"/>
  <c r="B101" i="28"/>
  <c r="A101" i="28"/>
  <c r="T100" i="28"/>
  <c r="S100" i="28"/>
  <c r="R100" i="28"/>
  <c r="Q100" i="28"/>
  <c r="B100" i="28"/>
  <c r="A100" i="28"/>
  <c r="T99" i="28"/>
  <c r="S99" i="28"/>
  <c r="R99" i="28"/>
  <c r="Q99" i="28"/>
  <c r="B99" i="28"/>
  <c r="A99" i="28"/>
  <c r="T98" i="28"/>
  <c r="S98" i="28"/>
  <c r="R98" i="28"/>
  <c r="Q98" i="28"/>
  <c r="B98" i="28"/>
  <c r="A98" i="28"/>
  <c r="T97" i="28"/>
  <c r="S97" i="28"/>
  <c r="R97" i="28"/>
  <c r="Q97" i="28"/>
  <c r="B97" i="28"/>
  <c r="A97" i="28"/>
  <c r="T96" i="28"/>
  <c r="S96" i="28"/>
  <c r="R96" i="28"/>
  <c r="Q96" i="28"/>
  <c r="B96" i="28"/>
  <c r="A96" i="28"/>
  <c r="T95" i="28"/>
  <c r="S95" i="28"/>
  <c r="R95" i="28"/>
  <c r="Q95" i="28"/>
  <c r="B95" i="28"/>
  <c r="A95" i="28"/>
  <c r="T94" i="28"/>
  <c r="S94" i="28"/>
  <c r="R94" i="28"/>
  <c r="Q94" i="28"/>
  <c r="B94" i="28"/>
  <c r="A94" i="28"/>
  <c r="T93" i="28"/>
  <c r="S93" i="28"/>
  <c r="R93" i="28"/>
  <c r="Q93" i="28"/>
  <c r="B93" i="28"/>
  <c r="A93" i="28"/>
  <c r="T92" i="28"/>
  <c r="S92" i="28"/>
  <c r="R92" i="28"/>
  <c r="Q92" i="28"/>
  <c r="B92" i="28"/>
  <c r="A92" i="28"/>
  <c r="T91" i="28"/>
  <c r="S91" i="28"/>
  <c r="R91" i="28"/>
  <c r="Q91" i="28"/>
  <c r="B91" i="28"/>
  <c r="A91" i="28"/>
  <c r="T90" i="28"/>
  <c r="S90" i="28"/>
  <c r="R90" i="28"/>
  <c r="Q90" i="28"/>
  <c r="B90" i="28"/>
  <c r="A90" i="28"/>
  <c r="T89" i="28"/>
  <c r="S89" i="28"/>
  <c r="R89" i="28"/>
  <c r="Q89" i="28"/>
  <c r="B89" i="28"/>
  <c r="A89" i="28"/>
  <c r="T88" i="28"/>
  <c r="S88" i="28"/>
  <c r="R88" i="28"/>
  <c r="Q88" i="28"/>
  <c r="B88" i="28"/>
  <c r="A88" i="28"/>
  <c r="T87" i="28"/>
  <c r="S87" i="28"/>
  <c r="R87" i="28"/>
  <c r="Q87" i="28"/>
  <c r="B87" i="28"/>
  <c r="A87" i="28"/>
  <c r="T86" i="28"/>
  <c r="S86" i="28"/>
  <c r="R86" i="28"/>
  <c r="Q86" i="28"/>
  <c r="B86" i="28"/>
  <c r="A86" i="28"/>
  <c r="T85" i="28"/>
  <c r="S85" i="28"/>
  <c r="R85" i="28"/>
  <c r="Q85" i="28"/>
  <c r="B85" i="28"/>
  <c r="A85" i="28"/>
  <c r="T84" i="28"/>
  <c r="S84" i="28"/>
  <c r="R84" i="28"/>
  <c r="Q84" i="28"/>
  <c r="B84" i="28"/>
  <c r="A84" i="28"/>
  <c r="T83" i="28"/>
  <c r="S83" i="28"/>
  <c r="R83" i="28"/>
  <c r="Q83" i="28"/>
  <c r="B83" i="28"/>
  <c r="A83" i="28"/>
  <c r="T82" i="28"/>
  <c r="S82" i="28"/>
  <c r="R82" i="28"/>
  <c r="Q82" i="28"/>
  <c r="B82" i="28"/>
  <c r="A82" i="28"/>
  <c r="T81" i="28"/>
  <c r="S81" i="28"/>
  <c r="R81" i="28"/>
  <c r="Q81" i="28"/>
  <c r="B81" i="28"/>
  <c r="A81" i="28"/>
  <c r="T80" i="28"/>
  <c r="S80" i="28"/>
  <c r="R80" i="28"/>
  <c r="Q80" i="28"/>
  <c r="B80" i="28"/>
  <c r="A80" i="28"/>
  <c r="T79" i="28"/>
  <c r="S79" i="28"/>
  <c r="R79" i="28"/>
  <c r="Q79" i="28"/>
  <c r="B79" i="28"/>
  <c r="A79" i="28"/>
  <c r="T78" i="28"/>
  <c r="S78" i="28"/>
  <c r="R78" i="28"/>
  <c r="Q78" i="28"/>
  <c r="B78" i="28"/>
  <c r="A78" i="28"/>
  <c r="T77" i="28"/>
  <c r="S77" i="28"/>
  <c r="R77" i="28"/>
  <c r="Q77" i="28"/>
  <c r="B77" i="28"/>
  <c r="A77" i="28"/>
  <c r="T76" i="28"/>
  <c r="S76" i="28"/>
  <c r="R76" i="28"/>
  <c r="Q76" i="28"/>
  <c r="B76" i="28"/>
  <c r="A76" i="28"/>
  <c r="T75" i="28"/>
  <c r="S75" i="28"/>
  <c r="R75" i="28"/>
  <c r="Q75" i="28"/>
  <c r="B75" i="28"/>
  <c r="A75" i="28"/>
  <c r="T74" i="28"/>
  <c r="S74" i="28"/>
  <c r="R74" i="28"/>
  <c r="Q74" i="28"/>
  <c r="B74" i="28"/>
  <c r="A74" i="28"/>
  <c r="T73" i="28"/>
  <c r="S73" i="28"/>
  <c r="R73" i="28"/>
  <c r="Q73" i="28"/>
  <c r="B73" i="28"/>
  <c r="A73" i="28"/>
  <c r="T72" i="28"/>
  <c r="S72" i="28"/>
  <c r="R72" i="28"/>
  <c r="Q72" i="28"/>
  <c r="B72" i="28"/>
  <c r="A72" i="28"/>
  <c r="T71" i="28"/>
  <c r="S71" i="28"/>
  <c r="R71" i="28"/>
  <c r="Q71" i="28"/>
  <c r="B71" i="28"/>
  <c r="A71" i="28"/>
  <c r="T70" i="28"/>
  <c r="S70" i="28"/>
  <c r="R70" i="28"/>
  <c r="Q70" i="28"/>
  <c r="B70" i="28"/>
  <c r="A70" i="28"/>
  <c r="T69" i="28"/>
  <c r="S69" i="28"/>
  <c r="R69" i="28"/>
  <c r="Q69" i="28"/>
  <c r="B69" i="28"/>
  <c r="A69" i="28"/>
  <c r="T68" i="28"/>
  <c r="S68" i="28"/>
  <c r="R68" i="28"/>
  <c r="Q68" i="28"/>
  <c r="B68" i="28"/>
  <c r="A68" i="28"/>
  <c r="T67" i="28"/>
  <c r="S67" i="28"/>
  <c r="R67" i="28"/>
  <c r="Q67" i="28"/>
  <c r="B67" i="28"/>
  <c r="A67" i="28"/>
  <c r="T66" i="28"/>
  <c r="S66" i="28"/>
  <c r="R66" i="28"/>
  <c r="Q66" i="28"/>
  <c r="B66" i="28"/>
  <c r="A66" i="28"/>
  <c r="T65" i="28"/>
  <c r="S65" i="28"/>
  <c r="R65" i="28"/>
  <c r="Q65" i="28"/>
  <c r="B65" i="28"/>
  <c r="A65" i="28"/>
  <c r="T64" i="28"/>
  <c r="S64" i="28"/>
  <c r="R64" i="28"/>
  <c r="Q64" i="28"/>
  <c r="B64" i="28"/>
  <c r="A64" i="28"/>
  <c r="T63" i="28"/>
  <c r="S63" i="28"/>
  <c r="R63" i="28"/>
  <c r="Q63" i="28"/>
  <c r="B63" i="28"/>
  <c r="A63" i="28"/>
  <c r="T62" i="28"/>
  <c r="S62" i="28"/>
  <c r="R62" i="28"/>
  <c r="Q62" i="28"/>
  <c r="B62" i="28"/>
  <c r="A62" i="28"/>
  <c r="T61" i="28"/>
  <c r="S61" i="28"/>
  <c r="R61" i="28"/>
  <c r="Q61" i="28"/>
  <c r="B61" i="28"/>
  <c r="A61" i="28"/>
  <c r="T60" i="28"/>
  <c r="S60" i="28"/>
  <c r="R60" i="28"/>
  <c r="Q60" i="28"/>
  <c r="B60" i="28"/>
  <c r="A60" i="28"/>
  <c r="T59" i="28"/>
  <c r="S59" i="28"/>
  <c r="R59" i="28"/>
  <c r="Q59" i="28"/>
  <c r="B59" i="28"/>
  <c r="A59" i="28"/>
  <c r="T58" i="28"/>
  <c r="S58" i="28"/>
  <c r="R58" i="28"/>
  <c r="Q58" i="28"/>
  <c r="B58" i="28"/>
  <c r="A58" i="28"/>
  <c r="T57" i="28"/>
  <c r="S57" i="28"/>
  <c r="R57" i="28"/>
  <c r="Q57" i="28"/>
  <c r="B57" i="28"/>
  <c r="A57" i="28"/>
  <c r="T56" i="28"/>
  <c r="S56" i="28"/>
  <c r="R56" i="28"/>
  <c r="Q56" i="28"/>
  <c r="B56" i="28"/>
  <c r="A56" i="28"/>
  <c r="T55" i="28"/>
  <c r="S55" i="28"/>
  <c r="R55" i="28"/>
  <c r="Q55" i="28"/>
  <c r="B55" i="28"/>
  <c r="A55" i="28"/>
  <c r="T54" i="28"/>
  <c r="S54" i="28"/>
  <c r="R54" i="28"/>
  <c r="Q54" i="28"/>
  <c r="B54" i="28"/>
  <c r="A54" i="28"/>
  <c r="T53" i="28"/>
  <c r="S53" i="28"/>
  <c r="R53" i="28"/>
  <c r="Q53" i="28"/>
  <c r="B53" i="28"/>
  <c r="A53" i="28"/>
  <c r="T52" i="28"/>
  <c r="S52" i="28"/>
  <c r="R52" i="28"/>
  <c r="Q52" i="28"/>
  <c r="B52" i="28"/>
  <c r="A52" i="28"/>
  <c r="T51" i="28"/>
  <c r="S51" i="28"/>
  <c r="R51" i="28"/>
  <c r="Q51" i="28"/>
  <c r="B51" i="28"/>
  <c r="A51" i="28"/>
  <c r="T50" i="28"/>
  <c r="S50" i="28"/>
  <c r="R50" i="28"/>
  <c r="Q50" i="28"/>
  <c r="B50" i="28"/>
  <c r="A50" i="28"/>
  <c r="T49" i="28"/>
  <c r="S49" i="28"/>
  <c r="R49" i="28"/>
  <c r="Q49" i="28"/>
  <c r="B49" i="28"/>
  <c r="A49" i="28"/>
  <c r="T48" i="28"/>
  <c r="S48" i="28"/>
  <c r="R48" i="28"/>
  <c r="Q48" i="28"/>
  <c r="B48" i="28"/>
  <c r="A48" i="28"/>
  <c r="T47" i="28"/>
  <c r="S47" i="28"/>
  <c r="R47" i="28"/>
  <c r="Q47" i="28"/>
  <c r="B47" i="28"/>
  <c r="A47" i="28"/>
  <c r="T46" i="28"/>
  <c r="S46" i="28"/>
  <c r="R46" i="28"/>
  <c r="Q46" i="28"/>
  <c r="B46" i="28"/>
  <c r="A46" i="28"/>
  <c r="T45" i="28"/>
  <c r="S45" i="28"/>
  <c r="R45" i="28"/>
  <c r="Q45" i="28"/>
  <c r="B45" i="28"/>
  <c r="A45" i="28"/>
  <c r="T44" i="28"/>
  <c r="S44" i="28"/>
  <c r="R44" i="28"/>
  <c r="Q44" i="28"/>
  <c r="B44" i="28"/>
  <c r="A44" i="28"/>
  <c r="T43" i="28"/>
  <c r="S43" i="28"/>
  <c r="R43" i="28"/>
  <c r="Q43" i="28"/>
  <c r="B43" i="28"/>
  <c r="A43" i="28"/>
  <c r="T42" i="28"/>
  <c r="S42" i="28"/>
  <c r="R42" i="28"/>
  <c r="Q42" i="28"/>
  <c r="B42" i="28"/>
  <c r="A42" i="28"/>
  <c r="T41" i="28"/>
  <c r="S41" i="28"/>
  <c r="R41" i="28"/>
  <c r="Q41" i="28"/>
  <c r="B41" i="28"/>
  <c r="A41" i="28"/>
  <c r="T40" i="28"/>
  <c r="S40" i="28"/>
  <c r="R40" i="28"/>
  <c r="Q40" i="28"/>
  <c r="B40" i="28"/>
  <c r="A40" i="28"/>
  <c r="T39" i="28"/>
  <c r="S39" i="28"/>
  <c r="R39" i="28"/>
  <c r="Q39" i="28"/>
  <c r="B39" i="28"/>
  <c r="A39" i="28"/>
  <c r="T38" i="28"/>
  <c r="S38" i="28"/>
  <c r="R38" i="28"/>
  <c r="Q38" i="28"/>
  <c r="B38" i="28"/>
  <c r="A38" i="28"/>
  <c r="T37" i="28"/>
  <c r="S37" i="28"/>
  <c r="R37" i="28"/>
  <c r="Q37" i="28"/>
  <c r="B37" i="28"/>
  <c r="A37" i="28"/>
  <c r="T36" i="28"/>
  <c r="S36" i="28"/>
  <c r="R36" i="28"/>
  <c r="Q36" i="28"/>
  <c r="B36" i="28"/>
  <c r="A36" i="28"/>
  <c r="T35" i="28"/>
  <c r="S35" i="28"/>
  <c r="R35" i="28"/>
  <c r="Q35" i="28"/>
  <c r="B35" i="28"/>
  <c r="A35" i="28"/>
  <c r="T34" i="28"/>
  <c r="S34" i="28"/>
  <c r="R34" i="28"/>
  <c r="Q34" i="28"/>
  <c r="B34" i="28"/>
  <c r="A34" i="28"/>
  <c r="T33" i="28"/>
  <c r="S33" i="28"/>
  <c r="R33" i="28"/>
  <c r="Q33" i="28"/>
  <c r="B33" i="28"/>
  <c r="A33" i="28"/>
  <c r="T32" i="28"/>
  <c r="S32" i="28"/>
  <c r="R32" i="28"/>
  <c r="Q32" i="28"/>
  <c r="B32" i="28"/>
  <c r="A32" i="28"/>
  <c r="T31" i="28"/>
  <c r="S31" i="28"/>
  <c r="R31" i="28"/>
  <c r="Q31" i="28"/>
  <c r="B31" i="28"/>
  <c r="A31" i="28"/>
  <c r="T30" i="28"/>
  <c r="S30" i="28"/>
  <c r="R30" i="28"/>
  <c r="Q30" i="28"/>
  <c r="B30" i="28"/>
  <c r="A30" i="28"/>
  <c r="T29" i="28"/>
  <c r="S29" i="28"/>
  <c r="R29" i="28"/>
  <c r="Q29" i="28"/>
  <c r="B29" i="28"/>
  <c r="A29" i="28"/>
  <c r="T28" i="28"/>
  <c r="S28" i="28"/>
  <c r="R28" i="28"/>
  <c r="Q28" i="28"/>
  <c r="B28" i="28"/>
  <c r="A28" i="28"/>
  <c r="T27" i="28"/>
  <c r="S27" i="28"/>
  <c r="R27" i="28"/>
  <c r="Q27" i="28"/>
  <c r="B27" i="28"/>
  <c r="A27" i="28"/>
  <c r="T26" i="28"/>
  <c r="S26" i="28"/>
  <c r="R26" i="28"/>
  <c r="Q26" i="28"/>
  <c r="B26" i="28"/>
  <c r="A26" i="28"/>
  <c r="T25" i="28"/>
  <c r="S25" i="28"/>
  <c r="R25" i="28"/>
  <c r="Q25" i="28"/>
  <c r="B25" i="28"/>
  <c r="A25" i="28"/>
  <c r="T24" i="28"/>
  <c r="S24" i="28"/>
  <c r="R24" i="28"/>
  <c r="Q24" i="28"/>
  <c r="B24" i="28"/>
  <c r="A24" i="28"/>
  <c r="T23" i="28"/>
  <c r="S23" i="28"/>
  <c r="R23" i="28"/>
  <c r="Q23" i="28"/>
  <c r="B23" i="28"/>
  <c r="A23" i="28"/>
  <c r="T22" i="28"/>
  <c r="S22" i="28"/>
  <c r="R22" i="28"/>
  <c r="Q22" i="28"/>
  <c r="B22" i="28"/>
  <c r="A22" i="28"/>
  <c r="T21" i="28"/>
  <c r="S21" i="28"/>
  <c r="R21" i="28"/>
  <c r="Q21" i="28"/>
  <c r="B21" i="28"/>
  <c r="A21" i="28"/>
  <c r="T20" i="28"/>
  <c r="S20" i="28"/>
  <c r="R20" i="28"/>
  <c r="Q20" i="28"/>
  <c r="B20" i="28"/>
  <c r="A20" i="28"/>
  <c r="T19" i="28"/>
  <c r="S19" i="28"/>
  <c r="R19" i="28"/>
  <c r="Q19" i="28"/>
  <c r="B19" i="28"/>
  <c r="A19" i="28"/>
  <c r="T18" i="28"/>
  <c r="S18" i="28"/>
  <c r="R18" i="28"/>
  <c r="Q18" i="28"/>
  <c r="B18" i="28"/>
  <c r="A18" i="28"/>
  <c r="T17" i="28"/>
  <c r="S17" i="28"/>
  <c r="R17" i="28"/>
  <c r="Q17" i="28"/>
  <c r="B17" i="28"/>
  <c r="A17" i="28"/>
  <c r="T16" i="28"/>
  <c r="S16" i="28"/>
  <c r="R16" i="28"/>
  <c r="Q16" i="28"/>
  <c r="B16" i="28"/>
  <c r="A16" i="28"/>
  <c r="T15" i="28"/>
  <c r="S15" i="28"/>
  <c r="R15" i="28"/>
  <c r="Q15" i="28"/>
  <c r="B15" i="28"/>
  <c r="A15" i="28"/>
  <c r="T14" i="28"/>
  <c r="S14" i="28"/>
  <c r="R14" i="28"/>
  <c r="Q14" i="28"/>
  <c r="B14" i="28"/>
  <c r="A14" i="28"/>
  <c r="T13" i="28"/>
  <c r="S13" i="28"/>
  <c r="R13" i="28"/>
  <c r="Q13" i="28"/>
  <c r="B13" i="28"/>
  <c r="A13" i="28"/>
  <c r="T12" i="28"/>
  <c r="S12" i="28"/>
  <c r="R12" i="28"/>
  <c r="Q12" i="28"/>
  <c r="B12" i="28"/>
  <c r="A12" i="28"/>
  <c r="T11" i="28"/>
  <c r="S11" i="28"/>
  <c r="R11" i="28"/>
  <c r="Q11" i="28"/>
  <c r="B11" i="28"/>
  <c r="A11" i="28"/>
  <c r="T10" i="28"/>
  <c r="S10" i="28"/>
  <c r="R10" i="28"/>
  <c r="Q10" i="28"/>
  <c r="B10" i="28"/>
  <c r="A10" i="28"/>
  <c r="W9" i="28"/>
  <c r="W11" i="28" s="1"/>
  <c r="T9" i="28"/>
  <c r="S9" i="28"/>
  <c r="R9" i="28"/>
  <c r="Q9" i="28"/>
  <c r="B9" i="28"/>
  <c r="A9" i="28"/>
  <c r="T8" i="28"/>
  <c r="S8" i="28"/>
  <c r="R8" i="28"/>
  <c r="Q8" i="28"/>
  <c r="B8" i="28"/>
  <c r="A8" i="28"/>
  <c r="T7" i="28"/>
  <c r="S7" i="28"/>
  <c r="R7" i="28"/>
  <c r="Q7" i="28"/>
  <c r="B7" i="28"/>
  <c r="A7" i="28"/>
  <c r="T6" i="28"/>
  <c r="S6" i="28"/>
  <c r="R6" i="28"/>
  <c r="Q6" i="28"/>
  <c r="B6" i="28"/>
  <c r="A6" i="28"/>
  <c r="W5" i="28"/>
  <c r="W7" i="28" s="1"/>
  <c r="T5" i="28"/>
  <c r="S5" i="28"/>
  <c r="R5" i="28"/>
  <c r="Q5" i="28"/>
  <c r="B5" i="28"/>
  <c r="A5" i="28"/>
  <c r="T4" i="28"/>
  <c r="S4" i="28"/>
  <c r="R4" i="28"/>
  <c r="Q4" i="28"/>
  <c r="B4" i="28"/>
  <c r="A4" i="28"/>
  <c r="T3" i="28"/>
  <c r="S3" i="28"/>
  <c r="R3" i="28"/>
  <c r="Q3" i="28"/>
  <c r="B3" i="28"/>
  <c r="A3" i="28"/>
  <c r="T2" i="28"/>
  <c r="S2" i="28"/>
  <c r="R2" i="28"/>
  <c r="Q2" i="28"/>
  <c r="B2" i="28"/>
  <c r="A2" i="28"/>
  <c r="T200" i="27"/>
  <c r="S200" i="27"/>
  <c r="R200" i="27"/>
  <c r="Q200" i="27"/>
  <c r="B200" i="27"/>
  <c r="A200" i="27"/>
  <c r="T199" i="27"/>
  <c r="S199" i="27"/>
  <c r="R199" i="27"/>
  <c r="Q199" i="27"/>
  <c r="B199" i="27"/>
  <c r="A199" i="27"/>
  <c r="T198" i="27"/>
  <c r="S198" i="27"/>
  <c r="R198" i="27"/>
  <c r="Q198" i="27"/>
  <c r="B198" i="27"/>
  <c r="A198" i="27"/>
  <c r="T197" i="27"/>
  <c r="S197" i="27"/>
  <c r="R197" i="27"/>
  <c r="Q197" i="27"/>
  <c r="B197" i="27"/>
  <c r="A197" i="27"/>
  <c r="T196" i="27"/>
  <c r="S196" i="27"/>
  <c r="R196" i="27"/>
  <c r="Q196" i="27"/>
  <c r="B196" i="27"/>
  <c r="A196" i="27"/>
  <c r="T195" i="27"/>
  <c r="S195" i="27"/>
  <c r="R195" i="27"/>
  <c r="Q195" i="27"/>
  <c r="B195" i="27"/>
  <c r="A195" i="27"/>
  <c r="T194" i="27"/>
  <c r="S194" i="27"/>
  <c r="R194" i="27"/>
  <c r="Q194" i="27"/>
  <c r="B194" i="27"/>
  <c r="A194" i="27"/>
  <c r="T193" i="27"/>
  <c r="S193" i="27"/>
  <c r="R193" i="27"/>
  <c r="Q193" i="27"/>
  <c r="B193" i="27"/>
  <c r="A193" i="27"/>
  <c r="T192" i="27"/>
  <c r="S192" i="27"/>
  <c r="R192" i="27"/>
  <c r="Q192" i="27"/>
  <c r="B192" i="27"/>
  <c r="A192" i="27"/>
  <c r="T191" i="27"/>
  <c r="S191" i="27"/>
  <c r="R191" i="27"/>
  <c r="Q191" i="27"/>
  <c r="B191" i="27"/>
  <c r="A191" i="27"/>
  <c r="T190" i="27"/>
  <c r="S190" i="27"/>
  <c r="R190" i="27"/>
  <c r="Q190" i="27"/>
  <c r="B190" i="27"/>
  <c r="A190" i="27"/>
  <c r="T189" i="27"/>
  <c r="S189" i="27"/>
  <c r="R189" i="27"/>
  <c r="Q189" i="27"/>
  <c r="B189" i="27"/>
  <c r="A189" i="27"/>
  <c r="T188" i="27"/>
  <c r="S188" i="27"/>
  <c r="R188" i="27"/>
  <c r="Q188" i="27"/>
  <c r="B188" i="27"/>
  <c r="A188" i="27"/>
  <c r="T187" i="27"/>
  <c r="S187" i="27"/>
  <c r="R187" i="27"/>
  <c r="Q187" i="27"/>
  <c r="B187" i="27"/>
  <c r="A187" i="27"/>
  <c r="T186" i="27"/>
  <c r="S186" i="27"/>
  <c r="R186" i="27"/>
  <c r="Q186" i="27"/>
  <c r="B186" i="27"/>
  <c r="A186" i="27"/>
  <c r="T185" i="27"/>
  <c r="S185" i="27"/>
  <c r="R185" i="27"/>
  <c r="Q185" i="27"/>
  <c r="B185" i="27"/>
  <c r="A185" i="27"/>
  <c r="T184" i="27"/>
  <c r="S184" i="27"/>
  <c r="R184" i="27"/>
  <c r="Q184" i="27"/>
  <c r="B184" i="27"/>
  <c r="A184" i="27"/>
  <c r="T183" i="27"/>
  <c r="S183" i="27"/>
  <c r="R183" i="27"/>
  <c r="Q183" i="27"/>
  <c r="B183" i="27"/>
  <c r="A183" i="27"/>
  <c r="T182" i="27"/>
  <c r="S182" i="27"/>
  <c r="R182" i="27"/>
  <c r="Q182" i="27"/>
  <c r="B182" i="27"/>
  <c r="A182" i="27"/>
  <c r="T181" i="27"/>
  <c r="S181" i="27"/>
  <c r="R181" i="27"/>
  <c r="Q181" i="27"/>
  <c r="B181" i="27"/>
  <c r="A181" i="27"/>
  <c r="T180" i="27"/>
  <c r="S180" i="27"/>
  <c r="R180" i="27"/>
  <c r="Q180" i="27"/>
  <c r="B180" i="27"/>
  <c r="A180" i="27"/>
  <c r="T179" i="27"/>
  <c r="S179" i="27"/>
  <c r="R179" i="27"/>
  <c r="Q179" i="27"/>
  <c r="B179" i="27"/>
  <c r="A179" i="27"/>
  <c r="T178" i="27"/>
  <c r="S178" i="27"/>
  <c r="R178" i="27"/>
  <c r="Q178" i="27"/>
  <c r="B178" i="27"/>
  <c r="A178" i="27"/>
  <c r="T177" i="27"/>
  <c r="S177" i="27"/>
  <c r="R177" i="27"/>
  <c r="Q177" i="27"/>
  <c r="B177" i="27"/>
  <c r="A177" i="27"/>
  <c r="T176" i="27"/>
  <c r="S176" i="27"/>
  <c r="R176" i="27"/>
  <c r="Q176" i="27"/>
  <c r="B176" i="27"/>
  <c r="A176" i="27"/>
  <c r="T175" i="27"/>
  <c r="S175" i="27"/>
  <c r="R175" i="27"/>
  <c r="Q175" i="27"/>
  <c r="B175" i="27"/>
  <c r="A175" i="27"/>
  <c r="T174" i="27"/>
  <c r="S174" i="27"/>
  <c r="R174" i="27"/>
  <c r="Q174" i="27"/>
  <c r="B174" i="27"/>
  <c r="A174" i="27"/>
  <c r="T173" i="27"/>
  <c r="S173" i="27"/>
  <c r="R173" i="27"/>
  <c r="Q173" i="27"/>
  <c r="B173" i="27"/>
  <c r="A173" i="27"/>
  <c r="T172" i="27"/>
  <c r="S172" i="27"/>
  <c r="R172" i="27"/>
  <c r="Q172" i="27"/>
  <c r="B172" i="27"/>
  <c r="A172" i="27"/>
  <c r="T171" i="27"/>
  <c r="S171" i="27"/>
  <c r="R171" i="27"/>
  <c r="Q171" i="27"/>
  <c r="B171" i="27"/>
  <c r="A171" i="27"/>
  <c r="T170" i="27"/>
  <c r="S170" i="27"/>
  <c r="R170" i="27"/>
  <c r="Q170" i="27"/>
  <c r="B170" i="27"/>
  <c r="A170" i="27"/>
  <c r="T169" i="27"/>
  <c r="S169" i="27"/>
  <c r="R169" i="27"/>
  <c r="Q169" i="27"/>
  <c r="B169" i="27"/>
  <c r="A169" i="27"/>
  <c r="T168" i="27"/>
  <c r="S168" i="27"/>
  <c r="R168" i="27"/>
  <c r="Q168" i="27"/>
  <c r="B168" i="27"/>
  <c r="A168" i="27"/>
  <c r="T167" i="27"/>
  <c r="S167" i="27"/>
  <c r="R167" i="27"/>
  <c r="Q167" i="27"/>
  <c r="B167" i="27"/>
  <c r="A167" i="27"/>
  <c r="T166" i="27"/>
  <c r="S166" i="27"/>
  <c r="R166" i="27"/>
  <c r="Q166" i="27"/>
  <c r="B166" i="27"/>
  <c r="A166" i="27"/>
  <c r="T165" i="27"/>
  <c r="S165" i="27"/>
  <c r="R165" i="27"/>
  <c r="Q165" i="27"/>
  <c r="B165" i="27"/>
  <c r="A165" i="27"/>
  <c r="T164" i="27"/>
  <c r="S164" i="27"/>
  <c r="R164" i="27"/>
  <c r="Q164" i="27"/>
  <c r="B164" i="27"/>
  <c r="A164" i="27"/>
  <c r="T163" i="27"/>
  <c r="S163" i="27"/>
  <c r="R163" i="27"/>
  <c r="Q163" i="27"/>
  <c r="B163" i="27"/>
  <c r="A163" i="27"/>
  <c r="T162" i="27"/>
  <c r="S162" i="27"/>
  <c r="R162" i="27"/>
  <c r="Q162" i="27"/>
  <c r="B162" i="27"/>
  <c r="A162" i="27"/>
  <c r="T161" i="27"/>
  <c r="S161" i="27"/>
  <c r="R161" i="27"/>
  <c r="Q161" i="27"/>
  <c r="B161" i="27"/>
  <c r="A161" i="27"/>
  <c r="T160" i="27"/>
  <c r="S160" i="27"/>
  <c r="R160" i="27"/>
  <c r="Q160" i="27"/>
  <c r="B160" i="27"/>
  <c r="A160" i="27"/>
  <c r="T159" i="27"/>
  <c r="S159" i="27"/>
  <c r="R159" i="27"/>
  <c r="Q159" i="27"/>
  <c r="B159" i="27"/>
  <c r="A159" i="27"/>
  <c r="T158" i="27"/>
  <c r="S158" i="27"/>
  <c r="R158" i="27"/>
  <c r="Q158" i="27"/>
  <c r="B158" i="27"/>
  <c r="A158" i="27"/>
  <c r="T157" i="27"/>
  <c r="S157" i="27"/>
  <c r="R157" i="27"/>
  <c r="Q157" i="27"/>
  <c r="B157" i="27"/>
  <c r="A157" i="27"/>
  <c r="T156" i="27"/>
  <c r="S156" i="27"/>
  <c r="R156" i="27"/>
  <c r="Q156" i="27"/>
  <c r="B156" i="27"/>
  <c r="A156" i="27"/>
  <c r="T155" i="27"/>
  <c r="S155" i="27"/>
  <c r="R155" i="27"/>
  <c r="Q155" i="27"/>
  <c r="B155" i="27"/>
  <c r="A155" i="27"/>
  <c r="T154" i="27"/>
  <c r="S154" i="27"/>
  <c r="R154" i="27"/>
  <c r="Q154" i="27"/>
  <c r="B154" i="27"/>
  <c r="A154" i="27"/>
  <c r="T153" i="27"/>
  <c r="S153" i="27"/>
  <c r="R153" i="27"/>
  <c r="Q153" i="27"/>
  <c r="B153" i="27"/>
  <c r="A153" i="27"/>
  <c r="T152" i="27"/>
  <c r="S152" i="27"/>
  <c r="R152" i="27"/>
  <c r="Q152" i="27"/>
  <c r="B152" i="27"/>
  <c r="A152" i="27"/>
  <c r="T151" i="27"/>
  <c r="S151" i="27"/>
  <c r="R151" i="27"/>
  <c r="Q151" i="27"/>
  <c r="B151" i="27"/>
  <c r="A151" i="27"/>
  <c r="T150" i="27"/>
  <c r="S150" i="27"/>
  <c r="R150" i="27"/>
  <c r="Q150" i="27"/>
  <c r="B150" i="27"/>
  <c r="A150" i="27"/>
  <c r="T149" i="27"/>
  <c r="S149" i="27"/>
  <c r="R149" i="27"/>
  <c r="Q149" i="27"/>
  <c r="B149" i="27"/>
  <c r="A149" i="27"/>
  <c r="T148" i="27"/>
  <c r="S148" i="27"/>
  <c r="R148" i="27"/>
  <c r="Q148" i="27"/>
  <c r="B148" i="27"/>
  <c r="A148" i="27"/>
  <c r="T147" i="27"/>
  <c r="S147" i="27"/>
  <c r="R147" i="27"/>
  <c r="Q147" i="27"/>
  <c r="B147" i="27"/>
  <c r="A147" i="27"/>
  <c r="T146" i="27"/>
  <c r="S146" i="27"/>
  <c r="R146" i="27"/>
  <c r="Q146" i="27"/>
  <c r="B146" i="27"/>
  <c r="A146" i="27"/>
  <c r="T145" i="27"/>
  <c r="S145" i="27"/>
  <c r="R145" i="27"/>
  <c r="Q145" i="27"/>
  <c r="B145" i="27"/>
  <c r="A145" i="27"/>
  <c r="T144" i="27"/>
  <c r="S144" i="27"/>
  <c r="R144" i="27"/>
  <c r="Q144" i="27"/>
  <c r="B144" i="27"/>
  <c r="A144" i="27"/>
  <c r="T143" i="27"/>
  <c r="S143" i="27"/>
  <c r="R143" i="27"/>
  <c r="Q143" i="27"/>
  <c r="B143" i="27"/>
  <c r="A143" i="27"/>
  <c r="T142" i="27"/>
  <c r="S142" i="27"/>
  <c r="R142" i="27"/>
  <c r="Q142" i="27"/>
  <c r="B142" i="27"/>
  <c r="A142" i="27"/>
  <c r="T141" i="27"/>
  <c r="S141" i="27"/>
  <c r="R141" i="27"/>
  <c r="Q141" i="27"/>
  <c r="B141" i="27"/>
  <c r="A141" i="27"/>
  <c r="T140" i="27"/>
  <c r="S140" i="27"/>
  <c r="R140" i="27"/>
  <c r="Q140" i="27"/>
  <c r="B140" i="27"/>
  <c r="A140" i="27"/>
  <c r="T139" i="27"/>
  <c r="S139" i="27"/>
  <c r="R139" i="27"/>
  <c r="Q139" i="27"/>
  <c r="B139" i="27"/>
  <c r="A139" i="27"/>
  <c r="T138" i="27"/>
  <c r="S138" i="27"/>
  <c r="R138" i="27"/>
  <c r="Q138" i="27"/>
  <c r="B138" i="27"/>
  <c r="A138" i="27"/>
  <c r="T137" i="27"/>
  <c r="S137" i="27"/>
  <c r="R137" i="27"/>
  <c r="Q137" i="27"/>
  <c r="B137" i="27"/>
  <c r="A137" i="27"/>
  <c r="T136" i="27"/>
  <c r="S136" i="27"/>
  <c r="R136" i="27"/>
  <c r="Q136" i="27"/>
  <c r="B136" i="27"/>
  <c r="A136" i="27"/>
  <c r="T135" i="27"/>
  <c r="S135" i="27"/>
  <c r="R135" i="27"/>
  <c r="Q135" i="27"/>
  <c r="B135" i="27"/>
  <c r="A135" i="27"/>
  <c r="T134" i="27"/>
  <c r="S134" i="27"/>
  <c r="R134" i="27"/>
  <c r="Q134" i="27"/>
  <c r="B134" i="27"/>
  <c r="A134" i="27"/>
  <c r="T133" i="27"/>
  <c r="S133" i="27"/>
  <c r="R133" i="27"/>
  <c r="Q133" i="27"/>
  <c r="B133" i="27"/>
  <c r="A133" i="27"/>
  <c r="T132" i="27"/>
  <c r="S132" i="27"/>
  <c r="R132" i="27"/>
  <c r="Q132" i="27"/>
  <c r="B132" i="27"/>
  <c r="A132" i="27"/>
  <c r="T131" i="27"/>
  <c r="S131" i="27"/>
  <c r="R131" i="27"/>
  <c r="Q131" i="27"/>
  <c r="B131" i="27"/>
  <c r="A131" i="27"/>
  <c r="T130" i="27"/>
  <c r="S130" i="27"/>
  <c r="R130" i="27"/>
  <c r="Q130" i="27"/>
  <c r="B130" i="27"/>
  <c r="A130" i="27"/>
  <c r="T129" i="27"/>
  <c r="S129" i="27"/>
  <c r="R129" i="27"/>
  <c r="Q129" i="27"/>
  <c r="B129" i="27"/>
  <c r="A129" i="27"/>
  <c r="T128" i="27"/>
  <c r="S128" i="27"/>
  <c r="R128" i="27"/>
  <c r="Q128" i="27"/>
  <c r="B128" i="27"/>
  <c r="A128" i="27"/>
  <c r="T127" i="27"/>
  <c r="S127" i="27"/>
  <c r="R127" i="27"/>
  <c r="Q127" i="27"/>
  <c r="B127" i="27"/>
  <c r="A127" i="27"/>
  <c r="T126" i="27"/>
  <c r="S126" i="27"/>
  <c r="R126" i="27"/>
  <c r="Q126" i="27"/>
  <c r="B126" i="27"/>
  <c r="A126" i="27"/>
  <c r="T125" i="27"/>
  <c r="S125" i="27"/>
  <c r="R125" i="27"/>
  <c r="Q125" i="27"/>
  <c r="B125" i="27"/>
  <c r="A125" i="27"/>
  <c r="T124" i="27"/>
  <c r="S124" i="27"/>
  <c r="R124" i="27"/>
  <c r="Q124" i="27"/>
  <c r="B124" i="27"/>
  <c r="A124" i="27"/>
  <c r="T123" i="27"/>
  <c r="S123" i="27"/>
  <c r="R123" i="27"/>
  <c r="Q123" i="27"/>
  <c r="B123" i="27"/>
  <c r="A123" i="27"/>
  <c r="T122" i="27"/>
  <c r="S122" i="27"/>
  <c r="R122" i="27"/>
  <c r="Q122" i="27"/>
  <c r="B122" i="27"/>
  <c r="A122" i="27"/>
  <c r="T121" i="27"/>
  <c r="S121" i="27"/>
  <c r="R121" i="27"/>
  <c r="Q121" i="27"/>
  <c r="B121" i="27"/>
  <c r="A121" i="27"/>
  <c r="T120" i="27"/>
  <c r="S120" i="27"/>
  <c r="R120" i="27"/>
  <c r="Q120" i="27"/>
  <c r="B120" i="27"/>
  <c r="A120" i="27"/>
  <c r="T119" i="27"/>
  <c r="S119" i="27"/>
  <c r="R119" i="27"/>
  <c r="Q119" i="27"/>
  <c r="B119" i="27"/>
  <c r="A119" i="27"/>
  <c r="T118" i="27"/>
  <c r="S118" i="27"/>
  <c r="R118" i="27"/>
  <c r="Q118" i="27"/>
  <c r="B118" i="27"/>
  <c r="A118" i="27"/>
  <c r="T117" i="27"/>
  <c r="S117" i="27"/>
  <c r="R117" i="27"/>
  <c r="Q117" i="27"/>
  <c r="B117" i="27"/>
  <c r="A117" i="27"/>
  <c r="T116" i="27"/>
  <c r="S116" i="27"/>
  <c r="R116" i="27"/>
  <c r="Q116" i="27"/>
  <c r="B116" i="27"/>
  <c r="A116" i="27"/>
  <c r="T115" i="27"/>
  <c r="S115" i="27"/>
  <c r="R115" i="27"/>
  <c r="Q115" i="27"/>
  <c r="B115" i="27"/>
  <c r="A115" i="27"/>
  <c r="T114" i="27"/>
  <c r="S114" i="27"/>
  <c r="R114" i="27"/>
  <c r="Q114" i="27"/>
  <c r="B114" i="27"/>
  <c r="A114" i="27"/>
  <c r="T113" i="27"/>
  <c r="S113" i="27"/>
  <c r="R113" i="27"/>
  <c r="Q113" i="27"/>
  <c r="B113" i="27"/>
  <c r="A113" i="27"/>
  <c r="T112" i="27"/>
  <c r="S112" i="27"/>
  <c r="R112" i="27"/>
  <c r="Q112" i="27"/>
  <c r="B112" i="27"/>
  <c r="A112" i="27"/>
  <c r="T111" i="27"/>
  <c r="S111" i="27"/>
  <c r="R111" i="27"/>
  <c r="Q111" i="27"/>
  <c r="B111" i="27"/>
  <c r="A111" i="27"/>
  <c r="T110" i="27"/>
  <c r="S110" i="27"/>
  <c r="R110" i="27"/>
  <c r="Q110" i="27"/>
  <c r="B110" i="27"/>
  <c r="A110" i="27"/>
  <c r="T109" i="27"/>
  <c r="S109" i="27"/>
  <c r="R109" i="27"/>
  <c r="Q109" i="27"/>
  <c r="B109" i="27"/>
  <c r="A109" i="27"/>
  <c r="T108" i="27"/>
  <c r="S108" i="27"/>
  <c r="R108" i="27"/>
  <c r="Q108" i="27"/>
  <c r="B108" i="27"/>
  <c r="A108" i="27"/>
  <c r="T107" i="27"/>
  <c r="S107" i="27"/>
  <c r="R107" i="27"/>
  <c r="Q107" i="27"/>
  <c r="B107" i="27"/>
  <c r="A107" i="27"/>
  <c r="T106" i="27"/>
  <c r="S106" i="27"/>
  <c r="R106" i="27"/>
  <c r="Q106" i="27"/>
  <c r="B106" i="27"/>
  <c r="A106" i="27"/>
  <c r="T105" i="27"/>
  <c r="S105" i="27"/>
  <c r="R105" i="27"/>
  <c r="Q105" i="27"/>
  <c r="B105" i="27"/>
  <c r="A105" i="27"/>
  <c r="T104" i="27"/>
  <c r="S104" i="27"/>
  <c r="R104" i="27"/>
  <c r="Q104" i="27"/>
  <c r="B104" i="27"/>
  <c r="A104" i="27"/>
  <c r="T103" i="27"/>
  <c r="S103" i="27"/>
  <c r="R103" i="27"/>
  <c r="Q103" i="27"/>
  <c r="B103" i="27"/>
  <c r="A103" i="27"/>
  <c r="T102" i="27"/>
  <c r="S102" i="27"/>
  <c r="R102" i="27"/>
  <c r="Q102" i="27"/>
  <c r="B102" i="27"/>
  <c r="A102" i="27"/>
  <c r="T101" i="27"/>
  <c r="S101" i="27"/>
  <c r="R101" i="27"/>
  <c r="Q101" i="27"/>
  <c r="B101" i="27"/>
  <c r="A101" i="27"/>
  <c r="T100" i="27"/>
  <c r="S100" i="27"/>
  <c r="R100" i="27"/>
  <c r="Q100" i="27"/>
  <c r="B100" i="27"/>
  <c r="A100" i="27"/>
  <c r="T99" i="27"/>
  <c r="S99" i="27"/>
  <c r="R99" i="27"/>
  <c r="Q99" i="27"/>
  <c r="B99" i="27"/>
  <c r="A99" i="27"/>
  <c r="T98" i="27"/>
  <c r="S98" i="27"/>
  <c r="R98" i="27"/>
  <c r="Q98" i="27"/>
  <c r="B98" i="27"/>
  <c r="A98" i="27"/>
  <c r="T97" i="27"/>
  <c r="S97" i="27"/>
  <c r="R97" i="27"/>
  <c r="Q97" i="27"/>
  <c r="B97" i="27"/>
  <c r="A97" i="27"/>
  <c r="T96" i="27"/>
  <c r="S96" i="27"/>
  <c r="R96" i="27"/>
  <c r="Q96" i="27"/>
  <c r="B96" i="27"/>
  <c r="A96" i="27"/>
  <c r="T95" i="27"/>
  <c r="S95" i="27"/>
  <c r="R95" i="27"/>
  <c r="Q95" i="27"/>
  <c r="B95" i="27"/>
  <c r="A95" i="27"/>
  <c r="T94" i="27"/>
  <c r="S94" i="27"/>
  <c r="R94" i="27"/>
  <c r="Q94" i="27"/>
  <c r="B94" i="27"/>
  <c r="A94" i="27"/>
  <c r="T93" i="27"/>
  <c r="S93" i="27"/>
  <c r="R93" i="27"/>
  <c r="Q93" i="27"/>
  <c r="B93" i="27"/>
  <c r="A93" i="27"/>
  <c r="T92" i="27"/>
  <c r="S92" i="27"/>
  <c r="R92" i="27"/>
  <c r="Q92" i="27"/>
  <c r="B92" i="27"/>
  <c r="A92" i="27"/>
  <c r="T91" i="27"/>
  <c r="S91" i="27"/>
  <c r="R91" i="27"/>
  <c r="Q91" i="27"/>
  <c r="B91" i="27"/>
  <c r="A91" i="27"/>
  <c r="T90" i="27"/>
  <c r="S90" i="27"/>
  <c r="R90" i="27"/>
  <c r="Q90" i="27"/>
  <c r="B90" i="27"/>
  <c r="A90" i="27"/>
  <c r="T89" i="27"/>
  <c r="S89" i="27"/>
  <c r="R89" i="27"/>
  <c r="Q89" i="27"/>
  <c r="B89" i="27"/>
  <c r="A89" i="27"/>
  <c r="T88" i="27"/>
  <c r="S88" i="27"/>
  <c r="R88" i="27"/>
  <c r="Q88" i="27"/>
  <c r="B88" i="27"/>
  <c r="A88" i="27"/>
  <c r="T87" i="27"/>
  <c r="S87" i="27"/>
  <c r="R87" i="27"/>
  <c r="Q87" i="27"/>
  <c r="B87" i="27"/>
  <c r="A87" i="27"/>
  <c r="T86" i="27"/>
  <c r="S86" i="27"/>
  <c r="R86" i="27"/>
  <c r="Q86" i="27"/>
  <c r="B86" i="27"/>
  <c r="A86" i="27"/>
  <c r="T85" i="27"/>
  <c r="S85" i="27"/>
  <c r="R85" i="27"/>
  <c r="Q85" i="27"/>
  <c r="B85" i="27"/>
  <c r="A85" i="27"/>
  <c r="T84" i="27"/>
  <c r="S84" i="27"/>
  <c r="R84" i="27"/>
  <c r="Q84" i="27"/>
  <c r="B84" i="27"/>
  <c r="A84" i="27"/>
  <c r="T83" i="27"/>
  <c r="S83" i="27"/>
  <c r="R83" i="27"/>
  <c r="Q83" i="27"/>
  <c r="B83" i="27"/>
  <c r="A83" i="27"/>
  <c r="T82" i="27"/>
  <c r="S82" i="27"/>
  <c r="R82" i="27"/>
  <c r="Q82" i="27"/>
  <c r="B82" i="27"/>
  <c r="A82" i="27"/>
  <c r="T81" i="27"/>
  <c r="S81" i="27"/>
  <c r="R81" i="27"/>
  <c r="Q81" i="27"/>
  <c r="B81" i="27"/>
  <c r="A81" i="27"/>
  <c r="T80" i="27"/>
  <c r="S80" i="27"/>
  <c r="R80" i="27"/>
  <c r="Q80" i="27"/>
  <c r="B80" i="27"/>
  <c r="A80" i="27"/>
  <c r="T79" i="27"/>
  <c r="S79" i="27"/>
  <c r="R79" i="27"/>
  <c r="Q79" i="27"/>
  <c r="B79" i="27"/>
  <c r="A79" i="27"/>
  <c r="T78" i="27"/>
  <c r="S78" i="27"/>
  <c r="R78" i="27"/>
  <c r="Q78" i="27"/>
  <c r="B78" i="27"/>
  <c r="A78" i="27"/>
  <c r="T77" i="27"/>
  <c r="S77" i="27"/>
  <c r="R77" i="27"/>
  <c r="Q77" i="27"/>
  <c r="B77" i="27"/>
  <c r="A77" i="27"/>
  <c r="T76" i="27"/>
  <c r="S76" i="27"/>
  <c r="R76" i="27"/>
  <c r="Q76" i="27"/>
  <c r="B76" i="27"/>
  <c r="A76" i="27"/>
  <c r="T75" i="27"/>
  <c r="S75" i="27"/>
  <c r="R75" i="27"/>
  <c r="Q75" i="27"/>
  <c r="B75" i="27"/>
  <c r="A75" i="27"/>
  <c r="T74" i="27"/>
  <c r="S74" i="27"/>
  <c r="R74" i="27"/>
  <c r="Q74" i="27"/>
  <c r="B74" i="27"/>
  <c r="A74" i="27"/>
  <c r="T73" i="27"/>
  <c r="S73" i="27"/>
  <c r="R73" i="27"/>
  <c r="Q73" i="27"/>
  <c r="B73" i="27"/>
  <c r="A73" i="27"/>
  <c r="T72" i="27"/>
  <c r="S72" i="27"/>
  <c r="R72" i="27"/>
  <c r="Q72" i="27"/>
  <c r="B72" i="27"/>
  <c r="A72" i="27"/>
  <c r="T71" i="27"/>
  <c r="S71" i="27"/>
  <c r="R71" i="27"/>
  <c r="Q71" i="27"/>
  <c r="B71" i="27"/>
  <c r="A71" i="27"/>
  <c r="T70" i="27"/>
  <c r="S70" i="27"/>
  <c r="R70" i="27"/>
  <c r="Q70" i="27"/>
  <c r="B70" i="27"/>
  <c r="A70" i="27"/>
  <c r="T69" i="27"/>
  <c r="S69" i="27"/>
  <c r="R69" i="27"/>
  <c r="Q69" i="27"/>
  <c r="B69" i="27"/>
  <c r="A69" i="27"/>
  <c r="T68" i="27"/>
  <c r="S68" i="27"/>
  <c r="R68" i="27"/>
  <c r="Q68" i="27"/>
  <c r="B68" i="27"/>
  <c r="A68" i="27"/>
  <c r="T67" i="27"/>
  <c r="S67" i="27"/>
  <c r="R67" i="27"/>
  <c r="Q67" i="27"/>
  <c r="B67" i="27"/>
  <c r="A67" i="27"/>
  <c r="T66" i="27"/>
  <c r="S66" i="27"/>
  <c r="R66" i="27"/>
  <c r="Q66" i="27"/>
  <c r="B66" i="27"/>
  <c r="A66" i="27"/>
  <c r="T65" i="27"/>
  <c r="S65" i="27"/>
  <c r="R65" i="27"/>
  <c r="Q65" i="27"/>
  <c r="B65" i="27"/>
  <c r="A65" i="27"/>
  <c r="T64" i="27"/>
  <c r="S64" i="27"/>
  <c r="R64" i="27"/>
  <c r="Q64" i="27"/>
  <c r="B64" i="27"/>
  <c r="A64" i="27"/>
  <c r="T63" i="27"/>
  <c r="S63" i="27"/>
  <c r="R63" i="27"/>
  <c r="Q63" i="27"/>
  <c r="B63" i="27"/>
  <c r="A63" i="27"/>
  <c r="T62" i="27"/>
  <c r="S62" i="27"/>
  <c r="R62" i="27"/>
  <c r="Q62" i="27"/>
  <c r="B62" i="27"/>
  <c r="A62" i="27"/>
  <c r="T61" i="27"/>
  <c r="S61" i="27"/>
  <c r="R61" i="27"/>
  <c r="Q61" i="27"/>
  <c r="B61" i="27"/>
  <c r="A61" i="27"/>
  <c r="T60" i="27"/>
  <c r="S60" i="27"/>
  <c r="R60" i="27"/>
  <c r="Q60" i="27"/>
  <c r="B60" i="27"/>
  <c r="A60" i="27"/>
  <c r="T59" i="27"/>
  <c r="S59" i="27"/>
  <c r="R59" i="27"/>
  <c r="Q59" i="27"/>
  <c r="B59" i="27"/>
  <c r="A59" i="27"/>
  <c r="T58" i="27"/>
  <c r="S58" i="27"/>
  <c r="R58" i="27"/>
  <c r="Q58" i="27"/>
  <c r="B58" i="27"/>
  <c r="A58" i="27"/>
  <c r="T57" i="27"/>
  <c r="S57" i="27"/>
  <c r="R57" i="27"/>
  <c r="Q57" i="27"/>
  <c r="B57" i="27"/>
  <c r="A57" i="27"/>
  <c r="T56" i="27"/>
  <c r="S56" i="27"/>
  <c r="R56" i="27"/>
  <c r="Q56" i="27"/>
  <c r="B56" i="27"/>
  <c r="A56" i="27"/>
  <c r="T55" i="27"/>
  <c r="S55" i="27"/>
  <c r="R55" i="27"/>
  <c r="Q55" i="27"/>
  <c r="B55" i="27"/>
  <c r="A55" i="27"/>
  <c r="T54" i="27"/>
  <c r="S54" i="27"/>
  <c r="R54" i="27"/>
  <c r="Q54" i="27"/>
  <c r="B54" i="27"/>
  <c r="A54" i="27"/>
  <c r="T53" i="27"/>
  <c r="S53" i="27"/>
  <c r="R53" i="27"/>
  <c r="Q53" i="27"/>
  <c r="B53" i="27"/>
  <c r="A53" i="27"/>
  <c r="T52" i="27"/>
  <c r="S52" i="27"/>
  <c r="R52" i="27"/>
  <c r="Q52" i="27"/>
  <c r="B52" i="27"/>
  <c r="A52" i="27"/>
  <c r="T51" i="27"/>
  <c r="S51" i="27"/>
  <c r="R51" i="27"/>
  <c r="Q51" i="27"/>
  <c r="B51" i="27"/>
  <c r="A51" i="27"/>
  <c r="T50" i="27"/>
  <c r="S50" i="27"/>
  <c r="R50" i="27"/>
  <c r="Q50" i="27"/>
  <c r="B50" i="27"/>
  <c r="A50" i="27"/>
  <c r="T49" i="27"/>
  <c r="S49" i="27"/>
  <c r="R49" i="27"/>
  <c r="Q49" i="27"/>
  <c r="B49" i="27"/>
  <c r="A49" i="27"/>
  <c r="T48" i="27"/>
  <c r="S48" i="27"/>
  <c r="R48" i="27"/>
  <c r="Q48" i="27"/>
  <c r="B48" i="27"/>
  <c r="A48" i="27"/>
  <c r="T47" i="27"/>
  <c r="S47" i="27"/>
  <c r="R47" i="27"/>
  <c r="Q47" i="27"/>
  <c r="B47" i="27"/>
  <c r="A47" i="27"/>
  <c r="T46" i="27"/>
  <c r="S46" i="27"/>
  <c r="R46" i="27"/>
  <c r="Q46" i="27"/>
  <c r="B46" i="27"/>
  <c r="A46" i="27"/>
  <c r="T45" i="27"/>
  <c r="S45" i="27"/>
  <c r="R45" i="27"/>
  <c r="Q45" i="27"/>
  <c r="B45" i="27"/>
  <c r="A45" i="27"/>
  <c r="T44" i="27"/>
  <c r="S44" i="27"/>
  <c r="R44" i="27"/>
  <c r="Q44" i="27"/>
  <c r="B44" i="27"/>
  <c r="A44" i="27"/>
  <c r="T43" i="27"/>
  <c r="S43" i="27"/>
  <c r="R43" i="27"/>
  <c r="Q43" i="27"/>
  <c r="B43" i="27"/>
  <c r="A43" i="27"/>
  <c r="T42" i="27"/>
  <c r="S42" i="27"/>
  <c r="R42" i="27"/>
  <c r="Q42" i="27"/>
  <c r="B42" i="27"/>
  <c r="A42" i="27"/>
  <c r="T41" i="27"/>
  <c r="S41" i="27"/>
  <c r="R41" i="27"/>
  <c r="Q41" i="27"/>
  <c r="B41" i="27"/>
  <c r="A41" i="27"/>
  <c r="T40" i="27"/>
  <c r="S40" i="27"/>
  <c r="R40" i="27"/>
  <c r="Q40" i="27"/>
  <c r="B40" i="27"/>
  <c r="A40" i="27"/>
  <c r="T39" i="27"/>
  <c r="S39" i="27"/>
  <c r="R39" i="27"/>
  <c r="Q39" i="27"/>
  <c r="B39" i="27"/>
  <c r="A39" i="27"/>
  <c r="T38" i="27"/>
  <c r="S38" i="27"/>
  <c r="R38" i="27"/>
  <c r="Q38" i="27"/>
  <c r="B38" i="27"/>
  <c r="A38" i="27"/>
  <c r="T37" i="27"/>
  <c r="S37" i="27"/>
  <c r="R37" i="27"/>
  <c r="Q37" i="27"/>
  <c r="B37" i="27"/>
  <c r="A37" i="27"/>
  <c r="T36" i="27"/>
  <c r="S36" i="27"/>
  <c r="R36" i="27"/>
  <c r="Q36" i="27"/>
  <c r="B36" i="27"/>
  <c r="A36" i="27"/>
  <c r="T35" i="27"/>
  <c r="S35" i="27"/>
  <c r="R35" i="27"/>
  <c r="Q35" i="27"/>
  <c r="B35" i="27"/>
  <c r="A35" i="27"/>
  <c r="T34" i="27"/>
  <c r="S34" i="27"/>
  <c r="R34" i="27"/>
  <c r="Q34" i="27"/>
  <c r="B34" i="27"/>
  <c r="A34" i="27"/>
  <c r="T33" i="27"/>
  <c r="S33" i="27"/>
  <c r="R33" i="27"/>
  <c r="Q33" i="27"/>
  <c r="B33" i="27"/>
  <c r="A33" i="27"/>
  <c r="T32" i="27"/>
  <c r="S32" i="27"/>
  <c r="R32" i="27"/>
  <c r="Q32" i="27"/>
  <c r="B32" i="27"/>
  <c r="A32" i="27"/>
  <c r="T31" i="27"/>
  <c r="S31" i="27"/>
  <c r="R31" i="27"/>
  <c r="Q31" i="27"/>
  <c r="B31" i="27"/>
  <c r="A31" i="27"/>
  <c r="T30" i="27"/>
  <c r="S30" i="27"/>
  <c r="R30" i="27"/>
  <c r="Q30" i="27"/>
  <c r="B30" i="27"/>
  <c r="A30" i="27"/>
  <c r="T29" i="27"/>
  <c r="S29" i="27"/>
  <c r="R29" i="27"/>
  <c r="Q29" i="27"/>
  <c r="B29" i="27"/>
  <c r="A29" i="27"/>
  <c r="T28" i="27"/>
  <c r="S28" i="27"/>
  <c r="R28" i="27"/>
  <c r="Q28" i="27"/>
  <c r="B28" i="27"/>
  <c r="A28" i="27"/>
  <c r="T27" i="27"/>
  <c r="S27" i="27"/>
  <c r="R27" i="27"/>
  <c r="Q27" i="27"/>
  <c r="G27" i="27"/>
  <c r="B27" i="27"/>
  <c r="A27" i="27"/>
  <c r="T26" i="27"/>
  <c r="S26" i="27"/>
  <c r="R26" i="27"/>
  <c r="Q26" i="27"/>
  <c r="G26" i="27"/>
  <c r="B26" i="27"/>
  <c r="A26" i="27"/>
  <c r="T25" i="27"/>
  <c r="S25" i="27"/>
  <c r="R25" i="27"/>
  <c r="Q25" i="27"/>
  <c r="B25" i="27"/>
  <c r="A25" i="27"/>
  <c r="T24" i="27"/>
  <c r="S24" i="27"/>
  <c r="R24" i="27"/>
  <c r="Q24" i="27"/>
  <c r="B24" i="27"/>
  <c r="A24" i="27"/>
  <c r="T23" i="27"/>
  <c r="S23" i="27"/>
  <c r="R23" i="27"/>
  <c r="Q23" i="27"/>
  <c r="B23" i="27"/>
  <c r="A23" i="27"/>
  <c r="T22" i="27"/>
  <c r="S22" i="27"/>
  <c r="R22" i="27"/>
  <c r="Q22" i="27"/>
  <c r="B22" i="27"/>
  <c r="A22" i="27"/>
  <c r="T21" i="27"/>
  <c r="S21" i="27"/>
  <c r="R21" i="27"/>
  <c r="Q21" i="27"/>
  <c r="B21" i="27"/>
  <c r="A21" i="27"/>
  <c r="T20" i="27"/>
  <c r="S20" i="27"/>
  <c r="R20" i="27"/>
  <c r="Q20" i="27"/>
  <c r="B20" i="27"/>
  <c r="A20" i="27"/>
  <c r="T19" i="27"/>
  <c r="S19" i="27"/>
  <c r="R19" i="27"/>
  <c r="Q19" i="27"/>
  <c r="B19" i="27"/>
  <c r="A19" i="27"/>
  <c r="T18" i="27"/>
  <c r="S18" i="27"/>
  <c r="R18" i="27"/>
  <c r="Q18" i="27"/>
  <c r="B18" i="27"/>
  <c r="A18" i="27"/>
  <c r="T17" i="27"/>
  <c r="S17" i="27"/>
  <c r="R17" i="27"/>
  <c r="Q17" i="27"/>
  <c r="B17" i="27"/>
  <c r="A17" i="27"/>
  <c r="T16" i="27"/>
  <c r="S16" i="27"/>
  <c r="R16" i="27"/>
  <c r="Q16" i="27"/>
  <c r="B16" i="27"/>
  <c r="A16" i="27"/>
  <c r="T15" i="27"/>
  <c r="S15" i="27"/>
  <c r="R15" i="27"/>
  <c r="Q15" i="27"/>
  <c r="B15" i="27"/>
  <c r="A15" i="27"/>
  <c r="T14" i="27"/>
  <c r="S14" i="27"/>
  <c r="R14" i="27"/>
  <c r="Q14" i="27"/>
  <c r="B14" i="27"/>
  <c r="A14" i="27"/>
  <c r="T13" i="27"/>
  <c r="S13" i="27"/>
  <c r="R13" i="27"/>
  <c r="Q13" i="27"/>
  <c r="B13" i="27"/>
  <c r="A13" i="27"/>
  <c r="T12" i="27"/>
  <c r="S12" i="27"/>
  <c r="R12" i="27"/>
  <c r="Q12" i="27"/>
  <c r="B12" i="27"/>
  <c r="A12" i="27"/>
  <c r="T11" i="27"/>
  <c r="S11" i="27"/>
  <c r="R11" i="27"/>
  <c r="Q11" i="27"/>
  <c r="B11" i="27"/>
  <c r="A11" i="27"/>
  <c r="T10" i="27"/>
  <c r="S10" i="27"/>
  <c r="R10" i="27"/>
  <c r="Q10" i="27"/>
  <c r="B10" i="27"/>
  <c r="A10" i="27"/>
  <c r="T9" i="27"/>
  <c r="S9" i="27"/>
  <c r="R9" i="27"/>
  <c r="Q9" i="27"/>
  <c r="B9" i="27"/>
  <c r="A9" i="27"/>
  <c r="T8" i="27"/>
  <c r="S8" i="27"/>
  <c r="R8" i="27"/>
  <c r="Q8" i="27"/>
  <c r="B8" i="27"/>
  <c r="A8" i="27"/>
  <c r="T7" i="27"/>
  <c r="S7" i="27"/>
  <c r="R7" i="27"/>
  <c r="Q7" i="27"/>
  <c r="B7" i="27"/>
  <c r="A7" i="27"/>
  <c r="T6" i="27"/>
  <c r="S6" i="27"/>
  <c r="R6" i="27"/>
  <c r="Q6" i="27"/>
  <c r="B6" i="27"/>
  <c r="A6" i="27"/>
  <c r="W5" i="27"/>
  <c r="W7" i="27" s="1"/>
  <c r="W9" i="27" s="1"/>
  <c r="W11" i="27" s="1"/>
  <c r="I72" i="27" s="1"/>
  <c r="T5" i="27"/>
  <c r="S5" i="27"/>
  <c r="R5" i="27"/>
  <c r="Q5" i="27"/>
  <c r="B5" i="27"/>
  <c r="A5" i="27"/>
  <c r="T4" i="27"/>
  <c r="S4" i="27"/>
  <c r="R4" i="27"/>
  <c r="Q4" i="27"/>
  <c r="B4" i="27"/>
  <c r="A4" i="27"/>
  <c r="T3" i="27"/>
  <c r="S3" i="27"/>
  <c r="R3" i="27"/>
  <c r="Q3" i="27"/>
  <c r="B3" i="27"/>
  <c r="A3" i="27"/>
  <c r="T2" i="27"/>
  <c r="S2" i="27"/>
  <c r="R2" i="27"/>
  <c r="Q2" i="27"/>
  <c r="B2" i="27"/>
  <c r="A2" i="27"/>
  <c r="T200" i="26"/>
  <c r="S200" i="26"/>
  <c r="R200" i="26"/>
  <c r="Q200" i="26"/>
  <c r="B200" i="26"/>
  <c r="A200" i="26"/>
  <c r="T199" i="26"/>
  <c r="S199" i="26"/>
  <c r="R199" i="26"/>
  <c r="Q199" i="26"/>
  <c r="B199" i="26"/>
  <c r="A199" i="26"/>
  <c r="T198" i="26"/>
  <c r="S198" i="26"/>
  <c r="R198" i="26"/>
  <c r="Q198" i="26"/>
  <c r="B198" i="26"/>
  <c r="A198" i="26"/>
  <c r="T197" i="26"/>
  <c r="S197" i="26"/>
  <c r="R197" i="26"/>
  <c r="Q197" i="26"/>
  <c r="B197" i="26"/>
  <c r="A197" i="26"/>
  <c r="T196" i="26"/>
  <c r="S196" i="26"/>
  <c r="R196" i="26"/>
  <c r="Q196" i="26"/>
  <c r="B196" i="26"/>
  <c r="A196" i="26"/>
  <c r="T195" i="26"/>
  <c r="S195" i="26"/>
  <c r="R195" i="26"/>
  <c r="Q195" i="26"/>
  <c r="B195" i="26"/>
  <c r="A195" i="26"/>
  <c r="T194" i="26"/>
  <c r="S194" i="26"/>
  <c r="R194" i="26"/>
  <c r="Q194" i="26"/>
  <c r="B194" i="26"/>
  <c r="A194" i="26"/>
  <c r="T193" i="26"/>
  <c r="S193" i="26"/>
  <c r="R193" i="26"/>
  <c r="Q193" i="26"/>
  <c r="B193" i="26"/>
  <c r="A193" i="26"/>
  <c r="T192" i="26"/>
  <c r="S192" i="26"/>
  <c r="R192" i="26"/>
  <c r="Q192" i="26"/>
  <c r="B192" i="26"/>
  <c r="A192" i="26"/>
  <c r="T191" i="26"/>
  <c r="S191" i="26"/>
  <c r="R191" i="26"/>
  <c r="Q191" i="26"/>
  <c r="B191" i="26"/>
  <c r="A191" i="26"/>
  <c r="T190" i="26"/>
  <c r="S190" i="26"/>
  <c r="R190" i="26"/>
  <c r="Q190" i="26"/>
  <c r="B190" i="26"/>
  <c r="A190" i="26"/>
  <c r="T189" i="26"/>
  <c r="S189" i="26"/>
  <c r="R189" i="26"/>
  <c r="Q189" i="26"/>
  <c r="B189" i="26"/>
  <c r="A189" i="26"/>
  <c r="T188" i="26"/>
  <c r="S188" i="26"/>
  <c r="R188" i="26"/>
  <c r="Q188" i="26"/>
  <c r="B188" i="26"/>
  <c r="A188" i="26"/>
  <c r="T187" i="26"/>
  <c r="S187" i="26"/>
  <c r="R187" i="26"/>
  <c r="Q187" i="26"/>
  <c r="B187" i="26"/>
  <c r="A187" i="26"/>
  <c r="T186" i="26"/>
  <c r="S186" i="26"/>
  <c r="R186" i="26"/>
  <c r="Q186" i="26"/>
  <c r="B186" i="26"/>
  <c r="A186" i="26"/>
  <c r="T185" i="26"/>
  <c r="S185" i="26"/>
  <c r="R185" i="26"/>
  <c r="Q185" i="26"/>
  <c r="B185" i="26"/>
  <c r="A185" i="26"/>
  <c r="T184" i="26"/>
  <c r="S184" i="26"/>
  <c r="R184" i="26"/>
  <c r="Q184" i="26"/>
  <c r="B184" i="26"/>
  <c r="A184" i="26"/>
  <c r="T183" i="26"/>
  <c r="S183" i="26"/>
  <c r="R183" i="26"/>
  <c r="Q183" i="26"/>
  <c r="B183" i="26"/>
  <c r="A183" i="26"/>
  <c r="T182" i="26"/>
  <c r="S182" i="26"/>
  <c r="R182" i="26"/>
  <c r="Q182" i="26"/>
  <c r="B182" i="26"/>
  <c r="A182" i="26"/>
  <c r="T181" i="26"/>
  <c r="S181" i="26"/>
  <c r="R181" i="26"/>
  <c r="Q181" i="26"/>
  <c r="B181" i="26"/>
  <c r="A181" i="26"/>
  <c r="T180" i="26"/>
  <c r="S180" i="26"/>
  <c r="R180" i="26"/>
  <c r="Q180" i="26"/>
  <c r="B180" i="26"/>
  <c r="A180" i="26"/>
  <c r="T179" i="26"/>
  <c r="S179" i="26"/>
  <c r="R179" i="26"/>
  <c r="Q179" i="26"/>
  <c r="B179" i="26"/>
  <c r="A179" i="26"/>
  <c r="T178" i="26"/>
  <c r="S178" i="26"/>
  <c r="R178" i="26"/>
  <c r="Q178" i="26"/>
  <c r="B178" i="26"/>
  <c r="A178" i="26"/>
  <c r="T177" i="26"/>
  <c r="S177" i="26"/>
  <c r="R177" i="26"/>
  <c r="Q177" i="26"/>
  <c r="B177" i="26"/>
  <c r="A177" i="26"/>
  <c r="T176" i="26"/>
  <c r="S176" i="26"/>
  <c r="R176" i="26"/>
  <c r="Q176" i="26"/>
  <c r="B176" i="26"/>
  <c r="A176" i="26"/>
  <c r="T175" i="26"/>
  <c r="S175" i="26"/>
  <c r="R175" i="26"/>
  <c r="Q175" i="26"/>
  <c r="B175" i="26"/>
  <c r="A175" i="26"/>
  <c r="T174" i="26"/>
  <c r="S174" i="26"/>
  <c r="R174" i="26"/>
  <c r="Q174" i="26"/>
  <c r="B174" i="26"/>
  <c r="A174" i="26"/>
  <c r="T173" i="26"/>
  <c r="S173" i="26"/>
  <c r="R173" i="26"/>
  <c r="Q173" i="26"/>
  <c r="B173" i="26"/>
  <c r="A173" i="26"/>
  <c r="T172" i="26"/>
  <c r="S172" i="26"/>
  <c r="R172" i="26"/>
  <c r="Q172" i="26"/>
  <c r="B172" i="26"/>
  <c r="A172" i="26"/>
  <c r="T171" i="26"/>
  <c r="S171" i="26"/>
  <c r="R171" i="26"/>
  <c r="Q171" i="26"/>
  <c r="B171" i="26"/>
  <c r="A171" i="26"/>
  <c r="T170" i="26"/>
  <c r="S170" i="26"/>
  <c r="R170" i="26"/>
  <c r="Q170" i="26"/>
  <c r="B170" i="26"/>
  <c r="A170" i="26"/>
  <c r="T169" i="26"/>
  <c r="S169" i="26"/>
  <c r="R169" i="26"/>
  <c r="Q169" i="26"/>
  <c r="B169" i="26"/>
  <c r="A169" i="26"/>
  <c r="T168" i="26"/>
  <c r="S168" i="26"/>
  <c r="R168" i="26"/>
  <c r="Q168" i="26"/>
  <c r="B168" i="26"/>
  <c r="A168" i="26"/>
  <c r="T167" i="26"/>
  <c r="S167" i="26"/>
  <c r="R167" i="26"/>
  <c r="Q167" i="26"/>
  <c r="B167" i="26"/>
  <c r="A167" i="26"/>
  <c r="T166" i="26"/>
  <c r="S166" i="26"/>
  <c r="R166" i="26"/>
  <c r="Q166" i="26"/>
  <c r="B166" i="26"/>
  <c r="A166" i="26"/>
  <c r="T165" i="26"/>
  <c r="S165" i="26"/>
  <c r="R165" i="26"/>
  <c r="Q165" i="26"/>
  <c r="B165" i="26"/>
  <c r="A165" i="26"/>
  <c r="T164" i="26"/>
  <c r="S164" i="26"/>
  <c r="R164" i="26"/>
  <c r="Q164" i="26"/>
  <c r="B164" i="26"/>
  <c r="A164" i="26"/>
  <c r="T163" i="26"/>
  <c r="S163" i="26"/>
  <c r="R163" i="26"/>
  <c r="Q163" i="26"/>
  <c r="B163" i="26"/>
  <c r="A163" i="26"/>
  <c r="T162" i="26"/>
  <c r="S162" i="26"/>
  <c r="R162" i="26"/>
  <c r="Q162" i="26"/>
  <c r="B162" i="26"/>
  <c r="A162" i="26"/>
  <c r="T161" i="26"/>
  <c r="S161" i="26"/>
  <c r="R161" i="26"/>
  <c r="Q161" i="26"/>
  <c r="B161" i="26"/>
  <c r="A161" i="26"/>
  <c r="T160" i="26"/>
  <c r="S160" i="26"/>
  <c r="R160" i="26"/>
  <c r="Q160" i="26"/>
  <c r="B160" i="26"/>
  <c r="A160" i="26"/>
  <c r="T159" i="26"/>
  <c r="S159" i="26"/>
  <c r="R159" i="26"/>
  <c r="Q159" i="26"/>
  <c r="B159" i="26"/>
  <c r="A159" i="26"/>
  <c r="T158" i="26"/>
  <c r="S158" i="26"/>
  <c r="R158" i="26"/>
  <c r="Q158" i="26"/>
  <c r="B158" i="26"/>
  <c r="A158" i="26"/>
  <c r="T157" i="26"/>
  <c r="S157" i="26"/>
  <c r="R157" i="26"/>
  <c r="Q157" i="26"/>
  <c r="B157" i="26"/>
  <c r="A157" i="26"/>
  <c r="T156" i="26"/>
  <c r="S156" i="26"/>
  <c r="R156" i="26"/>
  <c r="Q156" i="26"/>
  <c r="B156" i="26"/>
  <c r="A156" i="26"/>
  <c r="T155" i="26"/>
  <c r="S155" i="26"/>
  <c r="R155" i="26"/>
  <c r="Q155" i="26"/>
  <c r="B155" i="26"/>
  <c r="A155" i="26"/>
  <c r="T154" i="26"/>
  <c r="S154" i="26"/>
  <c r="R154" i="26"/>
  <c r="Q154" i="26"/>
  <c r="B154" i="26"/>
  <c r="A154" i="26"/>
  <c r="T153" i="26"/>
  <c r="S153" i="26"/>
  <c r="R153" i="26"/>
  <c r="Q153" i="26"/>
  <c r="B153" i="26"/>
  <c r="A153" i="26"/>
  <c r="T152" i="26"/>
  <c r="S152" i="26"/>
  <c r="R152" i="26"/>
  <c r="Q152" i="26"/>
  <c r="B152" i="26"/>
  <c r="A152" i="26"/>
  <c r="T151" i="26"/>
  <c r="S151" i="26"/>
  <c r="R151" i="26"/>
  <c r="Q151" i="26"/>
  <c r="B151" i="26"/>
  <c r="A151" i="26"/>
  <c r="T150" i="26"/>
  <c r="S150" i="26"/>
  <c r="R150" i="26"/>
  <c r="Q150" i="26"/>
  <c r="B150" i="26"/>
  <c r="A150" i="26"/>
  <c r="T149" i="26"/>
  <c r="S149" i="26"/>
  <c r="R149" i="26"/>
  <c r="Q149" i="26"/>
  <c r="B149" i="26"/>
  <c r="A149" i="26"/>
  <c r="T148" i="26"/>
  <c r="S148" i="26"/>
  <c r="R148" i="26"/>
  <c r="Q148" i="26"/>
  <c r="B148" i="26"/>
  <c r="A148" i="26"/>
  <c r="T147" i="26"/>
  <c r="S147" i="26"/>
  <c r="R147" i="26"/>
  <c r="Q147" i="26"/>
  <c r="B147" i="26"/>
  <c r="A147" i="26"/>
  <c r="T146" i="26"/>
  <c r="S146" i="26"/>
  <c r="R146" i="26"/>
  <c r="Q146" i="26"/>
  <c r="B146" i="26"/>
  <c r="A146" i="26"/>
  <c r="T145" i="26"/>
  <c r="S145" i="26"/>
  <c r="R145" i="26"/>
  <c r="Q145" i="26"/>
  <c r="B145" i="26"/>
  <c r="A145" i="26"/>
  <c r="T144" i="26"/>
  <c r="S144" i="26"/>
  <c r="R144" i="26"/>
  <c r="Q144" i="26"/>
  <c r="B144" i="26"/>
  <c r="A144" i="26"/>
  <c r="T143" i="26"/>
  <c r="S143" i="26"/>
  <c r="R143" i="26"/>
  <c r="Q143" i="26"/>
  <c r="B143" i="26"/>
  <c r="A143" i="26"/>
  <c r="T142" i="26"/>
  <c r="S142" i="26"/>
  <c r="R142" i="26"/>
  <c r="Q142" i="26"/>
  <c r="I142" i="26"/>
  <c r="B142" i="26"/>
  <c r="A142" i="26"/>
  <c r="T141" i="26"/>
  <c r="S141" i="26"/>
  <c r="R141" i="26"/>
  <c r="Q141" i="26"/>
  <c r="B141" i="26"/>
  <c r="A141" i="26"/>
  <c r="T140" i="26"/>
  <c r="S140" i="26"/>
  <c r="R140" i="26"/>
  <c r="Q140" i="26"/>
  <c r="B140" i="26"/>
  <c r="A140" i="26"/>
  <c r="T139" i="26"/>
  <c r="S139" i="26"/>
  <c r="R139" i="26"/>
  <c r="Q139" i="26"/>
  <c r="B139" i="26"/>
  <c r="A139" i="26"/>
  <c r="T138" i="26"/>
  <c r="S138" i="26"/>
  <c r="R138" i="26"/>
  <c r="Q138" i="26"/>
  <c r="B138" i="26"/>
  <c r="A138" i="26"/>
  <c r="T137" i="26"/>
  <c r="S137" i="26"/>
  <c r="R137" i="26"/>
  <c r="Q137" i="26"/>
  <c r="B137" i="26"/>
  <c r="A137" i="26"/>
  <c r="T136" i="26"/>
  <c r="S136" i="26"/>
  <c r="R136" i="26"/>
  <c r="Q136" i="26"/>
  <c r="B136" i="26"/>
  <c r="A136" i="26"/>
  <c r="T135" i="26"/>
  <c r="S135" i="26"/>
  <c r="R135" i="26"/>
  <c r="Q135" i="26"/>
  <c r="B135" i="26"/>
  <c r="A135" i="26"/>
  <c r="T134" i="26"/>
  <c r="S134" i="26"/>
  <c r="R134" i="26"/>
  <c r="Q134" i="26"/>
  <c r="B134" i="26"/>
  <c r="A134" i="26"/>
  <c r="T133" i="26"/>
  <c r="S133" i="26"/>
  <c r="R133" i="26"/>
  <c r="Q133" i="26"/>
  <c r="B133" i="26"/>
  <c r="A133" i="26"/>
  <c r="T132" i="26"/>
  <c r="S132" i="26"/>
  <c r="R132" i="26"/>
  <c r="Q132" i="26"/>
  <c r="B132" i="26"/>
  <c r="A132" i="26"/>
  <c r="T131" i="26"/>
  <c r="S131" i="26"/>
  <c r="R131" i="26"/>
  <c r="Q131" i="26"/>
  <c r="B131" i="26"/>
  <c r="A131" i="26"/>
  <c r="T130" i="26"/>
  <c r="S130" i="26"/>
  <c r="R130" i="26"/>
  <c r="Q130" i="26"/>
  <c r="B130" i="26"/>
  <c r="A130" i="26"/>
  <c r="T129" i="26"/>
  <c r="S129" i="26"/>
  <c r="R129" i="26"/>
  <c r="Q129" i="26"/>
  <c r="B129" i="26"/>
  <c r="A129" i="26"/>
  <c r="T128" i="26"/>
  <c r="S128" i="26"/>
  <c r="R128" i="26"/>
  <c r="Q128" i="26"/>
  <c r="B128" i="26"/>
  <c r="A128" i="26"/>
  <c r="T127" i="26"/>
  <c r="S127" i="26"/>
  <c r="R127" i="26"/>
  <c r="Q127" i="26"/>
  <c r="B127" i="26"/>
  <c r="A127" i="26"/>
  <c r="T126" i="26"/>
  <c r="S126" i="26"/>
  <c r="R126" i="26"/>
  <c r="Q126" i="26"/>
  <c r="B126" i="26"/>
  <c r="A126" i="26"/>
  <c r="T125" i="26"/>
  <c r="S125" i="26"/>
  <c r="R125" i="26"/>
  <c r="Q125" i="26"/>
  <c r="B125" i="26"/>
  <c r="A125" i="26"/>
  <c r="T124" i="26"/>
  <c r="S124" i="26"/>
  <c r="R124" i="26"/>
  <c r="Q124" i="26"/>
  <c r="B124" i="26"/>
  <c r="A124" i="26"/>
  <c r="T123" i="26"/>
  <c r="S123" i="26"/>
  <c r="R123" i="26"/>
  <c r="Q123" i="26"/>
  <c r="B123" i="26"/>
  <c r="A123" i="26"/>
  <c r="T122" i="26"/>
  <c r="S122" i="26"/>
  <c r="R122" i="26"/>
  <c r="Q122" i="26"/>
  <c r="B122" i="26"/>
  <c r="A122" i="26"/>
  <c r="T121" i="26"/>
  <c r="S121" i="26"/>
  <c r="R121" i="26"/>
  <c r="Q121" i="26"/>
  <c r="B121" i="26"/>
  <c r="A121" i="26"/>
  <c r="T120" i="26"/>
  <c r="S120" i="26"/>
  <c r="R120" i="26"/>
  <c r="Q120" i="26"/>
  <c r="B120" i="26"/>
  <c r="A120" i="26"/>
  <c r="T119" i="26"/>
  <c r="S119" i="26"/>
  <c r="R119" i="26"/>
  <c r="Q119" i="26"/>
  <c r="B119" i="26"/>
  <c r="A119" i="26"/>
  <c r="T118" i="26"/>
  <c r="S118" i="26"/>
  <c r="R118" i="26"/>
  <c r="Q118" i="26"/>
  <c r="B118" i="26"/>
  <c r="A118" i="26"/>
  <c r="T117" i="26"/>
  <c r="S117" i="26"/>
  <c r="R117" i="26"/>
  <c r="Q117" i="26"/>
  <c r="B117" i="26"/>
  <c r="A117" i="26"/>
  <c r="T116" i="26"/>
  <c r="S116" i="26"/>
  <c r="R116" i="26"/>
  <c r="Q116" i="26"/>
  <c r="B116" i="26"/>
  <c r="A116" i="26"/>
  <c r="T115" i="26"/>
  <c r="S115" i="26"/>
  <c r="R115" i="26"/>
  <c r="Q115" i="26"/>
  <c r="B115" i="26"/>
  <c r="A115" i="26"/>
  <c r="T114" i="26"/>
  <c r="S114" i="26"/>
  <c r="R114" i="26"/>
  <c r="Q114" i="26"/>
  <c r="B114" i="26"/>
  <c r="A114" i="26"/>
  <c r="T113" i="26"/>
  <c r="S113" i="26"/>
  <c r="R113" i="26"/>
  <c r="Q113" i="26"/>
  <c r="B113" i="26"/>
  <c r="A113" i="26"/>
  <c r="T112" i="26"/>
  <c r="S112" i="26"/>
  <c r="R112" i="26"/>
  <c r="Q112" i="26"/>
  <c r="B112" i="26"/>
  <c r="A112" i="26"/>
  <c r="T111" i="26"/>
  <c r="S111" i="26"/>
  <c r="R111" i="26"/>
  <c r="Q111" i="26"/>
  <c r="B111" i="26"/>
  <c r="A111" i="26"/>
  <c r="T110" i="26"/>
  <c r="S110" i="26"/>
  <c r="R110" i="26"/>
  <c r="Q110" i="26"/>
  <c r="B110" i="26"/>
  <c r="A110" i="26"/>
  <c r="T109" i="26"/>
  <c r="S109" i="26"/>
  <c r="R109" i="26"/>
  <c r="Q109" i="26"/>
  <c r="B109" i="26"/>
  <c r="A109" i="26"/>
  <c r="T108" i="26"/>
  <c r="S108" i="26"/>
  <c r="R108" i="26"/>
  <c r="Q108" i="26"/>
  <c r="B108" i="26"/>
  <c r="A108" i="26"/>
  <c r="T107" i="26"/>
  <c r="S107" i="26"/>
  <c r="R107" i="26"/>
  <c r="Q107" i="26"/>
  <c r="B107" i="26"/>
  <c r="A107" i="26"/>
  <c r="T106" i="26"/>
  <c r="S106" i="26"/>
  <c r="R106" i="26"/>
  <c r="Q106" i="26"/>
  <c r="B106" i="26"/>
  <c r="A106" i="26"/>
  <c r="T105" i="26"/>
  <c r="S105" i="26"/>
  <c r="R105" i="26"/>
  <c r="Q105" i="26"/>
  <c r="B105" i="26"/>
  <c r="A105" i="26"/>
  <c r="T104" i="26"/>
  <c r="S104" i="26"/>
  <c r="R104" i="26"/>
  <c r="Q104" i="26"/>
  <c r="B104" i="26"/>
  <c r="A104" i="26"/>
  <c r="T103" i="26"/>
  <c r="S103" i="26"/>
  <c r="R103" i="26"/>
  <c r="Q103" i="26"/>
  <c r="B103" i="26"/>
  <c r="A103" i="26"/>
  <c r="T102" i="26"/>
  <c r="S102" i="26"/>
  <c r="R102" i="26"/>
  <c r="Q102" i="26"/>
  <c r="B102" i="26"/>
  <c r="A102" i="26"/>
  <c r="T101" i="26"/>
  <c r="S101" i="26"/>
  <c r="R101" i="26"/>
  <c r="Q101" i="26"/>
  <c r="B101" i="26"/>
  <c r="A101" i="26"/>
  <c r="T100" i="26"/>
  <c r="S100" i="26"/>
  <c r="R100" i="26"/>
  <c r="Q100" i="26"/>
  <c r="B100" i="26"/>
  <c r="A100" i="26"/>
  <c r="T99" i="26"/>
  <c r="S99" i="26"/>
  <c r="R99" i="26"/>
  <c r="Q99" i="26"/>
  <c r="B99" i="26"/>
  <c r="A99" i="26"/>
  <c r="T98" i="26"/>
  <c r="S98" i="26"/>
  <c r="R98" i="26"/>
  <c r="Q98" i="26"/>
  <c r="B98" i="26"/>
  <c r="A98" i="26"/>
  <c r="T97" i="26"/>
  <c r="S97" i="26"/>
  <c r="R97" i="26"/>
  <c r="Q97" i="26"/>
  <c r="B97" i="26"/>
  <c r="A97" i="26"/>
  <c r="T96" i="26"/>
  <c r="S96" i="26"/>
  <c r="R96" i="26"/>
  <c r="Q96" i="26"/>
  <c r="B96" i="26"/>
  <c r="A96" i="26"/>
  <c r="T95" i="26"/>
  <c r="S95" i="26"/>
  <c r="R95" i="26"/>
  <c r="Q95" i="26"/>
  <c r="B95" i="26"/>
  <c r="A95" i="26"/>
  <c r="T94" i="26"/>
  <c r="S94" i="26"/>
  <c r="R94" i="26"/>
  <c r="Q94" i="26"/>
  <c r="B94" i="26"/>
  <c r="A94" i="26"/>
  <c r="T93" i="26"/>
  <c r="S93" i="26"/>
  <c r="R93" i="26"/>
  <c r="Q93" i="26"/>
  <c r="B93" i="26"/>
  <c r="A93" i="26"/>
  <c r="T92" i="26"/>
  <c r="S92" i="26"/>
  <c r="R92" i="26"/>
  <c r="Q92" i="26"/>
  <c r="B92" i="26"/>
  <c r="A92" i="26"/>
  <c r="T91" i="26"/>
  <c r="S91" i="26"/>
  <c r="R91" i="26"/>
  <c r="Q91" i="26"/>
  <c r="B91" i="26"/>
  <c r="A91" i="26"/>
  <c r="T90" i="26"/>
  <c r="S90" i="26"/>
  <c r="R90" i="26"/>
  <c r="Q90" i="26"/>
  <c r="B90" i="26"/>
  <c r="A90" i="26"/>
  <c r="T89" i="26"/>
  <c r="S89" i="26"/>
  <c r="R89" i="26"/>
  <c r="Q89" i="26"/>
  <c r="B89" i="26"/>
  <c r="A89" i="26"/>
  <c r="T88" i="26"/>
  <c r="S88" i="26"/>
  <c r="R88" i="26"/>
  <c r="Q88" i="26"/>
  <c r="B88" i="26"/>
  <c r="A88" i="26"/>
  <c r="T87" i="26"/>
  <c r="S87" i="26"/>
  <c r="R87" i="26"/>
  <c r="Q87" i="26"/>
  <c r="B87" i="26"/>
  <c r="A87" i="26"/>
  <c r="T86" i="26"/>
  <c r="S86" i="26"/>
  <c r="R86" i="26"/>
  <c r="Q86" i="26"/>
  <c r="B86" i="26"/>
  <c r="A86" i="26"/>
  <c r="T85" i="26"/>
  <c r="S85" i="26"/>
  <c r="R85" i="26"/>
  <c r="Q85" i="26"/>
  <c r="B85" i="26"/>
  <c r="A85" i="26"/>
  <c r="T84" i="26"/>
  <c r="S84" i="26"/>
  <c r="R84" i="26"/>
  <c r="Q84" i="26"/>
  <c r="B84" i="26"/>
  <c r="A84" i="26"/>
  <c r="T83" i="26"/>
  <c r="S83" i="26"/>
  <c r="R83" i="26"/>
  <c r="Q83" i="26"/>
  <c r="B83" i="26"/>
  <c r="A83" i="26"/>
  <c r="T82" i="26"/>
  <c r="S82" i="26"/>
  <c r="R82" i="26"/>
  <c r="Q82" i="26"/>
  <c r="G82" i="26"/>
  <c r="B82" i="26"/>
  <c r="A82" i="26"/>
  <c r="T81" i="26"/>
  <c r="S81" i="26"/>
  <c r="R81" i="26"/>
  <c r="Q81" i="26"/>
  <c r="B81" i="26"/>
  <c r="A81" i="26"/>
  <c r="T80" i="26"/>
  <c r="S80" i="26"/>
  <c r="R80" i="26"/>
  <c r="Q80" i="26"/>
  <c r="B80" i="26"/>
  <c r="A80" i="26"/>
  <c r="T79" i="26"/>
  <c r="S79" i="26"/>
  <c r="R79" i="26"/>
  <c r="Q79" i="26"/>
  <c r="B79" i="26"/>
  <c r="A79" i="26"/>
  <c r="T78" i="26"/>
  <c r="S78" i="26"/>
  <c r="R78" i="26"/>
  <c r="Q78" i="26"/>
  <c r="B78" i="26"/>
  <c r="A78" i="26"/>
  <c r="T77" i="26"/>
  <c r="S77" i="26"/>
  <c r="R77" i="26"/>
  <c r="Q77" i="26"/>
  <c r="B77" i="26"/>
  <c r="A77" i="26"/>
  <c r="T76" i="26"/>
  <c r="S76" i="26"/>
  <c r="R76" i="26"/>
  <c r="Q76" i="26"/>
  <c r="B76" i="26"/>
  <c r="A76" i="26"/>
  <c r="T75" i="26"/>
  <c r="S75" i="26"/>
  <c r="R75" i="26"/>
  <c r="Q75" i="26"/>
  <c r="B75" i="26"/>
  <c r="A75" i="26"/>
  <c r="T74" i="26"/>
  <c r="S74" i="26"/>
  <c r="R74" i="26"/>
  <c r="Q74" i="26"/>
  <c r="B74" i="26"/>
  <c r="A74" i="26"/>
  <c r="T73" i="26"/>
  <c r="S73" i="26"/>
  <c r="R73" i="26"/>
  <c r="Q73" i="26"/>
  <c r="B73" i="26"/>
  <c r="A73" i="26"/>
  <c r="T72" i="26"/>
  <c r="S72" i="26"/>
  <c r="R72" i="26"/>
  <c r="Q72" i="26"/>
  <c r="B72" i="26"/>
  <c r="A72" i="26"/>
  <c r="T71" i="26"/>
  <c r="S71" i="26"/>
  <c r="R71" i="26"/>
  <c r="Q71" i="26"/>
  <c r="B71" i="26"/>
  <c r="A71" i="26"/>
  <c r="T70" i="26"/>
  <c r="S70" i="26"/>
  <c r="R70" i="26"/>
  <c r="Q70" i="26"/>
  <c r="B70" i="26"/>
  <c r="A70" i="26"/>
  <c r="T69" i="26"/>
  <c r="S69" i="26"/>
  <c r="R69" i="26"/>
  <c r="Q69" i="26"/>
  <c r="B69" i="26"/>
  <c r="A69" i="26"/>
  <c r="T68" i="26"/>
  <c r="S68" i="26"/>
  <c r="R68" i="26"/>
  <c r="Q68" i="26"/>
  <c r="B68" i="26"/>
  <c r="A68" i="26"/>
  <c r="T67" i="26"/>
  <c r="S67" i="26"/>
  <c r="R67" i="26"/>
  <c r="Q67" i="26"/>
  <c r="B67" i="26"/>
  <c r="A67" i="26"/>
  <c r="T66" i="26"/>
  <c r="S66" i="26"/>
  <c r="R66" i="26"/>
  <c r="Q66" i="26"/>
  <c r="B66" i="26"/>
  <c r="A66" i="26"/>
  <c r="T65" i="26"/>
  <c r="S65" i="26"/>
  <c r="R65" i="26"/>
  <c r="Q65" i="26"/>
  <c r="B65" i="26"/>
  <c r="A65" i="26"/>
  <c r="T64" i="26"/>
  <c r="S64" i="26"/>
  <c r="R64" i="26"/>
  <c r="Q64" i="26"/>
  <c r="B64" i="26"/>
  <c r="A64" i="26"/>
  <c r="T63" i="26"/>
  <c r="S63" i="26"/>
  <c r="R63" i="26"/>
  <c r="Q63" i="26"/>
  <c r="B63" i="26"/>
  <c r="A63" i="26"/>
  <c r="T62" i="26"/>
  <c r="S62" i="26"/>
  <c r="R62" i="26"/>
  <c r="Q62" i="26"/>
  <c r="B62" i="26"/>
  <c r="A62" i="26"/>
  <c r="T61" i="26"/>
  <c r="S61" i="26"/>
  <c r="R61" i="26"/>
  <c r="Q61" i="26"/>
  <c r="B61" i="26"/>
  <c r="A61" i="26"/>
  <c r="T60" i="26"/>
  <c r="S60" i="26"/>
  <c r="R60" i="26"/>
  <c r="Q60" i="26"/>
  <c r="B60" i="26"/>
  <c r="A60" i="26"/>
  <c r="T59" i="26"/>
  <c r="S59" i="26"/>
  <c r="R59" i="26"/>
  <c r="Q59" i="26"/>
  <c r="B59" i="26"/>
  <c r="A59" i="26"/>
  <c r="T58" i="26"/>
  <c r="S58" i="26"/>
  <c r="R58" i="26"/>
  <c r="Q58" i="26"/>
  <c r="B58" i="26"/>
  <c r="A58" i="26"/>
  <c r="T57" i="26"/>
  <c r="S57" i="26"/>
  <c r="R57" i="26"/>
  <c r="Q57" i="26"/>
  <c r="B57" i="26"/>
  <c r="A57" i="26"/>
  <c r="T56" i="26"/>
  <c r="S56" i="26"/>
  <c r="R56" i="26"/>
  <c r="Q56" i="26"/>
  <c r="B56" i="26"/>
  <c r="A56" i="26"/>
  <c r="T55" i="26"/>
  <c r="S55" i="26"/>
  <c r="R55" i="26"/>
  <c r="Q55" i="26"/>
  <c r="B55" i="26"/>
  <c r="A55" i="26"/>
  <c r="T54" i="26"/>
  <c r="S54" i="26"/>
  <c r="R54" i="26"/>
  <c r="Q54" i="26"/>
  <c r="B54" i="26"/>
  <c r="A54" i="26"/>
  <c r="T53" i="26"/>
  <c r="S53" i="26"/>
  <c r="R53" i="26"/>
  <c r="Q53" i="26"/>
  <c r="B53" i="26"/>
  <c r="A53" i="26"/>
  <c r="T52" i="26"/>
  <c r="S52" i="26"/>
  <c r="R52" i="26"/>
  <c r="Q52" i="26"/>
  <c r="B52" i="26"/>
  <c r="A52" i="26"/>
  <c r="T51" i="26"/>
  <c r="S51" i="26"/>
  <c r="R51" i="26"/>
  <c r="Q51" i="26"/>
  <c r="E51" i="26"/>
  <c r="B51" i="26"/>
  <c r="A51" i="26"/>
  <c r="T50" i="26"/>
  <c r="S50" i="26"/>
  <c r="R50" i="26"/>
  <c r="Q50" i="26"/>
  <c r="I50" i="26"/>
  <c r="B50" i="26"/>
  <c r="A50" i="26"/>
  <c r="T49" i="26"/>
  <c r="S49" i="26"/>
  <c r="R49" i="26"/>
  <c r="Q49" i="26"/>
  <c r="B49" i="26"/>
  <c r="A49" i="26"/>
  <c r="T48" i="26"/>
  <c r="S48" i="26"/>
  <c r="R48" i="26"/>
  <c r="Q48" i="26"/>
  <c r="B48" i="26"/>
  <c r="A48" i="26"/>
  <c r="T47" i="26"/>
  <c r="S47" i="26"/>
  <c r="R47" i="26"/>
  <c r="Q47" i="26"/>
  <c r="B47" i="26"/>
  <c r="A47" i="26"/>
  <c r="T46" i="26"/>
  <c r="S46" i="26"/>
  <c r="R46" i="26"/>
  <c r="Q46" i="26"/>
  <c r="B46" i="26"/>
  <c r="A46" i="26"/>
  <c r="T45" i="26"/>
  <c r="S45" i="26"/>
  <c r="R45" i="26"/>
  <c r="Q45" i="26"/>
  <c r="B45" i="26"/>
  <c r="A45" i="26"/>
  <c r="T44" i="26"/>
  <c r="S44" i="26"/>
  <c r="R44" i="26"/>
  <c r="Q44" i="26"/>
  <c r="B44" i="26"/>
  <c r="A44" i="26"/>
  <c r="T43" i="26"/>
  <c r="S43" i="26"/>
  <c r="R43" i="26"/>
  <c r="Q43" i="26"/>
  <c r="B43" i="26"/>
  <c r="A43" i="26"/>
  <c r="T42" i="26"/>
  <c r="S42" i="26"/>
  <c r="R42" i="26"/>
  <c r="Q42" i="26"/>
  <c r="K42" i="26"/>
  <c r="B42" i="26"/>
  <c r="A42" i="26"/>
  <c r="T41" i="26"/>
  <c r="S41" i="26"/>
  <c r="R41" i="26"/>
  <c r="Q41" i="26"/>
  <c r="B41" i="26"/>
  <c r="A41" i="26"/>
  <c r="T40" i="26"/>
  <c r="S40" i="26"/>
  <c r="R40" i="26"/>
  <c r="Q40" i="26"/>
  <c r="B40" i="26"/>
  <c r="A40" i="26"/>
  <c r="T39" i="26"/>
  <c r="S39" i="26"/>
  <c r="R39" i="26"/>
  <c r="Q39" i="26"/>
  <c r="B39" i="26"/>
  <c r="A39" i="26"/>
  <c r="T38" i="26"/>
  <c r="S38" i="26"/>
  <c r="R38" i="26"/>
  <c r="Q38" i="26"/>
  <c r="B38" i="26"/>
  <c r="A38" i="26"/>
  <c r="T37" i="26"/>
  <c r="S37" i="26"/>
  <c r="R37" i="26"/>
  <c r="Q37" i="26"/>
  <c r="B37" i="26"/>
  <c r="A37" i="26"/>
  <c r="T36" i="26"/>
  <c r="S36" i="26"/>
  <c r="R36" i="26"/>
  <c r="Q36" i="26"/>
  <c r="B36" i="26"/>
  <c r="A36" i="26"/>
  <c r="T35" i="26"/>
  <c r="S35" i="26"/>
  <c r="R35" i="26"/>
  <c r="Q35" i="26"/>
  <c r="B35" i="26"/>
  <c r="A35" i="26"/>
  <c r="T34" i="26"/>
  <c r="S34" i="26"/>
  <c r="R34" i="26"/>
  <c r="Q34" i="26"/>
  <c r="B34" i="26"/>
  <c r="A34" i="26"/>
  <c r="T33" i="26"/>
  <c r="S33" i="26"/>
  <c r="R33" i="26"/>
  <c r="Q33" i="26"/>
  <c r="B33" i="26"/>
  <c r="A33" i="26"/>
  <c r="T32" i="26"/>
  <c r="S32" i="26"/>
  <c r="R32" i="26"/>
  <c r="Q32" i="26"/>
  <c r="G32" i="26"/>
  <c r="B32" i="26"/>
  <c r="A32" i="26"/>
  <c r="T31" i="26"/>
  <c r="S31" i="26"/>
  <c r="R31" i="26"/>
  <c r="Q31" i="26"/>
  <c r="B31" i="26"/>
  <c r="A31" i="26"/>
  <c r="T30" i="26"/>
  <c r="S30" i="26"/>
  <c r="R30" i="26"/>
  <c r="Q30" i="26"/>
  <c r="B30" i="26"/>
  <c r="A30" i="26"/>
  <c r="T29" i="26"/>
  <c r="S29" i="26"/>
  <c r="R29" i="26"/>
  <c r="Q29" i="26"/>
  <c r="B29" i="26"/>
  <c r="A29" i="26"/>
  <c r="T28" i="26"/>
  <c r="S28" i="26"/>
  <c r="R28" i="26"/>
  <c r="Q28" i="26"/>
  <c r="B28" i="26"/>
  <c r="A28" i="26"/>
  <c r="T27" i="26"/>
  <c r="S27" i="26"/>
  <c r="R27" i="26"/>
  <c r="Q27" i="26"/>
  <c r="B27" i="26"/>
  <c r="A27" i="26"/>
  <c r="T26" i="26"/>
  <c r="S26" i="26"/>
  <c r="R26" i="26"/>
  <c r="Q26" i="26"/>
  <c r="B26" i="26"/>
  <c r="A26" i="26"/>
  <c r="T25" i="26"/>
  <c r="S25" i="26"/>
  <c r="R25" i="26"/>
  <c r="Q25" i="26"/>
  <c r="B25" i="26"/>
  <c r="A25" i="26"/>
  <c r="T24" i="26"/>
  <c r="S24" i="26"/>
  <c r="R24" i="26"/>
  <c r="Q24" i="26"/>
  <c r="B24" i="26"/>
  <c r="A24" i="26"/>
  <c r="T23" i="26"/>
  <c r="S23" i="26"/>
  <c r="R23" i="26"/>
  <c r="Q23" i="26"/>
  <c r="B23" i="26"/>
  <c r="A23" i="26"/>
  <c r="T22" i="26"/>
  <c r="S22" i="26"/>
  <c r="R22" i="26"/>
  <c r="Q22" i="26"/>
  <c r="B22" i="26"/>
  <c r="A22" i="26"/>
  <c r="T21" i="26"/>
  <c r="S21" i="26"/>
  <c r="R21" i="26"/>
  <c r="Q21" i="26"/>
  <c r="B21" i="26"/>
  <c r="A21" i="26"/>
  <c r="T20" i="26"/>
  <c r="S20" i="26"/>
  <c r="R20" i="26"/>
  <c r="Q20" i="26"/>
  <c r="B20" i="26"/>
  <c r="A20" i="26"/>
  <c r="T19" i="26"/>
  <c r="S19" i="26"/>
  <c r="R19" i="26"/>
  <c r="Q19" i="26"/>
  <c r="E19" i="26"/>
  <c r="B19" i="26"/>
  <c r="A19" i="26"/>
  <c r="T18" i="26"/>
  <c r="S18" i="26"/>
  <c r="R18" i="26"/>
  <c r="Q18" i="26"/>
  <c r="K18" i="26"/>
  <c r="I18" i="26"/>
  <c r="B18" i="26"/>
  <c r="A18" i="26"/>
  <c r="T17" i="26"/>
  <c r="S17" i="26"/>
  <c r="R17" i="26"/>
  <c r="Q17" i="26"/>
  <c r="B17" i="26"/>
  <c r="A17" i="26"/>
  <c r="T16" i="26"/>
  <c r="S16" i="26"/>
  <c r="R16" i="26"/>
  <c r="Q16" i="26"/>
  <c r="B16" i="26"/>
  <c r="A16" i="26"/>
  <c r="T15" i="26"/>
  <c r="S15" i="26"/>
  <c r="R15" i="26"/>
  <c r="Q15" i="26"/>
  <c r="B15" i="26"/>
  <c r="A15" i="26"/>
  <c r="T14" i="26"/>
  <c r="S14" i="26"/>
  <c r="R14" i="26"/>
  <c r="Q14" i="26"/>
  <c r="B14" i="26"/>
  <c r="A14" i="26"/>
  <c r="T13" i="26"/>
  <c r="S13" i="26"/>
  <c r="R13" i="26"/>
  <c r="Q13" i="26"/>
  <c r="B13" i="26"/>
  <c r="A13" i="26"/>
  <c r="T12" i="26"/>
  <c r="S12" i="26"/>
  <c r="R12" i="26"/>
  <c r="Q12" i="26"/>
  <c r="B12" i="26"/>
  <c r="A12" i="26"/>
  <c r="T11" i="26"/>
  <c r="S11" i="26"/>
  <c r="R11" i="26"/>
  <c r="Q11" i="26"/>
  <c r="B11" i="26"/>
  <c r="A11" i="26"/>
  <c r="T10" i="26"/>
  <c r="S10" i="26"/>
  <c r="R10" i="26"/>
  <c r="Q10" i="26"/>
  <c r="B10" i="26"/>
  <c r="A10" i="26"/>
  <c r="T9" i="26"/>
  <c r="S9" i="26"/>
  <c r="R9" i="26"/>
  <c r="Q9" i="26"/>
  <c r="E9" i="26"/>
  <c r="B9" i="26"/>
  <c r="A9" i="26"/>
  <c r="T8" i="26"/>
  <c r="S8" i="26"/>
  <c r="R8" i="26"/>
  <c r="Q8" i="26"/>
  <c r="B8" i="26"/>
  <c r="A8" i="26"/>
  <c r="T7" i="26"/>
  <c r="S7" i="26"/>
  <c r="R7" i="26"/>
  <c r="Q7" i="26"/>
  <c r="B7" i="26"/>
  <c r="A7" i="26"/>
  <c r="T6" i="26"/>
  <c r="S6" i="26"/>
  <c r="R6" i="26"/>
  <c r="Q6" i="26"/>
  <c r="B6" i="26"/>
  <c r="A6" i="26"/>
  <c r="W5" i="26"/>
  <c r="W7" i="26" s="1"/>
  <c r="W9" i="26" s="1"/>
  <c r="W11" i="26" s="1"/>
  <c r="G84" i="26" s="1"/>
  <c r="T5" i="26"/>
  <c r="S5" i="26"/>
  <c r="R5" i="26"/>
  <c r="Q5" i="26"/>
  <c r="B5" i="26"/>
  <c r="A5" i="26"/>
  <c r="T4" i="26"/>
  <c r="S4" i="26"/>
  <c r="R4" i="26"/>
  <c r="Q4" i="26"/>
  <c r="B4" i="26"/>
  <c r="A4" i="26"/>
  <c r="T3" i="26"/>
  <c r="S3" i="26"/>
  <c r="R3" i="26"/>
  <c r="Q3" i="26"/>
  <c r="B3" i="26"/>
  <c r="A3" i="26"/>
  <c r="T2" i="26"/>
  <c r="S2" i="26"/>
  <c r="R2" i="26"/>
  <c r="Q2" i="26"/>
  <c r="B2" i="26"/>
  <c r="A2" i="26"/>
  <c r="T200" i="25"/>
  <c r="S200" i="25"/>
  <c r="R200" i="25"/>
  <c r="Q200" i="25"/>
  <c r="B200" i="25"/>
  <c r="A200" i="25"/>
  <c r="T199" i="25"/>
  <c r="S199" i="25"/>
  <c r="R199" i="25"/>
  <c r="Q199" i="25"/>
  <c r="B199" i="25"/>
  <c r="A199" i="25"/>
  <c r="T198" i="25"/>
  <c r="S198" i="25"/>
  <c r="R198" i="25"/>
  <c r="Q198" i="25"/>
  <c r="B198" i="25"/>
  <c r="A198" i="25"/>
  <c r="T197" i="25"/>
  <c r="S197" i="25"/>
  <c r="R197" i="25"/>
  <c r="Q197" i="25"/>
  <c r="B197" i="25"/>
  <c r="A197" i="25"/>
  <c r="T196" i="25"/>
  <c r="S196" i="25"/>
  <c r="R196" i="25"/>
  <c r="Q196" i="25"/>
  <c r="B196" i="25"/>
  <c r="A196" i="25"/>
  <c r="T195" i="25"/>
  <c r="S195" i="25"/>
  <c r="R195" i="25"/>
  <c r="Q195" i="25"/>
  <c r="B195" i="25"/>
  <c r="A195" i="25"/>
  <c r="T194" i="25"/>
  <c r="S194" i="25"/>
  <c r="R194" i="25"/>
  <c r="Q194" i="25"/>
  <c r="B194" i="25"/>
  <c r="A194" i="25"/>
  <c r="T193" i="25"/>
  <c r="S193" i="25"/>
  <c r="R193" i="25"/>
  <c r="Q193" i="25"/>
  <c r="B193" i="25"/>
  <c r="A193" i="25"/>
  <c r="T192" i="25"/>
  <c r="S192" i="25"/>
  <c r="R192" i="25"/>
  <c r="Q192" i="25"/>
  <c r="B192" i="25"/>
  <c r="A192" i="25"/>
  <c r="T191" i="25"/>
  <c r="S191" i="25"/>
  <c r="R191" i="25"/>
  <c r="Q191" i="25"/>
  <c r="B191" i="25"/>
  <c r="A191" i="25"/>
  <c r="T190" i="25"/>
  <c r="S190" i="25"/>
  <c r="R190" i="25"/>
  <c r="Q190" i="25"/>
  <c r="B190" i="25"/>
  <c r="A190" i="25"/>
  <c r="T189" i="25"/>
  <c r="S189" i="25"/>
  <c r="R189" i="25"/>
  <c r="Q189" i="25"/>
  <c r="B189" i="25"/>
  <c r="A189" i="25"/>
  <c r="T188" i="25"/>
  <c r="S188" i="25"/>
  <c r="R188" i="25"/>
  <c r="Q188" i="25"/>
  <c r="B188" i="25"/>
  <c r="A188" i="25"/>
  <c r="T187" i="25"/>
  <c r="S187" i="25"/>
  <c r="R187" i="25"/>
  <c r="Q187" i="25"/>
  <c r="B187" i="25"/>
  <c r="A187" i="25"/>
  <c r="T186" i="25"/>
  <c r="S186" i="25"/>
  <c r="R186" i="25"/>
  <c r="Q186" i="25"/>
  <c r="B186" i="25"/>
  <c r="A186" i="25"/>
  <c r="T185" i="25"/>
  <c r="S185" i="25"/>
  <c r="R185" i="25"/>
  <c r="Q185" i="25"/>
  <c r="B185" i="25"/>
  <c r="A185" i="25"/>
  <c r="T184" i="25"/>
  <c r="S184" i="25"/>
  <c r="R184" i="25"/>
  <c r="Q184" i="25"/>
  <c r="B184" i="25"/>
  <c r="A184" i="25"/>
  <c r="T183" i="25"/>
  <c r="S183" i="25"/>
  <c r="R183" i="25"/>
  <c r="Q183" i="25"/>
  <c r="B183" i="25"/>
  <c r="A183" i="25"/>
  <c r="T182" i="25"/>
  <c r="S182" i="25"/>
  <c r="R182" i="25"/>
  <c r="Q182" i="25"/>
  <c r="B182" i="25"/>
  <c r="A182" i="25"/>
  <c r="T181" i="25"/>
  <c r="S181" i="25"/>
  <c r="R181" i="25"/>
  <c r="Q181" i="25"/>
  <c r="B181" i="25"/>
  <c r="A181" i="25"/>
  <c r="T180" i="25"/>
  <c r="S180" i="25"/>
  <c r="R180" i="25"/>
  <c r="Q180" i="25"/>
  <c r="B180" i="25"/>
  <c r="A180" i="25"/>
  <c r="T179" i="25"/>
  <c r="S179" i="25"/>
  <c r="R179" i="25"/>
  <c r="Q179" i="25"/>
  <c r="B179" i="25"/>
  <c r="A179" i="25"/>
  <c r="T178" i="25"/>
  <c r="S178" i="25"/>
  <c r="R178" i="25"/>
  <c r="Q178" i="25"/>
  <c r="B178" i="25"/>
  <c r="A178" i="25"/>
  <c r="T177" i="25"/>
  <c r="S177" i="25"/>
  <c r="R177" i="25"/>
  <c r="Q177" i="25"/>
  <c r="B177" i="25"/>
  <c r="A177" i="25"/>
  <c r="T176" i="25"/>
  <c r="S176" i="25"/>
  <c r="R176" i="25"/>
  <c r="Q176" i="25"/>
  <c r="B176" i="25"/>
  <c r="A176" i="25"/>
  <c r="T175" i="25"/>
  <c r="S175" i="25"/>
  <c r="R175" i="25"/>
  <c r="Q175" i="25"/>
  <c r="B175" i="25"/>
  <c r="A175" i="25"/>
  <c r="T174" i="25"/>
  <c r="S174" i="25"/>
  <c r="R174" i="25"/>
  <c r="Q174" i="25"/>
  <c r="B174" i="25"/>
  <c r="A174" i="25"/>
  <c r="T173" i="25"/>
  <c r="S173" i="25"/>
  <c r="R173" i="25"/>
  <c r="Q173" i="25"/>
  <c r="B173" i="25"/>
  <c r="A173" i="25"/>
  <c r="T172" i="25"/>
  <c r="S172" i="25"/>
  <c r="R172" i="25"/>
  <c r="Q172" i="25"/>
  <c r="B172" i="25"/>
  <c r="A172" i="25"/>
  <c r="T171" i="25"/>
  <c r="S171" i="25"/>
  <c r="R171" i="25"/>
  <c r="Q171" i="25"/>
  <c r="B171" i="25"/>
  <c r="A171" i="25"/>
  <c r="T170" i="25"/>
  <c r="S170" i="25"/>
  <c r="R170" i="25"/>
  <c r="Q170" i="25"/>
  <c r="B170" i="25"/>
  <c r="A170" i="25"/>
  <c r="T169" i="25"/>
  <c r="S169" i="25"/>
  <c r="R169" i="25"/>
  <c r="Q169" i="25"/>
  <c r="B169" i="25"/>
  <c r="A169" i="25"/>
  <c r="T168" i="25"/>
  <c r="S168" i="25"/>
  <c r="R168" i="25"/>
  <c r="Q168" i="25"/>
  <c r="B168" i="25"/>
  <c r="A168" i="25"/>
  <c r="T167" i="25"/>
  <c r="S167" i="25"/>
  <c r="R167" i="25"/>
  <c r="Q167" i="25"/>
  <c r="B167" i="25"/>
  <c r="A167" i="25"/>
  <c r="T166" i="25"/>
  <c r="S166" i="25"/>
  <c r="R166" i="25"/>
  <c r="Q166" i="25"/>
  <c r="B166" i="25"/>
  <c r="A166" i="25"/>
  <c r="T165" i="25"/>
  <c r="S165" i="25"/>
  <c r="R165" i="25"/>
  <c r="Q165" i="25"/>
  <c r="B165" i="25"/>
  <c r="A165" i="25"/>
  <c r="T164" i="25"/>
  <c r="S164" i="25"/>
  <c r="R164" i="25"/>
  <c r="Q164" i="25"/>
  <c r="B164" i="25"/>
  <c r="A164" i="25"/>
  <c r="T163" i="25"/>
  <c r="S163" i="25"/>
  <c r="R163" i="25"/>
  <c r="Q163" i="25"/>
  <c r="B163" i="25"/>
  <c r="A163" i="25"/>
  <c r="T162" i="25"/>
  <c r="S162" i="25"/>
  <c r="R162" i="25"/>
  <c r="Q162" i="25"/>
  <c r="B162" i="25"/>
  <c r="A162" i="25"/>
  <c r="T161" i="25"/>
  <c r="S161" i="25"/>
  <c r="R161" i="25"/>
  <c r="Q161" i="25"/>
  <c r="B161" i="25"/>
  <c r="A161" i="25"/>
  <c r="T160" i="25"/>
  <c r="S160" i="25"/>
  <c r="R160" i="25"/>
  <c r="Q160" i="25"/>
  <c r="B160" i="25"/>
  <c r="A160" i="25"/>
  <c r="T159" i="25"/>
  <c r="S159" i="25"/>
  <c r="R159" i="25"/>
  <c r="Q159" i="25"/>
  <c r="B159" i="25"/>
  <c r="A159" i="25"/>
  <c r="T158" i="25"/>
  <c r="S158" i="25"/>
  <c r="R158" i="25"/>
  <c r="Q158" i="25"/>
  <c r="B158" i="25"/>
  <c r="A158" i="25"/>
  <c r="T157" i="25"/>
  <c r="S157" i="25"/>
  <c r="R157" i="25"/>
  <c r="Q157" i="25"/>
  <c r="B157" i="25"/>
  <c r="A157" i="25"/>
  <c r="T156" i="25"/>
  <c r="S156" i="25"/>
  <c r="R156" i="25"/>
  <c r="Q156" i="25"/>
  <c r="B156" i="25"/>
  <c r="A156" i="25"/>
  <c r="T155" i="25"/>
  <c r="S155" i="25"/>
  <c r="R155" i="25"/>
  <c r="Q155" i="25"/>
  <c r="B155" i="25"/>
  <c r="A155" i="25"/>
  <c r="T154" i="25"/>
  <c r="S154" i="25"/>
  <c r="R154" i="25"/>
  <c r="Q154" i="25"/>
  <c r="B154" i="25"/>
  <c r="A154" i="25"/>
  <c r="T153" i="25"/>
  <c r="S153" i="25"/>
  <c r="R153" i="25"/>
  <c r="Q153" i="25"/>
  <c r="B153" i="25"/>
  <c r="A153" i="25"/>
  <c r="T152" i="25"/>
  <c r="S152" i="25"/>
  <c r="R152" i="25"/>
  <c r="Q152" i="25"/>
  <c r="B152" i="25"/>
  <c r="A152" i="25"/>
  <c r="T151" i="25"/>
  <c r="S151" i="25"/>
  <c r="R151" i="25"/>
  <c r="Q151" i="25"/>
  <c r="B151" i="25"/>
  <c r="A151" i="25"/>
  <c r="T150" i="25"/>
  <c r="S150" i="25"/>
  <c r="R150" i="25"/>
  <c r="Q150" i="25"/>
  <c r="B150" i="25"/>
  <c r="A150" i="25"/>
  <c r="T149" i="25"/>
  <c r="S149" i="25"/>
  <c r="R149" i="25"/>
  <c r="Q149" i="25"/>
  <c r="B149" i="25"/>
  <c r="A149" i="25"/>
  <c r="T148" i="25"/>
  <c r="S148" i="25"/>
  <c r="R148" i="25"/>
  <c r="Q148" i="25"/>
  <c r="B148" i="25"/>
  <c r="A148" i="25"/>
  <c r="T147" i="25"/>
  <c r="S147" i="25"/>
  <c r="R147" i="25"/>
  <c r="Q147" i="25"/>
  <c r="B147" i="25"/>
  <c r="A147" i="25"/>
  <c r="T146" i="25"/>
  <c r="S146" i="25"/>
  <c r="R146" i="25"/>
  <c r="Q146" i="25"/>
  <c r="B146" i="25"/>
  <c r="A146" i="25"/>
  <c r="T145" i="25"/>
  <c r="S145" i="25"/>
  <c r="R145" i="25"/>
  <c r="Q145" i="25"/>
  <c r="B145" i="25"/>
  <c r="A145" i="25"/>
  <c r="T144" i="25"/>
  <c r="S144" i="25"/>
  <c r="R144" i="25"/>
  <c r="Q144" i="25"/>
  <c r="B144" i="25"/>
  <c r="A144" i="25"/>
  <c r="T143" i="25"/>
  <c r="S143" i="25"/>
  <c r="R143" i="25"/>
  <c r="Q143" i="25"/>
  <c r="B143" i="25"/>
  <c r="A143" i="25"/>
  <c r="T142" i="25"/>
  <c r="S142" i="25"/>
  <c r="R142" i="25"/>
  <c r="Q142" i="25"/>
  <c r="B142" i="25"/>
  <c r="A142" i="25"/>
  <c r="T141" i="25"/>
  <c r="S141" i="25"/>
  <c r="R141" i="25"/>
  <c r="Q141" i="25"/>
  <c r="B141" i="25"/>
  <c r="A141" i="25"/>
  <c r="T140" i="25"/>
  <c r="S140" i="25"/>
  <c r="R140" i="25"/>
  <c r="Q140" i="25"/>
  <c r="B140" i="25"/>
  <c r="A140" i="25"/>
  <c r="T139" i="25"/>
  <c r="S139" i="25"/>
  <c r="R139" i="25"/>
  <c r="Q139" i="25"/>
  <c r="B139" i="25"/>
  <c r="A139" i="25"/>
  <c r="T138" i="25"/>
  <c r="S138" i="25"/>
  <c r="R138" i="25"/>
  <c r="Q138" i="25"/>
  <c r="B138" i="25"/>
  <c r="A138" i="25"/>
  <c r="T137" i="25"/>
  <c r="S137" i="25"/>
  <c r="R137" i="25"/>
  <c r="Q137" i="25"/>
  <c r="B137" i="25"/>
  <c r="A137" i="25"/>
  <c r="T136" i="25"/>
  <c r="S136" i="25"/>
  <c r="R136" i="25"/>
  <c r="Q136" i="25"/>
  <c r="B136" i="25"/>
  <c r="A136" i="25"/>
  <c r="T135" i="25"/>
  <c r="S135" i="25"/>
  <c r="R135" i="25"/>
  <c r="Q135" i="25"/>
  <c r="B135" i="25"/>
  <c r="A135" i="25"/>
  <c r="T134" i="25"/>
  <c r="S134" i="25"/>
  <c r="R134" i="25"/>
  <c r="Q134" i="25"/>
  <c r="B134" i="25"/>
  <c r="A134" i="25"/>
  <c r="T133" i="25"/>
  <c r="S133" i="25"/>
  <c r="R133" i="25"/>
  <c r="Q133" i="25"/>
  <c r="B133" i="25"/>
  <c r="A133" i="25"/>
  <c r="T132" i="25"/>
  <c r="S132" i="25"/>
  <c r="R132" i="25"/>
  <c r="Q132" i="25"/>
  <c r="B132" i="25"/>
  <c r="A132" i="25"/>
  <c r="T131" i="25"/>
  <c r="S131" i="25"/>
  <c r="R131" i="25"/>
  <c r="Q131" i="25"/>
  <c r="B131" i="25"/>
  <c r="A131" i="25"/>
  <c r="T130" i="25"/>
  <c r="S130" i="25"/>
  <c r="R130" i="25"/>
  <c r="Q130" i="25"/>
  <c r="B130" i="25"/>
  <c r="A130" i="25"/>
  <c r="T129" i="25"/>
  <c r="S129" i="25"/>
  <c r="R129" i="25"/>
  <c r="Q129" i="25"/>
  <c r="B129" i="25"/>
  <c r="A129" i="25"/>
  <c r="T128" i="25"/>
  <c r="S128" i="25"/>
  <c r="R128" i="25"/>
  <c r="Q128" i="25"/>
  <c r="B128" i="25"/>
  <c r="A128" i="25"/>
  <c r="T127" i="25"/>
  <c r="S127" i="25"/>
  <c r="R127" i="25"/>
  <c r="Q127" i="25"/>
  <c r="B127" i="25"/>
  <c r="A127" i="25"/>
  <c r="T126" i="25"/>
  <c r="S126" i="25"/>
  <c r="R126" i="25"/>
  <c r="Q126" i="25"/>
  <c r="B126" i="25"/>
  <c r="A126" i="25"/>
  <c r="T125" i="25"/>
  <c r="S125" i="25"/>
  <c r="R125" i="25"/>
  <c r="Q125" i="25"/>
  <c r="B125" i="25"/>
  <c r="A125" i="25"/>
  <c r="T124" i="25"/>
  <c r="S124" i="25"/>
  <c r="R124" i="25"/>
  <c r="Q124" i="25"/>
  <c r="B124" i="25"/>
  <c r="A124" i="25"/>
  <c r="T123" i="25"/>
  <c r="S123" i="25"/>
  <c r="R123" i="25"/>
  <c r="Q123" i="25"/>
  <c r="B123" i="25"/>
  <c r="A123" i="25"/>
  <c r="T122" i="25"/>
  <c r="S122" i="25"/>
  <c r="R122" i="25"/>
  <c r="Q122" i="25"/>
  <c r="B122" i="25"/>
  <c r="A122" i="25"/>
  <c r="T121" i="25"/>
  <c r="S121" i="25"/>
  <c r="R121" i="25"/>
  <c r="Q121" i="25"/>
  <c r="B121" i="25"/>
  <c r="A121" i="25"/>
  <c r="T120" i="25"/>
  <c r="S120" i="25"/>
  <c r="R120" i="25"/>
  <c r="Q120" i="25"/>
  <c r="B120" i="25"/>
  <c r="A120" i="25"/>
  <c r="T119" i="25"/>
  <c r="S119" i="25"/>
  <c r="R119" i="25"/>
  <c r="Q119" i="25"/>
  <c r="B119" i="25"/>
  <c r="A119" i="25"/>
  <c r="T118" i="25"/>
  <c r="S118" i="25"/>
  <c r="R118" i="25"/>
  <c r="Q118" i="25"/>
  <c r="B118" i="25"/>
  <c r="A118" i="25"/>
  <c r="T117" i="25"/>
  <c r="S117" i="25"/>
  <c r="R117" i="25"/>
  <c r="Q117" i="25"/>
  <c r="B117" i="25"/>
  <c r="A117" i="25"/>
  <c r="T116" i="25"/>
  <c r="S116" i="25"/>
  <c r="R116" i="25"/>
  <c r="Q116" i="25"/>
  <c r="B116" i="25"/>
  <c r="A116" i="25"/>
  <c r="T115" i="25"/>
  <c r="S115" i="25"/>
  <c r="R115" i="25"/>
  <c r="Q115" i="25"/>
  <c r="B115" i="25"/>
  <c r="A115" i="25"/>
  <c r="T114" i="25"/>
  <c r="S114" i="25"/>
  <c r="R114" i="25"/>
  <c r="Q114" i="25"/>
  <c r="B114" i="25"/>
  <c r="A114" i="25"/>
  <c r="T113" i="25"/>
  <c r="S113" i="25"/>
  <c r="R113" i="25"/>
  <c r="Q113" i="25"/>
  <c r="B113" i="25"/>
  <c r="A113" i="25"/>
  <c r="T112" i="25"/>
  <c r="S112" i="25"/>
  <c r="R112" i="25"/>
  <c r="Q112" i="25"/>
  <c r="B112" i="25"/>
  <c r="A112" i="25"/>
  <c r="T111" i="25"/>
  <c r="S111" i="25"/>
  <c r="R111" i="25"/>
  <c r="Q111" i="25"/>
  <c r="B111" i="25"/>
  <c r="A111" i="25"/>
  <c r="T110" i="25"/>
  <c r="S110" i="25"/>
  <c r="R110" i="25"/>
  <c r="Q110" i="25"/>
  <c r="B110" i="25"/>
  <c r="A110" i="25"/>
  <c r="T109" i="25"/>
  <c r="S109" i="25"/>
  <c r="R109" i="25"/>
  <c r="Q109" i="25"/>
  <c r="B109" i="25"/>
  <c r="A109" i="25"/>
  <c r="T108" i="25"/>
  <c r="S108" i="25"/>
  <c r="R108" i="25"/>
  <c r="Q108" i="25"/>
  <c r="B108" i="25"/>
  <c r="A108" i="25"/>
  <c r="T107" i="25"/>
  <c r="S107" i="25"/>
  <c r="R107" i="25"/>
  <c r="Q107" i="25"/>
  <c r="B107" i="25"/>
  <c r="A107" i="25"/>
  <c r="T106" i="25"/>
  <c r="S106" i="25"/>
  <c r="R106" i="25"/>
  <c r="Q106" i="25"/>
  <c r="B106" i="25"/>
  <c r="A106" i="25"/>
  <c r="T105" i="25"/>
  <c r="S105" i="25"/>
  <c r="R105" i="25"/>
  <c r="Q105" i="25"/>
  <c r="B105" i="25"/>
  <c r="A105" i="25"/>
  <c r="T104" i="25"/>
  <c r="S104" i="25"/>
  <c r="R104" i="25"/>
  <c r="Q104" i="25"/>
  <c r="B104" i="25"/>
  <c r="A104" i="25"/>
  <c r="T103" i="25"/>
  <c r="S103" i="25"/>
  <c r="R103" i="25"/>
  <c r="Q103" i="25"/>
  <c r="B103" i="25"/>
  <c r="A103" i="25"/>
  <c r="T102" i="25"/>
  <c r="S102" i="25"/>
  <c r="R102" i="25"/>
  <c r="Q102" i="25"/>
  <c r="B102" i="25"/>
  <c r="A102" i="25"/>
  <c r="T101" i="25"/>
  <c r="S101" i="25"/>
  <c r="R101" i="25"/>
  <c r="Q101" i="25"/>
  <c r="B101" i="25"/>
  <c r="A101" i="25"/>
  <c r="T100" i="25"/>
  <c r="S100" i="25"/>
  <c r="R100" i="25"/>
  <c r="Q100" i="25"/>
  <c r="B100" i="25"/>
  <c r="A100" i="25"/>
  <c r="T99" i="25"/>
  <c r="S99" i="25"/>
  <c r="R99" i="25"/>
  <c r="Q99" i="25"/>
  <c r="B99" i="25"/>
  <c r="A99" i="25"/>
  <c r="T98" i="25"/>
  <c r="S98" i="25"/>
  <c r="R98" i="25"/>
  <c r="Q98" i="25"/>
  <c r="B98" i="25"/>
  <c r="A98" i="25"/>
  <c r="T97" i="25"/>
  <c r="S97" i="25"/>
  <c r="R97" i="25"/>
  <c r="Q97" i="25"/>
  <c r="B97" i="25"/>
  <c r="A97" i="25"/>
  <c r="T96" i="25"/>
  <c r="S96" i="25"/>
  <c r="R96" i="25"/>
  <c r="Q96" i="25"/>
  <c r="B96" i="25"/>
  <c r="A96" i="25"/>
  <c r="T95" i="25"/>
  <c r="S95" i="25"/>
  <c r="R95" i="25"/>
  <c r="Q95" i="25"/>
  <c r="B95" i="25"/>
  <c r="A95" i="25"/>
  <c r="T94" i="25"/>
  <c r="S94" i="25"/>
  <c r="R94" i="25"/>
  <c r="Q94" i="25"/>
  <c r="B94" i="25"/>
  <c r="A94" i="25"/>
  <c r="T93" i="25"/>
  <c r="S93" i="25"/>
  <c r="R93" i="25"/>
  <c r="Q93" i="25"/>
  <c r="B93" i="25"/>
  <c r="A93" i="25"/>
  <c r="T92" i="25"/>
  <c r="S92" i="25"/>
  <c r="R92" i="25"/>
  <c r="Q92" i="25"/>
  <c r="B92" i="25"/>
  <c r="A92" i="25"/>
  <c r="T91" i="25"/>
  <c r="S91" i="25"/>
  <c r="R91" i="25"/>
  <c r="Q91" i="25"/>
  <c r="B91" i="25"/>
  <c r="A91" i="25"/>
  <c r="T90" i="25"/>
  <c r="S90" i="25"/>
  <c r="R90" i="25"/>
  <c r="Q90" i="25"/>
  <c r="B90" i="25"/>
  <c r="A90" i="25"/>
  <c r="T89" i="25"/>
  <c r="S89" i="25"/>
  <c r="R89" i="25"/>
  <c r="Q89" i="25"/>
  <c r="B89" i="25"/>
  <c r="A89" i="25"/>
  <c r="T88" i="25"/>
  <c r="S88" i="25"/>
  <c r="R88" i="25"/>
  <c r="Q88" i="25"/>
  <c r="B88" i="25"/>
  <c r="A88" i="25"/>
  <c r="T87" i="25"/>
  <c r="S87" i="25"/>
  <c r="R87" i="25"/>
  <c r="Q87" i="25"/>
  <c r="B87" i="25"/>
  <c r="A87" i="25"/>
  <c r="T86" i="25"/>
  <c r="S86" i="25"/>
  <c r="R86" i="25"/>
  <c r="Q86" i="25"/>
  <c r="B86" i="25"/>
  <c r="A86" i="25"/>
  <c r="T85" i="25"/>
  <c r="S85" i="25"/>
  <c r="R85" i="25"/>
  <c r="Q85" i="25"/>
  <c r="B85" i="25"/>
  <c r="A85" i="25"/>
  <c r="T84" i="25"/>
  <c r="S84" i="25"/>
  <c r="R84" i="25"/>
  <c r="Q84" i="25"/>
  <c r="B84" i="25"/>
  <c r="A84" i="25"/>
  <c r="T83" i="25"/>
  <c r="S83" i="25"/>
  <c r="R83" i="25"/>
  <c r="Q83" i="25"/>
  <c r="B83" i="25"/>
  <c r="A83" i="25"/>
  <c r="T82" i="25"/>
  <c r="S82" i="25"/>
  <c r="R82" i="25"/>
  <c r="Q82" i="25"/>
  <c r="B82" i="25"/>
  <c r="A82" i="25"/>
  <c r="T81" i="25"/>
  <c r="S81" i="25"/>
  <c r="R81" i="25"/>
  <c r="Q81" i="25"/>
  <c r="B81" i="25"/>
  <c r="A81" i="25"/>
  <c r="T80" i="25"/>
  <c r="S80" i="25"/>
  <c r="R80" i="25"/>
  <c r="Q80" i="25"/>
  <c r="B80" i="25"/>
  <c r="A80" i="25"/>
  <c r="T79" i="25"/>
  <c r="S79" i="25"/>
  <c r="R79" i="25"/>
  <c r="Q79" i="25"/>
  <c r="B79" i="25"/>
  <c r="A79" i="25"/>
  <c r="T78" i="25"/>
  <c r="S78" i="25"/>
  <c r="R78" i="25"/>
  <c r="Q78" i="25"/>
  <c r="B78" i="25"/>
  <c r="A78" i="25"/>
  <c r="T77" i="25"/>
  <c r="S77" i="25"/>
  <c r="R77" i="25"/>
  <c r="Q77" i="25"/>
  <c r="B77" i="25"/>
  <c r="A77" i="25"/>
  <c r="T76" i="25"/>
  <c r="S76" i="25"/>
  <c r="R76" i="25"/>
  <c r="Q76" i="25"/>
  <c r="B76" i="25"/>
  <c r="A76" i="25"/>
  <c r="T75" i="25"/>
  <c r="S75" i="25"/>
  <c r="R75" i="25"/>
  <c r="Q75" i="25"/>
  <c r="B75" i="25"/>
  <c r="A75" i="25"/>
  <c r="T74" i="25"/>
  <c r="S74" i="25"/>
  <c r="R74" i="25"/>
  <c r="Q74" i="25"/>
  <c r="B74" i="25"/>
  <c r="A74" i="25"/>
  <c r="T73" i="25"/>
  <c r="S73" i="25"/>
  <c r="R73" i="25"/>
  <c r="Q73" i="25"/>
  <c r="B73" i="25"/>
  <c r="A73" i="25"/>
  <c r="T72" i="25"/>
  <c r="S72" i="25"/>
  <c r="R72" i="25"/>
  <c r="Q72" i="25"/>
  <c r="B72" i="25"/>
  <c r="A72" i="25"/>
  <c r="T71" i="25"/>
  <c r="S71" i="25"/>
  <c r="R71" i="25"/>
  <c r="Q71" i="25"/>
  <c r="B71" i="25"/>
  <c r="A71" i="25"/>
  <c r="T70" i="25"/>
  <c r="S70" i="25"/>
  <c r="R70" i="25"/>
  <c r="Q70" i="25"/>
  <c r="B70" i="25"/>
  <c r="A70" i="25"/>
  <c r="T69" i="25"/>
  <c r="S69" i="25"/>
  <c r="R69" i="25"/>
  <c r="Q69" i="25"/>
  <c r="B69" i="25"/>
  <c r="A69" i="25"/>
  <c r="T68" i="25"/>
  <c r="S68" i="25"/>
  <c r="R68" i="25"/>
  <c r="Q68" i="25"/>
  <c r="B68" i="25"/>
  <c r="A68" i="25"/>
  <c r="T67" i="25"/>
  <c r="S67" i="25"/>
  <c r="R67" i="25"/>
  <c r="Q67" i="25"/>
  <c r="B67" i="25"/>
  <c r="A67" i="25"/>
  <c r="T66" i="25"/>
  <c r="S66" i="25"/>
  <c r="R66" i="25"/>
  <c r="Q66" i="25"/>
  <c r="B66" i="25"/>
  <c r="A66" i="25"/>
  <c r="T65" i="25"/>
  <c r="S65" i="25"/>
  <c r="R65" i="25"/>
  <c r="Q65" i="25"/>
  <c r="B65" i="25"/>
  <c r="A65" i="25"/>
  <c r="T64" i="25"/>
  <c r="S64" i="25"/>
  <c r="R64" i="25"/>
  <c r="Q64" i="25"/>
  <c r="B64" i="25"/>
  <c r="A64" i="25"/>
  <c r="T63" i="25"/>
  <c r="S63" i="25"/>
  <c r="R63" i="25"/>
  <c r="Q63" i="25"/>
  <c r="B63" i="25"/>
  <c r="A63" i="25"/>
  <c r="T62" i="25"/>
  <c r="S62" i="25"/>
  <c r="R62" i="25"/>
  <c r="Q62" i="25"/>
  <c r="B62" i="25"/>
  <c r="A62" i="25"/>
  <c r="T61" i="25"/>
  <c r="S61" i="25"/>
  <c r="R61" i="25"/>
  <c r="Q61" i="25"/>
  <c r="B61" i="25"/>
  <c r="A61" i="25"/>
  <c r="T60" i="25"/>
  <c r="S60" i="25"/>
  <c r="R60" i="25"/>
  <c r="Q60" i="25"/>
  <c r="B60" i="25"/>
  <c r="A60" i="25"/>
  <c r="T59" i="25"/>
  <c r="S59" i="25"/>
  <c r="R59" i="25"/>
  <c r="Q59" i="25"/>
  <c r="B59" i="25"/>
  <c r="A59" i="25"/>
  <c r="T58" i="25"/>
  <c r="S58" i="25"/>
  <c r="R58" i="25"/>
  <c r="Q58" i="25"/>
  <c r="B58" i="25"/>
  <c r="A58" i="25"/>
  <c r="T57" i="25"/>
  <c r="S57" i="25"/>
  <c r="R57" i="25"/>
  <c r="Q57" i="25"/>
  <c r="B57" i="25"/>
  <c r="A57" i="25"/>
  <c r="T56" i="25"/>
  <c r="S56" i="25"/>
  <c r="R56" i="25"/>
  <c r="Q56" i="25"/>
  <c r="B56" i="25"/>
  <c r="A56" i="25"/>
  <c r="T55" i="25"/>
  <c r="S55" i="25"/>
  <c r="R55" i="25"/>
  <c r="Q55" i="25"/>
  <c r="B55" i="25"/>
  <c r="A55" i="25"/>
  <c r="T54" i="25"/>
  <c r="S54" i="25"/>
  <c r="R54" i="25"/>
  <c r="Q54" i="25"/>
  <c r="B54" i="25"/>
  <c r="A54" i="25"/>
  <c r="T53" i="25"/>
  <c r="S53" i="25"/>
  <c r="R53" i="25"/>
  <c r="Q53" i="25"/>
  <c r="B53" i="25"/>
  <c r="A53" i="25"/>
  <c r="T52" i="25"/>
  <c r="S52" i="25"/>
  <c r="R52" i="25"/>
  <c r="Q52" i="25"/>
  <c r="B52" i="25"/>
  <c r="A52" i="25"/>
  <c r="T51" i="25"/>
  <c r="S51" i="25"/>
  <c r="R51" i="25"/>
  <c r="Q51" i="25"/>
  <c r="B51" i="25"/>
  <c r="A51" i="25"/>
  <c r="T50" i="25"/>
  <c r="S50" i="25"/>
  <c r="R50" i="25"/>
  <c r="Q50" i="25"/>
  <c r="B50" i="25"/>
  <c r="A50" i="25"/>
  <c r="T49" i="25"/>
  <c r="S49" i="25"/>
  <c r="R49" i="25"/>
  <c r="Q49" i="25"/>
  <c r="B49" i="25"/>
  <c r="A49" i="25"/>
  <c r="T48" i="25"/>
  <c r="S48" i="25"/>
  <c r="R48" i="25"/>
  <c r="Q48" i="25"/>
  <c r="B48" i="25"/>
  <c r="A48" i="25"/>
  <c r="T47" i="25"/>
  <c r="S47" i="25"/>
  <c r="R47" i="25"/>
  <c r="Q47" i="25"/>
  <c r="B47" i="25"/>
  <c r="A47" i="25"/>
  <c r="T46" i="25"/>
  <c r="S46" i="25"/>
  <c r="R46" i="25"/>
  <c r="Q46" i="25"/>
  <c r="B46" i="25"/>
  <c r="A46" i="25"/>
  <c r="T45" i="25"/>
  <c r="S45" i="25"/>
  <c r="R45" i="25"/>
  <c r="Q45" i="25"/>
  <c r="B45" i="25"/>
  <c r="A45" i="25"/>
  <c r="T44" i="25"/>
  <c r="S44" i="25"/>
  <c r="R44" i="25"/>
  <c r="Q44" i="25"/>
  <c r="B44" i="25"/>
  <c r="A44" i="25"/>
  <c r="T43" i="25"/>
  <c r="S43" i="25"/>
  <c r="R43" i="25"/>
  <c r="Q43" i="25"/>
  <c r="B43" i="25"/>
  <c r="A43" i="25"/>
  <c r="T42" i="25"/>
  <c r="S42" i="25"/>
  <c r="R42" i="25"/>
  <c r="Q42" i="25"/>
  <c r="B42" i="25"/>
  <c r="A42" i="25"/>
  <c r="T41" i="25"/>
  <c r="S41" i="25"/>
  <c r="R41" i="25"/>
  <c r="Q41" i="25"/>
  <c r="B41" i="25"/>
  <c r="A41" i="25"/>
  <c r="T40" i="25"/>
  <c r="S40" i="25"/>
  <c r="R40" i="25"/>
  <c r="Q40" i="25"/>
  <c r="B40" i="25"/>
  <c r="A40" i="25"/>
  <c r="T39" i="25"/>
  <c r="S39" i="25"/>
  <c r="R39" i="25"/>
  <c r="Q39" i="25"/>
  <c r="B39" i="25"/>
  <c r="A39" i="25"/>
  <c r="T38" i="25"/>
  <c r="S38" i="25"/>
  <c r="R38" i="25"/>
  <c r="Q38" i="25"/>
  <c r="B38" i="25"/>
  <c r="A38" i="25"/>
  <c r="T37" i="25"/>
  <c r="S37" i="25"/>
  <c r="R37" i="25"/>
  <c r="Q37" i="25"/>
  <c r="B37" i="25"/>
  <c r="A37" i="25"/>
  <c r="T36" i="25"/>
  <c r="S36" i="25"/>
  <c r="R36" i="25"/>
  <c r="Q36" i="25"/>
  <c r="B36" i="25"/>
  <c r="A36" i="25"/>
  <c r="T35" i="25"/>
  <c r="S35" i="25"/>
  <c r="R35" i="25"/>
  <c r="Q35" i="25"/>
  <c r="B35" i="25"/>
  <c r="A35" i="25"/>
  <c r="T34" i="25"/>
  <c r="S34" i="25"/>
  <c r="R34" i="25"/>
  <c r="Q34" i="25"/>
  <c r="B34" i="25"/>
  <c r="A34" i="25"/>
  <c r="T33" i="25"/>
  <c r="S33" i="25"/>
  <c r="R33" i="25"/>
  <c r="Q33" i="25"/>
  <c r="B33" i="25"/>
  <c r="A33" i="25"/>
  <c r="T32" i="25"/>
  <c r="S32" i="25"/>
  <c r="R32" i="25"/>
  <c r="Q32" i="25"/>
  <c r="B32" i="25"/>
  <c r="A32" i="25"/>
  <c r="T31" i="25"/>
  <c r="S31" i="25"/>
  <c r="R31" i="25"/>
  <c r="Q31" i="25"/>
  <c r="B31" i="25"/>
  <c r="A31" i="25"/>
  <c r="T30" i="25"/>
  <c r="S30" i="25"/>
  <c r="R30" i="25"/>
  <c r="Q30" i="25"/>
  <c r="B30" i="25"/>
  <c r="A30" i="25"/>
  <c r="T29" i="25"/>
  <c r="S29" i="25"/>
  <c r="R29" i="25"/>
  <c r="Q29" i="25"/>
  <c r="B29" i="25"/>
  <c r="A29" i="25"/>
  <c r="T28" i="25"/>
  <c r="S28" i="25"/>
  <c r="R28" i="25"/>
  <c r="Q28" i="25"/>
  <c r="B28" i="25"/>
  <c r="A28" i="25"/>
  <c r="T27" i="25"/>
  <c r="S27" i="25"/>
  <c r="R27" i="25"/>
  <c r="Q27" i="25"/>
  <c r="B27" i="25"/>
  <c r="A27" i="25"/>
  <c r="T26" i="25"/>
  <c r="S26" i="25"/>
  <c r="R26" i="25"/>
  <c r="Q26" i="25"/>
  <c r="B26" i="25"/>
  <c r="A26" i="25"/>
  <c r="T25" i="25"/>
  <c r="S25" i="25"/>
  <c r="R25" i="25"/>
  <c r="Q25" i="25"/>
  <c r="B25" i="25"/>
  <c r="A25" i="25"/>
  <c r="T24" i="25"/>
  <c r="S24" i="25"/>
  <c r="R24" i="25"/>
  <c r="Q24" i="25"/>
  <c r="B24" i="25"/>
  <c r="A24" i="25"/>
  <c r="T23" i="25"/>
  <c r="S23" i="25"/>
  <c r="R23" i="25"/>
  <c r="Q23" i="25"/>
  <c r="B23" i="25"/>
  <c r="A23" i="25"/>
  <c r="T22" i="25"/>
  <c r="S22" i="25"/>
  <c r="R22" i="25"/>
  <c r="Q22" i="25"/>
  <c r="B22" i="25"/>
  <c r="A22" i="25"/>
  <c r="T21" i="25"/>
  <c r="S21" i="25"/>
  <c r="R21" i="25"/>
  <c r="Q21" i="25"/>
  <c r="B21" i="25"/>
  <c r="A21" i="25"/>
  <c r="T20" i="25"/>
  <c r="S20" i="25"/>
  <c r="R20" i="25"/>
  <c r="Q20" i="25"/>
  <c r="B20" i="25"/>
  <c r="A20" i="25"/>
  <c r="T19" i="25"/>
  <c r="S19" i="25"/>
  <c r="R19" i="25"/>
  <c r="Q19" i="25"/>
  <c r="B19" i="25"/>
  <c r="A19" i="25"/>
  <c r="T18" i="25"/>
  <c r="S18" i="25"/>
  <c r="R18" i="25"/>
  <c r="Q18" i="25"/>
  <c r="B18" i="25"/>
  <c r="A18" i="25"/>
  <c r="T17" i="25"/>
  <c r="S17" i="25"/>
  <c r="R17" i="25"/>
  <c r="Q17" i="25"/>
  <c r="B17" i="25"/>
  <c r="A17" i="25"/>
  <c r="T16" i="25"/>
  <c r="S16" i="25"/>
  <c r="R16" i="25"/>
  <c r="Q16" i="25"/>
  <c r="B16" i="25"/>
  <c r="A16" i="25"/>
  <c r="T15" i="25"/>
  <c r="S15" i="25"/>
  <c r="R15" i="25"/>
  <c r="Q15" i="25"/>
  <c r="B15" i="25"/>
  <c r="A15" i="25"/>
  <c r="T14" i="25"/>
  <c r="S14" i="25"/>
  <c r="R14" i="25"/>
  <c r="Q14" i="25"/>
  <c r="B14" i="25"/>
  <c r="A14" i="25"/>
  <c r="T13" i="25"/>
  <c r="S13" i="25"/>
  <c r="R13" i="25"/>
  <c r="Q13" i="25"/>
  <c r="B13" i="25"/>
  <c r="A13" i="25"/>
  <c r="T12" i="25"/>
  <c r="S12" i="25"/>
  <c r="R12" i="25"/>
  <c r="Q12" i="25"/>
  <c r="B12" i="25"/>
  <c r="A12" i="25"/>
  <c r="T11" i="25"/>
  <c r="S11" i="25"/>
  <c r="R11" i="25"/>
  <c r="Q11" i="25"/>
  <c r="B11" i="25"/>
  <c r="A11" i="25"/>
  <c r="T10" i="25"/>
  <c r="S10" i="25"/>
  <c r="R10" i="25"/>
  <c r="Q10" i="25"/>
  <c r="B10" i="25"/>
  <c r="A10" i="25"/>
  <c r="T9" i="25"/>
  <c r="S9" i="25"/>
  <c r="R9" i="25"/>
  <c r="Q9" i="25"/>
  <c r="B9" i="25"/>
  <c r="A9" i="25"/>
  <c r="T8" i="25"/>
  <c r="S8" i="25"/>
  <c r="R8" i="25"/>
  <c r="Q8" i="25"/>
  <c r="B8" i="25"/>
  <c r="A8" i="25"/>
  <c r="T7" i="25"/>
  <c r="S7" i="25"/>
  <c r="R7" i="25"/>
  <c r="Q7" i="25"/>
  <c r="B7" i="25"/>
  <c r="A7" i="25"/>
  <c r="T6" i="25"/>
  <c r="S6" i="25"/>
  <c r="R6" i="25"/>
  <c r="Q6" i="25"/>
  <c r="B6" i="25"/>
  <c r="A6" i="25"/>
  <c r="W5" i="25"/>
  <c r="W7" i="25" s="1"/>
  <c r="W9" i="25" s="1"/>
  <c r="W11" i="25" s="1"/>
  <c r="T5" i="25"/>
  <c r="S5" i="25"/>
  <c r="R5" i="25"/>
  <c r="Q5" i="25"/>
  <c r="B5" i="25"/>
  <c r="A5" i="25"/>
  <c r="T4" i="25"/>
  <c r="S4" i="25"/>
  <c r="R4" i="25"/>
  <c r="Q4" i="25"/>
  <c r="B4" i="25"/>
  <c r="A4" i="25"/>
  <c r="T3" i="25"/>
  <c r="S3" i="25"/>
  <c r="R3" i="25"/>
  <c r="Q3" i="25"/>
  <c r="B3" i="25"/>
  <c r="A3" i="25"/>
  <c r="T2" i="25"/>
  <c r="S2" i="25"/>
  <c r="R2" i="25"/>
  <c r="Q2" i="25"/>
  <c r="B2" i="25"/>
  <c r="A2" i="25"/>
  <c r="T200" i="24"/>
  <c r="S200" i="24"/>
  <c r="R200" i="24"/>
  <c r="Q200" i="24"/>
  <c r="B200" i="24"/>
  <c r="A200" i="24"/>
  <c r="T199" i="24"/>
  <c r="S199" i="24"/>
  <c r="R199" i="24"/>
  <c r="Q199" i="24"/>
  <c r="B199" i="24"/>
  <c r="A199" i="24"/>
  <c r="T198" i="24"/>
  <c r="S198" i="24"/>
  <c r="R198" i="24"/>
  <c r="Q198" i="24"/>
  <c r="B198" i="24"/>
  <c r="A198" i="24"/>
  <c r="T197" i="24"/>
  <c r="S197" i="24"/>
  <c r="R197" i="24"/>
  <c r="Q197" i="24"/>
  <c r="B197" i="24"/>
  <c r="A197" i="24"/>
  <c r="T196" i="24"/>
  <c r="S196" i="24"/>
  <c r="R196" i="24"/>
  <c r="Q196" i="24"/>
  <c r="B196" i="24"/>
  <c r="A196" i="24"/>
  <c r="T195" i="24"/>
  <c r="S195" i="24"/>
  <c r="R195" i="24"/>
  <c r="Q195" i="24"/>
  <c r="B195" i="24"/>
  <c r="A195" i="24"/>
  <c r="T194" i="24"/>
  <c r="S194" i="24"/>
  <c r="R194" i="24"/>
  <c r="Q194" i="24"/>
  <c r="B194" i="24"/>
  <c r="A194" i="24"/>
  <c r="T193" i="24"/>
  <c r="S193" i="24"/>
  <c r="R193" i="24"/>
  <c r="Q193" i="24"/>
  <c r="B193" i="24"/>
  <c r="A193" i="24"/>
  <c r="T192" i="24"/>
  <c r="S192" i="24"/>
  <c r="R192" i="24"/>
  <c r="Q192" i="24"/>
  <c r="B192" i="24"/>
  <c r="A192" i="24"/>
  <c r="T191" i="24"/>
  <c r="S191" i="24"/>
  <c r="R191" i="24"/>
  <c r="Q191" i="24"/>
  <c r="B191" i="24"/>
  <c r="A191" i="24"/>
  <c r="T190" i="24"/>
  <c r="S190" i="24"/>
  <c r="R190" i="24"/>
  <c r="Q190" i="24"/>
  <c r="B190" i="24"/>
  <c r="A190" i="24"/>
  <c r="T189" i="24"/>
  <c r="S189" i="24"/>
  <c r="R189" i="24"/>
  <c r="Q189" i="24"/>
  <c r="B189" i="24"/>
  <c r="A189" i="24"/>
  <c r="T188" i="24"/>
  <c r="S188" i="24"/>
  <c r="R188" i="24"/>
  <c r="Q188" i="24"/>
  <c r="B188" i="24"/>
  <c r="A188" i="24"/>
  <c r="T187" i="24"/>
  <c r="S187" i="24"/>
  <c r="R187" i="24"/>
  <c r="Q187" i="24"/>
  <c r="B187" i="24"/>
  <c r="A187" i="24"/>
  <c r="T186" i="24"/>
  <c r="S186" i="24"/>
  <c r="R186" i="24"/>
  <c r="Q186" i="24"/>
  <c r="B186" i="24"/>
  <c r="A186" i="24"/>
  <c r="T185" i="24"/>
  <c r="S185" i="24"/>
  <c r="R185" i="24"/>
  <c r="Q185" i="24"/>
  <c r="B185" i="24"/>
  <c r="A185" i="24"/>
  <c r="T184" i="24"/>
  <c r="S184" i="24"/>
  <c r="R184" i="24"/>
  <c r="Q184" i="24"/>
  <c r="B184" i="24"/>
  <c r="A184" i="24"/>
  <c r="T183" i="24"/>
  <c r="S183" i="24"/>
  <c r="R183" i="24"/>
  <c r="Q183" i="24"/>
  <c r="B183" i="24"/>
  <c r="A183" i="24"/>
  <c r="T182" i="24"/>
  <c r="S182" i="24"/>
  <c r="R182" i="24"/>
  <c r="Q182" i="24"/>
  <c r="B182" i="24"/>
  <c r="A182" i="24"/>
  <c r="T181" i="24"/>
  <c r="S181" i="24"/>
  <c r="R181" i="24"/>
  <c r="Q181" i="24"/>
  <c r="B181" i="24"/>
  <c r="A181" i="24"/>
  <c r="T180" i="24"/>
  <c r="S180" i="24"/>
  <c r="R180" i="24"/>
  <c r="Q180" i="24"/>
  <c r="B180" i="24"/>
  <c r="A180" i="24"/>
  <c r="T179" i="24"/>
  <c r="S179" i="24"/>
  <c r="R179" i="24"/>
  <c r="Q179" i="24"/>
  <c r="B179" i="24"/>
  <c r="A179" i="24"/>
  <c r="T178" i="24"/>
  <c r="S178" i="24"/>
  <c r="R178" i="24"/>
  <c r="Q178" i="24"/>
  <c r="B178" i="24"/>
  <c r="A178" i="24"/>
  <c r="T177" i="24"/>
  <c r="S177" i="24"/>
  <c r="R177" i="24"/>
  <c r="Q177" i="24"/>
  <c r="B177" i="24"/>
  <c r="A177" i="24"/>
  <c r="T176" i="24"/>
  <c r="S176" i="24"/>
  <c r="R176" i="24"/>
  <c r="Q176" i="24"/>
  <c r="B176" i="24"/>
  <c r="A176" i="24"/>
  <c r="T175" i="24"/>
  <c r="S175" i="24"/>
  <c r="R175" i="24"/>
  <c r="Q175" i="24"/>
  <c r="B175" i="24"/>
  <c r="A175" i="24"/>
  <c r="T174" i="24"/>
  <c r="S174" i="24"/>
  <c r="R174" i="24"/>
  <c r="Q174" i="24"/>
  <c r="B174" i="24"/>
  <c r="A174" i="24"/>
  <c r="T173" i="24"/>
  <c r="S173" i="24"/>
  <c r="R173" i="24"/>
  <c r="Q173" i="24"/>
  <c r="B173" i="24"/>
  <c r="A173" i="24"/>
  <c r="T172" i="24"/>
  <c r="S172" i="24"/>
  <c r="R172" i="24"/>
  <c r="Q172" i="24"/>
  <c r="B172" i="24"/>
  <c r="A172" i="24"/>
  <c r="T171" i="24"/>
  <c r="S171" i="24"/>
  <c r="R171" i="24"/>
  <c r="Q171" i="24"/>
  <c r="B171" i="24"/>
  <c r="A171" i="24"/>
  <c r="T170" i="24"/>
  <c r="S170" i="24"/>
  <c r="R170" i="24"/>
  <c r="Q170" i="24"/>
  <c r="B170" i="24"/>
  <c r="A170" i="24"/>
  <c r="T169" i="24"/>
  <c r="S169" i="24"/>
  <c r="R169" i="24"/>
  <c r="Q169" i="24"/>
  <c r="B169" i="24"/>
  <c r="A169" i="24"/>
  <c r="T168" i="24"/>
  <c r="S168" i="24"/>
  <c r="R168" i="24"/>
  <c r="Q168" i="24"/>
  <c r="B168" i="24"/>
  <c r="A168" i="24"/>
  <c r="T167" i="24"/>
  <c r="S167" i="24"/>
  <c r="R167" i="24"/>
  <c r="Q167" i="24"/>
  <c r="B167" i="24"/>
  <c r="A167" i="24"/>
  <c r="T166" i="24"/>
  <c r="S166" i="24"/>
  <c r="R166" i="24"/>
  <c r="Q166" i="24"/>
  <c r="B166" i="24"/>
  <c r="A166" i="24"/>
  <c r="T165" i="24"/>
  <c r="S165" i="24"/>
  <c r="R165" i="24"/>
  <c r="Q165" i="24"/>
  <c r="B165" i="24"/>
  <c r="A165" i="24"/>
  <c r="T164" i="24"/>
  <c r="S164" i="24"/>
  <c r="R164" i="24"/>
  <c r="Q164" i="24"/>
  <c r="B164" i="24"/>
  <c r="A164" i="24"/>
  <c r="T163" i="24"/>
  <c r="S163" i="24"/>
  <c r="R163" i="24"/>
  <c r="Q163" i="24"/>
  <c r="B163" i="24"/>
  <c r="A163" i="24"/>
  <c r="T162" i="24"/>
  <c r="S162" i="24"/>
  <c r="R162" i="24"/>
  <c r="Q162" i="24"/>
  <c r="B162" i="24"/>
  <c r="A162" i="24"/>
  <c r="T161" i="24"/>
  <c r="S161" i="24"/>
  <c r="R161" i="24"/>
  <c r="Q161" i="24"/>
  <c r="B161" i="24"/>
  <c r="A161" i="24"/>
  <c r="T160" i="24"/>
  <c r="S160" i="24"/>
  <c r="R160" i="24"/>
  <c r="Q160" i="24"/>
  <c r="B160" i="24"/>
  <c r="A160" i="24"/>
  <c r="T159" i="24"/>
  <c r="S159" i="24"/>
  <c r="R159" i="24"/>
  <c r="Q159" i="24"/>
  <c r="B159" i="24"/>
  <c r="A159" i="24"/>
  <c r="T158" i="24"/>
  <c r="S158" i="24"/>
  <c r="R158" i="24"/>
  <c r="Q158" i="24"/>
  <c r="B158" i="24"/>
  <c r="A158" i="24"/>
  <c r="T157" i="24"/>
  <c r="S157" i="24"/>
  <c r="R157" i="24"/>
  <c r="Q157" i="24"/>
  <c r="B157" i="24"/>
  <c r="A157" i="24"/>
  <c r="T156" i="24"/>
  <c r="S156" i="24"/>
  <c r="R156" i="24"/>
  <c r="Q156" i="24"/>
  <c r="B156" i="24"/>
  <c r="A156" i="24"/>
  <c r="T155" i="24"/>
  <c r="S155" i="24"/>
  <c r="R155" i="24"/>
  <c r="Q155" i="24"/>
  <c r="B155" i="24"/>
  <c r="A155" i="24"/>
  <c r="T154" i="24"/>
  <c r="S154" i="24"/>
  <c r="R154" i="24"/>
  <c r="Q154" i="24"/>
  <c r="B154" i="24"/>
  <c r="A154" i="24"/>
  <c r="T153" i="24"/>
  <c r="S153" i="24"/>
  <c r="R153" i="24"/>
  <c r="Q153" i="24"/>
  <c r="B153" i="24"/>
  <c r="A153" i="24"/>
  <c r="T152" i="24"/>
  <c r="S152" i="24"/>
  <c r="R152" i="24"/>
  <c r="Q152" i="24"/>
  <c r="B152" i="24"/>
  <c r="A152" i="24"/>
  <c r="T151" i="24"/>
  <c r="S151" i="24"/>
  <c r="R151" i="24"/>
  <c r="Q151" i="24"/>
  <c r="B151" i="24"/>
  <c r="A151" i="24"/>
  <c r="T150" i="24"/>
  <c r="S150" i="24"/>
  <c r="R150" i="24"/>
  <c r="Q150" i="24"/>
  <c r="B150" i="24"/>
  <c r="A150" i="24"/>
  <c r="T149" i="24"/>
  <c r="S149" i="24"/>
  <c r="R149" i="24"/>
  <c r="Q149" i="24"/>
  <c r="B149" i="24"/>
  <c r="A149" i="24"/>
  <c r="T148" i="24"/>
  <c r="S148" i="24"/>
  <c r="R148" i="24"/>
  <c r="Q148" i="24"/>
  <c r="B148" i="24"/>
  <c r="A148" i="24"/>
  <c r="T147" i="24"/>
  <c r="S147" i="24"/>
  <c r="R147" i="24"/>
  <c r="Q147" i="24"/>
  <c r="B147" i="24"/>
  <c r="A147" i="24"/>
  <c r="T146" i="24"/>
  <c r="S146" i="24"/>
  <c r="R146" i="24"/>
  <c r="Q146" i="24"/>
  <c r="B146" i="24"/>
  <c r="A146" i="24"/>
  <c r="T145" i="24"/>
  <c r="S145" i="24"/>
  <c r="R145" i="24"/>
  <c r="Q145" i="24"/>
  <c r="B145" i="24"/>
  <c r="A145" i="24"/>
  <c r="T144" i="24"/>
  <c r="S144" i="24"/>
  <c r="R144" i="24"/>
  <c r="Q144" i="24"/>
  <c r="B144" i="24"/>
  <c r="A144" i="24"/>
  <c r="T143" i="24"/>
  <c r="S143" i="24"/>
  <c r="R143" i="24"/>
  <c r="Q143" i="24"/>
  <c r="B143" i="24"/>
  <c r="A143" i="24"/>
  <c r="T142" i="24"/>
  <c r="S142" i="24"/>
  <c r="R142" i="24"/>
  <c r="Q142" i="24"/>
  <c r="B142" i="24"/>
  <c r="A142" i="24"/>
  <c r="T141" i="24"/>
  <c r="S141" i="24"/>
  <c r="R141" i="24"/>
  <c r="Q141" i="24"/>
  <c r="B141" i="24"/>
  <c r="A141" i="24"/>
  <c r="T140" i="24"/>
  <c r="S140" i="24"/>
  <c r="R140" i="24"/>
  <c r="Q140" i="24"/>
  <c r="B140" i="24"/>
  <c r="A140" i="24"/>
  <c r="T139" i="24"/>
  <c r="S139" i="24"/>
  <c r="R139" i="24"/>
  <c r="Q139" i="24"/>
  <c r="B139" i="24"/>
  <c r="A139" i="24"/>
  <c r="T138" i="24"/>
  <c r="S138" i="24"/>
  <c r="R138" i="24"/>
  <c r="Q138" i="24"/>
  <c r="B138" i="24"/>
  <c r="A138" i="24"/>
  <c r="T137" i="24"/>
  <c r="S137" i="24"/>
  <c r="R137" i="24"/>
  <c r="Q137" i="24"/>
  <c r="B137" i="24"/>
  <c r="A137" i="24"/>
  <c r="T136" i="24"/>
  <c r="S136" i="24"/>
  <c r="R136" i="24"/>
  <c r="Q136" i="24"/>
  <c r="B136" i="24"/>
  <c r="A136" i="24"/>
  <c r="T135" i="24"/>
  <c r="S135" i="24"/>
  <c r="R135" i="24"/>
  <c r="Q135" i="24"/>
  <c r="B135" i="24"/>
  <c r="A135" i="24"/>
  <c r="T134" i="24"/>
  <c r="S134" i="24"/>
  <c r="R134" i="24"/>
  <c r="Q134" i="24"/>
  <c r="B134" i="24"/>
  <c r="A134" i="24"/>
  <c r="T133" i="24"/>
  <c r="S133" i="24"/>
  <c r="R133" i="24"/>
  <c r="Q133" i="24"/>
  <c r="B133" i="24"/>
  <c r="A133" i="24"/>
  <c r="T132" i="24"/>
  <c r="S132" i="24"/>
  <c r="R132" i="24"/>
  <c r="Q132" i="24"/>
  <c r="B132" i="24"/>
  <c r="A132" i="24"/>
  <c r="T131" i="24"/>
  <c r="S131" i="24"/>
  <c r="R131" i="24"/>
  <c r="Q131" i="24"/>
  <c r="B131" i="24"/>
  <c r="A131" i="24"/>
  <c r="T130" i="24"/>
  <c r="S130" i="24"/>
  <c r="R130" i="24"/>
  <c r="Q130" i="24"/>
  <c r="B130" i="24"/>
  <c r="A130" i="24"/>
  <c r="T129" i="24"/>
  <c r="S129" i="24"/>
  <c r="R129" i="24"/>
  <c r="Q129" i="24"/>
  <c r="B129" i="24"/>
  <c r="A129" i="24"/>
  <c r="T128" i="24"/>
  <c r="S128" i="24"/>
  <c r="R128" i="24"/>
  <c r="Q128" i="24"/>
  <c r="B128" i="24"/>
  <c r="A128" i="24"/>
  <c r="T127" i="24"/>
  <c r="S127" i="24"/>
  <c r="R127" i="24"/>
  <c r="Q127" i="24"/>
  <c r="B127" i="24"/>
  <c r="A127" i="24"/>
  <c r="T126" i="24"/>
  <c r="S126" i="24"/>
  <c r="R126" i="24"/>
  <c r="Q126" i="24"/>
  <c r="B126" i="24"/>
  <c r="A126" i="24"/>
  <c r="T125" i="24"/>
  <c r="S125" i="24"/>
  <c r="R125" i="24"/>
  <c r="Q125" i="24"/>
  <c r="B125" i="24"/>
  <c r="A125" i="24"/>
  <c r="T124" i="24"/>
  <c r="S124" i="24"/>
  <c r="R124" i="24"/>
  <c r="Q124" i="24"/>
  <c r="B124" i="24"/>
  <c r="A124" i="24"/>
  <c r="T123" i="24"/>
  <c r="S123" i="24"/>
  <c r="R123" i="24"/>
  <c r="Q123" i="24"/>
  <c r="B123" i="24"/>
  <c r="A123" i="24"/>
  <c r="T122" i="24"/>
  <c r="S122" i="24"/>
  <c r="R122" i="24"/>
  <c r="Q122" i="24"/>
  <c r="B122" i="24"/>
  <c r="A122" i="24"/>
  <c r="T121" i="24"/>
  <c r="S121" i="24"/>
  <c r="R121" i="24"/>
  <c r="Q121" i="24"/>
  <c r="B121" i="24"/>
  <c r="A121" i="24"/>
  <c r="T120" i="24"/>
  <c r="S120" i="24"/>
  <c r="R120" i="24"/>
  <c r="Q120" i="24"/>
  <c r="B120" i="24"/>
  <c r="A120" i="24"/>
  <c r="T119" i="24"/>
  <c r="S119" i="24"/>
  <c r="R119" i="24"/>
  <c r="Q119" i="24"/>
  <c r="B119" i="24"/>
  <c r="A119" i="24"/>
  <c r="T118" i="24"/>
  <c r="S118" i="24"/>
  <c r="R118" i="24"/>
  <c r="Q118" i="24"/>
  <c r="B118" i="24"/>
  <c r="A118" i="24"/>
  <c r="T117" i="24"/>
  <c r="S117" i="24"/>
  <c r="R117" i="24"/>
  <c r="Q117" i="24"/>
  <c r="B117" i="24"/>
  <c r="A117" i="24"/>
  <c r="T116" i="24"/>
  <c r="S116" i="24"/>
  <c r="R116" i="24"/>
  <c r="Q116" i="24"/>
  <c r="B116" i="24"/>
  <c r="A116" i="24"/>
  <c r="T115" i="24"/>
  <c r="S115" i="24"/>
  <c r="R115" i="24"/>
  <c r="Q115" i="24"/>
  <c r="B115" i="24"/>
  <c r="A115" i="24"/>
  <c r="T114" i="24"/>
  <c r="S114" i="24"/>
  <c r="R114" i="24"/>
  <c r="Q114" i="24"/>
  <c r="B114" i="24"/>
  <c r="A114" i="24"/>
  <c r="T113" i="24"/>
  <c r="S113" i="24"/>
  <c r="R113" i="24"/>
  <c r="Q113" i="24"/>
  <c r="K113" i="24"/>
  <c r="B113" i="24"/>
  <c r="A113" i="24"/>
  <c r="T112" i="24"/>
  <c r="S112" i="24"/>
  <c r="R112" i="24"/>
  <c r="Q112" i="24"/>
  <c r="B112" i="24"/>
  <c r="A112" i="24"/>
  <c r="T111" i="24"/>
  <c r="S111" i="24"/>
  <c r="R111" i="24"/>
  <c r="Q111" i="24"/>
  <c r="B111" i="24"/>
  <c r="A111" i="24"/>
  <c r="T110" i="24"/>
  <c r="S110" i="24"/>
  <c r="R110" i="24"/>
  <c r="Q110" i="24"/>
  <c r="B110" i="24"/>
  <c r="A110" i="24"/>
  <c r="T109" i="24"/>
  <c r="S109" i="24"/>
  <c r="R109" i="24"/>
  <c r="Q109" i="24"/>
  <c r="B109" i="24"/>
  <c r="A109" i="24"/>
  <c r="T108" i="24"/>
  <c r="S108" i="24"/>
  <c r="R108" i="24"/>
  <c r="Q108" i="24"/>
  <c r="B108" i="24"/>
  <c r="A108" i="24"/>
  <c r="T107" i="24"/>
  <c r="S107" i="24"/>
  <c r="R107" i="24"/>
  <c r="Q107" i="24"/>
  <c r="B107" i="24"/>
  <c r="A107" i="24"/>
  <c r="T106" i="24"/>
  <c r="S106" i="24"/>
  <c r="R106" i="24"/>
  <c r="Q106" i="24"/>
  <c r="B106" i="24"/>
  <c r="A106" i="24"/>
  <c r="T105" i="24"/>
  <c r="S105" i="24"/>
  <c r="R105" i="24"/>
  <c r="Q105" i="24"/>
  <c r="B105" i="24"/>
  <c r="A105" i="24"/>
  <c r="T104" i="24"/>
  <c r="S104" i="24"/>
  <c r="R104" i="24"/>
  <c r="Q104" i="24"/>
  <c r="B104" i="24"/>
  <c r="A104" i="24"/>
  <c r="T103" i="24"/>
  <c r="S103" i="24"/>
  <c r="R103" i="24"/>
  <c r="Q103" i="24"/>
  <c r="B103" i="24"/>
  <c r="A103" i="24"/>
  <c r="T102" i="24"/>
  <c r="S102" i="24"/>
  <c r="R102" i="24"/>
  <c r="Q102" i="24"/>
  <c r="B102" i="24"/>
  <c r="A102" i="24"/>
  <c r="T101" i="24"/>
  <c r="S101" i="24"/>
  <c r="R101" i="24"/>
  <c r="Q101" i="24"/>
  <c r="B101" i="24"/>
  <c r="A101" i="24"/>
  <c r="T100" i="24"/>
  <c r="S100" i="24"/>
  <c r="R100" i="24"/>
  <c r="Q100" i="24"/>
  <c r="B100" i="24"/>
  <c r="A100" i="24"/>
  <c r="T99" i="24"/>
  <c r="S99" i="24"/>
  <c r="R99" i="24"/>
  <c r="Q99" i="24"/>
  <c r="B99" i="24"/>
  <c r="A99" i="24"/>
  <c r="T98" i="24"/>
  <c r="S98" i="24"/>
  <c r="R98" i="24"/>
  <c r="Q98" i="24"/>
  <c r="B98" i="24"/>
  <c r="A98" i="24"/>
  <c r="T97" i="24"/>
  <c r="S97" i="24"/>
  <c r="R97" i="24"/>
  <c r="Q97" i="24"/>
  <c r="B97" i="24"/>
  <c r="A97" i="24"/>
  <c r="T96" i="24"/>
  <c r="S96" i="24"/>
  <c r="R96" i="24"/>
  <c r="Q96" i="24"/>
  <c r="B96" i="24"/>
  <c r="A96" i="24"/>
  <c r="T95" i="24"/>
  <c r="S95" i="24"/>
  <c r="R95" i="24"/>
  <c r="Q95" i="24"/>
  <c r="B95" i="24"/>
  <c r="A95" i="24"/>
  <c r="T94" i="24"/>
  <c r="S94" i="24"/>
  <c r="R94" i="24"/>
  <c r="Q94" i="24"/>
  <c r="B94" i="24"/>
  <c r="A94" i="24"/>
  <c r="T93" i="24"/>
  <c r="S93" i="24"/>
  <c r="R93" i="24"/>
  <c r="Q93" i="24"/>
  <c r="B93" i="24"/>
  <c r="A93" i="24"/>
  <c r="T92" i="24"/>
  <c r="S92" i="24"/>
  <c r="R92" i="24"/>
  <c r="Q92" i="24"/>
  <c r="B92" i="24"/>
  <c r="A92" i="24"/>
  <c r="T91" i="24"/>
  <c r="S91" i="24"/>
  <c r="R91" i="24"/>
  <c r="Q91" i="24"/>
  <c r="B91" i="24"/>
  <c r="A91" i="24"/>
  <c r="T90" i="24"/>
  <c r="S90" i="24"/>
  <c r="R90" i="24"/>
  <c r="Q90" i="24"/>
  <c r="B90" i="24"/>
  <c r="A90" i="24"/>
  <c r="T89" i="24"/>
  <c r="S89" i="24"/>
  <c r="R89" i="24"/>
  <c r="Q89" i="24"/>
  <c r="B89" i="24"/>
  <c r="A89" i="24"/>
  <c r="T88" i="24"/>
  <c r="S88" i="24"/>
  <c r="R88" i="24"/>
  <c r="Q88" i="24"/>
  <c r="G88" i="24"/>
  <c r="B88" i="24"/>
  <c r="A88" i="24"/>
  <c r="T87" i="24"/>
  <c r="S87" i="24"/>
  <c r="R87" i="24"/>
  <c r="Q87" i="24"/>
  <c r="B87" i="24"/>
  <c r="A87" i="24"/>
  <c r="T86" i="24"/>
  <c r="S86" i="24"/>
  <c r="R86" i="24"/>
  <c r="Q86" i="24"/>
  <c r="B86" i="24"/>
  <c r="A86" i="24"/>
  <c r="T85" i="24"/>
  <c r="S85" i="24"/>
  <c r="R85" i="24"/>
  <c r="Q85" i="24"/>
  <c r="B85" i="24"/>
  <c r="A85" i="24"/>
  <c r="T84" i="24"/>
  <c r="S84" i="24"/>
  <c r="R84" i="24"/>
  <c r="Q84" i="24"/>
  <c r="B84" i="24"/>
  <c r="A84" i="24"/>
  <c r="T83" i="24"/>
  <c r="S83" i="24"/>
  <c r="R83" i="24"/>
  <c r="Q83" i="24"/>
  <c r="B83" i="24"/>
  <c r="A83" i="24"/>
  <c r="T82" i="24"/>
  <c r="S82" i="24"/>
  <c r="R82" i="24"/>
  <c r="Q82" i="24"/>
  <c r="B82" i="24"/>
  <c r="A82" i="24"/>
  <c r="T81" i="24"/>
  <c r="S81" i="24"/>
  <c r="R81" i="24"/>
  <c r="Q81" i="24"/>
  <c r="B81" i="24"/>
  <c r="A81" i="24"/>
  <c r="T80" i="24"/>
  <c r="S80" i="24"/>
  <c r="R80" i="24"/>
  <c r="Q80" i="24"/>
  <c r="B80" i="24"/>
  <c r="A80" i="24"/>
  <c r="T79" i="24"/>
  <c r="S79" i="24"/>
  <c r="R79" i="24"/>
  <c r="Q79" i="24"/>
  <c r="B79" i="24"/>
  <c r="A79" i="24"/>
  <c r="T78" i="24"/>
  <c r="S78" i="24"/>
  <c r="R78" i="24"/>
  <c r="Q78" i="24"/>
  <c r="B78" i="24"/>
  <c r="A78" i="24"/>
  <c r="T77" i="24"/>
  <c r="S77" i="24"/>
  <c r="R77" i="24"/>
  <c r="Q77" i="24"/>
  <c r="B77" i="24"/>
  <c r="A77" i="24"/>
  <c r="T76" i="24"/>
  <c r="S76" i="24"/>
  <c r="R76" i="24"/>
  <c r="Q76" i="24"/>
  <c r="B76" i="24"/>
  <c r="A76" i="24"/>
  <c r="T75" i="24"/>
  <c r="S75" i="24"/>
  <c r="R75" i="24"/>
  <c r="Q75" i="24"/>
  <c r="B75" i="24"/>
  <c r="A75" i="24"/>
  <c r="T74" i="24"/>
  <c r="S74" i="24"/>
  <c r="R74" i="24"/>
  <c r="Q74" i="24"/>
  <c r="B74" i="24"/>
  <c r="A74" i="24"/>
  <c r="T73" i="24"/>
  <c r="S73" i="24"/>
  <c r="R73" i="24"/>
  <c r="Q73" i="24"/>
  <c r="B73" i="24"/>
  <c r="A73" i="24"/>
  <c r="T72" i="24"/>
  <c r="S72" i="24"/>
  <c r="R72" i="24"/>
  <c r="Q72" i="24"/>
  <c r="B72" i="24"/>
  <c r="A72" i="24"/>
  <c r="T71" i="24"/>
  <c r="S71" i="24"/>
  <c r="R71" i="24"/>
  <c r="Q71" i="24"/>
  <c r="B71" i="24"/>
  <c r="A71" i="24"/>
  <c r="T70" i="24"/>
  <c r="S70" i="24"/>
  <c r="R70" i="24"/>
  <c r="Q70" i="24"/>
  <c r="B70" i="24"/>
  <c r="A70" i="24"/>
  <c r="T69" i="24"/>
  <c r="S69" i="24"/>
  <c r="R69" i="24"/>
  <c r="Q69" i="24"/>
  <c r="B69" i="24"/>
  <c r="A69" i="24"/>
  <c r="T68" i="24"/>
  <c r="S68" i="24"/>
  <c r="R68" i="24"/>
  <c r="Q68" i="24"/>
  <c r="B68" i="24"/>
  <c r="A68" i="24"/>
  <c r="T67" i="24"/>
  <c r="S67" i="24"/>
  <c r="R67" i="24"/>
  <c r="Q67" i="24"/>
  <c r="B67" i="24"/>
  <c r="A67" i="24"/>
  <c r="T66" i="24"/>
  <c r="S66" i="24"/>
  <c r="R66" i="24"/>
  <c r="Q66" i="24"/>
  <c r="B66" i="24"/>
  <c r="A66" i="24"/>
  <c r="T65" i="24"/>
  <c r="S65" i="24"/>
  <c r="R65" i="24"/>
  <c r="Q65" i="24"/>
  <c r="B65" i="24"/>
  <c r="A65" i="24"/>
  <c r="T64" i="24"/>
  <c r="S64" i="24"/>
  <c r="R64" i="24"/>
  <c r="Q64" i="24"/>
  <c r="B64" i="24"/>
  <c r="A64" i="24"/>
  <c r="T63" i="24"/>
  <c r="S63" i="24"/>
  <c r="R63" i="24"/>
  <c r="Q63" i="24"/>
  <c r="B63" i="24"/>
  <c r="A63" i="24"/>
  <c r="T62" i="24"/>
  <c r="S62" i="24"/>
  <c r="R62" i="24"/>
  <c r="Q62" i="24"/>
  <c r="B62" i="24"/>
  <c r="A62" i="24"/>
  <c r="T61" i="24"/>
  <c r="S61" i="24"/>
  <c r="R61" i="24"/>
  <c r="Q61" i="24"/>
  <c r="B61" i="24"/>
  <c r="A61" i="24"/>
  <c r="T60" i="24"/>
  <c r="S60" i="24"/>
  <c r="R60" i="24"/>
  <c r="Q60" i="24"/>
  <c r="B60" i="24"/>
  <c r="A60" i="24"/>
  <c r="T59" i="24"/>
  <c r="S59" i="24"/>
  <c r="R59" i="24"/>
  <c r="Q59" i="24"/>
  <c r="B59" i="24"/>
  <c r="A59" i="24"/>
  <c r="T58" i="24"/>
  <c r="S58" i="24"/>
  <c r="R58" i="24"/>
  <c r="Q58" i="24"/>
  <c r="B58" i="24"/>
  <c r="A58" i="24"/>
  <c r="T57" i="24"/>
  <c r="S57" i="24"/>
  <c r="R57" i="24"/>
  <c r="Q57" i="24"/>
  <c r="B57" i="24"/>
  <c r="A57" i="24"/>
  <c r="T56" i="24"/>
  <c r="S56" i="24"/>
  <c r="R56" i="24"/>
  <c r="Q56" i="24"/>
  <c r="B56" i="24"/>
  <c r="A56" i="24"/>
  <c r="T55" i="24"/>
  <c r="S55" i="24"/>
  <c r="R55" i="24"/>
  <c r="Q55" i="24"/>
  <c r="B55" i="24"/>
  <c r="A55" i="24"/>
  <c r="T54" i="24"/>
  <c r="S54" i="24"/>
  <c r="R54" i="24"/>
  <c r="Q54" i="24"/>
  <c r="B54" i="24"/>
  <c r="A54" i="24"/>
  <c r="T53" i="24"/>
  <c r="S53" i="24"/>
  <c r="R53" i="24"/>
  <c r="Q53" i="24"/>
  <c r="B53" i="24"/>
  <c r="A53" i="24"/>
  <c r="T52" i="24"/>
  <c r="S52" i="24"/>
  <c r="R52" i="24"/>
  <c r="Q52" i="24"/>
  <c r="B52" i="24"/>
  <c r="A52" i="24"/>
  <c r="T51" i="24"/>
  <c r="S51" i="24"/>
  <c r="R51" i="24"/>
  <c r="Q51" i="24"/>
  <c r="B51" i="24"/>
  <c r="A51" i="24"/>
  <c r="T50" i="24"/>
  <c r="S50" i="24"/>
  <c r="R50" i="24"/>
  <c r="Q50" i="24"/>
  <c r="B50" i="24"/>
  <c r="A50" i="24"/>
  <c r="T49" i="24"/>
  <c r="S49" i="24"/>
  <c r="R49" i="24"/>
  <c r="Q49" i="24"/>
  <c r="B49" i="24"/>
  <c r="A49" i="24"/>
  <c r="T48" i="24"/>
  <c r="S48" i="24"/>
  <c r="R48" i="24"/>
  <c r="Q48" i="24"/>
  <c r="B48" i="24"/>
  <c r="A48" i="24"/>
  <c r="T47" i="24"/>
  <c r="S47" i="24"/>
  <c r="R47" i="24"/>
  <c r="Q47" i="24"/>
  <c r="B47" i="24"/>
  <c r="A47" i="24"/>
  <c r="T46" i="24"/>
  <c r="S46" i="24"/>
  <c r="R46" i="24"/>
  <c r="Q46" i="24"/>
  <c r="B46" i="24"/>
  <c r="A46" i="24"/>
  <c r="T45" i="24"/>
  <c r="S45" i="24"/>
  <c r="R45" i="24"/>
  <c r="Q45" i="24"/>
  <c r="B45" i="24"/>
  <c r="A45" i="24"/>
  <c r="T44" i="24"/>
  <c r="S44" i="24"/>
  <c r="R44" i="24"/>
  <c r="Q44" i="24"/>
  <c r="B44" i="24"/>
  <c r="A44" i="24"/>
  <c r="T43" i="24"/>
  <c r="S43" i="24"/>
  <c r="R43" i="24"/>
  <c r="Q43" i="24"/>
  <c r="B43" i="24"/>
  <c r="A43" i="24"/>
  <c r="T42" i="24"/>
  <c r="S42" i="24"/>
  <c r="R42" i="24"/>
  <c r="Q42" i="24"/>
  <c r="B42" i="24"/>
  <c r="A42" i="24"/>
  <c r="T41" i="24"/>
  <c r="S41" i="24"/>
  <c r="R41" i="24"/>
  <c r="Q41" i="24"/>
  <c r="B41" i="24"/>
  <c r="A41" i="24"/>
  <c r="T40" i="24"/>
  <c r="S40" i="24"/>
  <c r="R40" i="24"/>
  <c r="Q40" i="24"/>
  <c r="B40" i="24"/>
  <c r="A40" i="24"/>
  <c r="T39" i="24"/>
  <c r="S39" i="24"/>
  <c r="R39" i="24"/>
  <c r="Q39" i="24"/>
  <c r="B39" i="24"/>
  <c r="A39" i="24"/>
  <c r="T38" i="24"/>
  <c r="S38" i="24"/>
  <c r="R38" i="24"/>
  <c r="Q38" i="24"/>
  <c r="B38" i="24"/>
  <c r="A38" i="24"/>
  <c r="T37" i="24"/>
  <c r="S37" i="24"/>
  <c r="R37" i="24"/>
  <c r="Q37" i="24"/>
  <c r="B37" i="24"/>
  <c r="A37" i="24"/>
  <c r="T36" i="24"/>
  <c r="S36" i="24"/>
  <c r="R36" i="24"/>
  <c r="Q36" i="24"/>
  <c r="B36" i="24"/>
  <c r="A36" i="24"/>
  <c r="T35" i="24"/>
  <c r="S35" i="24"/>
  <c r="R35" i="24"/>
  <c r="Q35" i="24"/>
  <c r="B35" i="24"/>
  <c r="A35" i="24"/>
  <c r="T34" i="24"/>
  <c r="S34" i="24"/>
  <c r="R34" i="24"/>
  <c r="Q34" i="24"/>
  <c r="K34" i="24"/>
  <c r="B34" i="24"/>
  <c r="A34" i="24"/>
  <c r="T33" i="24"/>
  <c r="S33" i="24"/>
  <c r="R33" i="24"/>
  <c r="Q33" i="24"/>
  <c r="B33" i="24"/>
  <c r="A33" i="24"/>
  <c r="T32" i="24"/>
  <c r="S32" i="24"/>
  <c r="R32" i="24"/>
  <c r="Q32" i="24"/>
  <c r="B32" i="24"/>
  <c r="A32" i="24"/>
  <c r="T31" i="24"/>
  <c r="S31" i="24"/>
  <c r="R31" i="24"/>
  <c r="Q31" i="24"/>
  <c r="B31" i="24"/>
  <c r="A31" i="24"/>
  <c r="T30" i="24"/>
  <c r="S30" i="24"/>
  <c r="R30" i="24"/>
  <c r="Q30" i="24"/>
  <c r="B30" i="24"/>
  <c r="A30" i="24"/>
  <c r="T29" i="24"/>
  <c r="S29" i="24"/>
  <c r="R29" i="24"/>
  <c r="Q29" i="24"/>
  <c r="B29" i="24"/>
  <c r="A29" i="24"/>
  <c r="T28" i="24"/>
  <c r="S28" i="24"/>
  <c r="R28" i="24"/>
  <c r="Q28" i="24"/>
  <c r="B28" i="24"/>
  <c r="A28" i="24"/>
  <c r="T27" i="24"/>
  <c r="S27" i="24"/>
  <c r="R27" i="24"/>
  <c r="Q27" i="24"/>
  <c r="B27" i="24"/>
  <c r="A27" i="24"/>
  <c r="T26" i="24"/>
  <c r="S26" i="24"/>
  <c r="R26" i="24"/>
  <c r="Q26" i="24"/>
  <c r="B26" i="24"/>
  <c r="A26" i="24"/>
  <c r="T25" i="24"/>
  <c r="S25" i="24"/>
  <c r="R25" i="24"/>
  <c r="Q25" i="24"/>
  <c r="B25" i="24"/>
  <c r="A25" i="24"/>
  <c r="T24" i="24"/>
  <c r="S24" i="24"/>
  <c r="R24" i="24"/>
  <c r="Q24" i="24"/>
  <c r="B24" i="24"/>
  <c r="A24" i="24"/>
  <c r="T23" i="24"/>
  <c r="S23" i="24"/>
  <c r="R23" i="24"/>
  <c r="Q23" i="24"/>
  <c r="B23" i="24"/>
  <c r="A23" i="24"/>
  <c r="T22" i="24"/>
  <c r="S22" i="24"/>
  <c r="R22" i="24"/>
  <c r="Q22" i="24"/>
  <c r="B22" i="24"/>
  <c r="A22" i="24"/>
  <c r="T21" i="24"/>
  <c r="S21" i="24"/>
  <c r="R21" i="24"/>
  <c r="Q21" i="24"/>
  <c r="B21" i="24"/>
  <c r="A21" i="24"/>
  <c r="T20" i="24"/>
  <c r="S20" i="24"/>
  <c r="R20" i="24"/>
  <c r="Q20" i="24"/>
  <c r="G20" i="24"/>
  <c r="B20" i="24"/>
  <c r="A20" i="24"/>
  <c r="T19" i="24"/>
  <c r="S19" i="24"/>
  <c r="R19" i="24"/>
  <c r="Q19" i="24"/>
  <c r="B19" i="24"/>
  <c r="A19" i="24"/>
  <c r="T18" i="24"/>
  <c r="S18" i="24"/>
  <c r="R18" i="24"/>
  <c r="Q18" i="24"/>
  <c r="B18" i="24"/>
  <c r="A18" i="24"/>
  <c r="T17" i="24"/>
  <c r="S17" i="24"/>
  <c r="R17" i="24"/>
  <c r="Q17" i="24"/>
  <c r="B17" i="24"/>
  <c r="A17" i="24"/>
  <c r="T16" i="24"/>
  <c r="S16" i="24"/>
  <c r="R16" i="24"/>
  <c r="Q16" i="24"/>
  <c r="B16" i="24"/>
  <c r="A16" i="24"/>
  <c r="T15" i="24"/>
  <c r="S15" i="24"/>
  <c r="R15" i="24"/>
  <c r="Q15" i="24"/>
  <c r="B15" i="24"/>
  <c r="A15" i="24"/>
  <c r="T14" i="24"/>
  <c r="S14" i="24"/>
  <c r="R14" i="24"/>
  <c r="Q14" i="24"/>
  <c r="B14" i="24"/>
  <c r="A14" i="24"/>
  <c r="T13" i="24"/>
  <c r="S13" i="24"/>
  <c r="R13" i="24"/>
  <c r="Q13" i="24"/>
  <c r="B13" i="24"/>
  <c r="A13" i="24"/>
  <c r="T12" i="24"/>
  <c r="S12" i="24"/>
  <c r="R12" i="24"/>
  <c r="Q12" i="24"/>
  <c r="G12" i="24"/>
  <c r="B12" i="24"/>
  <c r="A12" i="24"/>
  <c r="T11" i="24"/>
  <c r="S11" i="24"/>
  <c r="R11" i="24"/>
  <c r="Q11" i="24"/>
  <c r="B11" i="24"/>
  <c r="A11" i="24"/>
  <c r="T10" i="24"/>
  <c r="S10" i="24"/>
  <c r="R10" i="24"/>
  <c r="Q10" i="24"/>
  <c r="B10" i="24"/>
  <c r="A10" i="24"/>
  <c r="T9" i="24"/>
  <c r="S9" i="24"/>
  <c r="R9" i="24"/>
  <c r="Q9" i="24"/>
  <c r="B9" i="24"/>
  <c r="A9" i="24"/>
  <c r="T8" i="24"/>
  <c r="S8" i="24"/>
  <c r="R8" i="24"/>
  <c r="Q8" i="24"/>
  <c r="B8" i="24"/>
  <c r="A8" i="24"/>
  <c r="T7" i="24"/>
  <c r="S7" i="24"/>
  <c r="R7" i="24"/>
  <c r="Q7" i="24"/>
  <c r="E7" i="24"/>
  <c r="B7" i="24"/>
  <c r="A7" i="24"/>
  <c r="T6" i="24"/>
  <c r="S6" i="24"/>
  <c r="R6" i="24"/>
  <c r="Q6" i="24"/>
  <c r="B6" i="24"/>
  <c r="A6" i="24"/>
  <c r="W5" i="24"/>
  <c r="W7" i="24" s="1"/>
  <c r="W9" i="24" s="1"/>
  <c r="W11" i="24" s="1"/>
  <c r="G104" i="24" s="1"/>
  <c r="T5" i="24"/>
  <c r="S5" i="24"/>
  <c r="R5" i="24"/>
  <c r="Q5" i="24"/>
  <c r="G5" i="24"/>
  <c r="B5" i="24"/>
  <c r="A5" i="24"/>
  <c r="T4" i="24"/>
  <c r="S4" i="24"/>
  <c r="R4" i="24"/>
  <c r="Q4" i="24"/>
  <c r="B4" i="24"/>
  <c r="A4" i="24"/>
  <c r="T3" i="24"/>
  <c r="S3" i="24"/>
  <c r="R3" i="24"/>
  <c r="Q3" i="24"/>
  <c r="B3" i="24"/>
  <c r="A3" i="24"/>
  <c r="T2" i="24"/>
  <c r="S2" i="24"/>
  <c r="R2" i="24"/>
  <c r="Q2" i="24"/>
  <c r="B2" i="24"/>
  <c r="A2" i="24"/>
  <c r="T200" i="23"/>
  <c r="S200" i="23"/>
  <c r="R200" i="23"/>
  <c r="Q200" i="23"/>
  <c r="B200" i="23"/>
  <c r="A200" i="23"/>
  <c r="T199" i="23"/>
  <c r="S199" i="23"/>
  <c r="R199" i="23"/>
  <c r="Q199" i="23"/>
  <c r="B199" i="23"/>
  <c r="A199" i="23"/>
  <c r="T198" i="23"/>
  <c r="S198" i="23"/>
  <c r="R198" i="23"/>
  <c r="Q198" i="23"/>
  <c r="B198" i="23"/>
  <c r="A198" i="23"/>
  <c r="T197" i="23"/>
  <c r="S197" i="23"/>
  <c r="R197" i="23"/>
  <c r="Q197" i="23"/>
  <c r="B197" i="23"/>
  <c r="A197" i="23"/>
  <c r="T196" i="23"/>
  <c r="S196" i="23"/>
  <c r="R196" i="23"/>
  <c r="Q196" i="23"/>
  <c r="B196" i="23"/>
  <c r="A196" i="23"/>
  <c r="T195" i="23"/>
  <c r="S195" i="23"/>
  <c r="R195" i="23"/>
  <c r="Q195" i="23"/>
  <c r="B195" i="23"/>
  <c r="A195" i="23"/>
  <c r="T194" i="23"/>
  <c r="S194" i="23"/>
  <c r="R194" i="23"/>
  <c r="Q194" i="23"/>
  <c r="B194" i="23"/>
  <c r="A194" i="23"/>
  <c r="T193" i="23"/>
  <c r="S193" i="23"/>
  <c r="R193" i="23"/>
  <c r="Q193" i="23"/>
  <c r="B193" i="23"/>
  <c r="A193" i="23"/>
  <c r="T192" i="23"/>
  <c r="S192" i="23"/>
  <c r="R192" i="23"/>
  <c r="Q192" i="23"/>
  <c r="B192" i="23"/>
  <c r="A192" i="23"/>
  <c r="T191" i="23"/>
  <c r="S191" i="23"/>
  <c r="R191" i="23"/>
  <c r="Q191" i="23"/>
  <c r="B191" i="23"/>
  <c r="A191" i="23"/>
  <c r="T190" i="23"/>
  <c r="S190" i="23"/>
  <c r="R190" i="23"/>
  <c r="Q190" i="23"/>
  <c r="B190" i="23"/>
  <c r="A190" i="23"/>
  <c r="T189" i="23"/>
  <c r="S189" i="23"/>
  <c r="R189" i="23"/>
  <c r="Q189" i="23"/>
  <c r="B189" i="23"/>
  <c r="A189" i="23"/>
  <c r="T188" i="23"/>
  <c r="S188" i="23"/>
  <c r="R188" i="23"/>
  <c r="Q188" i="23"/>
  <c r="B188" i="23"/>
  <c r="A188" i="23"/>
  <c r="T187" i="23"/>
  <c r="S187" i="23"/>
  <c r="R187" i="23"/>
  <c r="Q187" i="23"/>
  <c r="B187" i="23"/>
  <c r="A187" i="23"/>
  <c r="T186" i="23"/>
  <c r="S186" i="23"/>
  <c r="R186" i="23"/>
  <c r="Q186" i="23"/>
  <c r="B186" i="23"/>
  <c r="A186" i="23"/>
  <c r="T185" i="23"/>
  <c r="S185" i="23"/>
  <c r="R185" i="23"/>
  <c r="Q185" i="23"/>
  <c r="B185" i="23"/>
  <c r="A185" i="23"/>
  <c r="T184" i="23"/>
  <c r="S184" i="23"/>
  <c r="R184" i="23"/>
  <c r="Q184" i="23"/>
  <c r="B184" i="23"/>
  <c r="A184" i="23"/>
  <c r="T183" i="23"/>
  <c r="S183" i="23"/>
  <c r="R183" i="23"/>
  <c r="Q183" i="23"/>
  <c r="B183" i="23"/>
  <c r="A183" i="23"/>
  <c r="T182" i="23"/>
  <c r="S182" i="23"/>
  <c r="R182" i="23"/>
  <c r="Q182" i="23"/>
  <c r="B182" i="23"/>
  <c r="A182" i="23"/>
  <c r="T181" i="23"/>
  <c r="S181" i="23"/>
  <c r="R181" i="23"/>
  <c r="Q181" i="23"/>
  <c r="B181" i="23"/>
  <c r="A181" i="23"/>
  <c r="T180" i="23"/>
  <c r="S180" i="23"/>
  <c r="R180" i="23"/>
  <c r="Q180" i="23"/>
  <c r="B180" i="23"/>
  <c r="A180" i="23"/>
  <c r="T179" i="23"/>
  <c r="S179" i="23"/>
  <c r="R179" i="23"/>
  <c r="Q179" i="23"/>
  <c r="B179" i="23"/>
  <c r="A179" i="23"/>
  <c r="T178" i="23"/>
  <c r="S178" i="23"/>
  <c r="R178" i="23"/>
  <c r="Q178" i="23"/>
  <c r="B178" i="23"/>
  <c r="A178" i="23"/>
  <c r="T177" i="23"/>
  <c r="S177" i="23"/>
  <c r="R177" i="23"/>
  <c r="Q177" i="23"/>
  <c r="B177" i="23"/>
  <c r="A177" i="23"/>
  <c r="T176" i="23"/>
  <c r="S176" i="23"/>
  <c r="R176" i="23"/>
  <c r="Q176" i="23"/>
  <c r="B176" i="23"/>
  <c r="A176" i="23"/>
  <c r="T175" i="23"/>
  <c r="S175" i="23"/>
  <c r="R175" i="23"/>
  <c r="Q175" i="23"/>
  <c r="B175" i="23"/>
  <c r="A175" i="23"/>
  <c r="T174" i="23"/>
  <c r="S174" i="23"/>
  <c r="R174" i="23"/>
  <c r="Q174" i="23"/>
  <c r="B174" i="23"/>
  <c r="A174" i="23"/>
  <c r="T173" i="23"/>
  <c r="S173" i="23"/>
  <c r="R173" i="23"/>
  <c r="Q173" i="23"/>
  <c r="B173" i="23"/>
  <c r="A173" i="23"/>
  <c r="T172" i="23"/>
  <c r="S172" i="23"/>
  <c r="R172" i="23"/>
  <c r="Q172" i="23"/>
  <c r="B172" i="23"/>
  <c r="A172" i="23"/>
  <c r="T171" i="23"/>
  <c r="S171" i="23"/>
  <c r="R171" i="23"/>
  <c r="Q171" i="23"/>
  <c r="B171" i="23"/>
  <c r="A171" i="23"/>
  <c r="T170" i="23"/>
  <c r="S170" i="23"/>
  <c r="R170" i="23"/>
  <c r="Q170" i="23"/>
  <c r="B170" i="23"/>
  <c r="A170" i="23"/>
  <c r="T169" i="23"/>
  <c r="S169" i="23"/>
  <c r="R169" i="23"/>
  <c r="Q169" i="23"/>
  <c r="B169" i="23"/>
  <c r="A169" i="23"/>
  <c r="T168" i="23"/>
  <c r="S168" i="23"/>
  <c r="R168" i="23"/>
  <c r="Q168" i="23"/>
  <c r="B168" i="23"/>
  <c r="A168" i="23"/>
  <c r="T167" i="23"/>
  <c r="S167" i="23"/>
  <c r="R167" i="23"/>
  <c r="Q167" i="23"/>
  <c r="B167" i="23"/>
  <c r="A167" i="23"/>
  <c r="T166" i="23"/>
  <c r="S166" i="23"/>
  <c r="R166" i="23"/>
  <c r="Q166" i="23"/>
  <c r="B166" i="23"/>
  <c r="A166" i="23"/>
  <c r="T165" i="23"/>
  <c r="S165" i="23"/>
  <c r="R165" i="23"/>
  <c r="Q165" i="23"/>
  <c r="B165" i="23"/>
  <c r="A165" i="23"/>
  <c r="T164" i="23"/>
  <c r="S164" i="23"/>
  <c r="R164" i="23"/>
  <c r="Q164" i="23"/>
  <c r="B164" i="23"/>
  <c r="A164" i="23"/>
  <c r="T163" i="23"/>
  <c r="S163" i="23"/>
  <c r="R163" i="23"/>
  <c r="Q163" i="23"/>
  <c r="B163" i="23"/>
  <c r="A163" i="23"/>
  <c r="T162" i="23"/>
  <c r="S162" i="23"/>
  <c r="R162" i="23"/>
  <c r="Q162" i="23"/>
  <c r="B162" i="23"/>
  <c r="A162" i="23"/>
  <c r="T161" i="23"/>
  <c r="S161" i="23"/>
  <c r="R161" i="23"/>
  <c r="Q161" i="23"/>
  <c r="B161" i="23"/>
  <c r="A161" i="23"/>
  <c r="T160" i="23"/>
  <c r="S160" i="23"/>
  <c r="R160" i="23"/>
  <c r="Q160" i="23"/>
  <c r="B160" i="23"/>
  <c r="A160" i="23"/>
  <c r="T159" i="23"/>
  <c r="S159" i="23"/>
  <c r="R159" i="23"/>
  <c r="Q159" i="23"/>
  <c r="B159" i="23"/>
  <c r="A159" i="23"/>
  <c r="T158" i="23"/>
  <c r="S158" i="23"/>
  <c r="R158" i="23"/>
  <c r="Q158" i="23"/>
  <c r="B158" i="23"/>
  <c r="A158" i="23"/>
  <c r="T157" i="23"/>
  <c r="S157" i="23"/>
  <c r="R157" i="23"/>
  <c r="Q157" i="23"/>
  <c r="B157" i="23"/>
  <c r="A157" i="23"/>
  <c r="T156" i="23"/>
  <c r="S156" i="23"/>
  <c r="R156" i="23"/>
  <c r="Q156" i="23"/>
  <c r="B156" i="23"/>
  <c r="A156" i="23"/>
  <c r="T155" i="23"/>
  <c r="S155" i="23"/>
  <c r="R155" i="23"/>
  <c r="Q155" i="23"/>
  <c r="B155" i="23"/>
  <c r="A155" i="23"/>
  <c r="T154" i="23"/>
  <c r="S154" i="23"/>
  <c r="R154" i="23"/>
  <c r="Q154" i="23"/>
  <c r="B154" i="23"/>
  <c r="A154" i="23"/>
  <c r="T153" i="23"/>
  <c r="S153" i="23"/>
  <c r="R153" i="23"/>
  <c r="Q153" i="23"/>
  <c r="B153" i="23"/>
  <c r="A153" i="23"/>
  <c r="T152" i="23"/>
  <c r="S152" i="23"/>
  <c r="R152" i="23"/>
  <c r="Q152" i="23"/>
  <c r="B152" i="23"/>
  <c r="A152" i="23"/>
  <c r="T151" i="23"/>
  <c r="S151" i="23"/>
  <c r="R151" i="23"/>
  <c r="Q151" i="23"/>
  <c r="B151" i="23"/>
  <c r="A151" i="23"/>
  <c r="T150" i="23"/>
  <c r="S150" i="23"/>
  <c r="R150" i="23"/>
  <c r="Q150" i="23"/>
  <c r="B150" i="23"/>
  <c r="A150" i="23"/>
  <c r="T149" i="23"/>
  <c r="S149" i="23"/>
  <c r="R149" i="23"/>
  <c r="Q149" i="23"/>
  <c r="B149" i="23"/>
  <c r="A149" i="23"/>
  <c r="T148" i="23"/>
  <c r="S148" i="23"/>
  <c r="R148" i="23"/>
  <c r="Q148" i="23"/>
  <c r="B148" i="23"/>
  <c r="A148" i="23"/>
  <c r="T147" i="23"/>
  <c r="S147" i="23"/>
  <c r="R147" i="23"/>
  <c r="Q147" i="23"/>
  <c r="B147" i="23"/>
  <c r="A147" i="23"/>
  <c r="T146" i="23"/>
  <c r="S146" i="23"/>
  <c r="R146" i="23"/>
  <c r="Q146" i="23"/>
  <c r="B146" i="23"/>
  <c r="A146" i="23"/>
  <c r="T145" i="23"/>
  <c r="S145" i="23"/>
  <c r="R145" i="23"/>
  <c r="Q145" i="23"/>
  <c r="B145" i="23"/>
  <c r="A145" i="23"/>
  <c r="T144" i="23"/>
  <c r="S144" i="23"/>
  <c r="R144" i="23"/>
  <c r="Q144" i="23"/>
  <c r="B144" i="23"/>
  <c r="A144" i="23"/>
  <c r="T143" i="23"/>
  <c r="S143" i="23"/>
  <c r="R143" i="23"/>
  <c r="Q143" i="23"/>
  <c r="B143" i="23"/>
  <c r="A143" i="23"/>
  <c r="T142" i="23"/>
  <c r="S142" i="23"/>
  <c r="R142" i="23"/>
  <c r="Q142" i="23"/>
  <c r="B142" i="23"/>
  <c r="A142" i="23"/>
  <c r="T141" i="23"/>
  <c r="S141" i="23"/>
  <c r="R141" i="23"/>
  <c r="Q141" i="23"/>
  <c r="B141" i="23"/>
  <c r="A141" i="23"/>
  <c r="T140" i="23"/>
  <c r="S140" i="23"/>
  <c r="R140" i="23"/>
  <c r="Q140" i="23"/>
  <c r="B140" i="23"/>
  <c r="A140" i="23"/>
  <c r="T139" i="23"/>
  <c r="S139" i="23"/>
  <c r="R139" i="23"/>
  <c r="Q139" i="23"/>
  <c r="B139" i="23"/>
  <c r="A139" i="23"/>
  <c r="T138" i="23"/>
  <c r="S138" i="23"/>
  <c r="R138" i="23"/>
  <c r="Q138" i="23"/>
  <c r="B138" i="23"/>
  <c r="A138" i="23"/>
  <c r="T137" i="23"/>
  <c r="S137" i="23"/>
  <c r="R137" i="23"/>
  <c r="Q137" i="23"/>
  <c r="B137" i="23"/>
  <c r="A137" i="23"/>
  <c r="T136" i="23"/>
  <c r="S136" i="23"/>
  <c r="R136" i="23"/>
  <c r="Q136" i="23"/>
  <c r="B136" i="23"/>
  <c r="A136" i="23"/>
  <c r="T135" i="23"/>
  <c r="S135" i="23"/>
  <c r="R135" i="23"/>
  <c r="Q135" i="23"/>
  <c r="B135" i="23"/>
  <c r="A135" i="23"/>
  <c r="T134" i="23"/>
  <c r="S134" i="23"/>
  <c r="R134" i="23"/>
  <c r="Q134" i="23"/>
  <c r="B134" i="23"/>
  <c r="A134" i="23"/>
  <c r="T133" i="23"/>
  <c r="S133" i="23"/>
  <c r="R133" i="23"/>
  <c r="Q133" i="23"/>
  <c r="B133" i="23"/>
  <c r="A133" i="23"/>
  <c r="T132" i="23"/>
  <c r="S132" i="23"/>
  <c r="R132" i="23"/>
  <c r="Q132" i="23"/>
  <c r="B132" i="23"/>
  <c r="A132" i="23"/>
  <c r="T131" i="23"/>
  <c r="S131" i="23"/>
  <c r="R131" i="23"/>
  <c r="Q131" i="23"/>
  <c r="B131" i="23"/>
  <c r="A131" i="23"/>
  <c r="T130" i="23"/>
  <c r="S130" i="23"/>
  <c r="R130" i="23"/>
  <c r="Q130" i="23"/>
  <c r="B130" i="23"/>
  <c r="A130" i="23"/>
  <c r="T129" i="23"/>
  <c r="S129" i="23"/>
  <c r="R129" i="23"/>
  <c r="Q129" i="23"/>
  <c r="B129" i="23"/>
  <c r="A129" i="23"/>
  <c r="T128" i="23"/>
  <c r="S128" i="23"/>
  <c r="R128" i="23"/>
  <c r="Q128" i="23"/>
  <c r="B128" i="23"/>
  <c r="A128" i="23"/>
  <c r="T127" i="23"/>
  <c r="S127" i="23"/>
  <c r="R127" i="23"/>
  <c r="Q127" i="23"/>
  <c r="B127" i="23"/>
  <c r="A127" i="23"/>
  <c r="T126" i="23"/>
  <c r="S126" i="23"/>
  <c r="R126" i="23"/>
  <c r="Q126" i="23"/>
  <c r="B126" i="23"/>
  <c r="A126" i="23"/>
  <c r="T125" i="23"/>
  <c r="S125" i="23"/>
  <c r="R125" i="23"/>
  <c r="Q125" i="23"/>
  <c r="B125" i="23"/>
  <c r="A125" i="23"/>
  <c r="T124" i="23"/>
  <c r="S124" i="23"/>
  <c r="R124" i="23"/>
  <c r="Q124" i="23"/>
  <c r="B124" i="23"/>
  <c r="A124" i="23"/>
  <c r="T123" i="23"/>
  <c r="S123" i="23"/>
  <c r="R123" i="23"/>
  <c r="Q123" i="23"/>
  <c r="B123" i="23"/>
  <c r="A123" i="23"/>
  <c r="T122" i="23"/>
  <c r="S122" i="23"/>
  <c r="R122" i="23"/>
  <c r="Q122" i="23"/>
  <c r="B122" i="23"/>
  <c r="A122" i="23"/>
  <c r="T121" i="23"/>
  <c r="S121" i="23"/>
  <c r="R121" i="23"/>
  <c r="Q121" i="23"/>
  <c r="B121" i="23"/>
  <c r="A121" i="23"/>
  <c r="T120" i="23"/>
  <c r="S120" i="23"/>
  <c r="R120" i="23"/>
  <c r="Q120" i="23"/>
  <c r="B120" i="23"/>
  <c r="A120" i="23"/>
  <c r="T119" i="23"/>
  <c r="S119" i="23"/>
  <c r="R119" i="23"/>
  <c r="Q119" i="23"/>
  <c r="B119" i="23"/>
  <c r="A119" i="23"/>
  <c r="T118" i="23"/>
  <c r="S118" i="23"/>
  <c r="R118" i="23"/>
  <c r="Q118" i="23"/>
  <c r="B118" i="23"/>
  <c r="A118" i="23"/>
  <c r="T117" i="23"/>
  <c r="S117" i="23"/>
  <c r="R117" i="23"/>
  <c r="Q117" i="23"/>
  <c r="B117" i="23"/>
  <c r="A117" i="23"/>
  <c r="T116" i="23"/>
  <c r="S116" i="23"/>
  <c r="R116" i="23"/>
  <c r="Q116" i="23"/>
  <c r="B116" i="23"/>
  <c r="A116" i="23"/>
  <c r="T115" i="23"/>
  <c r="S115" i="23"/>
  <c r="R115" i="23"/>
  <c r="Q115" i="23"/>
  <c r="B115" i="23"/>
  <c r="A115" i="23"/>
  <c r="T114" i="23"/>
  <c r="S114" i="23"/>
  <c r="R114" i="23"/>
  <c r="Q114" i="23"/>
  <c r="B114" i="23"/>
  <c r="A114" i="23"/>
  <c r="T113" i="23"/>
  <c r="S113" i="23"/>
  <c r="R113" i="23"/>
  <c r="Q113" i="23"/>
  <c r="B113" i="23"/>
  <c r="A113" i="23"/>
  <c r="T112" i="23"/>
  <c r="S112" i="23"/>
  <c r="R112" i="23"/>
  <c r="Q112" i="23"/>
  <c r="B112" i="23"/>
  <c r="A112" i="23"/>
  <c r="T111" i="23"/>
  <c r="S111" i="23"/>
  <c r="R111" i="23"/>
  <c r="Q111" i="23"/>
  <c r="B111" i="23"/>
  <c r="A111" i="23"/>
  <c r="T110" i="23"/>
  <c r="S110" i="23"/>
  <c r="R110" i="23"/>
  <c r="Q110" i="23"/>
  <c r="B110" i="23"/>
  <c r="A110" i="23"/>
  <c r="T109" i="23"/>
  <c r="S109" i="23"/>
  <c r="R109" i="23"/>
  <c r="Q109" i="23"/>
  <c r="B109" i="23"/>
  <c r="A109" i="23"/>
  <c r="T108" i="23"/>
  <c r="S108" i="23"/>
  <c r="R108" i="23"/>
  <c r="Q108" i="23"/>
  <c r="B108" i="23"/>
  <c r="A108" i="23"/>
  <c r="T107" i="23"/>
  <c r="S107" i="23"/>
  <c r="R107" i="23"/>
  <c r="Q107" i="23"/>
  <c r="B107" i="23"/>
  <c r="A107" i="23"/>
  <c r="T106" i="23"/>
  <c r="S106" i="23"/>
  <c r="R106" i="23"/>
  <c r="Q106" i="23"/>
  <c r="B106" i="23"/>
  <c r="A106" i="23"/>
  <c r="T105" i="23"/>
  <c r="S105" i="23"/>
  <c r="R105" i="23"/>
  <c r="Q105" i="23"/>
  <c r="B105" i="23"/>
  <c r="A105" i="23"/>
  <c r="T104" i="23"/>
  <c r="S104" i="23"/>
  <c r="R104" i="23"/>
  <c r="Q104" i="23"/>
  <c r="B104" i="23"/>
  <c r="A104" i="23"/>
  <c r="T103" i="23"/>
  <c r="S103" i="23"/>
  <c r="R103" i="23"/>
  <c r="Q103" i="23"/>
  <c r="B103" i="23"/>
  <c r="A103" i="23"/>
  <c r="T102" i="23"/>
  <c r="S102" i="23"/>
  <c r="R102" i="23"/>
  <c r="Q102" i="23"/>
  <c r="B102" i="23"/>
  <c r="A102" i="23"/>
  <c r="T101" i="23"/>
  <c r="S101" i="23"/>
  <c r="R101" i="23"/>
  <c r="Q101" i="23"/>
  <c r="B101" i="23"/>
  <c r="A101" i="23"/>
  <c r="T100" i="23"/>
  <c r="S100" i="23"/>
  <c r="R100" i="23"/>
  <c r="Q100" i="23"/>
  <c r="B100" i="23"/>
  <c r="A100" i="23"/>
  <c r="T99" i="23"/>
  <c r="S99" i="23"/>
  <c r="R99" i="23"/>
  <c r="Q99" i="23"/>
  <c r="B99" i="23"/>
  <c r="A99" i="23"/>
  <c r="T98" i="23"/>
  <c r="S98" i="23"/>
  <c r="R98" i="23"/>
  <c r="Q98" i="23"/>
  <c r="B98" i="23"/>
  <c r="A98" i="23"/>
  <c r="T97" i="23"/>
  <c r="S97" i="23"/>
  <c r="R97" i="23"/>
  <c r="Q97" i="23"/>
  <c r="B97" i="23"/>
  <c r="A97" i="23"/>
  <c r="T96" i="23"/>
  <c r="S96" i="23"/>
  <c r="R96" i="23"/>
  <c r="Q96" i="23"/>
  <c r="B96" i="23"/>
  <c r="A96" i="23"/>
  <c r="T95" i="23"/>
  <c r="S95" i="23"/>
  <c r="R95" i="23"/>
  <c r="Q95" i="23"/>
  <c r="B95" i="23"/>
  <c r="A95" i="23"/>
  <c r="T94" i="23"/>
  <c r="S94" i="23"/>
  <c r="R94" i="23"/>
  <c r="Q94" i="23"/>
  <c r="B94" i="23"/>
  <c r="A94" i="23"/>
  <c r="T93" i="23"/>
  <c r="S93" i="23"/>
  <c r="R93" i="23"/>
  <c r="Q93" i="23"/>
  <c r="B93" i="23"/>
  <c r="A93" i="23"/>
  <c r="T92" i="23"/>
  <c r="S92" i="23"/>
  <c r="R92" i="23"/>
  <c r="Q92" i="23"/>
  <c r="B92" i="23"/>
  <c r="A92" i="23"/>
  <c r="T91" i="23"/>
  <c r="S91" i="23"/>
  <c r="R91" i="23"/>
  <c r="Q91" i="23"/>
  <c r="B91" i="23"/>
  <c r="A91" i="23"/>
  <c r="T90" i="23"/>
  <c r="S90" i="23"/>
  <c r="R90" i="23"/>
  <c r="Q90" i="23"/>
  <c r="B90" i="23"/>
  <c r="A90" i="23"/>
  <c r="T89" i="23"/>
  <c r="S89" i="23"/>
  <c r="R89" i="23"/>
  <c r="Q89" i="23"/>
  <c r="B89" i="23"/>
  <c r="A89" i="23"/>
  <c r="T88" i="23"/>
  <c r="S88" i="23"/>
  <c r="R88" i="23"/>
  <c r="Q88" i="23"/>
  <c r="B88" i="23"/>
  <c r="A88" i="23"/>
  <c r="T87" i="23"/>
  <c r="S87" i="23"/>
  <c r="R87" i="23"/>
  <c r="Q87" i="23"/>
  <c r="B87" i="23"/>
  <c r="A87" i="23"/>
  <c r="T86" i="23"/>
  <c r="S86" i="23"/>
  <c r="R86" i="23"/>
  <c r="Q86" i="23"/>
  <c r="B86" i="23"/>
  <c r="A86" i="23"/>
  <c r="T85" i="23"/>
  <c r="S85" i="23"/>
  <c r="R85" i="23"/>
  <c r="Q85" i="23"/>
  <c r="B85" i="23"/>
  <c r="A85" i="23"/>
  <c r="T84" i="23"/>
  <c r="S84" i="23"/>
  <c r="R84" i="23"/>
  <c r="Q84" i="23"/>
  <c r="B84" i="23"/>
  <c r="A84" i="23"/>
  <c r="T83" i="23"/>
  <c r="S83" i="23"/>
  <c r="R83" i="23"/>
  <c r="Q83" i="23"/>
  <c r="B83" i="23"/>
  <c r="A83" i="23"/>
  <c r="T82" i="23"/>
  <c r="S82" i="23"/>
  <c r="R82" i="23"/>
  <c r="Q82" i="23"/>
  <c r="B82" i="23"/>
  <c r="A82" i="23"/>
  <c r="T81" i="23"/>
  <c r="S81" i="23"/>
  <c r="R81" i="23"/>
  <c r="Q81" i="23"/>
  <c r="B81" i="23"/>
  <c r="A81" i="23"/>
  <c r="T80" i="23"/>
  <c r="S80" i="23"/>
  <c r="R80" i="23"/>
  <c r="Q80" i="23"/>
  <c r="B80" i="23"/>
  <c r="A80" i="23"/>
  <c r="T79" i="23"/>
  <c r="S79" i="23"/>
  <c r="R79" i="23"/>
  <c r="Q79" i="23"/>
  <c r="B79" i="23"/>
  <c r="A79" i="23"/>
  <c r="T78" i="23"/>
  <c r="S78" i="23"/>
  <c r="R78" i="23"/>
  <c r="Q78" i="23"/>
  <c r="B78" i="23"/>
  <c r="A78" i="23"/>
  <c r="T77" i="23"/>
  <c r="S77" i="23"/>
  <c r="R77" i="23"/>
  <c r="Q77" i="23"/>
  <c r="B77" i="23"/>
  <c r="A77" i="23"/>
  <c r="T76" i="23"/>
  <c r="S76" i="23"/>
  <c r="R76" i="23"/>
  <c r="Q76" i="23"/>
  <c r="B76" i="23"/>
  <c r="A76" i="23"/>
  <c r="T75" i="23"/>
  <c r="S75" i="23"/>
  <c r="R75" i="23"/>
  <c r="Q75" i="23"/>
  <c r="B75" i="23"/>
  <c r="A75" i="23"/>
  <c r="T74" i="23"/>
  <c r="S74" i="23"/>
  <c r="R74" i="23"/>
  <c r="Q74" i="23"/>
  <c r="B74" i="23"/>
  <c r="A74" i="23"/>
  <c r="T73" i="23"/>
  <c r="S73" i="23"/>
  <c r="R73" i="23"/>
  <c r="Q73" i="23"/>
  <c r="B73" i="23"/>
  <c r="A73" i="23"/>
  <c r="T72" i="23"/>
  <c r="S72" i="23"/>
  <c r="R72" i="23"/>
  <c r="Q72" i="23"/>
  <c r="B72" i="23"/>
  <c r="A72" i="23"/>
  <c r="T71" i="23"/>
  <c r="S71" i="23"/>
  <c r="R71" i="23"/>
  <c r="Q71" i="23"/>
  <c r="B71" i="23"/>
  <c r="A71" i="23"/>
  <c r="T70" i="23"/>
  <c r="S70" i="23"/>
  <c r="R70" i="23"/>
  <c r="Q70" i="23"/>
  <c r="B70" i="23"/>
  <c r="A70" i="23"/>
  <c r="T69" i="23"/>
  <c r="S69" i="23"/>
  <c r="R69" i="23"/>
  <c r="Q69" i="23"/>
  <c r="B69" i="23"/>
  <c r="A69" i="23"/>
  <c r="T68" i="23"/>
  <c r="S68" i="23"/>
  <c r="R68" i="23"/>
  <c r="Q68" i="23"/>
  <c r="B68" i="23"/>
  <c r="A68" i="23"/>
  <c r="T67" i="23"/>
  <c r="S67" i="23"/>
  <c r="R67" i="23"/>
  <c r="Q67" i="23"/>
  <c r="B67" i="23"/>
  <c r="A67" i="23"/>
  <c r="T66" i="23"/>
  <c r="S66" i="23"/>
  <c r="R66" i="23"/>
  <c r="Q66" i="23"/>
  <c r="B66" i="23"/>
  <c r="A66" i="23"/>
  <c r="T65" i="23"/>
  <c r="S65" i="23"/>
  <c r="R65" i="23"/>
  <c r="Q65" i="23"/>
  <c r="B65" i="23"/>
  <c r="A65" i="23"/>
  <c r="T64" i="23"/>
  <c r="S64" i="23"/>
  <c r="R64" i="23"/>
  <c r="Q64" i="23"/>
  <c r="B64" i="23"/>
  <c r="A64" i="23"/>
  <c r="T63" i="23"/>
  <c r="S63" i="23"/>
  <c r="R63" i="23"/>
  <c r="Q63" i="23"/>
  <c r="B63" i="23"/>
  <c r="A63" i="23"/>
  <c r="T62" i="23"/>
  <c r="S62" i="23"/>
  <c r="R62" i="23"/>
  <c r="Q62" i="23"/>
  <c r="B62" i="23"/>
  <c r="A62" i="23"/>
  <c r="T61" i="23"/>
  <c r="S61" i="23"/>
  <c r="R61" i="23"/>
  <c r="Q61" i="23"/>
  <c r="B61" i="23"/>
  <c r="A61" i="23"/>
  <c r="T60" i="23"/>
  <c r="S60" i="23"/>
  <c r="R60" i="23"/>
  <c r="Q60" i="23"/>
  <c r="B60" i="23"/>
  <c r="A60" i="23"/>
  <c r="T59" i="23"/>
  <c r="S59" i="23"/>
  <c r="R59" i="23"/>
  <c r="Q59" i="23"/>
  <c r="B59" i="23"/>
  <c r="A59" i="23"/>
  <c r="T58" i="23"/>
  <c r="S58" i="23"/>
  <c r="R58" i="23"/>
  <c r="Q58" i="23"/>
  <c r="B58" i="23"/>
  <c r="A58" i="23"/>
  <c r="T57" i="23"/>
  <c r="S57" i="23"/>
  <c r="R57" i="23"/>
  <c r="Q57" i="23"/>
  <c r="B57" i="23"/>
  <c r="A57" i="23"/>
  <c r="T56" i="23"/>
  <c r="S56" i="23"/>
  <c r="R56" i="23"/>
  <c r="Q56" i="23"/>
  <c r="B56" i="23"/>
  <c r="A56" i="23"/>
  <c r="T55" i="23"/>
  <c r="S55" i="23"/>
  <c r="R55" i="23"/>
  <c r="Q55" i="23"/>
  <c r="B55" i="23"/>
  <c r="A55" i="23"/>
  <c r="T54" i="23"/>
  <c r="S54" i="23"/>
  <c r="R54" i="23"/>
  <c r="Q54" i="23"/>
  <c r="B54" i="23"/>
  <c r="A54" i="23"/>
  <c r="T53" i="23"/>
  <c r="S53" i="23"/>
  <c r="R53" i="23"/>
  <c r="Q53" i="23"/>
  <c r="B53" i="23"/>
  <c r="A53" i="23"/>
  <c r="T52" i="23"/>
  <c r="S52" i="23"/>
  <c r="R52" i="23"/>
  <c r="Q52" i="23"/>
  <c r="B52" i="23"/>
  <c r="A52" i="23"/>
  <c r="T51" i="23"/>
  <c r="S51" i="23"/>
  <c r="R51" i="23"/>
  <c r="Q51" i="23"/>
  <c r="B51" i="23"/>
  <c r="A51" i="23"/>
  <c r="T50" i="23"/>
  <c r="S50" i="23"/>
  <c r="R50" i="23"/>
  <c r="Q50" i="23"/>
  <c r="B50" i="23"/>
  <c r="A50" i="23"/>
  <c r="T49" i="23"/>
  <c r="S49" i="23"/>
  <c r="R49" i="23"/>
  <c r="Q49" i="23"/>
  <c r="B49" i="23"/>
  <c r="A49" i="23"/>
  <c r="T48" i="23"/>
  <c r="S48" i="23"/>
  <c r="R48" i="23"/>
  <c r="Q48" i="23"/>
  <c r="B48" i="23"/>
  <c r="A48" i="23"/>
  <c r="T47" i="23"/>
  <c r="S47" i="23"/>
  <c r="R47" i="23"/>
  <c r="Q47" i="23"/>
  <c r="B47" i="23"/>
  <c r="A47" i="23"/>
  <c r="T46" i="23"/>
  <c r="S46" i="23"/>
  <c r="R46" i="23"/>
  <c r="Q46" i="23"/>
  <c r="B46" i="23"/>
  <c r="A46" i="23"/>
  <c r="T45" i="23"/>
  <c r="S45" i="23"/>
  <c r="R45" i="23"/>
  <c r="Q45" i="23"/>
  <c r="B45" i="23"/>
  <c r="A45" i="23"/>
  <c r="T44" i="23"/>
  <c r="S44" i="23"/>
  <c r="R44" i="23"/>
  <c r="Q44" i="23"/>
  <c r="B44" i="23"/>
  <c r="A44" i="23"/>
  <c r="T43" i="23"/>
  <c r="S43" i="23"/>
  <c r="R43" i="23"/>
  <c r="Q43" i="23"/>
  <c r="B43" i="23"/>
  <c r="A43" i="23"/>
  <c r="T42" i="23"/>
  <c r="S42" i="23"/>
  <c r="R42" i="23"/>
  <c r="Q42" i="23"/>
  <c r="B42" i="23"/>
  <c r="A42" i="23"/>
  <c r="T41" i="23"/>
  <c r="S41" i="23"/>
  <c r="R41" i="23"/>
  <c r="Q41" i="23"/>
  <c r="B41" i="23"/>
  <c r="A41" i="23"/>
  <c r="T40" i="23"/>
  <c r="S40" i="23"/>
  <c r="R40" i="23"/>
  <c r="Q40" i="23"/>
  <c r="B40" i="23"/>
  <c r="A40" i="23"/>
  <c r="T39" i="23"/>
  <c r="S39" i="23"/>
  <c r="R39" i="23"/>
  <c r="Q39" i="23"/>
  <c r="B39" i="23"/>
  <c r="A39" i="23"/>
  <c r="T38" i="23"/>
  <c r="S38" i="23"/>
  <c r="R38" i="23"/>
  <c r="Q38" i="23"/>
  <c r="B38" i="23"/>
  <c r="A38" i="23"/>
  <c r="T37" i="23"/>
  <c r="S37" i="23"/>
  <c r="R37" i="23"/>
  <c r="Q37" i="23"/>
  <c r="B37" i="23"/>
  <c r="A37" i="23"/>
  <c r="T36" i="23"/>
  <c r="S36" i="23"/>
  <c r="R36" i="23"/>
  <c r="Q36" i="23"/>
  <c r="B36" i="23"/>
  <c r="A36" i="23"/>
  <c r="T35" i="23"/>
  <c r="S35" i="23"/>
  <c r="R35" i="23"/>
  <c r="Q35" i="23"/>
  <c r="B35" i="23"/>
  <c r="A35" i="23"/>
  <c r="T34" i="23"/>
  <c r="S34" i="23"/>
  <c r="R34" i="23"/>
  <c r="Q34" i="23"/>
  <c r="B34" i="23"/>
  <c r="A34" i="23"/>
  <c r="T33" i="23"/>
  <c r="S33" i="23"/>
  <c r="R33" i="23"/>
  <c r="Q33" i="23"/>
  <c r="B33" i="23"/>
  <c r="A33" i="23"/>
  <c r="T32" i="23"/>
  <c r="S32" i="23"/>
  <c r="R32" i="23"/>
  <c r="Q32" i="23"/>
  <c r="B32" i="23"/>
  <c r="A32" i="23"/>
  <c r="T31" i="23"/>
  <c r="S31" i="23"/>
  <c r="R31" i="23"/>
  <c r="Q31" i="23"/>
  <c r="B31" i="23"/>
  <c r="A31" i="23"/>
  <c r="T30" i="23"/>
  <c r="S30" i="23"/>
  <c r="R30" i="23"/>
  <c r="Q30" i="23"/>
  <c r="B30" i="23"/>
  <c r="A30" i="23"/>
  <c r="T29" i="23"/>
  <c r="S29" i="23"/>
  <c r="R29" i="23"/>
  <c r="Q29" i="23"/>
  <c r="B29" i="23"/>
  <c r="A29" i="23"/>
  <c r="T28" i="23"/>
  <c r="S28" i="23"/>
  <c r="R28" i="23"/>
  <c r="Q28" i="23"/>
  <c r="B28" i="23"/>
  <c r="A28" i="23"/>
  <c r="T27" i="23"/>
  <c r="S27" i="23"/>
  <c r="R27" i="23"/>
  <c r="Q27" i="23"/>
  <c r="B27" i="23"/>
  <c r="A27" i="23"/>
  <c r="T26" i="23"/>
  <c r="S26" i="23"/>
  <c r="R26" i="23"/>
  <c r="Q26" i="23"/>
  <c r="B26" i="23"/>
  <c r="A26" i="23"/>
  <c r="T25" i="23"/>
  <c r="S25" i="23"/>
  <c r="R25" i="23"/>
  <c r="Q25" i="23"/>
  <c r="B25" i="23"/>
  <c r="A25" i="23"/>
  <c r="T24" i="23"/>
  <c r="S24" i="23"/>
  <c r="R24" i="23"/>
  <c r="Q24" i="23"/>
  <c r="B24" i="23"/>
  <c r="A24" i="23"/>
  <c r="T23" i="23"/>
  <c r="S23" i="23"/>
  <c r="R23" i="23"/>
  <c r="Q23" i="23"/>
  <c r="B23" i="23"/>
  <c r="A23" i="23"/>
  <c r="T22" i="23"/>
  <c r="S22" i="23"/>
  <c r="R22" i="23"/>
  <c r="Q22" i="23"/>
  <c r="B22" i="23"/>
  <c r="A22" i="23"/>
  <c r="T21" i="23"/>
  <c r="S21" i="23"/>
  <c r="R21" i="23"/>
  <c r="Q21" i="23"/>
  <c r="B21" i="23"/>
  <c r="A21" i="23"/>
  <c r="T20" i="23"/>
  <c r="S20" i="23"/>
  <c r="R20" i="23"/>
  <c r="Q20" i="23"/>
  <c r="B20" i="23"/>
  <c r="A20" i="23"/>
  <c r="T19" i="23"/>
  <c r="S19" i="23"/>
  <c r="R19" i="23"/>
  <c r="Q19" i="23"/>
  <c r="B19" i="23"/>
  <c r="A19" i="23"/>
  <c r="T18" i="23"/>
  <c r="S18" i="23"/>
  <c r="R18" i="23"/>
  <c r="Q18" i="23"/>
  <c r="B18" i="23"/>
  <c r="A18" i="23"/>
  <c r="T17" i="23"/>
  <c r="S17" i="23"/>
  <c r="R17" i="23"/>
  <c r="Q17" i="23"/>
  <c r="B17" i="23"/>
  <c r="A17" i="23"/>
  <c r="T16" i="23"/>
  <c r="S16" i="23"/>
  <c r="R16" i="23"/>
  <c r="Q16" i="23"/>
  <c r="B16" i="23"/>
  <c r="A16" i="23"/>
  <c r="T15" i="23"/>
  <c r="S15" i="23"/>
  <c r="R15" i="23"/>
  <c r="Q15" i="23"/>
  <c r="B15" i="23"/>
  <c r="A15" i="23"/>
  <c r="T14" i="23"/>
  <c r="S14" i="23"/>
  <c r="R14" i="23"/>
  <c r="Q14" i="23"/>
  <c r="B14" i="23"/>
  <c r="A14" i="23"/>
  <c r="T13" i="23"/>
  <c r="S13" i="23"/>
  <c r="R13" i="23"/>
  <c r="Q13" i="23"/>
  <c r="B13" i="23"/>
  <c r="A13" i="23"/>
  <c r="T12" i="23"/>
  <c r="S12" i="23"/>
  <c r="R12" i="23"/>
  <c r="Q12" i="23"/>
  <c r="B12" i="23"/>
  <c r="A12" i="23"/>
  <c r="T11" i="23"/>
  <c r="S11" i="23"/>
  <c r="R11" i="23"/>
  <c r="Q11" i="23"/>
  <c r="B11" i="23"/>
  <c r="A11" i="23"/>
  <c r="T10" i="23"/>
  <c r="S10" i="23"/>
  <c r="R10" i="23"/>
  <c r="Q10" i="23"/>
  <c r="B10" i="23"/>
  <c r="A10" i="23"/>
  <c r="T9" i="23"/>
  <c r="S9" i="23"/>
  <c r="R9" i="23"/>
  <c r="Q9" i="23"/>
  <c r="B9" i="23"/>
  <c r="A9" i="23"/>
  <c r="T8" i="23"/>
  <c r="S8" i="23"/>
  <c r="R8" i="23"/>
  <c r="Q8" i="23"/>
  <c r="B8" i="23"/>
  <c r="A8" i="23"/>
  <c r="T7" i="23"/>
  <c r="S7" i="23"/>
  <c r="R7" i="23"/>
  <c r="Q7" i="23"/>
  <c r="B7" i="23"/>
  <c r="A7" i="23"/>
  <c r="T6" i="23"/>
  <c r="S6" i="23"/>
  <c r="R6" i="23"/>
  <c r="Q6" i="23"/>
  <c r="B6" i="23"/>
  <c r="A6" i="23"/>
  <c r="W5" i="23"/>
  <c r="W7" i="23" s="1"/>
  <c r="W9" i="23" s="1"/>
  <c r="W11" i="23" s="1"/>
  <c r="T5" i="23"/>
  <c r="S5" i="23"/>
  <c r="R5" i="23"/>
  <c r="Q5" i="23"/>
  <c r="B5" i="23"/>
  <c r="A5" i="23"/>
  <c r="T4" i="23"/>
  <c r="S4" i="23"/>
  <c r="R4" i="23"/>
  <c r="Q4" i="23"/>
  <c r="B4" i="23"/>
  <c r="A4" i="23"/>
  <c r="T3" i="23"/>
  <c r="S3" i="23"/>
  <c r="R3" i="23"/>
  <c r="Q3" i="23"/>
  <c r="B3" i="23"/>
  <c r="A3" i="23"/>
  <c r="T2" i="23"/>
  <c r="S2" i="23"/>
  <c r="R2" i="23"/>
  <c r="Q2" i="23"/>
  <c r="B2" i="23"/>
  <c r="A2" i="23"/>
  <c r="T200" i="22"/>
  <c r="S200" i="22"/>
  <c r="R200" i="22"/>
  <c r="Q200" i="22"/>
  <c r="B200" i="22"/>
  <c r="A200" i="22"/>
  <c r="T199" i="22"/>
  <c r="S199" i="22"/>
  <c r="R199" i="22"/>
  <c r="Q199" i="22"/>
  <c r="B199" i="22"/>
  <c r="A199" i="22"/>
  <c r="T198" i="22"/>
  <c r="S198" i="22"/>
  <c r="R198" i="22"/>
  <c r="Q198" i="22"/>
  <c r="B198" i="22"/>
  <c r="A198" i="22"/>
  <c r="T197" i="22"/>
  <c r="S197" i="22"/>
  <c r="R197" i="22"/>
  <c r="Q197" i="22"/>
  <c r="B197" i="22"/>
  <c r="A197" i="22"/>
  <c r="T196" i="22"/>
  <c r="S196" i="22"/>
  <c r="R196" i="22"/>
  <c r="Q196" i="22"/>
  <c r="B196" i="22"/>
  <c r="A196" i="22"/>
  <c r="T195" i="22"/>
  <c r="S195" i="22"/>
  <c r="R195" i="22"/>
  <c r="Q195" i="22"/>
  <c r="B195" i="22"/>
  <c r="A195" i="22"/>
  <c r="T194" i="22"/>
  <c r="S194" i="22"/>
  <c r="R194" i="22"/>
  <c r="Q194" i="22"/>
  <c r="B194" i="22"/>
  <c r="A194" i="22"/>
  <c r="T193" i="22"/>
  <c r="S193" i="22"/>
  <c r="R193" i="22"/>
  <c r="Q193" i="22"/>
  <c r="B193" i="22"/>
  <c r="A193" i="22"/>
  <c r="T192" i="22"/>
  <c r="S192" i="22"/>
  <c r="R192" i="22"/>
  <c r="Q192" i="22"/>
  <c r="B192" i="22"/>
  <c r="A192" i="22"/>
  <c r="T191" i="22"/>
  <c r="S191" i="22"/>
  <c r="R191" i="22"/>
  <c r="Q191" i="22"/>
  <c r="B191" i="22"/>
  <c r="A191" i="22"/>
  <c r="T190" i="22"/>
  <c r="S190" i="22"/>
  <c r="R190" i="22"/>
  <c r="Q190" i="22"/>
  <c r="B190" i="22"/>
  <c r="A190" i="22"/>
  <c r="T189" i="22"/>
  <c r="S189" i="22"/>
  <c r="R189" i="22"/>
  <c r="Q189" i="22"/>
  <c r="B189" i="22"/>
  <c r="A189" i="22"/>
  <c r="T188" i="22"/>
  <c r="S188" i="22"/>
  <c r="R188" i="22"/>
  <c r="Q188" i="22"/>
  <c r="B188" i="22"/>
  <c r="A188" i="22"/>
  <c r="T187" i="22"/>
  <c r="S187" i="22"/>
  <c r="R187" i="22"/>
  <c r="Q187" i="22"/>
  <c r="B187" i="22"/>
  <c r="A187" i="22"/>
  <c r="T186" i="22"/>
  <c r="S186" i="22"/>
  <c r="R186" i="22"/>
  <c r="Q186" i="22"/>
  <c r="B186" i="22"/>
  <c r="A186" i="22"/>
  <c r="T185" i="22"/>
  <c r="S185" i="22"/>
  <c r="R185" i="22"/>
  <c r="Q185" i="22"/>
  <c r="B185" i="22"/>
  <c r="A185" i="22"/>
  <c r="T184" i="22"/>
  <c r="S184" i="22"/>
  <c r="R184" i="22"/>
  <c r="Q184" i="22"/>
  <c r="B184" i="22"/>
  <c r="A184" i="22"/>
  <c r="T183" i="22"/>
  <c r="S183" i="22"/>
  <c r="R183" i="22"/>
  <c r="Q183" i="22"/>
  <c r="B183" i="22"/>
  <c r="A183" i="22"/>
  <c r="T182" i="22"/>
  <c r="S182" i="22"/>
  <c r="R182" i="22"/>
  <c r="Q182" i="22"/>
  <c r="B182" i="22"/>
  <c r="A182" i="22"/>
  <c r="T181" i="22"/>
  <c r="S181" i="22"/>
  <c r="R181" i="22"/>
  <c r="Q181" i="22"/>
  <c r="B181" i="22"/>
  <c r="A181" i="22"/>
  <c r="T180" i="22"/>
  <c r="S180" i="22"/>
  <c r="R180" i="22"/>
  <c r="Q180" i="22"/>
  <c r="B180" i="22"/>
  <c r="A180" i="22"/>
  <c r="T179" i="22"/>
  <c r="S179" i="22"/>
  <c r="R179" i="22"/>
  <c r="Q179" i="22"/>
  <c r="B179" i="22"/>
  <c r="A179" i="22"/>
  <c r="T178" i="22"/>
  <c r="S178" i="22"/>
  <c r="R178" i="22"/>
  <c r="Q178" i="22"/>
  <c r="B178" i="22"/>
  <c r="A178" i="22"/>
  <c r="T177" i="22"/>
  <c r="S177" i="22"/>
  <c r="R177" i="22"/>
  <c r="Q177" i="22"/>
  <c r="B177" i="22"/>
  <c r="A177" i="22"/>
  <c r="T176" i="22"/>
  <c r="S176" i="22"/>
  <c r="R176" i="22"/>
  <c r="Q176" i="22"/>
  <c r="B176" i="22"/>
  <c r="A176" i="22"/>
  <c r="T175" i="22"/>
  <c r="S175" i="22"/>
  <c r="R175" i="22"/>
  <c r="Q175" i="22"/>
  <c r="B175" i="22"/>
  <c r="A175" i="22"/>
  <c r="T174" i="22"/>
  <c r="S174" i="22"/>
  <c r="R174" i="22"/>
  <c r="Q174" i="22"/>
  <c r="B174" i="22"/>
  <c r="A174" i="22"/>
  <c r="T173" i="22"/>
  <c r="S173" i="22"/>
  <c r="R173" i="22"/>
  <c r="Q173" i="22"/>
  <c r="B173" i="22"/>
  <c r="A173" i="22"/>
  <c r="T172" i="22"/>
  <c r="S172" i="22"/>
  <c r="R172" i="22"/>
  <c r="Q172" i="22"/>
  <c r="B172" i="22"/>
  <c r="A172" i="22"/>
  <c r="T171" i="22"/>
  <c r="S171" i="22"/>
  <c r="R171" i="22"/>
  <c r="Q171" i="22"/>
  <c r="B171" i="22"/>
  <c r="A171" i="22"/>
  <c r="T170" i="22"/>
  <c r="S170" i="22"/>
  <c r="R170" i="22"/>
  <c r="Q170" i="22"/>
  <c r="B170" i="22"/>
  <c r="A170" i="22"/>
  <c r="T169" i="22"/>
  <c r="S169" i="22"/>
  <c r="R169" i="22"/>
  <c r="Q169" i="22"/>
  <c r="B169" i="22"/>
  <c r="A169" i="22"/>
  <c r="T168" i="22"/>
  <c r="S168" i="22"/>
  <c r="R168" i="22"/>
  <c r="Q168" i="22"/>
  <c r="B168" i="22"/>
  <c r="A168" i="22"/>
  <c r="T167" i="22"/>
  <c r="S167" i="22"/>
  <c r="R167" i="22"/>
  <c r="Q167" i="22"/>
  <c r="B167" i="22"/>
  <c r="A167" i="22"/>
  <c r="T166" i="22"/>
  <c r="S166" i="22"/>
  <c r="R166" i="22"/>
  <c r="Q166" i="22"/>
  <c r="B166" i="22"/>
  <c r="A166" i="22"/>
  <c r="T165" i="22"/>
  <c r="S165" i="22"/>
  <c r="R165" i="22"/>
  <c r="Q165" i="22"/>
  <c r="B165" i="22"/>
  <c r="A165" i="22"/>
  <c r="T164" i="22"/>
  <c r="S164" i="22"/>
  <c r="R164" i="22"/>
  <c r="Q164" i="22"/>
  <c r="B164" i="22"/>
  <c r="A164" i="22"/>
  <c r="T163" i="22"/>
  <c r="S163" i="22"/>
  <c r="R163" i="22"/>
  <c r="Q163" i="22"/>
  <c r="B163" i="22"/>
  <c r="A163" i="22"/>
  <c r="T162" i="22"/>
  <c r="S162" i="22"/>
  <c r="R162" i="22"/>
  <c r="Q162" i="22"/>
  <c r="B162" i="22"/>
  <c r="A162" i="22"/>
  <c r="T161" i="22"/>
  <c r="S161" i="22"/>
  <c r="R161" i="22"/>
  <c r="Q161" i="22"/>
  <c r="B161" i="22"/>
  <c r="A161" i="22"/>
  <c r="T160" i="22"/>
  <c r="S160" i="22"/>
  <c r="R160" i="22"/>
  <c r="Q160" i="22"/>
  <c r="B160" i="22"/>
  <c r="A160" i="22"/>
  <c r="T159" i="22"/>
  <c r="S159" i="22"/>
  <c r="R159" i="22"/>
  <c r="Q159" i="22"/>
  <c r="B159" i="22"/>
  <c r="A159" i="22"/>
  <c r="T158" i="22"/>
  <c r="S158" i="22"/>
  <c r="R158" i="22"/>
  <c r="Q158" i="22"/>
  <c r="B158" i="22"/>
  <c r="A158" i="22"/>
  <c r="T157" i="22"/>
  <c r="S157" i="22"/>
  <c r="R157" i="22"/>
  <c r="Q157" i="22"/>
  <c r="B157" i="22"/>
  <c r="A157" i="22"/>
  <c r="T156" i="22"/>
  <c r="S156" i="22"/>
  <c r="R156" i="22"/>
  <c r="Q156" i="22"/>
  <c r="B156" i="22"/>
  <c r="A156" i="22"/>
  <c r="T155" i="22"/>
  <c r="S155" i="22"/>
  <c r="R155" i="22"/>
  <c r="Q155" i="22"/>
  <c r="B155" i="22"/>
  <c r="A155" i="22"/>
  <c r="T154" i="22"/>
  <c r="S154" i="22"/>
  <c r="R154" i="22"/>
  <c r="Q154" i="22"/>
  <c r="B154" i="22"/>
  <c r="A154" i="22"/>
  <c r="T153" i="22"/>
  <c r="S153" i="22"/>
  <c r="R153" i="22"/>
  <c r="Q153" i="22"/>
  <c r="B153" i="22"/>
  <c r="A153" i="22"/>
  <c r="T152" i="22"/>
  <c r="S152" i="22"/>
  <c r="R152" i="22"/>
  <c r="Q152" i="22"/>
  <c r="B152" i="22"/>
  <c r="A152" i="22"/>
  <c r="T151" i="22"/>
  <c r="S151" i="22"/>
  <c r="R151" i="22"/>
  <c r="Q151" i="22"/>
  <c r="B151" i="22"/>
  <c r="A151" i="22"/>
  <c r="T150" i="22"/>
  <c r="S150" i="22"/>
  <c r="R150" i="22"/>
  <c r="Q150" i="22"/>
  <c r="B150" i="22"/>
  <c r="A150" i="22"/>
  <c r="T149" i="22"/>
  <c r="S149" i="22"/>
  <c r="R149" i="22"/>
  <c r="Q149" i="22"/>
  <c r="B149" i="22"/>
  <c r="A149" i="22"/>
  <c r="T148" i="22"/>
  <c r="S148" i="22"/>
  <c r="R148" i="22"/>
  <c r="Q148" i="22"/>
  <c r="B148" i="22"/>
  <c r="A148" i="22"/>
  <c r="T147" i="22"/>
  <c r="S147" i="22"/>
  <c r="R147" i="22"/>
  <c r="Q147" i="22"/>
  <c r="B147" i="22"/>
  <c r="A147" i="22"/>
  <c r="T146" i="22"/>
  <c r="S146" i="22"/>
  <c r="R146" i="22"/>
  <c r="Q146" i="22"/>
  <c r="B146" i="22"/>
  <c r="A146" i="22"/>
  <c r="T145" i="22"/>
  <c r="S145" i="22"/>
  <c r="R145" i="22"/>
  <c r="Q145" i="22"/>
  <c r="B145" i="22"/>
  <c r="A145" i="22"/>
  <c r="T144" i="22"/>
  <c r="S144" i="22"/>
  <c r="R144" i="22"/>
  <c r="Q144" i="22"/>
  <c r="B144" i="22"/>
  <c r="A144" i="22"/>
  <c r="T143" i="22"/>
  <c r="S143" i="22"/>
  <c r="R143" i="22"/>
  <c r="Q143" i="22"/>
  <c r="B143" i="22"/>
  <c r="A143" i="22"/>
  <c r="T142" i="22"/>
  <c r="S142" i="22"/>
  <c r="R142" i="22"/>
  <c r="Q142" i="22"/>
  <c r="B142" i="22"/>
  <c r="A142" i="22"/>
  <c r="T141" i="22"/>
  <c r="S141" i="22"/>
  <c r="R141" i="22"/>
  <c r="Q141" i="22"/>
  <c r="B141" i="22"/>
  <c r="A141" i="22"/>
  <c r="T140" i="22"/>
  <c r="S140" i="22"/>
  <c r="R140" i="22"/>
  <c r="Q140" i="22"/>
  <c r="B140" i="22"/>
  <c r="A140" i="22"/>
  <c r="T139" i="22"/>
  <c r="S139" i="22"/>
  <c r="R139" i="22"/>
  <c r="Q139" i="22"/>
  <c r="B139" i="22"/>
  <c r="A139" i="22"/>
  <c r="T138" i="22"/>
  <c r="S138" i="22"/>
  <c r="R138" i="22"/>
  <c r="Q138" i="22"/>
  <c r="B138" i="22"/>
  <c r="A138" i="22"/>
  <c r="T137" i="22"/>
  <c r="S137" i="22"/>
  <c r="R137" i="22"/>
  <c r="Q137" i="22"/>
  <c r="B137" i="22"/>
  <c r="A137" i="22"/>
  <c r="T136" i="22"/>
  <c r="S136" i="22"/>
  <c r="R136" i="22"/>
  <c r="Q136" i="22"/>
  <c r="B136" i="22"/>
  <c r="A136" i="22"/>
  <c r="T135" i="22"/>
  <c r="S135" i="22"/>
  <c r="R135" i="22"/>
  <c r="Q135" i="22"/>
  <c r="B135" i="22"/>
  <c r="A135" i="22"/>
  <c r="T134" i="22"/>
  <c r="S134" i="22"/>
  <c r="R134" i="22"/>
  <c r="Q134" i="22"/>
  <c r="B134" i="22"/>
  <c r="A134" i="22"/>
  <c r="T133" i="22"/>
  <c r="S133" i="22"/>
  <c r="R133" i="22"/>
  <c r="Q133" i="22"/>
  <c r="B133" i="22"/>
  <c r="A133" i="22"/>
  <c r="T132" i="22"/>
  <c r="S132" i="22"/>
  <c r="R132" i="22"/>
  <c r="Q132" i="22"/>
  <c r="B132" i="22"/>
  <c r="A132" i="22"/>
  <c r="T131" i="22"/>
  <c r="S131" i="22"/>
  <c r="R131" i="22"/>
  <c r="Q131" i="22"/>
  <c r="B131" i="22"/>
  <c r="A131" i="22"/>
  <c r="T130" i="22"/>
  <c r="S130" i="22"/>
  <c r="R130" i="22"/>
  <c r="Q130" i="22"/>
  <c r="B130" i="22"/>
  <c r="A130" i="22"/>
  <c r="T129" i="22"/>
  <c r="S129" i="22"/>
  <c r="R129" i="22"/>
  <c r="Q129" i="22"/>
  <c r="B129" i="22"/>
  <c r="A129" i="22"/>
  <c r="T128" i="22"/>
  <c r="S128" i="22"/>
  <c r="R128" i="22"/>
  <c r="Q128" i="22"/>
  <c r="B128" i="22"/>
  <c r="A128" i="22"/>
  <c r="T127" i="22"/>
  <c r="S127" i="22"/>
  <c r="R127" i="22"/>
  <c r="Q127" i="22"/>
  <c r="B127" i="22"/>
  <c r="A127" i="22"/>
  <c r="T126" i="22"/>
  <c r="S126" i="22"/>
  <c r="R126" i="22"/>
  <c r="Q126" i="22"/>
  <c r="B126" i="22"/>
  <c r="A126" i="22"/>
  <c r="T125" i="22"/>
  <c r="S125" i="22"/>
  <c r="R125" i="22"/>
  <c r="Q125" i="22"/>
  <c r="B125" i="22"/>
  <c r="A125" i="22"/>
  <c r="T124" i="22"/>
  <c r="S124" i="22"/>
  <c r="R124" i="22"/>
  <c r="Q124" i="22"/>
  <c r="B124" i="22"/>
  <c r="A124" i="22"/>
  <c r="T123" i="22"/>
  <c r="S123" i="22"/>
  <c r="R123" i="22"/>
  <c r="Q123" i="22"/>
  <c r="B123" i="22"/>
  <c r="A123" i="22"/>
  <c r="T122" i="22"/>
  <c r="S122" i="22"/>
  <c r="R122" i="22"/>
  <c r="Q122" i="22"/>
  <c r="B122" i="22"/>
  <c r="A122" i="22"/>
  <c r="T121" i="22"/>
  <c r="S121" i="22"/>
  <c r="R121" i="22"/>
  <c r="Q121" i="22"/>
  <c r="B121" i="22"/>
  <c r="A121" i="22"/>
  <c r="T120" i="22"/>
  <c r="S120" i="22"/>
  <c r="R120" i="22"/>
  <c r="Q120" i="22"/>
  <c r="B120" i="22"/>
  <c r="A120" i="22"/>
  <c r="T119" i="22"/>
  <c r="S119" i="22"/>
  <c r="R119" i="22"/>
  <c r="Q119" i="22"/>
  <c r="B119" i="22"/>
  <c r="A119" i="22"/>
  <c r="T118" i="22"/>
  <c r="S118" i="22"/>
  <c r="R118" i="22"/>
  <c r="Q118" i="22"/>
  <c r="B118" i="22"/>
  <c r="A118" i="22"/>
  <c r="T117" i="22"/>
  <c r="S117" i="22"/>
  <c r="R117" i="22"/>
  <c r="Q117" i="22"/>
  <c r="B117" i="22"/>
  <c r="A117" i="22"/>
  <c r="T116" i="22"/>
  <c r="S116" i="22"/>
  <c r="R116" i="22"/>
  <c r="Q116" i="22"/>
  <c r="B116" i="22"/>
  <c r="A116" i="22"/>
  <c r="T115" i="22"/>
  <c r="S115" i="22"/>
  <c r="R115" i="22"/>
  <c r="Q115" i="22"/>
  <c r="B115" i="22"/>
  <c r="A115" i="22"/>
  <c r="T114" i="22"/>
  <c r="S114" i="22"/>
  <c r="R114" i="22"/>
  <c r="Q114" i="22"/>
  <c r="B114" i="22"/>
  <c r="A114" i="22"/>
  <c r="T113" i="22"/>
  <c r="S113" i="22"/>
  <c r="R113" i="22"/>
  <c r="Q113" i="22"/>
  <c r="B113" i="22"/>
  <c r="A113" i="22"/>
  <c r="T112" i="22"/>
  <c r="S112" i="22"/>
  <c r="R112" i="22"/>
  <c r="Q112" i="22"/>
  <c r="B112" i="22"/>
  <c r="A112" i="22"/>
  <c r="T111" i="22"/>
  <c r="S111" i="22"/>
  <c r="R111" i="22"/>
  <c r="Q111" i="22"/>
  <c r="B111" i="22"/>
  <c r="A111" i="22"/>
  <c r="T110" i="22"/>
  <c r="S110" i="22"/>
  <c r="R110" i="22"/>
  <c r="Q110" i="22"/>
  <c r="B110" i="22"/>
  <c r="A110" i="22"/>
  <c r="T109" i="22"/>
  <c r="S109" i="22"/>
  <c r="R109" i="22"/>
  <c r="Q109" i="22"/>
  <c r="B109" i="22"/>
  <c r="A109" i="22"/>
  <c r="T108" i="22"/>
  <c r="S108" i="22"/>
  <c r="R108" i="22"/>
  <c r="Q108" i="22"/>
  <c r="B108" i="22"/>
  <c r="A108" i="22"/>
  <c r="T107" i="22"/>
  <c r="S107" i="22"/>
  <c r="R107" i="22"/>
  <c r="Q107" i="22"/>
  <c r="B107" i="22"/>
  <c r="A107" i="22"/>
  <c r="T106" i="22"/>
  <c r="S106" i="22"/>
  <c r="R106" i="22"/>
  <c r="Q106" i="22"/>
  <c r="B106" i="22"/>
  <c r="A106" i="22"/>
  <c r="T105" i="22"/>
  <c r="S105" i="22"/>
  <c r="R105" i="22"/>
  <c r="Q105" i="22"/>
  <c r="B105" i="22"/>
  <c r="A105" i="22"/>
  <c r="T104" i="22"/>
  <c r="S104" i="22"/>
  <c r="R104" i="22"/>
  <c r="Q104" i="22"/>
  <c r="B104" i="22"/>
  <c r="A104" i="22"/>
  <c r="T103" i="22"/>
  <c r="S103" i="22"/>
  <c r="R103" i="22"/>
  <c r="Q103" i="22"/>
  <c r="B103" i="22"/>
  <c r="A103" i="22"/>
  <c r="T102" i="22"/>
  <c r="S102" i="22"/>
  <c r="R102" i="22"/>
  <c r="Q102" i="22"/>
  <c r="B102" i="22"/>
  <c r="A102" i="22"/>
  <c r="T101" i="22"/>
  <c r="S101" i="22"/>
  <c r="R101" i="22"/>
  <c r="Q101" i="22"/>
  <c r="B101" i="22"/>
  <c r="A101" i="22"/>
  <c r="T100" i="22"/>
  <c r="S100" i="22"/>
  <c r="R100" i="22"/>
  <c r="Q100" i="22"/>
  <c r="B100" i="22"/>
  <c r="A100" i="22"/>
  <c r="T99" i="22"/>
  <c r="S99" i="22"/>
  <c r="R99" i="22"/>
  <c r="Q99" i="22"/>
  <c r="B99" i="22"/>
  <c r="A99" i="22"/>
  <c r="T98" i="22"/>
  <c r="S98" i="22"/>
  <c r="R98" i="22"/>
  <c r="Q98" i="22"/>
  <c r="B98" i="22"/>
  <c r="A98" i="22"/>
  <c r="T97" i="22"/>
  <c r="S97" i="22"/>
  <c r="R97" i="22"/>
  <c r="Q97" i="22"/>
  <c r="B97" i="22"/>
  <c r="A97" i="22"/>
  <c r="T96" i="22"/>
  <c r="S96" i="22"/>
  <c r="R96" i="22"/>
  <c r="Q96" i="22"/>
  <c r="B96" i="22"/>
  <c r="A96" i="22"/>
  <c r="T95" i="22"/>
  <c r="S95" i="22"/>
  <c r="R95" i="22"/>
  <c r="Q95" i="22"/>
  <c r="B95" i="22"/>
  <c r="A95" i="22"/>
  <c r="T94" i="22"/>
  <c r="S94" i="22"/>
  <c r="R94" i="22"/>
  <c r="Q94" i="22"/>
  <c r="B94" i="22"/>
  <c r="A94" i="22"/>
  <c r="T93" i="22"/>
  <c r="S93" i="22"/>
  <c r="R93" i="22"/>
  <c r="Q93" i="22"/>
  <c r="B93" i="22"/>
  <c r="A93" i="22"/>
  <c r="T92" i="22"/>
  <c r="S92" i="22"/>
  <c r="R92" i="22"/>
  <c r="Q92" i="22"/>
  <c r="B92" i="22"/>
  <c r="A92" i="22"/>
  <c r="T91" i="22"/>
  <c r="S91" i="22"/>
  <c r="R91" i="22"/>
  <c r="Q91" i="22"/>
  <c r="B91" i="22"/>
  <c r="A91" i="22"/>
  <c r="T90" i="22"/>
  <c r="S90" i="22"/>
  <c r="R90" i="22"/>
  <c r="Q90" i="22"/>
  <c r="B90" i="22"/>
  <c r="A90" i="22"/>
  <c r="T89" i="22"/>
  <c r="S89" i="22"/>
  <c r="R89" i="22"/>
  <c r="Q89" i="22"/>
  <c r="B89" i="22"/>
  <c r="A89" i="22"/>
  <c r="T88" i="22"/>
  <c r="S88" i="22"/>
  <c r="R88" i="22"/>
  <c r="Q88" i="22"/>
  <c r="B88" i="22"/>
  <c r="A88" i="22"/>
  <c r="T87" i="22"/>
  <c r="S87" i="22"/>
  <c r="R87" i="22"/>
  <c r="Q87" i="22"/>
  <c r="B87" i="22"/>
  <c r="A87" i="22"/>
  <c r="T86" i="22"/>
  <c r="S86" i="22"/>
  <c r="R86" i="22"/>
  <c r="Q86" i="22"/>
  <c r="B86" i="22"/>
  <c r="A86" i="22"/>
  <c r="T85" i="22"/>
  <c r="S85" i="22"/>
  <c r="R85" i="22"/>
  <c r="Q85" i="22"/>
  <c r="B85" i="22"/>
  <c r="A85" i="22"/>
  <c r="T84" i="22"/>
  <c r="S84" i="22"/>
  <c r="R84" i="22"/>
  <c r="Q84" i="22"/>
  <c r="B84" i="22"/>
  <c r="A84" i="22"/>
  <c r="T83" i="22"/>
  <c r="S83" i="22"/>
  <c r="R83" i="22"/>
  <c r="Q83" i="22"/>
  <c r="B83" i="22"/>
  <c r="A83" i="22"/>
  <c r="T82" i="22"/>
  <c r="S82" i="22"/>
  <c r="R82" i="22"/>
  <c r="Q82" i="22"/>
  <c r="B82" i="22"/>
  <c r="A82" i="22"/>
  <c r="T81" i="22"/>
  <c r="S81" i="22"/>
  <c r="R81" i="22"/>
  <c r="Q81" i="22"/>
  <c r="B81" i="22"/>
  <c r="A81" i="22"/>
  <c r="T80" i="22"/>
  <c r="S80" i="22"/>
  <c r="R80" i="22"/>
  <c r="Q80" i="22"/>
  <c r="B80" i="22"/>
  <c r="A80" i="22"/>
  <c r="T79" i="22"/>
  <c r="S79" i="22"/>
  <c r="R79" i="22"/>
  <c r="Q79" i="22"/>
  <c r="B79" i="22"/>
  <c r="A79" i="22"/>
  <c r="T78" i="22"/>
  <c r="S78" i="22"/>
  <c r="R78" i="22"/>
  <c r="Q78" i="22"/>
  <c r="B78" i="22"/>
  <c r="A78" i="22"/>
  <c r="T77" i="22"/>
  <c r="S77" i="22"/>
  <c r="R77" i="22"/>
  <c r="Q77" i="22"/>
  <c r="B77" i="22"/>
  <c r="A77" i="22"/>
  <c r="T76" i="22"/>
  <c r="S76" i="22"/>
  <c r="R76" i="22"/>
  <c r="Q76" i="22"/>
  <c r="B76" i="22"/>
  <c r="A76" i="22"/>
  <c r="T75" i="22"/>
  <c r="S75" i="22"/>
  <c r="R75" i="22"/>
  <c r="Q75" i="22"/>
  <c r="B75" i="22"/>
  <c r="A75" i="22"/>
  <c r="T74" i="22"/>
  <c r="S74" i="22"/>
  <c r="R74" i="22"/>
  <c r="Q74" i="22"/>
  <c r="B74" i="22"/>
  <c r="A74" i="22"/>
  <c r="S73" i="22"/>
  <c r="R73" i="22"/>
  <c r="Q73" i="22"/>
  <c r="B73" i="22"/>
  <c r="A73" i="22"/>
  <c r="S72" i="22"/>
  <c r="R72" i="22"/>
  <c r="Q72" i="22"/>
  <c r="B72" i="22"/>
  <c r="A72" i="22"/>
  <c r="S71" i="22"/>
  <c r="R71" i="22"/>
  <c r="Q71" i="22"/>
  <c r="B71" i="22"/>
  <c r="A71" i="22"/>
  <c r="S70" i="22"/>
  <c r="R70" i="22"/>
  <c r="Q70" i="22"/>
  <c r="B70" i="22"/>
  <c r="A70" i="22"/>
  <c r="S69" i="22"/>
  <c r="R69" i="22"/>
  <c r="Q69" i="22"/>
  <c r="B69" i="22"/>
  <c r="A69" i="22"/>
  <c r="S68" i="22"/>
  <c r="R68" i="22"/>
  <c r="Q68" i="22"/>
  <c r="B68" i="22"/>
  <c r="A68" i="22"/>
  <c r="T67" i="22"/>
  <c r="S67" i="22"/>
  <c r="R67" i="22"/>
  <c r="Q67" i="22"/>
  <c r="B67" i="22"/>
  <c r="A67" i="22"/>
  <c r="T66" i="22"/>
  <c r="S66" i="22"/>
  <c r="R66" i="22"/>
  <c r="Q66" i="22"/>
  <c r="B66" i="22"/>
  <c r="A66" i="22"/>
  <c r="T65" i="22"/>
  <c r="S65" i="22"/>
  <c r="R65" i="22"/>
  <c r="Q65" i="22"/>
  <c r="B65" i="22"/>
  <c r="A65" i="22"/>
  <c r="T64" i="22"/>
  <c r="S64" i="22"/>
  <c r="R64" i="22"/>
  <c r="Q64" i="22"/>
  <c r="B64" i="22"/>
  <c r="A64" i="22"/>
  <c r="T63" i="22"/>
  <c r="S63" i="22"/>
  <c r="R63" i="22"/>
  <c r="Q63" i="22"/>
  <c r="B63" i="22"/>
  <c r="A63" i="22"/>
  <c r="T62" i="22"/>
  <c r="S62" i="22"/>
  <c r="R62" i="22"/>
  <c r="Q62" i="22"/>
  <c r="B62" i="22"/>
  <c r="A62" i="22"/>
  <c r="T61" i="22"/>
  <c r="S61" i="22"/>
  <c r="R61" i="22"/>
  <c r="Q61" i="22"/>
  <c r="B61" i="22"/>
  <c r="A61" i="22"/>
  <c r="T60" i="22"/>
  <c r="S60" i="22"/>
  <c r="R60" i="22"/>
  <c r="Q60" i="22"/>
  <c r="B60" i="22"/>
  <c r="A60" i="22"/>
  <c r="T59" i="22"/>
  <c r="S59" i="22"/>
  <c r="R59" i="22"/>
  <c r="Q59" i="22"/>
  <c r="B59" i="22"/>
  <c r="A59" i="22"/>
  <c r="T58" i="22"/>
  <c r="S58" i="22"/>
  <c r="R58" i="22"/>
  <c r="Q58" i="22"/>
  <c r="B58" i="22"/>
  <c r="A58" i="22"/>
  <c r="T57" i="22"/>
  <c r="S57" i="22"/>
  <c r="R57" i="22"/>
  <c r="Q57" i="22"/>
  <c r="B57" i="22"/>
  <c r="A57" i="22"/>
  <c r="S56" i="22"/>
  <c r="R56" i="22"/>
  <c r="Q56" i="22"/>
  <c r="B56" i="22"/>
  <c r="A56" i="22"/>
  <c r="T55" i="22"/>
  <c r="S55" i="22"/>
  <c r="R55" i="22"/>
  <c r="Q55" i="22"/>
  <c r="B55" i="22"/>
  <c r="A55" i="22"/>
  <c r="T54" i="22"/>
  <c r="S54" i="22"/>
  <c r="R54" i="22"/>
  <c r="Q54" i="22"/>
  <c r="B54" i="22"/>
  <c r="A54" i="22"/>
  <c r="T53" i="22"/>
  <c r="S53" i="22"/>
  <c r="R53" i="22"/>
  <c r="Q53" i="22"/>
  <c r="B53" i="22"/>
  <c r="A53" i="22"/>
  <c r="T52" i="22"/>
  <c r="S52" i="22"/>
  <c r="R52" i="22"/>
  <c r="Q52" i="22"/>
  <c r="B52" i="22"/>
  <c r="A52" i="22"/>
  <c r="S51" i="22"/>
  <c r="R51" i="22"/>
  <c r="Q51" i="22"/>
  <c r="B51" i="22"/>
  <c r="A51" i="22"/>
  <c r="T50" i="22"/>
  <c r="S50" i="22"/>
  <c r="R50" i="22"/>
  <c r="Q50" i="22"/>
  <c r="B50" i="22"/>
  <c r="A50" i="22"/>
  <c r="T49" i="22"/>
  <c r="S49" i="22"/>
  <c r="R49" i="22"/>
  <c r="Q49" i="22"/>
  <c r="B49" i="22"/>
  <c r="A49" i="22"/>
  <c r="T48" i="22"/>
  <c r="S48" i="22"/>
  <c r="R48" i="22"/>
  <c r="Q48" i="22"/>
  <c r="B48" i="22"/>
  <c r="A48" i="22"/>
  <c r="T47" i="22"/>
  <c r="S47" i="22"/>
  <c r="R47" i="22"/>
  <c r="Q47" i="22"/>
  <c r="B47" i="22"/>
  <c r="A47" i="22"/>
  <c r="S46" i="22"/>
  <c r="R46" i="22"/>
  <c r="Q46" i="22"/>
  <c r="B46" i="22"/>
  <c r="A46" i="22"/>
  <c r="T45" i="22"/>
  <c r="S45" i="22"/>
  <c r="R45" i="22"/>
  <c r="Q45" i="22"/>
  <c r="B45" i="22"/>
  <c r="A45" i="22"/>
  <c r="T44" i="22"/>
  <c r="S44" i="22"/>
  <c r="R44" i="22"/>
  <c r="Q44" i="22"/>
  <c r="B44" i="22"/>
  <c r="A44" i="22"/>
  <c r="S43" i="22"/>
  <c r="R43" i="22"/>
  <c r="Q43" i="22"/>
  <c r="B43" i="22"/>
  <c r="A43" i="22"/>
  <c r="S42" i="22"/>
  <c r="R42" i="22"/>
  <c r="Q42" i="22"/>
  <c r="B42" i="22"/>
  <c r="A42" i="22"/>
  <c r="T41" i="22"/>
  <c r="S41" i="22"/>
  <c r="R41" i="22"/>
  <c r="Q41" i="22"/>
  <c r="B41" i="22"/>
  <c r="A41" i="22"/>
  <c r="S40" i="22"/>
  <c r="R40" i="22"/>
  <c r="Q40" i="22"/>
  <c r="B40" i="22"/>
  <c r="A40" i="22"/>
  <c r="S39" i="22"/>
  <c r="R39" i="22"/>
  <c r="Q39" i="22"/>
  <c r="B39" i="22"/>
  <c r="A39" i="22"/>
  <c r="T38" i="22"/>
  <c r="S38" i="22"/>
  <c r="R38" i="22"/>
  <c r="Q38" i="22"/>
  <c r="B38" i="22"/>
  <c r="A38" i="22"/>
  <c r="T37" i="22"/>
  <c r="S37" i="22"/>
  <c r="R37" i="22"/>
  <c r="Q37" i="22"/>
  <c r="B37" i="22"/>
  <c r="A37" i="22"/>
  <c r="S36" i="22"/>
  <c r="R36" i="22"/>
  <c r="Q36" i="22"/>
  <c r="B36" i="22"/>
  <c r="A36" i="22"/>
  <c r="S35" i="22"/>
  <c r="R35" i="22"/>
  <c r="Q35" i="22"/>
  <c r="B35" i="22"/>
  <c r="A35" i="22"/>
  <c r="T34" i="22"/>
  <c r="S34" i="22"/>
  <c r="R34" i="22"/>
  <c r="Q34" i="22"/>
  <c r="B34" i="22"/>
  <c r="A34" i="22"/>
  <c r="T33" i="22"/>
  <c r="S33" i="22"/>
  <c r="R33" i="22"/>
  <c r="Q33" i="22"/>
  <c r="B33" i="22"/>
  <c r="A33" i="22"/>
  <c r="T32" i="22"/>
  <c r="S32" i="22"/>
  <c r="R32" i="22"/>
  <c r="Q32" i="22"/>
  <c r="B32" i="22"/>
  <c r="A32" i="22"/>
  <c r="T31" i="22"/>
  <c r="S31" i="22"/>
  <c r="R31" i="22"/>
  <c r="Q31" i="22"/>
  <c r="B31" i="22"/>
  <c r="A31" i="22"/>
  <c r="S30" i="22"/>
  <c r="R30" i="22"/>
  <c r="Q30" i="22"/>
  <c r="B30" i="22"/>
  <c r="A30" i="22"/>
  <c r="T29" i="22"/>
  <c r="S29" i="22"/>
  <c r="R29" i="22"/>
  <c r="Q29" i="22"/>
  <c r="B29" i="22"/>
  <c r="A29" i="22"/>
  <c r="T28" i="22"/>
  <c r="S28" i="22"/>
  <c r="R28" i="22"/>
  <c r="Q28" i="22"/>
  <c r="B28" i="22"/>
  <c r="A28" i="22"/>
  <c r="S27" i="22"/>
  <c r="R27" i="22"/>
  <c r="Q27" i="22"/>
  <c r="B27" i="22"/>
  <c r="A27" i="22"/>
  <c r="T26" i="22"/>
  <c r="S26" i="22"/>
  <c r="R26" i="22"/>
  <c r="Q26" i="22"/>
  <c r="B26" i="22"/>
  <c r="A26" i="22"/>
  <c r="T25" i="22"/>
  <c r="S25" i="22"/>
  <c r="R25" i="22"/>
  <c r="Q25" i="22"/>
  <c r="B25" i="22"/>
  <c r="A25" i="22"/>
  <c r="S24" i="22"/>
  <c r="R24" i="22"/>
  <c r="Q24" i="22"/>
  <c r="B24" i="22"/>
  <c r="A24" i="22"/>
  <c r="S23" i="22"/>
  <c r="R23" i="22"/>
  <c r="Q23" i="22"/>
  <c r="B23" i="22"/>
  <c r="A23" i="22"/>
  <c r="S22" i="22"/>
  <c r="R22" i="22"/>
  <c r="Q22" i="22"/>
  <c r="B22" i="22"/>
  <c r="A22" i="22"/>
  <c r="S21" i="22"/>
  <c r="R21" i="22"/>
  <c r="Q21" i="22"/>
  <c r="B21" i="22"/>
  <c r="A21" i="22"/>
  <c r="S20" i="22"/>
  <c r="R20" i="22"/>
  <c r="Q20" i="22"/>
  <c r="B20" i="22"/>
  <c r="A20" i="22"/>
  <c r="T19" i="22"/>
  <c r="S19" i="22"/>
  <c r="R19" i="22"/>
  <c r="Q19" i="22"/>
  <c r="B19" i="22"/>
  <c r="A19" i="22"/>
  <c r="T18" i="22"/>
  <c r="S18" i="22"/>
  <c r="R18" i="22"/>
  <c r="Q18" i="22"/>
  <c r="B18" i="22"/>
  <c r="A18" i="22"/>
  <c r="T17" i="22"/>
  <c r="S17" i="22"/>
  <c r="R17" i="22"/>
  <c r="Q17" i="22"/>
  <c r="B17" i="22"/>
  <c r="A17" i="22"/>
  <c r="Z2" i="22" s="1"/>
  <c r="S16" i="22"/>
  <c r="R16" i="22"/>
  <c r="Q16" i="22"/>
  <c r="B16" i="22"/>
  <c r="A16" i="22"/>
  <c r="T15" i="22"/>
  <c r="S15" i="22"/>
  <c r="R15" i="22"/>
  <c r="Q15" i="22"/>
  <c r="B15" i="22"/>
  <c r="A15" i="22"/>
  <c r="S14" i="22"/>
  <c r="R14" i="22"/>
  <c r="Q14" i="22"/>
  <c r="B14" i="22"/>
  <c r="A14" i="22"/>
  <c r="T13" i="22"/>
  <c r="S13" i="22"/>
  <c r="R13" i="22"/>
  <c r="Q13" i="22"/>
  <c r="B13" i="22"/>
  <c r="A13" i="22"/>
  <c r="S12" i="22"/>
  <c r="R12" i="22"/>
  <c r="Q12" i="22"/>
  <c r="B12" i="22"/>
  <c r="A12" i="22"/>
  <c r="S11" i="22"/>
  <c r="R11" i="22"/>
  <c r="Q11" i="22"/>
  <c r="B11" i="22"/>
  <c r="A11" i="22"/>
  <c r="T10" i="22"/>
  <c r="S10" i="22"/>
  <c r="R10" i="22"/>
  <c r="Q10" i="22"/>
  <c r="B10" i="22"/>
  <c r="A10" i="22"/>
  <c r="T9" i="22"/>
  <c r="S9" i="22"/>
  <c r="R9" i="22"/>
  <c r="Q9" i="22"/>
  <c r="B9" i="22"/>
  <c r="A9" i="22"/>
  <c r="S8" i="22"/>
  <c r="R8" i="22"/>
  <c r="Q8" i="22"/>
  <c r="B8" i="22"/>
  <c r="A8" i="22"/>
  <c r="S7" i="22"/>
  <c r="R7" i="22"/>
  <c r="Q7" i="22"/>
  <c r="B7" i="22"/>
  <c r="A7" i="22"/>
  <c r="T6" i="22"/>
  <c r="S6" i="22"/>
  <c r="R6" i="22"/>
  <c r="Q6" i="22"/>
  <c r="B6" i="22"/>
  <c r="A6" i="22"/>
  <c r="W5" i="22"/>
  <c r="T5" i="22"/>
  <c r="S5" i="22"/>
  <c r="R5" i="22"/>
  <c r="Q5" i="22"/>
  <c r="B5" i="22"/>
  <c r="A5" i="22"/>
  <c r="S4" i="22"/>
  <c r="R4" i="22"/>
  <c r="Q4" i="22"/>
  <c r="B4" i="22"/>
  <c r="A4" i="22"/>
  <c r="S3" i="22"/>
  <c r="R3" i="22"/>
  <c r="Q3" i="22"/>
  <c r="B3" i="22"/>
  <c r="A3" i="22"/>
  <c r="S2" i="22"/>
  <c r="R2" i="22"/>
  <c r="Q2" i="22"/>
  <c r="B2" i="22"/>
  <c r="A2" i="22"/>
  <c r="T200" i="21"/>
  <c r="S200" i="21"/>
  <c r="R200" i="21"/>
  <c r="Q200" i="21"/>
  <c r="B200" i="21"/>
  <c r="A200" i="21"/>
  <c r="T199" i="21"/>
  <c r="S199" i="21"/>
  <c r="R199" i="21"/>
  <c r="Q199" i="21"/>
  <c r="B199" i="21"/>
  <c r="A199" i="21"/>
  <c r="T198" i="21"/>
  <c r="S198" i="21"/>
  <c r="R198" i="21"/>
  <c r="Q198" i="21"/>
  <c r="B198" i="21"/>
  <c r="A198" i="21"/>
  <c r="T197" i="21"/>
  <c r="S197" i="21"/>
  <c r="R197" i="21"/>
  <c r="Q197" i="21"/>
  <c r="B197" i="21"/>
  <c r="A197" i="21"/>
  <c r="T196" i="21"/>
  <c r="S196" i="21"/>
  <c r="R196" i="21"/>
  <c r="Q196" i="21"/>
  <c r="B196" i="21"/>
  <c r="A196" i="21"/>
  <c r="T195" i="21"/>
  <c r="S195" i="21"/>
  <c r="R195" i="21"/>
  <c r="Q195" i="21"/>
  <c r="B195" i="21"/>
  <c r="A195" i="21"/>
  <c r="T194" i="21"/>
  <c r="S194" i="21"/>
  <c r="R194" i="21"/>
  <c r="Q194" i="21"/>
  <c r="B194" i="21"/>
  <c r="A194" i="21"/>
  <c r="T193" i="21"/>
  <c r="S193" i="21"/>
  <c r="R193" i="21"/>
  <c r="Q193" i="21"/>
  <c r="B193" i="21"/>
  <c r="A193" i="21"/>
  <c r="T192" i="21"/>
  <c r="S192" i="21"/>
  <c r="R192" i="21"/>
  <c r="Q192" i="21"/>
  <c r="B192" i="21"/>
  <c r="A192" i="21"/>
  <c r="T191" i="21"/>
  <c r="S191" i="21"/>
  <c r="R191" i="21"/>
  <c r="Q191" i="21"/>
  <c r="B191" i="21"/>
  <c r="A191" i="21"/>
  <c r="T190" i="21"/>
  <c r="S190" i="21"/>
  <c r="R190" i="21"/>
  <c r="Q190" i="21"/>
  <c r="B190" i="21"/>
  <c r="A190" i="21"/>
  <c r="T189" i="21"/>
  <c r="S189" i="21"/>
  <c r="R189" i="21"/>
  <c r="Q189" i="21"/>
  <c r="B189" i="21"/>
  <c r="A189" i="21"/>
  <c r="T188" i="21"/>
  <c r="S188" i="21"/>
  <c r="R188" i="21"/>
  <c r="Q188" i="21"/>
  <c r="B188" i="21"/>
  <c r="A188" i="21"/>
  <c r="T187" i="21"/>
  <c r="S187" i="21"/>
  <c r="R187" i="21"/>
  <c r="Q187" i="21"/>
  <c r="B187" i="21"/>
  <c r="A187" i="21"/>
  <c r="T186" i="21"/>
  <c r="S186" i="21"/>
  <c r="R186" i="21"/>
  <c r="Q186" i="21"/>
  <c r="B186" i="21"/>
  <c r="A186" i="21"/>
  <c r="T185" i="21"/>
  <c r="S185" i="21"/>
  <c r="R185" i="21"/>
  <c r="Q185" i="21"/>
  <c r="B185" i="21"/>
  <c r="A185" i="21"/>
  <c r="T184" i="21"/>
  <c r="S184" i="21"/>
  <c r="R184" i="21"/>
  <c r="Q184" i="21"/>
  <c r="B184" i="21"/>
  <c r="A184" i="21"/>
  <c r="T183" i="21"/>
  <c r="S183" i="21"/>
  <c r="R183" i="21"/>
  <c r="Q183" i="21"/>
  <c r="B183" i="21"/>
  <c r="A183" i="21"/>
  <c r="T182" i="21"/>
  <c r="S182" i="21"/>
  <c r="R182" i="21"/>
  <c r="Q182" i="21"/>
  <c r="B182" i="21"/>
  <c r="A182" i="21"/>
  <c r="T181" i="21"/>
  <c r="S181" i="21"/>
  <c r="R181" i="21"/>
  <c r="Q181" i="21"/>
  <c r="B181" i="21"/>
  <c r="A181" i="21"/>
  <c r="T180" i="21"/>
  <c r="S180" i="21"/>
  <c r="R180" i="21"/>
  <c r="Q180" i="21"/>
  <c r="B180" i="21"/>
  <c r="A180" i="21"/>
  <c r="T179" i="21"/>
  <c r="S179" i="21"/>
  <c r="R179" i="21"/>
  <c r="Q179" i="21"/>
  <c r="B179" i="21"/>
  <c r="A179" i="21"/>
  <c r="T178" i="21"/>
  <c r="S178" i="21"/>
  <c r="R178" i="21"/>
  <c r="Q178" i="21"/>
  <c r="B178" i="21"/>
  <c r="A178" i="21"/>
  <c r="T177" i="21"/>
  <c r="S177" i="21"/>
  <c r="R177" i="21"/>
  <c r="Q177" i="21"/>
  <c r="B177" i="21"/>
  <c r="A177" i="21"/>
  <c r="T176" i="21"/>
  <c r="S176" i="21"/>
  <c r="R176" i="21"/>
  <c r="Q176" i="21"/>
  <c r="B176" i="21"/>
  <c r="A176" i="21"/>
  <c r="T175" i="21"/>
  <c r="S175" i="21"/>
  <c r="R175" i="21"/>
  <c r="Q175" i="21"/>
  <c r="B175" i="21"/>
  <c r="A175" i="21"/>
  <c r="T174" i="21"/>
  <c r="S174" i="21"/>
  <c r="R174" i="21"/>
  <c r="Q174" i="21"/>
  <c r="B174" i="21"/>
  <c r="A174" i="21"/>
  <c r="T173" i="21"/>
  <c r="S173" i="21"/>
  <c r="R173" i="21"/>
  <c r="Q173" i="21"/>
  <c r="B173" i="21"/>
  <c r="A173" i="21"/>
  <c r="T172" i="21"/>
  <c r="S172" i="21"/>
  <c r="R172" i="21"/>
  <c r="Q172" i="21"/>
  <c r="B172" i="21"/>
  <c r="A172" i="21"/>
  <c r="T171" i="21"/>
  <c r="S171" i="21"/>
  <c r="R171" i="21"/>
  <c r="Q171" i="21"/>
  <c r="B171" i="21"/>
  <c r="A171" i="21"/>
  <c r="T170" i="21"/>
  <c r="S170" i="21"/>
  <c r="R170" i="21"/>
  <c r="Q170" i="21"/>
  <c r="B170" i="21"/>
  <c r="A170" i="21"/>
  <c r="T169" i="21"/>
  <c r="S169" i="21"/>
  <c r="R169" i="21"/>
  <c r="Q169" i="21"/>
  <c r="B169" i="21"/>
  <c r="A169" i="21"/>
  <c r="T168" i="21"/>
  <c r="S168" i="21"/>
  <c r="R168" i="21"/>
  <c r="Q168" i="21"/>
  <c r="B168" i="21"/>
  <c r="A168" i="21"/>
  <c r="T167" i="21"/>
  <c r="S167" i="21"/>
  <c r="R167" i="21"/>
  <c r="Q167" i="21"/>
  <c r="B167" i="21"/>
  <c r="A167" i="21"/>
  <c r="T166" i="21"/>
  <c r="S166" i="21"/>
  <c r="R166" i="21"/>
  <c r="Q166" i="21"/>
  <c r="B166" i="21"/>
  <c r="A166" i="21"/>
  <c r="T165" i="21"/>
  <c r="S165" i="21"/>
  <c r="R165" i="21"/>
  <c r="Q165" i="21"/>
  <c r="B165" i="21"/>
  <c r="A165" i="21"/>
  <c r="T164" i="21"/>
  <c r="S164" i="21"/>
  <c r="R164" i="21"/>
  <c r="Q164" i="21"/>
  <c r="B164" i="21"/>
  <c r="A164" i="21"/>
  <c r="T163" i="21"/>
  <c r="S163" i="21"/>
  <c r="R163" i="21"/>
  <c r="Q163" i="21"/>
  <c r="B163" i="21"/>
  <c r="A163" i="21"/>
  <c r="T162" i="21"/>
  <c r="S162" i="21"/>
  <c r="R162" i="21"/>
  <c r="Q162" i="21"/>
  <c r="B162" i="21"/>
  <c r="A162" i="21"/>
  <c r="T161" i="21"/>
  <c r="S161" i="21"/>
  <c r="R161" i="21"/>
  <c r="Q161" i="21"/>
  <c r="B161" i="21"/>
  <c r="A161" i="21"/>
  <c r="T160" i="21"/>
  <c r="S160" i="21"/>
  <c r="R160" i="21"/>
  <c r="Q160" i="21"/>
  <c r="B160" i="21"/>
  <c r="A160" i="21"/>
  <c r="T159" i="21"/>
  <c r="S159" i="21"/>
  <c r="R159" i="21"/>
  <c r="Q159" i="21"/>
  <c r="B159" i="21"/>
  <c r="A159" i="21"/>
  <c r="T158" i="21"/>
  <c r="S158" i="21"/>
  <c r="R158" i="21"/>
  <c r="Q158" i="21"/>
  <c r="B158" i="21"/>
  <c r="A158" i="21"/>
  <c r="T157" i="21"/>
  <c r="S157" i="21"/>
  <c r="R157" i="21"/>
  <c r="Q157" i="21"/>
  <c r="B157" i="21"/>
  <c r="A157" i="21"/>
  <c r="T156" i="21"/>
  <c r="S156" i="21"/>
  <c r="R156" i="21"/>
  <c r="Q156" i="21"/>
  <c r="B156" i="21"/>
  <c r="A156" i="21"/>
  <c r="T155" i="21"/>
  <c r="S155" i="21"/>
  <c r="R155" i="21"/>
  <c r="Q155" i="21"/>
  <c r="B155" i="21"/>
  <c r="A155" i="21"/>
  <c r="T154" i="21"/>
  <c r="S154" i="21"/>
  <c r="R154" i="21"/>
  <c r="Q154" i="21"/>
  <c r="B154" i="21"/>
  <c r="A154" i="21"/>
  <c r="T153" i="21"/>
  <c r="S153" i="21"/>
  <c r="R153" i="21"/>
  <c r="Q153" i="21"/>
  <c r="B153" i="21"/>
  <c r="A153" i="21"/>
  <c r="T152" i="21"/>
  <c r="S152" i="21"/>
  <c r="R152" i="21"/>
  <c r="Q152" i="21"/>
  <c r="B152" i="21"/>
  <c r="A152" i="21"/>
  <c r="T151" i="21"/>
  <c r="S151" i="21"/>
  <c r="R151" i="21"/>
  <c r="Q151" i="21"/>
  <c r="B151" i="21"/>
  <c r="A151" i="21"/>
  <c r="T150" i="21"/>
  <c r="S150" i="21"/>
  <c r="R150" i="21"/>
  <c r="Q150" i="21"/>
  <c r="B150" i="21"/>
  <c r="A150" i="21"/>
  <c r="T149" i="21"/>
  <c r="S149" i="21"/>
  <c r="R149" i="21"/>
  <c r="Q149" i="21"/>
  <c r="B149" i="21"/>
  <c r="A149" i="21"/>
  <c r="T148" i="21"/>
  <c r="S148" i="21"/>
  <c r="R148" i="21"/>
  <c r="Q148" i="21"/>
  <c r="B148" i="21"/>
  <c r="A148" i="21"/>
  <c r="T147" i="21"/>
  <c r="S147" i="21"/>
  <c r="R147" i="21"/>
  <c r="Q147" i="21"/>
  <c r="B147" i="21"/>
  <c r="A147" i="21"/>
  <c r="T146" i="21"/>
  <c r="S146" i="21"/>
  <c r="R146" i="21"/>
  <c r="Q146" i="21"/>
  <c r="B146" i="21"/>
  <c r="A146" i="21"/>
  <c r="T145" i="21"/>
  <c r="S145" i="21"/>
  <c r="R145" i="21"/>
  <c r="Q145" i="21"/>
  <c r="B145" i="21"/>
  <c r="A145" i="21"/>
  <c r="T144" i="21"/>
  <c r="S144" i="21"/>
  <c r="R144" i="21"/>
  <c r="Q144" i="21"/>
  <c r="B144" i="21"/>
  <c r="A144" i="21"/>
  <c r="T143" i="21"/>
  <c r="S143" i="21"/>
  <c r="R143" i="21"/>
  <c r="Q143" i="21"/>
  <c r="B143" i="21"/>
  <c r="A143" i="21"/>
  <c r="T142" i="21"/>
  <c r="S142" i="21"/>
  <c r="R142" i="21"/>
  <c r="Q142" i="21"/>
  <c r="B142" i="21"/>
  <c r="A142" i="21"/>
  <c r="T141" i="21"/>
  <c r="S141" i="21"/>
  <c r="R141" i="21"/>
  <c r="Q141" i="21"/>
  <c r="B141" i="21"/>
  <c r="A141" i="21"/>
  <c r="T140" i="21"/>
  <c r="S140" i="21"/>
  <c r="R140" i="21"/>
  <c r="Q140" i="21"/>
  <c r="B140" i="21"/>
  <c r="A140" i="21"/>
  <c r="T139" i="21"/>
  <c r="S139" i="21"/>
  <c r="R139" i="21"/>
  <c r="Q139" i="21"/>
  <c r="B139" i="21"/>
  <c r="A139" i="21"/>
  <c r="T138" i="21"/>
  <c r="S138" i="21"/>
  <c r="R138" i="21"/>
  <c r="Q138" i="21"/>
  <c r="B138" i="21"/>
  <c r="A138" i="21"/>
  <c r="T137" i="21"/>
  <c r="S137" i="21"/>
  <c r="R137" i="21"/>
  <c r="Q137" i="21"/>
  <c r="B137" i="21"/>
  <c r="A137" i="21"/>
  <c r="T136" i="21"/>
  <c r="S136" i="21"/>
  <c r="R136" i="21"/>
  <c r="Q136" i="21"/>
  <c r="B136" i="21"/>
  <c r="A136" i="21"/>
  <c r="T135" i="21"/>
  <c r="S135" i="21"/>
  <c r="R135" i="21"/>
  <c r="Q135" i="21"/>
  <c r="B135" i="21"/>
  <c r="A135" i="21"/>
  <c r="T134" i="21"/>
  <c r="S134" i="21"/>
  <c r="R134" i="21"/>
  <c r="Q134" i="21"/>
  <c r="B134" i="21"/>
  <c r="A134" i="21"/>
  <c r="T133" i="21"/>
  <c r="S133" i="21"/>
  <c r="R133" i="21"/>
  <c r="Q133" i="21"/>
  <c r="B133" i="21"/>
  <c r="A133" i="21"/>
  <c r="T132" i="21"/>
  <c r="S132" i="21"/>
  <c r="R132" i="21"/>
  <c r="Q132" i="21"/>
  <c r="B132" i="21"/>
  <c r="A132" i="21"/>
  <c r="T131" i="21"/>
  <c r="S131" i="21"/>
  <c r="R131" i="21"/>
  <c r="Q131" i="21"/>
  <c r="B131" i="21"/>
  <c r="A131" i="21"/>
  <c r="T130" i="21"/>
  <c r="S130" i="21"/>
  <c r="R130" i="21"/>
  <c r="Q130" i="21"/>
  <c r="B130" i="21"/>
  <c r="A130" i="21"/>
  <c r="T129" i="21"/>
  <c r="S129" i="21"/>
  <c r="R129" i="21"/>
  <c r="Q129" i="21"/>
  <c r="B129" i="21"/>
  <c r="A129" i="21"/>
  <c r="T128" i="21"/>
  <c r="S128" i="21"/>
  <c r="R128" i="21"/>
  <c r="Q128" i="21"/>
  <c r="B128" i="21"/>
  <c r="A128" i="21"/>
  <c r="T127" i="21"/>
  <c r="S127" i="21"/>
  <c r="R127" i="21"/>
  <c r="Q127" i="21"/>
  <c r="B127" i="21"/>
  <c r="A127" i="21"/>
  <c r="T126" i="21"/>
  <c r="S126" i="21"/>
  <c r="R126" i="21"/>
  <c r="Q126" i="21"/>
  <c r="B126" i="21"/>
  <c r="A126" i="21"/>
  <c r="T125" i="21"/>
  <c r="S125" i="21"/>
  <c r="R125" i="21"/>
  <c r="Q125" i="21"/>
  <c r="B125" i="21"/>
  <c r="A125" i="21"/>
  <c r="T124" i="21"/>
  <c r="S124" i="21"/>
  <c r="R124" i="21"/>
  <c r="Q124" i="21"/>
  <c r="B124" i="21"/>
  <c r="A124" i="21"/>
  <c r="T123" i="21"/>
  <c r="S123" i="21"/>
  <c r="R123" i="21"/>
  <c r="Q123" i="21"/>
  <c r="B123" i="21"/>
  <c r="A123" i="21"/>
  <c r="T122" i="21"/>
  <c r="S122" i="21"/>
  <c r="R122" i="21"/>
  <c r="Q122" i="21"/>
  <c r="B122" i="21"/>
  <c r="A122" i="21"/>
  <c r="T121" i="21"/>
  <c r="S121" i="21"/>
  <c r="R121" i="21"/>
  <c r="Q121" i="21"/>
  <c r="B121" i="21"/>
  <c r="A121" i="21"/>
  <c r="T120" i="21"/>
  <c r="S120" i="21"/>
  <c r="R120" i="21"/>
  <c r="Q120" i="21"/>
  <c r="B120" i="21"/>
  <c r="A120" i="21"/>
  <c r="T119" i="21"/>
  <c r="S119" i="21"/>
  <c r="R119" i="21"/>
  <c r="Q119" i="21"/>
  <c r="B119" i="21"/>
  <c r="A119" i="21"/>
  <c r="T118" i="21"/>
  <c r="S118" i="21"/>
  <c r="R118" i="21"/>
  <c r="Q118" i="21"/>
  <c r="B118" i="21"/>
  <c r="A118" i="21"/>
  <c r="T117" i="21"/>
  <c r="S117" i="21"/>
  <c r="R117" i="21"/>
  <c r="Q117" i="21"/>
  <c r="B117" i="21"/>
  <c r="A117" i="21"/>
  <c r="T116" i="21"/>
  <c r="S116" i="21"/>
  <c r="R116" i="21"/>
  <c r="Q116" i="21"/>
  <c r="B116" i="21"/>
  <c r="A116" i="21"/>
  <c r="T115" i="21"/>
  <c r="S115" i="21"/>
  <c r="R115" i="21"/>
  <c r="Q115" i="21"/>
  <c r="B115" i="21"/>
  <c r="A115" i="21"/>
  <c r="T114" i="21"/>
  <c r="S114" i="21"/>
  <c r="R114" i="21"/>
  <c r="Q114" i="21"/>
  <c r="B114" i="21"/>
  <c r="A114" i="21"/>
  <c r="T113" i="21"/>
  <c r="S113" i="21"/>
  <c r="R113" i="21"/>
  <c r="Q113" i="21"/>
  <c r="B113" i="21"/>
  <c r="A113" i="21"/>
  <c r="T112" i="21"/>
  <c r="S112" i="21"/>
  <c r="R112" i="21"/>
  <c r="Q112" i="21"/>
  <c r="B112" i="21"/>
  <c r="A112" i="21"/>
  <c r="T111" i="21"/>
  <c r="S111" i="21"/>
  <c r="R111" i="21"/>
  <c r="Q111" i="21"/>
  <c r="B111" i="21"/>
  <c r="A111" i="21"/>
  <c r="T110" i="21"/>
  <c r="S110" i="21"/>
  <c r="R110" i="21"/>
  <c r="Q110" i="21"/>
  <c r="B110" i="21"/>
  <c r="A110" i="21"/>
  <c r="T109" i="21"/>
  <c r="S109" i="21"/>
  <c r="R109" i="21"/>
  <c r="Q109" i="21"/>
  <c r="B109" i="21"/>
  <c r="A109" i="21"/>
  <c r="T108" i="21"/>
  <c r="S108" i="21"/>
  <c r="R108" i="21"/>
  <c r="Q108" i="21"/>
  <c r="B108" i="21"/>
  <c r="A108" i="21"/>
  <c r="T107" i="21"/>
  <c r="S107" i="21"/>
  <c r="R107" i="21"/>
  <c r="Q107" i="21"/>
  <c r="B107" i="21"/>
  <c r="A107" i="21"/>
  <c r="T106" i="21"/>
  <c r="S106" i="21"/>
  <c r="R106" i="21"/>
  <c r="Q106" i="21"/>
  <c r="B106" i="21"/>
  <c r="A106" i="21"/>
  <c r="T105" i="21"/>
  <c r="S105" i="21"/>
  <c r="R105" i="21"/>
  <c r="Q105" i="21"/>
  <c r="B105" i="21"/>
  <c r="A105" i="21"/>
  <c r="T104" i="21"/>
  <c r="S104" i="21"/>
  <c r="R104" i="21"/>
  <c r="Q104" i="21"/>
  <c r="B104" i="21"/>
  <c r="A104" i="21"/>
  <c r="T103" i="21"/>
  <c r="S103" i="21"/>
  <c r="R103" i="21"/>
  <c r="Q103" i="21"/>
  <c r="B103" i="21"/>
  <c r="A103" i="21"/>
  <c r="T102" i="21"/>
  <c r="S102" i="21"/>
  <c r="R102" i="21"/>
  <c r="Q102" i="21"/>
  <c r="B102" i="21"/>
  <c r="A102" i="21"/>
  <c r="T101" i="21"/>
  <c r="S101" i="21"/>
  <c r="R101" i="21"/>
  <c r="Q101" i="21"/>
  <c r="B101" i="21"/>
  <c r="A101" i="21"/>
  <c r="T100" i="21"/>
  <c r="S100" i="21"/>
  <c r="R100" i="21"/>
  <c r="Q100" i="21"/>
  <c r="B100" i="21"/>
  <c r="A100" i="21"/>
  <c r="T99" i="21"/>
  <c r="S99" i="21"/>
  <c r="R99" i="21"/>
  <c r="Q99" i="21"/>
  <c r="B99" i="21"/>
  <c r="A99" i="21"/>
  <c r="T98" i="21"/>
  <c r="S98" i="21"/>
  <c r="R98" i="21"/>
  <c r="Q98" i="21"/>
  <c r="B98" i="21"/>
  <c r="A98" i="21"/>
  <c r="T97" i="21"/>
  <c r="S97" i="21"/>
  <c r="R97" i="21"/>
  <c r="Q97" i="21"/>
  <c r="B97" i="21"/>
  <c r="A97" i="21"/>
  <c r="T96" i="21"/>
  <c r="S96" i="21"/>
  <c r="R96" i="21"/>
  <c r="Q96" i="21"/>
  <c r="B96" i="21"/>
  <c r="A96" i="21"/>
  <c r="T95" i="21"/>
  <c r="S95" i="21"/>
  <c r="R95" i="21"/>
  <c r="Q95" i="21"/>
  <c r="B95" i="21"/>
  <c r="A95" i="21"/>
  <c r="T94" i="21"/>
  <c r="S94" i="21"/>
  <c r="R94" i="21"/>
  <c r="Q94" i="21"/>
  <c r="B94" i="21"/>
  <c r="A94" i="21"/>
  <c r="T93" i="21"/>
  <c r="S93" i="21"/>
  <c r="R93" i="21"/>
  <c r="Q93" i="21"/>
  <c r="B93" i="21"/>
  <c r="A93" i="21"/>
  <c r="T92" i="21"/>
  <c r="S92" i="21"/>
  <c r="R92" i="21"/>
  <c r="Q92" i="21"/>
  <c r="B92" i="21"/>
  <c r="A92" i="21"/>
  <c r="T91" i="21"/>
  <c r="S91" i="21"/>
  <c r="R91" i="21"/>
  <c r="Q91" i="21"/>
  <c r="B91" i="21"/>
  <c r="A91" i="21"/>
  <c r="T90" i="21"/>
  <c r="S90" i="21"/>
  <c r="R90" i="21"/>
  <c r="Q90" i="21"/>
  <c r="B90" i="21"/>
  <c r="A90" i="21"/>
  <c r="T89" i="21"/>
  <c r="S89" i="21"/>
  <c r="R89" i="21"/>
  <c r="Q89" i="21"/>
  <c r="B89" i="21"/>
  <c r="A89" i="21"/>
  <c r="T88" i="21"/>
  <c r="S88" i="21"/>
  <c r="R88" i="21"/>
  <c r="Q88" i="21"/>
  <c r="B88" i="21"/>
  <c r="A88" i="21"/>
  <c r="T87" i="21"/>
  <c r="S87" i="21"/>
  <c r="R87" i="21"/>
  <c r="Q87" i="21"/>
  <c r="B87" i="21"/>
  <c r="A87" i="21"/>
  <c r="T86" i="21"/>
  <c r="S86" i="21"/>
  <c r="R86" i="21"/>
  <c r="Q86" i="21"/>
  <c r="B86" i="21"/>
  <c r="A86" i="21"/>
  <c r="T85" i="21"/>
  <c r="S85" i="21"/>
  <c r="R85" i="21"/>
  <c r="Q85" i="21"/>
  <c r="B85" i="21"/>
  <c r="A85" i="21"/>
  <c r="T84" i="21"/>
  <c r="S84" i="21"/>
  <c r="R84" i="21"/>
  <c r="Q84" i="21"/>
  <c r="B84" i="21"/>
  <c r="A84" i="21"/>
  <c r="T83" i="21"/>
  <c r="S83" i="21"/>
  <c r="R83" i="21"/>
  <c r="Q83" i="21"/>
  <c r="B83" i="21"/>
  <c r="A83" i="21"/>
  <c r="T82" i="21"/>
  <c r="S82" i="21"/>
  <c r="R82" i="21"/>
  <c r="Q82" i="21"/>
  <c r="B82" i="21"/>
  <c r="A82" i="21"/>
  <c r="T81" i="21"/>
  <c r="S81" i="21"/>
  <c r="R81" i="21"/>
  <c r="Q81" i="21"/>
  <c r="B81" i="21"/>
  <c r="A81" i="21"/>
  <c r="T80" i="21"/>
  <c r="S80" i="21"/>
  <c r="R80" i="21"/>
  <c r="Q80" i="21"/>
  <c r="B80" i="21"/>
  <c r="A80" i="21"/>
  <c r="T79" i="21"/>
  <c r="S79" i="21"/>
  <c r="R79" i="21"/>
  <c r="Q79" i="21"/>
  <c r="B79" i="21"/>
  <c r="A79" i="21"/>
  <c r="T78" i="21"/>
  <c r="S78" i="21"/>
  <c r="R78" i="21"/>
  <c r="Q78" i="21"/>
  <c r="B78" i="21"/>
  <c r="A78" i="21"/>
  <c r="T77" i="21"/>
  <c r="S77" i="21"/>
  <c r="R77" i="21"/>
  <c r="Q77" i="21"/>
  <c r="B77" i="21"/>
  <c r="A77" i="21"/>
  <c r="T76" i="21"/>
  <c r="S76" i="21"/>
  <c r="R76" i="21"/>
  <c r="Q76" i="21"/>
  <c r="B76" i="21"/>
  <c r="A76" i="21"/>
  <c r="T75" i="21"/>
  <c r="S75" i="21"/>
  <c r="R75" i="21"/>
  <c r="Q75" i="21"/>
  <c r="B75" i="21"/>
  <c r="A75" i="21"/>
  <c r="T74" i="21"/>
  <c r="S74" i="21"/>
  <c r="R74" i="21"/>
  <c r="Q74" i="21"/>
  <c r="B74" i="21"/>
  <c r="A74" i="21"/>
  <c r="T73" i="21"/>
  <c r="S73" i="21"/>
  <c r="R73" i="21"/>
  <c r="Q73" i="21"/>
  <c r="B73" i="21"/>
  <c r="A73" i="21"/>
  <c r="T72" i="21"/>
  <c r="S72" i="21"/>
  <c r="R72" i="21"/>
  <c r="Q72" i="21"/>
  <c r="B72" i="21"/>
  <c r="A72" i="21"/>
  <c r="T71" i="21"/>
  <c r="S71" i="21"/>
  <c r="R71" i="21"/>
  <c r="Q71" i="21"/>
  <c r="B71" i="21"/>
  <c r="A71" i="21"/>
  <c r="T70" i="21"/>
  <c r="S70" i="21"/>
  <c r="R70" i="21"/>
  <c r="Q70" i="21"/>
  <c r="B70" i="21"/>
  <c r="A70" i="21"/>
  <c r="T69" i="21"/>
  <c r="S69" i="21"/>
  <c r="R69" i="21"/>
  <c r="Q69" i="21"/>
  <c r="B69" i="21"/>
  <c r="A69" i="21"/>
  <c r="T68" i="21"/>
  <c r="S68" i="21"/>
  <c r="R68" i="21"/>
  <c r="Q68" i="21"/>
  <c r="B68" i="21"/>
  <c r="A68" i="21"/>
  <c r="T67" i="21"/>
  <c r="S67" i="21"/>
  <c r="R67" i="21"/>
  <c r="Q67" i="21"/>
  <c r="B67" i="21"/>
  <c r="A67" i="21"/>
  <c r="T66" i="21"/>
  <c r="S66" i="21"/>
  <c r="R66" i="21"/>
  <c r="Q66" i="21"/>
  <c r="B66" i="21"/>
  <c r="A66" i="21"/>
  <c r="T65" i="21"/>
  <c r="S65" i="21"/>
  <c r="R65" i="21"/>
  <c r="Q65" i="21"/>
  <c r="B65" i="21"/>
  <c r="A65" i="21"/>
  <c r="T64" i="21"/>
  <c r="S64" i="21"/>
  <c r="R64" i="21"/>
  <c r="Q64" i="21"/>
  <c r="B64" i="21"/>
  <c r="A64" i="21"/>
  <c r="T63" i="21"/>
  <c r="S63" i="21"/>
  <c r="R63" i="21"/>
  <c r="Q63" i="21"/>
  <c r="B63" i="21"/>
  <c r="A63" i="21"/>
  <c r="T62" i="21"/>
  <c r="S62" i="21"/>
  <c r="R62" i="21"/>
  <c r="Q62" i="21"/>
  <c r="B62" i="21"/>
  <c r="A62" i="21"/>
  <c r="T61" i="21"/>
  <c r="S61" i="21"/>
  <c r="R61" i="21"/>
  <c r="Q61" i="21"/>
  <c r="B61" i="21"/>
  <c r="A61" i="21"/>
  <c r="T60" i="21"/>
  <c r="S60" i="21"/>
  <c r="R60" i="21"/>
  <c r="Q60" i="21"/>
  <c r="B60" i="21"/>
  <c r="A60" i="21"/>
  <c r="T59" i="21"/>
  <c r="S59" i="21"/>
  <c r="R59" i="21"/>
  <c r="Q59" i="21"/>
  <c r="B59" i="21"/>
  <c r="A59" i="21"/>
  <c r="T58" i="21"/>
  <c r="S58" i="21"/>
  <c r="R58" i="21"/>
  <c r="Q58" i="21"/>
  <c r="B58" i="21"/>
  <c r="A58" i="21"/>
  <c r="T57" i="21"/>
  <c r="S57" i="21"/>
  <c r="R57" i="21"/>
  <c r="Q57" i="21"/>
  <c r="B57" i="21"/>
  <c r="A57" i="21"/>
  <c r="T56" i="21"/>
  <c r="S56" i="21"/>
  <c r="R56" i="21"/>
  <c r="Q56" i="21"/>
  <c r="B56" i="21"/>
  <c r="A56" i="21"/>
  <c r="T55" i="21"/>
  <c r="S55" i="21"/>
  <c r="R55" i="21"/>
  <c r="Q55" i="21"/>
  <c r="B55" i="21"/>
  <c r="A55" i="21"/>
  <c r="T54" i="21"/>
  <c r="S54" i="21"/>
  <c r="R54" i="21"/>
  <c r="Q54" i="21"/>
  <c r="B54" i="21"/>
  <c r="A54" i="21"/>
  <c r="T53" i="21"/>
  <c r="S53" i="21"/>
  <c r="R53" i="21"/>
  <c r="Q53" i="21"/>
  <c r="B53" i="21"/>
  <c r="A53" i="21"/>
  <c r="T52" i="21"/>
  <c r="S52" i="21"/>
  <c r="R52" i="21"/>
  <c r="Q52" i="21"/>
  <c r="B52" i="21"/>
  <c r="A52" i="21"/>
  <c r="T51" i="21"/>
  <c r="S51" i="21"/>
  <c r="R51" i="21"/>
  <c r="Q51" i="21"/>
  <c r="B51" i="21"/>
  <c r="A51" i="21"/>
  <c r="T50" i="21"/>
  <c r="S50" i="21"/>
  <c r="R50" i="21"/>
  <c r="Q50" i="21"/>
  <c r="B50" i="21"/>
  <c r="A50" i="21"/>
  <c r="T49" i="21"/>
  <c r="S49" i="21"/>
  <c r="R49" i="21"/>
  <c r="Q49" i="21"/>
  <c r="B49" i="21"/>
  <c r="A49" i="21"/>
  <c r="T48" i="21"/>
  <c r="S48" i="21"/>
  <c r="R48" i="21"/>
  <c r="Q48" i="21"/>
  <c r="B48" i="21"/>
  <c r="A48" i="21"/>
  <c r="T47" i="21"/>
  <c r="S47" i="21"/>
  <c r="R47" i="21"/>
  <c r="Q47" i="21"/>
  <c r="B47" i="21"/>
  <c r="A47" i="21"/>
  <c r="T46" i="21"/>
  <c r="S46" i="21"/>
  <c r="R46" i="21"/>
  <c r="Q46" i="21"/>
  <c r="B46" i="21"/>
  <c r="A46" i="21"/>
  <c r="T45" i="21"/>
  <c r="S45" i="21"/>
  <c r="R45" i="21"/>
  <c r="Q45" i="21"/>
  <c r="B45" i="21"/>
  <c r="A45" i="21"/>
  <c r="T44" i="21"/>
  <c r="S44" i="21"/>
  <c r="R44" i="21"/>
  <c r="Q44" i="21"/>
  <c r="B44" i="21"/>
  <c r="A44" i="21"/>
  <c r="T43" i="21"/>
  <c r="S43" i="21"/>
  <c r="R43" i="21"/>
  <c r="Q43" i="21"/>
  <c r="B43" i="21"/>
  <c r="A43" i="21"/>
  <c r="T42" i="21"/>
  <c r="S42" i="21"/>
  <c r="R42" i="21"/>
  <c r="Q42" i="21"/>
  <c r="B42" i="21"/>
  <c r="A42" i="21"/>
  <c r="T41" i="21"/>
  <c r="S41" i="21"/>
  <c r="R41" i="21"/>
  <c r="Q41" i="21"/>
  <c r="B41" i="21"/>
  <c r="A41" i="21"/>
  <c r="T40" i="21"/>
  <c r="S40" i="21"/>
  <c r="R40" i="21"/>
  <c r="Q40" i="21"/>
  <c r="B40" i="21"/>
  <c r="A40" i="21"/>
  <c r="T39" i="21"/>
  <c r="S39" i="21"/>
  <c r="R39" i="21"/>
  <c r="Q39" i="21"/>
  <c r="B39" i="21"/>
  <c r="A39" i="21"/>
  <c r="T38" i="21"/>
  <c r="S38" i="21"/>
  <c r="R38" i="21"/>
  <c r="Q38" i="21"/>
  <c r="B38" i="21"/>
  <c r="A38" i="21"/>
  <c r="T37" i="21"/>
  <c r="S37" i="21"/>
  <c r="R37" i="21"/>
  <c r="Q37" i="21"/>
  <c r="B37" i="21"/>
  <c r="A37" i="21"/>
  <c r="T36" i="21"/>
  <c r="S36" i="21"/>
  <c r="R36" i="21"/>
  <c r="Q36" i="21"/>
  <c r="B36" i="21"/>
  <c r="A36" i="21"/>
  <c r="T35" i="21"/>
  <c r="S35" i="21"/>
  <c r="R35" i="21"/>
  <c r="Q35" i="21"/>
  <c r="B35" i="21"/>
  <c r="A35" i="21"/>
  <c r="T34" i="21"/>
  <c r="S34" i="21"/>
  <c r="R34" i="21"/>
  <c r="Q34" i="21"/>
  <c r="B34" i="21"/>
  <c r="A34" i="21"/>
  <c r="T33" i="21"/>
  <c r="S33" i="21"/>
  <c r="R33" i="21"/>
  <c r="Q33" i="21"/>
  <c r="B33" i="21"/>
  <c r="A33" i="21"/>
  <c r="T32" i="21"/>
  <c r="S32" i="21"/>
  <c r="R32" i="21"/>
  <c r="Q32" i="21"/>
  <c r="B32" i="21"/>
  <c r="A32" i="21"/>
  <c r="T31" i="21"/>
  <c r="S31" i="21"/>
  <c r="R31" i="21"/>
  <c r="Q31" i="21"/>
  <c r="B31" i="21"/>
  <c r="A31" i="21"/>
  <c r="T30" i="21"/>
  <c r="S30" i="21"/>
  <c r="R30" i="21"/>
  <c r="Q30" i="21"/>
  <c r="B30" i="21"/>
  <c r="A30" i="21"/>
  <c r="T29" i="21"/>
  <c r="S29" i="21"/>
  <c r="R29" i="21"/>
  <c r="Q29" i="21"/>
  <c r="B29" i="21"/>
  <c r="A29" i="21"/>
  <c r="T28" i="21"/>
  <c r="S28" i="21"/>
  <c r="R28" i="21"/>
  <c r="Q28" i="21"/>
  <c r="B28" i="21"/>
  <c r="A28" i="21"/>
  <c r="T27" i="21"/>
  <c r="S27" i="21"/>
  <c r="R27" i="21"/>
  <c r="Q27" i="21"/>
  <c r="B27" i="21"/>
  <c r="A27" i="21"/>
  <c r="T26" i="21"/>
  <c r="S26" i="21"/>
  <c r="R26" i="21"/>
  <c r="Q26" i="21"/>
  <c r="B26" i="21"/>
  <c r="A26" i="21"/>
  <c r="T25" i="21"/>
  <c r="S25" i="21"/>
  <c r="R25" i="21"/>
  <c r="Q25" i="21"/>
  <c r="B25" i="21"/>
  <c r="A25" i="21"/>
  <c r="T24" i="21"/>
  <c r="S24" i="21"/>
  <c r="R24" i="21"/>
  <c r="Q24" i="21"/>
  <c r="B24" i="21"/>
  <c r="A24" i="21"/>
  <c r="T23" i="21"/>
  <c r="S23" i="21"/>
  <c r="R23" i="21"/>
  <c r="Q23" i="21"/>
  <c r="B23" i="21"/>
  <c r="A23" i="21"/>
  <c r="T22" i="21"/>
  <c r="S22" i="21"/>
  <c r="R22" i="21"/>
  <c r="Q22" i="21"/>
  <c r="B22" i="21"/>
  <c r="A22" i="21"/>
  <c r="T21" i="21"/>
  <c r="S21" i="21"/>
  <c r="R21" i="21"/>
  <c r="Q21" i="21"/>
  <c r="B21" i="21"/>
  <c r="A21" i="21"/>
  <c r="T20" i="21"/>
  <c r="S20" i="21"/>
  <c r="R20" i="21"/>
  <c r="Q20" i="21"/>
  <c r="B20" i="21"/>
  <c r="A20" i="21"/>
  <c r="T19" i="21"/>
  <c r="S19" i="21"/>
  <c r="R19" i="21"/>
  <c r="Q19" i="21"/>
  <c r="B19" i="21"/>
  <c r="A19" i="21"/>
  <c r="T18" i="21"/>
  <c r="S18" i="21"/>
  <c r="R18" i="21"/>
  <c r="Q18" i="21"/>
  <c r="B18" i="21"/>
  <c r="A18" i="21"/>
  <c r="T17" i="21"/>
  <c r="S17" i="21"/>
  <c r="R17" i="21"/>
  <c r="Q17" i="21"/>
  <c r="B17" i="21"/>
  <c r="A17" i="21"/>
  <c r="T16" i="21"/>
  <c r="S16" i="21"/>
  <c r="R16" i="21"/>
  <c r="Q16" i="21"/>
  <c r="B16" i="21"/>
  <c r="A16" i="21"/>
  <c r="T15" i="21"/>
  <c r="S15" i="21"/>
  <c r="R15" i="21"/>
  <c r="Q15" i="21"/>
  <c r="B15" i="21"/>
  <c r="A15" i="21"/>
  <c r="T14" i="21"/>
  <c r="S14" i="21"/>
  <c r="R14" i="21"/>
  <c r="Q14" i="21"/>
  <c r="B14" i="21"/>
  <c r="A14" i="21"/>
  <c r="T13" i="21"/>
  <c r="S13" i="21"/>
  <c r="R13" i="21"/>
  <c r="Q13" i="21"/>
  <c r="B13" i="21"/>
  <c r="A13" i="21"/>
  <c r="T12" i="21"/>
  <c r="S12" i="21"/>
  <c r="R12" i="21"/>
  <c r="Q12" i="21"/>
  <c r="B12" i="21"/>
  <c r="A12" i="21"/>
  <c r="T11" i="21"/>
  <c r="S11" i="21"/>
  <c r="R11" i="21"/>
  <c r="Q11" i="21"/>
  <c r="B11" i="21"/>
  <c r="A11" i="21"/>
  <c r="T10" i="21"/>
  <c r="S10" i="21"/>
  <c r="R10" i="21"/>
  <c r="Q10" i="21"/>
  <c r="B10" i="21"/>
  <c r="A10" i="21"/>
  <c r="T9" i="21"/>
  <c r="S9" i="21"/>
  <c r="R9" i="21"/>
  <c r="Q9" i="21"/>
  <c r="B9" i="21"/>
  <c r="A9" i="21"/>
  <c r="T8" i="21"/>
  <c r="S8" i="21"/>
  <c r="R8" i="21"/>
  <c r="Q8" i="21"/>
  <c r="B8" i="21"/>
  <c r="A8" i="21"/>
  <c r="T7" i="21"/>
  <c r="S7" i="21"/>
  <c r="R7" i="21"/>
  <c r="Q7" i="21"/>
  <c r="B7" i="21"/>
  <c r="A7" i="21"/>
  <c r="T6" i="21"/>
  <c r="S6" i="21"/>
  <c r="R6" i="21"/>
  <c r="Q6" i="21"/>
  <c r="B6" i="21"/>
  <c r="A6" i="21"/>
  <c r="W5" i="21"/>
  <c r="W7" i="21" s="1"/>
  <c r="W9" i="21" s="1"/>
  <c r="W11" i="21" s="1"/>
  <c r="T5" i="21"/>
  <c r="S5" i="21"/>
  <c r="R5" i="21"/>
  <c r="Q5" i="21"/>
  <c r="B5" i="21"/>
  <c r="A5" i="21"/>
  <c r="T4" i="21"/>
  <c r="S4" i="21"/>
  <c r="R4" i="21"/>
  <c r="Q4" i="21"/>
  <c r="B4" i="21"/>
  <c r="A4" i="21"/>
  <c r="T3" i="21"/>
  <c r="S3" i="21"/>
  <c r="R3" i="21"/>
  <c r="Q3" i="21"/>
  <c r="B3" i="21"/>
  <c r="A3" i="21"/>
  <c r="T2" i="21"/>
  <c r="S2" i="21"/>
  <c r="R2" i="21"/>
  <c r="Q2" i="21"/>
  <c r="B2" i="21"/>
  <c r="A2" i="21"/>
  <c r="T200" i="20"/>
  <c r="S200" i="20"/>
  <c r="R200" i="20"/>
  <c r="Q200" i="20"/>
  <c r="B200" i="20"/>
  <c r="A200" i="20"/>
  <c r="T199" i="20"/>
  <c r="S199" i="20"/>
  <c r="R199" i="20"/>
  <c r="Q199" i="20"/>
  <c r="B199" i="20"/>
  <c r="A199" i="20"/>
  <c r="T198" i="20"/>
  <c r="S198" i="20"/>
  <c r="R198" i="20"/>
  <c r="Q198" i="20"/>
  <c r="B198" i="20"/>
  <c r="A198" i="20"/>
  <c r="T197" i="20"/>
  <c r="S197" i="20"/>
  <c r="R197" i="20"/>
  <c r="Q197" i="20"/>
  <c r="B197" i="20"/>
  <c r="A197" i="20"/>
  <c r="T196" i="20"/>
  <c r="S196" i="20"/>
  <c r="R196" i="20"/>
  <c r="Q196" i="20"/>
  <c r="B196" i="20"/>
  <c r="A196" i="20"/>
  <c r="T195" i="20"/>
  <c r="S195" i="20"/>
  <c r="R195" i="20"/>
  <c r="Q195" i="20"/>
  <c r="B195" i="20"/>
  <c r="A195" i="20"/>
  <c r="T194" i="20"/>
  <c r="S194" i="20"/>
  <c r="R194" i="20"/>
  <c r="Q194" i="20"/>
  <c r="B194" i="20"/>
  <c r="A194" i="20"/>
  <c r="T193" i="20"/>
  <c r="S193" i="20"/>
  <c r="R193" i="20"/>
  <c r="Q193" i="20"/>
  <c r="B193" i="20"/>
  <c r="A193" i="20"/>
  <c r="T192" i="20"/>
  <c r="S192" i="20"/>
  <c r="R192" i="20"/>
  <c r="Q192" i="20"/>
  <c r="B192" i="20"/>
  <c r="A192" i="20"/>
  <c r="T191" i="20"/>
  <c r="S191" i="20"/>
  <c r="R191" i="20"/>
  <c r="Q191" i="20"/>
  <c r="B191" i="20"/>
  <c r="A191" i="20"/>
  <c r="T190" i="20"/>
  <c r="S190" i="20"/>
  <c r="R190" i="20"/>
  <c r="Q190" i="20"/>
  <c r="B190" i="20"/>
  <c r="A190" i="20"/>
  <c r="T189" i="20"/>
  <c r="S189" i="20"/>
  <c r="R189" i="20"/>
  <c r="Q189" i="20"/>
  <c r="B189" i="20"/>
  <c r="A189" i="20"/>
  <c r="T188" i="20"/>
  <c r="S188" i="20"/>
  <c r="R188" i="20"/>
  <c r="Q188" i="20"/>
  <c r="B188" i="20"/>
  <c r="A188" i="20"/>
  <c r="T187" i="20"/>
  <c r="S187" i="20"/>
  <c r="R187" i="20"/>
  <c r="Q187" i="20"/>
  <c r="B187" i="20"/>
  <c r="A187" i="20"/>
  <c r="T186" i="20"/>
  <c r="S186" i="20"/>
  <c r="R186" i="20"/>
  <c r="Q186" i="20"/>
  <c r="B186" i="20"/>
  <c r="A186" i="20"/>
  <c r="T185" i="20"/>
  <c r="S185" i="20"/>
  <c r="R185" i="20"/>
  <c r="Q185" i="20"/>
  <c r="B185" i="20"/>
  <c r="A185" i="20"/>
  <c r="T184" i="20"/>
  <c r="S184" i="20"/>
  <c r="R184" i="20"/>
  <c r="Q184" i="20"/>
  <c r="B184" i="20"/>
  <c r="A184" i="20"/>
  <c r="T183" i="20"/>
  <c r="S183" i="20"/>
  <c r="R183" i="20"/>
  <c r="Q183" i="20"/>
  <c r="B183" i="20"/>
  <c r="A183" i="20"/>
  <c r="T182" i="20"/>
  <c r="S182" i="20"/>
  <c r="R182" i="20"/>
  <c r="Q182" i="20"/>
  <c r="B182" i="20"/>
  <c r="A182" i="20"/>
  <c r="T181" i="20"/>
  <c r="S181" i="20"/>
  <c r="R181" i="20"/>
  <c r="Q181" i="20"/>
  <c r="B181" i="20"/>
  <c r="A181" i="20"/>
  <c r="T180" i="20"/>
  <c r="S180" i="20"/>
  <c r="R180" i="20"/>
  <c r="Q180" i="20"/>
  <c r="B180" i="20"/>
  <c r="A180" i="20"/>
  <c r="T179" i="20"/>
  <c r="S179" i="20"/>
  <c r="R179" i="20"/>
  <c r="Q179" i="20"/>
  <c r="B179" i="20"/>
  <c r="A179" i="20"/>
  <c r="T178" i="20"/>
  <c r="S178" i="20"/>
  <c r="R178" i="20"/>
  <c r="Q178" i="20"/>
  <c r="B178" i="20"/>
  <c r="A178" i="20"/>
  <c r="T177" i="20"/>
  <c r="S177" i="20"/>
  <c r="R177" i="20"/>
  <c r="Q177" i="20"/>
  <c r="B177" i="20"/>
  <c r="A177" i="20"/>
  <c r="T176" i="20"/>
  <c r="S176" i="20"/>
  <c r="R176" i="20"/>
  <c r="Q176" i="20"/>
  <c r="B176" i="20"/>
  <c r="A176" i="20"/>
  <c r="T175" i="20"/>
  <c r="S175" i="20"/>
  <c r="R175" i="20"/>
  <c r="Q175" i="20"/>
  <c r="B175" i="20"/>
  <c r="A175" i="20"/>
  <c r="T174" i="20"/>
  <c r="S174" i="20"/>
  <c r="R174" i="20"/>
  <c r="Q174" i="20"/>
  <c r="B174" i="20"/>
  <c r="A174" i="20"/>
  <c r="T173" i="20"/>
  <c r="S173" i="20"/>
  <c r="R173" i="20"/>
  <c r="Q173" i="20"/>
  <c r="B173" i="20"/>
  <c r="A173" i="20"/>
  <c r="T172" i="20"/>
  <c r="S172" i="20"/>
  <c r="R172" i="20"/>
  <c r="Q172" i="20"/>
  <c r="B172" i="20"/>
  <c r="A172" i="20"/>
  <c r="T171" i="20"/>
  <c r="S171" i="20"/>
  <c r="R171" i="20"/>
  <c r="Q171" i="20"/>
  <c r="B171" i="20"/>
  <c r="A171" i="20"/>
  <c r="T170" i="20"/>
  <c r="S170" i="20"/>
  <c r="R170" i="20"/>
  <c r="Q170" i="20"/>
  <c r="B170" i="20"/>
  <c r="A170" i="20"/>
  <c r="T169" i="20"/>
  <c r="S169" i="20"/>
  <c r="R169" i="20"/>
  <c r="Q169" i="20"/>
  <c r="B169" i="20"/>
  <c r="A169" i="20"/>
  <c r="T168" i="20"/>
  <c r="S168" i="20"/>
  <c r="R168" i="20"/>
  <c r="Q168" i="20"/>
  <c r="B168" i="20"/>
  <c r="A168" i="20"/>
  <c r="T167" i="20"/>
  <c r="S167" i="20"/>
  <c r="R167" i="20"/>
  <c r="Q167" i="20"/>
  <c r="B167" i="20"/>
  <c r="A167" i="20"/>
  <c r="T166" i="20"/>
  <c r="S166" i="20"/>
  <c r="R166" i="20"/>
  <c r="Q166" i="20"/>
  <c r="B166" i="20"/>
  <c r="A166" i="20"/>
  <c r="T165" i="20"/>
  <c r="S165" i="20"/>
  <c r="R165" i="20"/>
  <c r="Q165" i="20"/>
  <c r="B165" i="20"/>
  <c r="A165" i="20"/>
  <c r="T164" i="20"/>
  <c r="S164" i="20"/>
  <c r="R164" i="20"/>
  <c r="Q164" i="20"/>
  <c r="B164" i="20"/>
  <c r="A164" i="20"/>
  <c r="T163" i="20"/>
  <c r="S163" i="20"/>
  <c r="R163" i="20"/>
  <c r="Q163" i="20"/>
  <c r="B163" i="20"/>
  <c r="A163" i="20"/>
  <c r="T162" i="20"/>
  <c r="S162" i="20"/>
  <c r="R162" i="20"/>
  <c r="Q162" i="20"/>
  <c r="B162" i="20"/>
  <c r="A162" i="20"/>
  <c r="T161" i="20"/>
  <c r="S161" i="20"/>
  <c r="R161" i="20"/>
  <c r="Q161" i="20"/>
  <c r="B161" i="20"/>
  <c r="A161" i="20"/>
  <c r="T160" i="20"/>
  <c r="S160" i="20"/>
  <c r="R160" i="20"/>
  <c r="Q160" i="20"/>
  <c r="B160" i="20"/>
  <c r="A160" i="20"/>
  <c r="T159" i="20"/>
  <c r="S159" i="20"/>
  <c r="R159" i="20"/>
  <c r="Q159" i="20"/>
  <c r="B159" i="20"/>
  <c r="A159" i="20"/>
  <c r="T158" i="20"/>
  <c r="S158" i="20"/>
  <c r="R158" i="20"/>
  <c r="Q158" i="20"/>
  <c r="B158" i="20"/>
  <c r="A158" i="20"/>
  <c r="T157" i="20"/>
  <c r="S157" i="20"/>
  <c r="R157" i="20"/>
  <c r="Q157" i="20"/>
  <c r="B157" i="20"/>
  <c r="A157" i="20"/>
  <c r="T156" i="20"/>
  <c r="S156" i="20"/>
  <c r="R156" i="20"/>
  <c r="Q156" i="20"/>
  <c r="B156" i="20"/>
  <c r="A156" i="20"/>
  <c r="T155" i="20"/>
  <c r="S155" i="20"/>
  <c r="R155" i="20"/>
  <c r="Q155" i="20"/>
  <c r="B155" i="20"/>
  <c r="A155" i="20"/>
  <c r="T154" i="20"/>
  <c r="S154" i="20"/>
  <c r="R154" i="20"/>
  <c r="Q154" i="20"/>
  <c r="B154" i="20"/>
  <c r="A154" i="20"/>
  <c r="T153" i="20"/>
  <c r="S153" i="20"/>
  <c r="R153" i="20"/>
  <c r="Q153" i="20"/>
  <c r="B153" i="20"/>
  <c r="A153" i="20"/>
  <c r="T152" i="20"/>
  <c r="S152" i="20"/>
  <c r="R152" i="20"/>
  <c r="Q152" i="20"/>
  <c r="B152" i="20"/>
  <c r="A152" i="20"/>
  <c r="T151" i="20"/>
  <c r="S151" i="20"/>
  <c r="R151" i="20"/>
  <c r="Q151" i="20"/>
  <c r="B151" i="20"/>
  <c r="A151" i="20"/>
  <c r="T150" i="20"/>
  <c r="S150" i="20"/>
  <c r="R150" i="20"/>
  <c r="Q150" i="20"/>
  <c r="B150" i="20"/>
  <c r="A150" i="20"/>
  <c r="T149" i="20"/>
  <c r="S149" i="20"/>
  <c r="R149" i="20"/>
  <c r="Q149" i="20"/>
  <c r="B149" i="20"/>
  <c r="A149" i="20"/>
  <c r="T148" i="20"/>
  <c r="S148" i="20"/>
  <c r="R148" i="20"/>
  <c r="Q148" i="20"/>
  <c r="B148" i="20"/>
  <c r="A148" i="20"/>
  <c r="T147" i="20"/>
  <c r="S147" i="20"/>
  <c r="R147" i="20"/>
  <c r="Q147" i="20"/>
  <c r="B147" i="20"/>
  <c r="A147" i="20"/>
  <c r="T146" i="20"/>
  <c r="S146" i="20"/>
  <c r="R146" i="20"/>
  <c r="Q146" i="20"/>
  <c r="B146" i="20"/>
  <c r="A146" i="20"/>
  <c r="T145" i="20"/>
  <c r="S145" i="20"/>
  <c r="R145" i="20"/>
  <c r="Q145" i="20"/>
  <c r="B145" i="20"/>
  <c r="A145" i="20"/>
  <c r="T144" i="20"/>
  <c r="S144" i="20"/>
  <c r="R144" i="20"/>
  <c r="Q144" i="20"/>
  <c r="B144" i="20"/>
  <c r="A144" i="20"/>
  <c r="T143" i="20"/>
  <c r="S143" i="20"/>
  <c r="R143" i="20"/>
  <c r="Q143" i="20"/>
  <c r="B143" i="20"/>
  <c r="A143" i="20"/>
  <c r="T142" i="20"/>
  <c r="S142" i="20"/>
  <c r="R142" i="20"/>
  <c r="Q142" i="20"/>
  <c r="B142" i="20"/>
  <c r="A142" i="20"/>
  <c r="T141" i="20"/>
  <c r="S141" i="20"/>
  <c r="R141" i="20"/>
  <c r="Q141" i="20"/>
  <c r="B141" i="20"/>
  <c r="A141" i="20"/>
  <c r="T140" i="20"/>
  <c r="S140" i="20"/>
  <c r="R140" i="20"/>
  <c r="Q140" i="20"/>
  <c r="B140" i="20"/>
  <c r="A140" i="20"/>
  <c r="T139" i="20"/>
  <c r="S139" i="20"/>
  <c r="R139" i="20"/>
  <c r="Q139" i="20"/>
  <c r="B139" i="20"/>
  <c r="A139" i="20"/>
  <c r="T138" i="20"/>
  <c r="S138" i="20"/>
  <c r="R138" i="20"/>
  <c r="Q138" i="20"/>
  <c r="B138" i="20"/>
  <c r="A138" i="20"/>
  <c r="T137" i="20"/>
  <c r="S137" i="20"/>
  <c r="R137" i="20"/>
  <c r="Q137" i="20"/>
  <c r="B137" i="20"/>
  <c r="A137" i="20"/>
  <c r="T136" i="20"/>
  <c r="S136" i="20"/>
  <c r="R136" i="20"/>
  <c r="Q136" i="20"/>
  <c r="B136" i="20"/>
  <c r="A136" i="20"/>
  <c r="T135" i="20"/>
  <c r="S135" i="20"/>
  <c r="R135" i="20"/>
  <c r="Q135" i="20"/>
  <c r="B135" i="20"/>
  <c r="A135" i="20"/>
  <c r="T134" i="20"/>
  <c r="S134" i="20"/>
  <c r="R134" i="20"/>
  <c r="Q134" i="20"/>
  <c r="B134" i="20"/>
  <c r="A134" i="20"/>
  <c r="T133" i="20"/>
  <c r="S133" i="20"/>
  <c r="R133" i="20"/>
  <c r="Q133" i="20"/>
  <c r="B133" i="20"/>
  <c r="A133" i="20"/>
  <c r="T132" i="20"/>
  <c r="S132" i="20"/>
  <c r="R132" i="20"/>
  <c r="Q132" i="20"/>
  <c r="B132" i="20"/>
  <c r="A132" i="20"/>
  <c r="T131" i="20"/>
  <c r="S131" i="20"/>
  <c r="R131" i="20"/>
  <c r="Q131" i="20"/>
  <c r="B131" i="20"/>
  <c r="A131" i="20"/>
  <c r="T130" i="20"/>
  <c r="S130" i="20"/>
  <c r="R130" i="20"/>
  <c r="Q130" i="20"/>
  <c r="B130" i="20"/>
  <c r="A130" i="20"/>
  <c r="T129" i="20"/>
  <c r="S129" i="20"/>
  <c r="R129" i="20"/>
  <c r="Q129" i="20"/>
  <c r="B129" i="20"/>
  <c r="A129" i="20"/>
  <c r="T128" i="20"/>
  <c r="S128" i="20"/>
  <c r="R128" i="20"/>
  <c r="Q128" i="20"/>
  <c r="B128" i="20"/>
  <c r="A128" i="20"/>
  <c r="T127" i="20"/>
  <c r="S127" i="20"/>
  <c r="R127" i="20"/>
  <c r="Q127" i="20"/>
  <c r="B127" i="20"/>
  <c r="A127" i="20"/>
  <c r="T126" i="20"/>
  <c r="S126" i="20"/>
  <c r="R126" i="20"/>
  <c r="Q126" i="20"/>
  <c r="B126" i="20"/>
  <c r="A126" i="20"/>
  <c r="T125" i="20"/>
  <c r="S125" i="20"/>
  <c r="R125" i="20"/>
  <c r="Q125" i="20"/>
  <c r="B125" i="20"/>
  <c r="A125" i="20"/>
  <c r="T124" i="20"/>
  <c r="S124" i="20"/>
  <c r="R124" i="20"/>
  <c r="Q124" i="20"/>
  <c r="B124" i="20"/>
  <c r="A124" i="20"/>
  <c r="T123" i="20"/>
  <c r="S123" i="20"/>
  <c r="R123" i="20"/>
  <c r="Q123" i="20"/>
  <c r="B123" i="20"/>
  <c r="A123" i="20"/>
  <c r="T122" i="20"/>
  <c r="S122" i="20"/>
  <c r="R122" i="20"/>
  <c r="Q122" i="20"/>
  <c r="B122" i="20"/>
  <c r="A122" i="20"/>
  <c r="T121" i="20"/>
  <c r="S121" i="20"/>
  <c r="R121" i="20"/>
  <c r="Q121" i="20"/>
  <c r="B121" i="20"/>
  <c r="A121" i="20"/>
  <c r="T120" i="20"/>
  <c r="S120" i="20"/>
  <c r="R120" i="20"/>
  <c r="Q120" i="20"/>
  <c r="B120" i="20"/>
  <c r="A120" i="20"/>
  <c r="T119" i="20"/>
  <c r="S119" i="20"/>
  <c r="R119" i="20"/>
  <c r="Q119" i="20"/>
  <c r="B119" i="20"/>
  <c r="A119" i="20"/>
  <c r="T118" i="20"/>
  <c r="S118" i="20"/>
  <c r="R118" i="20"/>
  <c r="Q118" i="20"/>
  <c r="B118" i="20"/>
  <c r="A118" i="20"/>
  <c r="T117" i="20"/>
  <c r="S117" i="20"/>
  <c r="R117" i="20"/>
  <c r="Q117" i="20"/>
  <c r="B117" i="20"/>
  <c r="A117" i="20"/>
  <c r="T116" i="20"/>
  <c r="S116" i="20"/>
  <c r="R116" i="20"/>
  <c r="Q116" i="20"/>
  <c r="B116" i="20"/>
  <c r="A116" i="20"/>
  <c r="T115" i="20"/>
  <c r="S115" i="20"/>
  <c r="R115" i="20"/>
  <c r="Q115" i="20"/>
  <c r="B115" i="20"/>
  <c r="A115" i="20"/>
  <c r="T114" i="20"/>
  <c r="S114" i="20"/>
  <c r="R114" i="20"/>
  <c r="Q114" i="20"/>
  <c r="B114" i="20"/>
  <c r="A114" i="20"/>
  <c r="T113" i="20"/>
  <c r="S113" i="20"/>
  <c r="R113" i="20"/>
  <c r="Q113" i="20"/>
  <c r="B113" i="20"/>
  <c r="A113" i="20"/>
  <c r="T112" i="20"/>
  <c r="S112" i="20"/>
  <c r="R112" i="20"/>
  <c r="Q112" i="20"/>
  <c r="B112" i="20"/>
  <c r="A112" i="20"/>
  <c r="T111" i="20"/>
  <c r="S111" i="20"/>
  <c r="R111" i="20"/>
  <c r="Q111" i="20"/>
  <c r="B111" i="20"/>
  <c r="A111" i="20"/>
  <c r="T110" i="20"/>
  <c r="S110" i="20"/>
  <c r="R110" i="20"/>
  <c r="Q110" i="20"/>
  <c r="B110" i="20"/>
  <c r="A110" i="20"/>
  <c r="T109" i="20"/>
  <c r="S109" i="20"/>
  <c r="R109" i="20"/>
  <c r="Q109" i="20"/>
  <c r="B109" i="20"/>
  <c r="A109" i="20"/>
  <c r="T108" i="20"/>
  <c r="S108" i="20"/>
  <c r="R108" i="20"/>
  <c r="Q108" i="20"/>
  <c r="B108" i="20"/>
  <c r="A108" i="20"/>
  <c r="T107" i="20"/>
  <c r="S107" i="20"/>
  <c r="R107" i="20"/>
  <c r="Q107" i="20"/>
  <c r="B107" i="20"/>
  <c r="A107" i="20"/>
  <c r="T106" i="20"/>
  <c r="S106" i="20"/>
  <c r="R106" i="20"/>
  <c r="Q106" i="20"/>
  <c r="B106" i="20"/>
  <c r="A106" i="20"/>
  <c r="T105" i="20"/>
  <c r="S105" i="20"/>
  <c r="R105" i="20"/>
  <c r="Q105" i="20"/>
  <c r="B105" i="20"/>
  <c r="A105" i="20"/>
  <c r="T104" i="20"/>
  <c r="S104" i="20"/>
  <c r="R104" i="20"/>
  <c r="Q104" i="20"/>
  <c r="B104" i="20"/>
  <c r="A104" i="20"/>
  <c r="T103" i="20"/>
  <c r="S103" i="20"/>
  <c r="R103" i="20"/>
  <c r="Q103" i="20"/>
  <c r="B103" i="20"/>
  <c r="A103" i="20"/>
  <c r="T102" i="20"/>
  <c r="S102" i="20"/>
  <c r="R102" i="20"/>
  <c r="Q102" i="20"/>
  <c r="B102" i="20"/>
  <c r="A102" i="20"/>
  <c r="T101" i="20"/>
  <c r="S101" i="20"/>
  <c r="R101" i="20"/>
  <c r="Q101" i="20"/>
  <c r="B101" i="20"/>
  <c r="A101" i="20"/>
  <c r="T100" i="20"/>
  <c r="S100" i="20"/>
  <c r="R100" i="20"/>
  <c r="Q100" i="20"/>
  <c r="B100" i="20"/>
  <c r="A100" i="20"/>
  <c r="T99" i="20"/>
  <c r="S99" i="20"/>
  <c r="R99" i="20"/>
  <c r="Q99" i="20"/>
  <c r="B99" i="20"/>
  <c r="A99" i="20"/>
  <c r="T98" i="20"/>
  <c r="S98" i="20"/>
  <c r="R98" i="20"/>
  <c r="Q98" i="20"/>
  <c r="B98" i="20"/>
  <c r="A98" i="20"/>
  <c r="T97" i="20"/>
  <c r="S97" i="20"/>
  <c r="R97" i="20"/>
  <c r="Q97" i="20"/>
  <c r="B97" i="20"/>
  <c r="A97" i="20"/>
  <c r="T96" i="20"/>
  <c r="S96" i="20"/>
  <c r="R96" i="20"/>
  <c r="Q96" i="20"/>
  <c r="B96" i="20"/>
  <c r="A96" i="20"/>
  <c r="T95" i="20"/>
  <c r="S95" i="20"/>
  <c r="R95" i="20"/>
  <c r="Q95" i="20"/>
  <c r="B95" i="20"/>
  <c r="A95" i="20"/>
  <c r="T94" i="20"/>
  <c r="S94" i="20"/>
  <c r="R94" i="20"/>
  <c r="Q94" i="20"/>
  <c r="B94" i="20"/>
  <c r="A94" i="20"/>
  <c r="T93" i="20"/>
  <c r="S93" i="20"/>
  <c r="R93" i="20"/>
  <c r="Q93" i="20"/>
  <c r="B93" i="20"/>
  <c r="A93" i="20"/>
  <c r="T92" i="20"/>
  <c r="S92" i="20"/>
  <c r="R92" i="20"/>
  <c r="Q92" i="20"/>
  <c r="B92" i="20"/>
  <c r="A92" i="20"/>
  <c r="T91" i="20"/>
  <c r="S91" i="20"/>
  <c r="R91" i="20"/>
  <c r="Q91" i="20"/>
  <c r="B91" i="20"/>
  <c r="A91" i="20"/>
  <c r="T90" i="20"/>
  <c r="S90" i="20"/>
  <c r="R90" i="20"/>
  <c r="Q90" i="20"/>
  <c r="B90" i="20"/>
  <c r="A90" i="20"/>
  <c r="T89" i="20"/>
  <c r="S89" i="20"/>
  <c r="R89" i="20"/>
  <c r="Q89" i="20"/>
  <c r="B89" i="20"/>
  <c r="A89" i="20"/>
  <c r="T88" i="20"/>
  <c r="S88" i="20"/>
  <c r="R88" i="20"/>
  <c r="Q88" i="20"/>
  <c r="B88" i="20"/>
  <c r="A88" i="20"/>
  <c r="T87" i="20"/>
  <c r="S87" i="20"/>
  <c r="R87" i="20"/>
  <c r="Q87" i="20"/>
  <c r="B87" i="20"/>
  <c r="A87" i="20"/>
  <c r="T86" i="20"/>
  <c r="S86" i="20"/>
  <c r="R86" i="20"/>
  <c r="Q86" i="20"/>
  <c r="B86" i="20"/>
  <c r="A86" i="20"/>
  <c r="T85" i="20"/>
  <c r="S85" i="20"/>
  <c r="R85" i="20"/>
  <c r="Q85" i="20"/>
  <c r="B85" i="20"/>
  <c r="A85" i="20"/>
  <c r="T84" i="20"/>
  <c r="S84" i="20"/>
  <c r="R84" i="20"/>
  <c r="Q84" i="20"/>
  <c r="B84" i="20"/>
  <c r="A84" i="20"/>
  <c r="T83" i="20"/>
  <c r="S83" i="20"/>
  <c r="R83" i="20"/>
  <c r="Q83" i="20"/>
  <c r="B83" i="20"/>
  <c r="A83" i="20"/>
  <c r="T82" i="20"/>
  <c r="S82" i="20"/>
  <c r="R82" i="20"/>
  <c r="Q82" i="20"/>
  <c r="B82" i="20"/>
  <c r="A82" i="20"/>
  <c r="T81" i="20"/>
  <c r="S81" i="20"/>
  <c r="R81" i="20"/>
  <c r="Q81" i="20"/>
  <c r="B81" i="20"/>
  <c r="A81" i="20"/>
  <c r="T80" i="20"/>
  <c r="S80" i="20"/>
  <c r="R80" i="20"/>
  <c r="Q80" i="20"/>
  <c r="B80" i="20"/>
  <c r="A80" i="20"/>
  <c r="T79" i="20"/>
  <c r="S79" i="20"/>
  <c r="R79" i="20"/>
  <c r="Q79" i="20"/>
  <c r="B79" i="20"/>
  <c r="A79" i="20"/>
  <c r="T78" i="20"/>
  <c r="S78" i="20"/>
  <c r="R78" i="20"/>
  <c r="Q78" i="20"/>
  <c r="B78" i="20"/>
  <c r="A78" i="20"/>
  <c r="T77" i="20"/>
  <c r="S77" i="20"/>
  <c r="R77" i="20"/>
  <c r="Q77" i="20"/>
  <c r="B77" i="20"/>
  <c r="A77" i="20"/>
  <c r="T76" i="20"/>
  <c r="S76" i="20"/>
  <c r="R76" i="20"/>
  <c r="Q76" i="20"/>
  <c r="B76" i="20"/>
  <c r="A76" i="20"/>
  <c r="T75" i="20"/>
  <c r="S75" i="20"/>
  <c r="R75" i="20"/>
  <c r="Q75" i="20"/>
  <c r="B75" i="20"/>
  <c r="A75" i="20"/>
  <c r="T74" i="20"/>
  <c r="S74" i="20"/>
  <c r="R74" i="20"/>
  <c r="Q74" i="20"/>
  <c r="B74" i="20"/>
  <c r="A74" i="20"/>
  <c r="T73" i="20"/>
  <c r="S73" i="20"/>
  <c r="R73" i="20"/>
  <c r="Q73" i="20"/>
  <c r="B73" i="20"/>
  <c r="A73" i="20"/>
  <c r="T72" i="20"/>
  <c r="S72" i="20"/>
  <c r="R72" i="20"/>
  <c r="Q72" i="20"/>
  <c r="B72" i="20"/>
  <c r="A72" i="20"/>
  <c r="T71" i="20"/>
  <c r="S71" i="20"/>
  <c r="R71" i="20"/>
  <c r="Q71" i="20"/>
  <c r="B71" i="20"/>
  <c r="A71" i="20"/>
  <c r="T70" i="20"/>
  <c r="S70" i="20"/>
  <c r="R70" i="20"/>
  <c r="Q70" i="20"/>
  <c r="B70" i="20"/>
  <c r="A70" i="20"/>
  <c r="T69" i="20"/>
  <c r="S69" i="20"/>
  <c r="R69" i="20"/>
  <c r="Q69" i="20"/>
  <c r="B69" i="20"/>
  <c r="A69" i="20"/>
  <c r="T68" i="20"/>
  <c r="S68" i="20"/>
  <c r="R68" i="20"/>
  <c r="Q68" i="20"/>
  <c r="B68" i="20"/>
  <c r="A68" i="20"/>
  <c r="T67" i="20"/>
  <c r="S67" i="20"/>
  <c r="R67" i="20"/>
  <c r="Q67" i="20"/>
  <c r="B67" i="20"/>
  <c r="A67" i="20"/>
  <c r="T66" i="20"/>
  <c r="S66" i="20"/>
  <c r="R66" i="20"/>
  <c r="Q66" i="20"/>
  <c r="B66" i="20"/>
  <c r="A66" i="20"/>
  <c r="T65" i="20"/>
  <c r="S65" i="20"/>
  <c r="R65" i="20"/>
  <c r="Q65" i="20"/>
  <c r="B65" i="20"/>
  <c r="A65" i="20"/>
  <c r="T64" i="20"/>
  <c r="S64" i="20"/>
  <c r="R64" i="20"/>
  <c r="Q64" i="20"/>
  <c r="B64" i="20"/>
  <c r="A64" i="20"/>
  <c r="T63" i="20"/>
  <c r="S63" i="20"/>
  <c r="R63" i="20"/>
  <c r="Q63" i="20"/>
  <c r="B63" i="20"/>
  <c r="A63" i="20"/>
  <c r="T62" i="20"/>
  <c r="S62" i="20"/>
  <c r="R62" i="20"/>
  <c r="Q62" i="20"/>
  <c r="B62" i="20"/>
  <c r="A62" i="20"/>
  <c r="T61" i="20"/>
  <c r="S61" i="20"/>
  <c r="R61" i="20"/>
  <c r="Q61" i="20"/>
  <c r="B61" i="20"/>
  <c r="A61" i="20"/>
  <c r="T60" i="20"/>
  <c r="S60" i="20"/>
  <c r="R60" i="20"/>
  <c r="Q60" i="20"/>
  <c r="B60" i="20"/>
  <c r="A60" i="20"/>
  <c r="T59" i="20"/>
  <c r="S59" i="20"/>
  <c r="R59" i="20"/>
  <c r="Q59" i="20"/>
  <c r="B59" i="20"/>
  <c r="A59" i="20"/>
  <c r="T58" i="20"/>
  <c r="S58" i="20"/>
  <c r="R58" i="20"/>
  <c r="Q58" i="20"/>
  <c r="B58" i="20"/>
  <c r="A58" i="20"/>
  <c r="T57" i="20"/>
  <c r="S57" i="20"/>
  <c r="R57" i="20"/>
  <c r="Q57" i="20"/>
  <c r="B57" i="20"/>
  <c r="A57" i="20"/>
  <c r="T56" i="20"/>
  <c r="S56" i="20"/>
  <c r="R56" i="20"/>
  <c r="Q56" i="20"/>
  <c r="B56" i="20"/>
  <c r="A56" i="20"/>
  <c r="T55" i="20"/>
  <c r="S55" i="20"/>
  <c r="R55" i="20"/>
  <c r="Q55" i="20"/>
  <c r="B55" i="20"/>
  <c r="A55" i="20"/>
  <c r="T54" i="20"/>
  <c r="S54" i="20"/>
  <c r="R54" i="20"/>
  <c r="Q54" i="20"/>
  <c r="B54" i="20"/>
  <c r="A54" i="20"/>
  <c r="T53" i="20"/>
  <c r="S53" i="20"/>
  <c r="R53" i="20"/>
  <c r="Q53" i="20"/>
  <c r="B53" i="20"/>
  <c r="A53" i="20"/>
  <c r="T52" i="20"/>
  <c r="S52" i="20"/>
  <c r="R52" i="20"/>
  <c r="Q52" i="20"/>
  <c r="B52" i="20"/>
  <c r="A52" i="20"/>
  <c r="T51" i="20"/>
  <c r="S51" i="20"/>
  <c r="R51" i="20"/>
  <c r="Q51" i="20"/>
  <c r="B51" i="20"/>
  <c r="A51" i="20"/>
  <c r="T50" i="20"/>
  <c r="S50" i="20"/>
  <c r="R50" i="20"/>
  <c r="Q50" i="20"/>
  <c r="B50" i="20"/>
  <c r="A50" i="20"/>
  <c r="T49" i="20"/>
  <c r="S49" i="20"/>
  <c r="R49" i="20"/>
  <c r="Q49" i="20"/>
  <c r="B49" i="20"/>
  <c r="A49" i="20"/>
  <c r="T48" i="20"/>
  <c r="S48" i="20"/>
  <c r="R48" i="20"/>
  <c r="Q48" i="20"/>
  <c r="B48" i="20"/>
  <c r="A48" i="20"/>
  <c r="T47" i="20"/>
  <c r="S47" i="20"/>
  <c r="R47" i="20"/>
  <c r="Q47" i="20"/>
  <c r="B47" i="20"/>
  <c r="A47" i="20"/>
  <c r="T46" i="20"/>
  <c r="S46" i="20"/>
  <c r="R46" i="20"/>
  <c r="Q46" i="20"/>
  <c r="B46" i="20"/>
  <c r="A46" i="20"/>
  <c r="T45" i="20"/>
  <c r="S45" i="20"/>
  <c r="R45" i="20"/>
  <c r="Q45" i="20"/>
  <c r="B45" i="20"/>
  <c r="A45" i="20"/>
  <c r="T44" i="20"/>
  <c r="S44" i="20"/>
  <c r="R44" i="20"/>
  <c r="Q44" i="20"/>
  <c r="B44" i="20"/>
  <c r="A44" i="20"/>
  <c r="T43" i="20"/>
  <c r="S43" i="20"/>
  <c r="R43" i="20"/>
  <c r="Q43" i="20"/>
  <c r="B43" i="20"/>
  <c r="A43" i="20"/>
  <c r="T42" i="20"/>
  <c r="S42" i="20"/>
  <c r="R42" i="20"/>
  <c r="Q42" i="20"/>
  <c r="B42" i="20"/>
  <c r="A42" i="20"/>
  <c r="T41" i="20"/>
  <c r="S41" i="20"/>
  <c r="R41" i="20"/>
  <c r="Q41" i="20"/>
  <c r="B41" i="20"/>
  <c r="A41" i="20"/>
  <c r="T40" i="20"/>
  <c r="S40" i="20"/>
  <c r="R40" i="20"/>
  <c r="Q40" i="20"/>
  <c r="B40" i="20"/>
  <c r="A40" i="20"/>
  <c r="T39" i="20"/>
  <c r="S39" i="20"/>
  <c r="R39" i="20"/>
  <c r="Q39" i="20"/>
  <c r="B39" i="20"/>
  <c r="A39" i="20"/>
  <c r="T38" i="20"/>
  <c r="S38" i="20"/>
  <c r="R38" i="20"/>
  <c r="Q38" i="20"/>
  <c r="B38" i="20"/>
  <c r="A38" i="20"/>
  <c r="T37" i="20"/>
  <c r="S37" i="20"/>
  <c r="R37" i="20"/>
  <c r="Q37" i="20"/>
  <c r="B37" i="20"/>
  <c r="A37" i="20"/>
  <c r="T36" i="20"/>
  <c r="S36" i="20"/>
  <c r="R36" i="20"/>
  <c r="Q36" i="20"/>
  <c r="B36" i="20"/>
  <c r="A36" i="20"/>
  <c r="T35" i="20"/>
  <c r="S35" i="20"/>
  <c r="R35" i="20"/>
  <c r="Q35" i="20"/>
  <c r="B35" i="20"/>
  <c r="A35" i="20"/>
  <c r="T34" i="20"/>
  <c r="S34" i="20"/>
  <c r="R34" i="20"/>
  <c r="Q34" i="20"/>
  <c r="B34" i="20"/>
  <c r="A34" i="20"/>
  <c r="T33" i="20"/>
  <c r="S33" i="20"/>
  <c r="R33" i="20"/>
  <c r="Q33" i="20"/>
  <c r="B33" i="20"/>
  <c r="A33" i="20"/>
  <c r="T32" i="20"/>
  <c r="S32" i="20"/>
  <c r="R32" i="20"/>
  <c r="Q32" i="20"/>
  <c r="B32" i="20"/>
  <c r="A32" i="20"/>
  <c r="T31" i="20"/>
  <c r="S31" i="20"/>
  <c r="R31" i="20"/>
  <c r="Q31" i="20"/>
  <c r="B31" i="20"/>
  <c r="A31" i="20"/>
  <c r="T30" i="20"/>
  <c r="S30" i="20"/>
  <c r="R30" i="20"/>
  <c r="Q30" i="20"/>
  <c r="B30" i="20"/>
  <c r="A30" i="20"/>
  <c r="T29" i="20"/>
  <c r="S29" i="20"/>
  <c r="R29" i="20"/>
  <c r="Q29" i="20"/>
  <c r="B29" i="20"/>
  <c r="A29" i="20"/>
  <c r="T28" i="20"/>
  <c r="S28" i="20"/>
  <c r="R28" i="20"/>
  <c r="Q28" i="20"/>
  <c r="B28" i="20"/>
  <c r="A28" i="20"/>
  <c r="T27" i="20"/>
  <c r="S27" i="20"/>
  <c r="R27" i="20"/>
  <c r="Q27" i="20"/>
  <c r="B27" i="20"/>
  <c r="A27" i="20"/>
  <c r="T26" i="20"/>
  <c r="S26" i="20"/>
  <c r="R26" i="20"/>
  <c r="Q26" i="20"/>
  <c r="B26" i="20"/>
  <c r="A26" i="20"/>
  <c r="T25" i="20"/>
  <c r="S25" i="20"/>
  <c r="R25" i="20"/>
  <c r="Q25" i="20"/>
  <c r="B25" i="20"/>
  <c r="A25" i="20"/>
  <c r="T24" i="20"/>
  <c r="S24" i="20"/>
  <c r="R24" i="20"/>
  <c r="Q24" i="20"/>
  <c r="B24" i="20"/>
  <c r="A24" i="20"/>
  <c r="T23" i="20"/>
  <c r="S23" i="20"/>
  <c r="R23" i="20"/>
  <c r="Q23" i="20"/>
  <c r="B23" i="20"/>
  <c r="A23" i="20"/>
  <c r="T22" i="20"/>
  <c r="S22" i="20"/>
  <c r="R22" i="20"/>
  <c r="Q22" i="20"/>
  <c r="B22" i="20"/>
  <c r="A22" i="20"/>
  <c r="T21" i="20"/>
  <c r="S21" i="20"/>
  <c r="R21" i="20"/>
  <c r="Q21" i="20"/>
  <c r="B21" i="20"/>
  <c r="A21" i="20"/>
  <c r="T20" i="20"/>
  <c r="S20" i="20"/>
  <c r="R20" i="20"/>
  <c r="Q20" i="20"/>
  <c r="B20" i="20"/>
  <c r="A20" i="20"/>
  <c r="T19" i="20"/>
  <c r="S19" i="20"/>
  <c r="R19" i="20"/>
  <c r="Q19" i="20"/>
  <c r="B19" i="20"/>
  <c r="A19" i="20"/>
  <c r="T18" i="20"/>
  <c r="S18" i="20"/>
  <c r="R18" i="20"/>
  <c r="Q18" i="20"/>
  <c r="B18" i="20"/>
  <c r="A18" i="20"/>
  <c r="T17" i="20"/>
  <c r="S17" i="20"/>
  <c r="R17" i="20"/>
  <c r="Q17" i="20"/>
  <c r="B17" i="20"/>
  <c r="A17" i="20"/>
  <c r="T16" i="20"/>
  <c r="S16" i="20"/>
  <c r="R16" i="20"/>
  <c r="Q16" i="20"/>
  <c r="B16" i="20"/>
  <c r="A16" i="20"/>
  <c r="T15" i="20"/>
  <c r="S15" i="20"/>
  <c r="R15" i="20"/>
  <c r="Q15" i="20"/>
  <c r="B15" i="20"/>
  <c r="A15" i="20"/>
  <c r="T14" i="20"/>
  <c r="S14" i="20"/>
  <c r="R14" i="20"/>
  <c r="Q14" i="20"/>
  <c r="B14" i="20"/>
  <c r="A14" i="20"/>
  <c r="T13" i="20"/>
  <c r="S13" i="20"/>
  <c r="R13" i="20"/>
  <c r="Q13" i="20"/>
  <c r="B13" i="20"/>
  <c r="A13" i="20"/>
  <c r="T12" i="20"/>
  <c r="S12" i="20"/>
  <c r="R12" i="20"/>
  <c r="Q12" i="20"/>
  <c r="B12" i="20"/>
  <c r="A12" i="20"/>
  <c r="T11" i="20"/>
  <c r="S11" i="20"/>
  <c r="R11" i="20"/>
  <c r="Q11" i="20"/>
  <c r="B11" i="20"/>
  <c r="A11" i="20"/>
  <c r="T10" i="20"/>
  <c r="S10" i="20"/>
  <c r="R10" i="20"/>
  <c r="Q10" i="20"/>
  <c r="B10" i="20"/>
  <c r="A10" i="20"/>
  <c r="T9" i="20"/>
  <c r="S9" i="20"/>
  <c r="R9" i="20"/>
  <c r="Q9" i="20"/>
  <c r="B9" i="20"/>
  <c r="A9" i="20"/>
  <c r="T8" i="20"/>
  <c r="S8" i="20"/>
  <c r="R8" i="20"/>
  <c r="Q8" i="20"/>
  <c r="B8" i="20"/>
  <c r="A8" i="20"/>
  <c r="T7" i="20"/>
  <c r="S7" i="20"/>
  <c r="R7" i="20"/>
  <c r="Q7" i="20"/>
  <c r="B7" i="20"/>
  <c r="A7" i="20"/>
  <c r="T6" i="20"/>
  <c r="S6" i="20"/>
  <c r="R6" i="20"/>
  <c r="Q6" i="20"/>
  <c r="B6" i="20"/>
  <c r="A6" i="20"/>
  <c r="W5" i="20"/>
  <c r="W7" i="20" s="1"/>
  <c r="W9" i="20" s="1"/>
  <c r="W11" i="20" s="1"/>
  <c r="T5" i="20"/>
  <c r="S5" i="20"/>
  <c r="R5" i="20"/>
  <c r="Q5" i="20"/>
  <c r="B5" i="20"/>
  <c r="A5" i="20"/>
  <c r="T4" i="20"/>
  <c r="S4" i="20"/>
  <c r="R4" i="20"/>
  <c r="Q4" i="20"/>
  <c r="B4" i="20"/>
  <c r="A4" i="20"/>
  <c r="T3" i="20"/>
  <c r="S3" i="20"/>
  <c r="R3" i="20"/>
  <c r="Q3" i="20"/>
  <c r="B3" i="20"/>
  <c r="A3" i="20"/>
  <c r="T2" i="20"/>
  <c r="S2" i="20"/>
  <c r="R2" i="20"/>
  <c r="Q2" i="20"/>
  <c r="B2" i="20"/>
  <c r="A2" i="20"/>
  <c r="T200" i="19"/>
  <c r="S200" i="19"/>
  <c r="R200" i="19"/>
  <c r="Q200" i="19"/>
  <c r="B200" i="19"/>
  <c r="A200" i="19"/>
  <c r="T199" i="19"/>
  <c r="S199" i="19"/>
  <c r="R199" i="19"/>
  <c r="Q199" i="19"/>
  <c r="B199" i="19"/>
  <c r="A199" i="19"/>
  <c r="T198" i="19"/>
  <c r="S198" i="19"/>
  <c r="R198" i="19"/>
  <c r="Q198" i="19"/>
  <c r="B198" i="19"/>
  <c r="A198" i="19"/>
  <c r="T197" i="19"/>
  <c r="S197" i="19"/>
  <c r="R197" i="19"/>
  <c r="Q197" i="19"/>
  <c r="B197" i="19"/>
  <c r="A197" i="19"/>
  <c r="T196" i="19"/>
  <c r="S196" i="19"/>
  <c r="R196" i="19"/>
  <c r="Q196" i="19"/>
  <c r="B196" i="19"/>
  <c r="A196" i="19"/>
  <c r="T195" i="19"/>
  <c r="S195" i="19"/>
  <c r="R195" i="19"/>
  <c r="Q195" i="19"/>
  <c r="B195" i="19"/>
  <c r="A195" i="19"/>
  <c r="T194" i="19"/>
  <c r="S194" i="19"/>
  <c r="R194" i="19"/>
  <c r="Q194" i="19"/>
  <c r="B194" i="19"/>
  <c r="A194" i="19"/>
  <c r="T193" i="19"/>
  <c r="S193" i="19"/>
  <c r="R193" i="19"/>
  <c r="Q193" i="19"/>
  <c r="B193" i="19"/>
  <c r="A193" i="19"/>
  <c r="T192" i="19"/>
  <c r="S192" i="19"/>
  <c r="R192" i="19"/>
  <c r="Q192" i="19"/>
  <c r="B192" i="19"/>
  <c r="A192" i="19"/>
  <c r="T191" i="19"/>
  <c r="S191" i="19"/>
  <c r="R191" i="19"/>
  <c r="Q191" i="19"/>
  <c r="B191" i="19"/>
  <c r="A191" i="19"/>
  <c r="T190" i="19"/>
  <c r="S190" i="19"/>
  <c r="R190" i="19"/>
  <c r="Q190" i="19"/>
  <c r="B190" i="19"/>
  <c r="A190" i="19"/>
  <c r="T189" i="19"/>
  <c r="S189" i="19"/>
  <c r="R189" i="19"/>
  <c r="Q189" i="19"/>
  <c r="B189" i="19"/>
  <c r="A189" i="19"/>
  <c r="T188" i="19"/>
  <c r="S188" i="19"/>
  <c r="R188" i="19"/>
  <c r="Q188" i="19"/>
  <c r="B188" i="19"/>
  <c r="A188" i="19"/>
  <c r="T187" i="19"/>
  <c r="S187" i="19"/>
  <c r="R187" i="19"/>
  <c r="Q187" i="19"/>
  <c r="B187" i="19"/>
  <c r="A187" i="19"/>
  <c r="T186" i="19"/>
  <c r="S186" i="19"/>
  <c r="R186" i="19"/>
  <c r="Q186" i="19"/>
  <c r="B186" i="19"/>
  <c r="A186" i="19"/>
  <c r="T185" i="19"/>
  <c r="S185" i="19"/>
  <c r="R185" i="19"/>
  <c r="Q185" i="19"/>
  <c r="B185" i="19"/>
  <c r="A185" i="19"/>
  <c r="T184" i="19"/>
  <c r="S184" i="19"/>
  <c r="R184" i="19"/>
  <c r="Q184" i="19"/>
  <c r="B184" i="19"/>
  <c r="A184" i="19"/>
  <c r="T183" i="19"/>
  <c r="S183" i="19"/>
  <c r="R183" i="19"/>
  <c r="Q183" i="19"/>
  <c r="B183" i="19"/>
  <c r="A183" i="19"/>
  <c r="T182" i="19"/>
  <c r="S182" i="19"/>
  <c r="R182" i="19"/>
  <c r="Q182" i="19"/>
  <c r="B182" i="19"/>
  <c r="A182" i="19"/>
  <c r="T181" i="19"/>
  <c r="S181" i="19"/>
  <c r="R181" i="19"/>
  <c r="Q181" i="19"/>
  <c r="B181" i="19"/>
  <c r="A181" i="19"/>
  <c r="T180" i="19"/>
  <c r="S180" i="19"/>
  <c r="R180" i="19"/>
  <c r="Q180" i="19"/>
  <c r="B180" i="19"/>
  <c r="A180" i="19"/>
  <c r="T179" i="19"/>
  <c r="S179" i="19"/>
  <c r="R179" i="19"/>
  <c r="Q179" i="19"/>
  <c r="B179" i="19"/>
  <c r="A179" i="19"/>
  <c r="T178" i="19"/>
  <c r="S178" i="19"/>
  <c r="R178" i="19"/>
  <c r="Q178" i="19"/>
  <c r="B178" i="19"/>
  <c r="A178" i="19"/>
  <c r="T177" i="19"/>
  <c r="S177" i="19"/>
  <c r="R177" i="19"/>
  <c r="Q177" i="19"/>
  <c r="B177" i="19"/>
  <c r="A177" i="19"/>
  <c r="T176" i="19"/>
  <c r="S176" i="19"/>
  <c r="R176" i="19"/>
  <c r="Q176" i="19"/>
  <c r="B176" i="19"/>
  <c r="A176" i="19"/>
  <c r="T175" i="19"/>
  <c r="S175" i="19"/>
  <c r="R175" i="19"/>
  <c r="Q175" i="19"/>
  <c r="B175" i="19"/>
  <c r="A175" i="19"/>
  <c r="T174" i="19"/>
  <c r="S174" i="19"/>
  <c r="R174" i="19"/>
  <c r="Q174" i="19"/>
  <c r="B174" i="19"/>
  <c r="A174" i="19"/>
  <c r="T173" i="19"/>
  <c r="S173" i="19"/>
  <c r="R173" i="19"/>
  <c r="Q173" i="19"/>
  <c r="B173" i="19"/>
  <c r="A173" i="19"/>
  <c r="T172" i="19"/>
  <c r="S172" i="19"/>
  <c r="R172" i="19"/>
  <c r="Q172" i="19"/>
  <c r="B172" i="19"/>
  <c r="A172" i="19"/>
  <c r="T171" i="19"/>
  <c r="S171" i="19"/>
  <c r="R171" i="19"/>
  <c r="Q171" i="19"/>
  <c r="B171" i="19"/>
  <c r="A171" i="19"/>
  <c r="T170" i="19"/>
  <c r="S170" i="19"/>
  <c r="R170" i="19"/>
  <c r="Q170" i="19"/>
  <c r="B170" i="19"/>
  <c r="A170" i="19"/>
  <c r="T169" i="19"/>
  <c r="S169" i="19"/>
  <c r="R169" i="19"/>
  <c r="Q169" i="19"/>
  <c r="B169" i="19"/>
  <c r="A169" i="19"/>
  <c r="T168" i="19"/>
  <c r="S168" i="19"/>
  <c r="R168" i="19"/>
  <c r="Q168" i="19"/>
  <c r="B168" i="19"/>
  <c r="A168" i="19"/>
  <c r="T167" i="19"/>
  <c r="S167" i="19"/>
  <c r="R167" i="19"/>
  <c r="Q167" i="19"/>
  <c r="B167" i="19"/>
  <c r="A167" i="19"/>
  <c r="T166" i="19"/>
  <c r="S166" i="19"/>
  <c r="R166" i="19"/>
  <c r="Q166" i="19"/>
  <c r="B166" i="19"/>
  <c r="A166" i="19"/>
  <c r="T165" i="19"/>
  <c r="S165" i="19"/>
  <c r="R165" i="19"/>
  <c r="Q165" i="19"/>
  <c r="B165" i="19"/>
  <c r="A165" i="19"/>
  <c r="T164" i="19"/>
  <c r="S164" i="19"/>
  <c r="R164" i="19"/>
  <c r="Q164" i="19"/>
  <c r="B164" i="19"/>
  <c r="A164" i="19"/>
  <c r="T163" i="19"/>
  <c r="S163" i="19"/>
  <c r="R163" i="19"/>
  <c r="Q163" i="19"/>
  <c r="B163" i="19"/>
  <c r="A163" i="19"/>
  <c r="T162" i="19"/>
  <c r="S162" i="19"/>
  <c r="R162" i="19"/>
  <c r="Q162" i="19"/>
  <c r="B162" i="19"/>
  <c r="A162" i="19"/>
  <c r="T161" i="19"/>
  <c r="S161" i="19"/>
  <c r="R161" i="19"/>
  <c r="Q161" i="19"/>
  <c r="B161" i="19"/>
  <c r="A161" i="19"/>
  <c r="T160" i="19"/>
  <c r="S160" i="19"/>
  <c r="R160" i="19"/>
  <c r="Q160" i="19"/>
  <c r="B160" i="19"/>
  <c r="A160" i="19"/>
  <c r="T159" i="19"/>
  <c r="S159" i="19"/>
  <c r="R159" i="19"/>
  <c r="Q159" i="19"/>
  <c r="B159" i="19"/>
  <c r="A159" i="19"/>
  <c r="T158" i="19"/>
  <c r="S158" i="19"/>
  <c r="R158" i="19"/>
  <c r="Q158" i="19"/>
  <c r="B158" i="19"/>
  <c r="A158" i="19"/>
  <c r="T157" i="19"/>
  <c r="S157" i="19"/>
  <c r="R157" i="19"/>
  <c r="Q157" i="19"/>
  <c r="B157" i="19"/>
  <c r="A157" i="19"/>
  <c r="T156" i="19"/>
  <c r="S156" i="19"/>
  <c r="R156" i="19"/>
  <c r="Q156" i="19"/>
  <c r="B156" i="19"/>
  <c r="A156" i="19"/>
  <c r="T155" i="19"/>
  <c r="S155" i="19"/>
  <c r="R155" i="19"/>
  <c r="Q155" i="19"/>
  <c r="B155" i="19"/>
  <c r="A155" i="19"/>
  <c r="T154" i="19"/>
  <c r="S154" i="19"/>
  <c r="R154" i="19"/>
  <c r="Q154" i="19"/>
  <c r="B154" i="19"/>
  <c r="A154" i="19"/>
  <c r="T153" i="19"/>
  <c r="S153" i="19"/>
  <c r="R153" i="19"/>
  <c r="Q153" i="19"/>
  <c r="B153" i="19"/>
  <c r="A153" i="19"/>
  <c r="T152" i="19"/>
  <c r="S152" i="19"/>
  <c r="R152" i="19"/>
  <c r="Q152" i="19"/>
  <c r="B152" i="19"/>
  <c r="A152" i="19"/>
  <c r="T151" i="19"/>
  <c r="S151" i="19"/>
  <c r="R151" i="19"/>
  <c r="Q151" i="19"/>
  <c r="B151" i="19"/>
  <c r="A151" i="19"/>
  <c r="T150" i="19"/>
  <c r="S150" i="19"/>
  <c r="R150" i="19"/>
  <c r="Q150" i="19"/>
  <c r="B150" i="19"/>
  <c r="A150" i="19"/>
  <c r="T149" i="19"/>
  <c r="S149" i="19"/>
  <c r="R149" i="19"/>
  <c r="Q149" i="19"/>
  <c r="B149" i="19"/>
  <c r="A149" i="19"/>
  <c r="T148" i="19"/>
  <c r="S148" i="19"/>
  <c r="R148" i="19"/>
  <c r="Q148" i="19"/>
  <c r="B148" i="19"/>
  <c r="A148" i="19"/>
  <c r="T147" i="19"/>
  <c r="S147" i="19"/>
  <c r="R147" i="19"/>
  <c r="Q147" i="19"/>
  <c r="B147" i="19"/>
  <c r="A147" i="19"/>
  <c r="T146" i="19"/>
  <c r="S146" i="19"/>
  <c r="R146" i="19"/>
  <c r="Q146" i="19"/>
  <c r="B146" i="19"/>
  <c r="A146" i="19"/>
  <c r="T145" i="19"/>
  <c r="S145" i="19"/>
  <c r="R145" i="19"/>
  <c r="Q145" i="19"/>
  <c r="B145" i="19"/>
  <c r="A145" i="19"/>
  <c r="T144" i="19"/>
  <c r="S144" i="19"/>
  <c r="R144" i="19"/>
  <c r="Q144" i="19"/>
  <c r="B144" i="19"/>
  <c r="A144" i="19"/>
  <c r="T143" i="19"/>
  <c r="S143" i="19"/>
  <c r="R143" i="19"/>
  <c r="Q143" i="19"/>
  <c r="B143" i="19"/>
  <c r="A143" i="19"/>
  <c r="T142" i="19"/>
  <c r="S142" i="19"/>
  <c r="R142" i="19"/>
  <c r="Q142" i="19"/>
  <c r="B142" i="19"/>
  <c r="A142" i="19"/>
  <c r="T141" i="19"/>
  <c r="S141" i="19"/>
  <c r="R141" i="19"/>
  <c r="Q141" i="19"/>
  <c r="B141" i="19"/>
  <c r="A141" i="19"/>
  <c r="T140" i="19"/>
  <c r="S140" i="19"/>
  <c r="R140" i="19"/>
  <c r="Q140" i="19"/>
  <c r="B140" i="19"/>
  <c r="A140" i="19"/>
  <c r="T139" i="19"/>
  <c r="S139" i="19"/>
  <c r="R139" i="19"/>
  <c r="Q139" i="19"/>
  <c r="B139" i="19"/>
  <c r="A139" i="19"/>
  <c r="T138" i="19"/>
  <c r="S138" i="19"/>
  <c r="R138" i="19"/>
  <c r="Q138" i="19"/>
  <c r="B138" i="19"/>
  <c r="A138" i="19"/>
  <c r="T137" i="19"/>
  <c r="S137" i="19"/>
  <c r="R137" i="19"/>
  <c r="Q137" i="19"/>
  <c r="B137" i="19"/>
  <c r="A137" i="19"/>
  <c r="T136" i="19"/>
  <c r="S136" i="19"/>
  <c r="R136" i="19"/>
  <c r="Q136" i="19"/>
  <c r="B136" i="19"/>
  <c r="A136" i="19"/>
  <c r="T135" i="19"/>
  <c r="S135" i="19"/>
  <c r="R135" i="19"/>
  <c r="Q135" i="19"/>
  <c r="B135" i="19"/>
  <c r="A135" i="19"/>
  <c r="T134" i="19"/>
  <c r="S134" i="19"/>
  <c r="R134" i="19"/>
  <c r="Q134" i="19"/>
  <c r="B134" i="19"/>
  <c r="A134" i="19"/>
  <c r="T133" i="19"/>
  <c r="S133" i="19"/>
  <c r="R133" i="19"/>
  <c r="Q133" i="19"/>
  <c r="B133" i="19"/>
  <c r="A133" i="19"/>
  <c r="T132" i="19"/>
  <c r="S132" i="19"/>
  <c r="R132" i="19"/>
  <c r="Q132" i="19"/>
  <c r="B132" i="19"/>
  <c r="A132" i="19"/>
  <c r="T131" i="19"/>
  <c r="S131" i="19"/>
  <c r="R131" i="19"/>
  <c r="Q131" i="19"/>
  <c r="B131" i="19"/>
  <c r="A131" i="19"/>
  <c r="T130" i="19"/>
  <c r="S130" i="19"/>
  <c r="R130" i="19"/>
  <c r="Q130" i="19"/>
  <c r="B130" i="19"/>
  <c r="A130" i="19"/>
  <c r="T129" i="19"/>
  <c r="S129" i="19"/>
  <c r="R129" i="19"/>
  <c r="Q129" i="19"/>
  <c r="B129" i="19"/>
  <c r="A129" i="19"/>
  <c r="T128" i="19"/>
  <c r="S128" i="19"/>
  <c r="R128" i="19"/>
  <c r="Q128" i="19"/>
  <c r="B128" i="19"/>
  <c r="A128" i="19"/>
  <c r="T127" i="19"/>
  <c r="S127" i="19"/>
  <c r="R127" i="19"/>
  <c r="Q127" i="19"/>
  <c r="B127" i="19"/>
  <c r="A127" i="19"/>
  <c r="T126" i="19"/>
  <c r="S126" i="19"/>
  <c r="R126" i="19"/>
  <c r="Q126" i="19"/>
  <c r="B126" i="19"/>
  <c r="A126" i="19"/>
  <c r="T125" i="19"/>
  <c r="S125" i="19"/>
  <c r="R125" i="19"/>
  <c r="Q125" i="19"/>
  <c r="B125" i="19"/>
  <c r="A125" i="19"/>
  <c r="T124" i="19"/>
  <c r="S124" i="19"/>
  <c r="R124" i="19"/>
  <c r="Q124" i="19"/>
  <c r="B124" i="19"/>
  <c r="A124" i="19"/>
  <c r="T123" i="19"/>
  <c r="S123" i="19"/>
  <c r="R123" i="19"/>
  <c r="Q123" i="19"/>
  <c r="B123" i="19"/>
  <c r="A123" i="19"/>
  <c r="T122" i="19"/>
  <c r="S122" i="19"/>
  <c r="R122" i="19"/>
  <c r="Q122" i="19"/>
  <c r="B122" i="19"/>
  <c r="A122" i="19"/>
  <c r="T121" i="19"/>
  <c r="S121" i="19"/>
  <c r="R121" i="19"/>
  <c r="Q121" i="19"/>
  <c r="B121" i="19"/>
  <c r="A121" i="19"/>
  <c r="T120" i="19"/>
  <c r="S120" i="19"/>
  <c r="R120" i="19"/>
  <c r="Q120" i="19"/>
  <c r="B120" i="19"/>
  <c r="A120" i="19"/>
  <c r="T119" i="19"/>
  <c r="S119" i="19"/>
  <c r="R119" i="19"/>
  <c r="Q119" i="19"/>
  <c r="B119" i="19"/>
  <c r="A119" i="19"/>
  <c r="T118" i="19"/>
  <c r="S118" i="19"/>
  <c r="R118" i="19"/>
  <c r="Q118" i="19"/>
  <c r="B118" i="19"/>
  <c r="A118" i="19"/>
  <c r="T117" i="19"/>
  <c r="S117" i="19"/>
  <c r="R117" i="19"/>
  <c r="Q117" i="19"/>
  <c r="B117" i="19"/>
  <c r="A117" i="19"/>
  <c r="T116" i="19"/>
  <c r="S116" i="19"/>
  <c r="R116" i="19"/>
  <c r="Q116" i="19"/>
  <c r="B116" i="19"/>
  <c r="A116" i="19"/>
  <c r="T115" i="19"/>
  <c r="S115" i="19"/>
  <c r="R115" i="19"/>
  <c r="Q115" i="19"/>
  <c r="B115" i="19"/>
  <c r="A115" i="19"/>
  <c r="T114" i="19"/>
  <c r="S114" i="19"/>
  <c r="R114" i="19"/>
  <c r="Q114" i="19"/>
  <c r="B114" i="19"/>
  <c r="A114" i="19"/>
  <c r="T113" i="19"/>
  <c r="S113" i="19"/>
  <c r="R113" i="19"/>
  <c r="Q113" i="19"/>
  <c r="B113" i="19"/>
  <c r="A113" i="19"/>
  <c r="T112" i="19"/>
  <c r="S112" i="19"/>
  <c r="R112" i="19"/>
  <c r="Q112" i="19"/>
  <c r="B112" i="19"/>
  <c r="A112" i="19"/>
  <c r="T111" i="19"/>
  <c r="S111" i="19"/>
  <c r="R111" i="19"/>
  <c r="Q111" i="19"/>
  <c r="B111" i="19"/>
  <c r="A111" i="19"/>
  <c r="T110" i="19"/>
  <c r="S110" i="19"/>
  <c r="R110" i="19"/>
  <c r="Q110" i="19"/>
  <c r="B110" i="19"/>
  <c r="A110" i="19"/>
  <c r="T109" i="19"/>
  <c r="S109" i="19"/>
  <c r="R109" i="19"/>
  <c r="Q109" i="19"/>
  <c r="B109" i="19"/>
  <c r="A109" i="19"/>
  <c r="T108" i="19"/>
  <c r="S108" i="19"/>
  <c r="R108" i="19"/>
  <c r="Q108" i="19"/>
  <c r="B108" i="19"/>
  <c r="A108" i="19"/>
  <c r="T107" i="19"/>
  <c r="S107" i="19"/>
  <c r="R107" i="19"/>
  <c r="Q107" i="19"/>
  <c r="B107" i="19"/>
  <c r="A107" i="19"/>
  <c r="T106" i="19"/>
  <c r="S106" i="19"/>
  <c r="R106" i="19"/>
  <c r="Q106" i="19"/>
  <c r="B106" i="19"/>
  <c r="A106" i="19"/>
  <c r="T105" i="19"/>
  <c r="S105" i="19"/>
  <c r="R105" i="19"/>
  <c r="Q105" i="19"/>
  <c r="B105" i="19"/>
  <c r="A105" i="19"/>
  <c r="T104" i="19"/>
  <c r="S104" i="19"/>
  <c r="R104" i="19"/>
  <c r="Q104" i="19"/>
  <c r="B104" i="19"/>
  <c r="A104" i="19"/>
  <c r="T103" i="19"/>
  <c r="S103" i="19"/>
  <c r="R103" i="19"/>
  <c r="Q103" i="19"/>
  <c r="B103" i="19"/>
  <c r="A103" i="19"/>
  <c r="T102" i="19"/>
  <c r="S102" i="19"/>
  <c r="R102" i="19"/>
  <c r="Q102" i="19"/>
  <c r="B102" i="19"/>
  <c r="A102" i="19"/>
  <c r="T101" i="19"/>
  <c r="S101" i="19"/>
  <c r="R101" i="19"/>
  <c r="Q101" i="19"/>
  <c r="B101" i="19"/>
  <c r="A101" i="19"/>
  <c r="T100" i="19"/>
  <c r="S100" i="19"/>
  <c r="R100" i="19"/>
  <c r="Q100" i="19"/>
  <c r="B100" i="19"/>
  <c r="A100" i="19"/>
  <c r="T99" i="19"/>
  <c r="S99" i="19"/>
  <c r="R99" i="19"/>
  <c r="Q99" i="19"/>
  <c r="B99" i="19"/>
  <c r="A99" i="19"/>
  <c r="T98" i="19"/>
  <c r="S98" i="19"/>
  <c r="R98" i="19"/>
  <c r="Q98" i="19"/>
  <c r="B98" i="19"/>
  <c r="A98" i="19"/>
  <c r="T97" i="19"/>
  <c r="S97" i="19"/>
  <c r="R97" i="19"/>
  <c r="Q97" i="19"/>
  <c r="B97" i="19"/>
  <c r="A97" i="19"/>
  <c r="T96" i="19"/>
  <c r="S96" i="19"/>
  <c r="R96" i="19"/>
  <c r="Q96" i="19"/>
  <c r="B96" i="19"/>
  <c r="A96" i="19"/>
  <c r="T95" i="19"/>
  <c r="S95" i="19"/>
  <c r="R95" i="19"/>
  <c r="Q95" i="19"/>
  <c r="B95" i="19"/>
  <c r="A95" i="19"/>
  <c r="T94" i="19"/>
  <c r="S94" i="19"/>
  <c r="R94" i="19"/>
  <c r="Q94" i="19"/>
  <c r="B94" i="19"/>
  <c r="A94" i="19"/>
  <c r="T93" i="19"/>
  <c r="S93" i="19"/>
  <c r="R93" i="19"/>
  <c r="Q93" i="19"/>
  <c r="B93" i="19"/>
  <c r="A93" i="19"/>
  <c r="T92" i="19"/>
  <c r="S92" i="19"/>
  <c r="R92" i="19"/>
  <c r="Q92" i="19"/>
  <c r="B92" i="19"/>
  <c r="A92" i="19"/>
  <c r="T91" i="19"/>
  <c r="S91" i="19"/>
  <c r="R91" i="19"/>
  <c r="Q91" i="19"/>
  <c r="B91" i="19"/>
  <c r="A91" i="19"/>
  <c r="T90" i="19"/>
  <c r="S90" i="19"/>
  <c r="R90" i="19"/>
  <c r="Q90" i="19"/>
  <c r="B90" i="19"/>
  <c r="A90" i="19"/>
  <c r="T89" i="19"/>
  <c r="S89" i="19"/>
  <c r="R89" i="19"/>
  <c r="Q89" i="19"/>
  <c r="B89" i="19"/>
  <c r="A89" i="19"/>
  <c r="T88" i="19"/>
  <c r="S88" i="19"/>
  <c r="R88" i="19"/>
  <c r="Q88" i="19"/>
  <c r="B88" i="19"/>
  <c r="A88" i="19"/>
  <c r="T87" i="19"/>
  <c r="S87" i="19"/>
  <c r="R87" i="19"/>
  <c r="Q87" i="19"/>
  <c r="B87" i="19"/>
  <c r="A87" i="19"/>
  <c r="T86" i="19"/>
  <c r="S86" i="19"/>
  <c r="R86" i="19"/>
  <c r="Q86" i="19"/>
  <c r="B86" i="19"/>
  <c r="A86" i="19"/>
  <c r="T85" i="19"/>
  <c r="S85" i="19"/>
  <c r="R85" i="19"/>
  <c r="Q85" i="19"/>
  <c r="B85" i="19"/>
  <c r="A85" i="19"/>
  <c r="T84" i="19"/>
  <c r="S84" i="19"/>
  <c r="R84" i="19"/>
  <c r="Q84" i="19"/>
  <c r="B84" i="19"/>
  <c r="A84" i="19"/>
  <c r="T83" i="19"/>
  <c r="S83" i="19"/>
  <c r="R83" i="19"/>
  <c r="Q83" i="19"/>
  <c r="B83" i="19"/>
  <c r="A83" i="19"/>
  <c r="T82" i="19"/>
  <c r="S82" i="19"/>
  <c r="R82" i="19"/>
  <c r="Q82" i="19"/>
  <c r="B82" i="19"/>
  <c r="A82" i="19"/>
  <c r="T81" i="19"/>
  <c r="S81" i="19"/>
  <c r="R81" i="19"/>
  <c r="Q81" i="19"/>
  <c r="B81" i="19"/>
  <c r="A81" i="19"/>
  <c r="T80" i="19"/>
  <c r="S80" i="19"/>
  <c r="R80" i="19"/>
  <c r="Q80" i="19"/>
  <c r="B80" i="19"/>
  <c r="A80" i="19"/>
  <c r="T79" i="19"/>
  <c r="S79" i="19"/>
  <c r="R79" i="19"/>
  <c r="Q79" i="19"/>
  <c r="B79" i="19"/>
  <c r="A79" i="19"/>
  <c r="T78" i="19"/>
  <c r="S78" i="19"/>
  <c r="R78" i="19"/>
  <c r="Q78" i="19"/>
  <c r="B78" i="19"/>
  <c r="A78" i="19"/>
  <c r="T77" i="19"/>
  <c r="S77" i="19"/>
  <c r="R77" i="19"/>
  <c r="Q77" i="19"/>
  <c r="B77" i="19"/>
  <c r="A77" i="19"/>
  <c r="T76" i="19"/>
  <c r="S76" i="19"/>
  <c r="R76" i="19"/>
  <c r="Q76" i="19"/>
  <c r="B76" i="19"/>
  <c r="A76" i="19"/>
  <c r="T75" i="19"/>
  <c r="S75" i="19"/>
  <c r="R75" i="19"/>
  <c r="Q75" i="19"/>
  <c r="I75" i="19"/>
  <c r="B75" i="19"/>
  <c r="A75" i="19"/>
  <c r="T74" i="19"/>
  <c r="S74" i="19"/>
  <c r="R74" i="19"/>
  <c r="Q74" i="19"/>
  <c r="B74" i="19"/>
  <c r="A74" i="19"/>
  <c r="T73" i="19"/>
  <c r="S73" i="19"/>
  <c r="R73" i="19"/>
  <c r="Q73" i="19"/>
  <c r="B73" i="19"/>
  <c r="A73" i="19"/>
  <c r="T72" i="19"/>
  <c r="S72" i="19"/>
  <c r="R72" i="19"/>
  <c r="Q72" i="19"/>
  <c r="B72" i="19"/>
  <c r="A72" i="19"/>
  <c r="T71" i="19"/>
  <c r="S71" i="19"/>
  <c r="R71" i="19"/>
  <c r="Q71" i="19"/>
  <c r="B71" i="19"/>
  <c r="A71" i="19"/>
  <c r="T70" i="19"/>
  <c r="S70" i="19"/>
  <c r="R70" i="19"/>
  <c r="Q70" i="19"/>
  <c r="B70" i="19"/>
  <c r="A70" i="19"/>
  <c r="T69" i="19"/>
  <c r="S69" i="19"/>
  <c r="R69" i="19"/>
  <c r="Q69" i="19"/>
  <c r="B69" i="19"/>
  <c r="A69" i="19"/>
  <c r="T68" i="19"/>
  <c r="S68" i="19"/>
  <c r="R68" i="19"/>
  <c r="Q68" i="19"/>
  <c r="B68" i="19"/>
  <c r="A68" i="19"/>
  <c r="T67" i="19"/>
  <c r="S67" i="19"/>
  <c r="R67" i="19"/>
  <c r="Q67" i="19"/>
  <c r="B67" i="19"/>
  <c r="A67" i="19"/>
  <c r="T66" i="19"/>
  <c r="S66" i="19"/>
  <c r="R66" i="19"/>
  <c r="Q66" i="19"/>
  <c r="B66" i="19"/>
  <c r="A66" i="19"/>
  <c r="T65" i="19"/>
  <c r="S65" i="19"/>
  <c r="R65" i="19"/>
  <c r="Q65" i="19"/>
  <c r="B65" i="19"/>
  <c r="A65" i="19"/>
  <c r="T64" i="19"/>
  <c r="S64" i="19"/>
  <c r="R64" i="19"/>
  <c r="Q64" i="19"/>
  <c r="B64" i="19"/>
  <c r="A64" i="19"/>
  <c r="T63" i="19"/>
  <c r="S63" i="19"/>
  <c r="R63" i="19"/>
  <c r="Q63" i="19"/>
  <c r="B63" i="19"/>
  <c r="A63" i="19"/>
  <c r="T62" i="19"/>
  <c r="S62" i="19"/>
  <c r="R62" i="19"/>
  <c r="Q62" i="19"/>
  <c r="B62" i="19"/>
  <c r="A62" i="19"/>
  <c r="T61" i="19"/>
  <c r="S61" i="19"/>
  <c r="R61" i="19"/>
  <c r="Q61" i="19"/>
  <c r="B61" i="19"/>
  <c r="A61" i="19"/>
  <c r="T60" i="19"/>
  <c r="S60" i="19"/>
  <c r="R60" i="19"/>
  <c r="Q60" i="19"/>
  <c r="B60" i="19"/>
  <c r="A60" i="19"/>
  <c r="T59" i="19"/>
  <c r="S59" i="19"/>
  <c r="R59" i="19"/>
  <c r="Q59" i="19"/>
  <c r="B59" i="19"/>
  <c r="A59" i="19"/>
  <c r="T58" i="19"/>
  <c r="S58" i="19"/>
  <c r="R58" i="19"/>
  <c r="Q58" i="19"/>
  <c r="B58" i="19"/>
  <c r="A58" i="19"/>
  <c r="T57" i="19"/>
  <c r="S57" i="19"/>
  <c r="R57" i="19"/>
  <c r="Q57" i="19"/>
  <c r="B57" i="19"/>
  <c r="A57" i="19"/>
  <c r="T56" i="19"/>
  <c r="S56" i="19"/>
  <c r="R56" i="19"/>
  <c r="Q56" i="19"/>
  <c r="B56" i="19"/>
  <c r="A56" i="19"/>
  <c r="T55" i="19"/>
  <c r="S55" i="19"/>
  <c r="R55" i="19"/>
  <c r="Q55" i="19"/>
  <c r="B55" i="19"/>
  <c r="A55" i="19"/>
  <c r="T54" i="19"/>
  <c r="S54" i="19"/>
  <c r="R54" i="19"/>
  <c r="Q54" i="19"/>
  <c r="G54" i="19"/>
  <c r="B54" i="19"/>
  <c r="A54" i="19"/>
  <c r="T53" i="19"/>
  <c r="S53" i="19"/>
  <c r="R53" i="19"/>
  <c r="Q53" i="19"/>
  <c r="B53" i="19"/>
  <c r="A53" i="19"/>
  <c r="T52" i="19"/>
  <c r="S52" i="19"/>
  <c r="R52" i="19"/>
  <c r="Q52" i="19"/>
  <c r="B52" i="19"/>
  <c r="A52" i="19"/>
  <c r="T51" i="19"/>
  <c r="S51" i="19"/>
  <c r="R51" i="19"/>
  <c r="Q51" i="19"/>
  <c r="B51" i="19"/>
  <c r="A51" i="19"/>
  <c r="T50" i="19"/>
  <c r="S50" i="19"/>
  <c r="R50" i="19"/>
  <c r="Q50" i="19"/>
  <c r="B50" i="19"/>
  <c r="A50" i="19"/>
  <c r="T49" i="19"/>
  <c r="S49" i="19"/>
  <c r="R49" i="19"/>
  <c r="Q49" i="19"/>
  <c r="B49" i="19"/>
  <c r="A49" i="19"/>
  <c r="T48" i="19"/>
  <c r="S48" i="19"/>
  <c r="R48" i="19"/>
  <c r="Q48" i="19"/>
  <c r="B48" i="19"/>
  <c r="A48" i="19"/>
  <c r="T47" i="19"/>
  <c r="S47" i="19"/>
  <c r="R47" i="19"/>
  <c r="Q47" i="19"/>
  <c r="B47" i="19"/>
  <c r="A47" i="19"/>
  <c r="T46" i="19"/>
  <c r="S46" i="19"/>
  <c r="R46" i="19"/>
  <c r="Q46" i="19"/>
  <c r="B46" i="19"/>
  <c r="A46" i="19"/>
  <c r="T45" i="19"/>
  <c r="S45" i="19"/>
  <c r="R45" i="19"/>
  <c r="Q45" i="19"/>
  <c r="B45" i="19"/>
  <c r="A45" i="19"/>
  <c r="T44" i="19"/>
  <c r="S44" i="19"/>
  <c r="R44" i="19"/>
  <c r="Q44" i="19"/>
  <c r="B44" i="19"/>
  <c r="A44" i="19"/>
  <c r="T43" i="19"/>
  <c r="S43" i="19"/>
  <c r="R43" i="19"/>
  <c r="Q43" i="19"/>
  <c r="B43" i="19"/>
  <c r="A43" i="19"/>
  <c r="T42" i="19"/>
  <c r="S42" i="19"/>
  <c r="R42" i="19"/>
  <c r="Q42" i="19"/>
  <c r="B42" i="19"/>
  <c r="A42" i="19"/>
  <c r="T41" i="19"/>
  <c r="S41" i="19"/>
  <c r="R41" i="19"/>
  <c r="Q41" i="19"/>
  <c r="B41" i="19"/>
  <c r="A41" i="19"/>
  <c r="T40" i="19"/>
  <c r="S40" i="19"/>
  <c r="R40" i="19"/>
  <c r="Q40" i="19"/>
  <c r="B40" i="19"/>
  <c r="A40" i="19"/>
  <c r="T39" i="19"/>
  <c r="S39" i="19"/>
  <c r="R39" i="19"/>
  <c r="Q39" i="19"/>
  <c r="B39" i="19"/>
  <c r="A39" i="19"/>
  <c r="T38" i="19"/>
  <c r="S38" i="19"/>
  <c r="R38" i="19"/>
  <c r="Q38" i="19"/>
  <c r="G38" i="19"/>
  <c r="B38" i="19"/>
  <c r="A38" i="19"/>
  <c r="T37" i="19"/>
  <c r="S37" i="19"/>
  <c r="R37" i="19"/>
  <c r="Q37" i="19"/>
  <c r="B37" i="19"/>
  <c r="A37" i="19"/>
  <c r="T36" i="19"/>
  <c r="S36" i="19"/>
  <c r="R36" i="19"/>
  <c r="Q36" i="19"/>
  <c r="B36" i="19"/>
  <c r="A36" i="19"/>
  <c r="T35" i="19"/>
  <c r="S35" i="19"/>
  <c r="R35" i="19"/>
  <c r="Q35" i="19"/>
  <c r="B35" i="19"/>
  <c r="A35" i="19"/>
  <c r="T34" i="19"/>
  <c r="S34" i="19"/>
  <c r="R34" i="19"/>
  <c r="Q34" i="19"/>
  <c r="B34" i="19"/>
  <c r="A34" i="19"/>
  <c r="T33" i="19"/>
  <c r="S33" i="19"/>
  <c r="R33" i="19"/>
  <c r="Q33" i="19"/>
  <c r="B33" i="19"/>
  <c r="A33" i="19"/>
  <c r="T32" i="19"/>
  <c r="S32" i="19"/>
  <c r="R32" i="19"/>
  <c r="Q32" i="19"/>
  <c r="B32" i="19"/>
  <c r="A32" i="19"/>
  <c r="T31" i="19"/>
  <c r="S31" i="19"/>
  <c r="R31" i="19"/>
  <c r="Q31" i="19"/>
  <c r="B31" i="19"/>
  <c r="A31" i="19"/>
  <c r="T30" i="19"/>
  <c r="S30" i="19"/>
  <c r="R30" i="19"/>
  <c r="Q30" i="19"/>
  <c r="B30" i="19"/>
  <c r="A30" i="19"/>
  <c r="T29" i="19"/>
  <c r="S29" i="19"/>
  <c r="R29" i="19"/>
  <c r="Q29" i="19"/>
  <c r="B29" i="19"/>
  <c r="A29" i="19"/>
  <c r="T28" i="19"/>
  <c r="S28" i="19"/>
  <c r="R28" i="19"/>
  <c r="Q28" i="19"/>
  <c r="B28" i="19"/>
  <c r="A28" i="19"/>
  <c r="T27" i="19"/>
  <c r="S27" i="19"/>
  <c r="R27" i="19"/>
  <c r="Q27" i="19"/>
  <c r="B27" i="19"/>
  <c r="A27" i="19"/>
  <c r="T26" i="19"/>
  <c r="S26" i="19"/>
  <c r="R26" i="19"/>
  <c r="Q26" i="19"/>
  <c r="B26" i="19"/>
  <c r="A26" i="19"/>
  <c r="T25" i="19"/>
  <c r="S25" i="19"/>
  <c r="R25" i="19"/>
  <c r="Q25" i="19"/>
  <c r="B25" i="19"/>
  <c r="A25" i="19"/>
  <c r="T24" i="19"/>
  <c r="S24" i="19"/>
  <c r="R24" i="19"/>
  <c r="Q24" i="19"/>
  <c r="B24" i="19"/>
  <c r="A24" i="19"/>
  <c r="T23" i="19"/>
  <c r="S23" i="19"/>
  <c r="R23" i="19"/>
  <c r="Q23" i="19"/>
  <c r="B23" i="19"/>
  <c r="A23" i="19"/>
  <c r="T22" i="19"/>
  <c r="S22" i="19"/>
  <c r="R22" i="19"/>
  <c r="Q22" i="19"/>
  <c r="G22" i="19"/>
  <c r="B22" i="19"/>
  <c r="A22" i="19"/>
  <c r="T21" i="19"/>
  <c r="S21" i="19"/>
  <c r="R21" i="19"/>
  <c r="Q21" i="19"/>
  <c r="B21" i="19"/>
  <c r="A21" i="19"/>
  <c r="T20" i="19"/>
  <c r="S20" i="19"/>
  <c r="R20" i="19"/>
  <c r="Q20" i="19"/>
  <c r="B20" i="19"/>
  <c r="A20" i="19"/>
  <c r="T19" i="19"/>
  <c r="S19" i="19"/>
  <c r="R19" i="19"/>
  <c r="Q19" i="19"/>
  <c r="B19" i="19"/>
  <c r="A19" i="19"/>
  <c r="T18" i="19"/>
  <c r="S18" i="19"/>
  <c r="R18" i="19"/>
  <c r="Q18" i="19"/>
  <c r="B18" i="19"/>
  <c r="A18" i="19"/>
  <c r="T17" i="19"/>
  <c r="S17" i="19"/>
  <c r="R17" i="19"/>
  <c r="Q17" i="19"/>
  <c r="B17" i="19"/>
  <c r="A17" i="19"/>
  <c r="T16" i="19"/>
  <c r="S16" i="19"/>
  <c r="R16" i="19"/>
  <c r="Q16" i="19"/>
  <c r="B16" i="19"/>
  <c r="A16" i="19"/>
  <c r="T15" i="19"/>
  <c r="S15" i="19"/>
  <c r="R15" i="19"/>
  <c r="Q15" i="19"/>
  <c r="B15" i="19"/>
  <c r="A15" i="19"/>
  <c r="T14" i="19"/>
  <c r="S14" i="19"/>
  <c r="R14" i="19"/>
  <c r="Q14" i="19"/>
  <c r="B14" i="19"/>
  <c r="A14" i="19"/>
  <c r="T13" i="19"/>
  <c r="S13" i="19"/>
  <c r="R13" i="19"/>
  <c r="Q13" i="19"/>
  <c r="B13" i="19"/>
  <c r="A13" i="19"/>
  <c r="T12" i="19"/>
  <c r="S12" i="19"/>
  <c r="R12" i="19"/>
  <c r="Q12" i="19"/>
  <c r="B12" i="19"/>
  <c r="A12" i="19"/>
  <c r="T11" i="19"/>
  <c r="S11" i="19"/>
  <c r="R11" i="19"/>
  <c r="Q11" i="19"/>
  <c r="B11" i="19"/>
  <c r="A11" i="19"/>
  <c r="T10" i="19"/>
  <c r="S10" i="19"/>
  <c r="R10" i="19"/>
  <c r="Q10" i="19"/>
  <c r="B10" i="19"/>
  <c r="A10" i="19"/>
  <c r="T9" i="19"/>
  <c r="S9" i="19"/>
  <c r="R9" i="19"/>
  <c r="Q9" i="19"/>
  <c r="B9" i="19"/>
  <c r="A9" i="19"/>
  <c r="T8" i="19"/>
  <c r="S8" i="19"/>
  <c r="R8" i="19"/>
  <c r="Q8" i="19"/>
  <c r="B8" i="19"/>
  <c r="A8" i="19"/>
  <c r="T7" i="19"/>
  <c r="S7" i="19"/>
  <c r="R7" i="19"/>
  <c r="Q7" i="19"/>
  <c r="B7" i="19"/>
  <c r="A7" i="19"/>
  <c r="T6" i="19"/>
  <c r="S6" i="19"/>
  <c r="R6" i="19"/>
  <c r="Q6" i="19"/>
  <c r="B6" i="19"/>
  <c r="A6" i="19"/>
  <c r="W5" i="19"/>
  <c r="W7" i="19" s="1"/>
  <c r="W9" i="19" s="1"/>
  <c r="W11" i="19" s="1"/>
  <c r="K68" i="19" s="1"/>
  <c r="T5" i="19"/>
  <c r="S5" i="19"/>
  <c r="R5" i="19"/>
  <c r="Q5" i="19"/>
  <c r="G5" i="19"/>
  <c r="B5" i="19"/>
  <c r="A5" i="19"/>
  <c r="T4" i="19"/>
  <c r="S4" i="19"/>
  <c r="R4" i="19"/>
  <c r="Q4" i="19"/>
  <c r="B4" i="19"/>
  <c r="A4" i="19"/>
  <c r="T3" i="19"/>
  <c r="S3" i="19"/>
  <c r="R3" i="19"/>
  <c r="Q3" i="19"/>
  <c r="B3" i="19"/>
  <c r="A3" i="19"/>
  <c r="T2" i="19"/>
  <c r="S2" i="19"/>
  <c r="R2" i="19"/>
  <c r="Q2" i="19"/>
  <c r="B2" i="19"/>
  <c r="A2" i="19"/>
  <c r="T200" i="18"/>
  <c r="S200" i="18"/>
  <c r="R200" i="18"/>
  <c r="Q200" i="18"/>
  <c r="B200" i="18"/>
  <c r="A200" i="18"/>
  <c r="T199" i="18"/>
  <c r="S199" i="18"/>
  <c r="R199" i="18"/>
  <c r="Q199" i="18"/>
  <c r="B199" i="18"/>
  <c r="A199" i="18"/>
  <c r="T198" i="18"/>
  <c r="S198" i="18"/>
  <c r="R198" i="18"/>
  <c r="Q198" i="18"/>
  <c r="B198" i="18"/>
  <c r="A198" i="18"/>
  <c r="T197" i="18"/>
  <c r="S197" i="18"/>
  <c r="R197" i="18"/>
  <c r="Q197" i="18"/>
  <c r="B197" i="18"/>
  <c r="A197" i="18"/>
  <c r="T196" i="18"/>
  <c r="S196" i="18"/>
  <c r="R196" i="18"/>
  <c r="Q196" i="18"/>
  <c r="B196" i="18"/>
  <c r="A196" i="18"/>
  <c r="T195" i="18"/>
  <c r="S195" i="18"/>
  <c r="R195" i="18"/>
  <c r="Q195" i="18"/>
  <c r="B195" i="18"/>
  <c r="A195" i="18"/>
  <c r="T194" i="18"/>
  <c r="S194" i="18"/>
  <c r="R194" i="18"/>
  <c r="Q194" i="18"/>
  <c r="B194" i="18"/>
  <c r="A194" i="18"/>
  <c r="T193" i="18"/>
  <c r="S193" i="18"/>
  <c r="R193" i="18"/>
  <c r="Q193" i="18"/>
  <c r="B193" i="18"/>
  <c r="A193" i="18"/>
  <c r="T192" i="18"/>
  <c r="S192" i="18"/>
  <c r="R192" i="18"/>
  <c r="Q192" i="18"/>
  <c r="B192" i="18"/>
  <c r="A192" i="18"/>
  <c r="T191" i="18"/>
  <c r="S191" i="18"/>
  <c r="R191" i="18"/>
  <c r="Q191" i="18"/>
  <c r="B191" i="18"/>
  <c r="A191" i="18"/>
  <c r="T190" i="18"/>
  <c r="S190" i="18"/>
  <c r="R190" i="18"/>
  <c r="Q190" i="18"/>
  <c r="B190" i="18"/>
  <c r="A190" i="18"/>
  <c r="T189" i="18"/>
  <c r="S189" i="18"/>
  <c r="R189" i="18"/>
  <c r="Q189" i="18"/>
  <c r="B189" i="18"/>
  <c r="A189" i="18"/>
  <c r="T188" i="18"/>
  <c r="S188" i="18"/>
  <c r="R188" i="18"/>
  <c r="Q188" i="18"/>
  <c r="B188" i="18"/>
  <c r="A188" i="18"/>
  <c r="T187" i="18"/>
  <c r="S187" i="18"/>
  <c r="R187" i="18"/>
  <c r="Q187" i="18"/>
  <c r="B187" i="18"/>
  <c r="A187" i="18"/>
  <c r="T186" i="18"/>
  <c r="S186" i="18"/>
  <c r="R186" i="18"/>
  <c r="Q186" i="18"/>
  <c r="B186" i="18"/>
  <c r="A186" i="18"/>
  <c r="T185" i="18"/>
  <c r="S185" i="18"/>
  <c r="R185" i="18"/>
  <c r="Q185" i="18"/>
  <c r="B185" i="18"/>
  <c r="A185" i="18"/>
  <c r="T184" i="18"/>
  <c r="S184" i="18"/>
  <c r="R184" i="18"/>
  <c r="Q184" i="18"/>
  <c r="B184" i="18"/>
  <c r="A184" i="18"/>
  <c r="T183" i="18"/>
  <c r="S183" i="18"/>
  <c r="R183" i="18"/>
  <c r="Q183" i="18"/>
  <c r="B183" i="18"/>
  <c r="A183" i="18"/>
  <c r="T182" i="18"/>
  <c r="S182" i="18"/>
  <c r="R182" i="18"/>
  <c r="Q182" i="18"/>
  <c r="B182" i="18"/>
  <c r="A182" i="18"/>
  <c r="T181" i="18"/>
  <c r="S181" i="18"/>
  <c r="R181" i="18"/>
  <c r="Q181" i="18"/>
  <c r="B181" i="18"/>
  <c r="A181" i="18"/>
  <c r="T180" i="18"/>
  <c r="S180" i="18"/>
  <c r="R180" i="18"/>
  <c r="Q180" i="18"/>
  <c r="B180" i="18"/>
  <c r="A180" i="18"/>
  <c r="T179" i="18"/>
  <c r="S179" i="18"/>
  <c r="R179" i="18"/>
  <c r="Q179" i="18"/>
  <c r="B179" i="18"/>
  <c r="A179" i="18"/>
  <c r="T178" i="18"/>
  <c r="S178" i="18"/>
  <c r="R178" i="18"/>
  <c r="Q178" i="18"/>
  <c r="B178" i="18"/>
  <c r="A178" i="18"/>
  <c r="T177" i="18"/>
  <c r="S177" i="18"/>
  <c r="R177" i="18"/>
  <c r="Q177" i="18"/>
  <c r="B177" i="18"/>
  <c r="A177" i="18"/>
  <c r="T176" i="18"/>
  <c r="S176" i="18"/>
  <c r="R176" i="18"/>
  <c r="Q176" i="18"/>
  <c r="B176" i="18"/>
  <c r="A176" i="18"/>
  <c r="T175" i="18"/>
  <c r="S175" i="18"/>
  <c r="R175" i="18"/>
  <c r="Q175" i="18"/>
  <c r="B175" i="18"/>
  <c r="A175" i="18"/>
  <c r="T174" i="18"/>
  <c r="S174" i="18"/>
  <c r="R174" i="18"/>
  <c r="Q174" i="18"/>
  <c r="B174" i="18"/>
  <c r="A174" i="18"/>
  <c r="T173" i="18"/>
  <c r="S173" i="18"/>
  <c r="R173" i="18"/>
  <c r="Q173" i="18"/>
  <c r="B173" i="18"/>
  <c r="A173" i="18"/>
  <c r="T172" i="18"/>
  <c r="S172" i="18"/>
  <c r="R172" i="18"/>
  <c r="Q172" i="18"/>
  <c r="B172" i="18"/>
  <c r="A172" i="18"/>
  <c r="T171" i="18"/>
  <c r="S171" i="18"/>
  <c r="R171" i="18"/>
  <c r="Q171" i="18"/>
  <c r="B171" i="18"/>
  <c r="A171" i="18"/>
  <c r="T170" i="18"/>
  <c r="S170" i="18"/>
  <c r="R170" i="18"/>
  <c r="Q170" i="18"/>
  <c r="B170" i="18"/>
  <c r="A170" i="18"/>
  <c r="T169" i="18"/>
  <c r="S169" i="18"/>
  <c r="R169" i="18"/>
  <c r="Q169" i="18"/>
  <c r="B169" i="18"/>
  <c r="A169" i="18"/>
  <c r="T168" i="18"/>
  <c r="S168" i="18"/>
  <c r="R168" i="18"/>
  <c r="Q168" i="18"/>
  <c r="B168" i="18"/>
  <c r="A168" i="18"/>
  <c r="T167" i="18"/>
  <c r="S167" i="18"/>
  <c r="R167" i="18"/>
  <c r="Q167" i="18"/>
  <c r="B167" i="18"/>
  <c r="A167" i="18"/>
  <c r="T166" i="18"/>
  <c r="S166" i="18"/>
  <c r="R166" i="18"/>
  <c r="Q166" i="18"/>
  <c r="B166" i="18"/>
  <c r="A166" i="18"/>
  <c r="T165" i="18"/>
  <c r="S165" i="18"/>
  <c r="R165" i="18"/>
  <c r="Q165" i="18"/>
  <c r="B165" i="18"/>
  <c r="A165" i="18"/>
  <c r="T164" i="18"/>
  <c r="S164" i="18"/>
  <c r="R164" i="18"/>
  <c r="Q164" i="18"/>
  <c r="B164" i="18"/>
  <c r="A164" i="18"/>
  <c r="T163" i="18"/>
  <c r="S163" i="18"/>
  <c r="R163" i="18"/>
  <c r="Q163" i="18"/>
  <c r="B163" i="18"/>
  <c r="A163" i="18"/>
  <c r="T162" i="18"/>
  <c r="S162" i="18"/>
  <c r="R162" i="18"/>
  <c r="Q162" i="18"/>
  <c r="B162" i="18"/>
  <c r="A162" i="18"/>
  <c r="T161" i="18"/>
  <c r="S161" i="18"/>
  <c r="R161" i="18"/>
  <c r="Q161" i="18"/>
  <c r="B161" i="18"/>
  <c r="A161" i="18"/>
  <c r="T160" i="18"/>
  <c r="S160" i="18"/>
  <c r="R160" i="18"/>
  <c r="Q160" i="18"/>
  <c r="B160" i="18"/>
  <c r="A160" i="18"/>
  <c r="T159" i="18"/>
  <c r="S159" i="18"/>
  <c r="R159" i="18"/>
  <c r="Q159" i="18"/>
  <c r="B159" i="18"/>
  <c r="A159" i="18"/>
  <c r="T158" i="18"/>
  <c r="S158" i="18"/>
  <c r="R158" i="18"/>
  <c r="Q158" i="18"/>
  <c r="B158" i="18"/>
  <c r="A158" i="18"/>
  <c r="T157" i="18"/>
  <c r="S157" i="18"/>
  <c r="R157" i="18"/>
  <c r="Q157" i="18"/>
  <c r="B157" i="18"/>
  <c r="A157" i="18"/>
  <c r="T156" i="18"/>
  <c r="S156" i="18"/>
  <c r="R156" i="18"/>
  <c r="Q156" i="18"/>
  <c r="B156" i="18"/>
  <c r="A156" i="18"/>
  <c r="T155" i="18"/>
  <c r="S155" i="18"/>
  <c r="R155" i="18"/>
  <c r="Q155" i="18"/>
  <c r="B155" i="18"/>
  <c r="A155" i="18"/>
  <c r="T154" i="18"/>
  <c r="S154" i="18"/>
  <c r="R154" i="18"/>
  <c r="Q154" i="18"/>
  <c r="B154" i="18"/>
  <c r="A154" i="18"/>
  <c r="T153" i="18"/>
  <c r="S153" i="18"/>
  <c r="R153" i="18"/>
  <c r="Q153" i="18"/>
  <c r="B153" i="18"/>
  <c r="A153" i="18"/>
  <c r="T152" i="18"/>
  <c r="S152" i="18"/>
  <c r="R152" i="18"/>
  <c r="Q152" i="18"/>
  <c r="B152" i="18"/>
  <c r="A152" i="18"/>
  <c r="T151" i="18"/>
  <c r="S151" i="18"/>
  <c r="R151" i="18"/>
  <c r="Q151" i="18"/>
  <c r="B151" i="18"/>
  <c r="A151" i="18"/>
  <c r="T150" i="18"/>
  <c r="S150" i="18"/>
  <c r="R150" i="18"/>
  <c r="Q150" i="18"/>
  <c r="B150" i="18"/>
  <c r="A150" i="18"/>
  <c r="T149" i="18"/>
  <c r="S149" i="18"/>
  <c r="R149" i="18"/>
  <c r="Q149" i="18"/>
  <c r="B149" i="18"/>
  <c r="A149" i="18"/>
  <c r="T148" i="18"/>
  <c r="S148" i="18"/>
  <c r="R148" i="18"/>
  <c r="Q148" i="18"/>
  <c r="B148" i="18"/>
  <c r="A148" i="18"/>
  <c r="T147" i="18"/>
  <c r="S147" i="18"/>
  <c r="R147" i="18"/>
  <c r="Q147" i="18"/>
  <c r="B147" i="18"/>
  <c r="A147" i="18"/>
  <c r="T146" i="18"/>
  <c r="S146" i="18"/>
  <c r="R146" i="18"/>
  <c r="Q146" i="18"/>
  <c r="B146" i="18"/>
  <c r="A146" i="18"/>
  <c r="T145" i="18"/>
  <c r="S145" i="18"/>
  <c r="R145" i="18"/>
  <c r="Q145" i="18"/>
  <c r="B145" i="18"/>
  <c r="A145" i="18"/>
  <c r="T144" i="18"/>
  <c r="S144" i="18"/>
  <c r="R144" i="18"/>
  <c r="Q144" i="18"/>
  <c r="B144" i="18"/>
  <c r="A144" i="18"/>
  <c r="T143" i="18"/>
  <c r="S143" i="18"/>
  <c r="R143" i="18"/>
  <c r="Q143" i="18"/>
  <c r="B143" i="18"/>
  <c r="A143" i="18"/>
  <c r="T142" i="18"/>
  <c r="S142" i="18"/>
  <c r="R142" i="18"/>
  <c r="Q142" i="18"/>
  <c r="B142" i="18"/>
  <c r="A142" i="18"/>
  <c r="T141" i="18"/>
  <c r="S141" i="18"/>
  <c r="R141" i="18"/>
  <c r="Q141" i="18"/>
  <c r="B141" i="18"/>
  <c r="A141" i="18"/>
  <c r="T140" i="18"/>
  <c r="S140" i="18"/>
  <c r="R140" i="18"/>
  <c r="Q140" i="18"/>
  <c r="B140" i="18"/>
  <c r="A140" i="18"/>
  <c r="T139" i="18"/>
  <c r="S139" i="18"/>
  <c r="R139" i="18"/>
  <c r="Q139" i="18"/>
  <c r="B139" i="18"/>
  <c r="A139" i="18"/>
  <c r="T138" i="18"/>
  <c r="S138" i="18"/>
  <c r="R138" i="18"/>
  <c r="Q138" i="18"/>
  <c r="B138" i="18"/>
  <c r="A138" i="18"/>
  <c r="T137" i="18"/>
  <c r="S137" i="18"/>
  <c r="R137" i="18"/>
  <c r="Q137" i="18"/>
  <c r="B137" i="18"/>
  <c r="A137" i="18"/>
  <c r="T136" i="18"/>
  <c r="S136" i="18"/>
  <c r="R136" i="18"/>
  <c r="Q136" i="18"/>
  <c r="B136" i="18"/>
  <c r="A136" i="18"/>
  <c r="T135" i="18"/>
  <c r="S135" i="18"/>
  <c r="R135" i="18"/>
  <c r="Q135" i="18"/>
  <c r="B135" i="18"/>
  <c r="A135" i="18"/>
  <c r="T134" i="18"/>
  <c r="S134" i="18"/>
  <c r="R134" i="18"/>
  <c r="Q134" i="18"/>
  <c r="B134" i="18"/>
  <c r="A134" i="18"/>
  <c r="T133" i="18"/>
  <c r="S133" i="18"/>
  <c r="R133" i="18"/>
  <c r="Q133" i="18"/>
  <c r="B133" i="18"/>
  <c r="A133" i="18"/>
  <c r="T132" i="18"/>
  <c r="S132" i="18"/>
  <c r="R132" i="18"/>
  <c r="Q132" i="18"/>
  <c r="B132" i="18"/>
  <c r="A132" i="18"/>
  <c r="T131" i="18"/>
  <c r="S131" i="18"/>
  <c r="R131" i="18"/>
  <c r="Q131" i="18"/>
  <c r="B131" i="18"/>
  <c r="A131" i="18"/>
  <c r="T130" i="18"/>
  <c r="S130" i="18"/>
  <c r="R130" i="18"/>
  <c r="Q130" i="18"/>
  <c r="B130" i="18"/>
  <c r="A130" i="18"/>
  <c r="T129" i="18"/>
  <c r="S129" i="18"/>
  <c r="R129" i="18"/>
  <c r="Q129" i="18"/>
  <c r="B129" i="18"/>
  <c r="A129" i="18"/>
  <c r="T128" i="18"/>
  <c r="S128" i="18"/>
  <c r="R128" i="18"/>
  <c r="Q128" i="18"/>
  <c r="B128" i="18"/>
  <c r="A128" i="18"/>
  <c r="T127" i="18"/>
  <c r="S127" i="18"/>
  <c r="R127" i="18"/>
  <c r="Q127" i="18"/>
  <c r="B127" i="18"/>
  <c r="A127" i="18"/>
  <c r="T126" i="18"/>
  <c r="S126" i="18"/>
  <c r="R126" i="18"/>
  <c r="Q126" i="18"/>
  <c r="B126" i="18"/>
  <c r="A126" i="18"/>
  <c r="T125" i="18"/>
  <c r="S125" i="18"/>
  <c r="R125" i="18"/>
  <c r="Q125" i="18"/>
  <c r="B125" i="18"/>
  <c r="A125" i="18"/>
  <c r="T124" i="18"/>
  <c r="S124" i="18"/>
  <c r="R124" i="18"/>
  <c r="Q124" i="18"/>
  <c r="B124" i="18"/>
  <c r="A124" i="18"/>
  <c r="T123" i="18"/>
  <c r="S123" i="18"/>
  <c r="R123" i="18"/>
  <c r="Q123" i="18"/>
  <c r="B123" i="18"/>
  <c r="A123" i="18"/>
  <c r="T122" i="18"/>
  <c r="S122" i="18"/>
  <c r="R122" i="18"/>
  <c r="Q122" i="18"/>
  <c r="B122" i="18"/>
  <c r="A122" i="18"/>
  <c r="T121" i="18"/>
  <c r="S121" i="18"/>
  <c r="R121" i="18"/>
  <c r="Q121" i="18"/>
  <c r="B121" i="18"/>
  <c r="A121" i="18"/>
  <c r="T120" i="18"/>
  <c r="S120" i="18"/>
  <c r="R120" i="18"/>
  <c r="Q120" i="18"/>
  <c r="B120" i="18"/>
  <c r="A120" i="18"/>
  <c r="T119" i="18"/>
  <c r="S119" i="18"/>
  <c r="R119" i="18"/>
  <c r="Q119" i="18"/>
  <c r="B119" i="18"/>
  <c r="A119" i="18"/>
  <c r="T118" i="18"/>
  <c r="S118" i="18"/>
  <c r="R118" i="18"/>
  <c r="Q118" i="18"/>
  <c r="B118" i="18"/>
  <c r="A118" i="18"/>
  <c r="T117" i="18"/>
  <c r="S117" i="18"/>
  <c r="R117" i="18"/>
  <c r="Q117" i="18"/>
  <c r="B117" i="18"/>
  <c r="A117" i="18"/>
  <c r="T116" i="18"/>
  <c r="S116" i="18"/>
  <c r="R116" i="18"/>
  <c r="Q116" i="18"/>
  <c r="B116" i="18"/>
  <c r="A116" i="18"/>
  <c r="T115" i="18"/>
  <c r="S115" i="18"/>
  <c r="R115" i="18"/>
  <c r="Q115" i="18"/>
  <c r="B115" i="18"/>
  <c r="A115" i="18"/>
  <c r="T114" i="18"/>
  <c r="S114" i="18"/>
  <c r="R114" i="18"/>
  <c r="Q114" i="18"/>
  <c r="B114" i="18"/>
  <c r="A114" i="18"/>
  <c r="T113" i="18"/>
  <c r="S113" i="18"/>
  <c r="R113" i="18"/>
  <c r="Q113" i="18"/>
  <c r="B113" i="18"/>
  <c r="A113" i="18"/>
  <c r="T112" i="18"/>
  <c r="S112" i="18"/>
  <c r="R112" i="18"/>
  <c r="Q112" i="18"/>
  <c r="B112" i="18"/>
  <c r="A112" i="18"/>
  <c r="T111" i="18"/>
  <c r="S111" i="18"/>
  <c r="R111" i="18"/>
  <c r="Q111" i="18"/>
  <c r="B111" i="18"/>
  <c r="A111" i="18"/>
  <c r="T110" i="18"/>
  <c r="S110" i="18"/>
  <c r="R110" i="18"/>
  <c r="Q110" i="18"/>
  <c r="B110" i="18"/>
  <c r="A110" i="18"/>
  <c r="T109" i="18"/>
  <c r="S109" i="18"/>
  <c r="R109" i="18"/>
  <c r="Q109" i="18"/>
  <c r="B109" i="18"/>
  <c r="A109" i="18"/>
  <c r="T108" i="18"/>
  <c r="S108" i="18"/>
  <c r="R108" i="18"/>
  <c r="Q108" i="18"/>
  <c r="B108" i="18"/>
  <c r="A108" i="18"/>
  <c r="T107" i="18"/>
  <c r="S107" i="18"/>
  <c r="R107" i="18"/>
  <c r="Q107" i="18"/>
  <c r="B107" i="18"/>
  <c r="A107" i="18"/>
  <c r="T106" i="18"/>
  <c r="S106" i="18"/>
  <c r="R106" i="18"/>
  <c r="Q106" i="18"/>
  <c r="B106" i="18"/>
  <c r="A106" i="18"/>
  <c r="T105" i="18"/>
  <c r="S105" i="18"/>
  <c r="R105" i="18"/>
  <c r="Q105" i="18"/>
  <c r="B105" i="18"/>
  <c r="A105" i="18"/>
  <c r="T104" i="18"/>
  <c r="S104" i="18"/>
  <c r="R104" i="18"/>
  <c r="Q104" i="18"/>
  <c r="B104" i="18"/>
  <c r="A104" i="18"/>
  <c r="T103" i="18"/>
  <c r="S103" i="18"/>
  <c r="R103" i="18"/>
  <c r="Q103" i="18"/>
  <c r="B103" i="18"/>
  <c r="A103" i="18"/>
  <c r="T102" i="18"/>
  <c r="S102" i="18"/>
  <c r="R102" i="18"/>
  <c r="Q102" i="18"/>
  <c r="B102" i="18"/>
  <c r="A102" i="18"/>
  <c r="T101" i="18"/>
  <c r="S101" i="18"/>
  <c r="R101" i="18"/>
  <c r="Q101" i="18"/>
  <c r="B101" i="18"/>
  <c r="A101" i="18"/>
  <c r="T100" i="18"/>
  <c r="S100" i="18"/>
  <c r="R100" i="18"/>
  <c r="Q100" i="18"/>
  <c r="B100" i="18"/>
  <c r="A100" i="18"/>
  <c r="T99" i="18"/>
  <c r="S99" i="18"/>
  <c r="R99" i="18"/>
  <c r="Q99" i="18"/>
  <c r="B99" i="18"/>
  <c r="A99" i="18"/>
  <c r="T98" i="18"/>
  <c r="S98" i="18"/>
  <c r="R98" i="18"/>
  <c r="Q98" i="18"/>
  <c r="B98" i="18"/>
  <c r="A98" i="18"/>
  <c r="T97" i="18"/>
  <c r="S97" i="18"/>
  <c r="R97" i="18"/>
  <c r="Q97" i="18"/>
  <c r="B97" i="18"/>
  <c r="A97" i="18"/>
  <c r="T96" i="18"/>
  <c r="S96" i="18"/>
  <c r="R96" i="18"/>
  <c r="Q96" i="18"/>
  <c r="B96" i="18"/>
  <c r="A96" i="18"/>
  <c r="T95" i="18"/>
  <c r="S95" i="18"/>
  <c r="R95" i="18"/>
  <c r="Q95" i="18"/>
  <c r="B95" i="18"/>
  <c r="A95" i="18"/>
  <c r="T94" i="18"/>
  <c r="S94" i="18"/>
  <c r="R94" i="18"/>
  <c r="Q94" i="18"/>
  <c r="B94" i="18"/>
  <c r="A94" i="18"/>
  <c r="T93" i="18"/>
  <c r="S93" i="18"/>
  <c r="R93" i="18"/>
  <c r="Q93" i="18"/>
  <c r="B93" i="18"/>
  <c r="A93" i="18"/>
  <c r="T92" i="18"/>
  <c r="S92" i="18"/>
  <c r="R92" i="18"/>
  <c r="Q92" i="18"/>
  <c r="B92" i="18"/>
  <c r="A92" i="18"/>
  <c r="T91" i="18"/>
  <c r="S91" i="18"/>
  <c r="R91" i="18"/>
  <c r="Q91" i="18"/>
  <c r="B91" i="18"/>
  <c r="A91" i="18"/>
  <c r="T90" i="18"/>
  <c r="S90" i="18"/>
  <c r="R90" i="18"/>
  <c r="Q90" i="18"/>
  <c r="B90" i="18"/>
  <c r="A90" i="18"/>
  <c r="T89" i="18"/>
  <c r="S89" i="18"/>
  <c r="R89" i="18"/>
  <c r="Q89" i="18"/>
  <c r="B89" i="18"/>
  <c r="A89" i="18"/>
  <c r="T88" i="18"/>
  <c r="S88" i="18"/>
  <c r="R88" i="18"/>
  <c r="Q88" i="18"/>
  <c r="B88" i="18"/>
  <c r="A88" i="18"/>
  <c r="T87" i="18"/>
  <c r="S87" i="18"/>
  <c r="R87" i="18"/>
  <c r="Q87" i="18"/>
  <c r="B87" i="18"/>
  <c r="A87" i="18"/>
  <c r="T86" i="18"/>
  <c r="S86" i="18"/>
  <c r="R86" i="18"/>
  <c r="Q86" i="18"/>
  <c r="B86" i="18"/>
  <c r="A86" i="18"/>
  <c r="T85" i="18"/>
  <c r="S85" i="18"/>
  <c r="R85" i="18"/>
  <c r="Q85" i="18"/>
  <c r="B85" i="18"/>
  <c r="A85" i="18"/>
  <c r="T84" i="18"/>
  <c r="S84" i="18"/>
  <c r="R84" i="18"/>
  <c r="Q84" i="18"/>
  <c r="B84" i="18"/>
  <c r="A84" i="18"/>
  <c r="T83" i="18"/>
  <c r="S83" i="18"/>
  <c r="R83" i="18"/>
  <c r="Q83" i="18"/>
  <c r="B83" i="18"/>
  <c r="A83" i="18"/>
  <c r="T82" i="18"/>
  <c r="S82" i="18"/>
  <c r="R82" i="18"/>
  <c r="Q82" i="18"/>
  <c r="B82" i="18"/>
  <c r="A82" i="18"/>
  <c r="T81" i="18"/>
  <c r="S81" i="18"/>
  <c r="R81" i="18"/>
  <c r="Q81" i="18"/>
  <c r="B81" i="18"/>
  <c r="A81" i="18"/>
  <c r="T80" i="18"/>
  <c r="S80" i="18"/>
  <c r="R80" i="18"/>
  <c r="Q80" i="18"/>
  <c r="B80" i="18"/>
  <c r="A80" i="18"/>
  <c r="T79" i="18"/>
  <c r="S79" i="18"/>
  <c r="R79" i="18"/>
  <c r="Q79" i="18"/>
  <c r="B79" i="18"/>
  <c r="A79" i="18"/>
  <c r="T78" i="18"/>
  <c r="S78" i="18"/>
  <c r="R78" i="18"/>
  <c r="Q78" i="18"/>
  <c r="B78" i="18"/>
  <c r="A78" i="18"/>
  <c r="T77" i="18"/>
  <c r="S77" i="18"/>
  <c r="R77" i="18"/>
  <c r="Q77" i="18"/>
  <c r="B77" i="18"/>
  <c r="A77" i="18"/>
  <c r="T76" i="18"/>
  <c r="S76" i="18"/>
  <c r="R76" i="18"/>
  <c r="Q76" i="18"/>
  <c r="B76" i="18"/>
  <c r="A76" i="18"/>
  <c r="T75" i="18"/>
  <c r="S75" i="18"/>
  <c r="R75" i="18"/>
  <c r="Q75" i="18"/>
  <c r="B75" i="18"/>
  <c r="A75" i="18"/>
  <c r="T74" i="18"/>
  <c r="S74" i="18"/>
  <c r="R74" i="18"/>
  <c r="Q74" i="18"/>
  <c r="B74" i="18"/>
  <c r="A74" i="18"/>
  <c r="T73" i="18"/>
  <c r="S73" i="18"/>
  <c r="R73" i="18"/>
  <c r="Q73" i="18"/>
  <c r="B73" i="18"/>
  <c r="A73" i="18"/>
  <c r="T72" i="18"/>
  <c r="S72" i="18"/>
  <c r="R72" i="18"/>
  <c r="Q72" i="18"/>
  <c r="B72" i="18"/>
  <c r="A72" i="18"/>
  <c r="T71" i="18"/>
  <c r="S71" i="18"/>
  <c r="R71" i="18"/>
  <c r="Q71" i="18"/>
  <c r="B71" i="18"/>
  <c r="A71" i="18"/>
  <c r="T70" i="18"/>
  <c r="S70" i="18"/>
  <c r="R70" i="18"/>
  <c r="Q70" i="18"/>
  <c r="B70" i="18"/>
  <c r="A70" i="18"/>
  <c r="T69" i="18"/>
  <c r="S69" i="18"/>
  <c r="R69" i="18"/>
  <c r="Q69" i="18"/>
  <c r="B69" i="18"/>
  <c r="A69" i="18"/>
  <c r="T68" i="18"/>
  <c r="S68" i="18"/>
  <c r="R68" i="18"/>
  <c r="Q68" i="18"/>
  <c r="B68" i="18"/>
  <c r="A68" i="18"/>
  <c r="T67" i="18"/>
  <c r="S67" i="18"/>
  <c r="R67" i="18"/>
  <c r="Q67" i="18"/>
  <c r="B67" i="18"/>
  <c r="A67" i="18"/>
  <c r="T66" i="18"/>
  <c r="S66" i="18"/>
  <c r="R66" i="18"/>
  <c r="Q66" i="18"/>
  <c r="B66" i="18"/>
  <c r="A66" i="18"/>
  <c r="T65" i="18"/>
  <c r="S65" i="18"/>
  <c r="R65" i="18"/>
  <c r="Q65" i="18"/>
  <c r="B65" i="18"/>
  <c r="A65" i="18"/>
  <c r="T64" i="18"/>
  <c r="S64" i="18"/>
  <c r="R64" i="18"/>
  <c r="Q64" i="18"/>
  <c r="B64" i="18"/>
  <c r="A64" i="18"/>
  <c r="T63" i="18"/>
  <c r="S63" i="18"/>
  <c r="R63" i="18"/>
  <c r="Q63" i="18"/>
  <c r="B63" i="18"/>
  <c r="A63" i="18"/>
  <c r="T62" i="18"/>
  <c r="S62" i="18"/>
  <c r="R62" i="18"/>
  <c r="Q62" i="18"/>
  <c r="B62" i="18"/>
  <c r="A62" i="18"/>
  <c r="T61" i="18"/>
  <c r="S61" i="18"/>
  <c r="R61" i="18"/>
  <c r="Q61" i="18"/>
  <c r="B61" i="18"/>
  <c r="A61" i="18"/>
  <c r="T60" i="18"/>
  <c r="S60" i="18"/>
  <c r="R60" i="18"/>
  <c r="Q60" i="18"/>
  <c r="B60" i="18"/>
  <c r="A60" i="18"/>
  <c r="T59" i="18"/>
  <c r="S59" i="18"/>
  <c r="R59" i="18"/>
  <c r="Q59" i="18"/>
  <c r="B59" i="18"/>
  <c r="A59" i="18"/>
  <c r="T58" i="18"/>
  <c r="S58" i="18"/>
  <c r="R58" i="18"/>
  <c r="Q58" i="18"/>
  <c r="B58" i="18"/>
  <c r="A58" i="18"/>
  <c r="T57" i="18"/>
  <c r="S57" i="18"/>
  <c r="R57" i="18"/>
  <c r="Q57" i="18"/>
  <c r="B57" i="18"/>
  <c r="A57" i="18"/>
  <c r="T56" i="18"/>
  <c r="S56" i="18"/>
  <c r="R56" i="18"/>
  <c r="Q56" i="18"/>
  <c r="B56" i="18"/>
  <c r="A56" i="18"/>
  <c r="T55" i="18"/>
  <c r="S55" i="18"/>
  <c r="R55" i="18"/>
  <c r="Q55" i="18"/>
  <c r="B55" i="18"/>
  <c r="A55" i="18"/>
  <c r="T54" i="18"/>
  <c r="S54" i="18"/>
  <c r="R54" i="18"/>
  <c r="Q54" i="18"/>
  <c r="B54" i="18"/>
  <c r="A54" i="18"/>
  <c r="T53" i="18"/>
  <c r="S53" i="18"/>
  <c r="R53" i="18"/>
  <c r="Q53" i="18"/>
  <c r="B53" i="18"/>
  <c r="A53" i="18"/>
  <c r="T52" i="18"/>
  <c r="S52" i="18"/>
  <c r="R52" i="18"/>
  <c r="Q52" i="18"/>
  <c r="B52" i="18"/>
  <c r="A52" i="18"/>
  <c r="T51" i="18"/>
  <c r="S51" i="18"/>
  <c r="R51" i="18"/>
  <c r="Q51" i="18"/>
  <c r="B51" i="18"/>
  <c r="A51" i="18"/>
  <c r="T50" i="18"/>
  <c r="S50" i="18"/>
  <c r="R50" i="18"/>
  <c r="Q50" i="18"/>
  <c r="B50" i="18"/>
  <c r="A50" i="18"/>
  <c r="T49" i="18"/>
  <c r="S49" i="18"/>
  <c r="R49" i="18"/>
  <c r="Q49" i="18"/>
  <c r="B49" i="18"/>
  <c r="A49" i="18"/>
  <c r="T48" i="18"/>
  <c r="S48" i="18"/>
  <c r="R48" i="18"/>
  <c r="Q48" i="18"/>
  <c r="B48" i="18"/>
  <c r="A48" i="18"/>
  <c r="T47" i="18"/>
  <c r="S47" i="18"/>
  <c r="R47" i="18"/>
  <c r="Q47" i="18"/>
  <c r="B47" i="18"/>
  <c r="A47" i="18"/>
  <c r="T46" i="18"/>
  <c r="S46" i="18"/>
  <c r="R46" i="18"/>
  <c r="Q46" i="18"/>
  <c r="B46" i="18"/>
  <c r="A46" i="18"/>
  <c r="T45" i="18"/>
  <c r="S45" i="18"/>
  <c r="R45" i="18"/>
  <c r="Q45" i="18"/>
  <c r="B45" i="18"/>
  <c r="A45" i="18"/>
  <c r="T44" i="18"/>
  <c r="S44" i="18"/>
  <c r="R44" i="18"/>
  <c r="Q44" i="18"/>
  <c r="B44" i="18"/>
  <c r="A44" i="18"/>
  <c r="T43" i="18"/>
  <c r="S43" i="18"/>
  <c r="R43" i="18"/>
  <c r="Q43" i="18"/>
  <c r="B43" i="18"/>
  <c r="A43" i="18"/>
  <c r="T42" i="18"/>
  <c r="S42" i="18"/>
  <c r="R42" i="18"/>
  <c r="Q42" i="18"/>
  <c r="B42" i="18"/>
  <c r="A42" i="18"/>
  <c r="T41" i="18"/>
  <c r="S41" i="18"/>
  <c r="R41" i="18"/>
  <c r="Q41" i="18"/>
  <c r="B41" i="18"/>
  <c r="A41" i="18"/>
  <c r="T40" i="18"/>
  <c r="S40" i="18"/>
  <c r="R40" i="18"/>
  <c r="Q40" i="18"/>
  <c r="B40" i="18"/>
  <c r="A40" i="18"/>
  <c r="T39" i="18"/>
  <c r="S39" i="18"/>
  <c r="R39" i="18"/>
  <c r="Q39" i="18"/>
  <c r="B39" i="18"/>
  <c r="A39" i="18"/>
  <c r="T38" i="18"/>
  <c r="S38" i="18"/>
  <c r="R38" i="18"/>
  <c r="Q38" i="18"/>
  <c r="B38" i="18"/>
  <c r="A38" i="18"/>
  <c r="T37" i="18"/>
  <c r="S37" i="18"/>
  <c r="R37" i="18"/>
  <c r="Q37" i="18"/>
  <c r="B37" i="18"/>
  <c r="A37" i="18"/>
  <c r="T36" i="18"/>
  <c r="S36" i="18"/>
  <c r="R36" i="18"/>
  <c r="Q36" i="18"/>
  <c r="B36" i="18"/>
  <c r="A36" i="18"/>
  <c r="T35" i="18"/>
  <c r="S35" i="18"/>
  <c r="R35" i="18"/>
  <c r="Q35" i="18"/>
  <c r="B35" i="18"/>
  <c r="A35" i="18"/>
  <c r="T34" i="18"/>
  <c r="S34" i="18"/>
  <c r="R34" i="18"/>
  <c r="Q34" i="18"/>
  <c r="B34" i="18"/>
  <c r="A34" i="18"/>
  <c r="T33" i="18"/>
  <c r="S33" i="18"/>
  <c r="R33" i="18"/>
  <c r="Q33" i="18"/>
  <c r="B33" i="18"/>
  <c r="A33" i="18"/>
  <c r="T32" i="18"/>
  <c r="S32" i="18"/>
  <c r="R32" i="18"/>
  <c r="Q32" i="18"/>
  <c r="B32" i="18"/>
  <c r="A32" i="18"/>
  <c r="T31" i="18"/>
  <c r="S31" i="18"/>
  <c r="R31" i="18"/>
  <c r="Q31" i="18"/>
  <c r="B31" i="18"/>
  <c r="A31" i="18"/>
  <c r="T30" i="18"/>
  <c r="S30" i="18"/>
  <c r="R30" i="18"/>
  <c r="Q30" i="18"/>
  <c r="B30" i="18"/>
  <c r="A30" i="18"/>
  <c r="T29" i="18"/>
  <c r="S29" i="18"/>
  <c r="R29" i="18"/>
  <c r="Q29" i="18"/>
  <c r="B29" i="18"/>
  <c r="A29" i="18"/>
  <c r="T28" i="18"/>
  <c r="S28" i="18"/>
  <c r="R28" i="18"/>
  <c r="Q28" i="18"/>
  <c r="B28" i="18"/>
  <c r="A28" i="18"/>
  <c r="T27" i="18"/>
  <c r="S27" i="18"/>
  <c r="R27" i="18"/>
  <c r="Q27" i="18"/>
  <c r="B27" i="18"/>
  <c r="A27" i="18"/>
  <c r="T26" i="18"/>
  <c r="S26" i="18"/>
  <c r="R26" i="18"/>
  <c r="Q26" i="18"/>
  <c r="B26" i="18"/>
  <c r="A26" i="18"/>
  <c r="T25" i="18"/>
  <c r="S25" i="18"/>
  <c r="R25" i="18"/>
  <c r="Q25" i="18"/>
  <c r="B25" i="18"/>
  <c r="A25" i="18"/>
  <c r="T24" i="18"/>
  <c r="S24" i="18"/>
  <c r="R24" i="18"/>
  <c r="Q24" i="18"/>
  <c r="B24" i="18"/>
  <c r="A24" i="18"/>
  <c r="T23" i="18"/>
  <c r="S23" i="18"/>
  <c r="R23" i="18"/>
  <c r="Q23" i="18"/>
  <c r="B23" i="18"/>
  <c r="A23" i="18"/>
  <c r="T22" i="18"/>
  <c r="S22" i="18"/>
  <c r="R22" i="18"/>
  <c r="Q22" i="18"/>
  <c r="B22" i="18"/>
  <c r="A22" i="18"/>
  <c r="T21" i="18"/>
  <c r="S21" i="18"/>
  <c r="R21" i="18"/>
  <c r="Q21" i="18"/>
  <c r="B21" i="18"/>
  <c r="A21" i="18"/>
  <c r="T20" i="18"/>
  <c r="S20" i="18"/>
  <c r="R20" i="18"/>
  <c r="Q20" i="18"/>
  <c r="B20" i="18"/>
  <c r="A20" i="18"/>
  <c r="T19" i="18"/>
  <c r="S19" i="18"/>
  <c r="R19" i="18"/>
  <c r="Q19" i="18"/>
  <c r="B19" i="18"/>
  <c r="A19" i="18"/>
  <c r="T18" i="18"/>
  <c r="S18" i="18"/>
  <c r="R18" i="18"/>
  <c r="Q18" i="18"/>
  <c r="B18" i="18"/>
  <c r="A18" i="18"/>
  <c r="T17" i="18"/>
  <c r="S17" i="18"/>
  <c r="R17" i="18"/>
  <c r="Q17" i="18"/>
  <c r="B17" i="18"/>
  <c r="A17" i="18"/>
  <c r="T16" i="18"/>
  <c r="S16" i="18"/>
  <c r="R16" i="18"/>
  <c r="Q16" i="18"/>
  <c r="B16" i="18"/>
  <c r="A16" i="18"/>
  <c r="T15" i="18"/>
  <c r="S15" i="18"/>
  <c r="R15" i="18"/>
  <c r="Q15" i="18"/>
  <c r="B15" i="18"/>
  <c r="A15" i="18"/>
  <c r="T14" i="18"/>
  <c r="S14" i="18"/>
  <c r="R14" i="18"/>
  <c r="Q14" i="18"/>
  <c r="B14" i="18"/>
  <c r="A14" i="18"/>
  <c r="T13" i="18"/>
  <c r="S13" i="18"/>
  <c r="R13" i="18"/>
  <c r="Q13" i="18"/>
  <c r="B13" i="18"/>
  <c r="A13" i="18"/>
  <c r="T12" i="18"/>
  <c r="S12" i="18"/>
  <c r="R12" i="18"/>
  <c r="Q12" i="18"/>
  <c r="B12" i="18"/>
  <c r="A12" i="18"/>
  <c r="T11" i="18"/>
  <c r="S11" i="18"/>
  <c r="R11" i="18"/>
  <c r="Q11" i="18"/>
  <c r="B11" i="18"/>
  <c r="A11" i="18"/>
  <c r="T10" i="18"/>
  <c r="S10" i="18"/>
  <c r="R10" i="18"/>
  <c r="Q10" i="18"/>
  <c r="B10" i="18"/>
  <c r="A10" i="18"/>
  <c r="T9" i="18"/>
  <c r="S9" i="18"/>
  <c r="R9" i="18"/>
  <c r="Q9" i="18"/>
  <c r="B9" i="18"/>
  <c r="A9" i="18"/>
  <c r="T8" i="18"/>
  <c r="S8" i="18"/>
  <c r="R8" i="18"/>
  <c r="Q8" i="18"/>
  <c r="B8" i="18"/>
  <c r="A8" i="18"/>
  <c r="T7" i="18"/>
  <c r="S7" i="18"/>
  <c r="R7" i="18"/>
  <c r="Q7" i="18"/>
  <c r="B7" i="18"/>
  <c r="A7" i="18"/>
  <c r="T6" i="18"/>
  <c r="S6" i="18"/>
  <c r="R6" i="18"/>
  <c r="Q6" i="18"/>
  <c r="B6" i="18"/>
  <c r="A6" i="18"/>
  <c r="W5" i="18"/>
  <c r="W7" i="18" s="1"/>
  <c r="W9" i="18" s="1"/>
  <c r="W11" i="18" s="1"/>
  <c r="T5" i="18"/>
  <c r="S5" i="18"/>
  <c r="R5" i="18"/>
  <c r="Q5" i="18"/>
  <c r="B5" i="18"/>
  <c r="A5" i="18"/>
  <c r="T4" i="18"/>
  <c r="S4" i="18"/>
  <c r="R4" i="18"/>
  <c r="Q4" i="18"/>
  <c r="B4" i="18"/>
  <c r="A4" i="18"/>
  <c r="T3" i="18"/>
  <c r="S3" i="18"/>
  <c r="R3" i="18"/>
  <c r="Q3" i="18"/>
  <c r="B3" i="18"/>
  <c r="A3" i="18"/>
  <c r="T2" i="18"/>
  <c r="S2" i="18"/>
  <c r="R2" i="18"/>
  <c r="Q2" i="18"/>
  <c r="B2" i="18"/>
  <c r="A2" i="18"/>
  <c r="T200" i="17"/>
  <c r="S200" i="17"/>
  <c r="R200" i="17"/>
  <c r="Q200" i="17"/>
  <c r="B200" i="17"/>
  <c r="A200" i="17"/>
  <c r="T199" i="17"/>
  <c r="S199" i="17"/>
  <c r="R199" i="17"/>
  <c r="Q199" i="17"/>
  <c r="B199" i="17"/>
  <c r="A199" i="17"/>
  <c r="T198" i="17"/>
  <c r="S198" i="17"/>
  <c r="R198" i="17"/>
  <c r="Q198" i="17"/>
  <c r="B198" i="17"/>
  <c r="A198" i="17"/>
  <c r="T197" i="17"/>
  <c r="S197" i="17"/>
  <c r="R197" i="17"/>
  <c r="Q197" i="17"/>
  <c r="B197" i="17"/>
  <c r="A197" i="17"/>
  <c r="T196" i="17"/>
  <c r="S196" i="17"/>
  <c r="R196" i="17"/>
  <c r="Q196" i="17"/>
  <c r="B196" i="17"/>
  <c r="A196" i="17"/>
  <c r="T195" i="17"/>
  <c r="S195" i="17"/>
  <c r="R195" i="17"/>
  <c r="Q195" i="17"/>
  <c r="B195" i="17"/>
  <c r="A195" i="17"/>
  <c r="T194" i="17"/>
  <c r="S194" i="17"/>
  <c r="R194" i="17"/>
  <c r="Q194" i="17"/>
  <c r="B194" i="17"/>
  <c r="A194" i="17"/>
  <c r="T193" i="17"/>
  <c r="S193" i="17"/>
  <c r="R193" i="17"/>
  <c r="Q193" i="17"/>
  <c r="B193" i="17"/>
  <c r="A193" i="17"/>
  <c r="T192" i="17"/>
  <c r="S192" i="17"/>
  <c r="R192" i="17"/>
  <c r="Q192" i="17"/>
  <c r="B192" i="17"/>
  <c r="A192" i="17"/>
  <c r="T191" i="17"/>
  <c r="S191" i="17"/>
  <c r="R191" i="17"/>
  <c r="Q191" i="17"/>
  <c r="B191" i="17"/>
  <c r="A191" i="17"/>
  <c r="T190" i="17"/>
  <c r="S190" i="17"/>
  <c r="R190" i="17"/>
  <c r="Q190" i="17"/>
  <c r="B190" i="17"/>
  <c r="A190" i="17"/>
  <c r="T189" i="17"/>
  <c r="S189" i="17"/>
  <c r="R189" i="17"/>
  <c r="Q189" i="17"/>
  <c r="B189" i="17"/>
  <c r="A189" i="17"/>
  <c r="T188" i="17"/>
  <c r="S188" i="17"/>
  <c r="R188" i="17"/>
  <c r="Q188" i="17"/>
  <c r="B188" i="17"/>
  <c r="A188" i="17"/>
  <c r="T187" i="17"/>
  <c r="S187" i="17"/>
  <c r="R187" i="17"/>
  <c r="Q187" i="17"/>
  <c r="B187" i="17"/>
  <c r="A187" i="17"/>
  <c r="T186" i="17"/>
  <c r="S186" i="17"/>
  <c r="R186" i="17"/>
  <c r="Q186" i="17"/>
  <c r="B186" i="17"/>
  <c r="A186" i="17"/>
  <c r="T185" i="17"/>
  <c r="S185" i="17"/>
  <c r="R185" i="17"/>
  <c r="Q185" i="17"/>
  <c r="B185" i="17"/>
  <c r="A185" i="17"/>
  <c r="T184" i="17"/>
  <c r="S184" i="17"/>
  <c r="R184" i="17"/>
  <c r="Q184" i="17"/>
  <c r="B184" i="17"/>
  <c r="A184" i="17"/>
  <c r="T183" i="17"/>
  <c r="S183" i="17"/>
  <c r="R183" i="17"/>
  <c r="Q183" i="17"/>
  <c r="B183" i="17"/>
  <c r="A183" i="17"/>
  <c r="T182" i="17"/>
  <c r="S182" i="17"/>
  <c r="R182" i="17"/>
  <c r="Q182" i="17"/>
  <c r="B182" i="17"/>
  <c r="A182" i="17"/>
  <c r="T181" i="17"/>
  <c r="S181" i="17"/>
  <c r="R181" i="17"/>
  <c r="Q181" i="17"/>
  <c r="B181" i="17"/>
  <c r="A181" i="17"/>
  <c r="T180" i="17"/>
  <c r="S180" i="17"/>
  <c r="R180" i="17"/>
  <c r="Q180" i="17"/>
  <c r="B180" i="17"/>
  <c r="A180" i="17"/>
  <c r="T179" i="17"/>
  <c r="S179" i="17"/>
  <c r="R179" i="17"/>
  <c r="Q179" i="17"/>
  <c r="B179" i="17"/>
  <c r="A179" i="17"/>
  <c r="T178" i="17"/>
  <c r="S178" i="17"/>
  <c r="R178" i="17"/>
  <c r="Q178" i="17"/>
  <c r="B178" i="17"/>
  <c r="A178" i="17"/>
  <c r="T177" i="17"/>
  <c r="S177" i="17"/>
  <c r="R177" i="17"/>
  <c r="Q177" i="17"/>
  <c r="B177" i="17"/>
  <c r="A177" i="17"/>
  <c r="T176" i="17"/>
  <c r="S176" i="17"/>
  <c r="R176" i="17"/>
  <c r="Q176" i="17"/>
  <c r="B176" i="17"/>
  <c r="A176" i="17"/>
  <c r="T175" i="17"/>
  <c r="S175" i="17"/>
  <c r="R175" i="17"/>
  <c r="Q175" i="17"/>
  <c r="B175" i="17"/>
  <c r="A175" i="17"/>
  <c r="T174" i="17"/>
  <c r="S174" i="17"/>
  <c r="R174" i="17"/>
  <c r="Q174" i="17"/>
  <c r="B174" i="17"/>
  <c r="A174" i="17"/>
  <c r="T173" i="17"/>
  <c r="S173" i="17"/>
  <c r="R173" i="17"/>
  <c r="Q173" i="17"/>
  <c r="B173" i="17"/>
  <c r="A173" i="17"/>
  <c r="T172" i="17"/>
  <c r="S172" i="17"/>
  <c r="R172" i="17"/>
  <c r="Q172" i="17"/>
  <c r="B172" i="17"/>
  <c r="A172" i="17"/>
  <c r="T171" i="17"/>
  <c r="S171" i="17"/>
  <c r="R171" i="17"/>
  <c r="Q171" i="17"/>
  <c r="B171" i="17"/>
  <c r="A171" i="17"/>
  <c r="T170" i="17"/>
  <c r="S170" i="17"/>
  <c r="R170" i="17"/>
  <c r="Q170" i="17"/>
  <c r="B170" i="17"/>
  <c r="A170" i="17"/>
  <c r="T169" i="17"/>
  <c r="S169" i="17"/>
  <c r="R169" i="17"/>
  <c r="Q169" i="17"/>
  <c r="B169" i="17"/>
  <c r="A169" i="17"/>
  <c r="T168" i="17"/>
  <c r="S168" i="17"/>
  <c r="R168" i="17"/>
  <c r="Q168" i="17"/>
  <c r="B168" i="17"/>
  <c r="A168" i="17"/>
  <c r="T167" i="17"/>
  <c r="S167" i="17"/>
  <c r="R167" i="17"/>
  <c r="Q167" i="17"/>
  <c r="B167" i="17"/>
  <c r="A167" i="17"/>
  <c r="T166" i="17"/>
  <c r="S166" i="17"/>
  <c r="R166" i="17"/>
  <c r="Q166" i="17"/>
  <c r="B166" i="17"/>
  <c r="A166" i="17"/>
  <c r="T165" i="17"/>
  <c r="S165" i="17"/>
  <c r="R165" i="17"/>
  <c r="Q165" i="17"/>
  <c r="B165" i="17"/>
  <c r="A165" i="17"/>
  <c r="T164" i="17"/>
  <c r="S164" i="17"/>
  <c r="R164" i="17"/>
  <c r="Q164" i="17"/>
  <c r="B164" i="17"/>
  <c r="A164" i="17"/>
  <c r="T163" i="17"/>
  <c r="S163" i="17"/>
  <c r="R163" i="17"/>
  <c r="Q163" i="17"/>
  <c r="B163" i="17"/>
  <c r="A163" i="17"/>
  <c r="T162" i="17"/>
  <c r="S162" i="17"/>
  <c r="R162" i="17"/>
  <c r="Q162" i="17"/>
  <c r="B162" i="17"/>
  <c r="A162" i="17"/>
  <c r="T161" i="17"/>
  <c r="S161" i="17"/>
  <c r="R161" i="17"/>
  <c r="Q161" i="17"/>
  <c r="B161" i="17"/>
  <c r="A161" i="17"/>
  <c r="T160" i="17"/>
  <c r="S160" i="17"/>
  <c r="R160" i="17"/>
  <c r="Q160" i="17"/>
  <c r="B160" i="17"/>
  <c r="A160" i="17"/>
  <c r="T159" i="17"/>
  <c r="S159" i="17"/>
  <c r="R159" i="17"/>
  <c r="Q159" i="17"/>
  <c r="B159" i="17"/>
  <c r="A159" i="17"/>
  <c r="T158" i="17"/>
  <c r="S158" i="17"/>
  <c r="R158" i="17"/>
  <c r="Q158" i="17"/>
  <c r="B158" i="17"/>
  <c r="A158" i="17"/>
  <c r="T157" i="17"/>
  <c r="S157" i="17"/>
  <c r="R157" i="17"/>
  <c r="Q157" i="17"/>
  <c r="B157" i="17"/>
  <c r="A157" i="17"/>
  <c r="T156" i="17"/>
  <c r="S156" i="17"/>
  <c r="R156" i="17"/>
  <c r="Q156" i="17"/>
  <c r="B156" i="17"/>
  <c r="A156" i="17"/>
  <c r="T155" i="17"/>
  <c r="S155" i="17"/>
  <c r="R155" i="17"/>
  <c r="Q155" i="17"/>
  <c r="B155" i="17"/>
  <c r="A155" i="17"/>
  <c r="T154" i="17"/>
  <c r="S154" i="17"/>
  <c r="R154" i="17"/>
  <c r="Q154" i="17"/>
  <c r="B154" i="17"/>
  <c r="A154" i="17"/>
  <c r="T153" i="17"/>
  <c r="S153" i="17"/>
  <c r="R153" i="17"/>
  <c r="Q153" i="17"/>
  <c r="B153" i="17"/>
  <c r="A153" i="17"/>
  <c r="T152" i="17"/>
  <c r="S152" i="17"/>
  <c r="R152" i="17"/>
  <c r="Q152" i="17"/>
  <c r="B152" i="17"/>
  <c r="A152" i="17"/>
  <c r="T151" i="17"/>
  <c r="S151" i="17"/>
  <c r="R151" i="17"/>
  <c r="Q151" i="17"/>
  <c r="B151" i="17"/>
  <c r="A151" i="17"/>
  <c r="T150" i="17"/>
  <c r="S150" i="17"/>
  <c r="R150" i="17"/>
  <c r="Q150" i="17"/>
  <c r="B150" i="17"/>
  <c r="A150" i="17"/>
  <c r="T149" i="17"/>
  <c r="S149" i="17"/>
  <c r="R149" i="17"/>
  <c r="Q149" i="17"/>
  <c r="B149" i="17"/>
  <c r="A149" i="17"/>
  <c r="T148" i="17"/>
  <c r="S148" i="17"/>
  <c r="R148" i="17"/>
  <c r="Q148" i="17"/>
  <c r="B148" i="17"/>
  <c r="A148" i="17"/>
  <c r="T147" i="17"/>
  <c r="S147" i="17"/>
  <c r="R147" i="17"/>
  <c r="Q147" i="17"/>
  <c r="B147" i="17"/>
  <c r="A147" i="17"/>
  <c r="T146" i="17"/>
  <c r="S146" i="17"/>
  <c r="R146" i="17"/>
  <c r="Q146" i="17"/>
  <c r="B146" i="17"/>
  <c r="A146" i="17"/>
  <c r="T145" i="17"/>
  <c r="S145" i="17"/>
  <c r="R145" i="17"/>
  <c r="Q145" i="17"/>
  <c r="B145" i="17"/>
  <c r="A145" i="17"/>
  <c r="T144" i="17"/>
  <c r="S144" i="17"/>
  <c r="R144" i="17"/>
  <c r="Q144" i="17"/>
  <c r="B144" i="17"/>
  <c r="A144" i="17"/>
  <c r="T143" i="17"/>
  <c r="S143" i="17"/>
  <c r="R143" i="17"/>
  <c r="Q143" i="17"/>
  <c r="B143" i="17"/>
  <c r="A143" i="17"/>
  <c r="T142" i="17"/>
  <c r="S142" i="17"/>
  <c r="R142" i="17"/>
  <c r="Q142" i="17"/>
  <c r="B142" i="17"/>
  <c r="A142" i="17"/>
  <c r="T141" i="17"/>
  <c r="S141" i="17"/>
  <c r="R141" i="17"/>
  <c r="Q141" i="17"/>
  <c r="B141" i="17"/>
  <c r="A141" i="17"/>
  <c r="T140" i="17"/>
  <c r="S140" i="17"/>
  <c r="R140" i="17"/>
  <c r="Q140" i="17"/>
  <c r="B140" i="17"/>
  <c r="A140" i="17"/>
  <c r="T139" i="17"/>
  <c r="S139" i="17"/>
  <c r="R139" i="17"/>
  <c r="Q139" i="17"/>
  <c r="B139" i="17"/>
  <c r="A139" i="17"/>
  <c r="T138" i="17"/>
  <c r="S138" i="17"/>
  <c r="R138" i="17"/>
  <c r="Q138" i="17"/>
  <c r="B138" i="17"/>
  <c r="A138" i="17"/>
  <c r="T137" i="17"/>
  <c r="S137" i="17"/>
  <c r="R137" i="17"/>
  <c r="Q137" i="17"/>
  <c r="B137" i="17"/>
  <c r="A137" i="17"/>
  <c r="T136" i="17"/>
  <c r="S136" i="17"/>
  <c r="R136" i="17"/>
  <c r="Q136" i="17"/>
  <c r="B136" i="17"/>
  <c r="A136" i="17"/>
  <c r="T135" i="17"/>
  <c r="S135" i="17"/>
  <c r="R135" i="17"/>
  <c r="Q135" i="17"/>
  <c r="B135" i="17"/>
  <c r="A135" i="17"/>
  <c r="T134" i="17"/>
  <c r="S134" i="17"/>
  <c r="R134" i="17"/>
  <c r="Q134" i="17"/>
  <c r="B134" i="17"/>
  <c r="A134" i="17"/>
  <c r="T133" i="17"/>
  <c r="S133" i="17"/>
  <c r="R133" i="17"/>
  <c r="Q133" i="17"/>
  <c r="B133" i="17"/>
  <c r="A133" i="17"/>
  <c r="T132" i="17"/>
  <c r="S132" i="17"/>
  <c r="R132" i="17"/>
  <c r="Q132" i="17"/>
  <c r="B132" i="17"/>
  <c r="A132" i="17"/>
  <c r="T131" i="17"/>
  <c r="S131" i="17"/>
  <c r="R131" i="17"/>
  <c r="Q131" i="17"/>
  <c r="B131" i="17"/>
  <c r="A131" i="17"/>
  <c r="T130" i="17"/>
  <c r="S130" i="17"/>
  <c r="R130" i="17"/>
  <c r="Q130" i="17"/>
  <c r="B130" i="17"/>
  <c r="A130" i="17"/>
  <c r="T129" i="17"/>
  <c r="S129" i="17"/>
  <c r="R129" i="17"/>
  <c r="Q129" i="17"/>
  <c r="B129" i="17"/>
  <c r="A129" i="17"/>
  <c r="T128" i="17"/>
  <c r="S128" i="17"/>
  <c r="R128" i="17"/>
  <c r="Q128" i="17"/>
  <c r="B128" i="17"/>
  <c r="A128" i="17"/>
  <c r="T127" i="17"/>
  <c r="S127" i="17"/>
  <c r="R127" i="17"/>
  <c r="Q127" i="17"/>
  <c r="B127" i="17"/>
  <c r="A127" i="17"/>
  <c r="T126" i="17"/>
  <c r="S126" i="17"/>
  <c r="R126" i="17"/>
  <c r="Q126" i="17"/>
  <c r="B126" i="17"/>
  <c r="A126" i="17"/>
  <c r="T125" i="17"/>
  <c r="S125" i="17"/>
  <c r="R125" i="17"/>
  <c r="Q125" i="17"/>
  <c r="B125" i="17"/>
  <c r="A125" i="17"/>
  <c r="T124" i="17"/>
  <c r="S124" i="17"/>
  <c r="R124" i="17"/>
  <c r="Q124" i="17"/>
  <c r="B124" i="17"/>
  <c r="A124" i="17"/>
  <c r="T123" i="17"/>
  <c r="S123" i="17"/>
  <c r="R123" i="17"/>
  <c r="Q123" i="17"/>
  <c r="B123" i="17"/>
  <c r="A123" i="17"/>
  <c r="T122" i="17"/>
  <c r="S122" i="17"/>
  <c r="R122" i="17"/>
  <c r="Q122" i="17"/>
  <c r="B122" i="17"/>
  <c r="A122" i="17"/>
  <c r="T121" i="17"/>
  <c r="S121" i="17"/>
  <c r="R121" i="17"/>
  <c r="Q121" i="17"/>
  <c r="B121" i="17"/>
  <c r="A121" i="17"/>
  <c r="T120" i="17"/>
  <c r="S120" i="17"/>
  <c r="R120" i="17"/>
  <c r="Q120" i="17"/>
  <c r="B120" i="17"/>
  <c r="A120" i="17"/>
  <c r="T119" i="17"/>
  <c r="S119" i="17"/>
  <c r="R119" i="17"/>
  <c r="Q119" i="17"/>
  <c r="B119" i="17"/>
  <c r="A119" i="17"/>
  <c r="T118" i="17"/>
  <c r="S118" i="17"/>
  <c r="R118" i="17"/>
  <c r="Q118" i="17"/>
  <c r="B118" i="17"/>
  <c r="A118" i="17"/>
  <c r="T117" i="17"/>
  <c r="S117" i="17"/>
  <c r="R117" i="17"/>
  <c r="Q117" i="17"/>
  <c r="B117" i="17"/>
  <c r="A117" i="17"/>
  <c r="T116" i="17"/>
  <c r="S116" i="17"/>
  <c r="R116" i="17"/>
  <c r="Q116" i="17"/>
  <c r="B116" i="17"/>
  <c r="A116" i="17"/>
  <c r="T115" i="17"/>
  <c r="S115" i="17"/>
  <c r="R115" i="17"/>
  <c r="Q115" i="17"/>
  <c r="B115" i="17"/>
  <c r="A115" i="17"/>
  <c r="T114" i="17"/>
  <c r="S114" i="17"/>
  <c r="R114" i="17"/>
  <c r="Q114" i="17"/>
  <c r="B114" i="17"/>
  <c r="A114" i="17"/>
  <c r="T113" i="17"/>
  <c r="S113" i="17"/>
  <c r="R113" i="17"/>
  <c r="Q113" i="17"/>
  <c r="B113" i="17"/>
  <c r="A113" i="17"/>
  <c r="T112" i="17"/>
  <c r="S112" i="17"/>
  <c r="R112" i="17"/>
  <c r="Q112" i="17"/>
  <c r="B112" i="17"/>
  <c r="A112" i="17"/>
  <c r="T111" i="17"/>
  <c r="S111" i="17"/>
  <c r="R111" i="17"/>
  <c r="Q111" i="17"/>
  <c r="B111" i="17"/>
  <c r="A111" i="17"/>
  <c r="T110" i="17"/>
  <c r="S110" i="17"/>
  <c r="R110" i="17"/>
  <c r="Q110" i="17"/>
  <c r="B110" i="17"/>
  <c r="A110" i="17"/>
  <c r="T109" i="17"/>
  <c r="S109" i="17"/>
  <c r="R109" i="17"/>
  <c r="Q109" i="17"/>
  <c r="B109" i="17"/>
  <c r="A109" i="17"/>
  <c r="T108" i="17"/>
  <c r="S108" i="17"/>
  <c r="R108" i="17"/>
  <c r="Q108" i="17"/>
  <c r="B108" i="17"/>
  <c r="A108" i="17"/>
  <c r="T107" i="17"/>
  <c r="S107" i="17"/>
  <c r="R107" i="17"/>
  <c r="Q107" i="17"/>
  <c r="B107" i="17"/>
  <c r="A107" i="17"/>
  <c r="T106" i="17"/>
  <c r="S106" i="17"/>
  <c r="R106" i="17"/>
  <c r="Q106" i="17"/>
  <c r="B106" i="17"/>
  <c r="A106" i="17"/>
  <c r="T105" i="17"/>
  <c r="S105" i="17"/>
  <c r="R105" i="17"/>
  <c r="Q105" i="17"/>
  <c r="B105" i="17"/>
  <c r="A105" i="17"/>
  <c r="T104" i="17"/>
  <c r="S104" i="17"/>
  <c r="R104" i="17"/>
  <c r="Q104" i="17"/>
  <c r="B104" i="17"/>
  <c r="A104" i="17"/>
  <c r="T103" i="17"/>
  <c r="S103" i="17"/>
  <c r="R103" i="17"/>
  <c r="Q103" i="17"/>
  <c r="B103" i="17"/>
  <c r="A103" i="17"/>
  <c r="T102" i="17"/>
  <c r="S102" i="17"/>
  <c r="R102" i="17"/>
  <c r="Q102" i="17"/>
  <c r="B102" i="17"/>
  <c r="A102" i="17"/>
  <c r="T101" i="17"/>
  <c r="S101" i="17"/>
  <c r="R101" i="17"/>
  <c r="Q101" i="17"/>
  <c r="B101" i="17"/>
  <c r="A101" i="17"/>
  <c r="T100" i="17"/>
  <c r="S100" i="17"/>
  <c r="R100" i="17"/>
  <c r="Q100" i="17"/>
  <c r="B100" i="17"/>
  <c r="A100" i="17"/>
  <c r="T99" i="17"/>
  <c r="S99" i="17"/>
  <c r="R99" i="17"/>
  <c r="Q99" i="17"/>
  <c r="B99" i="17"/>
  <c r="A99" i="17"/>
  <c r="T98" i="17"/>
  <c r="S98" i="17"/>
  <c r="R98" i="17"/>
  <c r="Q98" i="17"/>
  <c r="B98" i="17"/>
  <c r="A98" i="17"/>
  <c r="T97" i="17"/>
  <c r="S97" i="17"/>
  <c r="R97" i="17"/>
  <c r="Q97" i="17"/>
  <c r="B97" i="17"/>
  <c r="A97" i="17"/>
  <c r="T96" i="17"/>
  <c r="S96" i="17"/>
  <c r="R96" i="17"/>
  <c r="Q96" i="17"/>
  <c r="B96" i="17"/>
  <c r="A96" i="17"/>
  <c r="T95" i="17"/>
  <c r="S95" i="17"/>
  <c r="R95" i="17"/>
  <c r="Q95" i="17"/>
  <c r="B95" i="17"/>
  <c r="A95" i="17"/>
  <c r="T94" i="17"/>
  <c r="S94" i="17"/>
  <c r="R94" i="17"/>
  <c r="Q94" i="17"/>
  <c r="B94" i="17"/>
  <c r="A94" i="17"/>
  <c r="T93" i="17"/>
  <c r="S93" i="17"/>
  <c r="R93" i="17"/>
  <c r="Q93" i="17"/>
  <c r="B93" i="17"/>
  <c r="A93" i="17"/>
  <c r="T92" i="17"/>
  <c r="S92" i="17"/>
  <c r="R92" i="17"/>
  <c r="Q92" i="17"/>
  <c r="B92" i="17"/>
  <c r="A92" i="17"/>
  <c r="T91" i="17"/>
  <c r="S91" i="17"/>
  <c r="R91" i="17"/>
  <c r="Q91" i="17"/>
  <c r="B91" i="17"/>
  <c r="A91" i="17"/>
  <c r="T90" i="17"/>
  <c r="S90" i="17"/>
  <c r="R90" i="17"/>
  <c r="Q90" i="17"/>
  <c r="B90" i="17"/>
  <c r="A90" i="17"/>
  <c r="T89" i="17"/>
  <c r="S89" i="17"/>
  <c r="R89" i="17"/>
  <c r="Q89" i="17"/>
  <c r="B89" i="17"/>
  <c r="A89" i="17"/>
  <c r="T88" i="17"/>
  <c r="S88" i="17"/>
  <c r="R88" i="17"/>
  <c r="Q88" i="17"/>
  <c r="B88" i="17"/>
  <c r="A88" i="17"/>
  <c r="T87" i="17"/>
  <c r="S87" i="17"/>
  <c r="R87" i="17"/>
  <c r="Q87" i="17"/>
  <c r="B87" i="17"/>
  <c r="A87" i="17"/>
  <c r="T86" i="17"/>
  <c r="S86" i="17"/>
  <c r="R86" i="17"/>
  <c r="Q86" i="17"/>
  <c r="B86" i="17"/>
  <c r="A86" i="17"/>
  <c r="T85" i="17"/>
  <c r="S85" i="17"/>
  <c r="R85" i="17"/>
  <c r="Q85" i="17"/>
  <c r="B85" i="17"/>
  <c r="A85" i="17"/>
  <c r="T84" i="17"/>
  <c r="S84" i="17"/>
  <c r="R84" i="17"/>
  <c r="Q84" i="17"/>
  <c r="B84" i="17"/>
  <c r="A84" i="17"/>
  <c r="T83" i="17"/>
  <c r="S83" i="17"/>
  <c r="R83" i="17"/>
  <c r="Q83" i="17"/>
  <c r="B83" i="17"/>
  <c r="A83" i="17"/>
  <c r="T82" i="17"/>
  <c r="S82" i="17"/>
  <c r="R82" i="17"/>
  <c r="Q82" i="17"/>
  <c r="B82" i="17"/>
  <c r="A82" i="17"/>
  <c r="T81" i="17"/>
  <c r="S81" i="17"/>
  <c r="R81" i="17"/>
  <c r="Q81" i="17"/>
  <c r="B81" i="17"/>
  <c r="A81" i="17"/>
  <c r="T80" i="17"/>
  <c r="S80" i="17"/>
  <c r="R80" i="17"/>
  <c r="Q80" i="17"/>
  <c r="B80" i="17"/>
  <c r="A80" i="17"/>
  <c r="T79" i="17"/>
  <c r="S79" i="17"/>
  <c r="R79" i="17"/>
  <c r="Q79" i="17"/>
  <c r="B79" i="17"/>
  <c r="A79" i="17"/>
  <c r="T78" i="17"/>
  <c r="S78" i="17"/>
  <c r="R78" i="17"/>
  <c r="Q78" i="17"/>
  <c r="B78" i="17"/>
  <c r="A78" i="17"/>
  <c r="T77" i="17"/>
  <c r="S77" i="17"/>
  <c r="R77" i="17"/>
  <c r="Q77" i="17"/>
  <c r="B77" i="17"/>
  <c r="A77" i="17"/>
  <c r="T76" i="17"/>
  <c r="S76" i="17"/>
  <c r="R76" i="17"/>
  <c r="Q76" i="17"/>
  <c r="B76" i="17"/>
  <c r="A76" i="17"/>
  <c r="T75" i="17"/>
  <c r="S75" i="17"/>
  <c r="R75" i="17"/>
  <c r="Q75" i="17"/>
  <c r="B75" i="17"/>
  <c r="A75" i="17"/>
  <c r="T74" i="17"/>
  <c r="S74" i="17"/>
  <c r="R74" i="17"/>
  <c r="Q74" i="17"/>
  <c r="B74" i="17"/>
  <c r="A74" i="17"/>
  <c r="T73" i="17"/>
  <c r="S73" i="17"/>
  <c r="R73" i="17"/>
  <c r="Q73" i="17"/>
  <c r="B73" i="17"/>
  <c r="A73" i="17"/>
  <c r="T72" i="17"/>
  <c r="S72" i="17"/>
  <c r="R72" i="17"/>
  <c r="Q72" i="17"/>
  <c r="B72" i="17"/>
  <c r="A72" i="17"/>
  <c r="T71" i="17"/>
  <c r="S71" i="17"/>
  <c r="R71" i="17"/>
  <c r="Q71" i="17"/>
  <c r="B71" i="17"/>
  <c r="A71" i="17"/>
  <c r="T70" i="17"/>
  <c r="S70" i="17"/>
  <c r="R70" i="17"/>
  <c r="Q70" i="17"/>
  <c r="B70" i="17"/>
  <c r="A70" i="17"/>
  <c r="T69" i="17"/>
  <c r="S69" i="17"/>
  <c r="R69" i="17"/>
  <c r="Q69" i="17"/>
  <c r="B69" i="17"/>
  <c r="A69" i="17"/>
  <c r="T68" i="17"/>
  <c r="S68" i="17"/>
  <c r="R68" i="17"/>
  <c r="Q68" i="17"/>
  <c r="B68" i="17"/>
  <c r="A68" i="17"/>
  <c r="T67" i="17"/>
  <c r="S67" i="17"/>
  <c r="R67" i="17"/>
  <c r="Q67" i="17"/>
  <c r="B67" i="17"/>
  <c r="A67" i="17"/>
  <c r="T66" i="17"/>
  <c r="S66" i="17"/>
  <c r="R66" i="17"/>
  <c r="Q66" i="17"/>
  <c r="B66" i="17"/>
  <c r="A66" i="17"/>
  <c r="T65" i="17"/>
  <c r="S65" i="17"/>
  <c r="R65" i="17"/>
  <c r="Q65" i="17"/>
  <c r="B65" i="17"/>
  <c r="A65" i="17"/>
  <c r="T64" i="17"/>
  <c r="S64" i="17"/>
  <c r="R64" i="17"/>
  <c r="Q64" i="17"/>
  <c r="B64" i="17"/>
  <c r="A64" i="17"/>
  <c r="T63" i="17"/>
  <c r="S63" i="17"/>
  <c r="R63" i="17"/>
  <c r="Q63" i="17"/>
  <c r="B63" i="17"/>
  <c r="A63" i="17"/>
  <c r="T62" i="17"/>
  <c r="S62" i="17"/>
  <c r="R62" i="17"/>
  <c r="Q62" i="17"/>
  <c r="B62" i="17"/>
  <c r="A62" i="17"/>
  <c r="T61" i="17"/>
  <c r="S61" i="17"/>
  <c r="R61" i="17"/>
  <c r="Q61" i="17"/>
  <c r="B61" i="17"/>
  <c r="A61" i="17"/>
  <c r="T60" i="17"/>
  <c r="S60" i="17"/>
  <c r="R60" i="17"/>
  <c r="Q60" i="17"/>
  <c r="B60" i="17"/>
  <c r="A60" i="17"/>
  <c r="T59" i="17"/>
  <c r="S59" i="17"/>
  <c r="R59" i="17"/>
  <c r="Q59" i="17"/>
  <c r="B59" i="17"/>
  <c r="A59" i="17"/>
  <c r="T58" i="17"/>
  <c r="S58" i="17"/>
  <c r="R58" i="17"/>
  <c r="Q58" i="17"/>
  <c r="B58" i="17"/>
  <c r="A58" i="17"/>
  <c r="T57" i="17"/>
  <c r="S57" i="17"/>
  <c r="R57" i="17"/>
  <c r="Q57" i="17"/>
  <c r="B57" i="17"/>
  <c r="A57" i="17"/>
  <c r="T56" i="17"/>
  <c r="S56" i="17"/>
  <c r="R56" i="17"/>
  <c r="Q56" i="17"/>
  <c r="B56" i="17"/>
  <c r="A56" i="17"/>
  <c r="T55" i="17"/>
  <c r="S55" i="17"/>
  <c r="R55" i="17"/>
  <c r="Q55" i="17"/>
  <c r="B55" i="17"/>
  <c r="A55" i="17"/>
  <c r="T54" i="17"/>
  <c r="S54" i="17"/>
  <c r="R54" i="17"/>
  <c r="Q54" i="17"/>
  <c r="B54" i="17"/>
  <c r="A54" i="17"/>
  <c r="T53" i="17"/>
  <c r="S53" i="17"/>
  <c r="R53" i="17"/>
  <c r="Q53" i="17"/>
  <c r="B53" i="17"/>
  <c r="A53" i="17"/>
  <c r="T52" i="17"/>
  <c r="S52" i="17"/>
  <c r="R52" i="17"/>
  <c r="Q52" i="17"/>
  <c r="B52" i="17"/>
  <c r="A52" i="17"/>
  <c r="T51" i="17"/>
  <c r="S51" i="17"/>
  <c r="R51" i="17"/>
  <c r="Q51" i="17"/>
  <c r="B51" i="17"/>
  <c r="A51" i="17"/>
  <c r="T50" i="17"/>
  <c r="S50" i="17"/>
  <c r="R50" i="17"/>
  <c r="Q50" i="17"/>
  <c r="B50" i="17"/>
  <c r="A50" i="17"/>
  <c r="T49" i="17"/>
  <c r="S49" i="17"/>
  <c r="R49" i="17"/>
  <c r="Q49" i="17"/>
  <c r="B49" i="17"/>
  <c r="A49" i="17"/>
  <c r="T48" i="17"/>
  <c r="S48" i="17"/>
  <c r="R48" i="17"/>
  <c r="Q48" i="17"/>
  <c r="B48" i="17"/>
  <c r="A48" i="17"/>
  <c r="T47" i="17"/>
  <c r="S47" i="17"/>
  <c r="R47" i="17"/>
  <c r="Q47" i="17"/>
  <c r="B47" i="17"/>
  <c r="A47" i="17"/>
  <c r="T46" i="17"/>
  <c r="S46" i="17"/>
  <c r="R46" i="17"/>
  <c r="Q46" i="17"/>
  <c r="B46" i="17"/>
  <c r="A46" i="17"/>
  <c r="T45" i="17"/>
  <c r="S45" i="17"/>
  <c r="R45" i="17"/>
  <c r="Q45" i="17"/>
  <c r="B45" i="17"/>
  <c r="A45" i="17"/>
  <c r="T44" i="17"/>
  <c r="S44" i="17"/>
  <c r="R44" i="17"/>
  <c r="Q44" i="17"/>
  <c r="B44" i="17"/>
  <c r="A44" i="17"/>
  <c r="T43" i="17"/>
  <c r="S43" i="17"/>
  <c r="R43" i="17"/>
  <c r="Q43" i="17"/>
  <c r="B43" i="17"/>
  <c r="A43" i="17"/>
  <c r="T42" i="17"/>
  <c r="S42" i="17"/>
  <c r="R42" i="17"/>
  <c r="Q42" i="17"/>
  <c r="B42" i="17"/>
  <c r="A42" i="17"/>
  <c r="T41" i="17"/>
  <c r="S41" i="17"/>
  <c r="R41" i="17"/>
  <c r="Q41" i="17"/>
  <c r="B41" i="17"/>
  <c r="A41" i="17"/>
  <c r="T40" i="17"/>
  <c r="S40" i="17"/>
  <c r="R40" i="17"/>
  <c r="Q40" i="17"/>
  <c r="B40" i="17"/>
  <c r="A40" i="17"/>
  <c r="T39" i="17"/>
  <c r="S39" i="17"/>
  <c r="R39" i="17"/>
  <c r="Q39" i="17"/>
  <c r="B39" i="17"/>
  <c r="A39" i="17"/>
  <c r="T38" i="17"/>
  <c r="S38" i="17"/>
  <c r="R38" i="17"/>
  <c r="Q38" i="17"/>
  <c r="B38" i="17"/>
  <c r="A38" i="17"/>
  <c r="T37" i="17"/>
  <c r="S37" i="17"/>
  <c r="R37" i="17"/>
  <c r="Q37" i="17"/>
  <c r="B37" i="17"/>
  <c r="A37" i="17"/>
  <c r="T36" i="17"/>
  <c r="S36" i="17"/>
  <c r="R36" i="17"/>
  <c r="Q36" i="17"/>
  <c r="B36" i="17"/>
  <c r="A36" i="17"/>
  <c r="T35" i="17"/>
  <c r="S35" i="17"/>
  <c r="R35" i="17"/>
  <c r="Q35" i="17"/>
  <c r="B35" i="17"/>
  <c r="A35" i="17"/>
  <c r="T34" i="17"/>
  <c r="S34" i="17"/>
  <c r="R34" i="17"/>
  <c r="Q34" i="17"/>
  <c r="B34" i="17"/>
  <c r="A34" i="17"/>
  <c r="T33" i="17"/>
  <c r="S33" i="17"/>
  <c r="R33" i="17"/>
  <c r="Q33" i="17"/>
  <c r="B33" i="17"/>
  <c r="A33" i="17"/>
  <c r="T32" i="17"/>
  <c r="S32" i="17"/>
  <c r="R32" i="17"/>
  <c r="Q32" i="17"/>
  <c r="B32" i="17"/>
  <c r="A32" i="17"/>
  <c r="T31" i="17"/>
  <c r="S31" i="17"/>
  <c r="R31" i="17"/>
  <c r="Q31" i="17"/>
  <c r="B31" i="17"/>
  <c r="A31" i="17"/>
  <c r="T30" i="17"/>
  <c r="S30" i="17"/>
  <c r="R30" i="17"/>
  <c r="Q30" i="17"/>
  <c r="B30" i="17"/>
  <c r="A30" i="17"/>
  <c r="T29" i="17"/>
  <c r="S29" i="17"/>
  <c r="R29" i="17"/>
  <c r="Q29" i="17"/>
  <c r="B29" i="17"/>
  <c r="A29" i="17"/>
  <c r="T28" i="17"/>
  <c r="S28" i="17"/>
  <c r="R28" i="17"/>
  <c r="Q28" i="17"/>
  <c r="B28" i="17"/>
  <c r="A28" i="17"/>
  <c r="T27" i="17"/>
  <c r="S27" i="17"/>
  <c r="R27" i="17"/>
  <c r="Q27" i="17"/>
  <c r="B27" i="17"/>
  <c r="A27" i="17"/>
  <c r="T26" i="17"/>
  <c r="S26" i="17"/>
  <c r="R26" i="17"/>
  <c r="Q26" i="17"/>
  <c r="B26" i="17"/>
  <c r="A26" i="17"/>
  <c r="T25" i="17"/>
  <c r="S25" i="17"/>
  <c r="R25" i="17"/>
  <c r="Q25" i="17"/>
  <c r="B25" i="17"/>
  <c r="A25" i="17"/>
  <c r="T24" i="17"/>
  <c r="S24" i="17"/>
  <c r="R24" i="17"/>
  <c r="Q24" i="17"/>
  <c r="B24" i="17"/>
  <c r="A24" i="17"/>
  <c r="T23" i="17"/>
  <c r="S23" i="17"/>
  <c r="R23" i="17"/>
  <c r="Q23" i="17"/>
  <c r="B23" i="17"/>
  <c r="A23" i="17"/>
  <c r="T22" i="17"/>
  <c r="S22" i="17"/>
  <c r="R22" i="17"/>
  <c r="Q22" i="17"/>
  <c r="B22" i="17"/>
  <c r="A22" i="17"/>
  <c r="T21" i="17"/>
  <c r="S21" i="17"/>
  <c r="R21" i="17"/>
  <c r="Q21" i="17"/>
  <c r="B21" i="17"/>
  <c r="A21" i="17"/>
  <c r="T20" i="17"/>
  <c r="S20" i="17"/>
  <c r="R20" i="17"/>
  <c r="Q20" i="17"/>
  <c r="B20" i="17"/>
  <c r="A20" i="17"/>
  <c r="T19" i="17"/>
  <c r="S19" i="17"/>
  <c r="R19" i="17"/>
  <c r="Q19" i="17"/>
  <c r="B19" i="17"/>
  <c r="A19" i="17"/>
  <c r="T18" i="17"/>
  <c r="S18" i="17"/>
  <c r="R18" i="17"/>
  <c r="Q18" i="17"/>
  <c r="B18" i="17"/>
  <c r="A18" i="17"/>
  <c r="T17" i="17"/>
  <c r="S17" i="17"/>
  <c r="R17" i="17"/>
  <c r="Q17" i="17"/>
  <c r="B17" i="17"/>
  <c r="A17" i="17"/>
  <c r="T16" i="17"/>
  <c r="S16" i="17"/>
  <c r="R16" i="17"/>
  <c r="Q16" i="17"/>
  <c r="B16" i="17"/>
  <c r="A16" i="17"/>
  <c r="T15" i="17"/>
  <c r="S15" i="17"/>
  <c r="R15" i="17"/>
  <c r="Q15" i="17"/>
  <c r="B15" i="17"/>
  <c r="A15" i="17"/>
  <c r="T14" i="17"/>
  <c r="S14" i="17"/>
  <c r="R14" i="17"/>
  <c r="Q14" i="17"/>
  <c r="B14" i="17"/>
  <c r="A14" i="17"/>
  <c r="T13" i="17"/>
  <c r="S13" i="17"/>
  <c r="R13" i="17"/>
  <c r="Q13" i="17"/>
  <c r="E13" i="17"/>
  <c r="B13" i="17"/>
  <c r="A13" i="17"/>
  <c r="T12" i="17"/>
  <c r="S12" i="17"/>
  <c r="R12" i="17"/>
  <c r="Q12" i="17"/>
  <c r="B12" i="17"/>
  <c r="A12" i="17"/>
  <c r="T11" i="17"/>
  <c r="S11" i="17"/>
  <c r="R11" i="17"/>
  <c r="Q11" i="17"/>
  <c r="B11" i="17"/>
  <c r="A11" i="17"/>
  <c r="T10" i="17"/>
  <c r="S10" i="17"/>
  <c r="R10" i="17"/>
  <c r="Q10" i="17"/>
  <c r="I10" i="17"/>
  <c r="B10" i="17"/>
  <c r="A10" i="17"/>
  <c r="T9" i="17"/>
  <c r="S9" i="17"/>
  <c r="R9" i="17"/>
  <c r="Q9" i="17"/>
  <c r="B9" i="17"/>
  <c r="A9" i="17"/>
  <c r="T8" i="17"/>
  <c r="S8" i="17"/>
  <c r="R8" i="17"/>
  <c r="Q8" i="17"/>
  <c r="B8" i="17"/>
  <c r="A8" i="17"/>
  <c r="T7" i="17"/>
  <c r="S7" i="17"/>
  <c r="R7" i="17"/>
  <c r="Q7" i="17"/>
  <c r="K7" i="17"/>
  <c r="B7" i="17"/>
  <c r="A7" i="17"/>
  <c r="T6" i="17"/>
  <c r="S6" i="17"/>
  <c r="R6" i="17"/>
  <c r="Q6" i="17"/>
  <c r="B6" i="17"/>
  <c r="A6" i="17"/>
  <c r="W5" i="17"/>
  <c r="W7" i="17" s="1"/>
  <c r="W9" i="17" s="1"/>
  <c r="W11" i="17" s="1"/>
  <c r="E2" i="17" s="1"/>
  <c r="T5" i="17"/>
  <c r="S5" i="17"/>
  <c r="R5" i="17"/>
  <c r="Q5" i="17"/>
  <c r="I5" i="17"/>
  <c r="B5" i="17"/>
  <c r="A5" i="17"/>
  <c r="T4" i="17"/>
  <c r="S4" i="17"/>
  <c r="R4" i="17"/>
  <c r="Q4" i="17"/>
  <c r="B4" i="17"/>
  <c r="A4" i="17"/>
  <c r="T3" i="17"/>
  <c r="S3" i="17"/>
  <c r="R3" i="17"/>
  <c r="Q3" i="17"/>
  <c r="B3" i="17"/>
  <c r="A3" i="17"/>
  <c r="T2" i="17"/>
  <c r="S2" i="17"/>
  <c r="R2" i="17"/>
  <c r="Q2" i="17"/>
  <c r="B2" i="17"/>
  <c r="A2" i="17"/>
  <c r="T200" i="16"/>
  <c r="S200" i="16"/>
  <c r="R200" i="16"/>
  <c r="Q200" i="16"/>
  <c r="B200" i="16"/>
  <c r="A200" i="16"/>
  <c r="T199" i="16"/>
  <c r="S199" i="16"/>
  <c r="R199" i="16"/>
  <c r="Q199" i="16"/>
  <c r="B199" i="16"/>
  <c r="A199" i="16"/>
  <c r="T198" i="16"/>
  <c r="S198" i="16"/>
  <c r="R198" i="16"/>
  <c r="Q198" i="16"/>
  <c r="B198" i="16"/>
  <c r="A198" i="16"/>
  <c r="T197" i="16"/>
  <c r="S197" i="16"/>
  <c r="R197" i="16"/>
  <c r="Q197" i="16"/>
  <c r="B197" i="16"/>
  <c r="A197" i="16"/>
  <c r="T196" i="16"/>
  <c r="S196" i="16"/>
  <c r="R196" i="16"/>
  <c r="Q196" i="16"/>
  <c r="B196" i="16"/>
  <c r="A196" i="16"/>
  <c r="T195" i="16"/>
  <c r="S195" i="16"/>
  <c r="R195" i="16"/>
  <c r="Q195" i="16"/>
  <c r="B195" i="16"/>
  <c r="A195" i="16"/>
  <c r="T194" i="16"/>
  <c r="S194" i="16"/>
  <c r="R194" i="16"/>
  <c r="Q194" i="16"/>
  <c r="B194" i="16"/>
  <c r="A194" i="16"/>
  <c r="T193" i="16"/>
  <c r="S193" i="16"/>
  <c r="R193" i="16"/>
  <c r="Q193" i="16"/>
  <c r="B193" i="16"/>
  <c r="A193" i="16"/>
  <c r="T192" i="16"/>
  <c r="S192" i="16"/>
  <c r="R192" i="16"/>
  <c r="Q192" i="16"/>
  <c r="B192" i="16"/>
  <c r="A192" i="16"/>
  <c r="T191" i="16"/>
  <c r="S191" i="16"/>
  <c r="R191" i="16"/>
  <c r="Q191" i="16"/>
  <c r="B191" i="16"/>
  <c r="A191" i="16"/>
  <c r="T190" i="16"/>
  <c r="S190" i="16"/>
  <c r="R190" i="16"/>
  <c r="Q190" i="16"/>
  <c r="B190" i="16"/>
  <c r="A190" i="16"/>
  <c r="T189" i="16"/>
  <c r="S189" i="16"/>
  <c r="R189" i="16"/>
  <c r="Q189" i="16"/>
  <c r="B189" i="16"/>
  <c r="A189" i="16"/>
  <c r="T188" i="16"/>
  <c r="S188" i="16"/>
  <c r="R188" i="16"/>
  <c r="Q188" i="16"/>
  <c r="B188" i="16"/>
  <c r="A188" i="16"/>
  <c r="T187" i="16"/>
  <c r="S187" i="16"/>
  <c r="R187" i="16"/>
  <c r="Q187" i="16"/>
  <c r="B187" i="16"/>
  <c r="A187" i="16"/>
  <c r="T186" i="16"/>
  <c r="S186" i="16"/>
  <c r="R186" i="16"/>
  <c r="Q186" i="16"/>
  <c r="B186" i="16"/>
  <c r="A186" i="16"/>
  <c r="T185" i="16"/>
  <c r="S185" i="16"/>
  <c r="R185" i="16"/>
  <c r="Q185" i="16"/>
  <c r="B185" i="16"/>
  <c r="A185" i="16"/>
  <c r="T184" i="16"/>
  <c r="S184" i="16"/>
  <c r="R184" i="16"/>
  <c r="Q184" i="16"/>
  <c r="B184" i="16"/>
  <c r="A184" i="16"/>
  <c r="T183" i="16"/>
  <c r="S183" i="16"/>
  <c r="R183" i="16"/>
  <c r="Q183" i="16"/>
  <c r="B183" i="16"/>
  <c r="A183" i="16"/>
  <c r="T182" i="16"/>
  <c r="S182" i="16"/>
  <c r="R182" i="16"/>
  <c r="Q182" i="16"/>
  <c r="B182" i="16"/>
  <c r="A182" i="16"/>
  <c r="T181" i="16"/>
  <c r="S181" i="16"/>
  <c r="R181" i="16"/>
  <c r="Q181" i="16"/>
  <c r="B181" i="16"/>
  <c r="A181" i="16"/>
  <c r="T180" i="16"/>
  <c r="S180" i="16"/>
  <c r="R180" i="16"/>
  <c r="Q180" i="16"/>
  <c r="B180" i="16"/>
  <c r="A180" i="16"/>
  <c r="T179" i="16"/>
  <c r="S179" i="16"/>
  <c r="R179" i="16"/>
  <c r="Q179" i="16"/>
  <c r="B179" i="16"/>
  <c r="A179" i="16"/>
  <c r="T178" i="16"/>
  <c r="S178" i="16"/>
  <c r="R178" i="16"/>
  <c r="Q178" i="16"/>
  <c r="B178" i="16"/>
  <c r="A178" i="16"/>
  <c r="T177" i="16"/>
  <c r="S177" i="16"/>
  <c r="R177" i="16"/>
  <c r="Q177" i="16"/>
  <c r="B177" i="16"/>
  <c r="A177" i="16"/>
  <c r="T176" i="16"/>
  <c r="S176" i="16"/>
  <c r="R176" i="16"/>
  <c r="Q176" i="16"/>
  <c r="B176" i="16"/>
  <c r="A176" i="16"/>
  <c r="T175" i="16"/>
  <c r="S175" i="16"/>
  <c r="R175" i="16"/>
  <c r="Q175" i="16"/>
  <c r="B175" i="16"/>
  <c r="A175" i="16"/>
  <c r="T174" i="16"/>
  <c r="S174" i="16"/>
  <c r="R174" i="16"/>
  <c r="Q174" i="16"/>
  <c r="B174" i="16"/>
  <c r="A174" i="16"/>
  <c r="T173" i="16"/>
  <c r="S173" i="16"/>
  <c r="R173" i="16"/>
  <c r="Q173" i="16"/>
  <c r="B173" i="16"/>
  <c r="A173" i="16"/>
  <c r="T172" i="16"/>
  <c r="S172" i="16"/>
  <c r="R172" i="16"/>
  <c r="Q172" i="16"/>
  <c r="B172" i="16"/>
  <c r="A172" i="16"/>
  <c r="T171" i="16"/>
  <c r="S171" i="16"/>
  <c r="R171" i="16"/>
  <c r="Q171" i="16"/>
  <c r="B171" i="16"/>
  <c r="A171" i="16"/>
  <c r="T170" i="16"/>
  <c r="S170" i="16"/>
  <c r="R170" i="16"/>
  <c r="Q170" i="16"/>
  <c r="B170" i="16"/>
  <c r="A170" i="16"/>
  <c r="T169" i="16"/>
  <c r="S169" i="16"/>
  <c r="R169" i="16"/>
  <c r="Q169" i="16"/>
  <c r="B169" i="16"/>
  <c r="A169" i="16"/>
  <c r="T168" i="16"/>
  <c r="S168" i="16"/>
  <c r="R168" i="16"/>
  <c r="Q168" i="16"/>
  <c r="B168" i="16"/>
  <c r="A168" i="16"/>
  <c r="T167" i="16"/>
  <c r="S167" i="16"/>
  <c r="R167" i="16"/>
  <c r="Q167" i="16"/>
  <c r="B167" i="16"/>
  <c r="A167" i="16"/>
  <c r="T166" i="16"/>
  <c r="S166" i="16"/>
  <c r="R166" i="16"/>
  <c r="Q166" i="16"/>
  <c r="B166" i="16"/>
  <c r="A166" i="16"/>
  <c r="T165" i="16"/>
  <c r="S165" i="16"/>
  <c r="R165" i="16"/>
  <c r="Q165" i="16"/>
  <c r="B165" i="16"/>
  <c r="A165" i="16"/>
  <c r="T164" i="16"/>
  <c r="S164" i="16"/>
  <c r="R164" i="16"/>
  <c r="Q164" i="16"/>
  <c r="B164" i="16"/>
  <c r="A164" i="16"/>
  <c r="T163" i="16"/>
  <c r="S163" i="16"/>
  <c r="R163" i="16"/>
  <c r="Q163" i="16"/>
  <c r="B163" i="16"/>
  <c r="A163" i="16"/>
  <c r="T162" i="16"/>
  <c r="S162" i="16"/>
  <c r="R162" i="16"/>
  <c r="Q162" i="16"/>
  <c r="B162" i="16"/>
  <c r="A162" i="16"/>
  <c r="T161" i="16"/>
  <c r="S161" i="16"/>
  <c r="R161" i="16"/>
  <c r="Q161" i="16"/>
  <c r="B161" i="16"/>
  <c r="A161" i="16"/>
  <c r="T160" i="16"/>
  <c r="S160" i="16"/>
  <c r="R160" i="16"/>
  <c r="Q160" i="16"/>
  <c r="B160" i="16"/>
  <c r="A160" i="16"/>
  <c r="T159" i="16"/>
  <c r="S159" i="16"/>
  <c r="R159" i="16"/>
  <c r="Q159" i="16"/>
  <c r="B159" i="16"/>
  <c r="A159" i="16"/>
  <c r="T158" i="16"/>
  <c r="S158" i="16"/>
  <c r="R158" i="16"/>
  <c r="Q158" i="16"/>
  <c r="B158" i="16"/>
  <c r="A158" i="16"/>
  <c r="T157" i="16"/>
  <c r="S157" i="16"/>
  <c r="R157" i="16"/>
  <c r="Q157" i="16"/>
  <c r="B157" i="16"/>
  <c r="A157" i="16"/>
  <c r="T156" i="16"/>
  <c r="S156" i="16"/>
  <c r="R156" i="16"/>
  <c r="Q156" i="16"/>
  <c r="B156" i="16"/>
  <c r="A156" i="16"/>
  <c r="T155" i="16"/>
  <c r="S155" i="16"/>
  <c r="R155" i="16"/>
  <c r="Q155" i="16"/>
  <c r="B155" i="16"/>
  <c r="A155" i="16"/>
  <c r="T154" i="16"/>
  <c r="S154" i="16"/>
  <c r="R154" i="16"/>
  <c r="Q154" i="16"/>
  <c r="B154" i="16"/>
  <c r="A154" i="16"/>
  <c r="T153" i="16"/>
  <c r="S153" i="16"/>
  <c r="R153" i="16"/>
  <c r="Q153" i="16"/>
  <c r="B153" i="16"/>
  <c r="A153" i="16"/>
  <c r="T152" i="16"/>
  <c r="S152" i="16"/>
  <c r="R152" i="16"/>
  <c r="Q152" i="16"/>
  <c r="B152" i="16"/>
  <c r="A152" i="16"/>
  <c r="T151" i="16"/>
  <c r="S151" i="16"/>
  <c r="R151" i="16"/>
  <c r="Q151" i="16"/>
  <c r="B151" i="16"/>
  <c r="A151" i="16"/>
  <c r="T150" i="16"/>
  <c r="S150" i="16"/>
  <c r="R150" i="16"/>
  <c r="Q150" i="16"/>
  <c r="B150" i="16"/>
  <c r="A150" i="16"/>
  <c r="T149" i="16"/>
  <c r="S149" i="16"/>
  <c r="R149" i="16"/>
  <c r="Q149" i="16"/>
  <c r="B149" i="16"/>
  <c r="A149" i="16"/>
  <c r="T148" i="16"/>
  <c r="S148" i="16"/>
  <c r="R148" i="16"/>
  <c r="Q148" i="16"/>
  <c r="B148" i="16"/>
  <c r="A148" i="16"/>
  <c r="T147" i="16"/>
  <c r="S147" i="16"/>
  <c r="R147" i="16"/>
  <c r="Q147" i="16"/>
  <c r="B147" i="16"/>
  <c r="A147" i="16"/>
  <c r="T146" i="16"/>
  <c r="S146" i="16"/>
  <c r="R146" i="16"/>
  <c r="Q146" i="16"/>
  <c r="B146" i="16"/>
  <c r="A146" i="16"/>
  <c r="T145" i="16"/>
  <c r="S145" i="16"/>
  <c r="R145" i="16"/>
  <c r="Q145" i="16"/>
  <c r="B145" i="16"/>
  <c r="A145" i="16"/>
  <c r="T144" i="16"/>
  <c r="S144" i="16"/>
  <c r="R144" i="16"/>
  <c r="Q144" i="16"/>
  <c r="B144" i="16"/>
  <c r="A144" i="16"/>
  <c r="T143" i="16"/>
  <c r="S143" i="16"/>
  <c r="R143" i="16"/>
  <c r="Q143" i="16"/>
  <c r="B143" i="16"/>
  <c r="A143" i="16"/>
  <c r="T142" i="16"/>
  <c r="S142" i="16"/>
  <c r="R142" i="16"/>
  <c r="Q142" i="16"/>
  <c r="B142" i="16"/>
  <c r="A142" i="16"/>
  <c r="T141" i="16"/>
  <c r="S141" i="16"/>
  <c r="R141" i="16"/>
  <c r="Q141" i="16"/>
  <c r="B141" i="16"/>
  <c r="A141" i="16"/>
  <c r="T140" i="16"/>
  <c r="S140" i="16"/>
  <c r="R140" i="16"/>
  <c r="Q140" i="16"/>
  <c r="B140" i="16"/>
  <c r="A140" i="16"/>
  <c r="T139" i="16"/>
  <c r="S139" i="16"/>
  <c r="R139" i="16"/>
  <c r="Q139" i="16"/>
  <c r="B139" i="16"/>
  <c r="A139" i="16"/>
  <c r="T138" i="16"/>
  <c r="S138" i="16"/>
  <c r="R138" i="16"/>
  <c r="Q138" i="16"/>
  <c r="B138" i="16"/>
  <c r="A138" i="16"/>
  <c r="T137" i="16"/>
  <c r="S137" i="16"/>
  <c r="R137" i="16"/>
  <c r="Q137" i="16"/>
  <c r="B137" i="16"/>
  <c r="A137" i="16"/>
  <c r="T136" i="16"/>
  <c r="S136" i="16"/>
  <c r="R136" i="16"/>
  <c r="Q136" i="16"/>
  <c r="B136" i="16"/>
  <c r="A136" i="16"/>
  <c r="T135" i="16"/>
  <c r="S135" i="16"/>
  <c r="R135" i="16"/>
  <c r="Q135" i="16"/>
  <c r="B135" i="16"/>
  <c r="A135" i="16"/>
  <c r="T134" i="16"/>
  <c r="S134" i="16"/>
  <c r="R134" i="16"/>
  <c r="Q134" i="16"/>
  <c r="B134" i="16"/>
  <c r="A134" i="16"/>
  <c r="T133" i="16"/>
  <c r="S133" i="16"/>
  <c r="R133" i="16"/>
  <c r="Q133" i="16"/>
  <c r="B133" i="16"/>
  <c r="A133" i="16"/>
  <c r="T132" i="16"/>
  <c r="S132" i="16"/>
  <c r="R132" i="16"/>
  <c r="Q132" i="16"/>
  <c r="B132" i="16"/>
  <c r="A132" i="16"/>
  <c r="T131" i="16"/>
  <c r="S131" i="16"/>
  <c r="R131" i="16"/>
  <c r="Q131" i="16"/>
  <c r="B131" i="16"/>
  <c r="A131" i="16"/>
  <c r="T130" i="16"/>
  <c r="S130" i="16"/>
  <c r="R130" i="16"/>
  <c r="Q130" i="16"/>
  <c r="B130" i="16"/>
  <c r="A130" i="16"/>
  <c r="T129" i="16"/>
  <c r="S129" i="16"/>
  <c r="R129" i="16"/>
  <c r="Q129" i="16"/>
  <c r="B129" i="16"/>
  <c r="A129" i="16"/>
  <c r="T128" i="16"/>
  <c r="S128" i="16"/>
  <c r="R128" i="16"/>
  <c r="Q128" i="16"/>
  <c r="B128" i="16"/>
  <c r="A128" i="16"/>
  <c r="T127" i="16"/>
  <c r="S127" i="16"/>
  <c r="R127" i="16"/>
  <c r="Q127" i="16"/>
  <c r="B127" i="16"/>
  <c r="A127" i="16"/>
  <c r="T126" i="16"/>
  <c r="S126" i="16"/>
  <c r="R126" i="16"/>
  <c r="Q126" i="16"/>
  <c r="B126" i="16"/>
  <c r="A126" i="16"/>
  <c r="T125" i="16"/>
  <c r="S125" i="16"/>
  <c r="R125" i="16"/>
  <c r="Q125" i="16"/>
  <c r="B125" i="16"/>
  <c r="A125" i="16"/>
  <c r="T124" i="16"/>
  <c r="S124" i="16"/>
  <c r="R124" i="16"/>
  <c r="Q124" i="16"/>
  <c r="B124" i="16"/>
  <c r="A124" i="16"/>
  <c r="T123" i="16"/>
  <c r="S123" i="16"/>
  <c r="R123" i="16"/>
  <c r="Q123" i="16"/>
  <c r="B123" i="16"/>
  <c r="A123" i="16"/>
  <c r="T122" i="16"/>
  <c r="S122" i="16"/>
  <c r="R122" i="16"/>
  <c r="Q122" i="16"/>
  <c r="B122" i="16"/>
  <c r="A122" i="16"/>
  <c r="T121" i="16"/>
  <c r="S121" i="16"/>
  <c r="R121" i="16"/>
  <c r="Q121" i="16"/>
  <c r="B121" i="16"/>
  <c r="A121" i="16"/>
  <c r="T120" i="16"/>
  <c r="S120" i="16"/>
  <c r="R120" i="16"/>
  <c r="Q120" i="16"/>
  <c r="B120" i="16"/>
  <c r="A120" i="16"/>
  <c r="T119" i="16"/>
  <c r="S119" i="16"/>
  <c r="R119" i="16"/>
  <c r="Q119" i="16"/>
  <c r="B119" i="16"/>
  <c r="A119" i="16"/>
  <c r="T118" i="16"/>
  <c r="S118" i="16"/>
  <c r="R118" i="16"/>
  <c r="Q118" i="16"/>
  <c r="B118" i="16"/>
  <c r="A118" i="16"/>
  <c r="T117" i="16"/>
  <c r="S117" i="16"/>
  <c r="R117" i="16"/>
  <c r="Q117" i="16"/>
  <c r="B117" i="16"/>
  <c r="A117" i="16"/>
  <c r="T116" i="16"/>
  <c r="S116" i="16"/>
  <c r="R116" i="16"/>
  <c r="Q116" i="16"/>
  <c r="B116" i="16"/>
  <c r="A116" i="16"/>
  <c r="T115" i="16"/>
  <c r="S115" i="16"/>
  <c r="R115" i="16"/>
  <c r="Q115" i="16"/>
  <c r="B115" i="16"/>
  <c r="A115" i="16"/>
  <c r="T114" i="16"/>
  <c r="S114" i="16"/>
  <c r="R114" i="16"/>
  <c r="Q114" i="16"/>
  <c r="B114" i="16"/>
  <c r="A114" i="16"/>
  <c r="T113" i="16"/>
  <c r="S113" i="16"/>
  <c r="R113" i="16"/>
  <c r="Q113" i="16"/>
  <c r="B113" i="16"/>
  <c r="A113" i="16"/>
  <c r="T112" i="16"/>
  <c r="S112" i="16"/>
  <c r="R112" i="16"/>
  <c r="Q112" i="16"/>
  <c r="B112" i="16"/>
  <c r="A112" i="16"/>
  <c r="T111" i="16"/>
  <c r="S111" i="16"/>
  <c r="R111" i="16"/>
  <c r="Q111" i="16"/>
  <c r="B111" i="16"/>
  <c r="A111" i="16"/>
  <c r="T110" i="16"/>
  <c r="S110" i="16"/>
  <c r="R110" i="16"/>
  <c r="Q110" i="16"/>
  <c r="B110" i="16"/>
  <c r="A110" i="16"/>
  <c r="T109" i="16"/>
  <c r="S109" i="16"/>
  <c r="R109" i="16"/>
  <c r="Q109" i="16"/>
  <c r="B109" i="16"/>
  <c r="A109" i="16"/>
  <c r="T108" i="16"/>
  <c r="S108" i="16"/>
  <c r="R108" i="16"/>
  <c r="Q108" i="16"/>
  <c r="B108" i="16"/>
  <c r="A108" i="16"/>
  <c r="T107" i="16"/>
  <c r="S107" i="16"/>
  <c r="R107" i="16"/>
  <c r="Q107" i="16"/>
  <c r="B107" i="16"/>
  <c r="A107" i="16"/>
  <c r="T106" i="16"/>
  <c r="S106" i="16"/>
  <c r="R106" i="16"/>
  <c r="Q106" i="16"/>
  <c r="B106" i="16"/>
  <c r="A106" i="16"/>
  <c r="T105" i="16"/>
  <c r="S105" i="16"/>
  <c r="R105" i="16"/>
  <c r="Q105" i="16"/>
  <c r="B105" i="16"/>
  <c r="A105" i="16"/>
  <c r="T104" i="16"/>
  <c r="S104" i="16"/>
  <c r="R104" i="16"/>
  <c r="Q104" i="16"/>
  <c r="B104" i="16"/>
  <c r="A104" i="16"/>
  <c r="T103" i="16"/>
  <c r="S103" i="16"/>
  <c r="R103" i="16"/>
  <c r="Q103" i="16"/>
  <c r="B103" i="16"/>
  <c r="A103" i="16"/>
  <c r="T102" i="16"/>
  <c r="S102" i="16"/>
  <c r="R102" i="16"/>
  <c r="Q102" i="16"/>
  <c r="B102" i="16"/>
  <c r="A102" i="16"/>
  <c r="T101" i="16"/>
  <c r="S101" i="16"/>
  <c r="R101" i="16"/>
  <c r="Q101" i="16"/>
  <c r="B101" i="16"/>
  <c r="A101" i="16"/>
  <c r="T100" i="16"/>
  <c r="S100" i="16"/>
  <c r="R100" i="16"/>
  <c r="Q100" i="16"/>
  <c r="B100" i="16"/>
  <c r="A100" i="16"/>
  <c r="T99" i="16"/>
  <c r="S99" i="16"/>
  <c r="R99" i="16"/>
  <c r="Q99" i="16"/>
  <c r="B99" i="16"/>
  <c r="A99" i="16"/>
  <c r="T98" i="16"/>
  <c r="S98" i="16"/>
  <c r="R98" i="16"/>
  <c r="Q98" i="16"/>
  <c r="B98" i="16"/>
  <c r="A98" i="16"/>
  <c r="T97" i="16"/>
  <c r="S97" i="16"/>
  <c r="R97" i="16"/>
  <c r="Q97" i="16"/>
  <c r="B97" i="16"/>
  <c r="A97" i="16"/>
  <c r="T96" i="16"/>
  <c r="S96" i="16"/>
  <c r="R96" i="16"/>
  <c r="Q96" i="16"/>
  <c r="B96" i="16"/>
  <c r="A96" i="16"/>
  <c r="T95" i="16"/>
  <c r="S95" i="16"/>
  <c r="R95" i="16"/>
  <c r="Q95" i="16"/>
  <c r="B95" i="16"/>
  <c r="A95" i="16"/>
  <c r="T94" i="16"/>
  <c r="S94" i="16"/>
  <c r="R94" i="16"/>
  <c r="Q94" i="16"/>
  <c r="B94" i="16"/>
  <c r="A94" i="16"/>
  <c r="T93" i="16"/>
  <c r="S93" i="16"/>
  <c r="R93" i="16"/>
  <c r="Q93" i="16"/>
  <c r="B93" i="16"/>
  <c r="A93" i="16"/>
  <c r="T92" i="16"/>
  <c r="S92" i="16"/>
  <c r="R92" i="16"/>
  <c r="Q92" i="16"/>
  <c r="B92" i="16"/>
  <c r="A92" i="16"/>
  <c r="T91" i="16"/>
  <c r="S91" i="16"/>
  <c r="R91" i="16"/>
  <c r="Q91" i="16"/>
  <c r="B91" i="16"/>
  <c r="A91" i="16"/>
  <c r="T90" i="16"/>
  <c r="S90" i="16"/>
  <c r="R90" i="16"/>
  <c r="Q90" i="16"/>
  <c r="B90" i="16"/>
  <c r="A90" i="16"/>
  <c r="T89" i="16"/>
  <c r="S89" i="16"/>
  <c r="R89" i="16"/>
  <c r="Q89" i="16"/>
  <c r="B89" i="16"/>
  <c r="A89" i="16"/>
  <c r="T88" i="16"/>
  <c r="S88" i="16"/>
  <c r="R88" i="16"/>
  <c r="Q88" i="16"/>
  <c r="B88" i="16"/>
  <c r="A88" i="16"/>
  <c r="T87" i="16"/>
  <c r="S87" i="16"/>
  <c r="R87" i="16"/>
  <c r="Q87" i="16"/>
  <c r="B87" i="16"/>
  <c r="A87" i="16"/>
  <c r="T86" i="16"/>
  <c r="S86" i="16"/>
  <c r="R86" i="16"/>
  <c r="Q86" i="16"/>
  <c r="B86" i="16"/>
  <c r="A86" i="16"/>
  <c r="T85" i="16"/>
  <c r="S85" i="16"/>
  <c r="R85" i="16"/>
  <c r="Q85" i="16"/>
  <c r="B85" i="16"/>
  <c r="A85" i="16"/>
  <c r="T84" i="16"/>
  <c r="S84" i="16"/>
  <c r="R84" i="16"/>
  <c r="Q84" i="16"/>
  <c r="B84" i="16"/>
  <c r="A84" i="16"/>
  <c r="T83" i="16"/>
  <c r="S83" i="16"/>
  <c r="R83" i="16"/>
  <c r="Q83" i="16"/>
  <c r="B83" i="16"/>
  <c r="A83" i="16"/>
  <c r="T82" i="16"/>
  <c r="S82" i="16"/>
  <c r="R82" i="16"/>
  <c r="Q82" i="16"/>
  <c r="B82" i="16"/>
  <c r="A82" i="16"/>
  <c r="T81" i="16"/>
  <c r="S81" i="16"/>
  <c r="R81" i="16"/>
  <c r="Q81" i="16"/>
  <c r="B81" i="16"/>
  <c r="A81" i="16"/>
  <c r="T80" i="16"/>
  <c r="S80" i="16"/>
  <c r="R80" i="16"/>
  <c r="Q80" i="16"/>
  <c r="B80" i="16"/>
  <c r="A80" i="16"/>
  <c r="T79" i="16"/>
  <c r="S79" i="16"/>
  <c r="R79" i="16"/>
  <c r="Q79" i="16"/>
  <c r="B79" i="16"/>
  <c r="A79" i="16"/>
  <c r="T78" i="16"/>
  <c r="S78" i="16"/>
  <c r="R78" i="16"/>
  <c r="Q78" i="16"/>
  <c r="B78" i="16"/>
  <c r="A78" i="16"/>
  <c r="T77" i="16"/>
  <c r="S77" i="16"/>
  <c r="R77" i="16"/>
  <c r="Q77" i="16"/>
  <c r="B77" i="16"/>
  <c r="A77" i="16"/>
  <c r="T76" i="16"/>
  <c r="S76" i="16"/>
  <c r="R76" i="16"/>
  <c r="Q76" i="16"/>
  <c r="B76" i="16"/>
  <c r="A76" i="16"/>
  <c r="T75" i="16"/>
  <c r="S75" i="16"/>
  <c r="R75" i="16"/>
  <c r="Q75" i="16"/>
  <c r="B75" i="16"/>
  <c r="A75" i="16"/>
  <c r="T74" i="16"/>
  <c r="S74" i="16"/>
  <c r="R74" i="16"/>
  <c r="Q74" i="16"/>
  <c r="B74" i="16"/>
  <c r="A74" i="16"/>
  <c r="T73" i="16"/>
  <c r="S73" i="16"/>
  <c r="R73" i="16"/>
  <c r="Q73" i="16"/>
  <c r="B73" i="16"/>
  <c r="A73" i="16"/>
  <c r="T72" i="16"/>
  <c r="S72" i="16"/>
  <c r="R72" i="16"/>
  <c r="Q72" i="16"/>
  <c r="B72" i="16"/>
  <c r="A72" i="16"/>
  <c r="T71" i="16"/>
  <c r="S71" i="16"/>
  <c r="R71" i="16"/>
  <c r="Q71" i="16"/>
  <c r="B71" i="16"/>
  <c r="A71" i="16"/>
  <c r="T70" i="16"/>
  <c r="S70" i="16"/>
  <c r="R70" i="16"/>
  <c r="Q70" i="16"/>
  <c r="B70" i="16"/>
  <c r="A70" i="16"/>
  <c r="T69" i="16"/>
  <c r="S69" i="16"/>
  <c r="R69" i="16"/>
  <c r="Q69" i="16"/>
  <c r="B69" i="16"/>
  <c r="A69" i="16"/>
  <c r="T68" i="16"/>
  <c r="S68" i="16"/>
  <c r="R68" i="16"/>
  <c r="Q68" i="16"/>
  <c r="B68" i="16"/>
  <c r="A68" i="16"/>
  <c r="T67" i="16"/>
  <c r="S67" i="16"/>
  <c r="R67" i="16"/>
  <c r="Q67" i="16"/>
  <c r="B67" i="16"/>
  <c r="A67" i="16"/>
  <c r="T66" i="16"/>
  <c r="S66" i="16"/>
  <c r="R66" i="16"/>
  <c r="Q66" i="16"/>
  <c r="B66" i="16"/>
  <c r="A66" i="16"/>
  <c r="T65" i="16"/>
  <c r="S65" i="16"/>
  <c r="R65" i="16"/>
  <c r="Q65" i="16"/>
  <c r="B65" i="16"/>
  <c r="A65" i="16"/>
  <c r="T64" i="16"/>
  <c r="S64" i="16"/>
  <c r="R64" i="16"/>
  <c r="Q64" i="16"/>
  <c r="B64" i="16"/>
  <c r="A64" i="16"/>
  <c r="T63" i="16"/>
  <c r="S63" i="16"/>
  <c r="R63" i="16"/>
  <c r="Q63" i="16"/>
  <c r="B63" i="16"/>
  <c r="A63" i="16"/>
  <c r="T62" i="16"/>
  <c r="S62" i="16"/>
  <c r="R62" i="16"/>
  <c r="Q62" i="16"/>
  <c r="B62" i="16"/>
  <c r="A62" i="16"/>
  <c r="T61" i="16"/>
  <c r="S61" i="16"/>
  <c r="R61" i="16"/>
  <c r="Q61" i="16"/>
  <c r="B61" i="16"/>
  <c r="A61" i="16"/>
  <c r="T60" i="16"/>
  <c r="S60" i="16"/>
  <c r="R60" i="16"/>
  <c r="Q60" i="16"/>
  <c r="B60" i="16"/>
  <c r="A60" i="16"/>
  <c r="T59" i="16"/>
  <c r="S59" i="16"/>
  <c r="R59" i="16"/>
  <c r="Q59" i="16"/>
  <c r="B59" i="16"/>
  <c r="A59" i="16"/>
  <c r="T58" i="16"/>
  <c r="S58" i="16"/>
  <c r="R58" i="16"/>
  <c r="Q58" i="16"/>
  <c r="B58" i="16"/>
  <c r="A58" i="16"/>
  <c r="T57" i="16"/>
  <c r="S57" i="16"/>
  <c r="R57" i="16"/>
  <c r="Q57" i="16"/>
  <c r="B57" i="16"/>
  <c r="A57" i="16"/>
  <c r="T56" i="16"/>
  <c r="S56" i="16"/>
  <c r="R56" i="16"/>
  <c r="Q56" i="16"/>
  <c r="B56" i="16"/>
  <c r="A56" i="16"/>
  <c r="T55" i="16"/>
  <c r="S55" i="16"/>
  <c r="R55" i="16"/>
  <c r="Q55" i="16"/>
  <c r="B55" i="16"/>
  <c r="A55" i="16"/>
  <c r="T54" i="16"/>
  <c r="S54" i="16"/>
  <c r="R54" i="16"/>
  <c r="Q54" i="16"/>
  <c r="B54" i="16"/>
  <c r="A54" i="16"/>
  <c r="T53" i="16"/>
  <c r="S53" i="16"/>
  <c r="R53" i="16"/>
  <c r="Q53" i="16"/>
  <c r="B53" i="16"/>
  <c r="A53" i="16"/>
  <c r="T52" i="16"/>
  <c r="S52" i="16"/>
  <c r="R52" i="16"/>
  <c r="Q52" i="16"/>
  <c r="B52" i="16"/>
  <c r="A52" i="16"/>
  <c r="T51" i="16"/>
  <c r="S51" i="16"/>
  <c r="R51" i="16"/>
  <c r="Q51" i="16"/>
  <c r="B51" i="16"/>
  <c r="A51" i="16"/>
  <c r="T50" i="16"/>
  <c r="S50" i="16"/>
  <c r="R50" i="16"/>
  <c r="Q50" i="16"/>
  <c r="B50" i="16"/>
  <c r="A50" i="16"/>
  <c r="T49" i="16"/>
  <c r="S49" i="16"/>
  <c r="R49" i="16"/>
  <c r="Q49" i="16"/>
  <c r="B49" i="16"/>
  <c r="A49" i="16"/>
  <c r="T48" i="16"/>
  <c r="S48" i="16"/>
  <c r="R48" i="16"/>
  <c r="Q48" i="16"/>
  <c r="B48" i="16"/>
  <c r="A48" i="16"/>
  <c r="T47" i="16"/>
  <c r="S47" i="16"/>
  <c r="R47" i="16"/>
  <c r="Q47" i="16"/>
  <c r="B47" i="16"/>
  <c r="A47" i="16"/>
  <c r="T46" i="16"/>
  <c r="S46" i="16"/>
  <c r="R46" i="16"/>
  <c r="Q46" i="16"/>
  <c r="B46" i="16"/>
  <c r="A46" i="16"/>
  <c r="T45" i="16"/>
  <c r="S45" i="16"/>
  <c r="R45" i="16"/>
  <c r="Q45" i="16"/>
  <c r="B45" i="16"/>
  <c r="A45" i="16"/>
  <c r="T44" i="16"/>
  <c r="S44" i="16"/>
  <c r="R44" i="16"/>
  <c r="Q44" i="16"/>
  <c r="B44" i="16"/>
  <c r="A44" i="16"/>
  <c r="T43" i="16"/>
  <c r="S43" i="16"/>
  <c r="R43" i="16"/>
  <c r="Q43" i="16"/>
  <c r="B43" i="16"/>
  <c r="A43" i="16"/>
  <c r="T42" i="16"/>
  <c r="S42" i="16"/>
  <c r="R42" i="16"/>
  <c r="Q42" i="16"/>
  <c r="B42" i="16"/>
  <c r="A42" i="16"/>
  <c r="T41" i="16"/>
  <c r="S41" i="16"/>
  <c r="R41" i="16"/>
  <c r="Q41" i="16"/>
  <c r="B41" i="16"/>
  <c r="A41" i="16"/>
  <c r="T40" i="16"/>
  <c r="S40" i="16"/>
  <c r="R40" i="16"/>
  <c r="Q40" i="16"/>
  <c r="B40" i="16"/>
  <c r="A40" i="16"/>
  <c r="T39" i="16"/>
  <c r="S39" i="16"/>
  <c r="R39" i="16"/>
  <c r="Q39" i="16"/>
  <c r="B39" i="16"/>
  <c r="A39" i="16"/>
  <c r="T38" i="16"/>
  <c r="S38" i="16"/>
  <c r="R38" i="16"/>
  <c r="Q38" i="16"/>
  <c r="B38" i="16"/>
  <c r="A38" i="16"/>
  <c r="T37" i="16"/>
  <c r="S37" i="16"/>
  <c r="R37" i="16"/>
  <c r="Q37" i="16"/>
  <c r="B37" i="16"/>
  <c r="A37" i="16"/>
  <c r="T36" i="16"/>
  <c r="S36" i="16"/>
  <c r="R36" i="16"/>
  <c r="Q36" i="16"/>
  <c r="B36" i="16"/>
  <c r="A36" i="16"/>
  <c r="T35" i="16"/>
  <c r="S35" i="16"/>
  <c r="R35" i="16"/>
  <c r="Q35" i="16"/>
  <c r="B35" i="16"/>
  <c r="A35" i="16"/>
  <c r="T34" i="16"/>
  <c r="S34" i="16"/>
  <c r="R34" i="16"/>
  <c r="Q34" i="16"/>
  <c r="B34" i="16"/>
  <c r="A34" i="16"/>
  <c r="T33" i="16"/>
  <c r="S33" i="16"/>
  <c r="R33" i="16"/>
  <c r="Q33" i="16"/>
  <c r="B33" i="16"/>
  <c r="A33" i="16"/>
  <c r="T32" i="16"/>
  <c r="S32" i="16"/>
  <c r="R32" i="16"/>
  <c r="Q32" i="16"/>
  <c r="B32" i="16"/>
  <c r="A32" i="16"/>
  <c r="T31" i="16"/>
  <c r="S31" i="16"/>
  <c r="R31" i="16"/>
  <c r="Q31" i="16"/>
  <c r="B31" i="16"/>
  <c r="A31" i="16"/>
  <c r="T30" i="16"/>
  <c r="S30" i="16"/>
  <c r="R30" i="16"/>
  <c r="Q30" i="16"/>
  <c r="B30" i="16"/>
  <c r="A30" i="16"/>
  <c r="T29" i="16"/>
  <c r="S29" i="16"/>
  <c r="R29" i="16"/>
  <c r="Q29" i="16"/>
  <c r="B29" i="16"/>
  <c r="A29" i="16"/>
  <c r="T28" i="16"/>
  <c r="S28" i="16"/>
  <c r="R28" i="16"/>
  <c r="Q28" i="16"/>
  <c r="B28" i="16"/>
  <c r="A28" i="16"/>
  <c r="T27" i="16"/>
  <c r="S27" i="16"/>
  <c r="R27" i="16"/>
  <c r="Q27" i="16"/>
  <c r="B27" i="16"/>
  <c r="A27" i="16"/>
  <c r="T26" i="16"/>
  <c r="S26" i="16"/>
  <c r="R26" i="16"/>
  <c r="Q26" i="16"/>
  <c r="B26" i="16"/>
  <c r="A26" i="16"/>
  <c r="T25" i="16"/>
  <c r="S25" i="16"/>
  <c r="R25" i="16"/>
  <c r="Q25" i="16"/>
  <c r="B25" i="16"/>
  <c r="A25" i="16"/>
  <c r="T24" i="16"/>
  <c r="S24" i="16"/>
  <c r="R24" i="16"/>
  <c r="Q24" i="16"/>
  <c r="B24" i="16"/>
  <c r="A24" i="16"/>
  <c r="T23" i="16"/>
  <c r="S23" i="16"/>
  <c r="R23" i="16"/>
  <c r="Q23" i="16"/>
  <c r="B23" i="16"/>
  <c r="A23" i="16"/>
  <c r="T22" i="16"/>
  <c r="S22" i="16"/>
  <c r="R22" i="16"/>
  <c r="Q22" i="16"/>
  <c r="B22" i="16"/>
  <c r="A22" i="16"/>
  <c r="T21" i="16"/>
  <c r="S21" i="16"/>
  <c r="R21" i="16"/>
  <c r="Q21" i="16"/>
  <c r="B21" i="16"/>
  <c r="A21" i="16"/>
  <c r="T20" i="16"/>
  <c r="S20" i="16"/>
  <c r="R20" i="16"/>
  <c r="Q20" i="16"/>
  <c r="B20" i="16"/>
  <c r="A20" i="16"/>
  <c r="T19" i="16"/>
  <c r="S19" i="16"/>
  <c r="R19" i="16"/>
  <c r="Q19" i="16"/>
  <c r="B19" i="16"/>
  <c r="A19" i="16"/>
  <c r="T18" i="16"/>
  <c r="S18" i="16"/>
  <c r="R18" i="16"/>
  <c r="Q18" i="16"/>
  <c r="B18" i="16"/>
  <c r="A18" i="16"/>
  <c r="T17" i="16"/>
  <c r="S17" i="16"/>
  <c r="R17" i="16"/>
  <c r="Q17" i="16"/>
  <c r="B17" i="16"/>
  <c r="A17" i="16"/>
  <c r="T16" i="16"/>
  <c r="S16" i="16"/>
  <c r="R16" i="16"/>
  <c r="Q16" i="16"/>
  <c r="B16" i="16"/>
  <c r="A16" i="16"/>
  <c r="T15" i="16"/>
  <c r="S15" i="16"/>
  <c r="R15" i="16"/>
  <c r="Q15" i="16"/>
  <c r="B15" i="16"/>
  <c r="A15" i="16"/>
  <c r="T14" i="16"/>
  <c r="S14" i="16"/>
  <c r="R14" i="16"/>
  <c r="Q14" i="16"/>
  <c r="B14" i="16"/>
  <c r="A14" i="16"/>
  <c r="T13" i="16"/>
  <c r="S13" i="16"/>
  <c r="R13" i="16"/>
  <c r="Q13" i="16"/>
  <c r="B13" i="16"/>
  <c r="A13" i="16"/>
  <c r="T12" i="16"/>
  <c r="S12" i="16"/>
  <c r="R12" i="16"/>
  <c r="Q12" i="16"/>
  <c r="B12" i="16"/>
  <c r="A12" i="16"/>
  <c r="T11" i="16"/>
  <c r="S11" i="16"/>
  <c r="R11" i="16"/>
  <c r="Q11" i="16"/>
  <c r="B11" i="16"/>
  <c r="A11" i="16"/>
  <c r="T10" i="16"/>
  <c r="S10" i="16"/>
  <c r="R10" i="16"/>
  <c r="Q10" i="16"/>
  <c r="B10" i="16"/>
  <c r="A10" i="16"/>
  <c r="T9" i="16"/>
  <c r="S9" i="16"/>
  <c r="R9" i="16"/>
  <c r="Q9" i="16"/>
  <c r="B9" i="16"/>
  <c r="A9" i="16"/>
  <c r="T8" i="16"/>
  <c r="S8" i="16"/>
  <c r="R8" i="16"/>
  <c r="Q8" i="16"/>
  <c r="B8" i="16"/>
  <c r="A8" i="16"/>
  <c r="T7" i="16"/>
  <c r="S7" i="16"/>
  <c r="R7" i="16"/>
  <c r="Q7" i="16"/>
  <c r="B7" i="16"/>
  <c r="A7" i="16"/>
  <c r="T6" i="16"/>
  <c r="S6" i="16"/>
  <c r="R6" i="16"/>
  <c r="Q6" i="16"/>
  <c r="B6" i="16"/>
  <c r="A6" i="16"/>
  <c r="W5" i="16"/>
  <c r="W7" i="16" s="1"/>
  <c r="W9" i="16" s="1"/>
  <c r="W11" i="16" s="1"/>
  <c r="T5" i="16"/>
  <c r="S5" i="16"/>
  <c r="R5" i="16"/>
  <c r="Q5" i="16"/>
  <c r="B5" i="16"/>
  <c r="A5" i="16"/>
  <c r="T4" i="16"/>
  <c r="S4" i="16"/>
  <c r="R4" i="16"/>
  <c r="Q4" i="16"/>
  <c r="B4" i="16"/>
  <c r="A4" i="16"/>
  <c r="T3" i="16"/>
  <c r="S3" i="16"/>
  <c r="R3" i="16"/>
  <c r="Q3" i="16"/>
  <c r="B3" i="16"/>
  <c r="A3" i="16"/>
  <c r="T2" i="16"/>
  <c r="S2" i="16"/>
  <c r="R2" i="16"/>
  <c r="Q2" i="16"/>
  <c r="B2" i="16"/>
  <c r="A2" i="16"/>
  <c r="T200" i="15"/>
  <c r="S200" i="15"/>
  <c r="R200" i="15"/>
  <c r="Q200" i="15"/>
  <c r="B200" i="15"/>
  <c r="A200" i="15"/>
  <c r="T199" i="15"/>
  <c r="S199" i="15"/>
  <c r="R199" i="15"/>
  <c r="Q199" i="15"/>
  <c r="B199" i="15"/>
  <c r="A199" i="15"/>
  <c r="T198" i="15"/>
  <c r="S198" i="15"/>
  <c r="R198" i="15"/>
  <c r="Q198" i="15"/>
  <c r="B198" i="15"/>
  <c r="A198" i="15"/>
  <c r="T197" i="15"/>
  <c r="S197" i="15"/>
  <c r="R197" i="15"/>
  <c r="Q197" i="15"/>
  <c r="B197" i="15"/>
  <c r="A197" i="15"/>
  <c r="T196" i="15"/>
  <c r="S196" i="15"/>
  <c r="R196" i="15"/>
  <c r="Q196" i="15"/>
  <c r="B196" i="15"/>
  <c r="A196" i="15"/>
  <c r="T195" i="15"/>
  <c r="S195" i="15"/>
  <c r="R195" i="15"/>
  <c r="Q195" i="15"/>
  <c r="B195" i="15"/>
  <c r="A195" i="15"/>
  <c r="T194" i="15"/>
  <c r="S194" i="15"/>
  <c r="R194" i="15"/>
  <c r="Q194" i="15"/>
  <c r="B194" i="15"/>
  <c r="A194" i="15"/>
  <c r="T193" i="15"/>
  <c r="S193" i="15"/>
  <c r="R193" i="15"/>
  <c r="Q193" i="15"/>
  <c r="B193" i="15"/>
  <c r="A193" i="15"/>
  <c r="T192" i="15"/>
  <c r="S192" i="15"/>
  <c r="R192" i="15"/>
  <c r="Q192" i="15"/>
  <c r="B192" i="15"/>
  <c r="A192" i="15"/>
  <c r="T191" i="15"/>
  <c r="S191" i="15"/>
  <c r="R191" i="15"/>
  <c r="Q191" i="15"/>
  <c r="B191" i="15"/>
  <c r="A191" i="15"/>
  <c r="T190" i="15"/>
  <c r="S190" i="15"/>
  <c r="R190" i="15"/>
  <c r="Q190" i="15"/>
  <c r="B190" i="15"/>
  <c r="A190" i="15"/>
  <c r="T189" i="15"/>
  <c r="S189" i="15"/>
  <c r="R189" i="15"/>
  <c r="Q189" i="15"/>
  <c r="B189" i="15"/>
  <c r="A189" i="15"/>
  <c r="T188" i="15"/>
  <c r="S188" i="15"/>
  <c r="R188" i="15"/>
  <c r="Q188" i="15"/>
  <c r="B188" i="15"/>
  <c r="A188" i="15"/>
  <c r="T187" i="15"/>
  <c r="S187" i="15"/>
  <c r="R187" i="15"/>
  <c r="Q187" i="15"/>
  <c r="B187" i="15"/>
  <c r="A187" i="15"/>
  <c r="T186" i="15"/>
  <c r="S186" i="15"/>
  <c r="R186" i="15"/>
  <c r="Q186" i="15"/>
  <c r="B186" i="15"/>
  <c r="A186" i="15"/>
  <c r="T185" i="15"/>
  <c r="S185" i="15"/>
  <c r="R185" i="15"/>
  <c r="Q185" i="15"/>
  <c r="B185" i="15"/>
  <c r="A185" i="15"/>
  <c r="T184" i="15"/>
  <c r="S184" i="15"/>
  <c r="R184" i="15"/>
  <c r="Q184" i="15"/>
  <c r="B184" i="15"/>
  <c r="A184" i="15"/>
  <c r="T183" i="15"/>
  <c r="S183" i="15"/>
  <c r="R183" i="15"/>
  <c r="Q183" i="15"/>
  <c r="B183" i="15"/>
  <c r="A183" i="15"/>
  <c r="T182" i="15"/>
  <c r="S182" i="15"/>
  <c r="R182" i="15"/>
  <c r="Q182" i="15"/>
  <c r="B182" i="15"/>
  <c r="A182" i="15"/>
  <c r="T181" i="15"/>
  <c r="S181" i="15"/>
  <c r="R181" i="15"/>
  <c r="Q181" i="15"/>
  <c r="B181" i="15"/>
  <c r="A181" i="15"/>
  <c r="T180" i="15"/>
  <c r="S180" i="15"/>
  <c r="R180" i="15"/>
  <c r="Q180" i="15"/>
  <c r="B180" i="15"/>
  <c r="A180" i="15"/>
  <c r="T179" i="15"/>
  <c r="S179" i="15"/>
  <c r="R179" i="15"/>
  <c r="Q179" i="15"/>
  <c r="B179" i="15"/>
  <c r="A179" i="15"/>
  <c r="T178" i="15"/>
  <c r="S178" i="15"/>
  <c r="R178" i="15"/>
  <c r="Q178" i="15"/>
  <c r="B178" i="15"/>
  <c r="A178" i="15"/>
  <c r="T177" i="15"/>
  <c r="S177" i="15"/>
  <c r="R177" i="15"/>
  <c r="Q177" i="15"/>
  <c r="B177" i="15"/>
  <c r="A177" i="15"/>
  <c r="T176" i="15"/>
  <c r="S176" i="15"/>
  <c r="R176" i="15"/>
  <c r="Q176" i="15"/>
  <c r="B176" i="15"/>
  <c r="A176" i="15"/>
  <c r="T175" i="15"/>
  <c r="S175" i="15"/>
  <c r="R175" i="15"/>
  <c r="Q175" i="15"/>
  <c r="B175" i="15"/>
  <c r="A175" i="15"/>
  <c r="T174" i="15"/>
  <c r="S174" i="15"/>
  <c r="R174" i="15"/>
  <c r="Q174" i="15"/>
  <c r="B174" i="15"/>
  <c r="A174" i="15"/>
  <c r="T173" i="15"/>
  <c r="S173" i="15"/>
  <c r="R173" i="15"/>
  <c r="Q173" i="15"/>
  <c r="B173" i="15"/>
  <c r="A173" i="15"/>
  <c r="T172" i="15"/>
  <c r="S172" i="15"/>
  <c r="R172" i="15"/>
  <c r="Q172" i="15"/>
  <c r="B172" i="15"/>
  <c r="A172" i="15"/>
  <c r="T171" i="15"/>
  <c r="S171" i="15"/>
  <c r="R171" i="15"/>
  <c r="Q171" i="15"/>
  <c r="B171" i="15"/>
  <c r="A171" i="15"/>
  <c r="T170" i="15"/>
  <c r="S170" i="15"/>
  <c r="R170" i="15"/>
  <c r="Q170" i="15"/>
  <c r="B170" i="15"/>
  <c r="A170" i="15"/>
  <c r="T169" i="15"/>
  <c r="S169" i="15"/>
  <c r="R169" i="15"/>
  <c r="Q169" i="15"/>
  <c r="B169" i="15"/>
  <c r="A169" i="15"/>
  <c r="T168" i="15"/>
  <c r="S168" i="15"/>
  <c r="R168" i="15"/>
  <c r="Q168" i="15"/>
  <c r="B168" i="15"/>
  <c r="A168" i="15"/>
  <c r="T167" i="15"/>
  <c r="S167" i="15"/>
  <c r="R167" i="15"/>
  <c r="Q167" i="15"/>
  <c r="B167" i="15"/>
  <c r="A167" i="15"/>
  <c r="T166" i="15"/>
  <c r="S166" i="15"/>
  <c r="R166" i="15"/>
  <c r="Q166" i="15"/>
  <c r="B166" i="15"/>
  <c r="A166" i="15"/>
  <c r="T165" i="15"/>
  <c r="S165" i="15"/>
  <c r="R165" i="15"/>
  <c r="Q165" i="15"/>
  <c r="B165" i="15"/>
  <c r="A165" i="15"/>
  <c r="T164" i="15"/>
  <c r="S164" i="15"/>
  <c r="R164" i="15"/>
  <c r="Q164" i="15"/>
  <c r="B164" i="15"/>
  <c r="A164" i="15"/>
  <c r="T163" i="15"/>
  <c r="S163" i="15"/>
  <c r="R163" i="15"/>
  <c r="Q163" i="15"/>
  <c r="B163" i="15"/>
  <c r="A163" i="15"/>
  <c r="T162" i="15"/>
  <c r="S162" i="15"/>
  <c r="R162" i="15"/>
  <c r="Q162" i="15"/>
  <c r="B162" i="15"/>
  <c r="A162" i="15"/>
  <c r="T161" i="15"/>
  <c r="S161" i="15"/>
  <c r="R161" i="15"/>
  <c r="Q161" i="15"/>
  <c r="B161" i="15"/>
  <c r="A161" i="15"/>
  <c r="T160" i="15"/>
  <c r="S160" i="15"/>
  <c r="R160" i="15"/>
  <c r="Q160" i="15"/>
  <c r="B160" i="15"/>
  <c r="A160" i="15"/>
  <c r="T159" i="15"/>
  <c r="S159" i="15"/>
  <c r="R159" i="15"/>
  <c r="Q159" i="15"/>
  <c r="B159" i="15"/>
  <c r="A159" i="15"/>
  <c r="T158" i="15"/>
  <c r="S158" i="15"/>
  <c r="R158" i="15"/>
  <c r="Q158" i="15"/>
  <c r="B158" i="15"/>
  <c r="A158" i="15"/>
  <c r="T157" i="15"/>
  <c r="S157" i="15"/>
  <c r="R157" i="15"/>
  <c r="Q157" i="15"/>
  <c r="B157" i="15"/>
  <c r="A157" i="15"/>
  <c r="T156" i="15"/>
  <c r="S156" i="15"/>
  <c r="R156" i="15"/>
  <c r="Q156" i="15"/>
  <c r="B156" i="15"/>
  <c r="A156" i="15"/>
  <c r="T155" i="15"/>
  <c r="S155" i="15"/>
  <c r="R155" i="15"/>
  <c r="Q155" i="15"/>
  <c r="B155" i="15"/>
  <c r="A155" i="15"/>
  <c r="T154" i="15"/>
  <c r="S154" i="15"/>
  <c r="R154" i="15"/>
  <c r="Q154" i="15"/>
  <c r="B154" i="15"/>
  <c r="A154" i="15"/>
  <c r="T153" i="15"/>
  <c r="S153" i="15"/>
  <c r="R153" i="15"/>
  <c r="Q153" i="15"/>
  <c r="B153" i="15"/>
  <c r="A153" i="15"/>
  <c r="T152" i="15"/>
  <c r="S152" i="15"/>
  <c r="R152" i="15"/>
  <c r="Q152" i="15"/>
  <c r="B152" i="15"/>
  <c r="A152" i="15"/>
  <c r="T151" i="15"/>
  <c r="S151" i="15"/>
  <c r="R151" i="15"/>
  <c r="Q151" i="15"/>
  <c r="B151" i="15"/>
  <c r="A151" i="15"/>
  <c r="T150" i="15"/>
  <c r="S150" i="15"/>
  <c r="R150" i="15"/>
  <c r="Q150" i="15"/>
  <c r="B150" i="15"/>
  <c r="A150" i="15"/>
  <c r="T149" i="15"/>
  <c r="S149" i="15"/>
  <c r="R149" i="15"/>
  <c r="Q149" i="15"/>
  <c r="B149" i="15"/>
  <c r="A149" i="15"/>
  <c r="T148" i="15"/>
  <c r="S148" i="15"/>
  <c r="R148" i="15"/>
  <c r="Q148" i="15"/>
  <c r="B148" i="15"/>
  <c r="A148" i="15"/>
  <c r="T147" i="15"/>
  <c r="S147" i="15"/>
  <c r="R147" i="15"/>
  <c r="Q147" i="15"/>
  <c r="B147" i="15"/>
  <c r="A147" i="15"/>
  <c r="T146" i="15"/>
  <c r="S146" i="15"/>
  <c r="R146" i="15"/>
  <c r="Q146" i="15"/>
  <c r="B146" i="15"/>
  <c r="A146" i="15"/>
  <c r="T145" i="15"/>
  <c r="S145" i="15"/>
  <c r="R145" i="15"/>
  <c r="Q145" i="15"/>
  <c r="B145" i="15"/>
  <c r="A145" i="15"/>
  <c r="T144" i="15"/>
  <c r="S144" i="15"/>
  <c r="R144" i="15"/>
  <c r="Q144" i="15"/>
  <c r="B144" i="15"/>
  <c r="A144" i="15"/>
  <c r="T143" i="15"/>
  <c r="S143" i="15"/>
  <c r="R143" i="15"/>
  <c r="Q143" i="15"/>
  <c r="B143" i="15"/>
  <c r="A143" i="15"/>
  <c r="T142" i="15"/>
  <c r="S142" i="15"/>
  <c r="R142" i="15"/>
  <c r="Q142" i="15"/>
  <c r="B142" i="15"/>
  <c r="A142" i="15"/>
  <c r="T141" i="15"/>
  <c r="S141" i="15"/>
  <c r="R141" i="15"/>
  <c r="Q141" i="15"/>
  <c r="B141" i="15"/>
  <c r="A141" i="15"/>
  <c r="T140" i="15"/>
  <c r="S140" i="15"/>
  <c r="R140" i="15"/>
  <c r="Q140" i="15"/>
  <c r="B140" i="15"/>
  <c r="A140" i="15"/>
  <c r="T139" i="15"/>
  <c r="S139" i="15"/>
  <c r="R139" i="15"/>
  <c r="Q139" i="15"/>
  <c r="B139" i="15"/>
  <c r="A139" i="15"/>
  <c r="T138" i="15"/>
  <c r="S138" i="15"/>
  <c r="R138" i="15"/>
  <c r="Q138" i="15"/>
  <c r="B138" i="15"/>
  <c r="A138" i="15"/>
  <c r="T137" i="15"/>
  <c r="S137" i="15"/>
  <c r="R137" i="15"/>
  <c r="Q137" i="15"/>
  <c r="B137" i="15"/>
  <c r="A137" i="15"/>
  <c r="T136" i="15"/>
  <c r="S136" i="15"/>
  <c r="R136" i="15"/>
  <c r="Q136" i="15"/>
  <c r="B136" i="15"/>
  <c r="A136" i="15"/>
  <c r="T135" i="15"/>
  <c r="S135" i="15"/>
  <c r="R135" i="15"/>
  <c r="Q135" i="15"/>
  <c r="B135" i="15"/>
  <c r="A135" i="15"/>
  <c r="T134" i="15"/>
  <c r="S134" i="15"/>
  <c r="R134" i="15"/>
  <c r="Q134" i="15"/>
  <c r="B134" i="15"/>
  <c r="A134" i="15"/>
  <c r="T133" i="15"/>
  <c r="S133" i="15"/>
  <c r="R133" i="15"/>
  <c r="Q133" i="15"/>
  <c r="B133" i="15"/>
  <c r="A133" i="15"/>
  <c r="T132" i="15"/>
  <c r="S132" i="15"/>
  <c r="R132" i="15"/>
  <c r="Q132" i="15"/>
  <c r="B132" i="15"/>
  <c r="A132" i="15"/>
  <c r="T131" i="15"/>
  <c r="S131" i="15"/>
  <c r="R131" i="15"/>
  <c r="Q131" i="15"/>
  <c r="B131" i="15"/>
  <c r="A131" i="15"/>
  <c r="T130" i="15"/>
  <c r="S130" i="15"/>
  <c r="R130" i="15"/>
  <c r="Q130" i="15"/>
  <c r="B130" i="15"/>
  <c r="A130" i="15"/>
  <c r="T129" i="15"/>
  <c r="S129" i="15"/>
  <c r="R129" i="15"/>
  <c r="Q129" i="15"/>
  <c r="B129" i="15"/>
  <c r="A129" i="15"/>
  <c r="T128" i="15"/>
  <c r="S128" i="15"/>
  <c r="R128" i="15"/>
  <c r="Q128" i="15"/>
  <c r="B128" i="15"/>
  <c r="A128" i="15"/>
  <c r="T127" i="15"/>
  <c r="S127" i="15"/>
  <c r="R127" i="15"/>
  <c r="Q127" i="15"/>
  <c r="B127" i="15"/>
  <c r="A127" i="15"/>
  <c r="T126" i="15"/>
  <c r="S126" i="15"/>
  <c r="R126" i="15"/>
  <c r="Q126" i="15"/>
  <c r="B126" i="15"/>
  <c r="A126" i="15"/>
  <c r="T125" i="15"/>
  <c r="S125" i="15"/>
  <c r="R125" i="15"/>
  <c r="Q125" i="15"/>
  <c r="B125" i="15"/>
  <c r="A125" i="15"/>
  <c r="T124" i="15"/>
  <c r="S124" i="15"/>
  <c r="R124" i="15"/>
  <c r="Q124" i="15"/>
  <c r="B124" i="15"/>
  <c r="A124" i="15"/>
  <c r="T123" i="15"/>
  <c r="S123" i="15"/>
  <c r="R123" i="15"/>
  <c r="Q123" i="15"/>
  <c r="B123" i="15"/>
  <c r="A123" i="15"/>
  <c r="T122" i="15"/>
  <c r="S122" i="15"/>
  <c r="R122" i="15"/>
  <c r="Q122" i="15"/>
  <c r="B122" i="15"/>
  <c r="A122" i="15"/>
  <c r="T121" i="15"/>
  <c r="S121" i="15"/>
  <c r="R121" i="15"/>
  <c r="Q121" i="15"/>
  <c r="B121" i="15"/>
  <c r="A121" i="15"/>
  <c r="T120" i="15"/>
  <c r="S120" i="15"/>
  <c r="R120" i="15"/>
  <c r="Q120" i="15"/>
  <c r="B120" i="15"/>
  <c r="A120" i="15"/>
  <c r="T119" i="15"/>
  <c r="S119" i="15"/>
  <c r="R119" i="15"/>
  <c r="Q119" i="15"/>
  <c r="B119" i="15"/>
  <c r="A119" i="15"/>
  <c r="T118" i="15"/>
  <c r="S118" i="15"/>
  <c r="R118" i="15"/>
  <c r="Q118" i="15"/>
  <c r="B118" i="15"/>
  <c r="A118" i="15"/>
  <c r="T117" i="15"/>
  <c r="S117" i="15"/>
  <c r="R117" i="15"/>
  <c r="Q117" i="15"/>
  <c r="B117" i="15"/>
  <c r="A117" i="15"/>
  <c r="T116" i="15"/>
  <c r="S116" i="15"/>
  <c r="R116" i="15"/>
  <c r="Q116" i="15"/>
  <c r="B116" i="15"/>
  <c r="A116" i="15"/>
  <c r="T115" i="15"/>
  <c r="S115" i="15"/>
  <c r="R115" i="15"/>
  <c r="Q115" i="15"/>
  <c r="B115" i="15"/>
  <c r="A115" i="15"/>
  <c r="T114" i="15"/>
  <c r="S114" i="15"/>
  <c r="R114" i="15"/>
  <c r="Q114" i="15"/>
  <c r="B114" i="15"/>
  <c r="A114" i="15"/>
  <c r="T113" i="15"/>
  <c r="S113" i="15"/>
  <c r="R113" i="15"/>
  <c r="Q113" i="15"/>
  <c r="B113" i="15"/>
  <c r="A113" i="15"/>
  <c r="T112" i="15"/>
  <c r="S112" i="15"/>
  <c r="R112" i="15"/>
  <c r="Q112" i="15"/>
  <c r="B112" i="15"/>
  <c r="A112" i="15"/>
  <c r="T111" i="15"/>
  <c r="S111" i="15"/>
  <c r="R111" i="15"/>
  <c r="Q111" i="15"/>
  <c r="B111" i="15"/>
  <c r="A111" i="15"/>
  <c r="T110" i="15"/>
  <c r="S110" i="15"/>
  <c r="R110" i="15"/>
  <c r="Q110" i="15"/>
  <c r="B110" i="15"/>
  <c r="A110" i="15"/>
  <c r="T109" i="15"/>
  <c r="S109" i="15"/>
  <c r="R109" i="15"/>
  <c r="Q109" i="15"/>
  <c r="B109" i="15"/>
  <c r="A109" i="15"/>
  <c r="T108" i="15"/>
  <c r="S108" i="15"/>
  <c r="R108" i="15"/>
  <c r="Q108" i="15"/>
  <c r="B108" i="15"/>
  <c r="A108" i="15"/>
  <c r="T107" i="15"/>
  <c r="S107" i="15"/>
  <c r="R107" i="15"/>
  <c r="Q107" i="15"/>
  <c r="B107" i="15"/>
  <c r="A107" i="15"/>
  <c r="T106" i="15"/>
  <c r="S106" i="15"/>
  <c r="R106" i="15"/>
  <c r="Q106" i="15"/>
  <c r="B106" i="15"/>
  <c r="A106" i="15"/>
  <c r="T105" i="15"/>
  <c r="S105" i="15"/>
  <c r="R105" i="15"/>
  <c r="Q105" i="15"/>
  <c r="B105" i="15"/>
  <c r="A105" i="15"/>
  <c r="T104" i="15"/>
  <c r="S104" i="15"/>
  <c r="R104" i="15"/>
  <c r="Q104" i="15"/>
  <c r="B104" i="15"/>
  <c r="A104" i="15"/>
  <c r="T103" i="15"/>
  <c r="S103" i="15"/>
  <c r="R103" i="15"/>
  <c r="Q103" i="15"/>
  <c r="B103" i="15"/>
  <c r="A103" i="15"/>
  <c r="T102" i="15"/>
  <c r="S102" i="15"/>
  <c r="R102" i="15"/>
  <c r="Q102" i="15"/>
  <c r="B102" i="15"/>
  <c r="A102" i="15"/>
  <c r="T101" i="15"/>
  <c r="S101" i="15"/>
  <c r="R101" i="15"/>
  <c r="Q101" i="15"/>
  <c r="B101" i="15"/>
  <c r="A101" i="15"/>
  <c r="T100" i="15"/>
  <c r="S100" i="15"/>
  <c r="R100" i="15"/>
  <c r="Q100" i="15"/>
  <c r="B100" i="15"/>
  <c r="A100" i="15"/>
  <c r="T99" i="15"/>
  <c r="S99" i="15"/>
  <c r="R99" i="15"/>
  <c r="Q99" i="15"/>
  <c r="B99" i="15"/>
  <c r="A99" i="15"/>
  <c r="T98" i="15"/>
  <c r="S98" i="15"/>
  <c r="R98" i="15"/>
  <c r="Q98" i="15"/>
  <c r="B98" i="15"/>
  <c r="A98" i="15"/>
  <c r="T97" i="15"/>
  <c r="S97" i="15"/>
  <c r="R97" i="15"/>
  <c r="Q97" i="15"/>
  <c r="B97" i="15"/>
  <c r="A97" i="15"/>
  <c r="T96" i="15"/>
  <c r="S96" i="15"/>
  <c r="R96" i="15"/>
  <c r="Q96" i="15"/>
  <c r="B96" i="15"/>
  <c r="A96" i="15"/>
  <c r="T95" i="15"/>
  <c r="S95" i="15"/>
  <c r="R95" i="15"/>
  <c r="Q95" i="15"/>
  <c r="B95" i="15"/>
  <c r="A95" i="15"/>
  <c r="T94" i="15"/>
  <c r="S94" i="15"/>
  <c r="R94" i="15"/>
  <c r="Q94" i="15"/>
  <c r="B94" i="15"/>
  <c r="A94" i="15"/>
  <c r="T93" i="15"/>
  <c r="S93" i="15"/>
  <c r="R93" i="15"/>
  <c r="Q93" i="15"/>
  <c r="B93" i="15"/>
  <c r="A93" i="15"/>
  <c r="T92" i="15"/>
  <c r="S92" i="15"/>
  <c r="R92" i="15"/>
  <c r="Q92" i="15"/>
  <c r="B92" i="15"/>
  <c r="A92" i="15"/>
  <c r="T91" i="15"/>
  <c r="S91" i="15"/>
  <c r="R91" i="15"/>
  <c r="Q91" i="15"/>
  <c r="B91" i="15"/>
  <c r="A91" i="15"/>
  <c r="T90" i="15"/>
  <c r="S90" i="15"/>
  <c r="R90" i="15"/>
  <c r="Q90" i="15"/>
  <c r="B90" i="15"/>
  <c r="A90" i="15"/>
  <c r="T89" i="15"/>
  <c r="S89" i="15"/>
  <c r="R89" i="15"/>
  <c r="Q89" i="15"/>
  <c r="B89" i="15"/>
  <c r="A89" i="15"/>
  <c r="T88" i="15"/>
  <c r="S88" i="15"/>
  <c r="R88" i="15"/>
  <c r="Q88" i="15"/>
  <c r="B88" i="15"/>
  <c r="A88" i="15"/>
  <c r="T87" i="15"/>
  <c r="S87" i="15"/>
  <c r="R87" i="15"/>
  <c r="Q87" i="15"/>
  <c r="B87" i="15"/>
  <c r="A87" i="15"/>
  <c r="T86" i="15"/>
  <c r="S86" i="15"/>
  <c r="R86" i="15"/>
  <c r="Q86" i="15"/>
  <c r="B86" i="15"/>
  <c r="A86" i="15"/>
  <c r="T85" i="15"/>
  <c r="S85" i="15"/>
  <c r="R85" i="15"/>
  <c r="Q85" i="15"/>
  <c r="B85" i="15"/>
  <c r="A85" i="15"/>
  <c r="T84" i="15"/>
  <c r="S84" i="15"/>
  <c r="R84" i="15"/>
  <c r="Q84" i="15"/>
  <c r="B84" i="15"/>
  <c r="A84" i="15"/>
  <c r="T83" i="15"/>
  <c r="S83" i="15"/>
  <c r="R83" i="15"/>
  <c r="Q83" i="15"/>
  <c r="B83" i="15"/>
  <c r="A83" i="15"/>
  <c r="T82" i="15"/>
  <c r="S82" i="15"/>
  <c r="R82" i="15"/>
  <c r="Q82" i="15"/>
  <c r="B82" i="15"/>
  <c r="A82" i="15"/>
  <c r="T81" i="15"/>
  <c r="S81" i="15"/>
  <c r="R81" i="15"/>
  <c r="Q81" i="15"/>
  <c r="B81" i="15"/>
  <c r="A81" i="15"/>
  <c r="T80" i="15"/>
  <c r="S80" i="15"/>
  <c r="R80" i="15"/>
  <c r="Q80" i="15"/>
  <c r="B80" i="15"/>
  <c r="A80" i="15"/>
  <c r="T79" i="15"/>
  <c r="S79" i="15"/>
  <c r="R79" i="15"/>
  <c r="Q79" i="15"/>
  <c r="B79" i="15"/>
  <c r="A79" i="15"/>
  <c r="T78" i="15"/>
  <c r="S78" i="15"/>
  <c r="R78" i="15"/>
  <c r="Q78" i="15"/>
  <c r="B78" i="15"/>
  <c r="A78" i="15"/>
  <c r="T77" i="15"/>
  <c r="S77" i="15"/>
  <c r="R77" i="15"/>
  <c r="Q77" i="15"/>
  <c r="B77" i="15"/>
  <c r="A77" i="15"/>
  <c r="T76" i="15"/>
  <c r="S76" i="15"/>
  <c r="R76" i="15"/>
  <c r="Q76" i="15"/>
  <c r="B76" i="15"/>
  <c r="A76" i="15"/>
  <c r="T75" i="15"/>
  <c r="S75" i="15"/>
  <c r="R75" i="15"/>
  <c r="Q75" i="15"/>
  <c r="B75" i="15"/>
  <c r="A75" i="15"/>
  <c r="T74" i="15"/>
  <c r="S74" i="15"/>
  <c r="R74" i="15"/>
  <c r="Q74" i="15"/>
  <c r="B74" i="15"/>
  <c r="A74" i="15"/>
  <c r="T73" i="15"/>
  <c r="S73" i="15"/>
  <c r="R73" i="15"/>
  <c r="Q73" i="15"/>
  <c r="B73" i="15"/>
  <c r="A73" i="15"/>
  <c r="T72" i="15"/>
  <c r="S72" i="15"/>
  <c r="R72" i="15"/>
  <c r="Q72" i="15"/>
  <c r="B72" i="15"/>
  <c r="A72" i="15"/>
  <c r="T71" i="15"/>
  <c r="S71" i="15"/>
  <c r="R71" i="15"/>
  <c r="Q71" i="15"/>
  <c r="B71" i="15"/>
  <c r="A71" i="15"/>
  <c r="T70" i="15"/>
  <c r="S70" i="15"/>
  <c r="R70" i="15"/>
  <c r="Q70" i="15"/>
  <c r="B70" i="15"/>
  <c r="A70" i="15"/>
  <c r="T69" i="15"/>
  <c r="S69" i="15"/>
  <c r="R69" i="15"/>
  <c r="Q69" i="15"/>
  <c r="B69" i="15"/>
  <c r="A69" i="15"/>
  <c r="T68" i="15"/>
  <c r="S68" i="15"/>
  <c r="R68" i="15"/>
  <c r="Q68" i="15"/>
  <c r="B68" i="15"/>
  <c r="A68" i="15"/>
  <c r="T67" i="15"/>
  <c r="S67" i="15"/>
  <c r="R67" i="15"/>
  <c r="Q67" i="15"/>
  <c r="B67" i="15"/>
  <c r="A67" i="15"/>
  <c r="T66" i="15"/>
  <c r="S66" i="15"/>
  <c r="R66" i="15"/>
  <c r="Q66" i="15"/>
  <c r="B66" i="15"/>
  <c r="A66" i="15"/>
  <c r="T65" i="15"/>
  <c r="S65" i="15"/>
  <c r="R65" i="15"/>
  <c r="Q65" i="15"/>
  <c r="B65" i="15"/>
  <c r="A65" i="15"/>
  <c r="T64" i="15"/>
  <c r="S64" i="15"/>
  <c r="R64" i="15"/>
  <c r="Q64" i="15"/>
  <c r="B64" i="15"/>
  <c r="A64" i="15"/>
  <c r="T63" i="15"/>
  <c r="S63" i="15"/>
  <c r="R63" i="15"/>
  <c r="Q63" i="15"/>
  <c r="B63" i="15"/>
  <c r="A63" i="15"/>
  <c r="T62" i="15"/>
  <c r="S62" i="15"/>
  <c r="R62" i="15"/>
  <c r="Q62" i="15"/>
  <c r="B62" i="15"/>
  <c r="A62" i="15"/>
  <c r="T61" i="15"/>
  <c r="S61" i="15"/>
  <c r="R61" i="15"/>
  <c r="Q61" i="15"/>
  <c r="B61" i="15"/>
  <c r="A61" i="15"/>
  <c r="T60" i="15"/>
  <c r="S60" i="15"/>
  <c r="R60" i="15"/>
  <c r="Q60" i="15"/>
  <c r="B60" i="15"/>
  <c r="A60" i="15"/>
  <c r="T59" i="15"/>
  <c r="S59" i="15"/>
  <c r="R59" i="15"/>
  <c r="Q59" i="15"/>
  <c r="B59" i="15"/>
  <c r="A59" i="15"/>
  <c r="T58" i="15"/>
  <c r="S58" i="15"/>
  <c r="R58" i="15"/>
  <c r="Q58" i="15"/>
  <c r="B58" i="15"/>
  <c r="A58" i="15"/>
  <c r="T57" i="15"/>
  <c r="S57" i="15"/>
  <c r="R57" i="15"/>
  <c r="Q57" i="15"/>
  <c r="B57" i="15"/>
  <c r="A57" i="15"/>
  <c r="T56" i="15"/>
  <c r="S56" i="15"/>
  <c r="R56" i="15"/>
  <c r="Q56" i="15"/>
  <c r="B56" i="15"/>
  <c r="A56" i="15"/>
  <c r="T55" i="15"/>
  <c r="S55" i="15"/>
  <c r="R55" i="15"/>
  <c r="Q55" i="15"/>
  <c r="B55" i="15"/>
  <c r="A55" i="15"/>
  <c r="T54" i="15"/>
  <c r="S54" i="15"/>
  <c r="R54" i="15"/>
  <c r="Q54" i="15"/>
  <c r="B54" i="15"/>
  <c r="A54" i="15"/>
  <c r="T53" i="15"/>
  <c r="S53" i="15"/>
  <c r="R53" i="15"/>
  <c r="Q53" i="15"/>
  <c r="B53" i="15"/>
  <c r="A53" i="15"/>
  <c r="T52" i="15"/>
  <c r="S52" i="15"/>
  <c r="R52" i="15"/>
  <c r="Q52" i="15"/>
  <c r="B52" i="15"/>
  <c r="A52" i="15"/>
  <c r="T51" i="15"/>
  <c r="S51" i="15"/>
  <c r="R51" i="15"/>
  <c r="Q51" i="15"/>
  <c r="B51" i="15"/>
  <c r="A51" i="15"/>
  <c r="T50" i="15"/>
  <c r="S50" i="15"/>
  <c r="R50" i="15"/>
  <c r="Q50" i="15"/>
  <c r="B50" i="15"/>
  <c r="A50" i="15"/>
  <c r="T49" i="15"/>
  <c r="S49" i="15"/>
  <c r="R49" i="15"/>
  <c r="Q49" i="15"/>
  <c r="B49" i="15"/>
  <c r="A49" i="15"/>
  <c r="T48" i="15"/>
  <c r="S48" i="15"/>
  <c r="R48" i="15"/>
  <c r="Q48" i="15"/>
  <c r="B48" i="15"/>
  <c r="A48" i="15"/>
  <c r="T47" i="15"/>
  <c r="S47" i="15"/>
  <c r="R47" i="15"/>
  <c r="Q47" i="15"/>
  <c r="B47" i="15"/>
  <c r="A47" i="15"/>
  <c r="T46" i="15"/>
  <c r="S46" i="15"/>
  <c r="R46" i="15"/>
  <c r="Q46" i="15"/>
  <c r="B46" i="15"/>
  <c r="A46" i="15"/>
  <c r="T45" i="15"/>
  <c r="S45" i="15"/>
  <c r="R45" i="15"/>
  <c r="Q45" i="15"/>
  <c r="B45" i="15"/>
  <c r="A45" i="15"/>
  <c r="T44" i="15"/>
  <c r="S44" i="15"/>
  <c r="R44" i="15"/>
  <c r="Q44" i="15"/>
  <c r="B44" i="15"/>
  <c r="A44" i="15"/>
  <c r="T43" i="15"/>
  <c r="S43" i="15"/>
  <c r="R43" i="15"/>
  <c r="Q43" i="15"/>
  <c r="B43" i="15"/>
  <c r="A43" i="15"/>
  <c r="T42" i="15"/>
  <c r="S42" i="15"/>
  <c r="R42" i="15"/>
  <c r="Q42" i="15"/>
  <c r="B42" i="15"/>
  <c r="A42" i="15"/>
  <c r="T41" i="15"/>
  <c r="S41" i="15"/>
  <c r="R41" i="15"/>
  <c r="Q41" i="15"/>
  <c r="B41" i="15"/>
  <c r="A41" i="15"/>
  <c r="T40" i="15"/>
  <c r="S40" i="15"/>
  <c r="R40" i="15"/>
  <c r="Q40" i="15"/>
  <c r="B40" i="15"/>
  <c r="A40" i="15"/>
  <c r="T39" i="15"/>
  <c r="S39" i="15"/>
  <c r="R39" i="15"/>
  <c r="Q39" i="15"/>
  <c r="B39" i="15"/>
  <c r="A39" i="15"/>
  <c r="T38" i="15"/>
  <c r="S38" i="15"/>
  <c r="R38" i="15"/>
  <c r="Q38" i="15"/>
  <c r="B38" i="15"/>
  <c r="A38" i="15"/>
  <c r="T37" i="15"/>
  <c r="S37" i="15"/>
  <c r="R37" i="15"/>
  <c r="Q37" i="15"/>
  <c r="B37" i="15"/>
  <c r="A37" i="15"/>
  <c r="T36" i="15"/>
  <c r="S36" i="15"/>
  <c r="R36" i="15"/>
  <c r="Q36" i="15"/>
  <c r="B36" i="15"/>
  <c r="A36" i="15"/>
  <c r="T35" i="15"/>
  <c r="S35" i="15"/>
  <c r="R35" i="15"/>
  <c r="Q35" i="15"/>
  <c r="B35" i="15"/>
  <c r="A35" i="15"/>
  <c r="T34" i="15"/>
  <c r="S34" i="15"/>
  <c r="R34" i="15"/>
  <c r="Q34" i="15"/>
  <c r="B34" i="15"/>
  <c r="A34" i="15"/>
  <c r="T33" i="15"/>
  <c r="S33" i="15"/>
  <c r="R33" i="15"/>
  <c r="Q33" i="15"/>
  <c r="B33" i="15"/>
  <c r="A33" i="15"/>
  <c r="T32" i="15"/>
  <c r="S32" i="15"/>
  <c r="R32" i="15"/>
  <c r="Q32" i="15"/>
  <c r="B32" i="15"/>
  <c r="A32" i="15"/>
  <c r="T31" i="15"/>
  <c r="S31" i="15"/>
  <c r="R31" i="15"/>
  <c r="Q31" i="15"/>
  <c r="B31" i="15"/>
  <c r="A31" i="15"/>
  <c r="T30" i="15"/>
  <c r="S30" i="15"/>
  <c r="R30" i="15"/>
  <c r="Q30" i="15"/>
  <c r="B30" i="15"/>
  <c r="A30" i="15"/>
  <c r="T29" i="15"/>
  <c r="S29" i="15"/>
  <c r="R29" i="15"/>
  <c r="Q29" i="15"/>
  <c r="B29" i="15"/>
  <c r="A29" i="15"/>
  <c r="T28" i="15"/>
  <c r="S28" i="15"/>
  <c r="R28" i="15"/>
  <c r="Q28" i="15"/>
  <c r="B28" i="15"/>
  <c r="A28" i="15"/>
  <c r="T27" i="15"/>
  <c r="S27" i="15"/>
  <c r="R27" i="15"/>
  <c r="Q27" i="15"/>
  <c r="B27" i="15"/>
  <c r="A27" i="15"/>
  <c r="T26" i="15"/>
  <c r="S26" i="15"/>
  <c r="R26" i="15"/>
  <c r="Q26" i="15"/>
  <c r="B26" i="15"/>
  <c r="A26" i="15"/>
  <c r="T25" i="15"/>
  <c r="S25" i="15"/>
  <c r="R25" i="15"/>
  <c r="Q25" i="15"/>
  <c r="B25" i="15"/>
  <c r="A25" i="15"/>
  <c r="T24" i="15"/>
  <c r="S24" i="15"/>
  <c r="R24" i="15"/>
  <c r="Q24" i="15"/>
  <c r="B24" i="15"/>
  <c r="A24" i="15"/>
  <c r="T23" i="15"/>
  <c r="S23" i="15"/>
  <c r="R23" i="15"/>
  <c r="Q23" i="15"/>
  <c r="B23" i="15"/>
  <c r="A23" i="15"/>
  <c r="T22" i="15"/>
  <c r="S22" i="15"/>
  <c r="R22" i="15"/>
  <c r="Q22" i="15"/>
  <c r="B22" i="15"/>
  <c r="A22" i="15"/>
  <c r="T21" i="15"/>
  <c r="S21" i="15"/>
  <c r="R21" i="15"/>
  <c r="Q21" i="15"/>
  <c r="B21" i="15"/>
  <c r="A21" i="15"/>
  <c r="T20" i="15"/>
  <c r="S20" i="15"/>
  <c r="R20" i="15"/>
  <c r="Q20" i="15"/>
  <c r="B20" i="15"/>
  <c r="A20" i="15"/>
  <c r="T19" i="15"/>
  <c r="S19" i="15"/>
  <c r="R19" i="15"/>
  <c r="Q19" i="15"/>
  <c r="B19" i="15"/>
  <c r="A19" i="15"/>
  <c r="T18" i="15"/>
  <c r="S18" i="15"/>
  <c r="R18" i="15"/>
  <c r="Q18" i="15"/>
  <c r="B18" i="15"/>
  <c r="A18" i="15"/>
  <c r="T17" i="15"/>
  <c r="S17" i="15"/>
  <c r="R17" i="15"/>
  <c r="Q17" i="15"/>
  <c r="B17" i="15"/>
  <c r="A17" i="15"/>
  <c r="T16" i="15"/>
  <c r="S16" i="15"/>
  <c r="R16" i="15"/>
  <c r="Q16" i="15"/>
  <c r="B16" i="15"/>
  <c r="A16" i="15"/>
  <c r="T15" i="15"/>
  <c r="S15" i="15"/>
  <c r="R15" i="15"/>
  <c r="Q15" i="15"/>
  <c r="B15" i="15"/>
  <c r="A15" i="15"/>
  <c r="T14" i="15"/>
  <c r="S14" i="15"/>
  <c r="R14" i="15"/>
  <c r="Q14" i="15"/>
  <c r="B14" i="15"/>
  <c r="A14" i="15"/>
  <c r="T13" i="15"/>
  <c r="S13" i="15"/>
  <c r="R13" i="15"/>
  <c r="Q13" i="15"/>
  <c r="B13" i="15"/>
  <c r="A13" i="15"/>
  <c r="T12" i="15"/>
  <c r="S12" i="15"/>
  <c r="R12" i="15"/>
  <c r="Q12" i="15"/>
  <c r="B12" i="15"/>
  <c r="A12" i="15"/>
  <c r="T11" i="15"/>
  <c r="S11" i="15"/>
  <c r="R11" i="15"/>
  <c r="Q11" i="15"/>
  <c r="B11" i="15"/>
  <c r="A11" i="15"/>
  <c r="T10" i="15"/>
  <c r="S10" i="15"/>
  <c r="R10" i="15"/>
  <c r="Q10" i="15"/>
  <c r="B10" i="15"/>
  <c r="A10" i="15"/>
  <c r="T9" i="15"/>
  <c r="S9" i="15"/>
  <c r="R9" i="15"/>
  <c r="Q9" i="15"/>
  <c r="B9" i="15"/>
  <c r="A9" i="15"/>
  <c r="T8" i="15"/>
  <c r="S8" i="15"/>
  <c r="R8" i="15"/>
  <c r="Q8" i="15"/>
  <c r="B8" i="15"/>
  <c r="A8" i="15"/>
  <c r="T7" i="15"/>
  <c r="S7" i="15"/>
  <c r="R7" i="15"/>
  <c r="Q7" i="15"/>
  <c r="B7" i="15"/>
  <c r="A7" i="15"/>
  <c r="T6" i="15"/>
  <c r="S6" i="15"/>
  <c r="R6" i="15"/>
  <c r="Q6" i="15"/>
  <c r="B6" i="15"/>
  <c r="A6" i="15"/>
  <c r="W5" i="15"/>
  <c r="W7" i="15" s="1"/>
  <c r="W9" i="15" s="1"/>
  <c r="W11" i="15" s="1"/>
  <c r="G16" i="15" s="1"/>
  <c r="T5" i="15"/>
  <c r="S5" i="15"/>
  <c r="R5" i="15"/>
  <c r="Q5" i="15"/>
  <c r="B5" i="15"/>
  <c r="A5" i="15"/>
  <c r="T4" i="15"/>
  <c r="S4" i="15"/>
  <c r="R4" i="15"/>
  <c r="Q4" i="15"/>
  <c r="B4" i="15"/>
  <c r="A4" i="15"/>
  <c r="T3" i="15"/>
  <c r="S3" i="15"/>
  <c r="R3" i="15"/>
  <c r="Q3" i="15"/>
  <c r="B3" i="15"/>
  <c r="A3" i="15"/>
  <c r="T2" i="15"/>
  <c r="S2" i="15"/>
  <c r="R2" i="15"/>
  <c r="Q2" i="15"/>
  <c r="B2" i="15"/>
  <c r="A2" i="15"/>
  <c r="T200" i="14"/>
  <c r="S200" i="14"/>
  <c r="R200" i="14"/>
  <c r="Q200" i="14"/>
  <c r="B200" i="14"/>
  <c r="A200" i="14"/>
  <c r="T199" i="14"/>
  <c r="S199" i="14"/>
  <c r="R199" i="14"/>
  <c r="Q199" i="14"/>
  <c r="B199" i="14"/>
  <c r="A199" i="14"/>
  <c r="T198" i="14"/>
  <c r="S198" i="14"/>
  <c r="R198" i="14"/>
  <c r="Q198" i="14"/>
  <c r="B198" i="14"/>
  <c r="A198" i="14"/>
  <c r="T197" i="14"/>
  <c r="S197" i="14"/>
  <c r="R197" i="14"/>
  <c r="Q197" i="14"/>
  <c r="B197" i="14"/>
  <c r="A197" i="14"/>
  <c r="T196" i="14"/>
  <c r="S196" i="14"/>
  <c r="R196" i="14"/>
  <c r="Q196" i="14"/>
  <c r="B196" i="14"/>
  <c r="A196" i="14"/>
  <c r="T195" i="14"/>
  <c r="S195" i="14"/>
  <c r="R195" i="14"/>
  <c r="Q195" i="14"/>
  <c r="B195" i="14"/>
  <c r="A195" i="14"/>
  <c r="T194" i="14"/>
  <c r="S194" i="14"/>
  <c r="R194" i="14"/>
  <c r="Q194" i="14"/>
  <c r="B194" i="14"/>
  <c r="A194" i="14"/>
  <c r="T193" i="14"/>
  <c r="S193" i="14"/>
  <c r="R193" i="14"/>
  <c r="Q193" i="14"/>
  <c r="B193" i="14"/>
  <c r="A193" i="14"/>
  <c r="T192" i="14"/>
  <c r="S192" i="14"/>
  <c r="R192" i="14"/>
  <c r="Q192" i="14"/>
  <c r="B192" i="14"/>
  <c r="A192" i="14"/>
  <c r="T191" i="14"/>
  <c r="S191" i="14"/>
  <c r="R191" i="14"/>
  <c r="Q191" i="14"/>
  <c r="B191" i="14"/>
  <c r="A191" i="14"/>
  <c r="T190" i="14"/>
  <c r="S190" i="14"/>
  <c r="R190" i="14"/>
  <c r="Q190" i="14"/>
  <c r="B190" i="14"/>
  <c r="A190" i="14"/>
  <c r="T189" i="14"/>
  <c r="S189" i="14"/>
  <c r="R189" i="14"/>
  <c r="Q189" i="14"/>
  <c r="B189" i="14"/>
  <c r="A189" i="14"/>
  <c r="T188" i="14"/>
  <c r="S188" i="14"/>
  <c r="R188" i="14"/>
  <c r="Q188" i="14"/>
  <c r="B188" i="14"/>
  <c r="A188" i="14"/>
  <c r="T187" i="14"/>
  <c r="S187" i="14"/>
  <c r="R187" i="14"/>
  <c r="Q187" i="14"/>
  <c r="B187" i="14"/>
  <c r="A187" i="14"/>
  <c r="T186" i="14"/>
  <c r="S186" i="14"/>
  <c r="R186" i="14"/>
  <c r="Q186" i="14"/>
  <c r="B186" i="14"/>
  <c r="A186" i="14"/>
  <c r="T185" i="14"/>
  <c r="S185" i="14"/>
  <c r="R185" i="14"/>
  <c r="Q185" i="14"/>
  <c r="B185" i="14"/>
  <c r="A185" i="14"/>
  <c r="T184" i="14"/>
  <c r="S184" i="14"/>
  <c r="R184" i="14"/>
  <c r="Q184" i="14"/>
  <c r="B184" i="14"/>
  <c r="A184" i="14"/>
  <c r="T183" i="14"/>
  <c r="S183" i="14"/>
  <c r="R183" i="14"/>
  <c r="Q183" i="14"/>
  <c r="B183" i="14"/>
  <c r="A183" i="14"/>
  <c r="T182" i="14"/>
  <c r="S182" i="14"/>
  <c r="R182" i="14"/>
  <c r="Q182" i="14"/>
  <c r="B182" i="14"/>
  <c r="A182" i="14"/>
  <c r="T181" i="14"/>
  <c r="S181" i="14"/>
  <c r="R181" i="14"/>
  <c r="Q181" i="14"/>
  <c r="B181" i="14"/>
  <c r="A181" i="14"/>
  <c r="T180" i="14"/>
  <c r="S180" i="14"/>
  <c r="R180" i="14"/>
  <c r="Q180" i="14"/>
  <c r="B180" i="14"/>
  <c r="A180" i="14"/>
  <c r="T179" i="14"/>
  <c r="S179" i="14"/>
  <c r="R179" i="14"/>
  <c r="Q179" i="14"/>
  <c r="B179" i="14"/>
  <c r="A179" i="14"/>
  <c r="T178" i="14"/>
  <c r="S178" i="14"/>
  <c r="R178" i="14"/>
  <c r="Q178" i="14"/>
  <c r="B178" i="14"/>
  <c r="A178" i="14"/>
  <c r="T177" i="14"/>
  <c r="S177" i="14"/>
  <c r="R177" i="14"/>
  <c r="Q177" i="14"/>
  <c r="B177" i="14"/>
  <c r="A177" i="14"/>
  <c r="T176" i="14"/>
  <c r="S176" i="14"/>
  <c r="R176" i="14"/>
  <c r="Q176" i="14"/>
  <c r="B176" i="14"/>
  <c r="A176" i="14"/>
  <c r="T175" i="14"/>
  <c r="S175" i="14"/>
  <c r="R175" i="14"/>
  <c r="Q175" i="14"/>
  <c r="B175" i="14"/>
  <c r="A175" i="14"/>
  <c r="T174" i="14"/>
  <c r="S174" i="14"/>
  <c r="R174" i="14"/>
  <c r="Q174" i="14"/>
  <c r="B174" i="14"/>
  <c r="A174" i="14"/>
  <c r="T173" i="14"/>
  <c r="S173" i="14"/>
  <c r="R173" i="14"/>
  <c r="Q173" i="14"/>
  <c r="B173" i="14"/>
  <c r="A173" i="14"/>
  <c r="T172" i="14"/>
  <c r="S172" i="14"/>
  <c r="R172" i="14"/>
  <c r="Q172" i="14"/>
  <c r="B172" i="14"/>
  <c r="A172" i="14"/>
  <c r="T171" i="14"/>
  <c r="S171" i="14"/>
  <c r="R171" i="14"/>
  <c r="Q171" i="14"/>
  <c r="B171" i="14"/>
  <c r="A171" i="14"/>
  <c r="T170" i="14"/>
  <c r="S170" i="14"/>
  <c r="R170" i="14"/>
  <c r="Q170" i="14"/>
  <c r="B170" i="14"/>
  <c r="A170" i="14"/>
  <c r="T169" i="14"/>
  <c r="S169" i="14"/>
  <c r="R169" i="14"/>
  <c r="Q169" i="14"/>
  <c r="B169" i="14"/>
  <c r="A169" i="14"/>
  <c r="T168" i="14"/>
  <c r="S168" i="14"/>
  <c r="R168" i="14"/>
  <c r="Q168" i="14"/>
  <c r="B168" i="14"/>
  <c r="A168" i="14"/>
  <c r="T167" i="14"/>
  <c r="S167" i="14"/>
  <c r="R167" i="14"/>
  <c r="Q167" i="14"/>
  <c r="B167" i="14"/>
  <c r="A167" i="14"/>
  <c r="T166" i="14"/>
  <c r="S166" i="14"/>
  <c r="R166" i="14"/>
  <c r="Q166" i="14"/>
  <c r="B166" i="14"/>
  <c r="A166" i="14"/>
  <c r="T165" i="14"/>
  <c r="S165" i="14"/>
  <c r="R165" i="14"/>
  <c r="Q165" i="14"/>
  <c r="B165" i="14"/>
  <c r="A165" i="14"/>
  <c r="T164" i="14"/>
  <c r="S164" i="14"/>
  <c r="R164" i="14"/>
  <c r="Q164" i="14"/>
  <c r="B164" i="14"/>
  <c r="A164" i="14"/>
  <c r="T163" i="14"/>
  <c r="S163" i="14"/>
  <c r="R163" i="14"/>
  <c r="Q163" i="14"/>
  <c r="B163" i="14"/>
  <c r="A163" i="14"/>
  <c r="T162" i="14"/>
  <c r="S162" i="14"/>
  <c r="R162" i="14"/>
  <c r="Q162" i="14"/>
  <c r="B162" i="14"/>
  <c r="A162" i="14"/>
  <c r="T161" i="14"/>
  <c r="S161" i="14"/>
  <c r="R161" i="14"/>
  <c r="Q161" i="14"/>
  <c r="B161" i="14"/>
  <c r="A161" i="14"/>
  <c r="T160" i="14"/>
  <c r="S160" i="14"/>
  <c r="R160" i="14"/>
  <c r="Q160" i="14"/>
  <c r="B160" i="14"/>
  <c r="A160" i="14"/>
  <c r="T159" i="14"/>
  <c r="S159" i="14"/>
  <c r="R159" i="14"/>
  <c r="Q159" i="14"/>
  <c r="B159" i="14"/>
  <c r="A159" i="14"/>
  <c r="T158" i="14"/>
  <c r="S158" i="14"/>
  <c r="R158" i="14"/>
  <c r="Q158" i="14"/>
  <c r="B158" i="14"/>
  <c r="A158" i="14"/>
  <c r="T157" i="14"/>
  <c r="S157" i="14"/>
  <c r="R157" i="14"/>
  <c r="Q157" i="14"/>
  <c r="B157" i="14"/>
  <c r="A157" i="14"/>
  <c r="T156" i="14"/>
  <c r="S156" i="14"/>
  <c r="R156" i="14"/>
  <c r="Q156" i="14"/>
  <c r="B156" i="14"/>
  <c r="A156" i="14"/>
  <c r="T155" i="14"/>
  <c r="S155" i="14"/>
  <c r="R155" i="14"/>
  <c r="Q155" i="14"/>
  <c r="B155" i="14"/>
  <c r="A155" i="14"/>
  <c r="T154" i="14"/>
  <c r="S154" i="14"/>
  <c r="R154" i="14"/>
  <c r="Q154" i="14"/>
  <c r="B154" i="14"/>
  <c r="A154" i="14"/>
  <c r="T153" i="14"/>
  <c r="S153" i="14"/>
  <c r="R153" i="14"/>
  <c r="Q153" i="14"/>
  <c r="B153" i="14"/>
  <c r="A153" i="14"/>
  <c r="T152" i="14"/>
  <c r="S152" i="14"/>
  <c r="R152" i="14"/>
  <c r="Q152" i="14"/>
  <c r="B152" i="14"/>
  <c r="A152" i="14"/>
  <c r="T151" i="14"/>
  <c r="S151" i="14"/>
  <c r="R151" i="14"/>
  <c r="Q151" i="14"/>
  <c r="B151" i="14"/>
  <c r="A151" i="14"/>
  <c r="T150" i="14"/>
  <c r="S150" i="14"/>
  <c r="R150" i="14"/>
  <c r="Q150" i="14"/>
  <c r="B150" i="14"/>
  <c r="A150" i="14"/>
  <c r="T149" i="14"/>
  <c r="S149" i="14"/>
  <c r="R149" i="14"/>
  <c r="Q149" i="14"/>
  <c r="B149" i="14"/>
  <c r="A149" i="14"/>
  <c r="T148" i="14"/>
  <c r="S148" i="14"/>
  <c r="R148" i="14"/>
  <c r="Q148" i="14"/>
  <c r="B148" i="14"/>
  <c r="A148" i="14"/>
  <c r="T147" i="14"/>
  <c r="S147" i="14"/>
  <c r="R147" i="14"/>
  <c r="Q147" i="14"/>
  <c r="B147" i="14"/>
  <c r="A147" i="14"/>
  <c r="T146" i="14"/>
  <c r="S146" i="14"/>
  <c r="R146" i="14"/>
  <c r="Q146" i="14"/>
  <c r="B146" i="14"/>
  <c r="A146" i="14"/>
  <c r="T145" i="14"/>
  <c r="S145" i="14"/>
  <c r="R145" i="14"/>
  <c r="Q145" i="14"/>
  <c r="B145" i="14"/>
  <c r="A145" i="14"/>
  <c r="T144" i="14"/>
  <c r="S144" i="14"/>
  <c r="R144" i="14"/>
  <c r="Q144" i="14"/>
  <c r="B144" i="14"/>
  <c r="A144" i="14"/>
  <c r="T143" i="14"/>
  <c r="S143" i="14"/>
  <c r="R143" i="14"/>
  <c r="Q143" i="14"/>
  <c r="B143" i="14"/>
  <c r="A143" i="14"/>
  <c r="T142" i="14"/>
  <c r="S142" i="14"/>
  <c r="R142" i="14"/>
  <c r="Q142" i="14"/>
  <c r="B142" i="14"/>
  <c r="A142" i="14"/>
  <c r="T141" i="14"/>
  <c r="S141" i="14"/>
  <c r="R141" i="14"/>
  <c r="Q141" i="14"/>
  <c r="B141" i="14"/>
  <c r="A141" i="14"/>
  <c r="T140" i="14"/>
  <c r="S140" i="14"/>
  <c r="R140" i="14"/>
  <c r="Q140" i="14"/>
  <c r="B140" i="14"/>
  <c r="A140" i="14"/>
  <c r="T139" i="14"/>
  <c r="S139" i="14"/>
  <c r="R139" i="14"/>
  <c r="Q139" i="14"/>
  <c r="B139" i="14"/>
  <c r="A139" i="14"/>
  <c r="T138" i="14"/>
  <c r="S138" i="14"/>
  <c r="R138" i="14"/>
  <c r="Q138" i="14"/>
  <c r="B138" i="14"/>
  <c r="A138" i="14"/>
  <c r="T137" i="14"/>
  <c r="S137" i="14"/>
  <c r="R137" i="14"/>
  <c r="Q137" i="14"/>
  <c r="B137" i="14"/>
  <c r="A137" i="14"/>
  <c r="T136" i="14"/>
  <c r="S136" i="14"/>
  <c r="R136" i="14"/>
  <c r="Q136" i="14"/>
  <c r="B136" i="14"/>
  <c r="A136" i="14"/>
  <c r="T135" i="14"/>
  <c r="S135" i="14"/>
  <c r="R135" i="14"/>
  <c r="Q135" i="14"/>
  <c r="B135" i="14"/>
  <c r="A135" i="14"/>
  <c r="T134" i="14"/>
  <c r="S134" i="14"/>
  <c r="R134" i="14"/>
  <c r="Q134" i="14"/>
  <c r="B134" i="14"/>
  <c r="A134" i="14"/>
  <c r="T133" i="14"/>
  <c r="S133" i="14"/>
  <c r="R133" i="14"/>
  <c r="Q133" i="14"/>
  <c r="B133" i="14"/>
  <c r="A133" i="14"/>
  <c r="T132" i="14"/>
  <c r="S132" i="14"/>
  <c r="R132" i="14"/>
  <c r="Q132" i="14"/>
  <c r="B132" i="14"/>
  <c r="A132" i="14"/>
  <c r="T131" i="14"/>
  <c r="S131" i="14"/>
  <c r="R131" i="14"/>
  <c r="Q131" i="14"/>
  <c r="B131" i="14"/>
  <c r="A131" i="14"/>
  <c r="T130" i="14"/>
  <c r="S130" i="14"/>
  <c r="R130" i="14"/>
  <c r="Q130" i="14"/>
  <c r="B130" i="14"/>
  <c r="A130" i="14"/>
  <c r="T129" i="14"/>
  <c r="S129" i="14"/>
  <c r="R129" i="14"/>
  <c r="Q129" i="14"/>
  <c r="B129" i="14"/>
  <c r="A129" i="14"/>
  <c r="T128" i="14"/>
  <c r="S128" i="14"/>
  <c r="R128" i="14"/>
  <c r="Q128" i="14"/>
  <c r="B128" i="14"/>
  <c r="A128" i="14"/>
  <c r="T127" i="14"/>
  <c r="S127" i="14"/>
  <c r="R127" i="14"/>
  <c r="Q127" i="14"/>
  <c r="B127" i="14"/>
  <c r="A127" i="14"/>
  <c r="T126" i="14"/>
  <c r="S126" i="14"/>
  <c r="R126" i="14"/>
  <c r="Q126" i="14"/>
  <c r="B126" i="14"/>
  <c r="A126" i="14"/>
  <c r="T125" i="14"/>
  <c r="S125" i="14"/>
  <c r="R125" i="14"/>
  <c r="Q125" i="14"/>
  <c r="B125" i="14"/>
  <c r="A125" i="14"/>
  <c r="T124" i="14"/>
  <c r="S124" i="14"/>
  <c r="R124" i="14"/>
  <c r="Q124" i="14"/>
  <c r="B124" i="14"/>
  <c r="A124" i="14"/>
  <c r="T123" i="14"/>
  <c r="S123" i="14"/>
  <c r="R123" i="14"/>
  <c r="Q123" i="14"/>
  <c r="B123" i="14"/>
  <c r="A123" i="14"/>
  <c r="T122" i="14"/>
  <c r="S122" i="14"/>
  <c r="R122" i="14"/>
  <c r="Q122" i="14"/>
  <c r="B122" i="14"/>
  <c r="A122" i="14"/>
  <c r="T121" i="14"/>
  <c r="S121" i="14"/>
  <c r="R121" i="14"/>
  <c r="Q121" i="14"/>
  <c r="B121" i="14"/>
  <c r="A121" i="14"/>
  <c r="T120" i="14"/>
  <c r="S120" i="14"/>
  <c r="R120" i="14"/>
  <c r="Q120" i="14"/>
  <c r="B120" i="14"/>
  <c r="A120" i="14"/>
  <c r="T119" i="14"/>
  <c r="S119" i="14"/>
  <c r="R119" i="14"/>
  <c r="Q119" i="14"/>
  <c r="B119" i="14"/>
  <c r="A119" i="14"/>
  <c r="T118" i="14"/>
  <c r="S118" i="14"/>
  <c r="R118" i="14"/>
  <c r="Q118" i="14"/>
  <c r="B118" i="14"/>
  <c r="A118" i="14"/>
  <c r="T117" i="14"/>
  <c r="S117" i="14"/>
  <c r="R117" i="14"/>
  <c r="Q117" i="14"/>
  <c r="B117" i="14"/>
  <c r="A117" i="14"/>
  <c r="T116" i="14"/>
  <c r="S116" i="14"/>
  <c r="R116" i="14"/>
  <c r="Q116" i="14"/>
  <c r="B116" i="14"/>
  <c r="A116" i="14"/>
  <c r="T115" i="14"/>
  <c r="S115" i="14"/>
  <c r="R115" i="14"/>
  <c r="Q115" i="14"/>
  <c r="B115" i="14"/>
  <c r="A115" i="14"/>
  <c r="T114" i="14"/>
  <c r="S114" i="14"/>
  <c r="R114" i="14"/>
  <c r="Q114" i="14"/>
  <c r="B114" i="14"/>
  <c r="A114" i="14"/>
  <c r="T113" i="14"/>
  <c r="S113" i="14"/>
  <c r="R113" i="14"/>
  <c r="Q113" i="14"/>
  <c r="B113" i="14"/>
  <c r="A113" i="14"/>
  <c r="T112" i="14"/>
  <c r="S112" i="14"/>
  <c r="R112" i="14"/>
  <c r="Q112" i="14"/>
  <c r="B112" i="14"/>
  <c r="A112" i="14"/>
  <c r="T111" i="14"/>
  <c r="S111" i="14"/>
  <c r="R111" i="14"/>
  <c r="Q111" i="14"/>
  <c r="B111" i="14"/>
  <c r="A111" i="14"/>
  <c r="T110" i="14"/>
  <c r="S110" i="14"/>
  <c r="R110" i="14"/>
  <c r="Q110" i="14"/>
  <c r="B110" i="14"/>
  <c r="A110" i="14"/>
  <c r="T109" i="14"/>
  <c r="S109" i="14"/>
  <c r="R109" i="14"/>
  <c r="Q109" i="14"/>
  <c r="B109" i="14"/>
  <c r="A109" i="14"/>
  <c r="T108" i="14"/>
  <c r="S108" i="14"/>
  <c r="R108" i="14"/>
  <c r="Q108" i="14"/>
  <c r="B108" i="14"/>
  <c r="A108" i="14"/>
  <c r="T107" i="14"/>
  <c r="S107" i="14"/>
  <c r="R107" i="14"/>
  <c r="Q107" i="14"/>
  <c r="B107" i="14"/>
  <c r="A107" i="14"/>
  <c r="T106" i="14"/>
  <c r="S106" i="14"/>
  <c r="R106" i="14"/>
  <c r="Q106" i="14"/>
  <c r="B106" i="14"/>
  <c r="A106" i="14"/>
  <c r="T105" i="14"/>
  <c r="S105" i="14"/>
  <c r="R105" i="14"/>
  <c r="Q105" i="14"/>
  <c r="B105" i="14"/>
  <c r="A105" i="14"/>
  <c r="T104" i="14"/>
  <c r="S104" i="14"/>
  <c r="R104" i="14"/>
  <c r="Q104" i="14"/>
  <c r="B104" i="14"/>
  <c r="A104" i="14"/>
  <c r="T103" i="14"/>
  <c r="S103" i="14"/>
  <c r="R103" i="14"/>
  <c r="Q103" i="14"/>
  <c r="B103" i="14"/>
  <c r="A103" i="14"/>
  <c r="T102" i="14"/>
  <c r="S102" i="14"/>
  <c r="R102" i="14"/>
  <c r="Q102" i="14"/>
  <c r="B102" i="14"/>
  <c r="A102" i="14"/>
  <c r="T101" i="14"/>
  <c r="S101" i="14"/>
  <c r="R101" i="14"/>
  <c r="Q101" i="14"/>
  <c r="B101" i="14"/>
  <c r="A101" i="14"/>
  <c r="T100" i="14"/>
  <c r="S100" i="14"/>
  <c r="R100" i="14"/>
  <c r="Q100" i="14"/>
  <c r="B100" i="14"/>
  <c r="A100" i="14"/>
  <c r="T99" i="14"/>
  <c r="S99" i="14"/>
  <c r="R99" i="14"/>
  <c r="Q99" i="14"/>
  <c r="B99" i="14"/>
  <c r="A99" i="14"/>
  <c r="T98" i="14"/>
  <c r="S98" i="14"/>
  <c r="R98" i="14"/>
  <c r="Q98" i="14"/>
  <c r="B98" i="14"/>
  <c r="A98" i="14"/>
  <c r="T97" i="14"/>
  <c r="S97" i="14"/>
  <c r="R97" i="14"/>
  <c r="Q97" i="14"/>
  <c r="B97" i="14"/>
  <c r="A97" i="14"/>
  <c r="T96" i="14"/>
  <c r="S96" i="14"/>
  <c r="R96" i="14"/>
  <c r="Q96" i="14"/>
  <c r="B96" i="14"/>
  <c r="A96" i="14"/>
  <c r="T95" i="14"/>
  <c r="S95" i="14"/>
  <c r="R95" i="14"/>
  <c r="Q95" i="14"/>
  <c r="B95" i="14"/>
  <c r="A95" i="14"/>
  <c r="T94" i="14"/>
  <c r="S94" i="14"/>
  <c r="R94" i="14"/>
  <c r="Q94" i="14"/>
  <c r="B94" i="14"/>
  <c r="A94" i="14"/>
  <c r="T93" i="14"/>
  <c r="S93" i="14"/>
  <c r="R93" i="14"/>
  <c r="Q93" i="14"/>
  <c r="B93" i="14"/>
  <c r="A93" i="14"/>
  <c r="T92" i="14"/>
  <c r="S92" i="14"/>
  <c r="R92" i="14"/>
  <c r="Q92" i="14"/>
  <c r="B92" i="14"/>
  <c r="A92" i="14"/>
  <c r="T91" i="14"/>
  <c r="S91" i="14"/>
  <c r="R91" i="14"/>
  <c r="Q91" i="14"/>
  <c r="B91" i="14"/>
  <c r="A91" i="14"/>
  <c r="T90" i="14"/>
  <c r="S90" i="14"/>
  <c r="R90" i="14"/>
  <c r="Q90" i="14"/>
  <c r="B90" i="14"/>
  <c r="A90" i="14"/>
  <c r="T89" i="14"/>
  <c r="S89" i="14"/>
  <c r="R89" i="14"/>
  <c r="Q89" i="14"/>
  <c r="B89" i="14"/>
  <c r="A89" i="14"/>
  <c r="T88" i="14"/>
  <c r="S88" i="14"/>
  <c r="R88" i="14"/>
  <c r="Q88" i="14"/>
  <c r="B88" i="14"/>
  <c r="A88" i="14"/>
  <c r="T87" i="14"/>
  <c r="S87" i="14"/>
  <c r="R87" i="14"/>
  <c r="Q87" i="14"/>
  <c r="B87" i="14"/>
  <c r="A87" i="14"/>
  <c r="T86" i="14"/>
  <c r="S86" i="14"/>
  <c r="R86" i="14"/>
  <c r="Q86" i="14"/>
  <c r="B86" i="14"/>
  <c r="A86" i="14"/>
  <c r="T85" i="14"/>
  <c r="S85" i="14"/>
  <c r="R85" i="14"/>
  <c r="Q85" i="14"/>
  <c r="B85" i="14"/>
  <c r="A85" i="14"/>
  <c r="T84" i="14"/>
  <c r="S84" i="14"/>
  <c r="R84" i="14"/>
  <c r="Q84" i="14"/>
  <c r="B84" i="14"/>
  <c r="A84" i="14"/>
  <c r="T83" i="14"/>
  <c r="S83" i="14"/>
  <c r="R83" i="14"/>
  <c r="Q83" i="14"/>
  <c r="B83" i="14"/>
  <c r="A83" i="14"/>
  <c r="T82" i="14"/>
  <c r="S82" i="14"/>
  <c r="R82" i="14"/>
  <c r="Q82" i="14"/>
  <c r="B82" i="14"/>
  <c r="A82" i="14"/>
  <c r="T81" i="14"/>
  <c r="S81" i="14"/>
  <c r="R81" i="14"/>
  <c r="Q81" i="14"/>
  <c r="B81" i="14"/>
  <c r="A81" i="14"/>
  <c r="T80" i="14"/>
  <c r="S80" i="14"/>
  <c r="R80" i="14"/>
  <c r="Q80" i="14"/>
  <c r="B80" i="14"/>
  <c r="A80" i="14"/>
  <c r="T79" i="14"/>
  <c r="S79" i="14"/>
  <c r="R79" i="14"/>
  <c r="Q79" i="14"/>
  <c r="B79" i="14"/>
  <c r="A79" i="14"/>
  <c r="T78" i="14"/>
  <c r="S78" i="14"/>
  <c r="R78" i="14"/>
  <c r="Q78" i="14"/>
  <c r="B78" i="14"/>
  <c r="A78" i="14"/>
  <c r="T77" i="14"/>
  <c r="S77" i="14"/>
  <c r="R77" i="14"/>
  <c r="Q77" i="14"/>
  <c r="B77" i="14"/>
  <c r="A77" i="14"/>
  <c r="T76" i="14"/>
  <c r="S76" i="14"/>
  <c r="R76" i="14"/>
  <c r="Q76" i="14"/>
  <c r="B76" i="14"/>
  <c r="A76" i="14"/>
  <c r="T75" i="14"/>
  <c r="S75" i="14"/>
  <c r="R75" i="14"/>
  <c r="Q75" i="14"/>
  <c r="B75" i="14"/>
  <c r="A75" i="14"/>
  <c r="T74" i="14"/>
  <c r="S74" i="14"/>
  <c r="R74" i="14"/>
  <c r="Q74" i="14"/>
  <c r="B74" i="14"/>
  <c r="A74" i="14"/>
  <c r="T73" i="14"/>
  <c r="S73" i="14"/>
  <c r="R73" i="14"/>
  <c r="Q73" i="14"/>
  <c r="B73" i="14"/>
  <c r="A73" i="14"/>
  <c r="T72" i="14"/>
  <c r="S72" i="14"/>
  <c r="R72" i="14"/>
  <c r="Q72" i="14"/>
  <c r="B72" i="14"/>
  <c r="A72" i="14"/>
  <c r="T71" i="14"/>
  <c r="S71" i="14"/>
  <c r="R71" i="14"/>
  <c r="Q71" i="14"/>
  <c r="B71" i="14"/>
  <c r="A71" i="14"/>
  <c r="T70" i="14"/>
  <c r="S70" i="14"/>
  <c r="R70" i="14"/>
  <c r="Q70" i="14"/>
  <c r="B70" i="14"/>
  <c r="A70" i="14"/>
  <c r="T69" i="14"/>
  <c r="S69" i="14"/>
  <c r="R69" i="14"/>
  <c r="Q69" i="14"/>
  <c r="B69" i="14"/>
  <c r="A69" i="14"/>
  <c r="T68" i="14"/>
  <c r="S68" i="14"/>
  <c r="R68" i="14"/>
  <c r="Q68" i="14"/>
  <c r="B68" i="14"/>
  <c r="A68" i="14"/>
  <c r="T67" i="14"/>
  <c r="S67" i="14"/>
  <c r="R67" i="14"/>
  <c r="Q67" i="14"/>
  <c r="B67" i="14"/>
  <c r="A67" i="14"/>
  <c r="T66" i="14"/>
  <c r="S66" i="14"/>
  <c r="R66" i="14"/>
  <c r="Q66" i="14"/>
  <c r="B66" i="14"/>
  <c r="A66" i="14"/>
  <c r="T65" i="14"/>
  <c r="S65" i="14"/>
  <c r="R65" i="14"/>
  <c r="Q65" i="14"/>
  <c r="B65" i="14"/>
  <c r="A65" i="14"/>
  <c r="T64" i="14"/>
  <c r="S64" i="14"/>
  <c r="R64" i="14"/>
  <c r="Q64" i="14"/>
  <c r="B64" i="14"/>
  <c r="A64" i="14"/>
  <c r="T63" i="14"/>
  <c r="S63" i="14"/>
  <c r="R63" i="14"/>
  <c r="Q63" i="14"/>
  <c r="B63" i="14"/>
  <c r="A63" i="14"/>
  <c r="T62" i="14"/>
  <c r="S62" i="14"/>
  <c r="R62" i="14"/>
  <c r="Q62" i="14"/>
  <c r="B62" i="14"/>
  <c r="A62" i="14"/>
  <c r="T61" i="14"/>
  <c r="S61" i="14"/>
  <c r="R61" i="14"/>
  <c r="Q61" i="14"/>
  <c r="B61" i="14"/>
  <c r="A61" i="14"/>
  <c r="T60" i="14"/>
  <c r="S60" i="14"/>
  <c r="R60" i="14"/>
  <c r="Q60" i="14"/>
  <c r="B60" i="14"/>
  <c r="A60" i="14"/>
  <c r="T59" i="14"/>
  <c r="S59" i="14"/>
  <c r="R59" i="14"/>
  <c r="Q59" i="14"/>
  <c r="B59" i="14"/>
  <c r="A59" i="14"/>
  <c r="T58" i="14"/>
  <c r="S58" i="14"/>
  <c r="R58" i="14"/>
  <c r="Q58" i="14"/>
  <c r="B58" i="14"/>
  <c r="A58" i="14"/>
  <c r="T57" i="14"/>
  <c r="S57" i="14"/>
  <c r="R57" i="14"/>
  <c r="Q57" i="14"/>
  <c r="B57" i="14"/>
  <c r="A57" i="14"/>
  <c r="T56" i="14"/>
  <c r="S56" i="14"/>
  <c r="R56" i="14"/>
  <c r="Q56" i="14"/>
  <c r="B56" i="14"/>
  <c r="A56" i="14"/>
  <c r="T55" i="14"/>
  <c r="S55" i="14"/>
  <c r="R55" i="14"/>
  <c r="Q55" i="14"/>
  <c r="B55" i="14"/>
  <c r="A55" i="14"/>
  <c r="T54" i="14"/>
  <c r="S54" i="14"/>
  <c r="R54" i="14"/>
  <c r="Q54" i="14"/>
  <c r="B54" i="14"/>
  <c r="A54" i="14"/>
  <c r="T53" i="14"/>
  <c r="S53" i="14"/>
  <c r="R53" i="14"/>
  <c r="Q53" i="14"/>
  <c r="B53" i="14"/>
  <c r="A53" i="14"/>
  <c r="T52" i="14"/>
  <c r="S52" i="14"/>
  <c r="R52" i="14"/>
  <c r="Q52" i="14"/>
  <c r="B52" i="14"/>
  <c r="A52" i="14"/>
  <c r="T51" i="14"/>
  <c r="S51" i="14"/>
  <c r="R51" i="14"/>
  <c r="Q51" i="14"/>
  <c r="B51" i="14"/>
  <c r="A51" i="14"/>
  <c r="T50" i="14"/>
  <c r="S50" i="14"/>
  <c r="R50" i="14"/>
  <c r="Q50" i="14"/>
  <c r="B50" i="14"/>
  <c r="A50" i="14"/>
  <c r="T49" i="14"/>
  <c r="S49" i="14"/>
  <c r="R49" i="14"/>
  <c r="Q49" i="14"/>
  <c r="B49" i="14"/>
  <c r="A49" i="14"/>
  <c r="T48" i="14"/>
  <c r="S48" i="14"/>
  <c r="R48" i="14"/>
  <c r="Q48" i="14"/>
  <c r="B48" i="14"/>
  <c r="A48" i="14"/>
  <c r="T47" i="14"/>
  <c r="S47" i="14"/>
  <c r="R47" i="14"/>
  <c r="Q47" i="14"/>
  <c r="B47" i="14"/>
  <c r="A47" i="14"/>
  <c r="T46" i="14"/>
  <c r="S46" i="14"/>
  <c r="R46" i="14"/>
  <c r="Q46" i="14"/>
  <c r="B46" i="14"/>
  <c r="A46" i="14"/>
  <c r="T45" i="14"/>
  <c r="S45" i="14"/>
  <c r="R45" i="14"/>
  <c r="Q45" i="14"/>
  <c r="B45" i="14"/>
  <c r="A45" i="14"/>
  <c r="T44" i="14"/>
  <c r="S44" i="14"/>
  <c r="R44" i="14"/>
  <c r="Q44" i="14"/>
  <c r="B44" i="14"/>
  <c r="A44" i="14"/>
  <c r="T43" i="14"/>
  <c r="S43" i="14"/>
  <c r="R43" i="14"/>
  <c r="Q43" i="14"/>
  <c r="B43" i="14"/>
  <c r="A43" i="14"/>
  <c r="T42" i="14"/>
  <c r="S42" i="14"/>
  <c r="R42" i="14"/>
  <c r="Q42" i="14"/>
  <c r="B42" i="14"/>
  <c r="A42" i="14"/>
  <c r="T41" i="14"/>
  <c r="S41" i="14"/>
  <c r="R41" i="14"/>
  <c r="Q41" i="14"/>
  <c r="B41" i="14"/>
  <c r="A41" i="14"/>
  <c r="T40" i="14"/>
  <c r="S40" i="14"/>
  <c r="R40" i="14"/>
  <c r="Q40" i="14"/>
  <c r="B40" i="14"/>
  <c r="A40" i="14"/>
  <c r="T39" i="14"/>
  <c r="S39" i="14"/>
  <c r="R39" i="14"/>
  <c r="Q39" i="14"/>
  <c r="B39" i="14"/>
  <c r="A39" i="14"/>
  <c r="T38" i="14"/>
  <c r="S38" i="14"/>
  <c r="R38" i="14"/>
  <c r="Q38" i="14"/>
  <c r="B38" i="14"/>
  <c r="A38" i="14"/>
  <c r="T37" i="14"/>
  <c r="S37" i="14"/>
  <c r="R37" i="14"/>
  <c r="Q37" i="14"/>
  <c r="B37" i="14"/>
  <c r="A37" i="14"/>
  <c r="T36" i="14"/>
  <c r="S36" i="14"/>
  <c r="R36" i="14"/>
  <c r="Q36" i="14"/>
  <c r="B36" i="14"/>
  <c r="A36" i="14"/>
  <c r="T35" i="14"/>
  <c r="S35" i="14"/>
  <c r="R35" i="14"/>
  <c r="Q35" i="14"/>
  <c r="B35" i="14"/>
  <c r="A35" i="14"/>
  <c r="T34" i="14"/>
  <c r="S34" i="14"/>
  <c r="R34" i="14"/>
  <c r="Q34" i="14"/>
  <c r="B34" i="14"/>
  <c r="A34" i="14"/>
  <c r="T33" i="14"/>
  <c r="S33" i="14"/>
  <c r="R33" i="14"/>
  <c r="Q33" i="14"/>
  <c r="B33" i="14"/>
  <c r="A33" i="14"/>
  <c r="T32" i="14"/>
  <c r="S32" i="14"/>
  <c r="R32" i="14"/>
  <c r="Q32" i="14"/>
  <c r="B32" i="14"/>
  <c r="A32" i="14"/>
  <c r="T31" i="14"/>
  <c r="S31" i="14"/>
  <c r="R31" i="14"/>
  <c r="Q31" i="14"/>
  <c r="B31" i="14"/>
  <c r="A31" i="14"/>
  <c r="T30" i="14"/>
  <c r="S30" i="14"/>
  <c r="R30" i="14"/>
  <c r="Q30" i="14"/>
  <c r="B30" i="14"/>
  <c r="A30" i="14"/>
  <c r="T29" i="14"/>
  <c r="S29" i="14"/>
  <c r="R29" i="14"/>
  <c r="Q29" i="14"/>
  <c r="B29" i="14"/>
  <c r="A29" i="14"/>
  <c r="T28" i="14"/>
  <c r="S28" i="14"/>
  <c r="R28" i="14"/>
  <c r="Q28" i="14"/>
  <c r="B28" i="14"/>
  <c r="A28" i="14"/>
  <c r="T27" i="14"/>
  <c r="S27" i="14"/>
  <c r="R27" i="14"/>
  <c r="Q27" i="14"/>
  <c r="B27" i="14"/>
  <c r="A27" i="14"/>
  <c r="T26" i="14"/>
  <c r="S26" i="14"/>
  <c r="R26" i="14"/>
  <c r="Q26" i="14"/>
  <c r="B26" i="14"/>
  <c r="A26" i="14"/>
  <c r="T25" i="14"/>
  <c r="S25" i="14"/>
  <c r="R25" i="14"/>
  <c r="Q25" i="14"/>
  <c r="B25" i="14"/>
  <c r="A25" i="14"/>
  <c r="T24" i="14"/>
  <c r="S24" i="14"/>
  <c r="R24" i="14"/>
  <c r="Q24" i="14"/>
  <c r="B24" i="14"/>
  <c r="A24" i="14"/>
  <c r="T23" i="14"/>
  <c r="S23" i="14"/>
  <c r="R23" i="14"/>
  <c r="Q23" i="14"/>
  <c r="B23" i="14"/>
  <c r="A23" i="14"/>
  <c r="T22" i="14"/>
  <c r="S22" i="14"/>
  <c r="R22" i="14"/>
  <c r="Q22" i="14"/>
  <c r="B22" i="14"/>
  <c r="A22" i="14"/>
  <c r="T21" i="14"/>
  <c r="S21" i="14"/>
  <c r="R21" i="14"/>
  <c r="Q21" i="14"/>
  <c r="B21" i="14"/>
  <c r="A21" i="14"/>
  <c r="T20" i="14"/>
  <c r="S20" i="14"/>
  <c r="R20" i="14"/>
  <c r="Q20" i="14"/>
  <c r="B20" i="14"/>
  <c r="A20" i="14"/>
  <c r="T19" i="14"/>
  <c r="S19" i="14"/>
  <c r="R19" i="14"/>
  <c r="Q19" i="14"/>
  <c r="B19" i="14"/>
  <c r="A19" i="14"/>
  <c r="T18" i="14"/>
  <c r="S18" i="14"/>
  <c r="R18" i="14"/>
  <c r="Q18" i="14"/>
  <c r="B18" i="14"/>
  <c r="A18" i="14"/>
  <c r="T17" i="14"/>
  <c r="S17" i="14"/>
  <c r="R17" i="14"/>
  <c r="Q17" i="14"/>
  <c r="B17" i="14"/>
  <c r="A17" i="14"/>
  <c r="T16" i="14"/>
  <c r="S16" i="14"/>
  <c r="R16" i="14"/>
  <c r="Q16" i="14"/>
  <c r="B16" i="14"/>
  <c r="A16" i="14"/>
  <c r="T15" i="14"/>
  <c r="S15" i="14"/>
  <c r="R15" i="14"/>
  <c r="Q15" i="14"/>
  <c r="B15" i="14"/>
  <c r="A15" i="14"/>
  <c r="T14" i="14"/>
  <c r="S14" i="14"/>
  <c r="R14" i="14"/>
  <c r="Q14" i="14"/>
  <c r="B14" i="14"/>
  <c r="A14" i="14"/>
  <c r="T13" i="14"/>
  <c r="S13" i="14"/>
  <c r="R13" i="14"/>
  <c r="Q13" i="14"/>
  <c r="B13" i="14"/>
  <c r="A13" i="14"/>
  <c r="T12" i="14"/>
  <c r="S12" i="14"/>
  <c r="R12" i="14"/>
  <c r="Q12" i="14"/>
  <c r="B12" i="14"/>
  <c r="A12" i="14"/>
  <c r="T11" i="14"/>
  <c r="S11" i="14"/>
  <c r="R11" i="14"/>
  <c r="Q11" i="14"/>
  <c r="B11" i="14"/>
  <c r="A11" i="14"/>
  <c r="T10" i="14"/>
  <c r="S10" i="14"/>
  <c r="R10" i="14"/>
  <c r="Q10" i="14"/>
  <c r="B10" i="14"/>
  <c r="A10" i="14"/>
  <c r="T9" i="14"/>
  <c r="S9" i="14"/>
  <c r="R9" i="14"/>
  <c r="Q9" i="14"/>
  <c r="B9" i="14"/>
  <c r="A9" i="14"/>
  <c r="T8" i="14"/>
  <c r="S8" i="14"/>
  <c r="R8" i="14"/>
  <c r="Q8" i="14"/>
  <c r="B8" i="14"/>
  <c r="A8" i="14"/>
  <c r="T7" i="14"/>
  <c r="S7" i="14"/>
  <c r="R7" i="14"/>
  <c r="Q7" i="14"/>
  <c r="B7" i="14"/>
  <c r="A7" i="14"/>
  <c r="T6" i="14"/>
  <c r="S6" i="14"/>
  <c r="R6" i="14"/>
  <c r="Q6" i="14"/>
  <c r="B6" i="14"/>
  <c r="A6" i="14"/>
  <c r="W5" i="14"/>
  <c r="W7" i="14" s="1"/>
  <c r="W9" i="14" s="1"/>
  <c r="W11" i="14" s="1"/>
  <c r="T5" i="14"/>
  <c r="S5" i="14"/>
  <c r="R5" i="14"/>
  <c r="Q5" i="14"/>
  <c r="B5" i="14"/>
  <c r="A5" i="14"/>
  <c r="T4" i="14"/>
  <c r="S4" i="14"/>
  <c r="R4" i="14"/>
  <c r="Q4" i="14"/>
  <c r="B4" i="14"/>
  <c r="A4" i="14"/>
  <c r="T3" i="14"/>
  <c r="S3" i="14"/>
  <c r="R3" i="14"/>
  <c r="Q3" i="14"/>
  <c r="B3" i="14"/>
  <c r="A3" i="14"/>
  <c r="T2" i="14"/>
  <c r="S2" i="14"/>
  <c r="R2" i="14"/>
  <c r="Q2" i="14"/>
  <c r="B2" i="14"/>
  <c r="A2" i="14"/>
  <c r="T200" i="13"/>
  <c r="S200" i="13"/>
  <c r="R200" i="13"/>
  <c r="Q200" i="13"/>
  <c r="B200" i="13"/>
  <c r="A200" i="13"/>
  <c r="T199" i="13"/>
  <c r="S199" i="13"/>
  <c r="R199" i="13"/>
  <c r="Q199" i="13"/>
  <c r="B199" i="13"/>
  <c r="A199" i="13"/>
  <c r="T198" i="13"/>
  <c r="S198" i="13"/>
  <c r="R198" i="13"/>
  <c r="Q198" i="13"/>
  <c r="B198" i="13"/>
  <c r="A198" i="13"/>
  <c r="T197" i="13"/>
  <c r="S197" i="13"/>
  <c r="R197" i="13"/>
  <c r="Q197" i="13"/>
  <c r="B197" i="13"/>
  <c r="A197" i="13"/>
  <c r="T196" i="13"/>
  <c r="S196" i="13"/>
  <c r="R196" i="13"/>
  <c r="Q196" i="13"/>
  <c r="B196" i="13"/>
  <c r="A196" i="13"/>
  <c r="T195" i="13"/>
  <c r="S195" i="13"/>
  <c r="R195" i="13"/>
  <c r="Q195" i="13"/>
  <c r="B195" i="13"/>
  <c r="A195" i="13"/>
  <c r="T194" i="13"/>
  <c r="S194" i="13"/>
  <c r="R194" i="13"/>
  <c r="Q194" i="13"/>
  <c r="B194" i="13"/>
  <c r="A194" i="13"/>
  <c r="T193" i="13"/>
  <c r="S193" i="13"/>
  <c r="R193" i="13"/>
  <c r="Q193" i="13"/>
  <c r="B193" i="13"/>
  <c r="A193" i="13"/>
  <c r="T192" i="13"/>
  <c r="S192" i="13"/>
  <c r="R192" i="13"/>
  <c r="Q192" i="13"/>
  <c r="B192" i="13"/>
  <c r="A192" i="13"/>
  <c r="T191" i="13"/>
  <c r="S191" i="13"/>
  <c r="R191" i="13"/>
  <c r="Q191" i="13"/>
  <c r="B191" i="13"/>
  <c r="A191" i="13"/>
  <c r="T190" i="13"/>
  <c r="S190" i="13"/>
  <c r="R190" i="13"/>
  <c r="Q190" i="13"/>
  <c r="B190" i="13"/>
  <c r="A190" i="13"/>
  <c r="T189" i="13"/>
  <c r="S189" i="13"/>
  <c r="R189" i="13"/>
  <c r="Q189" i="13"/>
  <c r="B189" i="13"/>
  <c r="A189" i="13"/>
  <c r="T188" i="13"/>
  <c r="S188" i="13"/>
  <c r="R188" i="13"/>
  <c r="Q188" i="13"/>
  <c r="B188" i="13"/>
  <c r="A188" i="13"/>
  <c r="T187" i="13"/>
  <c r="S187" i="13"/>
  <c r="R187" i="13"/>
  <c r="Q187" i="13"/>
  <c r="B187" i="13"/>
  <c r="A187" i="13"/>
  <c r="T186" i="13"/>
  <c r="S186" i="13"/>
  <c r="R186" i="13"/>
  <c r="Q186" i="13"/>
  <c r="B186" i="13"/>
  <c r="A186" i="13"/>
  <c r="T185" i="13"/>
  <c r="S185" i="13"/>
  <c r="R185" i="13"/>
  <c r="Q185" i="13"/>
  <c r="B185" i="13"/>
  <c r="A185" i="13"/>
  <c r="T184" i="13"/>
  <c r="S184" i="13"/>
  <c r="R184" i="13"/>
  <c r="Q184" i="13"/>
  <c r="B184" i="13"/>
  <c r="A184" i="13"/>
  <c r="T183" i="13"/>
  <c r="S183" i="13"/>
  <c r="R183" i="13"/>
  <c r="Q183" i="13"/>
  <c r="B183" i="13"/>
  <c r="A183" i="13"/>
  <c r="T182" i="13"/>
  <c r="S182" i="13"/>
  <c r="R182" i="13"/>
  <c r="Q182" i="13"/>
  <c r="B182" i="13"/>
  <c r="A182" i="13"/>
  <c r="T181" i="13"/>
  <c r="S181" i="13"/>
  <c r="R181" i="13"/>
  <c r="Q181" i="13"/>
  <c r="B181" i="13"/>
  <c r="A181" i="13"/>
  <c r="T180" i="13"/>
  <c r="S180" i="13"/>
  <c r="R180" i="13"/>
  <c r="Q180" i="13"/>
  <c r="B180" i="13"/>
  <c r="A180" i="13"/>
  <c r="T179" i="13"/>
  <c r="S179" i="13"/>
  <c r="R179" i="13"/>
  <c r="Q179" i="13"/>
  <c r="B179" i="13"/>
  <c r="A179" i="13"/>
  <c r="T178" i="13"/>
  <c r="S178" i="13"/>
  <c r="R178" i="13"/>
  <c r="Q178" i="13"/>
  <c r="B178" i="13"/>
  <c r="A178" i="13"/>
  <c r="T177" i="13"/>
  <c r="S177" i="13"/>
  <c r="R177" i="13"/>
  <c r="Q177" i="13"/>
  <c r="B177" i="13"/>
  <c r="A177" i="13"/>
  <c r="T176" i="13"/>
  <c r="S176" i="13"/>
  <c r="R176" i="13"/>
  <c r="Q176" i="13"/>
  <c r="B176" i="13"/>
  <c r="A176" i="13"/>
  <c r="T175" i="13"/>
  <c r="S175" i="13"/>
  <c r="R175" i="13"/>
  <c r="Q175" i="13"/>
  <c r="B175" i="13"/>
  <c r="A175" i="13"/>
  <c r="T174" i="13"/>
  <c r="S174" i="13"/>
  <c r="R174" i="13"/>
  <c r="Q174" i="13"/>
  <c r="B174" i="13"/>
  <c r="A174" i="13"/>
  <c r="T173" i="13"/>
  <c r="S173" i="13"/>
  <c r="R173" i="13"/>
  <c r="Q173" i="13"/>
  <c r="B173" i="13"/>
  <c r="A173" i="13"/>
  <c r="T172" i="13"/>
  <c r="S172" i="13"/>
  <c r="R172" i="13"/>
  <c r="Q172" i="13"/>
  <c r="B172" i="13"/>
  <c r="A172" i="13"/>
  <c r="T171" i="13"/>
  <c r="S171" i="13"/>
  <c r="R171" i="13"/>
  <c r="Q171" i="13"/>
  <c r="B171" i="13"/>
  <c r="A171" i="13"/>
  <c r="T170" i="13"/>
  <c r="S170" i="13"/>
  <c r="R170" i="13"/>
  <c r="Q170" i="13"/>
  <c r="B170" i="13"/>
  <c r="A170" i="13"/>
  <c r="T169" i="13"/>
  <c r="S169" i="13"/>
  <c r="R169" i="13"/>
  <c r="Q169" i="13"/>
  <c r="B169" i="13"/>
  <c r="A169" i="13"/>
  <c r="T168" i="13"/>
  <c r="S168" i="13"/>
  <c r="R168" i="13"/>
  <c r="Q168" i="13"/>
  <c r="B168" i="13"/>
  <c r="A168" i="13"/>
  <c r="T167" i="13"/>
  <c r="S167" i="13"/>
  <c r="R167" i="13"/>
  <c r="Q167" i="13"/>
  <c r="B167" i="13"/>
  <c r="A167" i="13"/>
  <c r="T166" i="13"/>
  <c r="S166" i="13"/>
  <c r="R166" i="13"/>
  <c r="Q166" i="13"/>
  <c r="B166" i="13"/>
  <c r="A166" i="13"/>
  <c r="T165" i="13"/>
  <c r="S165" i="13"/>
  <c r="R165" i="13"/>
  <c r="Q165" i="13"/>
  <c r="B165" i="13"/>
  <c r="A165" i="13"/>
  <c r="T164" i="13"/>
  <c r="S164" i="13"/>
  <c r="R164" i="13"/>
  <c r="Q164" i="13"/>
  <c r="B164" i="13"/>
  <c r="A164" i="13"/>
  <c r="T163" i="13"/>
  <c r="S163" i="13"/>
  <c r="R163" i="13"/>
  <c r="Q163" i="13"/>
  <c r="B163" i="13"/>
  <c r="A163" i="13"/>
  <c r="T162" i="13"/>
  <c r="S162" i="13"/>
  <c r="R162" i="13"/>
  <c r="Q162" i="13"/>
  <c r="B162" i="13"/>
  <c r="A162" i="13"/>
  <c r="T161" i="13"/>
  <c r="S161" i="13"/>
  <c r="R161" i="13"/>
  <c r="Q161" i="13"/>
  <c r="B161" i="13"/>
  <c r="A161" i="13"/>
  <c r="T160" i="13"/>
  <c r="S160" i="13"/>
  <c r="R160" i="13"/>
  <c r="Q160" i="13"/>
  <c r="B160" i="13"/>
  <c r="A160" i="13"/>
  <c r="T159" i="13"/>
  <c r="S159" i="13"/>
  <c r="R159" i="13"/>
  <c r="Q159" i="13"/>
  <c r="B159" i="13"/>
  <c r="A159" i="13"/>
  <c r="T158" i="13"/>
  <c r="S158" i="13"/>
  <c r="R158" i="13"/>
  <c r="Q158" i="13"/>
  <c r="B158" i="13"/>
  <c r="A158" i="13"/>
  <c r="T157" i="13"/>
  <c r="S157" i="13"/>
  <c r="R157" i="13"/>
  <c r="Q157" i="13"/>
  <c r="B157" i="13"/>
  <c r="A157" i="13"/>
  <c r="T156" i="13"/>
  <c r="S156" i="13"/>
  <c r="R156" i="13"/>
  <c r="Q156" i="13"/>
  <c r="B156" i="13"/>
  <c r="A156" i="13"/>
  <c r="T155" i="13"/>
  <c r="S155" i="13"/>
  <c r="R155" i="13"/>
  <c r="Q155" i="13"/>
  <c r="B155" i="13"/>
  <c r="A155" i="13"/>
  <c r="T154" i="13"/>
  <c r="S154" i="13"/>
  <c r="R154" i="13"/>
  <c r="Q154" i="13"/>
  <c r="B154" i="13"/>
  <c r="A154" i="13"/>
  <c r="T153" i="13"/>
  <c r="S153" i="13"/>
  <c r="R153" i="13"/>
  <c r="Q153" i="13"/>
  <c r="B153" i="13"/>
  <c r="A153" i="13"/>
  <c r="T152" i="13"/>
  <c r="S152" i="13"/>
  <c r="R152" i="13"/>
  <c r="Q152" i="13"/>
  <c r="B152" i="13"/>
  <c r="A152" i="13"/>
  <c r="T151" i="13"/>
  <c r="S151" i="13"/>
  <c r="R151" i="13"/>
  <c r="Q151" i="13"/>
  <c r="B151" i="13"/>
  <c r="A151" i="13"/>
  <c r="T150" i="13"/>
  <c r="S150" i="13"/>
  <c r="R150" i="13"/>
  <c r="Q150" i="13"/>
  <c r="B150" i="13"/>
  <c r="A150" i="13"/>
  <c r="T149" i="13"/>
  <c r="S149" i="13"/>
  <c r="R149" i="13"/>
  <c r="Q149" i="13"/>
  <c r="B149" i="13"/>
  <c r="A149" i="13"/>
  <c r="T148" i="13"/>
  <c r="S148" i="13"/>
  <c r="R148" i="13"/>
  <c r="Q148" i="13"/>
  <c r="B148" i="13"/>
  <c r="A148" i="13"/>
  <c r="T147" i="13"/>
  <c r="S147" i="13"/>
  <c r="R147" i="13"/>
  <c r="Q147" i="13"/>
  <c r="B147" i="13"/>
  <c r="A147" i="13"/>
  <c r="T146" i="13"/>
  <c r="S146" i="13"/>
  <c r="R146" i="13"/>
  <c r="Q146" i="13"/>
  <c r="B146" i="13"/>
  <c r="A146" i="13"/>
  <c r="T145" i="13"/>
  <c r="S145" i="13"/>
  <c r="R145" i="13"/>
  <c r="Q145" i="13"/>
  <c r="B145" i="13"/>
  <c r="A145" i="13"/>
  <c r="T144" i="13"/>
  <c r="S144" i="13"/>
  <c r="R144" i="13"/>
  <c r="Q144" i="13"/>
  <c r="B144" i="13"/>
  <c r="A144" i="13"/>
  <c r="T143" i="13"/>
  <c r="S143" i="13"/>
  <c r="R143" i="13"/>
  <c r="Q143" i="13"/>
  <c r="B143" i="13"/>
  <c r="A143" i="13"/>
  <c r="T142" i="13"/>
  <c r="S142" i="13"/>
  <c r="R142" i="13"/>
  <c r="Q142" i="13"/>
  <c r="B142" i="13"/>
  <c r="A142" i="13"/>
  <c r="T141" i="13"/>
  <c r="S141" i="13"/>
  <c r="R141" i="13"/>
  <c r="Q141" i="13"/>
  <c r="B141" i="13"/>
  <c r="A141" i="13"/>
  <c r="T140" i="13"/>
  <c r="S140" i="13"/>
  <c r="R140" i="13"/>
  <c r="Q140" i="13"/>
  <c r="B140" i="13"/>
  <c r="A140" i="13"/>
  <c r="T139" i="13"/>
  <c r="S139" i="13"/>
  <c r="R139" i="13"/>
  <c r="Q139" i="13"/>
  <c r="B139" i="13"/>
  <c r="A139" i="13"/>
  <c r="T138" i="13"/>
  <c r="S138" i="13"/>
  <c r="R138" i="13"/>
  <c r="Q138" i="13"/>
  <c r="B138" i="13"/>
  <c r="A138" i="13"/>
  <c r="T137" i="13"/>
  <c r="S137" i="13"/>
  <c r="R137" i="13"/>
  <c r="Q137" i="13"/>
  <c r="B137" i="13"/>
  <c r="A137" i="13"/>
  <c r="T136" i="13"/>
  <c r="S136" i="13"/>
  <c r="R136" i="13"/>
  <c r="Q136" i="13"/>
  <c r="B136" i="13"/>
  <c r="A136" i="13"/>
  <c r="T135" i="13"/>
  <c r="S135" i="13"/>
  <c r="R135" i="13"/>
  <c r="Q135" i="13"/>
  <c r="B135" i="13"/>
  <c r="A135" i="13"/>
  <c r="T134" i="13"/>
  <c r="S134" i="13"/>
  <c r="R134" i="13"/>
  <c r="Q134" i="13"/>
  <c r="B134" i="13"/>
  <c r="A134" i="13"/>
  <c r="T133" i="13"/>
  <c r="S133" i="13"/>
  <c r="R133" i="13"/>
  <c r="Q133" i="13"/>
  <c r="B133" i="13"/>
  <c r="A133" i="13"/>
  <c r="T132" i="13"/>
  <c r="S132" i="13"/>
  <c r="R132" i="13"/>
  <c r="Q132" i="13"/>
  <c r="B132" i="13"/>
  <c r="A132" i="13"/>
  <c r="T131" i="13"/>
  <c r="S131" i="13"/>
  <c r="R131" i="13"/>
  <c r="Q131" i="13"/>
  <c r="B131" i="13"/>
  <c r="A131" i="13"/>
  <c r="T130" i="13"/>
  <c r="S130" i="13"/>
  <c r="R130" i="13"/>
  <c r="Q130" i="13"/>
  <c r="B130" i="13"/>
  <c r="A130" i="13"/>
  <c r="T129" i="13"/>
  <c r="S129" i="13"/>
  <c r="R129" i="13"/>
  <c r="Q129" i="13"/>
  <c r="B129" i="13"/>
  <c r="A129" i="13"/>
  <c r="T128" i="13"/>
  <c r="S128" i="13"/>
  <c r="R128" i="13"/>
  <c r="Q128" i="13"/>
  <c r="B128" i="13"/>
  <c r="A128" i="13"/>
  <c r="T127" i="13"/>
  <c r="S127" i="13"/>
  <c r="R127" i="13"/>
  <c r="Q127" i="13"/>
  <c r="B127" i="13"/>
  <c r="A127" i="13"/>
  <c r="T126" i="13"/>
  <c r="S126" i="13"/>
  <c r="R126" i="13"/>
  <c r="Q126" i="13"/>
  <c r="B126" i="13"/>
  <c r="A126" i="13"/>
  <c r="T125" i="13"/>
  <c r="S125" i="13"/>
  <c r="R125" i="13"/>
  <c r="Q125" i="13"/>
  <c r="B125" i="13"/>
  <c r="A125" i="13"/>
  <c r="T124" i="13"/>
  <c r="S124" i="13"/>
  <c r="R124" i="13"/>
  <c r="Q124" i="13"/>
  <c r="B124" i="13"/>
  <c r="A124" i="13"/>
  <c r="T123" i="13"/>
  <c r="S123" i="13"/>
  <c r="R123" i="13"/>
  <c r="Q123" i="13"/>
  <c r="B123" i="13"/>
  <c r="A123" i="13"/>
  <c r="T122" i="13"/>
  <c r="S122" i="13"/>
  <c r="R122" i="13"/>
  <c r="Q122" i="13"/>
  <c r="B122" i="13"/>
  <c r="A122" i="13"/>
  <c r="T121" i="13"/>
  <c r="S121" i="13"/>
  <c r="R121" i="13"/>
  <c r="Q121" i="13"/>
  <c r="B121" i="13"/>
  <c r="A121" i="13"/>
  <c r="T120" i="13"/>
  <c r="S120" i="13"/>
  <c r="R120" i="13"/>
  <c r="Q120" i="13"/>
  <c r="B120" i="13"/>
  <c r="A120" i="13"/>
  <c r="T119" i="13"/>
  <c r="S119" i="13"/>
  <c r="R119" i="13"/>
  <c r="Q119" i="13"/>
  <c r="B119" i="13"/>
  <c r="A119" i="13"/>
  <c r="T118" i="13"/>
  <c r="S118" i="13"/>
  <c r="R118" i="13"/>
  <c r="Q118" i="13"/>
  <c r="B118" i="13"/>
  <c r="A118" i="13"/>
  <c r="T117" i="13"/>
  <c r="S117" i="13"/>
  <c r="R117" i="13"/>
  <c r="Q117" i="13"/>
  <c r="B117" i="13"/>
  <c r="A117" i="13"/>
  <c r="T116" i="13"/>
  <c r="S116" i="13"/>
  <c r="R116" i="13"/>
  <c r="Q116" i="13"/>
  <c r="B116" i="13"/>
  <c r="A116" i="13"/>
  <c r="T115" i="13"/>
  <c r="S115" i="13"/>
  <c r="R115" i="13"/>
  <c r="Q115" i="13"/>
  <c r="B115" i="13"/>
  <c r="A115" i="13"/>
  <c r="T114" i="13"/>
  <c r="S114" i="13"/>
  <c r="R114" i="13"/>
  <c r="Q114" i="13"/>
  <c r="B114" i="13"/>
  <c r="A114" i="13"/>
  <c r="T113" i="13"/>
  <c r="S113" i="13"/>
  <c r="R113" i="13"/>
  <c r="Q113" i="13"/>
  <c r="B113" i="13"/>
  <c r="A113" i="13"/>
  <c r="T112" i="13"/>
  <c r="S112" i="13"/>
  <c r="R112" i="13"/>
  <c r="Q112" i="13"/>
  <c r="B112" i="13"/>
  <c r="A112" i="13"/>
  <c r="T111" i="13"/>
  <c r="S111" i="13"/>
  <c r="R111" i="13"/>
  <c r="Q111" i="13"/>
  <c r="B111" i="13"/>
  <c r="A111" i="13"/>
  <c r="T110" i="13"/>
  <c r="S110" i="13"/>
  <c r="R110" i="13"/>
  <c r="Q110" i="13"/>
  <c r="B110" i="13"/>
  <c r="A110" i="13"/>
  <c r="T109" i="13"/>
  <c r="S109" i="13"/>
  <c r="R109" i="13"/>
  <c r="Q109" i="13"/>
  <c r="B109" i="13"/>
  <c r="A109" i="13"/>
  <c r="T108" i="13"/>
  <c r="S108" i="13"/>
  <c r="R108" i="13"/>
  <c r="Q108" i="13"/>
  <c r="B108" i="13"/>
  <c r="A108" i="13"/>
  <c r="T107" i="13"/>
  <c r="S107" i="13"/>
  <c r="R107" i="13"/>
  <c r="Q107" i="13"/>
  <c r="B107" i="13"/>
  <c r="A107" i="13"/>
  <c r="T106" i="13"/>
  <c r="S106" i="13"/>
  <c r="R106" i="13"/>
  <c r="Q106" i="13"/>
  <c r="B106" i="13"/>
  <c r="A106" i="13"/>
  <c r="T105" i="13"/>
  <c r="S105" i="13"/>
  <c r="R105" i="13"/>
  <c r="Q105" i="13"/>
  <c r="B105" i="13"/>
  <c r="A105" i="13"/>
  <c r="T104" i="13"/>
  <c r="S104" i="13"/>
  <c r="R104" i="13"/>
  <c r="Q104" i="13"/>
  <c r="B104" i="13"/>
  <c r="A104" i="13"/>
  <c r="T103" i="13"/>
  <c r="S103" i="13"/>
  <c r="R103" i="13"/>
  <c r="Q103" i="13"/>
  <c r="B103" i="13"/>
  <c r="A103" i="13"/>
  <c r="T102" i="13"/>
  <c r="S102" i="13"/>
  <c r="R102" i="13"/>
  <c r="Q102" i="13"/>
  <c r="B102" i="13"/>
  <c r="A102" i="13"/>
  <c r="T101" i="13"/>
  <c r="S101" i="13"/>
  <c r="R101" i="13"/>
  <c r="Q101" i="13"/>
  <c r="B101" i="13"/>
  <c r="A101" i="13"/>
  <c r="T100" i="13"/>
  <c r="S100" i="13"/>
  <c r="R100" i="13"/>
  <c r="Q100" i="13"/>
  <c r="B100" i="13"/>
  <c r="A100" i="13"/>
  <c r="T99" i="13"/>
  <c r="S99" i="13"/>
  <c r="R99" i="13"/>
  <c r="Q99" i="13"/>
  <c r="B99" i="13"/>
  <c r="A99" i="13"/>
  <c r="T98" i="13"/>
  <c r="S98" i="13"/>
  <c r="R98" i="13"/>
  <c r="Q98" i="13"/>
  <c r="B98" i="13"/>
  <c r="A98" i="13"/>
  <c r="T97" i="13"/>
  <c r="S97" i="13"/>
  <c r="R97" i="13"/>
  <c r="Q97" i="13"/>
  <c r="B97" i="13"/>
  <c r="A97" i="13"/>
  <c r="T96" i="13"/>
  <c r="S96" i="13"/>
  <c r="R96" i="13"/>
  <c r="Q96" i="13"/>
  <c r="B96" i="13"/>
  <c r="A96" i="13"/>
  <c r="T95" i="13"/>
  <c r="S95" i="13"/>
  <c r="R95" i="13"/>
  <c r="Q95" i="13"/>
  <c r="B95" i="13"/>
  <c r="A95" i="13"/>
  <c r="T94" i="13"/>
  <c r="S94" i="13"/>
  <c r="R94" i="13"/>
  <c r="Q94" i="13"/>
  <c r="B94" i="13"/>
  <c r="A94" i="13"/>
  <c r="T93" i="13"/>
  <c r="S93" i="13"/>
  <c r="R93" i="13"/>
  <c r="Q93" i="13"/>
  <c r="B93" i="13"/>
  <c r="A93" i="13"/>
  <c r="T92" i="13"/>
  <c r="S92" i="13"/>
  <c r="R92" i="13"/>
  <c r="Q92" i="13"/>
  <c r="B92" i="13"/>
  <c r="A92" i="13"/>
  <c r="T91" i="13"/>
  <c r="S91" i="13"/>
  <c r="R91" i="13"/>
  <c r="Q91" i="13"/>
  <c r="B91" i="13"/>
  <c r="A91" i="13"/>
  <c r="T90" i="13"/>
  <c r="S90" i="13"/>
  <c r="R90" i="13"/>
  <c r="Q90" i="13"/>
  <c r="B90" i="13"/>
  <c r="A90" i="13"/>
  <c r="T89" i="13"/>
  <c r="S89" i="13"/>
  <c r="R89" i="13"/>
  <c r="Q89" i="13"/>
  <c r="B89" i="13"/>
  <c r="A89" i="13"/>
  <c r="T88" i="13"/>
  <c r="S88" i="13"/>
  <c r="R88" i="13"/>
  <c r="Q88" i="13"/>
  <c r="B88" i="13"/>
  <c r="A88" i="13"/>
  <c r="T87" i="13"/>
  <c r="S87" i="13"/>
  <c r="R87" i="13"/>
  <c r="Q87" i="13"/>
  <c r="B87" i="13"/>
  <c r="A87" i="13"/>
  <c r="T86" i="13"/>
  <c r="S86" i="13"/>
  <c r="R86" i="13"/>
  <c r="Q86" i="13"/>
  <c r="B86" i="13"/>
  <c r="A86" i="13"/>
  <c r="T85" i="13"/>
  <c r="S85" i="13"/>
  <c r="R85" i="13"/>
  <c r="Q85" i="13"/>
  <c r="B85" i="13"/>
  <c r="A85" i="13"/>
  <c r="T84" i="13"/>
  <c r="S84" i="13"/>
  <c r="R84" i="13"/>
  <c r="Q84" i="13"/>
  <c r="B84" i="13"/>
  <c r="A84" i="13"/>
  <c r="T83" i="13"/>
  <c r="S83" i="13"/>
  <c r="R83" i="13"/>
  <c r="Q83" i="13"/>
  <c r="B83" i="13"/>
  <c r="A83" i="13"/>
  <c r="T82" i="13"/>
  <c r="S82" i="13"/>
  <c r="R82" i="13"/>
  <c r="Q82" i="13"/>
  <c r="B82" i="13"/>
  <c r="A82" i="13"/>
  <c r="T81" i="13"/>
  <c r="S81" i="13"/>
  <c r="R81" i="13"/>
  <c r="Q81" i="13"/>
  <c r="B81" i="13"/>
  <c r="A81" i="13"/>
  <c r="T80" i="13"/>
  <c r="S80" i="13"/>
  <c r="R80" i="13"/>
  <c r="Q80" i="13"/>
  <c r="B80" i="13"/>
  <c r="A80" i="13"/>
  <c r="T79" i="13"/>
  <c r="S79" i="13"/>
  <c r="R79" i="13"/>
  <c r="Q79" i="13"/>
  <c r="B79" i="13"/>
  <c r="A79" i="13"/>
  <c r="T78" i="13"/>
  <c r="S78" i="13"/>
  <c r="R78" i="13"/>
  <c r="Q78" i="13"/>
  <c r="B78" i="13"/>
  <c r="A78" i="13"/>
  <c r="T77" i="13"/>
  <c r="S77" i="13"/>
  <c r="R77" i="13"/>
  <c r="Q77" i="13"/>
  <c r="B77" i="13"/>
  <c r="A77" i="13"/>
  <c r="T76" i="13"/>
  <c r="S76" i="13"/>
  <c r="R76" i="13"/>
  <c r="Q76" i="13"/>
  <c r="B76" i="13"/>
  <c r="A76" i="13"/>
  <c r="T75" i="13"/>
  <c r="S75" i="13"/>
  <c r="R75" i="13"/>
  <c r="Q75" i="13"/>
  <c r="B75" i="13"/>
  <c r="A75" i="13"/>
  <c r="T74" i="13"/>
  <c r="S74" i="13"/>
  <c r="R74" i="13"/>
  <c r="Q74" i="13"/>
  <c r="B74" i="13"/>
  <c r="A74" i="13"/>
  <c r="T73" i="13"/>
  <c r="S73" i="13"/>
  <c r="R73" i="13"/>
  <c r="Q73" i="13"/>
  <c r="B73" i="13"/>
  <c r="A73" i="13"/>
  <c r="T72" i="13"/>
  <c r="S72" i="13"/>
  <c r="R72" i="13"/>
  <c r="Q72" i="13"/>
  <c r="B72" i="13"/>
  <c r="A72" i="13"/>
  <c r="T71" i="13"/>
  <c r="S71" i="13"/>
  <c r="R71" i="13"/>
  <c r="Q71" i="13"/>
  <c r="B71" i="13"/>
  <c r="A71" i="13"/>
  <c r="T70" i="13"/>
  <c r="S70" i="13"/>
  <c r="R70" i="13"/>
  <c r="Q70" i="13"/>
  <c r="B70" i="13"/>
  <c r="A70" i="13"/>
  <c r="T69" i="13"/>
  <c r="S69" i="13"/>
  <c r="R69" i="13"/>
  <c r="Q69" i="13"/>
  <c r="B69" i="13"/>
  <c r="A69" i="13"/>
  <c r="T68" i="13"/>
  <c r="S68" i="13"/>
  <c r="R68" i="13"/>
  <c r="Q68" i="13"/>
  <c r="B68" i="13"/>
  <c r="A68" i="13"/>
  <c r="T67" i="13"/>
  <c r="S67" i="13"/>
  <c r="R67" i="13"/>
  <c r="Q67" i="13"/>
  <c r="B67" i="13"/>
  <c r="A67" i="13"/>
  <c r="T66" i="13"/>
  <c r="S66" i="13"/>
  <c r="R66" i="13"/>
  <c r="Q66" i="13"/>
  <c r="B66" i="13"/>
  <c r="A66" i="13"/>
  <c r="T65" i="13"/>
  <c r="S65" i="13"/>
  <c r="R65" i="13"/>
  <c r="Q65" i="13"/>
  <c r="B65" i="13"/>
  <c r="A65" i="13"/>
  <c r="T64" i="13"/>
  <c r="S64" i="13"/>
  <c r="R64" i="13"/>
  <c r="Q64" i="13"/>
  <c r="B64" i="13"/>
  <c r="A64" i="13"/>
  <c r="T63" i="13"/>
  <c r="S63" i="13"/>
  <c r="R63" i="13"/>
  <c r="Q63" i="13"/>
  <c r="B63" i="13"/>
  <c r="A63" i="13"/>
  <c r="T62" i="13"/>
  <c r="S62" i="13"/>
  <c r="R62" i="13"/>
  <c r="Q62" i="13"/>
  <c r="B62" i="13"/>
  <c r="A62" i="13"/>
  <c r="T61" i="13"/>
  <c r="S61" i="13"/>
  <c r="R61" i="13"/>
  <c r="Q61" i="13"/>
  <c r="B61" i="13"/>
  <c r="A61" i="13"/>
  <c r="T60" i="13"/>
  <c r="S60" i="13"/>
  <c r="R60" i="13"/>
  <c r="Q60" i="13"/>
  <c r="B60" i="13"/>
  <c r="A60" i="13"/>
  <c r="T59" i="13"/>
  <c r="S59" i="13"/>
  <c r="R59" i="13"/>
  <c r="Q59" i="13"/>
  <c r="B59" i="13"/>
  <c r="A59" i="13"/>
  <c r="T58" i="13"/>
  <c r="S58" i="13"/>
  <c r="R58" i="13"/>
  <c r="Q58" i="13"/>
  <c r="B58" i="13"/>
  <c r="A58" i="13"/>
  <c r="T57" i="13"/>
  <c r="S57" i="13"/>
  <c r="R57" i="13"/>
  <c r="Q57" i="13"/>
  <c r="B57" i="13"/>
  <c r="A57" i="13"/>
  <c r="T56" i="13"/>
  <c r="S56" i="13"/>
  <c r="R56" i="13"/>
  <c r="Q56" i="13"/>
  <c r="B56" i="13"/>
  <c r="A56" i="13"/>
  <c r="T55" i="13"/>
  <c r="S55" i="13"/>
  <c r="R55" i="13"/>
  <c r="Q55" i="13"/>
  <c r="B55" i="13"/>
  <c r="A55" i="13"/>
  <c r="T54" i="13"/>
  <c r="S54" i="13"/>
  <c r="R54" i="13"/>
  <c r="Q54" i="13"/>
  <c r="B54" i="13"/>
  <c r="A54" i="13"/>
  <c r="T53" i="13"/>
  <c r="S53" i="13"/>
  <c r="R53" i="13"/>
  <c r="Q53" i="13"/>
  <c r="B53" i="13"/>
  <c r="A53" i="13"/>
  <c r="T52" i="13"/>
  <c r="S52" i="13"/>
  <c r="R52" i="13"/>
  <c r="Q52" i="13"/>
  <c r="B52" i="13"/>
  <c r="A52" i="13"/>
  <c r="T51" i="13"/>
  <c r="S51" i="13"/>
  <c r="R51" i="13"/>
  <c r="Q51" i="13"/>
  <c r="B51" i="13"/>
  <c r="A51" i="13"/>
  <c r="T50" i="13"/>
  <c r="S50" i="13"/>
  <c r="R50" i="13"/>
  <c r="Q50" i="13"/>
  <c r="B50" i="13"/>
  <c r="A50" i="13"/>
  <c r="T49" i="13"/>
  <c r="S49" i="13"/>
  <c r="R49" i="13"/>
  <c r="Q49" i="13"/>
  <c r="B49" i="13"/>
  <c r="A49" i="13"/>
  <c r="T48" i="13"/>
  <c r="S48" i="13"/>
  <c r="R48" i="13"/>
  <c r="Q48" i="13"/>
  <c r="B48" i="13"/>
  <c r="A48" i="13"/>
  <c r="T47" i="13"/>
  <c r="S47" i="13"/>
  <c r="R47" i="13"/>
  <c r="Q47" i="13"/>
  <c r="B47" i="13"/>
  <c r="A47" i="13"/>
  <c r="T46" i="13"/>
  <c r="S46" i="13"/>
  <c r="R46" i="13"/>
  <c r="Q46" i="13"/>
  <c r="B46" i="13"/>
  <c r="A46" i="13"/>
  <c r="T45" i="13"/>
  <c r="S45" i="13"/>
  <c r="R45" i="13"/>
  <c r="Q45" i="13"/>
  <c r="B45" i="13"/>
  <c r="A45" i="13"/>
  <c r="T44" i="13"/>
  <c r="S44" i="13"/>
  <c r="R44" i="13"/>
  <c r="Q44" i="13"/>
  <c r="B44" i="13"/>
  <c r="A44" i="13"/>
  <c r="T43" i="13"/>
  <c r="S43" i="13"/>
  <c r="R43" i="13"/>
  <c r="Q43" i="13"/>
  <c r="B43" i="13"/>
  <c r="A43" i="13"/>
  <c r="T42" i="13"/>
  <c r="S42" i="13"/>
  <c r="R42" i="13"/>
  <c r="Q42" i="13"/>
  <c r="B42" i="13"/>
  <c r="A42" i="13"/>
  <c r="T41" i="13"/>
  <c r="S41" i="13"/>
  <c r="R41" i="13"/>
  <c r="Q41" i="13"/>
  <c r="B41" i="13"/>
  <c r="A41" i="13"/>
  <c r="T40" i="13"/>
  <c r="S40" i="13"/>
  <c r="R40" i="13"/>
  <c r="Q40" i="13"/>
  <c r="B40" i="13"/>
  <c r="A40" i="13"/>
  <c r="T39" i="13"/>
  <c r="S39" i="13"/>
  <c r="R39" i="13"/>
  <c r="Q39" i="13"/>
  <c r="B39" i="13"/>
  <c r="A39" i="13"/>
  <c r="T38" i="13"/>
  <c r="S38" i="13"/>
  <c r="R38" i="13"/>
  <c r="Q38" i="13"/>
  <c r="B38" i="13"/>
  <c r="A38" i="13"/>
  <c r="T37" i="13"/>
  <c r="S37" i="13"/>
  <c r="R37" i="13"/>
  <c r="Q37" i="13"/>
  <c r="B37" i="13"/>
  <c r="A37" i="13"/>
  <c r="T36" i="13"/>
  <c r="S36" i="13"/>
  <c r="R36" i="13"/>
  <c r="Q36" i="13"/>
  <c r="B36" i="13"/>
  <c r="A36" i="13"/>
  <c r="T35" i="13"/>
  <c r="S35" i="13"/>
  <c r="R35" i="13"/>
  <c r="Q35" i="13"/>
  <c r="B35" i="13"/>
  <c r="A35" i="13"/>
  <c r="T34" i="13"/>
  <c r="S34" i="13"/>
  <c r="R34" i="13"/>
  <c r="Q34" i="13"/>
  <c r="B34" i="13"/>
  <c r="A34" i="13"/>
  <c r="T33" i="13"/>
  <c r="S33" i="13"/>
  <c r="R33" i="13"/>
  <c r="Q33" i="13"/>
  <c r="B33" i="13"/>
  <c r="A33" i="13"/>
  <c r="T32" i="13"/>
  <c r="S32" i="13"/>
  <c r="R32" i="13"/>
  <c r="Q32" i="13"/>
  <c r="B32" i="13"/>
  <c r="A32" i="13"/>
  <c r="T31" i="13"/>
  <c r="S31" i="13"/>
  <c r="R31" i="13"/>
  <c r="Q31" i="13"/>
  <c r="B31" i="13"/>
  <c r="A31" i="13"/>
  <c r="T30" i="13"/>
  <c r="S30" i="13"/>
  <c r="R30" i="13"/>
  <c r="Q30" i="13"/>
  <c r="B30" i="13"/>
  <c r="A30" i="13"/>
  <c r="T29" i="13"/>
  <c r="S29" i="13"/>
  <c r="R29" i="13"/>
  <c r="Q29" i="13"/>
  <c r="B29" i="13"/>
  <c r="A29" i="13"/>
  <c r="T28" i="13"/>
  <c r="S28" i="13"/>
  <c r="R28" i="13"/>
  <c r="Q28" i="13"/>
  <c r="B28" i="13"/>
  <c r="A28" i="13"/>
  <c r="T27" i="13"/>
  <c r="S27" i="13"/>
  <c r="R27" i="13"/>
  <c r="Q27" i="13"/>
  <c r="B27" i="13"/>
  <c r="A27" i="13"/>
  <c r="T26" i="13"/>
  <c r="S26" i="13"/>
  <c r="R26" i="13"/>
  <c r="Q26" i="13"/>
  <c r="B26" i="13"/>
  <c r="A26" i="13"/>
  <c r="T25" i="13"/>
  <c r="S25" i="13"/>
  <c r="R25" i="13"/>
  <c r="Q25" i="13"/>
  <c r="B25" i="13"/>
  <c r="A25" i="13"/>
  <c r="T24" i="13"/>
  <c r="S24" i="13"/>
  <c r="R24" i="13"/>
  <c r="Q24" i="13"/>
  <c r="B24" i="13"/>
  <c r="A24" i="13"/>
  <c r="T23" i="13"/>
  <c r="S23" i="13"/>
  <c r="R23" i="13"/>
  <c r="Q23" i="13"/>
  <c r="B23" i="13"/>
  <c r="A23" i="13"/>
  <c r="T22" i="13"/>
  <c r="S22" i="13"/>
  <c r="R22" i="13"/>
  <c r="Q22" i="13"/>
  <c r="B22" i="13"/>
  <c r="A22" i="13"/>
  <c r="T21" i="13"/>
  <c r="S21" i="13"/>
  <c r="R21" i="13"/>
  <c r="Q21" i="13"/>
  <c r="B21" i="13"/>
  <c r="A21" i="13"/>
  <c r="T20" i="13"/>
  <c r="S20" i="13"/>
  <c r="R20" i="13"/>
  <c r="Q20" i="13"/>
  <c r="B20" i="13"/>
  <c r="A20" i="13"/>
  <c r="T19" i="13"/>
  <c r="S19" i="13"/>
  <c r="R19" i="13"/>
  <c r="Q19" i="13"/>
  <c r="B19" i="13"/>
  <c r="A19" i="13"/>
  <c r="T18" i="13"/>
  <c r="S18" i="13"/>
  <c r="R18" i="13"/>
  <c r="Q18" i="13"/>
  <c r="B18" i="13"/>
  <c r="A18" i="13"/>
  <c r="T17" i="13"/>
  <c r="S17" i="13"/>
  <c r="R17" i="13"/>
  <c r="Q17" i="13"/>
  <c r="B17" i="13"/>
  <c r="A17" i="13"/>
  <c r="T16" i="13"/>
  <c r="S16" i="13"/>
  <c r="R16" i="13"/>
  <c r="Q16" i="13"/>
  <c r="B16" i="13"/>
  <c r="A16" i="13"/>
  <c r="T15" i="13"/>
  <c r="S15" i="13"/>
  <c r="R15" i="13"/>
  <c r="Q15" i="13"/>
  <c r="B15" i="13"/>
  <c r="A15" i="13"/>
  <c r="T14" i="13"/>
  <c r="S14" i="13"/>
  <c r="R14" i="13"/>
  <c r="Q14" i="13"/>
  <c r="B14" i="13"/>
  <c r="A14" i="13"/>
  <c r="T13" i="13"/>
  <c r="S13" i="13"/>
  <c r="R13" i="13"/>
  <c r="Q13" i="13"/>
  <c r="B13" i="13"/>
  <c r="A13" i="13"/>
  <c r="T12" i="13"/>
  <c r="S12" i="13"/>
  <c r="R12" i="13"/>
  <c r="Q12" i="13"/>
  <c r="B12" i="13"/>
  <c r="A12" i="13"/>
  <c r="T11" i="13"/>
  <c r="S11" i="13"/>
  <c r="R11" i="13"/>
  <c r="Q11" i="13"/>
  <c r="B11" i="13"/>
  <c r="A11" i="13"/>
  <c r="T10" i="13"/>
  <c r="S10" i="13"/>
  <c r="R10" i="13"/>
  <c r="Q10" i="13"/>
  <c r="B10" i="13"/>
  <c r="A10" i="13"/>
  <c r="T9" i="13"/>
  <c r="S9" i="13"/>
  <c r="R9" i="13"/>
  <c r="Q9" i="13"/>
  <c r="B9" i="13"/>
  <c r="A9" i="13"/>
  <c r="T8" i="13"/>
  <c r="S8" i="13"/>
  <c r="R8" i="13"/>
  <c r="Q8" i="13"/>
  <c r="B8" i="13"/>
  <c r="A8" i="13"/>
  <c r="T7" i="13"/>
  <c r="S7" i="13"/>
  <c r="R7" i="13"/>
  <c r="Q7" i="13"/>
  <c r="B7" i="13"/>
  <c r="A7" i="13"/>
  <c r="T6" i="13"/>
  <c r="S6" i="13"/>
  <c r="R6" i="13"/>
  <c r="Q6" i="13"/>
  <c r="B6" i="13"/>
  <c r="A6" i="13"/>
  <c r="W5" i="13"/>
  <c r="W7" i="13" s="1"/>
  <c r="W9" i="13" s="1"/>
  <c r="W11" i="13" s="1"/>
  <c r="T5" i="13"/>
  <c r="S5" i="13"/>
  <c r="R5" i="13"/>
  <c r="Q5" i="13"/>
  <c r="B5" i="13"/>
  <c r="A5" i="13"/>
  <c r="T4" i="13"/>
  <c r="S4" i="13"/>
  <c r="R4" i="13"/>
  <c r="Q4" i="13"/>
  <c r="B4" i="13"/>
  <c r="A4" i="13"/>
  <c r="T3" i="13"/>
  <c r="S3" i="13"/>
  <c r="R3" i="13"/>
  <c r="Q3" i="13"/>
  <c r="B3" i="13"/>
  <c r="A3" i="13"/>
  <c r="T2" i="13"/>
  <c r="S2" i="13"/>
  <c r="R2" i="13"/>
  <c r="Q2" i="13"/>
  <c r="B2" i="13"/>
  <c r="A2" i="13"/>
  <c r="T200" i="12"/>
  <c r="S200" i="12"/>
  <c r="R200" i="12"/>
  <c r="Q200" i="12"/>
  <c r="B200" i="12"/>
  <c r="A200" i="12"/>
  <c r="T199" i="12"/>
  <c r="S199" i="12"/>
  <c r="R199" i="12"/>
  <c r="Q199" i="12"/>
  <c r="B199" i="12"/>
  <c r="A199" i="12"/>
  <c r="T198" i="12"/>
  <c r="S198" i="12"/>
  <c r="R198" i="12"/>
  <c r="Q198" i="12"/>
  <c r="B198" i="12"/>
  <c r="A198" i="12"/>
  <c r="T197" i="12"/>
  <c r="S197" i="12"/>
  <c r="R197" i="12"/>
  <c r="Q197" i="12"/>
  <c r="B197" i="12"/>
  <c r="A197" i="12"/>
  <c r="T196" i="12"/>
  <c r="S196" i="12"/>
  <c r="R196" i="12"/>
  <c r="Q196" i="12"/>
  <c r="B196" i="12"/>
  <c r="A196" i="12"/>
  <c r="T195" i="12"/>
  <c r="S195" i="12"/>
  <c r="R195" i="12"/>
  <c r="Q195" i="12"/>
  <c r="B195" i="12"/>
  <c r="A195" i="12"/>
  <c r="T194" i="12"/>
  <c r="S194" i="12"/>
  <c r="R194" i="12"/>
  <c r="Q194" i="12"/>
  <c r="B194" i="12"/>
  <c r="A194" i="12"/>
  <c r="T193" i="12"/>
  <c r="S193" i="12"/>
  <c r="R193" i="12"/>
  <c r="Q193" i="12"/>
  <c r="B193" i="12"/>
  <c r="A193" i="12"/>
  <c r="T192" i="12"/>
  <c r="S192" i="12"/>
  <c r="R192" i="12"/>
  <c r="Q192" i="12"/>
  <c r="B192" i="12"/>
  <c r="A192" i="12"/>
  <c r="T191" i="12"/>
  <c r="S191" i="12"/>
  <c r="R191" i="12"/>
  <c r="Q191" i="12"/>
  <c r="B191" i="12"/>
  <c r="A191" i="12"/>
  <c r="T190" i="12"/>
  <c r="S190" i="12"/>
  <c r="R190" i="12"/>
  <c r="Q190" i="12"/>
  <c r="B190" i="12"/>
  <c r="A190" i="12"/>
  <c r="T189" i="12"/>
  <c r="S189" i="12"/>
  <c r="R189" i="12"/>
  <c r="Q189" i="12"/>
  <c r="B189" i="12"/>
  <c r="A189" i="12"/>
  <c r="T188" i="12"/>
  <c r="S188" i="12"/>
  <c r="R188" i="12"/>
  <c r="Q188" i="12"/>
  <c r="B188" i="12"/>
  <c r="A188" i="12"/>
  <c r="T187" i="12"/>
  <c r="S187" i="12"/>
  <c r="R187" i="12"/>
  <c r="Q187" i="12"/>
  <c r="B187" i="12"/>
  <c r="A187" i="12"/>
  <c r="T186" i="12"/>
  <c r="S186" i="12"/>
  <c r="R186" i="12"/>
  <c r="Q186" i="12"/>
  <c r="B186" i="12"/>
  <c r="A186" i="12"/>
  <c r="T185" i="12"/>
  <c r="S185" i="12"/>
  <c r="R185" i="12"/>
  <c r="Q185" i="12"/>
  <c r="B185" i="12"/>
  <c r="A185" i="12"/>
  <c r="T184" i="12"/>
  <c r="S184" i="12"/>
  <c r="R184" i="12"/>
  <c r="Q184" i="12"/>
  <c r="B184" i="12"/>
  <c r="A184" i="12"/>
  <c r="T183" i="12"/>
  <c r="S183" i="12"/>
  <c r="R183" i="12"/>
  <c r="Q183" i="12"/>
  <c r="B183" i="12"/>
  <c r="A183" i="12"/>
  <c r="T182" i="12"/>
  <c r="S182" i="12"/>
  <c r="R182" i="12"/>
  <c r="Q182" i="12"/>
  <c r="B182" i="12"/>
  <c r="A182" i="12"/>
  <c r="T181" i="12"/>
  <c r="S181" i="12"/>
  <c r="R181" i="12"/>
  <c r="Q181" i="12"/>
  <c r="B181" i="12"/>
  <c r="A181" i="12"/>
  <c r="T180" i="12"/>
  <c r="S180" i="12"/>
  <c r="R180" i="12"/>
  <c r="Q180" i="12"/>
  <c r="B180" i="12"/>
  <c r="A180" i="12"/>
  <c r="T179" i="12"/>
  <c r="S179" i="12"/>
  <c r="R179" i="12"/>
  <c r="Q179" i="12"/>
  <c r="B179" i="12"/>
  <c r="A179" i="12"/>
  <c r="T178" i="12"/>
  <c r="S178" i="12"/>
  <c r="R178" i="12"/>
  <c r="Q178" i="12"/>
  <c r="B178" i="12"/>
  <c r="A178" i="12"/>
  <c r="T177" i="12"/>
  <c r="S177" i="12"/>
  <c r="R177" i="12"/>
  <c r="Q177" i="12"/>
  <c r="B177" i="12"/>
  <c r="A177" i="12"/>
  <c r="T176" i="12"/>
  <c r="S176" i="12"/>
  <c r="R176" i="12"/>
  <c r="Q176" i="12"/>
  <c r="B176" i="12"/>
  <c r="A176" i="12"/>
  <c r="T175" i="12"/>
  <c r="S175" i="12"/>
  <c r="R175" i="12"/>
  <c r="Q175" i="12"/>
  <c r="B175" i="12"/>
  <c r="A175" i="12"/>
  <c r="T174" i="12"/>
  <c r="S174" i="12"/>
  <c r="R174" i="12"/>
  <c r="Q174" i="12"/>
  <c r="B174" i="12"/>
  <c r="A174" i="12"/>
  <c r="T173" i="12"/>
  <c r="S173" i="12"/>
  <c r="R173" i="12"/>
  <c r="Q173" i="12"/>
  <c r="B173" i="12"/>
  <c r="A173" i="12"/>
  <c r="T172" i="12"/>
  <c r="S172" i="12"/>
  <c r="R172" i="12"/>
  <c r="Q172" i="12"/>
  <c r="B172" i="12"/>
  <c r="A172" i="12"/>
  <c r="T171" i="12"/>
  <c r="S171" i="12"/>
  <c r="R171" i="12"/>
  <c r="Q171" i="12"/>
  <c r="B171" i="12"/>
  <c r="A171" i="12"/>
  <c r="T170" i="12"/>
  <c r="S170" i="12"/>
  <c r="R170" i="12"/>
  <c r="Q170" i="12"/>
  <c r="B170" i="12"/>
  <c r="A170" i="12"/>
  <c r="T169" i="12"/>
  <c r="S169" i="12"/>
  <c r="R169" i="12"/>
  <c r="Q169" i="12"/>
  <c r="B169" i="12"/>
  <c r="A169" i="12"/>
  <c r="T168" i="12"/>
  <c r="S168" i="12"/>
  <c r="R168" i="12"/>
  <c r="Q168" i="12"/>
  <c r="B168" i="12"/>
  <c r="A168" i="12"/>
  <c r="T167" i="12"/>
  <c r="S167" i="12"/>
  <c r="R167" i="12"/>
  <c r="Q167" i="12"/>
  <c r="B167" i="12"/>
  <c r="A167" i="12"/>
  <c r="T166" i="12"/>
  <c r="S166" i="12"/>
  <c r="R166" i="12"/>
  <c r="Q166" i="12"/>
  <c r="B166" i="12"/>
  <c r="A166" i="12"/>
  <c r="T165" i="12"/>
  <c r="S165" i="12"/>
  <c r="R165" i="12"/>
  <c r="Q165" i="12"/>
  <c r="B165" i="12"/>
  <c r="A165" i="12"/>
  <c r="T164" i="12"/>
  <c r="S164" i="12"/>
  <c r="R164" i="12"/>
  <c r="Q164" i="12"/>
  <c r="B164" i="12"/>
  <c r="A164" i="12"/>
  <c r="T163" i="12"/>
  <c r="S163" i="12"/>
  <c r="R163" i="12"/>
  <c r="Q163" i="12"/>
  <c r="B163" i="12"/>
  <c r="A163" i="12"/>
  <c r="T162" i="12"/>
  <c r="S162" i="12"/>
  <c r="R162" i="12"/>
  <c r="Q162" i="12"/>
  <c r="B162" i="12"/>
  <c r="A162" i="12"/>
  <c r="T161" i="12"/>
  <c r="S161" i="12"/>
  <c r="R161" i="12"/>
  <c r="Q161" i="12"/>
  <c r="B161" i="12"/>
  <c r="A161" i="12"/>
  <c r="T160" i="12"/>
  <c r="S160" i="12"/>
  <c r="R160" i="12"/>
  <c r="Q160" i="12"/>
  <c r="B160" i="12"/>
  <c r="A160" i="12"/>
  <c r="T159" i="12"/>
  <c r="S159" i="12"/>
  <c r="R159" i="12"/>
  <c r="Q159" i="12"/>
  <c r="B159" i="12"/>
  <c r="A159" i="12"/>
  <c r="T158" i="12"/>
  <c r="S158" i="12"/>
  <c r="R158" i="12"/>
  <c r="Q158" i="12"/>
  <c r="B158" i="12"/>
  <c r="A158" i="12"/>
  <c r="T157" i="12"/>
  <c r="S157" i="12"/>
  <c r="R157" i="12"/>
  <c r="Q157" i="12"/>
  <c r="B157" i="12"/>
  <c r="A157" i="12"/>
  <c r="T156" i="12"/>
  <c r="S156" i="12"/>
  <c r="R156" i="12"/>
  <c r="Q156" i="12"/>
  <c r="B156" i="12"/>
  <c r="A156" i="12"/>
  <c r="T155" i="12"/>
  <c r="S155" i="12"/>
  <c r="R155" i="12"/>
  <c r="Q155" i="12"/>
  <c r="B155" i="12"/>
  <c r="A155" i="12"/>
  <c r="T154" i="12"/>
  <c r="S154" i="12"/>
  <c r="R154" i="12"/>
  <c r="Q154" i="12"/>
  <c r="B154" i="12"/>
  <c r="A154" i="12"/>
  <c r="T153" i="12"/>
  <c r="S153" i="12"/>
  <c r="R153" i="12"/>
  <c r="Q153" i="12"/>
  <c r="B153" i="12"/>
  <c r="A153" i="12"/>
  <c r="T152" i="12"/>
  <c r="S152" i="12"/>
  <c r="R152" i="12"/>
  <c r="Q152" i="12"/>
  <c r="B152" i="12"/>
  <c r="A152" i="12"/>
  <c r="T151" i="12"/>
  <c r="S151" i="12"/>
  <c r="R151" i="12"/>
  <c r="Q151" i="12"/>
  <c r="B151" i="12"/>
  <c r="A151" i="12"/>
  <c r="T150" i="12"/>
  <c r="S150" i="12"/>
  <c r="R150" i="12"/>
  <c r="Q150" i="12"/>
  <c r="B150" i="12"/>
  <c r="A150" i="12"/>
  <c r="T149" i="12"/>
  <c r="S149" i="12"/>
  <c r="R149" i="12"/>
  <c r="Q149" i="12"/>
  <c r="B149" i="12"/>
  <c r="A149" i="12"/>
  <c r="T148" i="12"/>
  <c r="S148" i="12"/>
  <c r="R148" i="12"/>
  <c r="Q148" i="12"/>
  <c r="B148" i="12"/>
  <c r="A148" i="12"/>
  <c r="T147" i="12"/>
  <c r="S147" i="12"/>
  <c r="R147" i="12"/>
  <c r="Q147" i="12"/>
  <c r="B147" i="12"/>
  <c r="A147" i="12"/>
  <c r="T146" i="12"/>
  <c r="S146" i="12"/>
  <c r="R146" i="12"/>
  <c r="Q146" i="12"/>
  <c r="B146" i="12"/>
  <c r="A146" i="12"/>
  <c r="T145" i="12"/>
  <c r="S145" i="12"/>
  <c r="R145" i="12"/>
  <c r="Q145" i="12"/>
  <c r="B145" i="12"/>
  <c r="A145" i="12"/>
  <c r="T144" i="12"/>
  <c r="S144" i="12"/>
  <c r="R144" i="12"/>
  <c r="Q144" i="12"/>
  <c r="B144" i="12"/>
  <c r="A144" i="12"/>
  <c r="T143" i="12"/>
  <c r="S143" i="12"/>
  <c r="R143" i="12"/>
  <c r="Q143" i="12"/>
  <c r="B143" i="12"/>
  <c r="A143" i="12"/>
  <c r="T142" i="12"/>
  <c r="S142" i="12"/>
  <c r="R142" i="12"/>
  <c r="Q142" i="12"/>
  <c r="B142" i="12"/>
  <c r="A142" i="12"/>
  <c r="T141" i="12"/>
  <c r="S141" i="12"/>
  <c r="R141" i="12"/>
  <c r="Q141" i="12"/>
  <c r="B141" i="12"/>
  <c r="A141" i="12"/>
  <c r="T140" i="12"/>
  <c r="S140" i="12"/>
  <c r="R140" i="12"/>
  <c r="Q140" i="12"/>
  <c r="B140" i="12"/>
  <c r="A140" i="12"/>
  <c r="T139" i="12"/>
  <c r="S139" i="12"/>
  <c r="R139" i="12"/>
  <c r="Q139" i="12"/>
  <c r="B139" i="12"/>
  <c r="A139" i="12"/>
  <c r="T138" i="12"/>
  <c r="S138" i="12"/>
  <c r="R138" i="12"/>
  <c r="Q138" i="12"/>
  <c r="B138" i="12"/>
  <c r="A138" i="12"/>
  <c r="T137" i="12"/>
  <c r="S137" i="12"/>
  <c r="R137" i="12"/>
  <c r="Q137" i="12"/>
  <c r="B137" i="12"/>
  <c r="A137" i="12"/>
  <c r="T136" i="12"/>
  <c r="S136" i="12"/>
  <c r="R136" i="12"/>
  <c r="Q136" i="12"/>
  <c r="B136" i="12"/>
  <c r="A136" i="12"/>
  <c r="T135" i="12"/>
  <c r="S135" i="12"/>
  <c r="R135" i="12"/>
  <c r="Q135" i="12"/>
  <c r="B135" i="12"/>
  <c r="A135" i="12"/>
  <c r="T134" i="12"/>
  <c r="S134" i="12"/>
  <c r="R134" i="12"/>
  <c r="Q134" i="12"/>
  <c r="B134" i="12"/>
  <c r="A134" i="12"/>
  <c r="T133" i="12"/>
  <c r="S133" i="12"/>
  <c r="R133" i="12"/>
  <c r="Q133" i="12"/>
  <c r="B133" i="12"/>
  <c r="A133" i="12"/>
  <c r="T132" i="12"/>
  <c r="S132" i="12"/>
  <c r="R132" i="12"/>
  <c r="Q132" i="12"/>
  <c r="B132" i="12"/>
  <c r="A132" i="12"/>
  <c r="T131" i="12"/>
  <c r="S131" i="12"/>
  <c r="R131" i="12"/>
  <c r="Q131" i="12"/>
  <c r="B131" i="12"/>
  <c r="A131" i="12"/>
  <c r="T130" i="12"/>
  <c r="S130" i="12"/>
  <c r="R130" i="12"/>
  <c r="Q130" i="12"/>
  <c r="B130" i="12"/>
  <c r="A130" i="12"/>
  <c r="T129" i="12"/>
  <c r="S129" i="12"/>
  <c r="R129" i="12"/>
  <c r="Q129" i="12"/>
  <c r="B129" i="12"/>
  <c r="A129" i="12"/>
  <c r="T128" i="12"/>
  <c r="S128" i="12"/>
  <c r="R128" i="12"/>
  <c r="Q128" i="12"/>
  <c r="B128" i="12"/>
  <c r="A128" i="12"/>
  <c r="T127" i="12"/>
  <c r="S127" i="12"/>
  <c r="R127" i="12"/>
  <c r="Q127" i="12"/>
  <c r="B127" i="12"/>
  <c r="A127" i="12"/>
  <c r="T126" i="12"/>
  <c r="S126" i="12"/>
  <c r="R126" i="12"/>
  <c r="Q126" i="12"/>
  <c r="B126" i="12"/>
  <c r="A126" i="12"/>
  <c r="T125" i="12"/>
  <c r="S125" i="12"/>
  <c r="R125" i="12"/>
  <c r="Q125" i="12"/>
  <c r="B125" i="12"/>
  <c r="A125" i="12"/>
  <c r="T124" i="12"/>
  <c r="S124" i="12"/>
  <c r="R124" i="12"/>
  <c r="Q124" i="12"/>
  <c r="B124" i="12"/>
  <c r="A124" i="12"/>
  <c r="T123" i="12"/>
  <c r="S123" i="12"/>
  <c r="R123" i="12"/>
  <c r="Q123" i="12"/>
  <c r="B123" i="12"/>
  <c r="A123" i="12"/>
  <c r="T122" i="12"/>
  <c r="S122" i="12"/>
  <c r="R122" i="12"/>
  <c r="Q122" i="12"/>
  <c r="B122" i="12"/>
  <c r="A122" i="12"/>
  <c r="T121" i="12"/>
  <c r="S121" i="12"/>
  <c r="R121" i="12"/>
  <c r="Q121" i="12"/>
  <c r="B121" i="12"/>
  <c r="A121" i="12"/>
  <c r="T120" i="12"/>
  <c r="S120" i="12"/>
  <c r="R120" i="12"/>
  <c r="Q120" i="12"/>
  <c r="B120" i="12"/>
  <c r="A120" i="12"/>
  <c r="T119" i="12"/>
  <c r="S119" i="12"/>
  <c r="R119" i="12"/>
  <c r="Q119" i="12"/>
  <c r="B119" i="12"/>
  <c r="A119" i="12"/>
  <c r="T118" i="12"/>
  <c r="S118" i="12"/>
  <c r="R118" i="12"/>
  <c r="Q118" i="12"/>
  <c r="B118" i="12"/>
  <c r="A118" i="12"/>
  <c r="T117" i="12"/>
  <c r="S117" i="12"/>
  <c r="R117" i="12"/>
  <c r="Q117" i="12"/>
  <c r="B117" i="12"/>
  <c r="A117" i="12"/>
  <c r="T116" i="12"/>
  <c r="S116" i="12"/>
  <c r="R116" i="12"/>
  <c r="Q116" i="12"/>
  <c r="B116" i="12"/>
  <c r="A116" i="12"/>
  <c r="T115" i="12"/>
  <c r="S115" i="12"/>
  <c r="R115" i="12"/>
  <c r="Q115" i="12"/>
  <c r="B115" i="12"/>
  <c r="A115" i="12"/>
  <c r="T114" i="12"/>
  <c r="S114" i="12"/>
  <c r="R114" i="12"/>
  <c r="Q114" i="12"/>
  <c r="B114" i="12"/>
  <c r="A114" i="12"/>
  <c r="T113" i="12"/>
  <c r="S113" i="12"/>
  <c r="R113" i="12"/>
  <c r="Q113" i="12"/>
  <c r="B113" i="12"/>
  <c r="A113" i="12"/>
  <c r="T112" i="12"/>
  <c r="S112" i="12"/>
  <c r="R112" i="12"/>
  <c r="Q112" i="12"/>
  <c r="B112" i="12"/>
  <c r="A112" i="12"/>
  <c r="T111" i="12"/>
  <c r="S111" i="12"/>
  <c r="R111" i="12"/>
  <c r="Q111" i="12"/>
  <c r="B111" i="12"/>
  <c r="A111" i="12"/>
  <c r="T110" i="12"/>
  <c r="S110" i="12"/>
  <c r="R110" i="12"/>
  <c r="Q110" i="12"/>
  <c r="B110" i="12"/>
  <c r="A110" i="12"/>
  <c r="T109" i="12"/>
  <c r="S109" i="12"/>
  <c r="R109" i="12"/>
  <c r="Q109" i="12"/>
  <c r="B109" i="12"/>
  <c r="A109" i="12"/>
  <c r="T108" i="12"/>
  <c r="S108" i="12"/>
  <c r="R108" i="12"/>
  <c r="Q108" i="12"/>
  <c r="B108" i="12"/>
  <c r="A108" i="12"/>
  <c r="T107" i="12"/>
  <c r="S107" i="12"/>
  <c r="R107" i="12"/>
  <c r="Q107" i="12"/>
  <c r="B107" i="12"/>
  <c r="A107" i="12"/>
  <c r="T106" i="12"/>
  <c r="S106" i="12"/>
  <c r="R106" i="12"/>
  <c r="Q106" i="12"/>
  <c r="B106" i="12"/>
  <c r="A106" i="12"/>
  <c r="T105" i="12"/>
  <c r="S105" i="12"/>
  <c r="R105" i="12"/>
  <c r="Q105" i="12"/>
  <c r="B105" i="12"/>
  <c r="A105" i="12"/>
  <c r="T104" i="12"/>
  <c r="S104" i="12"/>
  <c r="R104" i="12"/>
  <c r="Q104" i="12"/>
  <c r="B104" i="12"/>
  <c r="A104" i="12"/>
  <c r="T103" i="12"/>
  <c r="S103" i="12"/>
  <c r="R103" i="12"/>
  <c r="Q103" i="12"/>
  <c r="B103" i="12"/>
  <c r="A103" i="12"/>
  <c r="T102" i="12"/>
  <c r="S102" i="12"/>
  <c r="R102" i="12"/>
  <c r="Q102" i="12"/>
  <c r="B102" i="12"/>
  <c r="A102" i="12"/>
  <c r="T101" i="12"/>
  <c r="S101" i="12"/>
  <c r="R101" i="12"/>
  <c r="Q101" i="12"/>
  <c r="B101" i="12"/>
  <c r="A101" i="12"/>
  <c r="T100" i="12"/>
  <c r="S100" i="12"/>
  <c r="R100" i="12"/>
  <c r="Q100" i="12"/>
  <c r="B100" i="12"/>
  <c r="A100" i="12"/>
  <c r="T99" i="12"/>
  <c r="S99" i="12"/>
  <c r="R99" i="12"/>
  <c r="Q99" i="12"/>
  <c r="B99" i="12"/>
  <c r="A99" i="12"/>
  <c r="T98" i="12"/>
  <c r="S98" i="12"/>
  <c r="R98" i="12"/>
  <c r="Q98" i="12"/>
  <c r="B98" i="12"/>
  <c r="A98" i="12"/>
  <c r="T97" i="12"/>
  <c r="S97" i="12"/>
  <c r="R97" i="12"/>
  <c r="Q97" i="12"/>
  <c r="B97" i="12"/>
  <c r="A97" i="12"/>
  <c r="T96" i="12"/>
  <c r="S96" i="12"/>
  <c r="R96" i="12"/>
  <c r="Q96" i="12"/>
  <c r="B96" i="12"/>
  <c r="A96" i="12"/>
  <c r="T95" i="12"/>
  <c r="S95" i="12"/>
  <c r="R95" i="12"/>
  <c r="Q95" i="12"/>
  <c r="B95" i="12"/>
  <c r="A95" i="12"/>
  <c r="T94" i="12"/>
  <c r="S94" i="12"/>
  <c r="R94" i="12"/>
  <c r="Q94" i="12"/>
  <c r="B94" i="12"/>
  <c r="A94" i="12"/>
  <c r="T93" i="12"/>
  <c r="S93" i="12"/>
  <c r="R93" i="12"/>
  <c r="Q93" i="12"/>
  <c r="B93" i="12"/>
  <c r="A93" i="12"/>
  <c r="T92" i="12"/>
  <c r="S92" i="12"/>
  <c r="R92" i="12"/>
  <c r="Q92" i="12"/>
  <c r="B92" i="12"/>
  <c r="A92" i="12"/>
  <c r="T91" i="12"/>
  <c r="S91" i="12"/>
  <c r="R91" i="12"/>
  <c r="Q91" i="12"/>
  <c r="B91" i="12"/>
  <c r="A91" i="12"/>
  <c r="T90" i="12"/>
  <c r="S90" i="12"/>
  <c r="R90" i="12"/>
  <c r="Q90" i="12"/>
  <c r="B90" i="12"/>
  <c r="A90" i="12"/>
  <c r="T89" i="12"/>
  <c r="S89" i="12"/>
  <c r="R89" i="12"/>
  <c r="Q89" i="12"/>
  <c r="B89" i="12"/>
  <c r="A89" i="12"/>
  <c r="T88" i="12"/>
  <c r="S88" i="12"/>
  <c r="R88" i="12"/>
  <c r="Q88" i="12"/>
  <c r="B88" i="12"/>
  <c r="A88" i="12"/>
  <c r="T87" i="12"/>
  <c r="S87" i="12"/>
  <c r="R87" i="12"/>
  <c r="Q87" i="12"/>
  <c r="B87" i="12"/>
  <c r="A87" i="12"/>
  <c r="T86" i="12"/>
  <c r="S86" i="12"/>
  <c r="R86" i="12"/>
  <c r="Q86" i="12"/>
  <c r="B86" i="12"/>
  <c r="A86" i="12"/>
  <c r="T85" i="12"/>
  <c r="S85" i="12"/>
  <c r="R85" i="12"/>
  <c r="Q85" i="12"/>
  <c r="B85" i="12"/>
  <c r="A85" i="12"/>
  <c r="T84" i="12"/>
  <c r="S84" i="12"/>
  <c r="R84" i="12"/>
  <c r="Q84" i="12"/>
  <c r="B84" i="12"/>
  <c r="A84" i="12"/>
  <c r="T83" i="12"/>
  <c r="S83" i="12"/>
  <c r="R83" i="12"/>
  <c r="Q83" i="12"/>
  <c r="B83" i="12"/>
  <c r="A83" i="12"/>
  <c r="T82" i="12"/>
  <c r="S82" i="12"/>
  <c r="R82" i="12"/>
  <c r="Q82" i="12"/>
  <c r="B82" i="12"/>
  <c r="A82" i="12"/>
  <c r="T81" i="12"/>
  <c r="S81" i="12"/>
  <c r="R81" i="12"/>
  <c r="Q81" i="12"/>
  <c r="B81" i="12"/>
  <c r="A81" i="12"/>
  <c r="T80" i="12"/>
  <c r="S80" i="12"/>
  <c r="R80" i="12"/>
  <c r="Q80" i="12"/>
  <c r="B80" i="12"/>
  <c r="A80" i="12"/>
  <c r="T79" i="12"/>
  <c r="S79" i="12"/>
  <c r="R79" i="12"/>
  <c r="Q79" i="12"/>
  <c r="B79" i="12"/>
  <c r="A79" i="12"/>
  <c r="T78" i="12"/>
  <c r="S78" i="12"/>
  <c r="R78" i="12"/>
  <c r="Q78" i="12"/>
  <c r="B78" i="12"/>
  <c r="A78" i="12"/>
  <c r="T77" i="12"/>
  <c r="S77" i="12"/>
  <c r="R77" i="12"/>
  <c r="Q77" i="12"/>
  <c r="B77" i="12"/>
  <c r="A77" i="12"/>
  <c r="T76" i="12"/>
  <c r="S76" i="12"/>
  <c r="R76" i="12"/>
  <c r="Q76" i="12"/>
  <c r="B76" i="12"/>
  <c r="A76" i="12"/>
  <c r="T75" i="12"/>
  <c r="S75" i="12"/>
  <c r="R75" i="12"/>
  <c r="Q75" i="12"/>
  <c r="B75" i="12"/>
  <c r="A75" i="12"/>
  <c r="T74" i="12"/>
  <c r="S74" i="12"/>
  <c r="R74" i="12"/>
  <c r="Q74" i="12"/>
  <c r="B74" i="12"/>
  <c r="A74" i="12"/>
  <c r="T73" i="12"/>
  <c r="S73" i="12"/>
  <c r="R73" i="12"/>
  <c r="Q73" i="12"/>
  <c r="B73" i="12"/>
  <c r="A73" i="12"/>
  <c r="T72" i="12"/>
  <c r="S72" i="12"/>
  <c r="R72" i="12"/>
  <c r="Q72" i="12"/>
  <c r="B72" i="12"/>
  <c r="A72" i="12"/>
  <c r="T71" i="12"/>
  <c r="S71" i="12"/>
  <c r="R71" i="12"/>
  <c r="Q71" i="12"/>
  <c r="B71" i="12"/>
  <c r="A71" i="12"/>
  <c r="T70" i="12"/>
  <c r="S70" i="12"/>
  <c r="R70" i="12"/>
  <c r="Q70" i="12"/>
  <c r="B70" i="12"/>
  <c r="A70" i="12"/>
  <c r="T69" i="12"/>
  <c r="S69" i="12"/>
  <c r="R69" i="12"/>
  <c r="Q69" i="12"/>
  <c r="B69" i="12"/>
  <c r="A69" i="12"/>
  <c r="T68" i="12"/>
  <c r="S68" i="12"/>
  <c r="R68" i="12"/>
  <c r="Q68" i="12"/>
  <c r="B68" i="12"/>
  <c r="A68" i="12"/>
  <c r="T67" i="12"/>
  <c r="S67" i="12"/>
  <c r="R67" i="12"/>
  <c r="Q67" i="12"/>
  <c r="B67" i="12"/>
  <c r="A67" i="12"/>
  <c r="T66" i="12"/>
  <c r="S66" i="12"/>
  <c r="R66" i="12"/>
  <c r="Q66" i="12"/>
  <c r="B66" i="12"/>
  <c r="A66" i="12"/>
  <c r="T65" i="12"/>
  <c r="S65" i="12"/>
  <c r="R65" i="12"/>
  <c r="Q65" i="12"/>
  <c r="B65" i="12"/>
  <c r="A65" i="12"/>
  <c r="T64" i="12"/>
  <c r="S64" i="12"/>
  <c r="R64" i="12"/>
  <c r="Q64" i="12"/>
  <c r="B64" i="12"/>
  <c r="A64" i="12"/>
  <c r="T63" i="12"/>
  <c r="S63" i="12"/>
  <c r="R63" i="12"/>
  <c r="Q63" i="12"/>
  <c r="B63" i="12"/>
  <c r="A63" i="12"/>
  <c r="T62" i="12"/>
  <c r="S62" i="12"/>
  <c r="R62" i="12"/>
  <c r="Q62" i="12"/>
  <c r="B62" i="12"/>
  <c r="A62" i="12"/>
  <c r="T61" i="12"/>
  <c r="S61" i="12"/>
  <c r="R61" i="12"/>
  <c r="Q61" i="12"/>
  <c r="B61" i="12"/>
  <c r="A61" i="12"/>
  <c r="T60" i="12"/>
  <c r="S60" i="12"/>
  <c r="R60" i="12"/>
  <c r="Q60" i="12"/>
  <c r="B60" i="12"/>
  <c r="A60" i="12"/>
  <c r="T59" i="12"/>
  <c r="S59" i="12"/>
  <c r="R59" i="12"/>
  <c r="Q59" i="12"/>
  <c r="B59" i="12"/>
  <c r="A59" i="12"/>
  <c r="T58" i="12"/>
  <c r="S58" i="12"/>
  <c r="R58" i="12"/>
  <c r="Q58" i="12"/>
  <c r="B58" i="12"/>
  <c r="A58" i="12"/>
  <c r="T57" i="12"/>
  <c r="S57" i="12"/>
  <c r="R57" i="12"/>
  <c r="Q57" i="12"/>
  <c r="B57" i="12"/>
  <c r="A57" i="12"/>
  <c r="T56" i="12"/>
  <c r="S56" i="12"/>
  <c r="R56" i="12"/>
  <c r="Q56" i="12"/>
  <c r="B56" i="12"/>
  <c r="A56" i="12"/>
  <c r="T55" i="12"/>
  <c r="S55" i="12"/>
  <c r="R55" i="12"/>
  <c r="Q55" i="12"/>
  <c r="B55" i="12"/>
  <c r="A55" i="12"/>
  <c r="T54" i="12"/>
  <c r="S54" i="12"/>
  <c r="R54" i="12"/>
  <c r="Q54" i="12"/>
  <c r="B54" i="12"/>
  <c r="A54" i="12"/>
  <c r="T53" i="12"/>
  <c r="S53" i="12"/>
  <c r="R53" i="12"/>
  <c r="Q53" i="12"/>
  <c r="B53" i="12"/>
  <c r="A53" i="12"/>
  <c r="T52" i="12"/>
  <c r="S52" i="12"/>
  <c r="R52" i="12"/>
  <c r="Q52" i="12"/>
  <c r="B52" i="12"/>
  <c r="A52" i="12"/>
  <c r="T51" i="12"/>
  <c r="S51" i="12"/>
  <c r="R51" i="12"/>
  <c r="Q51" i="12"/>
  <c r="B51" i="12"/>
  <c r="A51" i="12"/>
  <c r="T50" i="12"/>
  <c r="S50" i="12"/>
  <c r="R50" i="12"/>
  <c r="Q50" i="12"/>
  <c r="B50" i="12"/>
  <c r="A50" i="12"/>
  <c r="T49" i="12"/>
  <c r="S49" i="12"/>
  <c r="R49" i="12"/>
  <c r="Q49" i="12"/>
  <c r="B49" i="12"/>
  <c r="A49" i="12"/>
  <c r="T48" i="12"/>
  <c r="S48" i="12"/>
  <c r="R48" i="12"/>
  <c r="Q48" i="12"/>
  <c r="B48" i="12"/>
  <c r="A48" i="12"/>
  <c r="T47" i="12"/>
  <c r="S47" i="12"/>
  <c r="R47" i="12"/>
  <c r="Q47" i="12"/>
  <c r="B47" i="12"/>
  <c r="A47" i="12"/>
  <c r="T46" i="12"/>
  <c r="S46" i="12"/>
  <c r="R46" i="12"/>
  <c r="Q46" i="12"/>
  <c r="B46" i="12"/>
  <c r="A46" i="12"/>
  <c r="T45" i="12"/>
  <c r="S45" i="12"/>
  <c r="R45" i="12"/>
  <c r="Q45" i="12"/>
  <c r="B45" i="12"/>
  <c r="A45" i="12"/>
  <c r="T44" i="12"/>
  <c r="S44" i="12"/>
  <c r="R44" i="12"/>
  <c r="Q44" i="12"/>
  <c r="B44" i="12"/>
  <c r="A44" i="12"/>
  <c r="T43" i="12"/>
  <c r="S43" i="12"/>
  <c r="R43" i="12"/>
  <c r="Q43" i="12"/>
  <c r="B43" i="12"/>
  <c r="A43" i="12"/>
  <c r="T42" i="12"/>
  <c r="S42" i="12"/>
  <c r="R42" i="12"/>
  <c r="Q42" i="12"/>
  <c r="B42" i="12"/>
  <c r="A42" i="12"/>
  <c r="T41" i="12"/>
  <c r="S41" i="12"/>
  <c r="R41" i="12"/>
  <c r="Q41" i="12"/>
  <c r="B41" i="12"/>
  <c r="A41" i="12"/>
  <c r="T40" i="12"/>
  <c r="S40" i="12"/>
  <c r="R40" i="12"/>
  <c r="Q40" i="12"/>
  <c r="B40" i="12"/>
  <c r="A40" i="12"/>
  <c r="T39" i="12"/>
  <c r="S39" i="12"/>
  <c r="R39" i="12"/>
  <c r="Q39" i="12"/>
  <c r="B39" i="12"/>
  <c r="A39" i="12"/>
  <c r="T38" i="12"/>
  <c r="S38" i="12"/>
  <c r="R38" i="12"/>
  <c r="Q38" i="12"/>
  <c r="B38" i="12"/>
  <c r="A38" i="12"/>
  <c r="T37" i="12"/>
  <c r="S37" i="12"/>
  <c r="R37" i="12"/>
  <c r="Q37" i="12"/>
  <c r="B37" i="12"/>
  <c r="A37" i="12"/>
  <c r="T36" i="12"/>
  <c r="S36" i="12"/>
  <c r="R36" i="12"/>
  <c r="Q36" i="12"/>
  <c r="B36" i="12"/>
  <c r="A36" i="12"/>
  <c r="T35" i="12"/>
  <c r="S35" i="12"/>
  <c r="R35" i="12"/>
  <c r="Q35" i="12"/>
  <c r="B35" i="12"/>
  <c r="A35" i="12"/>
  <c r="T34" i="12"/>
  <c r="S34" i="12"/>
  <c r="R34" i="12"/>
  <c r="Q34" i="12"/>
  <c r="B34" i="12"/>
  <c r="A34" i="12"/>
  <c r="T33" i="12"/>
  <c r="S33" i="12"/>
  <c r="R33" i="12"/>
  <c r="Q33" i="12"/>
  <c r="B33" i="12"/>
  <c r="A33" i="12"/>
  <c r="T32" i="12"/>
  <c r="S32" i="12"/>
  <c r="R32" i="12"/>
  <c r="Q32" i="12"/>
  <c r="B32" i="12"/>
  <c r="A32" i="12"/>
  <c r="T31" i="12"/>
  <c r="S31" i="12"/>
  <c r="R31" i="12"/>
  <c r="Q31" i="12"/>
  <c r="B31" i="12"/>
  <c r="A31" i="12"/>
  <c r="T30" i="12"/>
  <c r="S30" i="12"/>
  <c r="R30" i="12"/>
  <c r="Q30" i="12"/>
  <c r="B30" i="12"/>
  <c r="A30" i="12"/>
  <c r="T29" i="12"/>
  <c r="S29" i="12"/>
  <c r="R29" i="12"/>
  <c r="Q29" i="12"/>
  <c r="B29" i="12"/>
  <c r="A29" i="12"/>
  <c r="T28" i="12"/>
  <c r="S28" i="12"/>
  <c r="R28" i="12"/>
  <c r="Q28" i="12"/>
  <c r="B28" i="12"/>
  <c r="A28" i="12"/>
  <c r="T27" i="12"/>
  <c r="S27" i="12"/>
  <c r="R27" i="12"/>
  <c r="Q27" i="12"/>
  <c r="B27" i="12"/>
  <c r="A27" i="12"/>
  <c r="T26" i="12"/>
  <c r="S26" i="12"/>
  <c r="R26" i="12"/>
  <c r="Q26" i="12"/>
  <c r="B26" i="12"/>
  <c r="A26" i="12"/>
  <c r="T25" i="12"/>
  <c r="S25" i="12"/>
  <c r="R25" i="12"/>
  <c r="Q25" i="12"/>
  <c r="B25" i="12"/>
  <c r="A25" i="12"/>
  <c r="T24" i="12"/>
  <c r="S24" i="12"/>
  <c r="R24" i="12"/>
  <c r="Q24" i="12"/>
  <c r="B24" i="12"/>
  <c r="A24" i="12"/>
  <c r="T23" i="12"/>
  <c r="S23" i="12"/>
  <c r="R23" i="12"/>
  <c r="Q23" i="12"/>
  <c r="B23" i="12"/>
  <c r="A23" i="12"/>
  <c r="T22" i="12"/>
  <c r="S22" i="12"/>
  <c r="R22" i="12"/>
  <c r="Q22" i="12"/>
  <c r="B22" i="12"/>
  <c r="A22" i="12"/>
  <c r="T21" i="12"/>
  <c r="S21" i="12"/>
  <c r="R21" i="12"/>
  <c r="Q21" i="12"/>
  <c r="B21" i="12"/>
  <c r="A21" i="12"/>
  <c r="T20" i="12"/>
  <c r="S20" i="12"/>
  <c r="R20" i="12"/>
  <c r="Q20" i="12"/>
  <c r="B20" i="12"/>
  <c r="A20" i="12"/>
  <c r="T19" i="12"/>
  <c r="S19" i="12"/>
  <c r="R19" i="12"/>
  <c r="Q19" i="12"/>
  <c r="B19" i="12"/>
  <c r="A19" i="12"/>
  <c r="T18" i="12"/>
  <c r="S18" i="12"/>
  <c r="R18" i="12"/>
  <c r="Q18" i="12"/>
  <c r="B18" i="12"/>
  <c r="A18" i="12"/>
  <c r="T17" i="12"/>
  <c r="S17" i="12"/>
  <c r="R17" i="12"/>
  <c r="Q17" i="12"/>
  <c r="B17" i="12"/>
  <c r="A17" i="12"/>
  <c r="T16" i="12"/>
  <c r="S16" i="12"/>
  <c r="R16" i="12"/>
  <c r="Q16" i="12"/>
  <c r="B16" i="12"/>
  <c r="A16" i="12"/>
  <c r="T15" i="12"/>
  <c r="S15" i="12"/>
  <c r="R15" i="12"/>
  <c r="Q15" i="12"/>
  <c r="B15" i="12"/>
  <c r="A15" i="12"/>
  <c r="T14" i="12"/>
  <c r="S14" i="12"/>
  <c r="R14" i="12"/>
  <c r="Q14" i="12"/>
  <c r="B14" i="12"/>
  <c r="A14" i="12"/>
  <c r="T13" i="12"/>
  <c r="S13" i="12"/>
  <c r="R13" i="12"/>
  <c r="Q13" i="12"/>
  <c r="B13" i="12"/>
  <c r="A13" i="12"/>
  <c r="T12" i="12"/>
  <c r="S12" i="12"/>
  <c r="R12" i="12"/>
  <c r="Q12" i="12"/>
  <c r="B12" i="12"/>
  <c r="A12" i="12"/>
  <c r="T11" i="12"/>
  <c r="S11" i="12"/>
  <c r="R11" i="12"/>
  <c r="Q11" i="12"/>
  <c r="B11" i="12"/>
  <c r="A11" i="12"/>
  <c r="T10" i="12"/>
  <c r="S10" i="12"/>
  <c r="R10" i="12"/>
  <c r="Q10" i="12"/>
  <c r="B10" i="12"/>
  <c r="A10" i="12"/>
  <c r="T9" i="12"/>
  <c r="S9" i="12"/>
  <c r="R9" i="12"/>
  <c r="Q9" i="12"/>
  <c r="B9" i="12"/>
  <c r="A9" i="12"/>
  <c r="T8" i="12"/>
  <c r="S8" i="12"/>
  <c r="R8" i="12"/>
  <c r="Q8" i="12"/>
  <c r="B8" i="12"/>
  <c r="A8" i="12"/>
  <c r="T7" i="12"/>
  <c r="S7" i="12"/>
  <c r="R7" i="12"/>
  <c r="Q7" i="12"/>
  <c r="B7" i="12"/>
  <c r="A7" i="12"/>
  <c r="T6" i="12"/>
  <c r="S6" i="12"/>
  <c r="R6" i="12"/>
  <c r="Q6" i="12"/>
  <c r="B6" i="12"/>
  <c r="A6" i="12"/>
  <c r="W5" i="12"/>
  <c r="W7" i="12" s="1"/>
  <c r="W9" i="12" s="1"/>
  <c r="W11" i="12" s="1"/>
  <c r="T5" i="12"/>
  <c r="S5" i="12"/>
  <c r="R5" i="12"/>
  <c r="Q5" i="12"/>
  <c r="B5" i="12"/>
  <c r="A5" i="12"/>
  <c r="T4" i="12"/>
  <c r="S4" i="12"/>
  <c r="R4" i="12"/>
  <c r="Q4" i="12"/>
  <c r="B4" i="12"/>
  <c r="A4" i="12"/>
  <c r="T3" i="12"/>
  <c r="S3" i="12"/>
  <c r="R3" i="12"/>
  <c r="Q3" i="12"/>
  <c r="B3" i="12"/>
  <c r="A3" i="12"/>
  <c r="T2" i="12"/>
  <c r="S2" i="12"/>
  <c r="R2" i="12"/>
  <c r="Q2" i="12"/>
  <c r="B2" i="12"/>
  <c r="A2" i="12"/>
  <c r="T200" i="11"/>
  <c r="S200" i="11"/>
  <c r="R200" i="11"/>
  <c r="Q200" i="11"/>
  <c r="B200" i="11"/>
  <c r="A200" i="11"/>
  <c r="T199" i="11"/>
  <c r="S199" i="11"/>
  <c r="R199" i="11"/>
  <c r="Q199" i="11"/>
  <c r="B199" i="11"/>
  <c r="A199" i="11"/>
  <c r="T198" i="11"/>
  <c r="S198" i="11"/>
  <c r="R198" i="11"/>
  <c r="Q198" i="11"/>
  <c r="B198" i="11"/>
  <c r="A198" i="11"/>
  <c r="T197" i="11"/>
  <c r="S197" i="11"/>
  <c r="R197" i="11"/>
  <c r="Q197" i="11"/>
  <c r="B197" i="11"/>
  <c r="A197" i="11"/>
  <c r="T196" i="11"/>
  <c r="S196" i="11"/>
  <c r="R196" i="11"/>
  <c r="Q196" i="11"/>
  <c r="B196" i="11"/>
  <c r="A196" i="11"/>
  <c r="T195" i="11"/>
  <c r="S195" i="11"/>
  <c r="R195" i="11"/>
  <c r="Q195" i="11"/>
  <c r="B195" i="11"/>
  <c r="A195" i="11"/>
  <c r="T194" i="11"/>
  <c r="S194" i="11"/>
  <c r="R194" i="11"/>
  <c r="Q194" i="11"/>
  <c r="B194" i="11"/>
  <c r="A194" i="11"/>
  <c r="T193" i="11"/>
  <c r="S193" i="11"/>
  <c r="R193" i="11"/>
  <c r="Q193" i="11"/>
  <c r="B193" i="11"/>
  <c r="A193" i="11"/>
  <c r="T192" i="11"/>
  <c r="S192" i="11"/>
  <c r="R192" i="11"/>
  <c r="Q192" i="11"/>
  <c r="B192" i="11"/>
  <c r="A192" i="11"/>
  <c r="T191" i="11"/>
  <c r="S191" i="11"/>
  <c r="R191" i="11"/>
  <c r="Q191" i="11"/>
  <c r="B191" i="11"/>
  <c r="A191" i="11"/>
  <c r="T190" i="11"/>
  <c r="S190" i="11"/>
  <c r="R190" i="11"/>
  <c r="Q190" i="11"/>
  <c r="B190" i="11"/>
  <c r="A190" i="11"/>
  <c r="T189" i="11"/>
  <c r="S189" i="11"/>
  <c r="R189" i="11"/>
  <c r="Q189" i="11"/>
  <c r="B189" i="11"/>
  <c r="A189" i="11"/>
  <c r="T188" i="11"/>
  <c r="S188" i="11"/>
  <c r="R188" i="11"/>
  <c r="Q188" i="11"/>
  <c r="B188" i="11"/>
  <c r="A188" i="11"/>
  <c r="T187" i="11"/>
  <c r="S187" i="11"/>
  <c r="R187" i="11"/>
  <c r="Q187" i="11"/>
  <c r="B187" i="11"/>
  <c r="A187" i="11"/>
  <c r="T186" i="11"/>
  <c r="S186" i="11"/>
  <c r="R186" i="11"/>
  <c r="Q186" i="11"/>
  <c r="B186" i="11"/>
  <c r="A186" i="11"/>
  <c r="T185" i="11"/>
  <c r="S185" i="11"/>
  <c r="R185" i="11"/>
  <c r="Q185" i="11"/>
  <c r="B185" i="11"/>
  <c r="A185" i="11"/>
  <c r="T184" i="11"/>
  <c r="S184" i="11"/>
  <c r="R184" i="11"/>
  <c r="Q184" i="11"/>
  <c r="B184" i="11"/>
  <c r="A184" i="11"/>
  <c r="T183" i="11"/>
  <c r="S183" i="11"/>
  <c r="R183" i="11"/>
  <c r="Q183" i="11"/>
  <c r="B183" i="11"/>
  <c r="A183" i="11"/>
  <c r="T182" i="11"/>
  <c r="S182" i="11"/>
  <c r="R182" i="11"/>
  <c r="Q182" i="11"/>
  <c r="B182" i="11"/>
  <c r="A182" i="11"/>
  <c r="T181" i="11"/>
  <c r="S181" i="11"/>
  <c r="R181" i="11"/>
  <c r="Q181" i="11"/>
  <c r="B181" i="11"/>
  <c r="A181" i="11"/>
  <c r="T180" i="11"/>
  <c r="S180" i="11"/>
  <c r="R180" i="11"/>
  <c r="Q180" i="11"/>
  <c r="B180" i="11"/>
  <c r="A180" i="11"/>
  <c r="T179" i="11"/>
  <c r="S179" i="11"/>
  <c r="R179" i="11"/>
  <c r="Q179" i="11"/>
  <c r="B179" i="11"/>
  <c r="A179" i="11"/>
  <c r="T178" i="11"/>
  <c r="S178" i="11"/>
  <c r="R178" i="11"/>
  <c r="Q178" i="11"/>
  <c r="B178" i="11"/>
  <c r="A178" i="11"/>
  <c r="T177" i="11"/>
  <c r="S177" i="11"/>
  <c r="R177" i="11"/>
  <c r="Q177" i="11"/>
  <c r="B177" i="11"/>
  <c r="A177" i="11"/>
  <c r="T176" i="11"/>
  <c r="S176" i="11"/>
  <c r="R176" i="11"/>
  <c r="Q176" i="11"/>
  <c r="B176" i="11"/>
  <c r="A176" i="11"/>
  <c r="T175" i="11"/>
  <c r="S175" i="11"/>
  <c r="R175" i="11"/>
  <c r="Q175" i="11"/>
  <c r="B175" i="11"/>
  <c r="A175" i="11"/>
  <c r="T174" i="11"/>
  <c r="S174" i="11"/>
  <c r="R174" i="11"/>
  <c r="Q174" i="11"/>
  <c r="B174" i="11"/>
  <c r="A174" i="11"/>
  <c r="T173" i="11"/>
  <c r="S173" i="11"/>
  <c r="R173" i="11"/>
  <c r="Q173" i="11"/>
  <c r="B173" i="11"/>
  <c r="A173" i="11"/>
  <c r="T172" i="11"/>
  <c r="S172" i="11"/>
  <c r="R172" i="11"/>
  <c r="Q172" i="11"/>
  <c r="B172" i="11"/>
  <c r="A172" i="11"/>
  <c r="T171" i="11"/>
  <c r="S171" i="11"/>
  <c r="R171" i="11"/>
  <c r="Q171" i="11"/>
  <c r="B171" i="11"/>
  <c r="A171" i="11"/>
  <c r="T170" i="11"/>
  <c r="S170" i="11"/>
  <c r="R170" i="11"/>
  <c r="Q170" i="11"/>
  <c r="B170" i="11"/>
  <c r="A170" i="11"/>
  <c r="T169" i="11"/>
  <c r="S169" i="11"/>
  <c r="R169" i="11"/>
  <c r="Q169" i="11"/>
  <c r="B169" i="11"/>
  <c r="A169" i="11"/>
  <c r="T168" i="11"/>
  <c r="S168" i="11"/>
  <c r="R168" i="11"/>
  <c r="Q168" i="11"/>
  <c r="B168" i="11"/>
  <c r="A168" i="11"/>
  <c r="T167" i="11"/>
  <c r="S167" i="11"/>
  <c r="R167" i="11"/>
  <c r="Q167" i="11"/>
  <c r="B167" i="11"/>
  <c r="A167" i="11"/>
  <c r="T166" i="11"/>
  <c r="S166" i="11"/>
  <c r="R166" i="11"/>
  <c r="Q166" i="11"/>
  <c r="B166" i="11"/>
  <c r="A166" i="11"/>
  <c r="T165" i="11"/>
  <c r="S165" i="11"/>
  <c r="R165" i="11"/>
  <c r="Q165" i="11"/>
  <c r="B165" i="11"/>
  <c r="A165" i="11"/>
  <c r="T164" i="11"/>
  <c r="S164" i="11"/>
  <c r="R164" i="11"/>
  <c r="Q164" i="11"/>
  <c r="B164" i="11"/>
  <c r="A164" i="11"/>
  <c r="T163" i="11"/>
  <c r="S163" i="11"/>
  <c r="R163" i="11"/>
  <c r="Q163" i="11"/>
  <c r="B163" i="11"/>
  <c r="A163" i="11"/>
  <c r="T162" i="11"/>
  <c r="S162" i="11"/>
  <c r="R162" i="11"/>
  <c r="Q162" i="11"/>
  <c r="B162" i="11"/>
  <c r="A162" i="11"/>
  <c r="T161" i="11"/>
  <c r="S161" i="11"/>
  <c r="R161" i="11"/>
  <c r="Q161" i="11"/>
  <c r="B161" i="11"/>
  <c r="A161" i="11"/>
  <c r="T160" i="11"/>
  <c r="S160" i="11"/>
  <c r="R160" i="11"/>
  <c r="Q160" i="11"/>
  <c r="B160" i="11"/>
  <c r="A160" i="11"/>
  <c r="T159" i="11"/>
  <c r="S159" i="11"/>
  <c r="R159" i="11"/>
  <c r="Q159" i="11"/>
  <c r="B159" i="11"/>
  <c r="A159" i="11"/>
  <c r="T158" i="11"/>
  <c r="S158" i="11"/>
  <c r="R158" i="11"/>
  <c r="Q158" i="11"/>
  <c r="B158" i="11"/>
  <c r="A158" i="11"/>
  <c r="T157" i="11"/>
  <c r="S157" i="11"/>
  <c r="R157" i="11"/>
  <c r="Q157" i="11"/>
  <c r="B157" i="11"/>
  <c r="A157" i="11"/>
  <c r="T156" i="11"/>
  <c r="S156" i="11"/>
  <c r="R156" i="11"/>
  <c r="Q156" i="11"/>
  <c r="B156" i="11"/>
  <c r="A156" i="11"/>
  <c r="T155" i="11"/>
  <c r="S155" i="11"/>
  <c r="R155" i="11"/>
  <c r="Q155" i="11"/>
  <c r="B155" i="11"/>
  <c r="A155" i="11"/>
  <c r="T154" i="11"/>
  <c r="S154" i="11"/>
  <c r="R154" i="11"/>
  <c r="Q154" i="11"/>
  <c r="B154" i="11"/>
  <c r="A154" i="11"/>
  <c r="T153" i="11"/>
  <c r="S153" i="11"/>
  <c r="R153" i="11"/>
  <c r="Q153" i="11"/>
  <c r="B153" i="11"/>
  <c r="A153" i="11"/>
  <c r="T152" i="11"/>
  <c r="S152" i="11"/>
  <c r="R152" i="11"/>
  <c r="Q152" i="11"/>
  <c r="B152" i="11"/>
  <c r="A152" i="11"/>
  <c r="T151" i="11"/>
  <c r="S151" i="11"/>
  <c r="R151" i="11"/>
  <c r="Q151" i="11"/>
  <c r="B151" i="11"/>
  <c r="A151" i="11"/>
  <c r="T150" i="11"/>
  <c r="S150" i="11"/>
  <c r="R150" i="11"/>
  <c r="Q150" i="11"/>
  <c r="B150" i="11"/>
  <c r="A150" i="11"/>
  <c r="T149" i="11"/>
  <c r="S149" i="11"/>
  <c r="R149" i="11"/>
  <c r="Q149" i="11"/>
  <c r="B149" i="11"/>
  <c r="A149" i="11"/>
  <c r="T148" i="11"/>
  <c r="S148" i="11"/>
  <c r="R148" i="11"/>
  <c r="Q148" i="11"/>
  <c r="B148" i="11"/>
  <c r="A148" i="11"/>
  <c r="T147" i="11"/>
  <c r="S147" i="11"/>
  <c r="R147" i="11"/>
  <c r="Q147" i="11"/>
  <c r="B147" i="11"/>
  <c r="A147" i="11"/>
  <c r="T146" i="11"/>
  <c r="S146" i="11"/>
  <c r="R146" i="11"/>
  <c r="Q146" i="11"/>
  <c r="B146" i="11"/>
  <c r="A146" i="11"/>
  <c r="T145" i="11"/>
  <c r="S145" i="11"/>
  <c r="R145" i="11"/>
  <c r="Q145" i="11"/>
  <c r="B145" i="11"/>
  <c r="A145" i="11"/>
  <c r="T144" i="11"/>
  <c r="S144" i="11"/>
  <c r="R144" i="11"/>
  <c r="Q144" i="11"/>
  <c r="B144" i="11"/>
  <c r="A144" i="11"/>
  <c r="T143" i="11"/>
  <c r="S143" i="11"/>
  <c r="R143" i="11"/>
  <c r="Q143" i="11"/>
  <c r="B143" i="11"/>
  <c r="A143" i="11"/>
  <c r="T142" i="11"/>
  <c r="S142" i="11"/>
  <c r="R142" i="11"/>
  <c r="Q142" i="11"/>
  <c r="B142" i="11"/>
  <c r="A142" i="11"/>
  <c r="T141" i="11"/>
  <c r="S141" i="11"/>
  <c r="R141" i="11"/>
  <c r="Q141" i="11"/>
  <c r="B141" i="11"/>
  <c r="A141" i="11"/>
  <c r="T140" i="11"/>
  <c r="S140" i="11"/>
  <c r="R140" i="11"/>
  <c r="Q140" i="11"/>
  <c r="B140" i="11"/>
  <c r="A140" i="11"/>
  <c r="T139" i="11"/>
  <c r="S139" i="11"/>
  <c r="R139" i="11"/>
  <c r="Q139" i="11"/>
  <c r="B139" i="11"/>
  <c r="A139" i="11"/>
  <c r="T138" i="11"/>
  <c r="S138" i="11"/>
  <c r="R138" i="11"/>
  <c r="Q138" i="11"/>
  <c r="B138" i="11"/>
  <c r="A138" i="11"/>
  <c r="T137" i="11"/>
  <c r="S137" i="11"/>
  <c r="R137" i="11"/>
  <c r="Q137" i="11"/>
  <c r="B137" i="11"/>
  <c r="A137" i="11"/>
  <c r="T136" i="11"/>
  <c r="S136" i="11"/>
  <c r="R136" i="11"/>
  <c r="Q136" i="11"/>
  <c r="B136" i="11"/>
  <c r="A136" i="11"/>
  <c r="T135" i="11"/>
  <c r="S135" i="11"/>
  <c r="R135" i="11"/>
  <c r="Q135" i="11"/>
  <c r="B135" i="11"/>
  <c r="A135" i="11"/>
  <c r="T134" i="11"/>
  <c r="S134" i="11"/>
  <c r="R134" i="11"/>
  <c r="Q134" i="11"/>
  <c r="B134" i="11"/>
  <c r="A134" i="11"/>
  <c r="T133" i="11"/>
  <c r="S133" i="11"/>
  <c r="R133" i="11"/>
  <c r="Q133" i="11"/>
  <c r="B133" i="11"/>
  <c r="A133" i="11"/>
  <c r="T132" i="11"/>
  <c r="S132" i="11"/>
  <c r="R132" i="11"/>
  <c r="Q132" i="11"/>
  <c r="B132" i="11"/>
  <c r="A132" i="11"/>
  <c r="T131" i="11"/>
  <c r="S131" i="11"/>
  <c r="R131" i="11"/>
  <c r="Q131" i="11"/>
  <c r="B131" i="11"/>
  <c r="A131" i="11"/>
  <c r="T130" i="11"/>
  <c r="S130" i="11"/>
  <c r="R130" i="11"/>
  <c r="Q130" i="11"/>
  <c r="B130" i="11"/>
  <c r="A130" i="11"/>
  <c r="T129" i="11"/>
  <c r="S129" i="11"/>
  <c r="R129" i="11"/>
  <c r="Q129" i="11"/>
  <c r="B129" i="11"/>
  <c r="A129" i="11"/>
  <c r="T128" i="11"/>
  <c r="S128" i="11"/>
  <c r="R128" i="11"/>
  <c r="Q128" i="11"/>
  <c r="B128" i="11"/>
  <c r="A128" i="11"/>
  <c r="T127" i="11"/>
  <c r="S127" i="11"/>
  <c r="R127" i="11"/>
  <c r="Q127" i="11"/>
  <c r="B127" i="11"/>
  <c r="A127" i="11"/>
  <c r="T126" i="11"/>
  <c r="S126" i="11"/>
  <c r="R126" i="11"/>
  <c r="Q126" i="11"/>
  <c r="B126" i="11"/>
  <c r="A126" i="11"/>
  <c r="T125" i="11"/>
  <c r="S125" i="11"/>
  <c r="R125" i="11"/>
  <c r="Q125" i="11"/>
  <c r="B125" i="11"/>
  <c r="A125" i="11"/>
  <c r="T124" i="11"/>
  <c r="S124" i="11"/>
  <c r="R124" i="11"/>
  <c r="Q124" i="11"/>
  <c r="B124" i="11"/>
  <c r="A124" i="11"/>
  <c r="T123" i="11"/>
  <c r="S123" i="11"/>
  <c r="R123" i="11"/>
  <c r="Q123" i="11"/>
  <c r="B123" i="11"/>
  <c r="A123" i="11"/>
  <c r="T122" i="11"/>
  <c r="S122" i="11"/>
  <c r="R122" i="11"/>
  <c r="Q122" i="11"/>
  <c r="B122" i="11"/>
  <c r="A122" i="11"/>
  <c r="T121" i="11"/>
  <c r="S121" i="11"/>
  <c r="R121" i="11"/>
  <c r="Q121" i="11"/>
  <c r="B121" i="11"/>
  <c r="A121" i="11"/>
  <c r="T120" i="11"/>
  <c r="S120" i="11"/>
  <c r="R120" i="11"/>
  <c r="Q120" i="11"/>
  <c r="B120" i="11"/>
  <c r="A120" i="11"/>
  <c r="T119" i="11"/>
  <c r="S119" i="11"/>
  <c r="R119" i="11"/>
  <c r="Q119" i="11"/>
  <c r="B119" i="11"/>
  <c r="A119" i="11"/>
  <c r="T118" i="11"/>
  <c r="S118" i="11"/>
  <c r="R118" i="11"/>
  <c r="Q118" i="11"/>
  <c r="B118" i="11"/>
  <c r="A118" i="11"/>
  <c r="T117" i="11"/>
  <c r="S117" i="11"/>
  <c r="R117" i="11"/>
  <c r="Q117" i="11"/>
  <c r="B117" i="11"/>
  <c r="A117" i="11"/>
  <c r="T116" i="11"/>
  <c r="S116" i="11"/>
  <c r="R116" i="11"/>
  <c r="Q116" i="11"/>
  <c r="B116" i="11"/>
  <c r="A116" i="11"/>
  <c r="T115" i="11"/>
  <c r="S115" i="11"/>
  <c r="R115" i="11"/>
  <c r="Q115" i="11"/>
  <c r="B115" i="11"/>
  <c r="A115" i="11"/>
  <c r="T114" i="11"/>
  <c r="S114" i="11"/>
  <c r="R114" i="11"/>
  <c r="Q114" i="11"/>
  <c r="B114" i="11"/>
  <c r="A114" i="11"/>
  <c r="T113" i="11"/>
  <c r="S113" i="11"/>
  <c r="R113" i="11"/>
  <c r="Q113" i="11"/>
  <c r="B113" i="11"/>
  <c r="A113" i="11"/>
  <c r="T112" i="11"/>
  <c r="S112" i="11"/>
  <c r="R112" i="11"/>
  <c r="Q112" i="11"/>
  <c r="B112" i="11"/>
  <c r="A112" i="11"/>
  <c r="T111" i="11"/>
  <c r="S111" i="11"/>
  <c r="R111" i="11"/>
  <c r="Q111" i="11"/>
  <c r="B111" i="11"/>
  <c r="A111" i="11"/>
  <c r="T110" i="11"/>
  <c r="S110" i="11"/>
  <c r="R110" i="11"/>
  <c r="Q110" i="11"/>
  <c r="B110" i="11"/>
  <c r="A110" i="11"/>
  <c r="T109" i="11"/>
  <c r="S109" i="11"/>
  <c r="R109" i="11"/>
  <c r="Q109" i="11"/>
  <c r="B109" i="11"/>
  <c r="A109" i="11"/>
  <c r="T108" i="11"/>
  <c r="S108" i="11"/>
  <c r="R108" i="11"/>
  <c r="Q108" i="11"/>
  <c r="B108" i="11"/>
  <c r="A108" i="11"/>
  <c r="T107" i="11"/>
  <c r="S107" i="11"/>
  <c r="R107" i="11"/>
  <c r="Q107" i="11"/>
  <c r="B107" i="11"/>
  <c r="A107" i="11"/>
  <c r="T106" i="11"/>
  <c r="S106" i="11"/>
  <c r="R106" i="11"/>
  <c r="Q106" i="11"/>
  <c r="B106" i="11"/>
  <c r="A106" i="11"/>
  <c r="T105" i="11"/>
  <c r="S105" i="11"/>
  <c r="R105" i="11"/>
  <c r="Q105" i="11"/>
  <c r="E105" i="11"/>
  <c r="B105" i="11"/>
  <c r="A105" i="11"/>
  <c r="T104" i="11"/>
  <c r="S104" i="11"/>
  <c r="R104" i="11"/>
  <c r="Q104" i="11"/>
  <c r="B104" i="11"/>
  <c r="A104" i="11"/>
  <c r="T103" i="11"/>
  <c r="S103" i="11"/>
  <c r="R103" i="11"/>
  <c r="Q103" i="11"/>
  <c r="B103" i="11"/>
  <c r="A103" i="11"/>
  <c r="T102" i="11"/>
  <c r="S102" i="11"/>
  <c r="R102" i="11"/>
  <c r="Q102" i="11"/>
  <c r="B102" i="11"/>
  <c r="A102" i="11"/>
  <c r="T101" i="11"/>
  <c r="S101" i="11"/>
  <c r="R101" i="11"/>
  <c r="Q101" i="11"/>
  <c r="B101" i="11"/>
  <c r="A101" i="11"/>
  <c r="T100" i="11"/>
  <c r="S100" i="11"/>
  <c r="R100" i="11"/>
  <c r="Q100" i="11"/>
  <c r="B100" i="11"/>
  <c r="A100" i="11"/>
  <c r="T99" i="11"/>
  <c r="S99" i="11"/>
  <c r="R99" i="11"/>
  <c r="Q99" i="11"/>
  <c r="B99" i="11"/>
  <c r="A99" i="11"/>
  <c r="T98" i="11"/>
  <c r="S98" i="11"/>
  <c r="R98" i="11"/>
  <c r="Q98" i="11"/>
  <c r="B98" i="11"/>
  <c r="A98" i="11"/>
  <c r="T97" i="11"/>
  <c r="S97" i="11"/>
  <c r="R97" i="11"/>
  <c r="Q97" i="11"/>
  <c r="B97" i="11"/>
  <c r="A97" i="11"/>
  <c r="T96" i="11"/>
  <c r="S96" i="11"/>
  <c r="R96" i="11"/>
  <c r="Q96" i="11"/>
  <c r="B96" i="11"/>
  <c r="A96" i="11"/>
  <c r="T95" i="11"/>
  <c r="S95" i="11"/>
  <c r="R95" i="11"/>
  <c r="Q95" i="11"/>
  <c r="B95" i="11"/>
  <c r="A95" i="11"/>
  <c r="T94" i="11"/>
  <c r="S94" i="11"/>
  <c r="R94" i="11"/>
  <c r="Q94" i="11"/>
  <c r="B94" i="11"/>
  <c r="A94" i="11"/>
  <c r="T93" i="11"/>
  <c r="S93" i="11"/>
  <c r="R93" i="11"/>
  <c r="Q93" i="11"/>
  <c r="B93" i="11"/>
  <c r="A93" i="11"/>
  <c r="T92" i="11"/>
  <c r="S92" i="11"/>
  <c r="R92" i="11"/>
  <c r="Q92" i="11"/>
  <c r="B92" i="11"/>
  <c r="A92" i="11"/>
  <c r="T91" i="11"/>
  <c r="S91" i="11"/>
  <c r="R91" i="11"/>
  <c r="Q91" i="11"/>
  <c r="B91" i="11"/>
  <c r="A91" i="11"/>
  <c r="T90" i="11"/>
  <c r="S90" i="11"/>
  <c r="R90" i="11"/>
  <c r="Q90" i="11"/>
  <c r="B90" i="11"/>
  <c r="A90" i="11"/>
  <c r="T89" i="11"/>
  <c r="S89" i="11"/>
  <c r="R89" i="11"/>
  <c r="Q89" i="11"/>
  <c r="B89" i="11"/>
  <c r="A89" i="11"/>
  <c r="T88" i="11"/>
  <c r="S88" i="11"/>
  <c r="R88" i="11"/>
  <c r="Q88" i="11"/>
  <c r="B88" i="11"/>
  <c r="A88" i="11"/>
  <c r="T87" i="11"/>
  <c r="S87" i="11"/>
  <c r="R87" i="11"/>
  <c r="Q87" i="11"/>
  <c r="B87" i="11"/>
  <c r="A87" i="11"/>
  <c r="T86" i="11"/>
  <c r="S86" i="11"/>
  <c r="R86" i="11"/>
  <c r="Q86" i="11"/>
  <c r="B86" i="11"/>
  <c r="A86" i="11"/>
  <c r="T85" i="11"/>
  <c r="S85" i="11"/>
  <c r="R85" i="11"/>
  <c r="Q85" i="11"/>
  <c r="B85" i="11"/>
  <c r="A85" i="11"/>
  <c r="T84" i="11"/>
  <c r="S84" i="11"/>
  <c r="R84" i="11"/>
  <c r="Q84" i="11"/>
  <c r="B84" i="11"/>
  <c r="A84" i="11"/>
  <c r="T83" i="11"/>
  <c r="S83" i="11"/>
  <c r="R83" i="11"/>
  <c r="Q83" i="11"/>
  <c r="B83" i="11"/>
  <c r="A83" i="11"/>
  <c r="T82" i="11"/>
  <c r="S82" i="11"/>
  <c r="R82" i="11"/>
  <c r="Q82" i="11"/>
  <c r="B82" i="11"/>
  <c r="A82" i="11"/>
  <c r="T81" i="11"/>
  <c r="S81" i="11"/>
  <c r="R81" i="11"/>
  <c r="Q81" i="11"/>
  <c r="B81" i="11"/>
  <c r="A81" i="11"/>
  <c r="T80" i="11"/>
  <c r="S80" i="11"/>
  <c r="R80" i="11"/>
  <c r="Q80" i="11"/>
  <c r="B80" i="11"/>
  <c r="A80" i="11"/>
  <c r="T79" i="11"/>
  <c r="S79" i="11"/>
  <c r="R79" i="11"/>
  <c r="Q79" i="11"/>
  <c r="B79" i="11"/>
  <c r="A79" i="11"/>
  <c r="T78" i="11"/>
  <c r="S78" i="11"/>
  <c r="R78" i="11"/>
  <c r="Q78" i="11"/>
  <c r="B78" i="11"/>
  <c r="A78" i="11"/>
  <c r="T77" i="11"/>
  <c r="S77" i="11"/>
  <c r="R77" i="11"/>
  <c r="Q77" i="11"/>
  <c r="B77" i="11"/>
  <c r="A77" i="11"/>
  <c r="T76" i="11"/>
  <c r="S76" i="11"/>
  <c r="R76" i="11"/>
  <c r="Q76" i="11"/>
  <c r="B76" i="11"/>
  <c r="A76" i="11"/>
  <c r="T75" i="11"/>
  <c r="S75" i="11"/>
  <c r="R75" i="11"/>
  <c r="Q75" i="11"/>
  <c r="B75" i="11"/>
  <c r="A75" i="11"/>
  <c r="T74" i="11"/>
  <c r="S74" i="11"/>
  <c r="R74" i="11"/>
  <c r="Q74" i="11"/>
  <c r="B74" i="11"/>
  <c r="A74" i="11"/>
  <c r="T73" i="11"/>
  <c r="S73" i="11"/>
  <c r="R73" i="11"/>
  <c r="Q73" i="11"/>
  <c r="B73" i="11"/>
  <c r="A73" i="11"/>
  <c r="T72" i="11"/>
  <c r="S72" i="11"/>
  <c r="R72" i="11"/>
  <c r="Q72" i="11"/>
  <c r="B72" i="11"/>
  <c r="A72" i="11"/>
  <c r="T71" i="11"/>
  <c r="S71" i="11"/>
  <c r="R71" i="11"/>
  <c r="Q71" i="11"/>
  <c r="B71" i="11"/>
  <c r="A71" i="11"/>
  <c r="T70" i="11"/>
  <c r="S70" i="11"/>
  <c r="R70" i="11"/>
  <c r="Q70" i="11"/>
  <c r="B70" i="11"/>
  <c r="A70" i="11"/>
  <c r="T69" i="11"/>
  <c r="S69" i="11"/>
  <c r="R69" i="11"/>
  <c r="Q69" i="11"/>
  <c r="B69" i="11"/>
  <c r="A69" i="11"/>
  <c r="T68" i="11"/>
  <c r="S68" i="11"/>
  <c r="R68" i="11"/>
  <c r="Q68" i="11"/>
  <c r="B68" i="11"/>
  <c r="A68" i="11"/>
  <c r="T67" i="11"/>
  <c r="S67" i="11"/>
  <c r="R67" i="11"/>
  <c r="Q67" i="11"/>
  <c r="B67" i="11"/>
  <c r="A67" i="11"/>
  <c r="T66" i="11"/>
  <c r="S66" i="11"/>
  <c r="R66" i="11"/>
  <c r="Q66" i="11"/>
  <c r="B66" i="11"/>
  <c r="A66" i="11"/>
  <c r="T65" i="11"/>
  <c r="S65" i="11"/>
  <c r="R65" i="11"/>
  <c r="Q65" i="11"/>
  <c r="B65" i="11"/>
  <c r="A65" i="11"/>
  <c r="T64" i="11"/>
  <c r="S64" i="11"/>
  <c r="R64" i="11"/>
  <c r="Q64" i="11"/>
  <c r="B64" i="11"/>
  <c r="A64" i="11"/>
  <c r="T63" i="11"/>
  <c r="S63" i="11"/>
  <c r="R63" i="11"/>
  <c r="Q63" i="11"/>
  <c r="B63" i="11"/>
  <c r="A63" i="11"/>
  <c r="T62" i="11"/>
  <c r="S62" i="11"/>
  <c r="R62" i="11"/>
  <c r="Q62" i="11"/>
  <c r="B62" i="11"/>
  <c r="A62" i="11"/>
  <c r="T61" i="11"/>
  <c r="S61" i="11"/>
  <c r="R61" i="11"/>
  <c r="Q61" i="11"/>
  <c r="B61" i="11"/>
  <c r="A61" i="11"/>
  <c r="T60" i="11"/>
  <c r="S60" i="11"/>
  <c r="R60" i="11"/>
  <c r="Q60" i="11"/>
  <c r="B60" i="11"/>
  <c r="A60" i="11"/>
  <c r="T59" i="11"/>
  <c r="S59" i="11"/>
  <c r="R59" i="11"/>
  <c r="Q59" i="11"/>
  <c r="B59" i="11"/>
  <c r="A59" i="11"/>
  <c r="T58" i="11"/>
  <c r="S58" i="11"/>
  <c r="R58" i="11"/>
  <c r="Q58" i="11"/>
  <c r="B58" i="11"/>
  <c r="A58" i="11"/>
  <c r="T57" i="11"/>
  <c r="S57" i="11"/>
  <c r="R57" i="11"/>
  <c r="Q57" i="11"/>
  <c r="B57" i="11"/>
  <c r="A57" i="11"/>
  <c r="T56" i="11"/>
  <c r="S56" i="11"/>
  <c r="R56" i="11"/>
  <c r="Q56" i="11"/>
  <c r="B56" i="11"/>
  <c r="A56" i="11"/>
  <c r="T55" i="11"/>
  <c r="S55" i="11"/>
  <c r="R55" i="11"/>
  <c r="Q55" i="11"/>
  <c r="B55" i="11"/>
  <c r="A55" i="11"/>
  <c r="T54" i="11"/>
  <c r="S54" i="11"/>
  <c r="R54" i="11"/>
  <c r="Q54" i="11"/>
  <c r="B54" i="11"/>
  <c r="A54" i="11"/>
  <c r="T53" i="11"/>
  <c r="S53" i="11"/>
  <c r="R53" i="11"/>
  <c r="Q53" i="11"/>
  <c r="B53" i="11"/>
  <c r="A53" i="11"/>
  <c r="T52" i="11"/>
  <c r="S52" i="11"/>
  <c r="R52" i="11"/>
  <c r="Q52" i="11"/>
  <c r="B52" i="11"/>
  <c r="A52" i="11"/>
  <c r="T51" i="11"/>
  <c r="S51" i="11"/>
  <c r="R51" i="11"/>
  <c r="Q51" i="11"/>
  <c r="B51" i="11"/>
  <c r="A51" i="11"/>
  <c r="T50" i="11"/>
  <c r="S50" i="11"/>
  <c r="R50" i="11"/>
  <c r="Q50" i="11"/>
  <c r="B50" i="11"/>
  <c r="A50" i="11"/>
  <c r="T49" i="11"/>
  <c r="S49" i="11"/>
  <c r="R49" i="11"/>
  <c r="Q49" i="11"/>
  <c r="B49" i="11"/>
  <c r="A49" i="11"/>
  <c r="T48" i="11"/>
  <c r="S48" i="11"/>
  <c r="R48" i="11"/>
  <c r="Q48" i="11"/>
  <c r="B48" i="11"/>
  <c r="A48" i="11"/>
  <c r="T47" i="11"/>
  <c r="S47" i="11"/>
  <c r="R47" i="11"/>
  <c r="Q47" i="11"/>
  <c r="B47" i="11"/>
  <c r="A47" i="11"/>
  <c r="T46" i="11"/>
  <c r="S46" i="11"/>
  <c r="R46" i="11"/>
  <c r="Q46" i="11"/>
  <c r="B46" i="11"/>
  <c r="A46" i="11"/>
  <c r="T45" i="11"/>
  <c r="S45" i="11"/>
  <c r="R45" i="11"/>
  <c r="Q45" i="11"/>
  <c r="B45" i="11"/>
  <c r="A45" i="11"/>
  <c r="T44" i="11"/>
  <c r="S44" i="11"/>
  <c r="R44" i="11"/>
  <c r="Q44" i="11"/>
  <c r="B44" i="11"/>
  <c r="A44" i="11"/>
  <c r="T43" i="11"/>
  <c r="S43" i="11"/>
  <c r="R43" i="11"/>
  <c r="Q43" i="11"/>
  <c r="K43" i="11"/>
  <c r="B43" i="11"/>
  <c r="A43" i="11"/>
  <c r="T42" i="11"/>
  <c r="S42" i="11"/>
  <c r="R42" i="11"/>
  <c r="Q42" i="11"/>
  <c r="B42" i="11"/>
  <c r="A42" i="11"/>
  <c r="T41" i="11"/>
  <c r="S41" i="11"/>
  <c r="R41" i="11"/>
  <c r="Q41" i="11"/>
  <c r="B41" i="11"/>
  <c r="A41" i="11"/>
  <c r="T40" i="11"/>
  <c r="S40" i="11"/>
  <c r="R40" i="11"/>
  <c r="Q40" i="11"/>
  <c r="B40" i="11"/>
  <c r="A40" i="11"/>
  <c r="T39" i="11"/>
  <c r="S39" i="11"/>
  <c r="R39" i="11"/>
  <c r="Q39" i="11"/>
  <c r="B39" i="11"/>
  <c r="A39" i="11"/>
  <c r="T38" i="11"/>
  <c r="S38" i="11"/>
  <c r="R38" i="11"/>
  <c r="Q38" i="11"/>
  <c r="B38" i="11"/>
  <c r="A38" i="11"/>
  <c r="T37" i="11"/>
  <c r="S37" i="11"/>
  <c r="R37" i="11"/>
  <c r="Q37" i="11"/>
  <c r="B37" i="11"/>
  <c r="A37" i="11"/>
  <c r="T36" i="11"/>
  <c r="S36" i="11"/>
  <c r="R36" i="11"/>
  <c r="Q36" i="11"/>
  <c r="B36" i="11"/>
  <c r="A36" i="11"/>
  <c r="T35" i="11"/>
  <c r="S35" i="11"/>
  <c r="R35" i="11"/>
  <c r="Q35" i="11"/>
  <c r="B35" i="11"/>
  <c r="A35" i="11"/>
  <c r="T34" i="11"/>
  <c r="S34" i="11"/>
  <c r="R34" i="11"/>
  <c r="Q34" i="11"/>
  <c r="B34" i="11"/>
  <c r="A34" i="11"/>
  <c r="T33" i="11"/>
  <c r="S33" i="11"/>
  <c r="R33" i="11"/>
  <c r="Q33" i="11"/>
  <c r="B33" i="11"/>
  <c r="A33" i="11"/>
  <c r="T32" i="11"/>
  <c r="S32" i="11"/>
  <c r="R32" i="11"/>
  <c r="Q32" i="11"/>
  <c r="B32" i="11"/>
  <c r="A32" i="11"/>
  <c r="T31" i="11"/>
  <c r="S31" i="11"/>
  <c r="R31" i="11"/>
  <c r="Q31" i="11"/>
  <c r="B31" i="11"/>
  <c r="A31" i="11"/>
  <c r="T30" i="11"/>
  <c r="S30" i="11"/>
  <c r="R30" i="11"/>
  <c r="Q30" i="11"/>
  <c r="B30" i="11"/>
  <c r="A30" i="11"/>
  <c r="T29" i="11"/>
  <c r="S29" i="11"/>
  <c r="R29" i="11"/>
  <c r="Q29" i="11"/>
  <c r="I29" i="11"/>
  <c r="B29" i="11"/>
  <c r="A29" i="11"/>
  <c r="T28" i="11"/>
  <c r="S28" i="11"/>
  <c r="R28" i="11"/>
  <c r="Q28" i="11"/>
  <c r="B28" i="11"/>
  <c r="A28" i="11"/>
  <c r="T27" i="11"/>
  <c r="S27" i="11"/>
  <c r="R27" i="11"/>
  <c r="Q27" i="11"/>
  <c r="B27" i="11"/>
  <c r="A27" i="11"/>
  <c r="T26" i="11"/>
  <c r="S26" i="11"/>
  <c r="R26" i="11"/>
  <c r="Q26" i="11"/>
  <c r="B26" i="11"/>
  <c r="A26" i="11"/>
  <c r="T25" i="11"/>
  <c r="S25" i="11"/>
  <c r="R25" i="11"/>
  <c r="Q25" i="11"/>
  <c r="B25" i="11"/>
  <c r="A25" i="11"/>
  <c r="T24" i="11"/>
  <c r="S24" i="11"/>
  <c r="R24" i="11"/>
  <c r="Q24" i="11"/>
  <c r="B24" i="11"/>
  <c r="A24" i="11"/>
  <c r="T23" i="11"/>
  <c r="S23" i="11"/>
  <c r="R23" i="11"/>
  <c r="Q23" i="11"/>
  <c r="B23" i="11"/>
  <c r="A23" i="11"/>
  <c r="T22" i="11"/>
  <c r="S22" i="11"/>
  <c r="R22" i="11"/>
  <c r="Q22" i="11"/>
  <c r="B22" i="11"/>
  <c r="A22" i="11"/>
  <c r="T21" i="11"/>
  <c r="S21" i="11"/>
  <c r="R21" i="11"/>
  <c r="Q21" i="11"/>
  <c r="B21" i="11"/>
  <c r="A21" i="11"/>
  <c r="T20" i="11"/>
  <c r="S20" i="11"/>
  <c r="R20" i="11"/>
  <c r="Q20" i="11"/>
  <c r="B20" i="11"/>
  <c r="A20" i="11"/>
  <c r="T19" i="11"/>
  <c r="S19" i="11"/>
  <c r="R19" i="11"/>
  <c r="Q19" i="11"/>
  <c r="B19" i="11"/>
  <c r="A19" i="11"/>
  <c r="T18" i="11"/>
  <c r="S18" i="11"/>
  <c r="R18" i="11"/>
  <c r="Q18" i="11"/>
  <c r="B18" i="11"/>
  <c r="A18" i="11"/>
  <c r="T17" i="11"/>
  <c r="S17" i="11"/>
  <c r="R17" i="11"/>
  <c r="Q17" i="11"/>
  <c r="B17" i="11"/>
  <c r="A17" i="11"/>
  <c r="T16" i="11"/>
  <c r="S16" i="11"/>
  <c r="R16" i="11"/>
  <c r="Q16" i="11"/>
  <c r="B16" i="11"/>
  <c r="A16" i="11"/>
  <c r="T15" i="11"/>
  <c r="S15" i="11"/>
  <c r="R15" i="11"/>
  <c r="Q15" i="11"/>
  <c r="B15" i="11"/>
  <c r="A15" i="11"/>
  <c r="T14" i="11"/>
  <c r="S14" i="11"/>
  <c r="R14" i="11"/>
  <c r="Q14" i="11"/>
  <c r="B14" i="11"/>
  <c r="A14" i="11"/>
  <c r="T13" i="11"/>
  <c r="S13" i="11"/>
  <c r="R13" i="11"/>
  <c r="Q13" i="11"/>
  <c r="B13" i="11"/>
  <c r="A13" i="11"/>
  <c r="T12" i="11"/>
  <c r="S12" i="11"/>
  <c r="R12" i="11"/>
  <c r="Q12" i="11"/>
  <c r="B12" i="11"/>
  <c r="A12" i="11"/>
  <c r="T11" i="11"/>
  <c r="S11" i="11"/>
  <c r="R11" i="11"/>
  <c r="Q11" i="11"/>
  <c r="B11" i="11"/>
  <c r="A11" i="11"/>
  <c r="T10" i="11"/>
  <c r="S10" i="11"/>
  <c r="R10" i="11"/>
  <c r="Q10" i="11"/>
  <c r="B10" i="11"/>
  <c r="A10" i="11"/>
  <c r="T9" i="11"/>
  <c r="S9" i="11"/>
  <c r="R9" i="11"/>
  <c r="Q9" i="11"/>
  <c r="B9" i="11"/>
  <c r="A9" i="11"/>
  <c r="T8" i="11"/>
  <c r="S8" i="11"/>
  <c r="R8" i="11"/>
  <c r="Q8" i="11"/>
  <c r="B8" i="11"/>
  <c r="A8" i="11"/>
  <c r="T7" i="11"/>
  <c r="S7" i="11"/>
  <c r="R7" i="11"/>
  <c r="Q7" i="11"/>
  <c r="B7" i="11"/>
  <c r="A7" i="11"/>
  <c r="T6" i="11"/>
  <c r="S6" i="11"/>
  <c r="R6" i="11"/>
  <c r="Q6" i="11"/>
  <c r="I6" i="11"/>
  <c r="G6" i="11"/>
  <c r="B6" i="11"/>
  <c r="A6" i="11"/>
  <c r="W5" i="11"/>
  <c r="W7" i="11" s="1"/>
  <c r="W9" i="11" s="1"/>
  <c r="W11" i="11" s="1"/>
  <c r="I196" i="11" s="1"/>
  <c r="T5" i="11"/>
  <c r="S5" i="11"/>
  <c r="R5" i="11"/>
  <c r="Q5" i="11"/>
  <c r="B5" i="11"/>
  <c r="A5" i="11"/>
  <c r="T4" i="11"/>
  <c r="S4" i="11"/>
  <c r="R4" i="11"/>
  <c r="Q4" i="11"/>
  <c r="E4" i="11"/>
  <c r="B4" i="11"/>
  <c r="A4" i="11"/>
  <c r="T3" i="11"/>
  <c r="S3" i="11"/>
  <c r="R3" i="11"/>
  <c r="Q3" i="11"/>
  <c r="B3" i="11"/>
  <c r="A3" i="11"/>
  <c r="T2" i="11"/>
  <c r="S2" i="11"/>
  <c r="R2" i="11"/>
  <c r="Q2" i="11"/>
  <c r="B2" i="11"/>
  <c r="A2" i="11"/>
  <c r="T200" i="10"/>
  <c r="S200" i="10"/>
  <c r="R200" i="10"/>
  <c r="Q200" i="10"/>
  <c r="B200" i="10"/>
  <c r="A200" i="10"/>
  <c r="T199" i="10"/>
  <c r="S199" i="10"/>
  <c r="R199" i="10"/>
  <c r="Q199" i="10"/>
  <c r="B199" i="10"/>
  <c r="A199" i="10"/>
  <c r="T198" i="10"/>
  <c r="S198" i="10"/>
  <c r="R198" i="10"/>
  <c r="Q198" i="10"/>
  <c r="B198" i="10"/>
  <c r="A198" i="10"/>
  <c r="T197" i="10"/>
  <c r="S197" i="10"/>
  <c r="R197" i="10"/>
  <c r="Q197" i="10"/>
  <c r="B197" i="10"/>
  <c r="A197" i="10"/>
  <c r="T196" i="10"/>
  <c r="S196" i="10"/>
  <c r="R196" i="10"/>
  <c r="Q196" i="10"/>
  <c r="B196" i="10"/>
  <c r="A196" i="10"/>
  <c r="T195" i="10"/>
  <c r="S195" i="10"/>
  <c r="R195" i="10"/>
  <c r="Q195" i="10"/>
  <c r="B195" i="10"/>
  <c r="A195" i="10"/>
  <c r="T194" i="10"/>
  <c r="S194" i="10"/>
  <c r="R194" i="10"/>
  <c r="Q194" i="10"/>
  <c r="B194" i="10"/>
  <c r="A194" i="10"/>
  <c r="T193" i="10"/>
  <c r="S193" i="10"/>
  <c r="R193" i="10"/>
  <c r="Q193" i="10"/>
  <c r="B193" i="10"/>
  <c r="A193" i="10"/>
  <c r="T192" i="10"/>
  <c r="S192" i="10"/>
  <c r="R192" i="10"/>
  <c r="Q192" i="10"/>
  <c r="B192" i="10"/>
  <c r="A192" i="10"/>
  <c r="T191" i="10"/>
  <c r="S191" i="10"/>
  <c r="R191" i="10"/>
  <c r="Q191" i="10"/>
  <c r="B191" i="10"/>
  <c r="A191" i="10"/>
  <c r="T190" i="10"/>
  <c r="S190" i="10"/>
  <c r="R190" i="10"/>
  <c r="Q190" i="10"/>
  <c r="B190" i="10"/>
  <c r="A190" i="10"/>
  <c r="T189" i="10"/>
  <c r="S189" i="10"/>
  <c r="R189" i="10"/>
  <c r="Q189" i="10"/>
  <c r="B189" i="10"/>
  <c r="A189" i="10"/>
  <c r="T188" i="10"/>
  <c r="S188" i="10"/>
  <c r="R188" i="10"/>
  <c r="Q188" i="10"/>
  <c r="B188" i="10"/>
  <c r="A188" i="10"/>
  <c r="T187" i="10"/>
  <c r="S187" i="10"/>
  <c r="R187" i="10"/>
  <c r="Q187" i="10"/>
  <c r="B187" i="10"/>
  <c r="A187" i="10"/>
  <c r="T186" i="10"/>
  <c r="S186" i="10"/>
  <c r="R186" i="10"/>
  <c r="Q186" i="10"/>
  <c r="B186" i="10"/>
  <c r="A186" i="10"/>
  <c r="T185" i="10"/>
  <c r="S185" i="10"/>
  <c r="R185" i="10"/>
  <c r="Q185" i="10"/>
  <c r="B185" i="10"/>
  <c r="A185" i="10"/>
  <c r="T184" i="10"/>
  <c r="S184" i="10"/>
  <c r="R184" i="10"/>
  <c r="Q184" i="10"/>
  <c r="B184" i="10"/>
  <c r="A184" i="10"/>
  <c r="T183" i="10"/>
  <c r="S183" i="10"/>
  <c r="R183" i="10"/>
  <c r="Q183" i="10"/>
  <c r="B183" i="10"/>
  <c r="A183" i="10"/>
  <c r="T182" i="10"/>
  <c r="S182" i="10"/>
  <c r="R182" i="10"/>
  <c r="Q182" i="10"/>
  <c r="B182" i="10"/>
  <c r="A182" i="10"/>
  <c r="T181" i="10"/>
  <c r="S181" i="10"/>
  <c r="R181" i="10"/>
  <c r="Q181" i="10"/>
  <c r="B181" i="10"/>
  <c r="A181" i="10"/>
  <c r="T180" i="10"/>
  <c r="S180" i="10"/>
  <c r="R180" i="10"/>
  <c r="Q180" i="10"/>
  <c r="B180" i="10"/>
  <c r="A180" i="10"/>
  <c r="T179" i="10"/>
  <c r="S179" i="10"/>
  <c r="R179" i="10"/>
  <c r="Q179" i="10"/>
  <c r="B179" i="10"/>
  <c r="A179" i="10"/>
  <c r="T178" i="10"/>
  <c r="S178" i="10"/>
  <c r="R178" i="10"/>
  <c r="Q178" i="10"/>
  <c r="B178" i="10"/>
  <c r="A178" i="10"/>
  <c r="T177" i="10"/>
  <c r="S177" i="10"/>
  <c r="R177" i="10"/>
  <c r="Q177" i="10"/>
  <c r="B177" i="10"/>
  <c r="A177" i="10"/>
  <c r="T176" i="10"/>
  <c r="S176" i="10"/>
  <c r="R176" i="10"/>
  <c r="Q176" i="10"/>
  <c r="B176" i="10"/>
  <c r="A176" i="10"/>
  <c r="T175" i="10"/>
  <c r="S175" i="10"/>
  <c r="R175" i="10"/>
  <c r="Q175" i="10"/>
  <c r="B175" i="10"/>
  <c r="A175" i="10"/>
  <c r="T174" i="10"/>
  <c r="S174" i="10"/>
  <c r="R174" i="10"/>
  <c r="Q174" i="10"/>
  <c r="B174" i="10"/>
  <c r="A174" i="10"/>
  <c r="T173" i="10"/>
  <c r="S173" i="10"/>
  <c r="R173" i="10"/>
  <c r="Q173" i="10"/>
  <c r="B173" i="10"/>
  <c r="A173" i="10"/>
  <c r="T172" i="10"/>
  <c r="S172" i="10"/>
  <c r="R172" i="10"/>
  <c r="Q172" i="10"/>
  <c r="B172" i="10"/>
  <c r="A172" i="10"/>
  <c r="T171" i="10"/>
  <c r="S171" i="10"/>
  <c r="R171" i="10"/>
  <c r="Q171" i="10"/>
  <c r="B171" i="10"/>
  <c r="A171" i="10"/>
  <c r="T170" i="10"/>
  <c r="S170" i="10"/>
  <c r="R170" i="10"/>
  <c r="Q170" i="10"/>
  <c r="B170" i="10"/>
  <c r="A170" i="10"/>
  <c r="T169" i="10"/>
  <c r="S169" i="10"/>
  <c r="R169" i="10"/>
  <c r="Q169" i="10"/>
  <c r="B169" i="10"/>
  <c r="A169" i="10"/>
  <c r="T168" i="10"/>
  <c r="S168" i="10"/>
  <c r="R168" i="10"/>
  <c r="Q168" i="10"/>
  <c r="B168" i="10"/>
  <c r="A168" i="10"/>
  <c r="T167" i="10"/>
  <c r="S167" i="10"/>
  <c r="R167" i="10"/>
  <c r="Q167" i="10"/>
  <c r="B167" i="10"/>
  <c r="A167" i="10"/>
  <c r="T166" i="10"/>
  <c r="S166" i="10"/>
  <c r="R166" i="10"/>
  <c r="Q166" i="10"/>
  <c r="B166" i="10"/>
  <c r="A166" i="10"/>
  <c r="T165" i="10"/>
  <c r="S165" i="10"/>
  <c r="R165" i="10"/>
  <c r="Q165" i="10"/>
  <c r="B165" i="10"/>
  <c r="A165" i="10"/>
  <c r="T164" i="10"/>
  <c r="S164" i="10"/>
  <c r="R164" i="10"/>
  <c r="Q164" i="10"/>
  <c r="B164" i="10"/>
  <c r="A164" i="10"/>
  <c r="T163" i="10"/>
  <c r="S163" i="10"/>
  <c r="R163" i="10"/>
  <c r="Q163" i="10"/>
  <c r="B163" i="10"/>
  <c r="A163" i="10"/>
  <c r="T162" i="10"/>
  <c r="S162" i="10"/>
  <c r="R162" i="10"/>
  <c r="Q162" i="10"/>
  <c r="B162" i="10"/>
  <c r="A162" i="10"/>
  <c r="T161" i="10"/>
  <c r="S161" i="10"/>
  <c r="R161" i="10"/>
  <c r="Q161" i="10"/>
  <c r="B161" i="10"/>
  <c r="A161" i="10"/>
  <c r="T160" i="10"/>
  <c r="S160" i="10"/>
  <c r="R160" i="10"/>
  <c r="Q160" i="10"/>
  <c r="B160" i="10"/>
  <c r="A160" i="10"/>
  <c r="T159" i="10"/>
  <c r="S159" i="10"/>
  <c r="R159" i="10"/>
  <c r="Q159" i="10"/>
  <c r="B159" i="10"/>
  <c r="A159" i="10"/>
  <c r="T158" i="10"/>
  <c r="S158" i="10"/>
  <c r="R158" i="10"/>
  <c r="Q158" i="10"/>
  <c r="B158" i="10"/>
  <c r="A158" i="10"/>
  <c r="T157" i="10"/>
  <c r="S157" i="10"/>
  <c r="R157" i="10"/>
  <c r="Q157" i="10"/>
  <c r="B157" i="10"/>
  <c r="A157" i="10"/>
  <c r="T156" i="10"/>
  <c r="S156" i="10"/>
  <c r="R156" i="10"/>
  <c r="Q156" i="10"/>
  <c r="B156" i="10"/>
  <c r="A156" i="10"/>
  <c r="T155" i="10"/>
  <c r="S155" i="10"/>
  <c r="R155" i="10"/>
  <c r="Q155" i="10"/>
  <c r="B155" i="10"/>
  <c r="A155" i="10"/>
  <c r="T154" i="10"/>
  <c r="S154" i="10"/>
  <c r="R154" i="10"/>
  <c r="Q154" i="10"/>
  <c r="B154" i="10"/>
  <c r="A154" i="10"/>
  <c r="T153" i="10"/>
  <c r="S153" i="10"/>
  <c r="R153" i="10"/>
  <c r="Q153" i="10"/>
  <c r="B153" i="10"/>
  <c r="A153" i="10"/>
  <c r="T152" i="10"/>
  <c r="S152" i="10"/>
  <c r="R152" i="10"/>
  <c r="Q152" i="10"/>
  <c r="B152" i="10"/>
  <c r="A152" i="10"/>
  <c r="T151" i="10"/>
  <c r="S151" i="10"/>
  <c r="R151" i="10"/>
  <c r="Q151" i="10"/>
  <c r="B151" i="10"/>
  <c r="A151" i="10"/>
  <c r="T150" i="10"/>
  <c r="S150" i="10"/>
  <c r="R150" i="10"/>
  <c r="Q150" i="10"/>
  <c r="B150" i="10"/>
  <c r="A150" i="10"/>
  <c r="T149" i="10"/>
  <c r="S149" i="10"/>
  <c r="R149" i="10"/>
  <c r="Q149" i="10"/>
  <c r="B149" i="10"/>
  <c r="A149" i="10"/>
  <c r="T148" i="10"/>
  <c r="S148" i="10"/>
  <c r="R148" i="10"/>
  <c r="Q148" i="10"/>
  <c r="B148" i="10"/>
  <c r="A148" i="10"/>
  <c r="T147" i="10"/>
  <c r="S147" i="10"/>
  <c r="R147" i="10"/>
  <c r="Q147" i="10"/>
  <c r="B147" i="10"/>
  <c r="A147" i="10"/>
  <c r="T146" i="10"/>
  <c r="S146" i="10"/>
  <c r="R146" i="10"/>
  <c r="Q146" i="10"/>
  <c r="B146" i="10"/>
  <c r="A146" i="10"/>
  <c r="T145" i="10"/>
  <c r="S145" i="10"/>
  <c r="R145" i="10"/>
  <c r="Q145" i="10"/>
  <c r="B145" i="10"/>
  <c r="A145" i="10"/>
  <c r="T144" i="10"/>
  <c r="S144" i="10"/>
  <c r="R144" i="10"/>
  <c r="Q144" i="10"/>
  <c r="B144" i="10"/>
  <c r="A144" i="10"/>
  <c r="T143" i="10"/>
  <c r="S143" i="10"/>
  <c r="R143" i="10"/>
  <c r="Q143" i="10"/>
  <c r="B143" i="10"/>
  <c r="A143" i="10"/>
  <c r="T142" i="10"/>
  <c r="S142" i="10"/>
  <c r="R142" i="10"/>
  <c r="Q142" i="10"/>
  <c r="B142" i="10"/>
  <c r="A142" i="10"/>
  <c r="T141" i="10"/>
  <c r="S141" i="10"/>
  <c r="R141" i="10"/>
  <c r="Q141" i="10"/>
  <c r="B141" i="10"/>
  <c r="A141" i="10"/>
  <c r="T140" i="10"/>
  <c r="S140" i="10"/>
  <c r="R140" i="10"/>
  <c r="Q140" i="10"/>
  <c r="B140" i="10"/>
  <c r="A140" i="10"/>
  <c r="T139" i="10"/>
  <c r="S139" i="10"/>
  <c r="R139" i="10"/>
  <c r="Q139" i="10"/>
  <c r="B139" i="10"/>
  <c r="A139" i="10"/>
  <c r="T138" i="10"/>
  <c r="S138" i="10"/>
  <c r="R138" i="10"/>
  <c r="Q138" i="10"/>
  <c r="B138" i="10"/>
  <c r="A138" i="10"/>
  <c r="T137" i="10"/>
  <c r="S137" i="10"/>
  <c r="R137" i="10"/>
  <c r="Q137" i="10"/>
  <c r="B137" i="10"/>
  <c r="A137" i="10"/>
  <c r="T136" i="10"/>
  <c r="S136" i="10"/>
  <c r="R136" i="10"/>
  <c r="Q136" i="10"/>
  <c r="B136" i="10"/>
  <c r="A136" i="10"/>
  <c r="T135" i="10"/>
  <c r="S135" i="10"/>
  <c r="R135" i="10"/>
  <c r="Q135" i="10"/>
  <c r="B135" i="10"/>
  <c r="A135" i="10"/>
  <c r="T134" i="10"/>
  <c r="S134" i="10"/>
  <c r="R134" i="10"/>
  <c r="Q134" i="10"/>
  <c r="B134" i="10"/>
  <c r="A134" i="10"/>
  <c r="T133" i="10"/>
  <c r="S133" i="10"/>
  <c r="R133" i="10"/>
  <c r="Q133" i="10"/>
  <c r="B133" i="10"/>
  <c r="A133" i="10"/>
  <c r="T132" i="10"/>
  <c r="S132" i="10"/>
  <c r="R132" i="10"/>
  <c r="Q132" i="10"/>
  <c r="B132" i="10"/>
  <c r="A132" i="10"/>
  <c r="T131" i="10"/>
  <c r="S131" i="10"/>
  <c r="R131" i="10"/>
  <c r="Q131" i="10"/>
  <c r="B131" i="10"/>
  <c r="A131" i="10"/>
  <c r="T130" i="10"/>
  <c r="S130" i="10"/>
  <c r="R130" i="10"/>
  <c r="Q130" i="10"/>
  <c r="B130" i="10"/>
  <c r="A130" i="10"/>
  <c r="T129" i="10"/>
  <c r="S129" i="10"/>
  <c r="R129" i="10"/>
  <c r="Q129" i="10"/>
  <c r="B129" i="10"/>
  <c r="A129" i="10"/>
  <c r="T128" i="10"/>
  <c r="S128" i="10"/>
  <c r="R128" i="10"/>
  <c r="Q128" i="10"/>
  <c r="B128" i="10"/>
  <c r="A128" i="10"/>
  <c r="T127" i="10"/>
  <c r="S127" i="10"/>
  <c r="R127" i="10"/>
  <c r="Q127" i="10"/>
  <c r="B127" i="10"/>
  <c r="A127" i="10"/>
  <c r="T126" i="10"/>
  <c r="S126" i="10"/>
  <c r="R126" i="10"/>
  <c r="Q126" i="10"/>
  <c r="B126" i="10"/>
  <c r="A126" i="10"/>
  <c r="T125" i="10"/>
  <c r="S125" i="10"/>
  <c r="R125" i="10"/>
  <c r="Q125" i="10"/>
  <c r="B125" i="10"/>
  <c r="A125" i="10"/>
  <c r="T124" i="10"/>
  <c r="S124" i="10"/>
  <c r="R124" i="10"/>
  <c r="Q124" i="10"/>
  <c r="B124" i="10"/>
  <c r="A124" i="10"/>
  <c r="T123" i="10"/>
  <c r="S123" i="10"/>
  <c r="R123" i="10"/>
  <c r="Q123" i="10"/>
  <c r="B123" i="10"/>
  <c r="A123" i="10"/>
  <c r="T122" i="10"/>
  <c r="S122" i="10"/>
  <c r="R122" i="10"/>
  <c r="Q122" i="10"/>
  <c r="B122" i="10"/>
  <c r="A122" i="10"/>
  <c r="T121" i="10"/>
  <c r="S121" i="10"/>
  <c r="R121" i="10"/>
  <c r="Q121" i="10"/>
  <c r="B121" i="10"/>
  <c r="A121" i="10"/>
  <c r="T120" i="10"/>
  <c r="S120" i="10"/>
  <c r="R120" i="10"/>
  <c r="Q120" i="10"/>
  <c r="B120" i="10"/>
  <c r="A120" i="10"/>
  <c r="T119" i="10"/>
  <c r="S119" i="10"/>
  <c r="R119" i="10"/>
  <c r="Q119" i="10"/>
  <c r="B119" i="10"/>
  <c r="A119" i="10"/>
  <c r="T118" i="10"/>
  <c r="S118" i="10"/>
  <c r="R118" i="10"/>
  <c r="Q118" i="10"/>
  <c r="B118" i="10"/>
  <c r="A118" i="10"/>
  <c r="T117" i="10"/>
  <c r="S117" i="10"/>
  <c r="R117" i="10"/>
  <c r="Q117" i="10"/>
  <c r="B117" i="10"/>
  <c r="A117" i="10"/>
  <c r="T116" i="10"/>
  <c r="S116" i="10"/>
  <c r="R116" i="10"/>
  <c r="Q116" i="10"/>
  <c r="B116" i="10"/>
  <c r="A116" i="10"/>
  <c r="T115" i="10"/>
  <c r="S115" i="10"/>
  <c r="R115" i="10"/>
  <c r="Q115" i="10"/>
  <c r="B115" i="10"/>
  <c r="A115" i="10"/>
  <c r="T114" i="10"/>
  <c r="S114" i="10"/>
  <c r="R114" i="10"/>
  <c r="Q114" i="10"/>
  <c r="B114" i="10"/>
  <c r="A114" i="10"/>
  <c r="T113" i="10"/>
  <c r="S113" i="10"/>
  <c r="R113" i="10"/>
  <c r="Q113" i="10"/>
  <c r="B113" i="10"/>
  <c r="A113" i="10"/>
  <c r="T112" i="10"/>
  <c r="S112" i="10"/>
  <c r="R112" i="10"/>
  <c r="Q112" i="10"/>
  <c r="B112" i="10"/>
  <c r="A112" i="10"/>
  <c r="T111" i="10"/>
  <c r="S111" i="10"/>
  <c r="R111" i="10"/>
  <c r="Q111" i="10"/>
  <c r="B111" i="10"/>
  <c r="A111" i="10"/>
  <c r="T110" i="10"/>
  <c r="S110" i="10"/>
  <c r="R110" i="10"/>
  <c r="Q110" i="10"/>
  <c r="B110" i="10"/>
  <c r="A110" i="10"/>
  <c r="T109" i="10"/>
  <c r="S109" i="10"/>
  <c r="R109" i="10"/>
  <c r="Q109" i="10"/>
  <c r="B109" i="10"/>
  <c r="A109" i="10"/>
  <c r="T108" i="10"/>
  <c r="S108" i="10"/>
  <c r="R108" i="10"/>
  <c r="Q108" i="10"/>
  <c r="B108" i="10"/>
  <c r="A108" i="10"/>
  <c r="T107" i="10"/>
  <c r="S107" i="10"/>
  <c r="R107" i="10"/>
  <c r="Q107" i="10"/>
  <c r="B107" i="10"/>
  <c r="A107" i="10"/>
  <c r="T106" i="10"/>
  <c r="S106" i="10"/>
  <c r="R106" i="10"/>
  <c r="Q106" i="10"/>
  <c r="B106" i="10"/>
  <c r="A106" i="10"/>
  <c r="T105" i="10"/>
  <c r="S105" i="10"/>
  <c r="R105" i="10"/>
  <c r="Q105" i="10"/>
  <c r="B105" i="10"/>
  <c r="A105" i="10"/>
  <c r="T104" i="10"/>
  <c r="S104" i="10"/>
  <c r="R104" i="10"/>
  <c r="Q104" i="10"/>
  <c r="B104" i="10"/>
  <c r="A104" i="10"/>
  <c r="T103" i="10"/>
  <c r="S103" i="10"/>
  <c r="R103" i="10"/>
  <c r="Q103" i="10"/>
  <c r="B103" i="10"/>
  <c r="A103" i="10"/>
  <c r="T102" i="10"/>
  <c r="S102" i="10"/>
  <c r="R102" i="10"/>
  <c r="Q102" i="10"/>
  <c r="B102" i="10"/>
  <c r="A102" i="10"/>
  <c r="T101" i="10"/>
  <c r="S101" i="10"/>
  <c r="R101" i="10"/>
  <c r="Q101" i="10"/>
  <c r="B101" i="10"/>
  <c r="A101" i="10"/>
  <c r="T100" i="10"/>
  <c r="S100" i="10"/>
  <c r="R100" i="10"/>
  <c r="Q100" i="10"/>
  <c r="B100" i="10"/>
  <c r="A100" i="10"/>
  <c r="T99" i="10"/>
  <c r="S99" i="10"/>
  <c r="R99" i="10"/>
  <c r="Q99" i="10"/>
  <c r="B99" i="10"/>
  <c r="A99" i="10"/>
  <c r="T98" i="10"/>
  <c r="S98" i="10"/>
  <c r="R98" i="10"/>
  <c r="Q98" i="10"/>
  <c r="B98" i="10"/>
  <c r="A98" i="10"/>
  <c r="T97" i="10"/>
  <c r="S97" i="10"/>
  <c r="R97" i="10"/>
  <c r="Q97" i="10"/>
  <c r="B97" i="10"/>
  <c r="A97" i="10"/>
  <c r="T96" i="10"/>
  <c r="S96" i="10"/>
  <c r="R96" i="10"/>
  <c r="Q96" i="10"/>
  <c r="B96" i="10"/>
  <c r="A96" i="10"/>
  <c r="T95" i="10"/>
  <c r="S95" i="10"/>
  <c r="R95" i="10"/>
  <c r="Q95" i="10"/>
  <c r="B95" i="10"/>
  <c r="A95" i="10"/>
  <c r="T94" i="10"/>
  <c r="S94" i="10"/>
  <c r="R94" i="10"/>
  <c r="Q94" i="10"/>
  <c r="B94" i="10"/>
  <c r="A94" i="10"/>
  <c r="T93" i="10"/>
  <c r="S93" i="10"/>
  <c r="R93" i="10"/>
  <c r="Q93" i="10"/>
  <c r="B93" i="10"/>
  <c r="A93" i="10"/>
  <c r="T92" i="10"/>
  <c r="S92" i="10"/>
  <c r="R92" i="10"/>
  <c r="Q92" i="10"/>
  <c r="B92" i="10"/>
  <c r="A92" i="10"/>
  <c r="T91" i="10"/>
  <c r="S91" i="10"/>
  <c r="R91" i="10"/>
  <c r="Q91" i="10"/>
  <c r="B91" i="10"/>
  <c r="A91" i="10"/>
  <c r="T90" i="10"/>
  <c r="S90" i="10"/>
  <c r="R90" i="10"/>
  <c r="Q90" i="10"/>
  <c r="B90" i="10"/>
  <c r="A90" i="10"/>
  <c r="T89" i="10"/>
  <c r="S89" i="10"/>
  <c r="R89" i="10"/>
  <c r="Q89" i="10"/>
  <c r="B89" i="10"/>
  <c r="A89" i="10"/>
  <c r="T88" i="10"/>
  <c r="S88" i="10"/>
  <c r="R88" i="10"/>
  <c r="Q88" i="10"/>
  <c r="B88" i="10"/>
  <c r="A88" i="10"/>
  <c r="T87" i="10"/>
  <c r="S87" i="10"/>
  <c r="R87" i="10"/>
  <c r="Q87" i="10"/>
  <c r="B87" i="10"/>
  <c r="A87" i="10"/>
  <c r="T86" i="10"/>
  <c r="S86" i="10"/>
  <c r="R86" i="10"/>
  <c r="Q86" i="10"/>
  <c r="B86" i="10"/>
  <c r="A86" i="10"/>
  <c r="T85" i="10"/>
  <c r="S85" i="10"/>
  <c r="R85" i="10"/>
  <c r="Q85" i="10"/>
  <c r="B85" i="10"/>
  <c r="A85" i="10"/>
  <c r="T84" i="10"/>
  <c r="S84" i="10"/>
  <c r="R84" i="10"/>
  <c r="Q84" i="10"/>
  <c r="B84" i="10"/>
  <c r="A84" i="10"/>
  <c r="T83" i="10"/>
  <c r="S83" i="10"/>
  <c r="R83" i="10"/>
  <c r="Q83" i="10"/>
  <c r="B83" i="10"/>
  <c r="A83" i="10"/>
  <c r="T82" i="10"/>
  <c r="S82" i="10"/>
  <c r="R82" i="10"/>
  <c r="Q82" i="10"/>
  <c r="B82" i="10"/>
  <c r="A82" i="10"/>
  <c r="T81" i="10"/>
  <c r="S81" i="10"/>
  <c r="R81" i="10"/>
  <c r="Q81" i="10"/>
  <c r="B81" i="10"/>
  <c r="A81" i="10"/>
  <c r="T80" i="10"/>
  <c r="S80" i="10"/>
  <c r="R80" i="10"/>
  <c r="Q80" i="10"/>
  <c r="B80" i="10"/>
  <c r="A80" i="10"/>
  <c r="T79" i="10"/>
  <c r="S79" i="10"/>
  <c r="R79" i="10"/>
  <c r="Q79" i="10"/>
  <c r="B79" i="10"/>
  <c r="A79" i="10"/>
  <c r="T78" i="10"/>
  <c r="S78" i="10"/>
  <c r="R78" i="10"/>
  <c r="Q78" i="10"/>
  <c r="B78" i="10"/>
  <c r="A78" i="10"/>
  <c r="T77" i="10"/>
  <c r="S77" i="10"/>
  <c r="R77" i="10"/>
  <c r="Q77" i="10"/>
  <c r="B77" i="10"/>
  <c r="A77" i="10"/>
  <c r="T76" i="10"/>
  <c r="S76" i="10"/>
  <c r="R76" i="10"/>
  <c r="Q76" i="10"/>
  <c r="B76" i="10"/>
  <c r="A76" i="10"/>
  <c r="T75" i="10"/>
  <c r="S75" i="10"/>
  <c r="R75" i="10"/>
  <c r="Q75" i="10"/>
  <c r="B75" i="10"/>
  <c r="A75" i="10"/>
  <c r="T74" i="10"/>
  <c r="S74" i="10"/>
  <c r="R74" i="10"/>
  <c r="Q74" i="10"/>
  <c r="B74" i="10"/>
  <c r="A74" i="10"/>
  <c r="T73" i="10"/>
  <c r="S73" i="10"/>
  <c r="R73" i="10"/>
  <c r="Q73" i="10"/>
  <c r="B73" i="10"/>
  <c r="A73" i="10"/>
  <c r="T72" i="10"/>
  <c r="S72" i="10"/>
  <c r="R72" i="10"/>
  <c r="Q72" i="10"/>
  <c r="B72" i="10"/>
  <c r="A72" i="10"/>
  <c r="T71" i="10"/>
  <c r="S71" i="10"/>
  <c r="R71" i="10"/>
  <c r="Q71" i="10"/>
  <c r="B71" i="10"/>
  <c r="A71" i="10"/>
  <c r="T70" i="10"/>
  <c r="S70" i="10"/>
  <c r="R70" i="10"/>
  <c r="Q70" i="10"/>
  <c r="B70" i="10"/>
  <c r="A70" i="10"/>
  <c r="T69" i="10"/>
  <c r="S69" i="10"/>
  <c r="R69" i="10"/>
  <c r="Q69" i="10"/>
  <c r="B69" i="10"/>
  <c r="A69" i="10"/>
  <c r="T68" i="10"/>
  <c r="S68" i="10"/>
  <c r="R68" i="10"/>
  <c r="Q68" i="10"/>
  <c r="B68" i="10"/>
  <c r="A68" i="10"/>
  <c r="T67" i="10"/>
  <c r="S67" i="10"/>
  <c r="R67" i="10"/>
  <c r="Q67" i="10"/>
  <c r="B67" i="10"/>
  <c r="A67" i="10"/>
  <c r="T66" i="10"/>
  <c r="S66" i="10"/>
  <c r="R66" i="10"/>
  <c r="Q66" i="10"/>
  <c r="B66" i="10"/>
  <c r="A66" i="10"/>
  <c r="T65" i="10"/>
  <c r="S65" i="10"/>
  <c r="R65" i="10"/>
  <c r="Q65" i="10"/>
  <c r="B65" i="10"/>
  <c r="A65" i="10"/>
  <c r="T64" i="10"/>
  <c r="S64" i="10"/>
  <c r="R64" i="10"/>
  <c r="Q64" i="10"/>
  <c r="B64" i="10"/>
  <c r="A64" i="10"/>
  <c r="T63" i="10"/>
  <c r="S63" i="10"/>
  <c r="R63" i="10"/>
  <c r="Q63" i="10"/>
  <c r="B63" i="10"/>
  <c r="A63" i="10"/>
  <c r="T62" i="10"/>
  <c r="S62" i="10"/>
  <c r="R62" i="10"/>
  <c r="Q62" i="10"/>
  <c r="B62" i="10"/>
  <c r="A62" i="10"/>
  <c r="T61" i="10"/>
  <c r="S61" i="10"/>
  <c r="R61" i="10"/>
  <c r="Q61" i="10"/>
  <c r="B61" i="10"/>
  <c r="A61" i="10"/>
  <c r="T60" i="10"/>
  <c r="S60" i="10"/>
  <c r="R60" i="10"/>
  <c r="Q60" i="10"/>
  <c r="B60" i="10"/>
  <c r="A60" i="10"/>
  <c r="T59" i="10"/>
  <c r="S59" i="10"/>
  <c r="R59" i="10"/>
  <c r="Q59" i="10"/>
  <c r="B59" i="10"/>
  <c r="A59" i="10"/>
  <c r="T58" i="10"/>
  <c r="S58" i="10"/>
  <c r="R58" i="10"/>
  <c r="Q58" i="10"/>
  <c r="B58" i="10"/>
  <c r="A58" i="10"/>
  <c r="T57" i="10"/>
  <c r="S57" i="10"/>
  <c r="R57" i="10"/>
  <c r="Q57" i="10"/>
  <c r="B57" i="10"/>
  <c r="A57" i="10"/>
  <c r="T56" i="10"/>
  <c r="S56" i="10"/>
  <c r="R56" i="10"/>
  <c r="Q56" i="10"/>
  <c r="B56" i="10"/>
  <c r="A56" i="10"/>
  <c r="T55" i="10"/>
  <c r="S55" i="10"/>
  <c r="R55" i="10"/>
  <c r="Q55" i="10"/>
  <c r="B55" i="10"/>
  <c r="A55" i="10"/>
  <c r="T54" i="10"/>
  <c r="S54" i="10"/>
  <c r="R54" i="10"/>
  <c r="Q54" i="10"/>
  <c r="B54" i="10"/>
  <c r="A54" i="10"/>
  <c r="T53" i="10"/>
  <c r="S53" i="10"/>
  <c r="R53" i="10"/>
  <c r="Q53" i="10"/>
  <c r="B53" i="10"/>
  <c r="A53" i="10"/>
  <c r="T52" i="10"/>
  <c r="S52" i="10"/>
  <c r="R52" i="10"/>
  <c r="Q52" i="10"/>
  <c r="B52" i="10"/>
  <c r="A52" i="10"/>
  <c r="T51" i="10"/>
  <c r="S51" i="10"/>
  <c r="R51" i="10"/>
  <c r="Q51" i="10"/>
  <c r="B51" i="10"/>
  <c r="A51" i="10"/>
  <c r="T50" i="10"/>
  <c r="S50" i="10"/>
  <c r="R50" i="10"/>
  <c r="Q50" i="10"/>
  <c r="B50" i="10"/>
  <c r="A50" i="10"/>
  <c r="T49" i="10"/>
  <c r="S49" i="10"/>
  <c r="R49" i="10"/>
  <c r="Q49" i="10"/>
  <c r="B49" i="10"/>
  <c r="A49" i="10"/>
  <c r="T48" i="10"/>
  <c r="S48" i="10"/>
  <c r="R48" i="10"/>
  <c r="Q48" i="10"/>
  <c r="B48" i="10"/>
  <c r="A48" i="10"/>
  <c r="T47" i="10"/>
  <c r="S47" i="10"/>
  <c r="R47" i="10"/>
  <c r="Q47" i="10"/>
  <c r="B47" i="10"/>
  <c r="A47" i="10"/>
  <c r="T46" i="10"/>
  <c r="S46" i="10"/>
  <c r="R46" i="10"/>
  <c r="Q46" i="10"/>
  <c r="B46" i="10"/>
  <c r="A46" i="10"/>
  <c r="T45" i="10"/>
  <c r="S45" i="10"/>
  <c r="R45" i="10"/>
  <c r="Q45" i="10"/>
  <c r="B45" i="10"/>
  <c r="A45" i="10"/>
  <c r="T44" i="10"/>
  <c r="S44" i="10"/>
  <c r="R44" i="10"/>
  <c r="Q44" i="10"/>
  <c r="B44" i="10"/>
  <c r="A44" i="10"/>
  <c r="T43" i="10"/>
  <c r="S43" i="10"/>
  <c r="R43" i="10"/>
  <c r="Q43" i="10"/>
  <c r="B43" i="10"/>
  <c r="A43" i="10"/>
  <c r="T42" i="10"/>
  <c r="S42" i="10"/>
  <c r="R42" i="10"/>
  <c r="Q42" i="10"/>
  <c r="B42" i="10"/>
  <c r="A42" i="10"/>
  <c r="T41" i="10"/>
  <c r="S41" i="10"/>
  <c r="R41" i="10"/>
  <c r="Q41" i="10"/>
  <c r="B41" i="10"/>
  <c r="A41" i="10"/>
  <c r="T40" i="10"/>
  <c r="S40" i="10"/>
  <c r="R40" i="10"/>
  <c r="Q40" i="10"/>
  <c r="B40" i="10"/>
  <c r="A40" i="10"/>
  <c r="T39" i="10"/>
  <c r="S39" i="10"/>
  <c r="R39" i="10"/>
  <c r="Q39" i="10"/>
  <c r="B39" i="10"/>
  <c r="A39" i="10"/>
  <c r="T38" i="10"/>
  <c r="S38" i="10"/>
  <c r="R38" i="10"/>
  <c r="Q38" i="10"/>
  <c r="B38" i="10"/>
  <c r="A38" i="10"/>
  <c r="T37" i="10"/>
  <c r="S37" i="10"/>
  <c r="R37" i="10"/>
  <c r="Q37" i="10"/>
  <c r="B37" i="10"/>
  <c r="A37" i="10"/>
  <c r="T36" i="10"/>
  <c r="S36" i="10"/>
  <c r="R36" i="10"/>
  <c r="Q36" i="10"/>
  <c r="B36" i="10"/>
  <c r="A36" i="10"/>
  <c r="T35" i="10"/>
  <c r="S35" i="10"/>
  <c r="R35" i="10"/>
  <c r="Q35" i="10"/>
  <c r="B35" i="10"/>
  <c r="A35" i="10"/>
  <c r="T34" i="10"/>
  <c r="S34" i="10"/>
  <c r="R34" i="10"/>
  <c r="Q34" i="10"/>
  <c r="B34" i="10"/>
  <c r="A34" i="10"/>
  <c r="T33" i="10"/>
  <c r="S33" i="10"/>
  <c r="R33" i="10"/>
  <c r="Q33" i="10"/>
  <c r="B33" i="10"/>
  <c r="A33" i="10"/>
  <c r="T32" i="10"/>
  <c r="S32" i="10"/>
  <c r="R32" i="10"/>
  <c r="Q32" i="10"/>
  <c r="B32" i="10"/>
  <c r="A32" i="10"/>
  <c r="T31" i="10"/>
  <c r="S31" i="10"/>
  <c r="R31" i="10"/>
  <c r="Q31" i="10"/>
  <c r="B31" i="10"/>
  <c r="A31" i="10"/>
  <c r="T30" i="10"/>
  <c r="S30" i="10"/>
  <c r="R30" i="10"/>
  <c r="Q30" i="10"/>
  <c r="B30" i="10"/>
  <c r="A30" i="10"/>
  <c r="T29" i="10"/>
  <c r="S29" i="10"/>
  <c r="R29" i="10"/>
  <c r="Q29" i="10"/>
  <c r="B29" i="10"/>
  <c r="A29" i="10"/>
  <c r="T28" i="10"/>
  <c r="S28" i="10"/>
  <c r="R28" i="10"/>
  <c r="Q28" i="10"/>
  <c r="B28" i="10"/>
  <c r="A28" i="10"/>
  <c r="T27" i="10"/>
  <c r="S27" i="10"/>
  <c r="R27" i="10"/>
  <c r="Q27" i="10"/>
  <c r="B27" i="10"/>
  <c r="A27" i="10"/>
  <c r="T26" i="10"/>
  <c r="S26" i="10"/>
  <c r="R26" i="10"/>
  <c r="Q26" i="10"/>
  <c r="B26" i="10"/>
  <c r="A26" i="10"/>
  <c r="T25" i="10"/>
  <c r="S25" i="10"/>
  <c r="R25" i="10"/>
  <c r="Q25" i="10"/>
  <c r="B25" i="10"/>
  <c r="A25" i="10"/>
  <c r="T24" i="10"/>
  <c r="S24" i="10"/>
  <c r="R24" i="10"/>
  <c r="Q24" i="10"/>
  <c r="B24" i="10"/>
  <c r="A24" i="10"/>
  <c r="T23" i="10"/>
  <c r="S23" i="10"/>
  <c r="R23" i="10"/>
  <c r="Q23" i="10"/>
  <c r="B23" i="10"/>
  <c r="A23" i="10"/>
  <c r="T22" i="10"/>
  <c r="S22" i="10"/>
  <c r="R22" i="10"/>
  <c r="Q22" i="10"/>
  <c r="B22" i="10"/>
  <c r="A22" i="10"/>
  <c r="T21" i="10"/>
  <c r="S21" i="10"/>
  <c r="R21" i="10"/>
  <c r="Q21" i="10"/>
  <c r="B21" i="10"/>
  <c r="A21" i="10"/>
  <c r="T20" i="10"/>
  <c r="S20" i="10"/>
  <c r="R20" i="10"/>
  <c r="Q20" i="10"/>
  <c r="B20" i="10"/>
  <c r="A20" i="10"/>
  <c r="T19" i="10"/>
  <c r="S19" i="10"/>
  <c r="R19" i="10"/>
  <c r="Q19" i="10"/>
  <c r="B19" i="10"/>
  <c r="A19" i="10"/>
  <c r="T18" i="10"/>
  <c r="S18" i="10"/>
  <c r="R18" i="10"/>
  <c r="Q18" i="10"/>
  <c r="B18" i="10"/>
  <c r="A18" i="10"/>
  <c r="T17" i="10"/>
  <c r="S17" i="10"/>
  <c r="R17" i="10"/>
  <c r="Q17" i="10"/>
  <c r="B17" i="10"/>
  <c r="A17" i="10"/>
  <c r="T16" i="10"/>
  <c r="S16" i="10"/>
  <c r="R16" i="10"/>
  <c r="Q16" i="10"/>
  <c r="B16" i="10"/>
  <c r="A16" i="10"/>
  <c r="T15" i="10"/>
  <c r="S15" i="10"/>
  <c r="R15" i="10"/>
  <c r="Q15" i="10"/>
  <c r="B15" i="10"/>
  <c r="A15" i="10"/>
  <c r="T14" i="10"/>
  <c r="S14" i="10"/>
  <c r="R14" i="10"/>
  <c r="Q14" i="10"/>
  <c r="B14" i="10"/>
  <c r="A14" i="10"/>
  <c r="T13" i="10"/>
  <c r="S13" i="10"/>
  <c r="R13" i="10"/>
  <c r="Q13" i="10"/>
  <c r="B13" i="10"/>
  <c r="A13" i="10"/>
  <c r="T12" i="10"/>
  <c r="S12" i="10"/>
  <c r="R12" i="10"/>
  <c r="Q12" i="10"/>
  <c r="B12" i="10"/>
  <c r="A12" i="10"/>
  <c r="T11" i="10"/>
  <c r="S11" i="10"/>
  <c r="R11" i="10"/>
  <c r="Q11" i="10"/>
  <c r="B11" i="10"/>
  <c r="A11" i="10"/>
  <c r="T10" i="10"/>
  <c r="S10" i="10"/>
  <c r="R10" i="10"/>
  <c r="Q10" i="10"/>
  <c r="B10" i="10"/>
  <c r="A10" i="10"/>
  <c r="T9" i="10"/>
  <c r="S9" i="10"/>
  <c r="R9" i="10"/>
  <c r="Q9" i="10"/>
  <c r="B9" i="10"/>
  <c r="A9" i="10"/>
  <c r="T8" i="10"/>
  <c r="S8" i="10"/>
  <c r="R8" i="10"/>
  <c r="Q8" i="10"/>
  <c r="B8" i="10"/>
  <c r="A8" i="10"/>
  <c r="T7" i="10"/>
  <c r="S7" i="10"/>
  <c r="R7" i="10"/>
  <c r="Q7" i="10"/>
  <c r="B7" i="10"/>
  <c r="A7" i="10"/>
  <c r="T6" i="10"/>
  <c r="S6" i="10"/>
  <c r="R6" i="10"/>
  <c r="Q6" i="10"/>
  <c r="B6" i="10"/>
  <c r="A6" i="10"/>
  <c r="W5" i="10"/>
  <c r="W7" i="10" s="1"/>
  <c r="W9" i="10" s="1"/>
  <c r="W11" i="10" s="1"/>
  <c r="T5" i="10"/>
  <c r="S5" i="10"/>
  <c r="R5" i="10"/>
  <c r="Q5" i="10"/>
  <c r="B5" i="10"/>
  <c r="A5" i="10"/>
  <c r="T4" i="10"/>
  <c r="S4" i="10"/>
  <c r="R4" i="10"/>
  <c r="Q4" i="10"/>
  <c r="B4" i="10"/>
  <c r="A4" i="10"/>
  <c r="T3" i="10"/>
  <c r="S3" i="10"/>
  <c r="R3" i="10"/>
  <c r="Q3" i="10"/>
  <c r="B3" i="10"/>
  <c r="A3" i="10"/>
  <c r="T2" i="10"/>
  <c r="S2" i="10"/>
  <c r="R2" i="10"/>
  <c r="Q2" i="10"/>
  <c r="B2" i="10"/>
  <c r="A2" i="10"/>
  <c r="T200" i="9"/>
  <c r="S200" i="9"/>
  <c r="R200" i="9"/>
  <c r="Q200" i="9"/>
  <c r="B200" i="9"/>
  <c r="A200" i="9"/>
  <c r="T199" i="9"/>
  <c r="S199" i="9"/>
  <c r="R199" i="9"/>
  <c r="Q199" i="9"/>
  <c r="B199" i="9"/>
  <c r="A199" i="9"/>
  <c r="T198" i="9"/>
  <c r="S198" i="9"/>
  <c r="R198" i="9"/>
  <c r="Q198" i="9"/>
  <c r="B198" i="9"/>
  <c r="A198" i="9"/>
  <c r="T197" i="9"/>
  <c r="S197" i="9"/>
  <c r="R197" i="9"/>
  <c r="Q197" i="9"/>
  <c r="B197" i="9"/>
  <c r="A197" i="9"/>
  <c r="T196" i="9"/>
  <c r="S196" i="9"/>
  <c r="R196" i="9"/>
  <c r="Q196" i="9"/>
  <c r="B196" i="9"/>
  <c r="A196" i="9"/>
  <c r="T195" i="9"/>
  <c r="S195" i="9"/>
  <c r="R195" i="9"/>
  <c r="Q195" i="9"/>
  <c r="B195" i="9"/>
  <c r="A195" i="9"/>
  <c r="T194" i="9"/>
  <c r="S194" i="9"/>
  <c r="R194" i="9"/>
  <c r="Q194" i="9"/>
  <c r="B194" i="9"/>
  <c r="A194" i="9"/>
  <c r="T193" i="9"/>
  <c r="S193" i="9"/>
  <c r="R193" i="9"/>
  <c r="Q193" i="9"/>
  <c r="B193" i="9"/>
  <c r="A193" i="9"/>
  <c r="T192" i="9"/>
  <c r="S192" i="9"/>
  <c r="R192" i="9"/>
  <c r="Q192" i="9"/>
  <c r="B192" i="9"/>
  <c r="A192" i="9"/>
  <c r="T191" i="9"/>
  <c r="S191" i="9"/>
  <c r="R191" i="9"/>
  <c r="Q191" i="9"/>
  <c r="B191" i="9"/>
  <c r="A191" i="9"/>
  <c r="T190" i="9"/>
  <c r="S190" i="9"/>
  <c r="R190" i="9"/>
  <c r="Q190" i="9"/>
  <c r="B190" i="9"/>
  <c r="A190" i="9"/>
  <c r="T189" i="9"/>
  <c r="S189" i="9"/>
  <c r="R189" i="9"/>
  <c r="Q189" i="9"/>
  <c r="B189" i="9"/>
  <c r="A189" i="9"/>
  <c r="T188" i="9"/>
  <c r="S188" i="9"/>
  <c r="R188" i="9"/>
  <c r="Q188" i="9"/>
  <c r="B188" i="9"/>
  <c r="A188" i="9"/>
  <c r="T187" i="9"/>
  <c r="S187" i="9"/>
  <c r="R187" i="9"/>
  <c r="Q187" i="9"/>
  <c r="B187" i="9"/>
  <c r="A187" i="9"/>
  <c r="T186" i="9"/>
  <c r="S186" i="9"/>
  <c r="R186" i="9"/>
  <c r="Q186" i="9"/>
  <c r="B186" i="9"/>
  <c r="A186" i="9"/>
  <c r="T185" i="9"/>
  <c r="S185" i="9"/>
  <c r="R185" i="9"/>
  <c r="Q185" i="9"/>
  <c r="B185" i="9"/>
  <c r="A185" i="9"/>
  <c r="T184" i="9"/>
  <c r="S184" i="9"/>
  <c r="R184" i="9"/>
  <c r="Q184" i="9"/>
  <c r="B184" i="9"/>
  <c r="A184" i="9"/>
  <c r="T183" i="9"/>
  <c r="S183" i="9"/>
  <c r="R183" i="9"/>
  <c r="Q183" i="9"/>
  <c r="B183" i="9"/>
  <c r="A183" i="9"/>
  <c r="T182" i="9"/>
  <c r="S182" i="9"/>
  <c r="R182" i="9"/>
  <c r="Q182" i="9"/>
  <c r="B182" i="9"/>
  <c r="A182" i="9"/>
  <c r="T181" i="9"/>
  <c r="S181" i="9"/>
  <c r="R181" i="9"/>
  <c r="Q181" i="9"/>
  <c r="B181" i="9"/>
  <c r="A181" i="9"/>
  <c r="T180" i="9"/>
  <c r="S180" i="9"/>
  <c r="R180" i="9"/>
  <c r="Q180" i="9"/>
  <c r="B180" i="9"/>
  <c r="A180" i="9"/>
  <c r="T179" i="9"/>
  <c r="S179" i="9"/>
  <c r="R179" i="9"/>
  <c r="Q179" i="9"/>
  <c r="B179" i="9"/>
  <c r="A179" i="9"/>
  <c r="T178" i="9"/>
  <c r="S178" i="9"/>
  <c r="R178" i="9"/>
  <c r="Q178" i="9"/>
  <c r="B178" i="9"/>
  <c r="A178" i="9"/>
  <c r="T177" i="9"/>
  <c r="S177" i="9"/>
  <c r="R177" i="9"/>
  <c r="Q177" i="9"/>
  <c r="B177" i="9"/>
  <c r="A177" i="9"/>
  <c r="T176" i="9"/>
  <c r="S176" i="9"/>
  <c r="R176" i="9"/>
  <c r="Q176" i="9"/>
  <c r="B176" i="9"/>
  <c r="A176" i="9"/>
  <c r="T175" i="9"/>
  <c r="S175" i="9"/>
  <c r="R175" i="9"/>
  <c r="Q175" i="9"/>
  <c r="B175" i="9"/>
  <c r="A175" i="9"/>
  <c r="T174" i="9"/>
  <c r="S174" i="9"/>
  <c r="R174" i="9"/>
  <c r="Q174" i="9"/>
  <c r="B174" i="9"/>
  <c r="A174" i="9"/>
  <c r="T173" i="9"/>
  <c r="S173" i="9"/>
  <c r="R173" i="9"/>
  <c r="Q173" i="9"/>
  <c r="B173" i="9"/>
  <c r="A173" i="9"/>
  <c r="T172" i="9"/>
  <c r="S172" i="9"/>
  <c r="R172" i="9"/>
  <c r="Q172" i="9"/>
  <c r="B172" i="9"/>
  <c r="A172" i="9"/>
  <c r="T171" i="9"/>
  <c r="S171" i="9"/>
  <c r="R171" i="9"/>
  <c r="Q171" i="9"/>
  <c r="B171" i="9"/>
  <c r="A171" i="9"/>
  <c r="T170" i="9"/>
  <c r="S170" i="9"/>
  <c r="R170" i="9"/>
  <c r="Q170" i="9"/>
  <c r="B170" i="9"/>
  <c r="A170" i="9"/>
  <c r="T169" i="9"/>
  <c r="S169" i="9"/>
  <c r="R169" i="9"/>
  <c r="Q169" i="9"/>
  <c r="B169" i="9"/>
  <c r="A169" i="9"/>
  <c r="T168" i="9"/>
  <c r="S168" i="9"/>
  <c r="R168" i="9"/>
  <c r="Q168" i="9"/>
  <c r="B168" i="9"/>
  <c r="A168" i="9"/>
  <c r="T167" i="9"/>
  <c r="S167" i="9"/>
  <c r="R167" i="9"/>
  <c r="Q167" i="9"/>
  <c r="B167" i="9"/>
  <c r="A167" i="9"/>
  <c r="T166" i="9"/>
  <c r="S166" i="9"/>
  <c r="R166" i="9"/>
  <c r="Q166" i="9"/>
  <c r="B166" i="9"/>
  <c r="A166" i="9"/>
  <c r="T165" i="9"/>
  <c r="S165" i="9"/>
  <c r="R165" i="9"/>
  <c r="Q165" i="9"/>
  <c r="B165" i="9"/>
  <c r="A165" i="9"/>
  <c r="T164" i="9"/>
  <c r="S164" i="9"/>
  <c r="R164" i="9"/>
  <c r="Q164" i="9"/>
  <c r="B164" i="9"/>
  <c r="A164" i="9"/>
  <c r="T163" i="9"/>
  <c r="S163" i="9"/>
  <c r="R163" i="9"/>
  <c r="Q163" i="9"/>
  <c r="B163" i="9"/>
  <c r="A163" i="9"/>
  <c r="T162" i="9"/>
  <c r="S162" i="9"/>
  <c r="R162" i="9"/>
  <c r="Q162" i="9"/>
  <c r="B162" i="9"/>
  <c r="A162" i="9"/>
  <c r="T161" i="9"/>
  <c r="S161" i="9"/>
  <c r="R161" i="9"/>
  <c r="Q161" i="9"/>
  <c r="B161" i="9"/>
  <c r="A161" i="9"/>
  <c r="T160" i="9"/>
  <c r="S160" i="9"/>
  <c r="R160" i="9"/>
  <c r="Q160" i="9"/>
  <c r="B160" i="9"/>
  <c r="A160" i="9"/>
  <c r="T159" i="9"/>
  <c r="S159" i="9"/>
  <c r="R159" i="9"/>
  <c r="Q159" i="9"/>
  <c r="B159" i="9"/>
  <c r="A159" i="9"/>
  <c r="T158" i="9"/>
  <c r="S158" i="9"/>
  <c r="R158" i="9"/>
  <c r="Q158" i="9"/>
  <c r="B158" i="9"/>
  <c r="A158" i="9"/>
  <c r="T157" i="9"/>
  <c r="S157" i="9"/>
  <c r="R157" i="9"/>
  <c r="Q157" i="9"/>
  <c r="B157" i="9"/>
  <c r="A157" i="9"/>
  <c r="T156" i="9"/>
  <c r="S156" i="9"/>
  <c r="R156" i="9"/>
  <c r="Q156" i="9"/>
  <c r="B156" i="9"/>
  <c r="A156" i="9"/>
  <c r="T155" i="9"/>
  <c r="S155" i="9"/>
  <c r="R155" i="9"/>
  <c r="Q155" i="9"/>
  <c r="B155" i="9"/>
  <c r="A155" i="9"/>
  <c r="T154" i="9"/>
  <c r="S154" i="9"/>
  <c r="R154" i="9"/>
  <c r="Q154" i="9"/>
  <c r="B154" i="9"/>
  <c r="A154" i="9"/>
  <c r="T153" i="9"/>
  <c r="S153" i="9"/>
  <c r="R153" i="9"/>
  <c r="Q153" i="9"/>
  <c r="B153" i="9"/>
  <c r="A153" i="9"/>
  <c r="T152" i="9"/>
  <c r="S152" i="9"/>
  <c r="R152" i="9"/>
  <c r="Q152" i="9"/>
  <c r="B152" i="9"/>
  <c r="A152" i="9"/>
  <c r="T151" i="9"/>
  <c r="S151" i="9"/>
  <c r="R151" i="9"/>
  <c r="Q151" i="9"/>
  <c r="B151" i="9"/>
  <c r="A151" i="9"/>
  <c r="T150" i="9"/>
  <c r="S150" i="9"/>
  <c r="R150" i="9"/>
  <c r="Q150" i="9"/>
  <c r="B150" i="9"/>
  <c r="A150" i="9"/>
  <c r="T149" i="9"/>
  <c r="S149" i="9"/>
  <c r="R149" i="9"/>
  <c r="Q149" i="9"/>
  <c r="B149" i="9"/>
  <c r="A149" i="9"/>
  <c r="T148" i="9"/>
  <c r="S148" i="9"/>
  <c r="R148" i="9"/>
  <c r="Q148" i="9"/>
  <c r="B148" i="9"/>
  <c r="A148" i="9"/>
  <c r="T147" i="9"/>
  <c r="S147" i="9"/>
  <c r="R147" i="9"/>
  <c r="Q147" i="9"/>
  <c r="B147" i="9"/>
  <c r="A147" i="9"/>
  <c r="T146" i="9"/>
  <c r="S146" i="9"/>
  <c r="R146" i="9"/>
  <c r="Q146" i="9"/>
  <c r="B146" i="9"/>
  <c r="A146" i="9"/>
  <c r="T145" i="9"/>
  <c r="S145" i="9"/>
  <c r="R145" i="9"/>
  <c r="Q145" i="9"/>
  <c r="B145" i="9"/>
  <c r="A145" i="9"/>
  <c r="T144" i="9"/>
  <c r="S144" i="9"/>
  <c r="R144" i="9"/>
  <c r="Q144" i="9"/>
  <c r="B144" i="9"/>
  <c r="A144" i="9"/>
  <c r="T143" i="9"/>
  <c r="S143" i="9"/>
  <c r="R143" i="9"/>
  <c r="Q143" i="9"/>
  <c r="B143" i="9"/>
  <c r="A143" i="9"/>
  <c r="T142" i="9"/>
  <c r="S142" i="9"/>
  <c r="R142" i="9"/>
  <c r="Q142" i="9"/>
  <c r="B142" i="9"/>
  <c r="A142" i="9"/>
  <c r="T141" i="9"/>
  <c r="S141" i="9"/>
  <c r="R141" i="9"/>
  <c r="Q141" i="9"/>
  <c r="B141" i="9"/>
  <c r="A141" i="9"/>
  <c r="T140" i="9"/>
  <c r="S140" i="9"/>
  <c r="R140" i="9"/>
  <c r="Q140" i="9"/>
  <c r="B140" i="9"/>
  <c r="A140" i="9"/>
  <c r="T139" i="9"/>
  <c r="S139" i="9"/>
  <c r="R139" i="9"/>
  <c r="Q139" i="9"/>
  <c r="B139" i="9"/>
  <c r="A139" i="9"/>
  <c r="T138" i="9"/>
  <c r="S138" i="9"/>
  <c r="R138" i="9"/>
  <c r="Q138" i="9"/>
  <c r="B138" i="9"/>
  <c r="A138" i="9"/>
  <c r="T137" i="9"/>
  <c r="S137" i="9"/>
  <c r="R137" i="9"/>
  <c r="Q137" i="9"/>
  <c r="B137" i="9"/>
  <c r="A137" i="9"/>
  <c r="T136" i="9"/>
  <c r="S136" i="9"/>
  <c r="R136" i="9"/>
  <c r="Q136" i="9"/>
  <c r="B136" i="9"/>
  <c r="A136" i="9"/>
  <c r="T135" i="9"/>
  <c r="S135" i="9"/>
  <c r="R135" i="9"/>
  <c r="Q135" i="9"/>
  <c r="B135" i="9"/>
  <c r="A135" i="9"/>
  <c r="T134" i="9"/>
  <c r="S134" i="9"/>
  <c r="R134" i="9"/>
  <c r="Q134" i="9"/>
  <c r="B134" i="9"/>
  <c r="A134" i="9"/>
  <c r="T133" i="9"/>
  <c r="S133" i="9"/>
  <c r="R133" i="9"/>
  <c r="Q133" i="9"/>
  <c r="B133" i="9"/>
  <c r="A133" i="9"/>
  <c r="T132" i="9"/>
  <c r="S132" i="9"/>
  <c r="R132" i="9"/>
  <c r="Q132" i="9"/>
  <c r="B132" i="9"/>
  <c r="A132" i="9"/>
  <c r="T131" i="9"/>
  <c r="S131" i="9"/>
  <c r="R131" i="9"/>
  <c r="Q131" i="9"/>
  <c r="B131" i="9"/>
  <c r="A131" i="9"/>
  <c r="T130" i="9"/>
  <c r="S130" i="9"/>
  <c r="R130" i="9"/>
  <c r="Q130" i="9"/>
  <c r="B130" i="9"/>
  <c r="A130" i="9"/>
  <c r="T129" i="9"/>
  <c r="S129" i="9"/>
  <c r="R129" i="9"/>
  <c r="Q129" i="9"/>
  <c r="B129" i="9"/>
  <c r="A129" i="9"/>
  <c r="T128" i="9"/>
  <c r="S128" i="9"/>
  <c r="R128" i="9"/>
  <c r="Q128" i="9"/>
  <c r="B128" i="9"/>
  <c r="A128" i="9"/>
  <c r="T127" i="9"/>
  <c r="S127" i="9"/>
  <c r="R127" i="9"/>
  <c r="Q127" i="9"/>
  <c r="B127" i="9"/>
  <c r="A127" i="9"/>
  <c r="T126" i="9"/>
  <c r="S126" i="9"/>
  <c r="R126" i="9"/>
  <c r="Q126" i="9"/>
  <c r="B126" i="9"/>
  <c r="A126" i="9"/>
  <c r="T125" i="9"/>
  <c r="S125" i="9"/>
  <c r="R125" i="9"/>
  <c r="Q125" i="9"/>
  <c r="B125" i="9"/>
  <c r="A125" i="9"/>
  <c r="T124" i="9"/>
  <c r="S124" i="9"/>
  <c r="R124" i="9"/>
  <c r="Q124" i="9"/>
  <c r="B124" i="9"/>
  <c r="A124" i="9"/>
  <c r="T123" i="9"/>
  <c r="S123" i="9"/>
  <c r="R123" i="9"/>
  <c r="Q123" i="9"/>
  <c r="B123" i="9"/>
  <c r="A123" i="9"/>
  <c r="T122" i="9"/>
  <c r="S122" i="9"/>
  <c r="R122" i="9"/>
  <c r="Q122" i="9"/>
  <c r="B122" i="9"/>
  <c r="A122" i="9"/>
  <c r="T121" i="9"/>
  <c r="S121" i="9"/>
  <c r="R121" i="9"/>
  <c r="Q121" i="9"/>
  <c r="B121" i="9"/>
  <c r="A121" i="9"/>
  <c r="T120" i="9"/>
  <c r="S120" i="9"/>
  <c r="R120" i="9"/>
  <c r="Q120" i="9"/>
  <c r="B120" i="9"/>
  <c r="A120" i="9"/>
  <c r="T119" i="9"/>
  <c r="S119" i="9"/>
  <c r="R119" i="9"/>
  <c r="Q119" i="9"/>
  <c r="B119" i="9"/>
  <c r="A119" i="9"/>
  <c r="T118" i="9"/>
  <c r="S118" i="9"/>
  <c r="R118" i="9"/>
  <c r="Q118" i="9"/>
  <c r="B118" i="9"/>
  <c r="A118" i="9"/>
  <c r="T117" i="9"/>
  <c r="S117" i="9"/>
  <c r="R117" i="9"/>
  <c r="Q117" i="9"/>
  <c r="B117" i="9"/>
  <c r="A117" i="9"/>
  <c r="T116" i="9"/>
  <c r="S116" i="9"/>
  <c r="R116" i="9"/>
  <c r="Q116" i="9"/>
  <c r="B116" i="9"/>
  <c r="A116" i="9"/>
  <c r="T115" i="9"/>
  <c r="S115" i="9"/>
  <c r="R115" i="9"/>
  <c r="Q115" i="9"/>
  <c r="B115" i="9"/>
  <c r="A115" i="9"/>
  <c r="T114" i="9"/>
  <c r="S114" i="9"/>
  <c r="R114" i="9"/>
  <c r="Q114" i="9"/>
  <c r="B114" i="9"/>
  <c r="A114" i="9"/>
  <c r="T113" i="9"/>
  <c r="S113" i="9"/>
  <c r="R113" i="9"/>
  <c r="Q113" i="9"/>
  <c r="B113" i="9"/>
  <c r="A113" i="9"/>
  <c r="T112" i="9"/>
  <c r="S112" i="9"/>
  <c r="R112" i="9"/>
  <c r="Q112" i="9"/>
  <c r="B112" i="9"/>
  <c r="A112" i="9"/>
  <c r="T111" i="9"/>
  <c r="S111" i="9"/>
  <c r="R111" i="9"/>
  <c r="Q111" i="9"/>
  <c r="B111" i="9"/>
  <c r="A111" i="9"/>
  <c r="T110" i="9"/>
  <c r="S110" i="9"/>
  <c r="R110" i="9"/>
  <c r="Q110" i="9"/>
  <c r="B110" i="9"/>
  <c r="A110" i="9"/>
  <c r="T109" i="9"/>
  <c r="S109" i="9"/>
  <c r="R109" i="9"/>
  <c r="Q109" i="9"/>
  <c r="B109" i="9"/>
  <c r="A109" i="9"/>
  <c r="T108" i="9"/>
  <c r="S108" i="9"/>
  <c r="R108" i="9"/>
  <c r="Q108" i="9"/>
  <c r="B108" i="9"/>
  <c r="A108" i="9"/>
  <c r="T107" i="9"/>
  <c r="S107" i="9"/>
  <c r="R107" i="9"/>
  <c r="Q107" i="9"/>
  <c r="B107" i="9"/>
  <c r="A107" i="9"/>
  <c r="T106" i="9"/>
  <c r="S106" i="9"/>
  <c r="R106" i="9"/>
  <c r="Q106" i="9"/>
  <c r="B106" i="9"/>
  <c r="A106" i="9"/>
  <c r="T105" i="9"/>
  <c r="S105" i="9"/>
  <c r="R105" i="9"/>
  <c r="Q105" i="9"/>
  <c r="B105" i="9"/>
  <c r="A105" i="9"/>
  <c r="T104" i="9"/>
  <c r="S104" i="9"/>
  <c r="R104" i="9"/>
  <c r="Q104" i="9"/>
  <c r="B104" i="9"/>
  <c r="A104" i="9"/>
  <c r="T103" i="9"/>
  <c r="S103" i="9"/>
  <c r="R103" i="9"/>
  <c r="Q103" i="9"/>
  <c r="B103" i="9"/>
  <c r="A103" i="9"/>
  <c r="T102" i="9"/>
  <c r="S102" i="9"/>
  <c r="R102" i="9"/>
  <c r="Q102" i="9"/>
  <c r="B102" i="9"/>
  <c r="A102" i="9"/>
  <c r="T101" i="9"/>
  <c r="S101" i="9"/>
  <c r="R101" i="9"/>
  <c r="Q101" i="9"/>
  <c r="B101" i="9"/>
  <c r="A101" i="9"/>
  <c r="T100" i="9"/>
  <c r="S100" i="9"/>
  <c r="R100" i="9"/>
  <c r="Q100" i="9"/>
  <c r="B100" i="9"/>
  <c r="A100" i="9"/>
  <c r="T99" i="9"/>
  <c r="S99" i="9"/>
  <c r="R99" i="9"/>
  <c r="Q99" i="9"/>
  <c r="B99" i="9"/>
  <c r="A99" i="9"/>
  <c r="T98" i="9"/>
  <c r="S98" i="9"/>
  <c r="R98" i="9"/>
  <c r="Q98" i="9"/>
  <c r="B98" i="9"/>
  <c r="A98" i="9"/>
  <c r="T97" i="9"/>
  <c r="S97" i="9"/>
  <c r="R97" i="9"/>
  <c r="Q97" i="9"/>
  <c r="B97" i="9"/>
  <c r="A97" i="9"/>
  <c r="T96" i="9"/>
  <c r="S96" i="9"/>
  <c r="R96" i="9"/>
  <c r="Q96" i="9"/>
  <c r="B96" i="9"/>
  <c r="A96" i="9"/>
  <c r="T95" i="9"/>
  <c r="S95" i="9"/>
  <c r="R95" i="9"/>
  <c r="Q95" i="9"/>
  <c r="B95" i="9"/>
  <c r="A95" i="9"/>
  <c r="T94" i="9"/>
  <c r="S94" i="9"/>
  <c r="R94" i="9"/>
  <c r="Q94" i="9"/>
  <c r="B94" i="9"/>
  <c r="A94" i="9"/>
  <c r="T93" i="9"/>
  <c r="S93" i="9"/>
  <c r="R93" i="9"/>
  <c r="Q93" i="9"/>
  <c r="B93" i="9"/>
  <c r="A93" i="9"/>
  <c r="T92" i="9"/>
  <c r="S92" i="9"/>
  <c r="R92" i="9"/>
  <c r="Q92" i="9"/>
  <c r="B92" i="9"/>
  <c r="A92" i="9"/>
  <c r="T91" i="9"/>
  <c r="S91" i="9"/>
  <c r="R91" i="9"/>
  <c r="Q91" i="9"/>
  <c r="B91" i="9"/>
  <c r="A91" i="9"/>
  <c r="T90" i="9"/>
  <c r="S90" i="9"/>
  <c r="R90" i="9"/>
  <c r="Q90" i="9"/>
  <c r="B90" i="9"/>
  <c r="A90" i="9"/>
  <c r="T89" i="9"/>
  <c r="S89" i="9"/>
  <c r="R89" i="9"/>
  <c r="Q89" i="9"/>
  <c r="B89" i="9"/>
  <c r="A89" i="9"/>
  <c r="T88" i="9"/>
  <c r="S88" i="9"/>
  <c r="R88" i="9"/>
  <c r="Q88" i="9"/>
  <c r="B88" i="9"/>
  <c r="A88" i="9"/>
  <c r="T87" i="9"/>
  <c r="S87" i="9"/>
  <c r="R87" i="9"/>
  <c r="Q87" i="9"/>
  <c r="B87" i="9"/>
  <c r="A87" i="9"/>
  <c r="T86" i="9"/>
  <c r="S86" i="9"/>
  <c r="R86" i="9"/>
  <c r="Q86" i="9"/>
  <c r="B86" i="9"/>
  <c r="A86" i="9"/>
  <c r="T85" i="9"/>
  <c r="S85" i="9"/>
  <c r="R85" i="9"/>
  <c r="Q85" i="9"/>
  <c r="B85" i="9"/>
  <c r="A85" i="9"/>
  <c r="T84" i="9"/>
  <c r="S84" i="9"/>
  <c r="R84" i="9"/>
  <c r="Q84" i="9"/>
  <c r="B84" i="9"/>
  <c r="A84" i="9"/>
  <c r="T83" i="9"/>
  <c r="S83" i="9"/>
  <c r="R83" i="9"/>
  <c r="Q83" i="9"/>
  <c r="B83" i="9"/>
  <c r="A83" i="9"/>
  <c r="T82" i="9"/>
  <c r="S82" i="9"/>
  <c r="R82" i="9"/>
  <c r="Q82" i="9"/>
  <c r="B82" i="9"/>
  <c r="A82" i="9"/>
  <c r="T81" i="9"/>
  <c r="S81" i="9"/>
  <c r="R81" i="9"/>
  <c r="Q81" i="9"/>
  <c r="B81" i="9"/>
  <c r="A81" i="9"/>
  <c r="T80" i="9"/>
  <c r="S80" i="9"/>
  <c r="R80" i="9"/>
  <c r="Q80" i="9"/>
  <c r="B80" i="9"/>
  <c r="A80" i="9"/>
  <c r="T79" i="9"/>
  <c r="S79" i="9"/>
  <c r="R79" i="9"/>
  <c r="Q79" i="9"/>
  <c r="B79" i="9"/>
  <c r="A79" i="9"/>
  <c r="T78" i="9"/>
  <c r="S78" i="9"/>
  <c r="R78" i="9"/>
  <c r="Q78" i="9"/>
  <c r="B78" i="9"/>
  <c r="A78" i="9"/>
  <c r="T77" i="9"/>
  <c r="S77" i="9"/>
  <c r="R77" i="9"/>
  <c r="Q77" i="9"/>
  <c r="B77" i="9"/>
  <c r="A77" i="9"/>
  <c r="T76" i="9"/>
  <c r="S76" i="9"/>
  <c r="R76" i="9"/>
  <c r="Q76" i="9"/>
  <c r="B76" i="9"/>
  <c r="A76" i="9"/>
  <c r="T75" i="9"/>
  <c r="S75" i="9"/>
  <c r="R75" i="9"/>
  <c r="Q75" i="9"/>
  <c r="B75" i="9"/>
  <c r="A75" i="9"/>
  <c r="T74" i="9"/>
  <c r="S74" i="9"/>
  <c r="R74" i="9"/>
  <c r="Q74" i="9"/>
  <c r="B74" i="9"/>
  <c r="A74" i="9"/>
  <c r="T73" i="9"/>
  <c r="S73" i="9"/>
  <c r="R73" i="9"/>
  <c r="Q73" i="9"/>
  <c r="B73" i="9"/>
  <c r="A73" i="9"/>
  <c r="T72" i="9"/>
  <c r="S72" i="9"/>
  <c r="R72" i="9"/>
  <c r="Q72" i="9"/>
  <c r="B72" i="9"/>
  <c r="A72" i="9"/>
  <c r="T71" i="9"/>
  <c r="S71" i="9"/>
  <c r="R71" i="9"/>
  <c r="Q71" i="9"/>
  <c r="B71" i="9"/>
  <c r="A71" i="9"/>
  <c r="T70" i="9"/>
  <c r="S70" i="9"/>
  <c r="R70" i="9"/>
  <c r="Q70" i="9"/>
  <c r="B70" i="9"/>
  <c r="A70" i="9"/>
  <c r="T69" i="9"/>
  <c r="S69" i="9"/>
  <c r="R69" i="9"/>
  <c r="Q69" i="9"/>
  <c r="B69" i="9"/>
  <c r="A69" i="9"/>
  <c r="T68" i="9"/>
  <c r="S68" i="9"/>
  <c r="R68" i="9"/>
  <c r="Q68" i="9"/>
  <c r="B68" i="9"/>
  <c r="A68" i="9"/>
  <c r="T67" i="9"/>
  <c r="S67" i="9"/>
  <c r="R67" i="9"/>
  <c r="Q67" i="9"/>
  <c r="B67" i="9"/>
  <c r="A67" i="9"/>
  <c r="T66" i="9"/>
  <c r="S66" i="9"/>
  <c r="R66" i="9"/>
  <c r="Q66" i="9"/>
  <c r="B66" i="9"/>
  <c r="A66" i="9"/>
  <c r="T65" i="9"/>
  <c r="S65" i="9"/>
  <c r="R65" i="9"/>
  <c r="Q65" i="9"/>
  <c r="B65" i="9"/>
  <c r="A65" i="9"/>
  <c r="T64" i="9"/>
  <c r="S64" i="9"/>
  <c r="R64" i="9"/>
  <c r="Q64" i="9"/>
  <c r="B64" i="9"/>
  <c r="A64" i="9"/>
  <c r="T63" i="9"/>
  <c r="S63" i="9"/>
  <c r="R63" i="9"/>
  <c r="Q63" i="9"/>
  <c r="B63" i="9"/>
  <c r="A63" i="9"/>
  <c r="T62" i="9"/>
  <c r="S62" i="9"/>
  <c r="R62" i="9"/>
  <c r="Q62" i="9"/>
  <c r="B62" i="9"/>
  <c r="A62" i="9"/>
  <c r="T61" i="9"/>
  <c r="S61" i="9"/>
  <c r="R61" i="9"/>
  <c r="Q61" i="9"/>
  <c r="B61" i="9"/>
  <c r="A61" i="9"/>
  <c r="T60" i="9"/>
  <c r="S60" i="9"/>
  <c r="R60" i="9"/>
  <c r="Q60" i="9"/>
  <c r="B60" i="9"/>
  <c r="A60" i="9"/>
  <c r="T59" i="9"/>
  <c r="S59" i="9"/>
  <c r="R59" i="9"/>
  <c r="Q59" i="9"/>
  <c r="B59" i="9"/>
  <c r="A59" i="9"/>
  <c r="T58" i="9"/>
  <c r="S58" i="9"/>
  <c r="R58" i="9"/>
  <c r="Q58" i="9"/>
  <c r="B58" i="9"/>
  <c r="A58" i="9"/>
  <c r="T57" i="9"/>
  <c r="S57" i="9"/>
  <c r="R57" i="9"/>
  <c r="Q57" i="9"/>
  <c r="B57" i="9"/>
  <c r="A57" i="9"/>
  <c r="T56" i="9"/>
  <c r="S56" i="9"/>
  <c r="R56" i="9"/>
  <c r="Q56" i="9"/>
  <c r="B56" i="9"/>
  <c r="A56" i="9"/>
  <c r="T55" i="9"/>
  <c r="S55" i="9"/>
  <c r="R55" i="9"/>
  <c r="Q55" i="9"/>
  <c r="B55" i="9"/>
  <c r="A55" i="9"/>
  <c r="T54" i="9"/>
  <c r="S54" i="9"/>
  <c r="R54" i="9"/>
  <c r="Q54" i="9"/>
  <c r="B54" i="9"/>
  <c r="A54" i="9"/>
  <c r="T53" i="9"/>
  <c r="S53" i="9"/>
  <c r="R53" i="9"/>
  <c r="Q53" i="9"/>
  <c r="B53" i="9"/>
  <c r="A53" i="9"/>
  <c r="T52" i="9"/>
  <c r="S52" i="9"/>
  <c r="R52" i="9"/>
  <c r="Q52" i="9"/>
  <c r="B52" i="9"/>
  <c r="A52" i="9"/>
  <c r="T51" i="9"/>
  <c r="S51" i="9"/>
  <c r="R51" i="9"/>
  <c r="Q51" i="9"/>
  <c r="B51" i="9"/>
  <c r="A51" i="9"/>
  <c r="T50" i="9"/>
  <c r="S50" i="9"/>
  <c r="R50" i="9"/>
  <c r="Q50" i="9"/>
  <c r="B50" i="9"/>
  <c r="A50" i="9"/>
  <c r="T49" i="9"/>
  <c r="S49" i="9"/>
  <c r="R49" i="9"/>
  <c r="Q49" i="9"/>
  <c r="B49" i="9"/>
  <c r="A49" i="9"/>
  <c r="T48" i="9"/>
  <c r="S48" i="9"/>
  <c r="R48" i="9"/>
  <c r="Q48" i="9"/>
  <c r="B48" i="9"/>
  <c r="A48" i="9"/>
  <c r="T47" i="9"/>
  <c r="S47" i="9"/>
  <c r="R47" i="9"/>
  <c r="Q47" i="9"/>
  <c r="B47" i="9"/>
  <c r="A47" i="9"/>
  <c r="T46" i="9"/>
  <c r="S46" i="9"/>
  <c r="R46" i="9"/>
  <c r="Q46" i="9"/>
  <c r="B46" i="9"/>
  <c r="A46" i="9"/>
  <c r="T45" i="9"/>
  <c r="S45" i="9"/>
  <c r="R45" i="9"/>
  <c r="Q45" i="9"/>
  <c r="B45" i="9"/>
  <c r="A45" i="9"/>
  <c r="T44" i="9"/>
  <c r="S44" i="9"/>
  <c r="R44" i="9"/>
  <c r="Q44" i="9"/>
  <c r="B44" i="9"/>
  <c r="A44" i="9"/>
  <c r="T43" i="9"/>
  <c r="S43" i="9"/>
  <c r="R43" i="9"/>
  <c r="Q43" i="9"/>
  <c r="B43" i="9"/>
  <c r="A43" i="9"/>
  <c r="T42" i="9"/>
  <c r="S42" i="9"/>
  <c r="R42" i="9"/>
  <c r="Q42" i="9"/>
  <c r="B42" i="9"/>
  <c r="A42" i="9"/>
  <c r="T41" i="9"/>
  <c r="S41" i="9"/>
  <c r="R41" i="9"/>
  <c r="Q41" i="9"/>
  <c r="B41" i="9"/>
  <c r="A41" i="9"/>
  <c r="T40" i="9"/>
  <c r="S40" i="9"/>
  <c r="R40" i="9"/>
  <c r="Q40" i="9"/>
  <c r="B40" i="9"/>
  <c r="A40" i="9"/>
  <c r="T39" i="9"/>
  <c r="S39" i="9"/>
  <c r="R39" i="9"/>
  <c r="Q39" i="9"/>
  <c r="B39" i="9"/>
  <c r="A39" i="9"/>
  <c r="T38" i="9"/>
  <c r="S38" i="9"/>
  <c r="R38" i="9"/>
  <c r="Q38" i="9"/>
  <c r="B38" i="9"/>
  <c r="A38" i="9"/>
  <c r="T37" i="9"/>
  <c r="S37" i="9"/>
  <c r="R37" i="9"/>
  <c r="Q37" i="9"/>
  <c r="B37" i="9"/>
  <c r="A37" i="9"/>
  <c r="T36" i="9"/>
  <c r="S36" i="9"/>
  <c r="R36" i="9"/>
  <c r="Q36" i="9"/>
  <c r="B36" i="9"/>
  <c r="A36" i="9"/>
  <c r="T35" i="9"/>
  <c r="S35" i="9"/>
  <c r="R35" i="9"/>
  <c r="Q35" i="9"/>
  <c r="B35" i="9"/>
  <c r="A35" i="9"/>
  <c r="T34" i="9"/>
  <c r="S34" i="9"/>
  <c r="R34" i="9"/>
  <c r="Q34" i="9"/>
  <c r="B34" i="9"/>
  <c r="A34" i="9"/>
  <c r="T33" i="9"/>
  <c r="S33" i="9"/>
  <c r="R33" i="9"/>
  <c r="Q33" i="9"/>
  <c r="B33" i="9"/>
  <c r="A33" i="9"/>
  <c r="T32" i="9"/>
  <c r="S32" i="9"/>
  <c r="R32" i="9"/>
  <c r="Q32" i="9"/>
  <c r="B32" i="9"/>
  <c r="A32" i="9"/>
  <c r="T31" i="9"/>
  <c r="S31" i="9"/>
  <c r="R31" i="9"/>
  <c r="Q31" i="9"/>
  <c r="B31" i="9"/>
  <c r="A31" i="9"/>
  <c r="T30" i="9"/>
  <c r="S30" i="9"/>
  <c r="R30" i="9"/>
  <c r="Q30" i="9"/>
  <c r="B30" i="9"/>
  <c r="A30" i="9"/>
  <c r="T29" i="9"/>
  <c r="S29" i="9"/>
  <c r="R29" i="9"/>
  <c r="Q29" i="9"/>
  <c r="B29" i="9"/>
  <c r="A29" i="9"/>
  <c r="T28" i="9"/>
  <c r="S28" i="9"/>
  <c r="R28" i="9"/>
  <c r="Q28" i="9"/>
  <c r="B28" i="9"/>
  <c r="A28" i="9"/>
  <c r="T27" i="9"/>
  <c r="S27" i="9"/>
  <c r="R27" i="9"/>
  <c r="Q27" i="9"/>
  <c r="B27" i="9"/>
  <c r="A27" i="9"/>
  <c r="T26" i="9"/>
  <c r="S26" i="9"/>
  <c r="R26" i="9"/>
  <c r="Q26" i="9"/>
  <c r="B26" i="9"/>
  <c r="A26" i="9"/>
  <c r="T25" i="9"/>
  <c r="S25" i="9"/>
  <c r="R25" i="9"/>
  <c r="Q25" i="9"/>
  <c r="B25" i="9"/>
  <c r="A25" i="9"/>
  <c r="T24" i="9"/>
  <c r="S24" i="9"/>
  <c r="R24" i="9"/>
  <c r="Q24" i="9"/>
  <c r="B24" i="9"/>
  <c r="A24" i="9"/>
  <c r="T23" i="9"/>
  <c r="S23" i="9"/>
  <c r="R23" i="9"/>
  <c r="Q23" i="9"/>
  <c r="B23" i="9"/>
  <c r="A23" i="9"/>
  <c r="T22" i="9"/>
  <c r="S22" i="9"/>
  <c r="R22" i="9"/>
  <c r="Q22" i="9"/>
  <c r="B22" i="9"/>
  <c r="A22" i="9"/>
  <c r="T21" i="9"/>
  <c r="S21" i="9"/>
  <c r="R21" i="9"/>
  <c r="Q21" i="9"/>
  <c r="B21" i="9"/>
  <c r="A21" i="9"/>
  <c r="T20" i="9"/>
  <c r="S20" i="9"/>
  <c r="R20" i="9"/>
  <c r="Q20" i="9"/>
  <c r="B20" i="9"/>
  <c r="A20" i="9"/>
  <c r="T19" i="9"/>
  <c r="S19" i="9"/>
  <c r="R19" i="9"/>
  <c r="Q19" i="9"/>
  <c r="B19" i="9"/>
  <c r="A19" i="9"/>
  <c r="T18" i="9"/>
  <c r="S18" i="9"/>
  <c r="R18" i="9"/>
  <c r="Q18" i="9"/>
  <c r="B18" i="9"/>
  <c r="A18" i="9"/>
  <c r="T17" i="9"/>
  <c r="S17" i="9"/>
  <c r="R17" i="9"/>
  <c r="Q17" i="9"/>
  <c r="B17" i="9"/>
  <c r="A17" i="9"/>
  <c r="T16" i="9"/>
  <c r="S16" i="9"/>
  <c r="R16" i="9"/>
  <c r="Q16" i="9"/>
  <c r="B16" i="9"/>
  <c r="A16" i="9"/>
  <c r="T15" i="9"/>
  <c r="S15" i="9"/>
  <c r="R15" i="9"/>
  <c r="Q15" i="9"/>
  <c r="B15" i="9"/>
  <c r="A15" i="9"/>
  <c r="T14" i="9"/>
  <c r="S14" i="9"/>
  <c r="R14" i="9"/>
  <c r="Q14" i="9"/>
  <c r="B14" i="9"/>
  <c r="A14" i="9"/>
  <c r="T13" i="9"/>
  <c r="S13" i="9"/>
  <c r="R13" i="9"/>
  <c r="Q13" i="9"/>
  <c r="B13" i="9"/>
  <c r="A13" i="9"/>
  <c r="T12" i="9"/>
  <c r="S12" i="9"/>
  <c r="R12" i="9"/>
  <c r="Q12" i="9"/>
  <c r="B12" i="9"/>
  <c r="A12" i="9"/>
  <c r="T11" i="9"/>
  <c r="S11" i="9"/>
  <c r="R11" i="9"/>
  <c r="Q11" i="9"/>
  <c r="B11" i="9"/>
  <c r="A11" i="9"/>
  <c r="T10" i="9"/>
  <c r="S10" i="9"/>
  <c r="R10" i="9"/>
  <c r="Q10" i="9"/>
  <c r="B10" i="9"/>
  <c r="A10" i="9"/>
  <c r="T9" i="9"/>
  <c r="S9" i="9"/>
  <c r="R9" i="9"/>
  <c r="Q9" i="9"/>
  <c r="B9" i="9"/>
  <c r="A9" i="9"/>
  <c r="T8" i="9"/>
  <c r="S8" i="9"/>
  <c r="R8" i="9"/>
  <c r="Q8" i="9"/>
  <c r="B8" i="9"/>
  <c r="A8" i="9"/>
  <c r="T7" i="9"/>
  <c r="S7" i="9"/>
  <c r="R7" i="9"/>
  <c r="Q7" i="9"/>
  <c r="B7" i="9"/>
  <c r="A7" i="9"/>
  <c r="T6" i="9"/>
  <c r="S6" i="9"/>
  <c r="R6" i="9"/>
  <c r="Q6" i="9"/>
  <c r="B6" i="9"/>
  <c r="A6" i="9"/>
  <c r="W5" i="9"/>
  <c r="W7" i="9" s="1"/>
  <c r="W9" i="9" s="1"/>
  <c r="W11" i="9" s="1"/>
  <c r="T5" i="9"/>
  <c r="S5" i="9"/>
  <c r="R5" i="9"/>
  <c r="Q5" i="9"/>
  <c r="B5" i="9"/>
  <c r="A5" i="9"/>
  <c r="T4" i="9"/>
  <c r="S4" i="9"/>
  <c r="R4" i="9"/>
  <c r="Q4" i="9"/>
  <c r="B4" i="9"/>
  <c r="A4" i="9"/>
  <c r="T3" i="9"/>
  <c r="S3" i="9"/>
  <c r="R3" i="9"/>
  <c r="Q3" i="9"/>
  <c r="B3" i="9"/>
  <c r="A3" i="9"/>
  <c r="T2" i="9"/>
  <c r="S2" i="9"/>
  <c r="R2" i="9"/>
  <c r="Q2" i="9"/>
  <c r="B2" i="9"/>
  <c r="A2" i="9"/>
  <c r="T200" i="8"/>
  <c r="S200" i="8"/>
  <c r="R200" i="8"/>
  <c r="Q200" i="8"/>
  <c r="B200" i="8"/>
  <c r="A200" i="8"/>
  <c r="T199" i="8"/>
  <c r="S199" i="8"/>
  <c r="R199" i="8"/>
  <c r="Q199" i="8"/>
  <c r="B199" i="8"/>
  <c r="A199" i="8"/>
  <c r="T198" i="8"/>
  <c r="S198" i="8"/>
  <c r="R198" i="8"/>
  <c r="Q198" i="8"/>
  <c r="B198" i="8"/>
  <c r="A198" i="8"/>
  <c r="T197" i="8"/>
  <c r="S197" i="8"/>
  <c r="R197" i="8"/>
  <c r="Q197" i="8"/>
  <c r="B197" i="8"/>
  <c r="A197" i="8"/>
  <c r="T196" i="8"/>
  <c r="S196" i="8"/>
  <c r="R196" i="8"/>
  <c r="Q196" i="8"/>
  <c r="B196" i="8"/>
  <c r="A196" i="8"/>
  <c r="T195" i="8"/>
  <c r="S195" i="8"/>
  <c r="R195" i="8"/>
  <c r="Q195" i="8"/>
  <c r="B195" i="8"/>
  <c r="A195" i="8"/>
  <c r="T194" i="8"/>
  <c r="S194" i="8"/>
  <c r="R194" i="8"/>
  <c r="Q194" i="8"/>
  <c r="B194" i="8"/>
  <c r="A194" i="8"/>
  <c r="T193" i="8"/>
  <c r="S193" i="8"/>
  <c r="R193" i="8"/>
  <c r="Q193" i="8"/>
  <c r="B193" i="8"/>
  <c r="A193" i="8"/>
  <c r="T192" i="8"/>
  <c r="S192" i="8"/>
  <c r="R192" i="8"/>
  <c r="Q192" i="8"/>
  <c r="B192" i="8"/>
  <c r="A192" i="8"/>
  <c r="T191" i="8"/>
  <c r="S191" i="8"/>
  <c r="R191" i="8"/>
  <c r="Q191" i="8"/>
  <c r="B191" i="8"/>
  <c r="A191" i="8"/>
  <c r="T190" i="8"/>
  <c r="S190" i="8"/>
  <c r="R190" i="8"/>
  <c r="Q190" i="8"/>
  <c r="B190" i="8"/>
  <c r="A190" i="8"/>
  <c r="T189" i="8"/>
  <c r="S189" i="8"/>
  <c r="R189" i="8"/>
  <c r="Q189" i="8"/>
  <c r="B189" i="8"/>
  <c r="A189" i="8"/>
  <c r="T188" i="8"/>
  <c r="S188" i="8"/>
  <c r="R188" i="8"/>
  <c r="Q188" i="8"/>
  <c r="B188" i="8"/>
  <c r="A188" i="8"/>
  <c r="T187" i="8"/>
  <c r="S187" i="8"/>
  <c r="R187" i="8"/>
  <c r="Q187" i="8"/>
  <c r="B187" i="8"/>
  <c r="A187" i="8"/>
  <c r="T186" i="8"/>
  <c r="S186" i="8"/>
  <c r="R186" i="8"/>
  <c r="Q186" i="8"/>
  <c r="B186" i="8"/>
  <c r="A186" i="8"/>
  <c r="T185" i="8"/>
  <c r="S185" i="8"/>
  <c r="R185" i="8"/>
  <c r="Q185" i="8"/>
  <c r="B185" i="8"/>
  <c r="A185" i="8"/>
  <c r="T184" i="8"/>
  <c r="S184" i="8"/>
  <c r="R184" i="8"/>
  <c r="Q184" i="8"/>
  <c r="B184" i="8"/>
  <c r="A184" i="8"/>
  <c r="T183" i="8"/>
  <c r="S183" i="8"/>
  <c r="R183" i="8"/>
  <c r="Q183" i="8"/>
  <c r="B183" i="8"/>
  <c r="A183" i="8"/>
  <c r="T182" i="8"/>
  <c r="S182" i="8"/>
  <c r="R182" i="8"/>
  <c r="Q182" i="8"/>
  <c r="B182" i="8"/>
  <c r="A182" i="8"/>
  <c r="T181" i="8"/>
  <c r="S181" i="8"/>
  <c r="R181" i="8"/>
  <c r="Q181" i="8"/>
  <c r="B181" i="8"/>
  <c r="A181" i="8"/>
  <c r="T180" i="8"/>
  <c r="S180" i="8"/>
  <c r="R180" i="8"/>
  <c r="Q180" i="8"/>
  <c r="B180" i="8"/>
  <c r="A180" i="8"/>
  <c r="T179" i="8"/>
  <c r="S179" i="8"/>
  <c r="R179" i="8"/>
  <c r="Q179" i="8"/>
  <c r="B179" i="8"/>
  <c r="A179" i="8"/>
  <c r="T178" i="8"/>
  <c r="S178" i="8"/>
  <c r="R178" i="8"/>
  <c r="Q178" i="8"/>
  <c r="B178" i="8"/>
  <c r="A178" i="8"/>
  <c r="T177" i="8"/>
  <c r="S177" i="8"/>
  <c r="R177" i="8"/>
  <c r="Q177" i="8"/>
  <c r="B177" i="8"/>
  <c r="A177" i="8"/>
  <c r="T176" i="8"/>
  <c r="S176" i="8"/>
  <c r="R176" i="8"/>
  <c r="Q176" i="8"/>
  <c r="B176" i="8"/>
  <c r="A176" i="8"/>
  <c r="T175" i="8"/>
  <c r="S175" i="8"/>
  <c r="R175" i="8"/>
  <c r="Q175" i="8"/>
  <c r="B175" i="8"/>
  <c r="A175" i="8"/>
  <c r="T174" i="8"/>
  <c r="S174" i="8"/>
  <c r="R174" i="8"/>
  <c r="Q174" i="8"/>
  <c r="B174" i="8"/>
  <c r="A174" i="8"/>
  <c r="T173" i="8"/>
  <c r="S173" i="8"/>
  <c r="R173" i="8"/>
  <c r="Q173" i="8"/>
  <c r="B173" i="8"/>
  <c r="A173" i="8"/>
  <c r="T172" i="8"/>
  <c r="S172" i="8"/>
  <c r="R172" i="8"/>
  <c r="Q172" i="8"/>
  <c r="B172" i="8"/>
  <c r="A172" i="8"/>
  <c r="T171" i="8"/>
  <c r="S171" i="8"/>
  <c r="R171" i="8"/>
  <c r="Q171" i="8"/>
  <c r="B171" i="8"/>
  <c r="A171" i="8"/>
  <c r="T170" i="8"/>
  <c r="S170" i="8"/>
  <c r="R170" i="8"/>
  <c r="Q170" i="8"/>
  <c r="B170" i="8"/>
  <c r="A170" i="8"/>
  <c r="T169" i="8"/>
  <c r="S169" i="8"/>
  <c r="R169" i="8"/>
  <c r="Q169" i="8"/>
  <c r="B169" i="8"/>
  <c r="A169" i="8"/>
  <c r="T168" i="8"/>
  <c r="S168" i="8"/>
  <c r="R168" i="8"/>
  <c r="Q168" i="8"/>
  <c r="B168" i="8"/>
  <c r="A168" i="8"/>
  <c r="T167" i="8"/>
  <c r="S167" i="8"/>
  <c r="R167" i="8"/>
  <c r="Q167" i="8"/>
  <c r="B167" i="8"/>
  <c r="A167" i="8"/>
  <c r="T166" i="8"/>
  <c r="S166" i="8"/>
  <c r="R166" i="8"/>
  <c r="Q166" i="8"/>
  <c r="B166" i="8"/>
  <c r="A166" i="8"/>
  <c r="T165" i="8"/>
  <c r="S165" i="8"/>
  <c r="R165" i="8"/>
  <c r="Q165" i="8"/>
  <c r="B165" i="8"/>
  <c r="A165" i="8"/>
  <c r="T164" i="8"/>
  <c r="S164" i="8"/>
  <c r="R164" i="8"/>
  <c r="Q164" i="8"/>
  <c r="B164" i="8"/>
  <c r="A164" i="8"/>
  <c r="T163" i="8"/>
  <c r="S163" i="8"/>
  <c r="R163" i="8"/>
  <c r="Q163" i="8"/>
  <c r="B163" i="8"/>
  <c r="A163" i="8"/>
  <c r="T162" i="8"/>
  <c r="S162" i="8"/>
  <c r="R162" i="8"/>
  <c r="Q162" i="8"/>
  <c r="B162" i="8"/>
  <c r="A162" i="8"/>
  <c r="T161" i="8"/>
  <c r="S161" i="8"/>
  <c r="R161" i="8"/>
  <c r="Q161" i="8"/>
  <c r="B161" i="8"/>
  <c r="A161" i="8"/>
  <c r="T160" i="8"/>
  <c r="S160" i="8"/>
  <c r="R160" i="8"/>
  <c r="Q160" i="8"/>
  <c r="B160" i="8"/>
  <c r="A160" i="8"/>
  <c r="T159" i="8"/>
  <c r="S159" i="8"/>
  <c r="R159" i="8"/>
  <c r="Q159" i="8"/>
  <c r="B159" i="8"/>
  <c r="A159" i="8"/>
  <c r="T158" i="8"/>
  <c r="S158" i="8"/>
  <c r="R158" i="8"/>
  <c r="Q158" i="8"/>
  <c r="B158" i="8"/>
  <c r="A158" i="8"/>
  <c r="T157" i="8"/>
  <c r="S157" i="8"/>
  <c r="R157" i="8"/>
  <c r="Q157" i="8"/>
  <c r="B157" i="8"/>
  <c r="A157" i="8"/>
  <c r="T156" i="8"/>
  <c r="S156" i="8"/>
  <c r="R156" i="8"/>
  <c r="Q156" i="8"/>
  <c r="B156" i="8"/>
  <c r="A156" i="8"/>
  <c r="T155" i="8"/>
  <c r="S155" i="8"/>
  <c r="R155" i="8"/>
  <c r="Q155" i="8"/>
  <c r="B155" i="8"/>
  <c r="A155" i="8"/>
  <c r="T154" i="8"/>
  <c r="S154" i="8"/>
  <c r="R154" i="8"/>
  <c r="Q154" i="8"/>
  <c r="B154" i="8"/>
  <c r="A154" i="8"/>
  <c r="T153" i="8"/>
  <c r="S153" i="8"/>
  <c r="R153" i="8"/>
  <c r="Q153" i="8"/>
  <c r="B153" i="8"/>
  <c r="A153" i="8"/>
  <c r="T152" i="8"/>
  <c r="S152" i="8"/>
  <c r="R152" i="8"/>
  <c r="Q152" i="8"/>
  <c r="B152" i="8"/>
  <c r="A152" i="8"/>
  <c r="T151" i="8"/>
  <c r="S151" i="8"/>
  <c r="R151" i="8"/>
  <c r="Q151" i="8"/>
  <c r="B151" i="8"/>
  <c r="A151" i="8"/>
  <c r="T150" i="8"/>
  <c r="S150" i="8"/>
  <c r="R150" i="8"/>
  <c r="Q150" i="8"/>
  <c r="B150" i="8"/>
  <c r="A150" i="8"/>
  <c r="T149" i="8"/>
  <c r="S149" i="8"/>
  <c r="R149" i="8"/>
  <c r="Q149" i="8"/>
  <c r="B149" i="8"/>
  <c r="A149" i="8"/>
  <c r="T148" i="8"/>
  <c r="S148" i="8"/>
  <c r="R148" i="8"/>
  <c r="Q148" i="8"/>
  <c r="B148" i="8"/>
  <c r="A148" i="8"/>
  <c r="T147" i="8"/>
  <c r="S147" i="8"/>
  <c r="R147" i="8"/>
  <c r="Q147" i="8"/>
  <c r="B147" i="8"/>
  <c r="A147" i="8"/>
  <c r="T146" i="8"/>
  <c r="S146" i="8"/>
  <c r="R146" i="8"/>
  <c r="Q146" i="8"/>
  <c r="B146" i="8"/>
  <c r="A146" i="8"/>
  <c r="T145" i="8"/>
  <c r="S145" i="8"/>
  <c r="R145" i="8"/>
  <c r="Q145" i="8"/>
  <c r="B145" i="8"/>
  <c r="A145" i="8"/>
  <c r="T144" i="8"/>
  <c r="S144" i="8"/>
  <c r="R144" i="8"/>
  <c r="Q144" i="8"/>
  <c r="B144" i="8"/>
  <c r="A144" i="8"/>
  <c r="T143" i="8"/>
  <c r="S143" i="8"/>
  <c r="R143" i="8"/>
  <c r="Q143" i="8"/>
  <c r="B143" i="8"/>
  <c r="A143" i="8"/>
  <c r="T142" i="8"/>
  <c r="S142" i="8"/>
  <c r="R142" i="8"/>
  <c r="Q142" i="8"/>
  <c r="B142" i="8"/>
  <c r="A142" i="8"/>
  <c r="T141" i="8"/>
  <c r="S141" i="8"/>
  <c r="R141" i="8"/>
  <c r="Q141" i="8"/>
  <c r="B141" i="8"/>
  <c r="A141" i="8"/>
  <c r="T140" i="8"/>
  <c r="S140" i="8"/>
  <c r="R140" i="8"/>
  <c r="Q140" i="8"/>
  <c r="B140" i="8"/>
  <c r="A140" i="8"/>
  <c r="T139" i="8"/>
  <c r="S139" i="8"/>
  <c r="R139" i="8"/>
  <c r="Q139" i="8"/>
  <c r="B139" i="8"/>
  <c r="A139" i="8"/>
  <c r="T138" i="8"/>
  <c r="S138" i="8"/>
  <c r="R138" i="8"/>
  <c r="Q138" i="8"/>
  <c r="B138" i="8"/>
  <c r="A138" i="8"/>
  <c r="T137" i="8"/>
  <c r="S137" i="8"/>
  <c r="R137" i="8"/>
  <c r="Q137" i="8"/>
  <c r="B137" i="8"/>
  <c r="A137" i="8"/>
  <c r="T136" i="8"/>
  <c r="S136" i="8"/>
  <c r="R136" i="8"/>
  <c r="Q136" i="8"/>
  <c r="B136" i="8"/>
  <c r="A136" i="8"/>
  <c r="T135" i="8"/>
  <c r="S135" i="8"/>
  <c r="R135" i="8"/>
  <c r="Q135" i="8"/>
  <c r="B135" i="8"/>
  <c r="A135" i="8"/>
  <c r="T134" i="8"/>
  <c r="S134" i="8"/>
  <c r="R134" i="8"/>
  <c r="Q134" i="8"/>
  <c r="B134" i="8"/>
  <c r="A134" i="8"/>
  <c r="T133" i="8"/>
  <c r="S133" i="8"/>
  <c r="R133" i="8"/>
  <c r="Q133" i="8"/>
  <c r="B133" i="8"/>
  <c r="A133" i="8"/>
  <c r="T132" i="8"/>
  <c r="S132" i="8"/>
  <c r="R132" i="8"/>
  <c r="Q132" i="8"/>
  <c r="B132" i="8"/>
  <c r="A132" i="8"/>
  <c r="T131" i="8"/>
  <c r="S131" i="8"/>
  <c r="R131" i="8"/>
  <c r="Q131" i="8"/>
  <c r="B131" i="8"/>
  <c r="A131" i="8"/>
  <c r="T130" i="8"/>
  <c r="S130" i="8"/>
  <c r="R130" i="8"/>
  <c r="Q130" i="8"/>
  <c r="B130" i="8"/>
  <c r="A130" i="8"/>
  <c r="T129" i="8"/>
  <c r="S129" i="8"/>
  <c r="R129" i="8"/>
  <c r="Q129" i="8"/>
  <c r="B129" i="8"/>
  <c r="A129" i="8"/>
  <c r="T128" i="8"/>
  <c r="S128" i="8"/>
  <c r="R128" i="8"/>
  <c r="Q128" i="8"/>
  <c r="B128" i="8"/>
  <c r="A128" i="8"/>
  <c r="T127" i="8"/>
  <c r="S127" i="8"/>
  <c r="R127" i="8"/>
  <c r="Q127" i="8"/>
  <c r="B127" i="8"/>
  <c r="A127" i="8"/>
  <c r="T126" i="8"/>
  <c r="S126" i="8"/>
  <c r="R126" i="8"/>
  <c r="Q126" i="8"/>
  <c r="B126" i="8"/>
  <c r="A126" i="8"/>
  <c r="T125" i="8"/>
  <c r="S125" i="8"/>
  <c r="R125" i="8"/>
  <c r="Q125" i="8"/>
  <c r="B125" i="8"/>
  <c r="A125" i="8"/>
  <c r="T124" i="8"/>
  <c r="S124" i="8"/>
  <c r="R124" i="8"/>
  <c r="Q124" i="8"/>
  <c r="B124" i="8"/>
  <c r="A124" i="8"/>
  <c r="T123" i="8"/>
  <c r="S123" i="8"/>
  <c r="R123" i="8"/>
  <c r="Q123" i="8"/>
  <c r="B123" i="8"/>
  <c r="A123" i="8"/>
  <c r="T122" i="8"/>
  <c r="S122" i="8"/>
  <c r="R122" i="8"/>
  <c r="Q122" i="8"/>
  <c r="B122" i="8"/>
  <c r="A122" i="8"/>
  <c r="T121" i="8"/>
  <c r="S121" i="8"/>
  <c r="R121" i="8"/>
  <c r="Q121" i="8"/>
  <c r="B121" i="8"/>
  <c r="A121" i="8"/>
  <c r="T120" i="8"/>
  <c r="S120" i="8"/>
  <c r="R120" i="8"/>
  <c r="Q120" i="8"/>
  <c r="B120" i="8"/>
  <c r="A120" i="8"/>
  <c r="T119" i="8"/>
  <c r="S119" i="8"/>
  <c r="R119" i="8"/>
  <c r="Q119" i="8"/>
  <c r="B119" i="8"/>
  <c r="A119" i="8"/>
  <c r="T118" i="8"/>
  <c r="S118" i="8"/>
  <c r="R118" i="8"/>
  <c r="Q118" i="8"/>
  <c r="B118" i="8"/>
  <c r="A118" i="8"/>
  <c r="T117" i="8"/>
  <c r="S117" i="8"/>
  <c r="R117" i="8"/>
  <c r="Q117" i="8"/>
  <c r="B117" i="8"/>
  <c r="A117" i="8"/>
  <c r="T116" i="8"/>
  <c r="S116" i="8"/>
  <c r="R116" i="8"/>
  <c r="Q116" i="8"/>
  <c r="B116" i="8"/>
  <c r="A116" i="8"/>
  <c r="T115" i="8"/>
  <c r="S115" i="8"/>
  <c r="R115" i="8"/>
  <c r="Q115" i="8"/>
  <c r="B115" i="8"/>
  <c r="A115" i="8"/>
  <c r="T114" i="8"/>
  <c r="S114" i="8"/>
  <c r="R114" i="8"/>
  <c r="Q114" i="8"/>
  <c r="B114" i="8"/>
  <c r="A114" i="8"/>
  <c r="T113" i="8"/>
  <c r="S113" i="8"/>
  <c r="R113" i="8"/>
  <c r="Q113" i="8"/>
  <c r="B113" i="8"/>
  <c r="A113" i="8"/>
  <c r="T112" i="8"/>
  <c r="S112" i="8"/>
  <c r="R112" i="8"/>
  <c r="Q112" i="8"/>
  <c r="B112" i="8"/>
  <c r="A112" i="8"/>
  <c r="T111" i="8"/>
  <c r="S111" i="8"/>
  <c r="R111" i="8"/>
  <c r="Q111" i="8"/>
  <c r="B111" i="8"/>
  <c r="A111" i="8"/>
  <c r="T110" i="8"/>
  <c r="S110" i="8"/>
  <c r="R110" i="8"/>
  <c r="Q110" i="8"/>
  <c r="B110" i="8"/>
  <c r="A110" i="8"/>
  <c r="T109" i="8"/>
  <c r="S109" i="8"/>
  <c r="R109" i="8"/>
  <c r="Q109" i="8"/>
  <c r="B109" i="8"/>
  <c r="A109" i="8"/>
  <c r="T108" i="8"/>
  <c r="S108" i="8"/>
  <c r="R108" i="8"/>
  <c r="Q108" i="8"/>
  <c r="B108" i="8"/>
  <c r="A108" i="8"/>
  <c r="T107" i="8"/>
  <c r="S107" i="8"/>
  <c r="R107" i="8"/>
  <c r="Q107" i="8"/>
  <c r="B107" i="8"/>
  <c r="A107" i="8"/>
  <c r="T106" i="8"/>
  <c r="S106" i="8"/>
  <c r="R106" i="8"/>
  <c r="Q106" i="8"/>
  <c r="B106" i="8"/>
  <c r="A106" i="8"/>
  <c r="T105" i="8"/>
  <c r="S105" i="8"/>
  <c r="R105" i="8"/>
  <c r="Q105" i="8"/>
  <c r="B105" i="8"/>
  <c r="A105" i="8"/>
  <c r="T104" i="8"/>
  <c r="S104" i="8"/>
  <c r="R104" i="8"/>
  <c r="Q104" i="8"/>
  <c r="B104" i="8"/>
  <c r="A104" i="8"/>
  <c r="T103" i="8"/>
  <c r="S103" i="8"/>
  <c r="R103" i="8"/>
  <c r="Q103" i="8"/>
  <c r="B103" i="8"/>
  <c r="A103" i="8"/>
  <c r="T102" i="8"/>
  <c r="S102" i="8"/>
  <c r="R102" i="8"/>
  <c r="Q102" i="8"/>
  <c r="B102" i="8"/>
  <c r="A102" i="8"/>
  <c r="T101" i="8"/>
  <c r="S101" i="8"/>
  <c r="R101" i="8"/>
  <c r="Q101" i="8"/>
  <c r="B101" i="8"/>
  <c r="A101" i="8"/>
  <c r="T100" i="8"/>
  <c r="S100" i="8"/>
  <c r="R100" i="8"/>
  <c r="Q100" i="8"/>
  <c r="B100" i="8"/>
  <c r="A100" i="8"/>
  <c r="T99" i="8"/>
  <c r="S99" i="8"/>
  <c r="R99" i="8"/>
  <c r="Q99" i="8"/>
  <c r="B99" i="8"/>
  <c r="A99" i="8"/>
  <c r="T98" i="8"/>
  <c r="S98" i="8"/>
  <c r="R98" i="8"/>
  <c r="Q98" i="8"/>
  <c r="B98" i="8"/>
  <c r="A98" i="8"/>
  <c r="T97" i="8"/>
  <c r="S97" i="8"/>
  <c r="R97" i="8"/>
  <c r="Q97" i="8"/>
  <c r="B97" i="8"/>
  <c r="A97" i="8"/>
  <c r="T96" i="8"/>
  <c r="S96" i="8"/>
  <c r="R96" i="8"/>
  <c r="Q96" i="8"/>
  <c r="B96" i="8"/>
  <c r="A96" i="8"/>
  <c r="T95" i="8"/>
  <c r="S95" i="8"/>
  <c r="R95" i="8"/>
  <c r="Q95" i="8"/>
  <c r="B95" i="8"/>
  <c r="A95" i="8"/>
  <c r="T94" i="8"/>
  <c r="S94" i="8"/>
  <c r="R94" i="8"/>
  <c r="Q94" i="8"/>
  <c r="B94" i="8"/>
  <c r="A94" i="8"/>
  <c r="T93" i="8"/>
  <c r="S93" i="8"/>
  <c r="R93" i="8"/>
  <c r="Q93" i="8"/>
  <c r="B93" i="8"/>
  <c r="A93" i="8"/>
  <c r="T92" i="8"/>
  <c r="S92" i="8"/>
  <c r="R92" i="8"/>
  <c r="Q92" i="8"/>
  <c r="B92" i="8"/>
  <c r="A92" i="8"/>
  <c r="T91" i="8"/>
  <c r="S91" i="8"/>
  <c r="R91" i="8"/>
  <c r="Q91" i="8"/>
  <c r="B91" i="8"/>
  <c r="A91" i="8"/>
  <c r="T90" i="8"/>
  <c r="S90" i="8"/>
  <c r="R90" i="8"/>
  <c r="Q90" i="8"/>
  <c r="B90" i="8"/>
  <c r="A90" i="8"/>
  <c r="T89" i="8"/>
  <c r="S89" i="8"/>
  <c r="R89" i="8"/>
  <c r="Q89" i="8"/>
  <c r="B89" i="8"/>
  <c r="A89" i="8"/>
  <c r="T88" i="8"/>
  <c r="S88" i="8"/>
  <c r="R88" i="8"/>
  <c r="Q88" i="8"/>
  <c r="B88" i="8"/>
  <c r="A88" i="8"/>
  <c r="T87" i="8"/>
  <c r="S87" i="8"/>
  <c r="R87" i="8"/>
  <c r="Q87" i="8"/>
  <c r="B87" i="8"/>
  <c r="A87" i="8"/>
  <c r="T86" i="8"/>
  <c r="S86" i="8"/>
  <c r="R86" i="8"/>
  <c r="Q86" i="8"/>
  <c r="B86" i="8"/>
  <c r="A86" i="8"/>
  <c r="T85" i="8"/>
  <c r="S85" i="8"/>
  <c r="R85" i="8"/>
  <c r="Q85" i="8"/>
  <c r="B85" i="8"/>
  <c r="A85" i="8"/>
  <c r="T84" i="8"/>
  <c r="S84" i="8"/>
  <c r="R84" i="8"/>
  <c r="Q84" i="8"/>
  <c r="B84" i="8"/>
  <c r="A84" i="8"/>
  <c r="T83" i="8"/>
  <c r="S83" i="8"/>
  <c r="R83" i="8"/>
  <c r="Q83" i="8"/>
  <c r="B83" i="8"/>
  <c r="A83" i="8"/>
  <c r="T82" i="8"/>
  <c r="S82" i="8"/>
  <c r="R82" i="8"/>
  <c r="Q82" i="8"/>
  <c r="B82" i="8"/>
  <c r="A82" i="8"/>
  <c r="T81" i="8"/>
  <c r="S81" i="8"/>
  <c r="R81" i="8"/>
  <c r="Q81" i="8"/>
  <c r="B81" i="8"/>
  <c r="A81" i="8"/>
  <c r="T80" i="8"/>
  <c r="S80" i="8"/>
  <c r="R80" i="8"/>
  <c r="Q80" i="8"/>
  <c r="B80" i="8"/>
  <c r="A80" i="8"/>
  <c r="T79" i="8"/>
  <c r="S79" i="8"/>
  <c r="R79" i="8"/>
  <c r="Q79" i="8"/>
  <c r="B79" i="8"/>
  <c r="A79" i="8"/>
  <c r="T78" i="8"/>
  <c r="S78" i="8"/>
  <c r="R78" i="8"/>
  <c r="Q78" i="8"/>
  <c r="B78" i="8"/>
  <c r="A78" i="8"/>
  <c r="T77" i="8"/>
  <c r="S77" i="8"/>
  <c r="R77" i="8"/>
  <c r="Q77" i="8"/>
  <c r="B77" i="8"/>
  <c r="A77" i="8"/>
  <c r="T76" i="8"/>
  <c r="S76" i="8"/>
  <c r="R76" i="8"/>
  <c r="Q76" i="8"/>
  <c r="B76" i="8"/>
  <c r="A76" i="8"/>
  <c r="T75" i="8"/>
  <c r="S75" i="8"/>
  <c r="R75" i="8"/>
  <c r="Q75" i="8"/>
  <c r="B75" i="8"/>
  <c r="A75" i="8"/>
  <c r="T74" i="8"/>
  <c r="S74" i="8"/>
  <c r="R74" i="8"/>
  <c r="Q74" i="8"/>
  <c r="B74" i="8"/>
  <c r="A74" i="8"/>
  <c r="T73" i="8"/>
  <c r="S73" i="8"/>
  <c r="R73" i="8"/>
  <c r="Q73" i="8"/>
  <c r="B73" i="8"/>
  <c r="A73" i="8"/>
  <c r="T72" i="8"/>
  <c r="S72" i="8"/>
  <c r="R72" i="8"/>
  <c r="Q72" i="8"/>
  <c r="B72" i="8"/>
  <c r="A72" i="8"/>
  <c r="T71" i="8"/>
  <c r="S71" i="8"/>
  <c r="R71" i="8"/>
  <c r="Q71" i="8"/>
  <c r="B71" i="8"/>
  <c r="A71" i="8"/>
  <c r="T70" i="8"/>
  <c r="S70" i="8"/>
  <c r="R70" i="8"/>
  <c r="Q70" i="8"/>
  <c r="B70" i="8"/>
  <c r="A70" i="8"/>
  <c r="T69" i="8"/>
  <c r="S69" i="8"/>
  <c r="R69" i="8"/>
  <c r="Q69" i="8"/>
  <c r="B69" i="8"/>
  <c r="A69" i="8"/>
  <c r="T68" i="8"/>
  <c r="S68" i="8"/>
  <c r="R68" i="8"/>
  <c r="Q68" i="8"/>
  <c r="B68" i="8"/>
  <c r="A68" i="8"/>
  <c r="T67" i="8"/>
  <c r="S67" i="8"/>
  <c r="R67" i="8"/>
  <c r="Q67" i="8"/>
  <c r="B67" i="8"/>
  <c r="A67" i="8"/>
  <c r="T66" i="8"/>
  <c r="S66" i="8"/>
  <c r="R66" i="8"/>
  <c r="Q66" i="8"/>
  <c r="B66" i="8"/>
  <c r="A66" i="8"/>
  <c r="T65" i="8"/>
  <c r="S65" i="8"/>
  <c r="R65" i="8"/>
  <c r="Q65" i="8"/>
  <c r="B65" i="8"/>
  <c r="A65" i="8"/>
  <c r="T64" i="8"/>
  <c r="S64" i="8"/>
  <c r="R64" i="8"/>
  <c r="Q64" i="8"/>
  <c r="B64" i="8"/>
  <c r="A64" i="8"/>
  <c r="T63" i="8"/>
  <c r="S63" i="8"/>
  <c r="R63" i="8"/>
  <c r="Q63" i="8"/>
  <c r="B63" i="8"/>
  <c r="A63" i="8"/>
  <c r="T62" i="8"/>
  <c r="S62" i="8"/>
  <c r="R62" i="8"/>
  <c r="Q62" i="8"/>
  <c r="B62" i="8"/>
  <c r="A62" i="8"/>
  <c r="T61" i="8"/>
  <c r="S61" i="8"/>
  <c r="R61" i="8"/>
  <c r="Q61" i="8"/>
  <c r="B61" i="8"/>
  <c r="A61" i="8"/>
  <c r="T60" i="8"/>
  <c r="S60" i="8"/>
  <c r="R60" i="8"/>
  <c r="Q60" i="8"/>
  <c r="B60" i="8"/>
  <c r="A60" i="8"/>
  <c r="T59" i="8"/>
  <c r="S59" i="8"/>
  <c r="R59" i="8"/>
  <c r="Q59" i="8"/>
  <c r="B59" i="8"/>
  <c r="A59" i="8"/>
  <c r="T58" i="8"/>
  <c r="S58" i="8"/>
  <c r="R58" i="8"/>
  <c r="Q58" i="8"/>
  <c r="B58" i="8"/>
  <c r="A58" i="8"/>
  <c r="T57" i="8"/>
  <c r="S57" i="8"/>
  <c r="R57" i="8"/>
  <c r="Q57" i="8"/>
  <c r="B57" i="8"/>
  <c r="A57" i="8"/>
  <c r="T56" i="8"/>
  <c r="S56" i="8"/>
  <c r="R56" i="8"/>
  <c r="Q56" i="8"/>
  <c r="B56" i="8"/>
  <c r="A56" i="8"/>
  <c r="T55" i="8"/>
  <c r="S55" i="8"/>
  <c r="R55" i="8"/>
  <c r="Q55" i="8"/>
  <c r="B55" i="8"/>
  <c r="A55" i="8"/>
  <c r="T54" i="8"/>
  <c r="S54" i="8"/>
  <c r="R54" i="8"/>
  <c r="Q54" i="8"/>
  <c r="B54" i="8"/>
  <c r="A54" i="8"/>
  <c r="T53" i="8"/>
  <c r="S53" i="8"/>
  <c r="R53" i="8"/>
  <c r="Q53" i="8"/>
  <c r="B53" i="8"/>
  <c r="A53" i="8"/>
  <c r="T52" i="8"/>
  <c r="S52" i="8"/>
  <c r="R52" i="8"/>
  <c r="Q52" i="8"/>
  <c r="B52" i="8"/>
  <c r="A52" i="8"/>
  <c r="T51" i="8"/>
  <c r="S51" i="8"/>
  <c r="R51" i="8"/>
  <c r="Q51" i="8"/>
  <c r="B51" i="8"/>
  <c r="A51" i="8"/>
  <c r="T50" i="8"/>
  <c r="S50" i="8"/>
  <c r="R50" i="8"/>
  <c r="Q50" i="8"/>
  <c r="B50" i="8"/>
  <c r="A50" i="8"/>
  <c r="T49" i="8"/>
  <c r="S49" i="8"/>
  <c r="R49" i="8"/>
  <c r="Q49" i="8"/>
  <c r="B49" i="8"/>
  <c r="A49" i="8"/>
  <c r="T48" i="8"/>
  <c r="S48" i="8"/>
  <c r="R48" i="8"/>
  <c r="Q48" i="8"/>
  <c r="B48" i="8"/>
  <c r="A48" i="8"/>
  <c r="T47" i="8"/>
  <c r="S47" i="8"/>
  <c r="R47" i="8"/>
  <c r="Q47" i="8"/>
  <c r="B47" i="8"/>
  <c r="A47" i="8"/>
  <c r="T46" i="8"/>
  <c r="S46" i="8"/>
  <c r="R46" i="8"/>
  <c r="Q46" i="8"/>
  <c r="B46" i="8"/>
  <c r="A46" i="8"/>
  <c r="T45" i="8"/>
  <c r="S45" i="8"/>
  <c r="R45" i="8"/>
  <c r="Q45" i="8"/>
  <c r="B45" i="8"/>
  <c r="A45" i="8"/>
  <c r="T44" i="8"/>
  <c r="S44" i="8"/>
  <c r="R44" i="8"/>
  <c r="Q44" i="8"/>
  <c r="B44" i="8"/>
  <c r="A44" i="8"/>
  <c r="T43" i="8"/>
  <c r="S43" i="8"/>
  <c r="R43" i="8"/>
  <c r="Q43" i="8"/>
  <c r="B43" i="8"/>
  <c r="A43" i="8"/>
  <c r="T42" i="8"/>
  <c r="S42" i="8"/>
  <c r="R42" i="8"/>
  <c r="Q42" i="8"/>
  <c r="B42" i="8"/>
  <c r="A42" i="8"/>
  <c r="T41" i="8"/>
  <c r="S41" i="8"/>
  <c r="R41" i="8"/>
  <c r="Q41" i="8"/>
  <c r="B41" i="8"/>
  <c r="A41" i="8"/>
  <c r="T40" i="8"/>
  <c r="S40" i="8"/>
  <c r="R40" i="8"/>
  <c r="Q40" i="8"/>
  <c r="B40" i="8"/>
  <c r="A40" i="8"/>
  <c r="T39" i="8"/>
  <c r="S39" i="8"/>
  <c r="R39" i="8"/>
  <c r="Q39" i="8"/>
  <c r="B39" i="8"/>
  <c r="A39" i="8"/>
  <c r="T38" i="8"/>
  <c r="S38" i="8"/>
  <c r="R38" i="8"/>
  <c r="Q38" i="8"/>
  <c r="B38" i="8"/>
  <c r="A38" i="8"/>
  <c r="T37" i="8"/>
  <c r="S37" i="8"/>
  <c r="R37" i="8"/>
  <c r="Q37" i="8"/>
  <c r="B37" i="8"/>
  <c r="A37" i="8"/>
  <c r="T36" i="8"/>
  <c r="S36" i="8"/>
  <c r="R36" i="8"/>
  <c r="Q36" i="8"/>
  <c r="B36" i="8"/>
  <c r="A36" i="8"/>
  <c r="T35" i="8"/>
  <c r="S35" i="8"/>
  <c r="R35" i="8"/>
  <c r="Q35" i="8"/>
  <c r="B35" i="8"/>
  <c r="A35" i="8"/>
  <c r="T34" i="8"/>
  <c r="S34" i="8"/>
  <c r="R34" i="8"/>
  <c r="Q34" i="8"/>
  <c r="B34" i="8"/>
  <c r="A34" i="8"/>
  <c r="T33" i="8"/>
  <c r="S33" i="8"/>
  <c r="R33" i="8"/>
  <c r="Q33" i="8"/>
  <c r="B33" i="8"/>
  <c r="A33" i="8"/>
  <c r="T32" i="8"/>
  <c r="S32" i="8"/>
  <c r="R32" i="8"/>
  <c r="Q32" i="8"/>
  <c r="B32" i="8"/>
  <c r="A32" i="8"/>
  <c r="T31" i="8"/>
  <c r="S31" i="8"/>
  <c r="R31" i="8"/>
  <c r="Q31" i="8"/>
  <c r="B31" i="8"/>
  <c r="A31" i="8"/>
  <c r="T30" i="8"/>
  <c r="S30" i="8"/>
  <c r="R30" i="8"/>
  <c r="Q30" i="8"/>
  <c r="B30" i="8"/>
  <c r="A30" i="8"/>
  <c r="T29" i="8"/>
  <c r="S29" i="8"/>
  <c r="R29" i="8"/>
  <c r="Q29" i="8"/>
  <c r="B29" i="8"/>
  <c r="A29" i="8"/>
  <c r="T28" i="8"/>
  <c r="S28" i="8"/>
  <c r="R28" i="8"/>
  <c r="Q28" i="8"/>
  <c r="B28" i="8"/>
  <c r="A28" i="8"/>
  <c r="T27" i="8"/>
  <c r="S27" i="8"/>
  <c r="R27" i="8"/>
  <c r="Q27" i="8"/>
  <c r="B27" i="8"/>
  <c r="A27" i="8"/>
  <c r="T26" i="8"/>
  <c r="S26" i="8"/>
  <c r="R26" i="8"/>
  <c r="Q26" i="8"/>
  <c r="B26" i="8"/>
  <c r="A26" i="8"/>
  <c r="T25" i="8"/>
  <c r="S25" i="8"/>
  <c r="R25" i="8"/>
  <c r="Q25" i="8"/>
  <c r="B25" i="8"/>
  <c r="A25" i="8"/>
  <c r="T24" i="8"/>
  <c r="S24" i="8"/>
  <c r="R24" i="8"/>
  <c r="Q24" i="8"/>
  <c r="B24" i="8"/>
  <c r="A24" i="8"/>
  <c r="T23" i="8"/>
  <c r="S23" i="8"/>
  <c r="R23" i="8"/>
  <c r="Q23" i="8"/>
  <c r="B23" i="8"/>
  <c r="A23" i="8"/>
  <c r="T22" i="8"/>
  <c r="S22" i="8"/>
  <c r="R22" i="8"/>
  <c r="Q22" i="8"/>
  <c r="B22" i="8"/>
  <c r="A22" i="8"/>
  <c r="T21" i="8"/>
  <c r="S21" i="8"/>
  <c r="R21" i="8"/>
  <c r="Q21" i="8"/>
  <c r="B21" i="8"/>
  <c r="A21" i="8"/>
  <c r="T20" i="8"/>
  <c r="S20" i="8"/>
  <c r="R20" i="8"/>
  <c r="Q20" i="8"/>
  <c r="B20" i="8"/>
  <c r="A20" i="8"/>
  <c r="T19" i="8"/>
  <c r="S19" i="8"/>
  <c r="R19" i="8"/>
  <c r="Q19" i="8"/>
  <c r="B19" i="8"/>
  <c r="A19" i="8"/>
  <c r="T18" i="8"/>
  <c r="S18" i="8"/>
  <c r="R18" i="8"/>
  <c r="Q18" i="8"/>
  <c r="B18" i="8"/>
  <c r="A18" i="8"/>
  <c r="T17" i="8"/>
  <c r="S17" i="8"/>
  <c r="R17" i="8"/>
  <c r="Q17" i="8"/>
  <c r="B17" i="8"/>
  <c r="A17" i="8"/>
  <c r="T16" i="8"/>
  <c r="S16" i="8"/>
  <c r="R16" i="8"/>
  <c r="Q16" i="8"/>
  <c r="B16" i="8"/>
  <c r="A16" i="8"/>
  <c r="T15" i="8"/>
  <c r="S15" i="8"/>
  <c r="R15" i="8"/>
  <c r="Q15" i="8"/>
  <c r="B15" i="8"/>
  <c r="A15" i="8"/>
  <c r="T14" i="8"/>
  <c r="S14" i="8"/>
  <c r="R14" i="8"/>
  <c r="Q14" i="8"/>
  <c r="B14" i="8"/>
  <c r="A14" i="8"/>
  <c r="T13" i="8"/>
  <c r="S13" i="8"/>
  <c r="R13" i="8"/>
  <c r="Q13" i="8"/>
  <c r="B13" i="8"/>
  <c r="A13" i="8"/>
  <c r="T12" i="8"/>
  <c r="S12" i="8"/>
  <c r="R12" i="8"/>
  <c r="Q12" i="8"/>
  <c r="B12" i="8"/>
  <c r="A12" i="8"/>
  <c r="T11" i="8"/>
  <c r="S11" i="8"/>
  <c r="R11" i="8"/>
  <c r="Q11" i="8"/>
  <c r="B11" i="8"/>
  <c r="A11" i="8"/>
  <c r="T10" i="8"/>
  <c r="S10" i="8"/>
  <c r="R10" i="8"/>
  <c r="Q10" i="8"/>
  <c r="B10" i="8"/>
  <c r="A10" i="8"/>
  <c r="T9" i="8"/>
  <c r="S9" i="8"/>
  <c r="R9" i="8"/>
  <c r="Q9" i="8"/>
  <c r="B9" i="8"/>
  <c r="A9" i="8"/>
  <c r="T8" i="8"/>
  <c r="S8" i="8"/>
  <c r="R8" i="8"/>
  <c r="Q8" i="8"/>
  <c r="B8" i="8"/>
  <c r="A8" i="8"/>
  <c r="T7" i="8"/>
  <c r="S7" i="8"/>
  <c r="R7" i="8"/>
  <c r="Q7" i="8"/>
  <c r="B7" i="8"/>
  <c r="A7" i="8"/>
  <c r="T6" i="8"/>
  <c r="S6" i="8"/>
  <c r="R6" i="8"/>
  <c r="Q6" i="8"/>
  <c r="B6" i="8"/>
  <c r="A6" i="8"/>
  <c r="W5" i="8"/>
  <c r="W7" i="8" s="1"/>
  <c r="W9" i="8" s="1"/>
  <c r="W11" i="8" s="1"/>
  <c r="T5" i="8"/>
  <c r="S5" i="8"/>
  <c r="R5" i="8"/>
  <c r="Q5" i="8"/>
  <c r="B5" i="8"/>
  <c r="A5" i="8"/>
  <c r="T4" i="8"/>
  <c r="S4" i="8"/>
  <c r="R4" i="8"/>
  <c r="Q4" i="8"/>
  <c r="B4" i="8"/>
  <c r="A4" i="8"/>
  <c r="T3" i="8"/>
  <c r="S3" i="8"/>
  <c r="R3" i="8"/>
  <c r="Q3" i="8"/>
  <c r="B3" i="8"/>
  <c r="A3" i="8"/>
  <c r="T2" i="8"/>
  <c r="S2" i="8"/>
  <c r="R2" i="8"/>
  <c r="Q2" i="8"/>
  <c r="B2" i="8"/>
  <c r="A2" i="8"/>
  <c r="T200" i="7"/>
  <c r="S200" i="7"/>
  <c r="R200" i="7"/>
  <c r="Q200" i="7"/>
  <c r="B200" i="7"/>
  <c r="A200" i="7"/>
  <c r="T199" i="7"/>
  <c r="S199" i="7"/>
  <c r="R199" i="7"/>
  <c r="Q199" i="7"/>
  <c r="B199" i="7"/>
  <c r="A199" i="7"/>
  <c r="T198" i="7"/>
  <c r="S198" i="7"/>
  <c r="R198" i="7"/>
  <c r="Q198" i="7"/>
  <c r="B198" i="7"/>
  <c r="A198" i="7"/>
  <c r="T197" i="7"/>
  <c r="S197" i="7"/>
  <c r="R197" i="7"/>
  <c r="Q197" i="7"/>
  <c r="B197" i="7"/>
  <c r="A197" i="7"/>
  <c r="T196" i="7"/>
  <c r="S196" i="7"/>
  <c r="R196" i="7"/>
  <c r="Q196" i="7"/>
  <c r="B196" i="7"/>
  <c r="A196" i="7"/>
  <c r="T195" i="7"/>
  <c r="S195" i="7"/>
  <c r="R195" i="7"/>
  <c r="Q195" i="7"/>
  <c r="B195" i="7"/>
  <c r="A195" i="7"/>
  <c r="T194" i="7"/>
  <c r="S194" i="7"/>
  <c r="R194" i="7"/>
  <c r="Q194" i="7"/>
  <c r="B194" i="7"/>
  <c r="A194" i="7"/>
  <c r="T193" i="7"/>
  <c r="S193" i="7"/>
  <c r="R193" i="7"/>
  <c r="Q193" i="7"/>
  <c r="B193" i="7"/>
  <c r="A193" i="7"/>
  <c r="T192" i="7"/>
  <c r="S192" i="7"/>
  <c r="R192" i="7"/>
  <c r="Q192" i="7"/>
  <c r="B192" i="7"/>
  <c r="A192" i="7"/>
  <c r="T191" i="7"/>
  <c r="S191" i="7"/>
  <c r="R191" i="7"/>
  <c r="Q191" i="7"/>
  <c r="B191" i="7"/>
  <c r="A191" i="7"/>
  <c r="T190" i="7"/>
  <c r="S190" i="7"/>
  <c r="R190" i="7"/>
  <c r="Q190" i="7"/>
  <c r="B190" i="7"/>
  <c r="A190" i="7"/>
  <c r="T189" i="7"/>
  <c r="S189" i="7"/>
  <c r="R189" i="7"/>
  <c r="Q189" i="7"/>
  <c r="B189" i="7"/>
  <c r="A189" i="7"/>
  <c r="T188" i="7"/>
  <c r="S188" i="7"/>
  <c r="R188" i="7"/>
  <c r="Q188" i="7"/>
  <c r="B188" i="7"/>
  <c r="A188" i="7"/>
  <c r="T187" i="7"/>
  <c r="S187" i="7"/>
  <c r="R187" i="7"/>
  <c r="Q187" i="7"/>
  <c r="B187" i="7"/>
  <c r="A187" i="7"/>
  <c r="T186" i="7"/>
  <c r="S186" i="7"/>
  <c r="R186" i="7"/>
  <c r="Q186" i="7"/>
  <c r="B186" i="7"/>
  <c r="A186" i="7"/>
  <c r="T185" i="7"/>
  <c r="S185" i="7"/>
  <c r="R185" i="7"/>
  <c r="Q185" i="7"/>
  <c r="B185" i="7"/>
  <c r="A185" i="7"/>
  <c r="T184" i="7"/>
  <c r="S184" i="7"/>
  <c r="R184" i="7"/>
  <c r="Q184" i="7"/>
  <c r="B184" i="7"/>
  <c r="A184" i="7"/>
  <c r="T183" i="7"/>
  <c r="S183" i="7"/>
  <c r="R183" i="7"/>
  <c r="Q183" i="7"/>
  <c r="B183" i="7"/>
  <c r="A183" i="7"/>
  <c r="T182" i="7"/>
  <c r="S182" i="7"/>
  <c r="R182" i="7"/>
  <c r="Q182" i="7"/>
  <c r="B182" i="7"/>
  <c r="A182" i="7"/>
  <c r="T181" i="7"/>
  <c r="S181" i="7"/>
  <c r="R181" i="7"/>
  <c r="Q181" i="7"/>
  <c r="B181" i="7"/>
  <c r="A181" i="7"/>
  <c r="T180" i="7"/>
  <c r="S180" i="7"/>
  <c r="R180" i="7"/>
  <c r="Q180" i="7"/>
  <c r="B180" i="7"/>
  <c r="A180" i="7"/>
  <c r="T179" i="7"/>
  <c r="S179" i="7"/>
  <c r="R179" i="7"/>
  <c r="Q179" i="7"/>
  <c r="B179" i="7"/>
  <c r="A179" i="7"/>
  <c r="T178" i="7"/>
  <c r="S178" i="7"/>
  <c r="R178" i="7"/>
  <c r="Q178" i="7"/>
  <c r="B178" i="7"/>
  <c r="A178" i="7"/>
  <c r="T177" i="7"/>
  <c r="S177" i="7"/>
  <c r="R177" i="7"/>
  <c r="Q177" i="7"/>
  <c r="B177" i="7"/>
  <c r="A177" i="7"/>
  <c r="T176" i="7"/>
  <c r="S176" i="7"/>
  <c r="R176" i="7"/>
  <c r="Q176" i="7"/>
  <c r="B176" i="7"/>
  <c r="A176" i="7"/>
  <c r="T175" i="7"/>
  <c r="S175" i="7"/>
  <c r="R175" i="7"/>
  <c r="Q175" i="7"/>
  <c r="B175" i="7"/>
  <c r="A175" i="7"/>
  <c r="T174" i="7"/>
  <c r="S174" i="7"/>
  <c r="R174" i="7"/>
  <c r="Q174" i="7"/>
  <c r="B174" i="7"/>
  <c r="A174" i="7"/>
  <c r="T173" i="7"/>
  <c r="S173" i="7"/>
  <c r="R173" i="7"/>
  <c r="Q173" i="7"/>
  <c r="B173" i="7"/>
  <c r="A173" i="7"/>
  <c r="T172" i="7"/>
  <c r="S172" i="7"/>
  <c r="R172" i="7"/>
  <c r="Q172" i="7"/>
  <c r="B172" i="7"/>
  <c r="A172" i="7"/>
  <c r="T171" i="7"/>
  <c r="S171" i="7"/>
  <c r="R171" i="7"/>
  <c r="Q171" i="7"/>
  <c r="B171" i="7"/>
  <c r="A171" i="7"/>
  <c r="T170" i="7"/>
  <c r="S170" i="7"/>
  <c r="R170" i="7"/>
  <c r="Q170" i="7"/>
  <c r="B170" i="7"/>
  <c r="A170" i="7"/>
  <c r="T169" i="7"/>
  <c r="S169" i="7"/>
  <c r="R169" i="7"/>
  <c r="Q169" i="7"/>
  <c r="B169" i="7"/>
  <c r="A169" i="7"/>
  <c r="T168" i="7"/>
  <c r="S168" i="7"/>
  <c r="R168" i="7"/>
  <c r="Q168" i="7"/>
  <c r="B168" i="7"/>
  <c r="A168" i="7"/>
  <c r="T167" i="7"/>
  <c r="S167" i="7"/>
  <c r="R167" i="7"/>
  <c r="Q167" i="7"/>
  <c r="B167" i="7"/>
  <c r="A167" i="7"/>
  <c r="T166" i="7"/>
  <c r="S166" i="7"/>
  <c r="R166" i="7"/>
  <c r="Q166" i="7"/>
  <c r="B166" i="7"/>
  <c r="A166" i="7"/>
  <c r="T165" i="7"/>
  <c r="S165" i="7"/>
  <c r="R165" i="7"/>
  <c r="Q165" i="7"/>
  <c r="B165" i="7"/>
  <c r="A165" i="7"/>
  <c r="T164" i="7"/>
  <c r="S164" i="7"/>
  <c r="R164" i="7"/>
  <c r="Q164" i="7"/>
  <c r="B164" i="7"/>
  <c r="A164" i="7"/>
  <c r="T163" i="7"/>
  <c r="S163" i="7"/>
  <c r="R163" i="7"/>
  <c r="Q163" i="7"/>
  <c r="B163" i="7"/>
  <c r="A163" i="7"/>
  <c r="T162" i="7"/>
  <c r="S162" i="7"/>
  <c r="R162" i="7"/>
  <c r="Q162" i="7"/>
  <c r="B162" i="7"/>
  <c r="A162" i="7"/>
  <c r="T161" i="7"/>
  <c r="S161" i="7"/>
  <c r="R161" i="7"/>
  <c r="Q161" i="7"/>
  <c r="B161" i="7"/>
  <c r="A161" i="7"/>
  <c r="T160" i="7"/>
  <c r="S160" i="7"/>
  <c r="R160" i="7"/>
  <c r="Q160" i="7"/>
  <c r="B160" i="7"/>
  <c r="A160" i="7"/>
  <c r="T159" i="7"/>
  <c r="S159" i="7"/>
  <c r="R159" i="7"/>
  <c r="Q159" i="7"/>
  <c r="B159" i="7"/>
  <c r="A159" i="7"/>
  <c r="T158" i="7"/>
  <c r="S158" i="7"/>
  <c r="R158" i="7"/>
  <c r="Q158" i="7"/>
  <c r="B158" i="7"/>
  <c r="A158" i="7"/>
  <c r="T157" i="7"/>
  <c r="S157" i="7"/>
  <c r="R157" i="7"/>
  <c r="Q157" i="7"/>
  <c r="B157" i="7"/>
  <c r="A157" i="7"/>
  <c r="T156" i="7"/>
  <c r="S156" i="7"/>
  <c r="R156" i="7"/>
  <c r="Q156" i="7"/>
  <c r="B156" i="7"/>
  <c r="A156" i="7"/>
  <c r="T155" i="7"/>
  <c r="S155" i="7"/>
  <c r="R155" i="7"/>
  <c r="Q155" i="7"/>
  <c r="B155" i="7"/>
  <c r="A155" i="7"/>
  <c r="T154" i="7"/>
  <c r="S154" i="7"/>
  <c r="R154" i="7"/>
  <c r="Q154" i="7"/>
  <c r="B154" i="7"/>
  <c r="A154" i="7"/>
  <c r="T153" i="7"/>
  <c r="S153" i="7"/>
  <c r="R153" i="7"/>
  <c r="Q153" i="7"/>
  <c r="B153" i="7"/>
  <c r="A153" i="7"/>
  <c r="T152" i="7"/>
  <c r="S152" i="7"/>
  <c r="R152" i="7"/>
  <c r="Q152" i="7"/>
  <c r="B152" i="7"/>
  <c r="A152" i="7"/>
  <c r="T151" i="7"/>
  <c r="S151" i="7"/>
  <c r="R151" i="7"/>
  <c r="Q151" i="7"/>
  <c r="B151" i="7"/>
  <c r="A151" i="7"/>
  <c r="T150" i="7"/>
  <c r="S150" i="7"/>
  <c r="R150" i="7"/>
  <c r="Q150" i="7"/>
  <c r="B150" i="7"/>
  <c r="A150" i="7"/>
  <c r="T149" i="7"/>
  <c r="S149" i="7"/>
  <c r="R149" i="7"/>
  <c r="Q149" i="7"/>
  <c r="B149" i="7"/>
  <c r="A149" i="7"/>
  <c r="T148" i="7"/>
  <c r="S148" i="7"/>
  <c r="R148" i="7"/>
  <c r="Q148" i="7"/>
  <c r="B148" i="7"/>
  <c r="A148" i="7"/>
  <c r="T147" i="7"/>
  <c r="S147" i="7"/>
  <c r="R147" i="7"/>
  <c r="Q147" i="7"/>
  <c r="B147" i="7"/>
  <c r="A147" i="7"/>
  <c r="T146" i="7"/>
  <c r="S146" i="7"/>
  <c r="R146" i="7"/>
  <c r="Q146" i="7"/>
  <c r="B146" i="7"/>
  <c r="A146" i="7"/>
  <c r="T145" i="7"/>
  <c r="S145" i="7"/>
  <c r="R145" i="7"/>
  <c r="Q145" i="7"/>
  <c r="B145" i="7"/>
  <c r="A145" i="7"/>
  <c r="T144" i="7"/>
  <c r="S144" i="7"/>
  <c r="R144" i="7"/>
  <c r="Q144" i="7"/>
  <c r="B144" i="7"/>
  <c r="A144" i="7"/>
  <c r="T143" i="7"/>
  <c r="S143" i="7"/>
  <c r="R143" i="7"/>
  <c r="Q143" i="7"/>
  <c r="B143" i="7"/>
  <c r="A143" i="7"/>
  <c r="T142" i="7"/>
  <c r="S142" i="7"/>
  <c r="R142" i="7"/>
  <c r="Q142" i="7"/>
  <c r="B142" i="7"/>
  <c r="A142" i="7"/>
  <c r="T141" i="7"/>
  <c r="S141" i="7"/>
  <c r="R141" i="7"/>
  <c r="Q141" i="7"/>
  <c r="B141" i="7"/>
  <c r="A141" i="7"/>
  <c r="T140" i="7"/>
  <c r="S140" i="7"/>
  <c r="R140" i="7"/>
  <c r="Q140" i="7"/>
  <c r="B140" i="7"/>
  <c r="A140" i="7"/>
  <c r="T139" i="7"/>
  <c r="S139" i="7"/>
  <c r="R139" i="7"/>
  <c r="Q139" i="7"/>
  <c r="B139" i="7"/>
  <c r="A139" i="7"/>
  <c r="T138" i="7"/>
  <c r="S138" i="7"/>
  <c r="R138" i="7"/>
  <c r="Q138" i="7"/>
  <c r="B138" i="7"/>
  <c r="A138" i="7"/>
  <c r="T137" i="7"/>
  <c r="S137" i="7"/>
  <c r="R137" i="7"/>
  <c r="Q137" i="7"/>
  <c r="B137" i="7"/>
  <c r="A137" i="7"/>
  <c r="T136" i="7"/>
  <c r="S136" i="7"/>
  <c r="R136" i="7"/>
  <c r="Q136" i="7"/>
  <c r="B136" i="7"/>
  <c r="A136" i="7"/>
  <c r="T135" i="7"/>
  <c r="S135" i="7"/>
  <c r="R135" i="7"/>
  <c r="Q135" i="7"/>
  <c r="B135" i="7"/>
  <c r="A135" i="7"/>
  <c r="T134" i="7"/>
  <c r="S134" i="7"/>
  <c r="R134" i="7"/>
  <c r="Q134" i="7"/>
  <c r="B134" i="7"/>
  <c r="A134" i="7"/>
  <c r="T133" i="7"/>
  <c r="S133" i="7"/>
  <c r="R133" i="7"/>
  <c r="Q133" i="7"/>
  <c r="B133" i="7"/>
  <c r="A133" i="7"/>
  <c r="T132" i="7"/>
  <c r="S132" i="7"/>
  <c r="R132" i="7"/>
  <c r="Q132" i="7"/>
  <c r="B132" i="7"/>
  <c r="A132" i="7"/>
  <c r="T131" i="7"/>
  <c r="S131" i="7"/>
  <c r="R131" i="7"/>
  <c r="Q131" i="7"/>
  <c r="B131" i="7"/>
  <c r="A131" i="7"/>
  <c r="T130" i="7"/>
  <c r="S130" i="7"/>
  <c r="R130" i="7"/>
  <c r="Q130" i="7"/>
  <c r="B130" i="7"/>
  <c r="A130" i="7"/>
  <c r="T129" i="7"/>
  <c r="S129" i="7"/>
  <c r="R129" i="7"/>
  <c r="Q129" i="7"/>
  <c r="B129" i="7"/>
  <c r="A129" i="7"/>
  <c r="T128" i="7"/>
  <c r="S128" i="7"/>
  <c r="R128" i="7"/>
  <c r="Q128" i="7"/>
  <c r="B128" i="7"/>
  <c r="A128" i="7"/>
  <c r="T127" i="7"/>
  <c r="S127" i="7"/>
  <c r="R127" i="7"/>
  <c r="Q127" i="7"/>
  <c r="B127" i="7"/>
  <c r="A127" i="7"/>
  <c r="T126" i="7"/>
  <c r="S126" i="7"/>
  <c r="R126" i="7"/>
  <c r="Q126" i="7"/>
  <c r="B126" i="7"/>
  <c r="A126" i="7"/>
  <c r="T125" i="7"/>
  <c r="S125" i="7"/>
  <c r="R125" i="7"/>
  <c r="Q125" i="7"/>
  <c r="B125" i="7"/>
  <c r="A125" i="7"/>
  <c r="T124" i="7"/>
  <c r="S124" i="7"/>
  <c r="R124" i="7"/>
  <c r="Q124" i="7"/>
  <c r="B124" i="7"/>
  <c r="A124" i="7"/>
  <c r="T123" i="7"/>
  <c r="S123" i="7"/>
  <c r="R123" i="7"/>
  <c r="Q123" i="7"/>
  <c r="B123" i="7"/>
  <c r="A123" i="7"/>
  <c r="T122" i="7"/>
  <c r="S122" i="7"/>
  <c r="R122" i="7"/>
  <c r="Q122" i="7"/>
  <c r="B122" i="7"/>
  <c r="A122" i="7"/>
  <c r="T121" i="7"/>
  <c r="S121" i="7"/>
  <c r="R121" i="7"/>
  <c r="Q121" i="7"/>
  <c r="B121" i="7"/>
  <c r="A121" i="7"/>
  <c r="T120" i="7"/>
  <c r="S120" i="7"/>
  <c r="R120" i="7"/>
  <c r="Q120" i="7"/>
  <c r="B120" i="7"/>
  <c r="A120" i="7"/>
  <c r="T119" i="7"/>
  <c r="S119" i="7"/>
  <c r="R119" i="7"/>
  <c r="Q119" i="7"/>
  <c r="B119" i="7"/>
  <c r="A119" i="7"/>
  <c r="T118" i="7"/>
  <c r="S118" i="7"/>
  <c r="R118" i="7"/>
  <c r="Q118" i="7"/>
  <c r="B118" i="7"/>
  <c r="A118" i="7"/>
  <c r="T117" i="7"/>
  <c r="S117" i="7"/>
  <c r="R117" i="7"/>
  <c r="Q117" i="7"/>
  <c r="B117" i="7"/>
  <c r="A117" i="7"/>
  <c r="T116" i="7"/>
  <c r="S116" i="7"/>
  <c r="R116" i="7"/>
  <c r="Q116" i="7"/>
  <c r="B116" i="7"/>
  <c r="A116" i="7"/>
  <c r="T115" i="7"/>
  <c r="S115" i="7"/>
  <c r="R115" i="7"/>
  <c r="Q115" i="7"/>
  <c r="B115" i="7"/>
  <c r="A115" i="7"/>
  <c r="T114" i="7"/>
  <c r="S114" i="7"/>
  <c r="R114" i="7"/>
  <c r="Q114" i="7"/>
  <c r="B114" i="7"/>
  <c r="A114" i="7"/>
  <c r="T113" i="7"/>
  <c r="S113" i="7"/>
  <c r="R113" i="7"/>
  <c r="Q113" i="7"/>
  <c r="B113" i="7"/>
  <c r="A113" i="7"/>
  <c r="T112" i="7"/>
  <c r="S112" i="7"/>
  <c r="R112" i="7"/>
  <c r="Q112" i="7"/>
  <c r="B112" i="7"/>
  <c r="A112" i="7"/>
  <c r="T111" i="7"/>
  <c r="S111" i="7"/>
  <c r="R111" i="7"/>
  <c r="Q111" i="7"/>
  <c r="B111" i="7"/>
  <c r="A111" i="7"/>
  <c r="T110" i="7"/>
  <c r="S110" i="7"/>
  <c r="R110" i="7"/>
  <c r="Q110" i="7"/>
  <c r="B110" i="7"/>
  <c r="A110" i="7"/>
  <c r="T109" i="7"/>
  <c r="S109" i="7"/>
  <c r="R109" i="7"/>
  <c r="Q109" i="7"/>
  <c r="B109" i="7"/>
  <c r="A109" i="7"/>
  <c r="T108" i="7"/>
  <c r="S108" i="7"/>
  <c r="R108" i="7"/>
  <c r="Q108" i="7"/>
  <c r="B108" i="7"/>
  <c r="A108" i="7"/>
  <c r="T107" i="7"/>
  <c r="S107" i="7"/>
  <c r="R107" i="7"/>
  <c r="Q107" i="7"/>
  <c r="B107" i="7"/>
  <c r="A107" i="7"/>
  <c r="T106" i="7"/>
  <c r="S106" i="7"/>
  <c r="R106" i="7"/>
  <c r="Q106" i="7"/>
  <c r="B106" i="7"/>
  <c r="A106" i="7"/>
  <c r="T105" i="7"/>
  <c r="S105" i="7"/>
  <c r="R105" i="7"/>
  <c r="Q105" i="7"/>
  <c r="B105" i="7"/>
  <c r="A105" i="7"/>
  <c r="T104" i="7"/>
  <c r="S104" i="7"/>
  <c r="R104" i="7"/>
  <c r="Q104" i="7"/>
  <c r="B104" i="7"/>
  <c r="A104" i="7"/>
  <c r="T103" i="7"/>
  <c r="S103" i="7"/>
  <c r="R103" i="7"/>
  <c r="Q103" i="7"/>
  <c r="B103" i="7"/>
  <c r="A103" i="7"/>
  <c r="T102" i="7"/>
  <c r="S102" i="7"/>
  <c r="R102" i="7"/>
  <c r="Q102" i="7"/>
  <c r="B102" i="7"/>
  <c r="A102" i="7"/>
  <c r="T101" i="7"/>
  <c r="S101" i="7"/>
  <c r="R101" i="7"/>
  <c r="Q101" i="7"/>
  <c r="B101" i="7"/>
  <c r="A101" i="7"/>
  <c r="T100" i="7"/>
  <c r="S100" i="7"/>
  <c r="R100" i="7"/>
  <c r="Q100" i="7"/>
  <c r="B100" i="7"/>
  <c r="A100" i="7"/>
  <c r="T99" i="7"/>
  <c r="S99" i="7"/>
  <c r="R99" i="7"/>
  <c r="Q99" i="7"/>
  <c r="B99" i="7"/>
  <c r="A99" i="7"/>
  <c r="T98" i="7"/>
  <c r="S98" i="7"/>
  <c r="R98" i="7"/>
  <c r="Q98" i="7"/>
  <c r="B98" i="7"/>
  <c r="A98" i="7"/>
  <c r="T97" i="7"/>
  <c r="S97" i="7"/>
  <c r="R97" i="7"/>
  <c r="Q97" i="7"/>
  <c r="B97" i="7"/>
  <c r="A97" i="7"/>
  <c r="T96" i="7"/>
  <c r="S96" i="7"/>
  <c r="R96" i="7"/>
  <c r="Q96" i="7"/>
  <c r="B96" i="7"/>
  <c r="A96" i="7"/>
  <c r="T95" i="7"/>
  <c r="S95" i="7"/>
  <c r="R95" i="7"/>
  <c r="Q95" i="7"/>
  <c r="B95" i="7"/>
  <c r="A95" i="7"/>
  <c r="T94" i="7"/>
  <c r="S94" i="7"/>
  <c r="R94" i="7"/>
  <c r="Q94" i="7"/>
  <c r="B94" i="7"/>
  <c r="A94" i="7"/>
  <c r="T93" i="7"/>
  <c r="S93" i="7"/>
  <c r="R93" i="7"/>
  <c r="Q93" i="7"/>
  <c r="B93" i="7"/>
  <c r="A93" i="7"/>
  <c r="T92" i="7"/>
  <c r="S92" i="7"/>
  <c r="R92" i="7"/>
  <c r="Q92" i="7"/>
  <c r="B92" i="7"/>
  <c r="A92" i="7"/>
  <c r="T91" i="7"/>
  <c r="S91" i="7"/>
  <c r="R91" i="7"/>
  <c r="Q91" i="7"/>
  <c r="B91" i="7"/>
  <c r="A91" i="7"/>
  <c r="T90" i="7"/>
  <c r="S90" i="7"/>
  <c r="R90" i="7"/>
  <c r="Q90" i="7"/>
  <c r="B90" i="7"/>
  <c r="A90" i="7"/>
  <c r="T89" i="7"/>
  <c r="S89" i="7"/>
  <c r="R89" i="7"/>
  <c r="Q89" i="7"/>
  <c r="B89" i="7"/>
  <c r="A89" i="7"/>
  <c r="T88" i="7"/>
  <c r="S88" i="7"/>
  <c r="R88" i="7"/>
  <c r="Q88" i="7"/>
  <c r="B88" i="7"/>
  <c r="A88" i="7"/>
  <c r="T87" i="7"/>
  <c r="S87" i="7"/>
  <c r="R87" i="7"/>
  <c r="Q87" i="7"/>
  <c r="B87" i="7"/>
  <c r="A87" i="7"/>
  <c r="T86" i="7"/>
  <c r="S86" i="7"/>
  <c r="R86" i="7"/>
  <c r="Q86" i="7"/>
  <c r="B86" i="7"/>
  <c r="A86" i="7"/>
  <c r="T85" i="7"/>
  <c r="S85" i="7"/>
  <c r="R85" i="7"/>
  <c r="Q85" i="7"/>
  <c r="B85" i="7"/>
  <c r="A85" i="7"/>
  <c r="T84" i="7"/>
  <c r="S84" i="7"/>
  <c r="R84" i="7"/>
  <c r="Q84" i="7"/>
  <c r="B84" i="7"/>
  <c r="A84" i="7"/>
  <c r="T83" i="7"/>
  <c r="S83" i="7"/>
  <c r="R83" i="7"/>
  <c r="Q83" i="7"/>
  <c r="B83" i="7"/>
  <c r="A83" i="7"/>
  <c r="T82" i="7"/>
  <c r="S82" i="7"/>
  <c r="R82" i="7"/>
  <c r="Q82" i="7"/>
  <c r="B82" i="7"/>
  <c r="A82" i="7"/>
  <c r="T81" i="7"/>
  <c r="S81" i="7"/>
  <c r="R81" i="7"/>
  <c r="Q81" i="7"/>
  <c r="B81" i="7"/>
  <c r="A81" i="7"/>
  <c r="T80" i="7"/>
  <c r="S80" i="7"/>
  <c r="R80" i="7"/>
  <c r="Q80" i="7"/>
  <c r="B80" i="7"/>
  <c r="A80" i="7"/>
  <c r="T79" i="7"/>
  <c r="S79" i="7"/>
  <c r="R79" i="7"/>
  <c r="Q79" i="7"/>
  <c r="B79" i="7"/>
  <c r="A79" i="7"/>
  <c r="T78" i="7"/>
  <c r="S78" i="7"/>
  <c r="R78" i="7"/>
  <c r="Q78" i="7"/>
  <c r="B78" i="7"/>
  <c r="A78" i="7"/>
  <c r="T77" i="7"/>
  <c r="S77" i="7"/>
  <c r="R77" i="7"/>
  <c r="Q77" i="7"/>
  <c r="B77" i="7"/>
  <c r="A77" i="7"/>
  <c r="T76" i="7"/>
  <c r="S76" i="7"/>
  <c r="R76" i="7"/>
  <c r="Q76" i="7"/>
  <c r="B76" i="7"/>
  <c r="A76" i="7"/>
  <c r="T75" i="7"/>
  <c r="S75" i="7"/>
  <c r="R75" i="7"/>
  <c r="Q75" i="7"/>
  <c r="B75" i="7"/>
  <c r="A75" i="7"/>
  <c r="T74" i="7"/>
  <c r="S74" i="7"/>
  <c r="R74" i="7"/>
  <c r="Q74" i="7"/>
  <c r="B74" i="7"/>
  <c r="A74" i="7"/>
  <c r="T73" i="7"/>
  <c r="S73" i="7"/>
  <c r="R73" i="7"/>
  <c r="Q73" i="7"/>
  <c r="B73" i="7"/>
  <c r="A73" i="7"/>
  <c r="T72" i="7"/>
  <c r="S72" i="7"/>
  <c r="R72" i="7"/>
  <c r="Q72" i="7"/>
  <c r="B72" i="7"/>
  <c r="A72" i="7"/>
  <c r="T71" i="7"/>
  <c r="S71" i="7"/>
  <c r="R71" i="7"/>
  <c r="Q71" i="7"/>
  <c r="B71" i="7"/>
  <c r="A71" i="7"/>
  <c r="T70" i="7"/>
  <c r="S70" i="7"/>
  <c r="R70" i="7"/>
  <c r="Q70" i="7"/>
  <c r="B70" i="7"/>
  <c r="A70" i="7"/>
  <c r="T69" i="7"/>
  <c r="S69" i="7"/>
  <c r="R69" i="7"/>
  <c r="Q69" i="7"/>
  <c r="B69" i="7"/>
  <c r="A69" i="7"/>
  <c r="T68" i="7"/>
  <c r="S68" i="7"/>
  <c r="R68" i="7"/>
  <c r="Q68" i="7"/>
  <c r="B68" i="7"/>
  <c r="A68" i="7"/>
  <c r="T67" i="7"/>
  <c r="S67" i="7"/>
  <c r="R67" i="7"/>
  <c r="Q67" i="7"/>
  <c r="B67" i="7"/>
  <c r="A67" i="7"/>
  <c r="T66" i="7"/>
  <c r="S66" i="7"/>
  <c r="R66" i="7"/>
  <c r="Q66" i="7"/>
  <c r="B66" i="7"/>
  <c r="A66" i="7"/>
  <c r="T65" i="7"/>
  <c r="S65" i="7"/>
  <c r="R65" i="7"/>
  <c r="Q65" i="7"/>
  <c r="B65" i="7"/>
  <c r="A65" i="7"/>
  <c r="T64" i="7"/>
  <c r="S64" i="7"/>
  <c r="R64" i="7"/>
  <c r="Q64" i="7"/>
  <c r="B64" i="7"/>
  <c r="A64" i="7"/>
  <c r="T63" i="7"/>
  <c r="S63" i="7"/>
  <c r="R63" i="7"/>
  <c r="Q63" i="7"/>
  <c r="B63" i="7"/>
  <c r="A63" i="7"/>
  <c r="T62" i="7"/>
  <c r="S62" i="7"/>
  <c r="R62" i="7"/>
  <c r="Q62" i="7"/>
  <c r="B62" i="7"/>
  <c r="A62" i="7"/>
  <c r="T61" i="7"/>
  <c r="S61" i="7"/>
  <c r="R61" i="7"/>
  <c r="Q61" i="7"/>
  <c r="B61" i="7"/>
  <c r="A61" i="7"/>
  <c r="T60" i="7"/>
  <c r="S60" i="7"/>
  <c r="R60" i="7"/>
  <c r="Q60" i="7"/>
  <c r="B60" i="7"/>
  <c r="A60" i="7"/>
  <c r="T59" i="7"/>
  <c r="S59" i="7"/>
  <c r="R59" i="7"/>
  <c r="Q59" i="7"/>
  <c r="B59" i="7"/>
  <c r="A59" i="7"/>
  <c r="T58" i="7"/>
  <c r="S58" i="7"/>
  <c r="R58" i="7"/>
  <c r="Q58" i="7"/>
  <c r="B58" i="7"/>
  <c r="A58" i="7"/>
  <c r="T57" i="7"/>
  <c r="S57" i="7"/>
  <c r="R57" i="7"/>
  <c r="Q57" i="7"/>
  <c r="B57" i="7"/>
  <c r="A57" i="7"/>
  <c r="T56" i="7"/>
  <c r="S56" i="7"/>
  <c r="R56" i="7"/>
  <c r="Q56" i="7"/>
  <c r="B56" i="7"/>
  <c r="A56" i="7"/>
  <c r="T55" i="7"/>
  <c r="S55" i="7"/>
  <c r="R55" i="7"/>
  <c r="Q55" i="7"/>
  <c r="B55" i="7"/>
  <c r="A55" i="7"/>
  <c r="T54" i="7"/>
  <c r="S54" i="7"/>
  <c r="R54" i="7"/>
  <c r="Q54" i="7"/>
  <c r="B54" i="7"/>
  <c r="A54" i="7"/>
  <c r="T53" i="7"/>
  <c r="S53" i="7"/>
  <c r="R53" i="7"/>
  <c r="Q53" i="7"/>
  <c r="B53" i="7"/>
  <c r="A53" i="7"/>
  <c r="T52" i="7"/>
  <c r="S52" i="7"/>
  <c r="R52" i="7"/>
  <c r="Q52" i="7"/>
  <c r="B52" i="7"/>
  <c r="A52" i="7"/>
  <c r="T51" i="7"/>
  <c r="S51" i="7"/>
  <c r="R51" i="7"/>
  <c r="Q51" i="7"/>
  <c r="B51" i="7"/>
  <c r="A51" i="7"/>
  <c r="T50" i="7"/>
  <c r="S50" i="7"/>
  <c r="R50" i="7"/>
  <c r="Q50" i="7"/>
  <c r="B50" i="7"/>
  <c r="A50" i="7"/>
  <c r="T49" i="7"/>
  <c r="S49" i="7"/>
  <c r="R49" i="7"/>
  <c r="Q49" i="7"/>
  <c r="B49" i="7"/>
  <c r="A49" i="7"/>
  <c r="T48" i="7"/>
  <c r="S48" i="7"/>
  <c r="R48" i="7"/>
  <c r="Q48" i="7"/>
  <c r="B48" i="7"/>
  <c r="A48" i="7"/>
  <c r="T47" i="7"/>
  <c r="S47" i="7"/>
  <c r="R47" i="7"/>
  <c r="Q47" i="7"/>
  <c r="B47" i="7"/>
  <c r="A47" i="7"/>
  <c r="T46" i="7"/>
  <c r="S46" i="7"/>
  <c r="R46" i="7"/>
  <c r="Q46" i="7"/>
  <c r="B46" i="7"/>
  <c r="A46" i="7"/>
  <c r="T45" i="7"/>
  <c r="S45" i="7"/>
  <c r="R45" i="7"/>
  <c r="Q45" i="7"/>
  <c r="B45" i="7"/>
  <c r="A45" i="7"/>
  <c r="T44" i="7"/>
  <c r="S44" i="7"/>
  <c r="R44" i="7"/>
  <c r="Q44" i="7"/>
  <c r="B44" i="7"/>
  <c r="A44" i="7"/>
  <c r="T43" i="7"/>
  <c r="S43" i="7"/>
  <c r="R43" i="7"/>
  <c r="Q43" i="7"/>
  <c r="B43" i="7"/>
  <c r="A43" i="7"/>
  <c r="T42" i="7"/>
  <c r="S42" i="7"/>
  <c r="R42" i="7"/>
  <c r="Q42" i="7"/>
  <c r="B42" i="7"/>
  <c r="A42" i="7"/>
  <c r="T41" i="7"/>
  <c r="S41" i="7"/>
  <c r="R41" i="7"/>
  <c r="Q41" i="7"/>
  <c r="B41" i="7"/>
  <c r="A41" i="7"/>
  <c r="T40" i="7"/>
  <c r="S40" i="7"/>
  <c r="R40" i="7"/>
  <c r="Q40" i="7"/>
  <c r="B40" i="7"/>
  <c r="A40" i="7"/>
  <c r="T39" i="7"/>
  <c r="S39" i="7"/>
  <c r="R39" i="7"/>
  <c r="Q39" i="7"/>
  <c r="B39" i="7"/>
  <c r="A39" i="7"/>
  <c r="T38" i="7"/>
  <c r="S38" i="7"/>
  <c r="R38" i="7"/>
  <c r="Q38" i="7"/>
  <c r="B38" i="7"/>
  <c r="A38" i="7"/>
  <c r="T37" i="7"/>
  <c r="S37" i="7"/>
  <c r="R37" i="7"/>
  <c r="Q37" i="7"/>
  <c r="B37" i="7"/>
  <c r="A37" i="7"/>
  <c r="T36" i="7"/>
  <c r="S36" i="7"/>
  <c r="R36" i="7"/>
  <c r="Q36" i="7"/>
  <c r="B36" i="7"/>
  <c r="A36" i="7"/>
  <c r="T35" i="7"/>
  <c r="S35" i="7"/>
  <c r="R35" i="7"/>
  <c r="Q35" i="7"/>
  <c r="B35" i="7"/>
  <c r="A35" i="7"/>
  <c r="T34" i="7"/>
  <c r="S34" i="7"/>
  <c r="R34" i="7"/>
  <c r="Q34" i="7"/>
  <c r="B34" i="7"/>
  <c r="A34" i="7"/>
  <c r="T33" i="7"/>
  <c r="S33" i="7"/>
  <c r="R33" i="7"/>
  <c r="Q33" i="7"/>
  <c r="B33" i="7"/>
  <c r="A33" i="7"/>
  <c r="T32" i="7"/>
  <c r="S32" i="7"/>
  <c r="R32" i="7"/>
  <c r="Q32" i="7"/>
  <c r="B32" i="7"/>
  <c r="A32" i="7"/>
  <c r="T31" i="7"/>
  <c r="S31" i="7"/>
  <c r="R31" i="7"/>
  <c r="Q31" i="7"/>
  <c r="B31" i="7"/>
  <c r="A31" i="7"/>
  <c r="T30" i="7"/>
  <c r="S30" i="7"/>
  <c r="R30" i="7"/>
  <c r="Q30" i="7"/>
  <c r="B30" i="7"/>
  <c r="A30" i="7"/>
  <c r="T29" i="7"/>
  <c r="S29" i="7"/>
  <c r="R29" i="7"/>
  <c r="Q29" i="7"/>
  <c r="B29" i="7"/>
  <c r="A29" i="7"/>
  <c r="T28" i="7"/>
  <c r="S28" i="7"/>
  <c r="R28" i="7"/>
  <c r="Q28" i="7"/>
  <c r="B28" i="7"/>
  <c r="A28" i="7"/>
  <c r="T27" i="7"/>
  <c r="S27" i="7"/>
  <c r="R27" i="7"/>
  <c r="Q27" i="7"/>
  <c r="B27" i="7"/>
  <c r="A27" i="7"/>
  <c r="T26" i="7"/>
  <c r="S26" i="7"/>
  <c r="R26" i="7"/>
  <c r="Q26" i="7"/>
  <c r="B26" i="7"/>
  <c r="A26" i="7"/>
  <c r="T25" i="7"/>
  <c r="S25" i="7"/>
  <c r="R25" i="7"/>
  <c r="Q25" i="7"/>
  <c r="B25" i="7"/>
  <c r="A25" i="7"/>
  <c r="T24" i="7"/>
  <c r="S24" i="7"/>
  <c r="R24" i="7"/>
  <c r="Q24" i="7"/>
  <c r="B24" i="7"/>
  <c r="A24" i="7"/>
  <c r="T23" i="7"/>
  <c r="S23" i="7"/>
  <c r="R23" i="7"/>
  <c r="Q23" i="7"/>
  <c r="B23" i="7"/>
  <c r="A23" i="7"/>
  <c r="T22" i="7"/>
  <c r="S22" i="7"/>
  <c r="R22" i="7"/>
  <c r="Q22" i="7"/>
  <c r="B22" i="7"/>
  <c r="A22" i="7"/>
  <c r="T21" i="7"/>
  <c r="S21" i="7"/>
  <c r="R21" i="7"/>
  <c r="Q21" i="7"/>
  <c r="B21" i="7"/>
  <c r="A21" i="7"/>
  <c r="T20" i="7"/>
  <c r="S20" i="7"/>
  <c r="R20" i="7"/>
  <c r="Q20" i="7"/>
  <c r="B20" i="7"/>
  <c r="A20" i="7"/>
  <c r="T19" i="7"/>
  <c r="S19" i="7"/>
  <c r="R19" i="7"/>
  <c r="Q19" i="7"/>
  <c r="B19" i="7"/>
  <c r="A19" i="7"/>
  <c r="T18" i="7"/>
  <c r="S18" i="7"/>
  <c r="R18" i="7"/>
  <c r="Q18" i="7"/>
  <c r="B18" i="7"/>
  <c r="A18" i="7"/>
  <c r="T17" i="7"/>
  <c r="S17" i="7"/>
  <c r="R17" i="7"/>
  <c r="Q17" i="7"/>
  <c r="B17" i="7"/>
  <c r="A17" i="7"/>
  <c r="T16" i="7"/>
  <c r="S16" i="7"/>
  <c r="R16" i="7"/>
  <c r="Q16" i="7"/>
  <c r="B16" i="7"/>
  <c r="A16" i="7"/>
  <c r="T15" i="7"/>
  <c r="S15" i="7"/>
  <c r="R15" i="7"/>
  <c r="Q15" i="7"/>
  <c r="B15" i="7"/>
  <c r="A15" i="7"/>
  <c r="T14" i="7"/>
  <c r="S14" i="7"/>
  <c r="R14" i="7"/>
  <c r="Q14" i="7"/>
  <c r="B14" i="7"/>
  <c r="A14" i="7"/>
  <c r="T13" i="7"/>
  <c r="S13" i="7"/>
  <c r="R13" i="7"/>
  <c r="Q13" i="7"/>
  <c r="B13" i="7"/>
  <c r="A13" i="7"/>
  <c r="T12" i="7"/>
  <c r="S12" i="7"/>
  <c r="R12" i="7"/>
  <c r="Q12" i="7"/>
  <c r="B12" i="7"/>
  <c r="A12" i="7"/>
  <c r="T11" i="7"/>
  <c r="S11" i="7"/>
  <c r="R11" i="7"/>
  <c r="Q11" i="7"/>
  <c r="B11" i="7"/>
  <c r="A11" i="7"/>
  <c r="T10" i="7"/>
  <c r="S10" i="7"/>
  <c r="R10" i="7"/>
  <c r="Q10" i="7"/>
  <c r="B10" i="7"/>
  <c r="A10" i="7"/>
  <c r="T9" i="7"/>
  <c r="S9" i="7"/>
  <c r="R9" i="7"/>
  <c r="Q9" i="7"/>
  <c r="B9" i="7"/>
  <c r="A9" i="7"/>
  <c r="T8" i="7"/>
  <c r="S8" i="7"/>
  <c r="R8" i="7"/>
  <c r="Q8" i="7"/>
  <c r="B8" i="7"/>
  <c r="A8" i="7"/>
  <c r="T7" i="7"/>
  <c r="S7" i="7"/>
  <c r="R7" i="7"/>
  <c r="Q7" i="7"/>
  <c r="B7" i="7"/>
  <c r="A7" i="7"/>
  <c r="T6" i="7"/>
  <c r="S6" i="7"/>
  <c r="R6" i="7"/>
  <c r="Q6" i="7"/>
  <c r="B6" i="7"/>
  <c r="A6" i="7"/>
  <c r="W5" i="7"/>
  <c r="W7" i="7" s="1"/>
  <c r="W9" i="7" s="1"/>
  <c r="W11" i="7" s="1"/>
  <c r="T5" i="7"/>
  <c r="S5" i="7"/>
  <c r="R5" i="7"/>
  <c r="Q5" i="7"/>
  <c r="B5" i="7"/>
  <c r="A5" i="7"/>
  <c r="T4" i="7"/>
  <c r="S4" i="7"/>
  <c r="R4" i="7"/>
  <c r="Q4" i="7"/>
  <c r="B4" i="7"/>
  <c r="A4" i="7"/>
  <c r="T3" i="7"/>
  <c r="S3" i="7"/>
  <c r="R3" i="7"/>
  <c r="Q3" i="7"/>
  <c r="B3" i="7"/>
  <c r="A3" i="7"/>
  <c r="T2" i="7"/>
  <c r="S2" i="7"/>
  <c r="R2" i="7"/>
  <c r="Q2" i="7"/>
  <c r="B2" i="7"/>
  <c r="A2" i="7"/>
  <c r="T200" i="6"/>
  <c r="S200" i="6"/>
  <c r="R200" i="6"/>
  <c r="Q200" i="6"/>
  <c r="B200" i="6"/>
  <c r="A200" i="6"/>
  <c r="T199" i="6"/>
  <c r="S199" i="6"/>
  <c r="R199" i="6"/>
  <c r="Q199" i="6"/>
  <c r="B199" i="6"/>
  <c r="A199" i="6"/>
  <c r="T198" i="6"/>
  <c r="S198" i="6"/>
  <c r="R198" i="6"/>
  <c r="Q198" i="6"/>
  <c r="B198" i="6"/>
  <c r="A198" i="6"/>
  <c r="T197" i="6"/>
  <c r="S197" i="6"/>
  <c r="R197" i="6"/>
  <c r="Q197" i="6"/>
  <c r="B197" i="6"/>
  <c r="A197" i="6"/>
  <c r="T196" i="6"/>
  <c r="S196" i="6"/>
  <c r="R196" i="6"/>
  <c r="Q196" i="6"/>
  <c r="B196" i="6"/>
  <c r="A196" i="6"/>
  <c r="T195" i="6"/>
  <c r="S195" i="6"/>
  <c r="R195" i="6"/>
  <c r="Q195" i="6"/>
  <c r="B195" i="6"/>
  <c r="A195" i="6"/>
  <c r="T194" i="6"/>
  <c r="S194" i="6"/>
  <c r="R194" i="6"/>
  <c r="Q194" i="6"/>
  <c r="B194" i="6"/>
  <c r="A194" i="6"/>
  <c r="T193" i="6"/>
  <c r="S193" i="6"/>
  <c r="R193" i="6"/>
  <c r="Q193" i="6"/>
  <c r="B193" i="6"/>
  <c r="A193" i="6"/>
  <c r="T192" i="6"/>
  <c r="S192" i="6"/>
  <c r="R192" i="6"/>
  <c r="Q192" i="6"/>
  <c r="B192" i="6"/>
  <c r="A192" i="6"/>
  <c r="T191" i="6"/>
  <c r="S191" i="6"/>
  <c r="R191" i="6"/>
  <c r="Q191" i="6"/>
  <c r="B191" i="6"/>
  <c r="A191" i="6"/>
  <c r="T190" i="6"/>
  <c r="S190" i="6"/>
  <c r="R190" i="6"/>
  <c r="Q190" i="6"/>
  <c r="B190" i="6"/>
  <c r="A190" i="6"/>
  <c r="T189" i="6"/>
  <c r="S189" i="6"/>
  <c r="R189" i="6"/>
  <c r="Q189" i="6"/>
  <c r="B189" i="6"/>
  <c r="A189" i="6"/>
  <c r="T188" i="6"/>
  <c r="S188" i="6"/>
  <c r="R188" i="6"/>
  <c r="Q188" i="6"/>
  <c r="B188" i="6"/>
  <c r="A188" i="6"/>
  <c r="T187" i="6"/>
  <c r="S187" i="6"/>
  <c r="R187" i="6"/>
  <c r="Q187" i="6"/>
  <c r="B187" i="6"/>
  <c r="A187" i="6"/>
  <c r="T186" i="6"/>
  <c r="S186" i="6"/>
  <c r="R186" i="6"/>
  <c r="Q186" i="6"/>
  <c r="B186" i="6"/>
  <c r="A186" i="6"/>
  <c r="T185" i="6"/>
  <c r="S185" i="6"/>
  <c r="R185" i="6"/>
  <c r="Q185" i="6"/>
  <c r="B185" i="6"/>
  <c r="A185" i="6"/>
  <c r="T184" i="6"/>
  <c r="S184" i="6"/>
  <c r="R184" i="6"/>
  <c r="Q184" i="6"/>
  <c r="B184" i="6"/>
  <c r="A184" i="6"/>
  <c r="T183" i="6"/>
  <c r="S183" i="6"/>
  <c r="R183" i="6"/>
  <c r="Q183" i="6"/>
  <c r="B183" i="6"/>
  <c r="A183" i="6"/>
  <c r="T182" i="6"/>
  <c r="S182" i="6"/>
  <c r="R182" i="6"/>
  <c r="Q182" i="6"/>
  <c r="B182" i="6"/>
  <c r="A182" i="6"/>
  <c r="T181" i="6"/>
  <c r="S181" i="6"/>
  <c r="R181" i="6"/>
  <c r="Q181" i="6"/>
  <c r="B181" i="6"/>
  <c r="A181" i="6"/>
  <c r="T180" i="6"/>
  <c r="S180" i="6"/>
  <c r="R180" i="6"/>
  <c r="Q180" i="6"/>
  <c r="B180" i="6"/>
  <c r="A180" i="6"/>
  <c r="T179" i="6"/>
  <c r="S179" i="6"/>
  <c r="R179" i="6"/>
  <c r="Q179" i="6"/>
  <c r="B179" i="6"/>
  <c r="A179" i="6"/>
  <c r="T178" i="6"/>
  <c r="S178" i="6"/>
  <c r="R178" i="6"/>
  <c r="Q178" i="6"/>
  <c r="B178" i="6"/>
  <c r="A178" i="6"/>
  <c r="T177" i="6"/>
  <c r="S177" i="6"/>
  <c r="R177" i="6"/>
  <c r="Q177" i="6"/>
  <c r="B177" i="6"/>
  <c r="A177" i="6"/>
  <c r="T176" i="6"/>
  <c r="S176" i="6"/>
  <c r="R176" i="6"/>
  <c r="Q176" i="6"/>
  <c r="B176" i="6"/>
  <c r="A176" i="6"/>
  <c r="T175" i="6"/>
  <c r="S175" i="6"/>
  <c r="R175" i="6"/>
  <c r="Q175" i="6"/>
  <c r="B175" i="6"/>
  <c r="A175" i="6"/>
  <c r="T174" i="6"/>
  <c r="S174" i="6"/>
  <c r="R174" i="6"/>
  <c r="Q174" i="6"/>
  <c r="B174" i="6"/>
  <c r="A174" i="6"/>
  <c r="T173" i="6"/>
  <c r="S173" i="6"/>
  <c r="R173" i="6"/>
  <c r="Q173" i="6"/>
  <c r="B173" i="6"/>
  <c r="A173" i="6"/>
  <c r="T172" i="6"/>
  <c r="S172" i="6"/>
  <c r="R172" i="6"/>
  <c r="Q172" i="6"/>
  <c r="B172" i="6"/>
  <c r="A172" i="6"/>
  <c r="T171" i="6"/>
  <c r="S171" i="6"/>
  <c r="R171" i="6"/>
  <c r="Q171" i="6"/>
  <c r="B171" i="6"/>
  <c r="A171" i="6"/>
  <c r="T170" i="6"/>
  <c r="S170" i="6"/>
  <c r="R170" i="6"/>
  <c r="Q170" i="6"/>
  <c r="B170" i="6"/>
  <c r="A170" i="6"/>
  <c r="T169" i="6"/>
  <c r="S169" i="6"/>
  <c r="R169" i="6"/>
  <c r="Q169" i="6"/>
  <c r="B169" i="6"/>
  <c r="A169" i="6"/>
  <c r="T168" i="6"/>
  <c r="S168" i="6"/>
  <c r="R168" i="6"/>
  <c r="Q168" i="6"/>
  <c r="B168" i="6"/>
  <c r="A168" i="6"/>
  <c r="T167" i="6"/>
  <c r="S167" i="6"/>
  <c r="R167" i="6"/>
  <c r="Q167" i="6"/>
  <c r="B167" i="6"/>
  <c r="A167" i="6"/>
  <c r="T166" i="6"/>
  <c r="S166" i="6"/>
  <c r="R166" i="6"/>
  <c r="Q166" i="6"/>
  <c r="B166" i="6"/>
  <c r="A166" i="6"/>
  <c r="T165" i="6"/>
  <c r="S165" i="6"/>
  <c r="R165" i="6"/>
  <c r="Q165" i="6"/>
  <c r="B165" i="6"/>
  <c r="A165" i="6"/>
  <c r="T164" i="6"/>
  <c r="S164" i="6"/>
  <c r="R164" i="6"/>
  <c r="Q164" i="6"/>
  <c r="B164" i="6"/>
  <c r="A164" i="6"/>
  <c r="T163" i="6"/>
  <c r="S163" i="6"/>
  <c r="R163" i="6"/>
  <c r="Q163" i="6"/>
  <c r="B163" i="6"/>
  <c r="A163" i="6"/>
  <c r="T162" i="6"/>
  <c r="S162" i="6"/>
  <c r="R162" i="6"/>
  <c r="Q162" i="6"/>
  <c r="B162" i="6"/>
  <c r="A162" i="6"/>
  <c r="T161" i="6"/>
  <c r="S161" i="6"/>
  <c r="R161" i="6"/>
  <c r="Q161" i="6"/>
  <c r="B161" i="6"/>
  <c r="A161" i="6"/>
  <c r="T160" i="6"/>
  <c r="S160" i="6"/>
  <c r="R160" i="6"/>
  <c r="Q160" i="6"/>
  <c r="B160" i="6"/>
  <c r="A160" i="6"/>
  <c r="T159" i="6"/>
  <c r="S159" i="6"/>
  <c r="R159" i="6"/>
  <c r="Q159" i="6"/>
  <c r="B159" i="6"/>
  <c r="A159" i="6"/>
  <c r="T158" i="6"/>
  <c r="S158" i="6"/>
  <c r="R158" i="6"/>
  <c r="Q158" i="6"/>
  <c r="B158" i="6"/>
  <c r="A158" i="6"/>
  <c r="T157" i="6"/>
  <c r="S157" i="6"/>
  <c r="R157" i="6"/>
  <c r="Q157" i="6"/>
  <c r="B157" i="6"/>
  <c r="A157" i="6"/>
  <c r="T156" i="6"/>
  <c r="S156" i="6"/>
  <c r="R156" i="6"/>
  <c r="Q156" i="6"/>
  <c r="B156" i="6"/>
  <c r="A156" i="6"/>
  <c r="T155" i="6"/>
  <c r="S155" i="6"/>
  <c r="R155" i="6"/>
  <c r="Q155" i="6"/>
  <c r="B155" i="6"/>
  <c r="A155" i="6"/>
  <c r="T154" i="6"/>
  <c r="S154" i="6"/>
  <c r="R154" i="6"/>
  <c r="Q154" i="6"/>
  <c r="B154" i="6"/>
  <c r="A154" i="6"/>
  <c r="T153" i="6"/>
  <c r="S153" i="6"/>
  <c r="R153" i="6"/>
  <c r="Q153" i="6"/>
  <c r="B153" i="6"/>
  <c r="A153" i="6"/>
  <c r="T152" i="6"/>
  <c r="S152" i="6"/>
  <c r="R152" i="6"/>
  <c r="Q152" i="6"/>
  <c r="B152" i="6"/>
  <c r="A152" i="6"/>
  <c r="T151" i="6"/>
  <c r="S151" i="6"/>
  <c r="R151" i="6"/>
  <c r="Q151" i="6"/>
  <c r="B151" i="6"/>
  <c r="A151" i="6"/>
  <c r="T150" i="6"/>
  <c r="S150" i="6"/>
  <c r="R150" i="6"/>
  <c r="Q150" i="6"/>
  <c r="B150" i="6"/>
  <c r="A150" i="6"/>
  <c r="T149" i="6"/>
  <c r="S149" i="6"/>
  <c r="R149" i="6"/>
  <c r="Q149" i="6"/>
  <c r="B149" i="6"/>
  <c r="A149" i="6"/>
  <c r="T148" i="6"/>
  <c r="S148" i="6"/>
  <c r="R148" i="6"/>
  <c r="Q148" i="6"/>
  <c r="B148" i="6"/>
  <c r="A148" i="6"/>
  <c r="T147" i="6"/>
  <c r="S147" i="6"/>
  <c r="R147" i="6"/>
  <c r="Q147" i="6"/>
  <c r="B147" i="6"/>
  <c r="A147" i="6"/>
  <c r="T146" i="6"/>
  <c r="S146" i="6"/>
  <c r="R146" i="6"/>
  <c r="Q146" i="6"/>
  <c r="B146" i="6"/>
  <c r="A146" i="6"/>
  <c r="T145" i="6"/>
  <c r="S145" i="6"/>
  <c r="R145" i="6"/>
  <c r="Q145" i="6"/>
  <c r="B145" i="6"/>
  <c r="A145" i="6"/>
  <c r="T144" i="6"/>
  <c r="S144" i="6"/>
  <c r="R144" i="6"/>
  <c r="Q144" i="6"/>
  <c r="B144" i="6"/>
  <c r="A144" i="6"/>
  <c r="T143" i="6"/>
  <c r="S143" i="6"/>
  <c r="R143" i="6"/>
  <c r="Q143" i="6"/>
  <c r="B143" i="6"/>
  <c r="A143" i="6"/>
  <c r="T142" i="6"/>
  <c r="S142" i="6"/>
  <c r="R142" i="6"/>
  <c r="Q142" i="6"/>
  <c r="B142" i="6"/>
  <c r="A142" i="6"/>
  <c r="T141" i="6"/>
  <c r="S141" i="6"/>
  <c r="R141" i="6"/>
  <c r="Q141" i="6"/>
  <c r="B141" i="6"/>
  <c r="A141" i="6"/>
  <c r="T140" i="6"/>
  <c r="S140" i="6"/>
  <c r="R140" i="6"/>
  <c r="Q140" i="6"/>
  <c r="B140" i="6"/>
  <c r="A140" i="6"/>
  <c r="T139" i="6"/>
  <c r="S139" i="6"/>
  <c r="R139" i="6"/>
  <c r="Q139" i="6"/>
  <c r="B139" i="6"/>
  <c r="A139" i="6"/>
  <c r="T138" i="6"/>
  <c r="S138" i="6"/>
  <c r="R138" i="6"/>
  <c r="Q138" i="6"/>
  <c r="B138" i="6"/>
  <c r="A138" i="6"/>
  <c r="T137" i="6"/>
  <c r="S137" i="6"/>
  <c r="R137" i="6"/>
  <c r="Q137" i="6"/>
  <c r="B137" i="6"/>
  <c r="A137" i="6"/>
  <c r="T136" i="6"/>
  <c r="S136" i="6"/>
  <c r="R136" i="6"/>
  <c r="Q136" i="6"/>
  <c r="B136" i="6"/>
  <c r="A136" i="6"/>
  <c r="T135" i="6"/>
  <c r="S135" i="6"/>
  <c r="R135" i="6"/>
  <c r="Q135" i="6"/>
  <c r="B135" i="6"/>
  <c r="A135" i="6"/>
  <c r="T134" i="6"/>
  <c r="S134" i="6"/>
  <c r="R134" i="6"/>
  <c r="Q134" i="6"/>
  <c r="B134" i="6"/>
  <c r="A134" i="6"/>
  <c r="T133" i="6"/>
  <c r="S133" i="6"/>
  <c r="R133" i="6"/>
  <c r="Q133" i="6"/>
  <c r="B133" i="6"/>
  <c r="A133" i="6"/>
  <c r="T132" i="6"/>
  <c r="S132" i="6"/>
  <c r="R132" i="6"/>
  <c r="Q132" i="6"/>
  <c r="B132" i="6"/>
  <c r="A132" i="6"/>
  <c r="T131" i="6"/>
  <c r="S131" i="6"/>
  <c r="R131" i="6"/>
  <c r="Q131" i="6"/>
  <c r="B131" i="6"/>
  <c r="A131" i="6"/>
  <c r="T130" i="6"/>
  <c r="S130" i="6"/>
  <c r="R130" i="6"/>
  <c r="Q130" i="6"/>
  <c r="B130" i="6"/>
  <c r="A130" i="6"/>
  <c r="T129" i="6"/>
  <c r="S129" i="6"/>
  <c r="R129" i="6"/>
  <c r="Q129" i="6"/>
  <c r="B129" i="6"/>
  <c r="A129" i="6"/>
  <c r="T128" i="6"/>
  <c r="S128" i="6"/>
  <c r="R128" i="6"/>
  <c r="Q128" i="6"/>
  <c r="B128" i="6"/>
  <c r="A128" i="6"/>
  <c r="T127" i="6"/>
  <c r="S127" i="6"/>
  <c r="R127" i="6"/>
  <c r="Q127" i="6"/>
  <c r="B127" i="6"/>
  <c r="A127" i="6"/>
  <c r="T126" i="6"/>
  <c r="S126" i="6"/>
  <c r="R126" i="6"/>
  <c r="Q126" i="6"/>
  <c r="B126" i="6"/>
  <c r="A126" i="6"/>
  <c r="T125" i="6"/>
  <c r="S125" i="6"/>
  <c r="R125" i="6"/>
  <c r="Q125" i="6"/>
  <c r="B125" i="6"/>
  <c r="A125" i="6"/>
  <c r="T124" i="6"/>
  <c r="S124" i="6"/>
  <c r="R124" i="6"/>
  <c r="Q124" i="6"/>
  <c r="B124" i="6"/>
  <c r="A124" i="6"/>
  <c r="T123" i="6"/>
  <c r="S123" i="6"/>
  <c r="R123" i="6"/>
  <c r="Q123" i="6"/>
  <c r="B123" i="6"/>
  <c r="A123" i="6"/>
  <c r="T122" i="6"/>
  <c r="S122" i="6"/>
  <c r="R122" i="6"/>
  <c r="Q122" i="6"/>
  <c r="B122" i="6"/>
  <c r="A122" i="6"/>
  <c r="T121" i="6"/>
  <c r="S121" i="6"/>
  <c r="R121" i="6"/>
  <c r="Q121" i="6"/>
  <c r="B121" i="6"/>
  <c r="A121" i="6"/>
  <c r="T120" i="6"/>
  <c r="S120" i="6"/>
  <c r="R120" i="6"/>
  <c r="Q120" i="6"/>
  <c r="B120" i="6"/>
  <c r="A120" i="6"/>
  <c r="T119" i="6"/>
  <c r="S119" i="6"/>
  <c r="R119" i="6"/>
  <c r="Q119" i="6"/>
  <c r="B119" i="6"/>
  <c r="A119" i="6"/>
  <c r="T118" i="6"/>
  <c r="S118" i="6"/>
  <c r="R118" i="6"/>
  <c r="Q118" i="6"/>
  <c r="B118" i="6"/>
  <c r="A118" i="6"/>
  <c r="T117" i="6"/>
  <c r="S117" i="6"/>
  <c r="R117" i="6"/>
  <c r="Q117" i="6"/>
  <c r="B117" i="6"/>
  <c r="A117" i="6"/>
  <c r="T116" i="6"/>
  <c r="S116" i="6"/>
  <c r="R116" i="6"/>
  <c r="Q116" i="6"/>
  <c r="B116" i="6"/>
  <c r="A116" i="6"/>
  <c r="T115" i="6"/>
  <c r="S115" i="6"/>
  <c r="R115" i="6"/>
  <c r="Q115" i="6"/>
  <c r="B115" i="6"/>
  <c r="A115" i="6"/>
  <c r="T114" i="6"/>
  <c r="S114" i="6"/>
  <c r="R114" i="6"/>
  <c r="Q114" i="6"/>
  <c r="B114" i="6"/>
  <c r="A114" i="6"/>
  <c r="T113" i="6"/>
  <c r="S113" i="6"/>
  <c r="R113" i="6"/>
  <c r="Q113" i="6"/>
  <c r="B113" i="6"/>
  <c r="A113" i="6"/>
  <c r="T112" i="6"/>
  <c r="S112" i="6"/>
  <c r="R112" i="6"/>
  <c r="Q112" i="6"/>
  <c r="B112" i="6"/>
  <c r="A112" i="6"/>
  <c r="T111" i="6"/>
  <c r="S111" i="6"/>
  <c r="R111" i="6"/>
  <c r="Q111" i="6"/>
  <c r="B111" i="6"/>
  <c r="A111" i="6"/>
  <c r="T110" i="6"/>
  <c r="S110" i="6"/>
  <c r="R110" i="6"/>
  <c r="Q110" i="6"/>
  <c r="B110" i="6"/>
  <c r="A110" i="6"/>
  <c r="T109" i="6"/>
  <c r="S109" i="6"/>
  <c r="R109" i="6"/>
  <c r="Q109" i="6"/>
  <c r="B109" i="6"/>
  <c r="A109" i="6"/>
  <c r="T108" i="6"/>
  <c r="S108" i="6"/>
  <c r="R108" i="6"/>
  <c r="Q108" i="6"/>
  <c r="B108" i="6"/>
  <c r="A108" i="6"/>
  <c r="T107" i="6"/>
  <c r="S107" i="6"/>
  <c r="R107" i="6"/>
  <c r="Q107" i="6"/>
  <c r="B107" i="6"/>
  <c r="A107" i="6"/>
  <c r="T106" i="6"/>
  <c r="S106" i="6"/>
  <c r="R106" i="6"/>
  <c r="Q106" i="6"/>
  <c r="B106" i="6"/>
  <c r="A106" i="6"/>
  <c r="T105" i="6"/>
  <c r="S105" i="6"/>
  <c r="R105" i="6"/>
  <c r="Q105" i="6"/>
  <c r="B105" i="6"/>
  <c r="A105" i="6"/>
  <c r="T104" i="6"/>
  <c r="S104" i="6"/>
  <c r="R104" i="6"/>
  <c r="Q104" i="6"/>
  <c r="B104" i="6"/>
  <c r="A104" i="6"/>
  <c r="T103" i="6"/>
  <c r="S103" i="6"/>
  <c r="R103" i="6"/>
  <c r="Q103" i="6"/>
  <c r="B103" i="6"/>
  <c r="A103" i="6"/>
  <c r="T102" i="6"/>
  <c r="S102" i="6"/>
  <c r="R102" i="6"/>
  <c r="Q102" i="6"/>
  <c r="B102" i="6"/>
  <c r="A102" i="6"/>
  <c r="T101" i="6"/>
  <c r="S101" i="6"/>
  <c r="R101" i="6"/>
  <c r="Q101" i="6"/>
  <c r="B101" i="6"/>
  <c r="A101" i="6"/>
  <c r="T100" i="6"/>
  <c r="S100" i="6"/>
  <c r="R100" i="6"/>
  <c r="Q100" i="6"/>
  <c r="B100" i="6"/>
  <c r="A100" i="6"/>
  <c r="T99" i="6"/>
  <c r="S99" i="6"/>
  <c r="R99" i="6"/>
  <c r="Q99" i="6"/>
  <c r="B99" i="6"/>
  <c r="A99" i="6"/>
  <c r="T98" i="6"/>
  <c r="S98" i="6"/>
  <c r="R98" i="6"/>
  <c r="Q98" i="6"/>
  <c r="B98" i="6"/>
  <c r="A98" i="6"/>
  <c r="T97" i="6"/>
  <c r="S97" i="6"/>
  <c r="R97" i="6"/>
  <c r="Q97" i="6"/>
  <c r="B97" i="6"/>
  <c r="A97" i="6"/>
  <c r="T96" i="6"/>
  <c r="S96" i="6"/>
  <c r="R96" i="6"/>
  <c r="Q96" i="6"/>
  <c r="B96" i="6"/>
  <c r="A96" i="6"/>
  <c r="T95" i="6"/>
  <c r="S95" i="6"/>
  <c r="R95" i="6"/>
  <c r="Q95" i="6"/>
  <c r="B95" i="6"/>
  <c r="A95" i="6"/>
  <c r="T94" i="6"/>
  <c r="S94" i="6"/>
  <c r="R94" i="6"/>
  <c r="Q94" i="6"/>
  <c r="B94" i="6"/>
  <c r="A94" i="6"/>
  <c r="T93" i="6"/>
  <c r="S93" i="6"/>
  <c r="R93" i="6"/>
  <c r="Q93" i="6"/>
  <c r="B93" i="6"/>
  <c r="A93" i="6"/>
  <c r="T92" i="6"/>
  <c r="S92" i="6"/>
  <c r="R92" i="6"/>
  <c r="Q92" i="6"/>
  <c r="B92" i="6"/>
  <c r="A92" i="6"/>
  <c r="T91" i="6"/>
  <c r="S91" i="6"/>
  <c r="R91" i="6"/>
  <c r="Q91" i="6"/>
  <c r="B91" i="6"/>
  <c r="A91" i="6"/>
  <c r="T90" i="6"/>
  <c r="S90" i="6"/>
  <c r="R90" i="6"/>
  <c r="Q90" i="6"/>
  <c r="B90" i="6"/>
  <c r="A90" i="6"/>
  <c r="T89" i="6"/>
  <c r="S89" i="6"/>
  <c r="R89" i="6"/>
  <c r="Q89" i="6"/>
  <c r="B89" i="6"/>
  <c r="A89" i="6"/>
  <c r="T88" i="6"/>
  <c r="S88" i="6"/>
  <c r="R88" i="6"/>
  <c r="Q88" i="6"/>
  <c r="B88" i="6"/>
  <c r="A88" i="6"/>
  <c r="T87" i="6"/>
  <c r="S87" i="6"/>
  <c r="R87" i="6"/>
  <c r="Q87" i="6"/>
  <c r="B87" i="6"/>
  <c r="A87" i="6"/>
  <c r="T86" i="6"/>
  <c r="S86" i="6"/>
  <c r="R86" i="6"/>
  <c r="Q86" i="6"/>
  <c r="B86" i="6"/>
  <c r="A86" i="6"/>
  <c r="T85" i="6"/>
  <c r="S85" i="6"/>
  <c r="R85" i="6"/>
  <c r="Q85" i="6"/>
  <c r="B85" i="6"/>
  <c r="A85" i="6"/>
  <c r="T84" i="6"/>
  <c r="S84" i="6"/>
  <c r="R84" i="6"/>
  <c r="Q84" i="6"/>
  <c r="B84" i="6"/>
  <c r="A84" i="6"/>
  <c r="T83" i="6"/>
  <c r="S83" i="6"/>
  <c r="R83" i="6"/>
  <c r="Q83" i="6"/>
  <c r="B83" i="6"/>
  <c r="A83" i="6"/>
  <c r="T82" i="6"/>
  <c r="S82" i="6"/>
  <c r="R82" i="6"/>
  <c r="Q82" i="6"/>
  <c r="B82" i="6"/>
  <c r="A82" i="6"/>
  <c r="T81" i="6"/>
  <c r="S81" i="6"/>
  <c r="R81" i="6"/>
  <c r="Q81" i="6"/>
  <c r="B81" i="6"/>
  <c r="A81" i="6"/>
  <c r="T80" i="6"/>
  <c r="S80" i="6"/>
  <c r="R80" i="6"/>
  <c r="Q80" i="6"/>
  <c r="B80" i="6"/>
  <c r="A80" i="6"/>
  <c r="T79" i="6"/>
  <c r="S79" i="6"/>
  <c r="R79" i="6"/>
  <c r="Q79" i="6"/>
  <c r="B79" i="6"/>
  <c r="A79" i="6"/>
  <c r="T78" i="6"/>
  <c r="S78" i="6"/>
  <c r="R78" i="6"/>
  <c r="Q78" i="6"/>
  <c r="B78" i="6"/>
  <c r="A78" i="6"/>
  <c r="T77" i="6"/>
  <c r="S77" i="6"/>
  <c r="R77" i="6"/>
  <c r="Q77" i="6"/>
  <c r="B77" i="6"/>
  <c r="A77" i="6"/>
  <c r="T76" i="6"/>
  <c r="S76" i="6"/>
  <c r="R76" i="6"/>
  <c r="Q76" i="6"/>
  <c r="B76" i="6"/>
  <c r="A76" i="6"/>
  <c r="T75" i="6"/>
  <c r="S75" i="6"/>
  <c r="R75" i="6"/>
  <c r="Q75" i="6"/>
  <c r="B75" i="6"/>
  <c r="A75" i="6"/>
  <c r="T74" i="6"/>
  <c r="S74" i="6"/>
  <c r="R74" i="6"/>
  <c r="Q74" i="6"/>
  <c r="B74" i="6"/>
  <c r="A74" i="6"/>
  <c r="T73" i="6"/>
  <c r="S73" i="6"/>
  <c r="R73" i="6"/>
  <c r="Q73" i="6"/>
  <c r="B73" i="6"/>
  <c r="A73" i="6"/>
  <c r="T72" i="6"/>
  <c r="S72" i="6"/>
  <c r="R72" i="6"/>
  <c r="Q72" i="6"/>
  <c r="B72" i="6"/>
  <c r="A72" i="6"/>
  <c r="T71" i="6"/>
  <c r="S71" i="6"/>
  <c r="R71" i="6"/>
  <c r="Q71" i="6"/>
  <c r="B71" i="6"/>
  <c r="A71" i="6"/>
  <c r="T70" i="6"/>
  <c r="S70" i="6"/>
  <c r="R70" i="6"/>
  <c r="Q70" i="6"/>
  <c r="B70" i="6"/>
  <c r="A70" i="6"/>
  <c r="T69" i="6"/>
  <c r="S69" i="6"/>
  <c r="R69" i="6"/>
  <c r="Q69" i="6"/>
  <c r="B69" i="6"/>
  <c r="A69" i="6"/>
  <c r="T68" i="6"/>
  <c r="S68" i="6"/>
  <c r="R68" i="6"/>
  <c r="Q68" i="6"/>
  <c r="B68" i="6"/>
  <c r="A68" i="6"/>
  <c r="T67" i="6"/>
  <c r="S67" i="6"/>
  <c r="R67" i="6"/>
  <c r="Q67" i="6"/>
  <c r="B67" i="6"/>
  <c r="A67" i="6"/>
  <c r="T66" i="6"/>
  <c r="S66" i="6"/>
  <c r="R66" i="6"/>
  <c r="Q66" i="6"/>
  <c r="B66" i="6"/>
  <c r="A66" i="6"/>
  <c r="T65" i="6"/>
  <c r="S65" i="6"/>
  <c r="R65" i="6"/>
  <c r="Q65" i="6"/>
  <c r="B65" i="6"/>
  <c r="A65" i="6"/>
  <c r="T64" i="6"/>
  <c r="S64" i="6"/>
  <c r="R64" i="6"/>
  <c r="Q64" i="6"/>
  <c r="B64" i="6"/>
  <c r="A64" i="6"/>
  <c r="T63" i="6"/>
  <c r="S63" i="6"/>
  <c r="R63" i="6"/>
  <c r="Q63" i="6"/>
  <c r="B63" i="6"/>
  <c r="A63" i="6"/>
  <c r="T62" i="6"/>
  <c r="S62" i="6"/>
  <c r="R62" i="6"/>
  <c r="Q62" i="6"/>
  <c r="B62" i="6"/>
  <c r="A62" i="6"/>
  <c r="T61" i="6"/>
  <c r="S61" i="6"/>
  <c r="R61" i="6"/>
  <c r="Q61" i="6"/>
  <c r="B61" i="6"/>
  <c r="A61" i="6"/>
  <c r="T60" i="6"/>
  <c r="S60" i="6"/>
  <c r="R60" i="6"/>
  <c r="Q60" i="6"/>
  <c r="B60" i="6"/>
  <c r="A60" i="6"/>
  <c r="T59" i="6"/>
  <c r="S59" i="6"/>
  <c r="R59" i="6"/>
  <c r="Q59" i="6"/>
  <c r="B59" i="6"/>
  <c r="A59" i="6"/>
  <c r="T58" i="6"/>
  <c r="S58" i="6"/>
  <c r="R58" i="6"/>
  <c r="Q58" i="6"/>
  <c r="B58" i="6"/>
  <c r="A58" i="6"/>
  <c r="T57" i="6"/>
  <c r="S57" i="6"/>
  <c r="R57" i="6"/>
  <c r="Q57" i="6"/>
  <c r="B57" i="6"/>
  <c r="A57" i="6"/>
  <c r="T56" i="6"/>
  <c r="S56" i="6"/>
  <c r="R56" i="6"/>
  <c r="Q56" i="6"/>
  <c r="B56" i="6"/>
  <c r="A56" i="6"/>
  <c r="T55" i="6"/>
  <c r="S55" i="6"/>
  <c r="R55" i="6"/>
  <c r="Q55" i="6"/>
  <c r="B55" i="6"/>
  <c r="A55" i="6"/>
  <c r="T54" i="6"/>
  <c r="S54" i="6"/>
  <c r="R54" i="6"/>
  <c r="Q54" i="6"/>
  <c r="B54" i="6"/>
  <c r="A54" i="6"/>
  <c r="T53" i="6"/>
  <c r="S53" i="6"/>
  <c r="R53" i="6"/>
  <c r="Q53" i="6"/>
  <c r="B53" i="6"/>
  <c r="A53" i="6"/>
  <c r="T52" i="6"/>
  <c r="S52" i="6"/>
  <c r="R52" i="6"/>
  <c r="Q52" i="6"/>
  <c r="B52" i="6"/>
  <c r="A52" i="6"/>
  <c r="T51" i="6"/>
  <c r="S51" i="6"/>
  <c r="R51" i="6"/>
  <c r="Q51" i="6"/>
  <c r="B51" i="6"/>
  <c r="A51" i="6"/>
  <c r="T50" i="6"/>
  <c r="S50" i="6"/>
  <c r="R50" i="6"/>
  <c r="Q50" i="6"/>
  <c r="B50" i="6"/>
  <c r="A50" i="6"/>
  <c r="T49" i="6"/>
  <c r="S49" i="6"/>
  <c r="R49" i="6"/>
  <c r="Q49" i="6"/>
  <c r="B49" i="6"/>
  <c r="A49" i="6"/>
  <c r="T48" i="6"/>
  <c r="S48" i="6"/>
  <c r="R48" i="6"/>
  <c r="Q48" i="6"/>
  <c r="B48" i="6"/>
  <c r="A48" i="6"/>
  <c r="T47" i="6"/>
  <c r="S47" i="6"/>
  <c r="R47" i="6"/>
  <c r="Q47" i="6"/>
  <c r="B47" i="6"/>
  <c r="A47" i="6"/>
  <c r="T46" i="6"/>
  <c r="S46" i="6"/>
  <c r="R46" i="6"/>
  <c r="Q46" i="6"/>
  <c r="B46" i="6"/>
  <c r="A46" i="6"/>
  <c r="T45" i="6"/>
  <c r="S45" i="6"/>
  <c r="R45" i="6"/>
  <c r="Q45" i="6"/>
  <c r="B45" i="6"/>
  <c r="A45" i="6"/>
  <c r="T44" i="6"/>
  <c r="S44" i="6"/>
  <c r="R44" i="6"/>
  <c r="Q44" i="6"/>
  <c r="B44" i="6"/>
  <c r="A44" i="6"/>
  <c r="T43" i="6"/>
  <c r="S43" i="6"/>
  <c r="R43" i="6"/>
  <c r="Q43" i="6"/>
  <c r="B43" i="6"/>
  <c r="A43" i="6"/>
  <c r="T42" i="6"/>
  <c r="S42" i="6"/>
  <c r="R42" i="6"/>
  <c r="Q42" i="6"/>
  <c r="B42" i="6"/>
  <c r="A42" i="6"/>
  <c r="T41" i="6"/>
  <c r="S41" i="6"/>
  <c r="R41" i="6"/>
  <c r="Q41" i="6"/>
  <c r="B41" i="6"/>
  <c r="A41" i="6"/>
  <c r="T40" i="6"/>
  <c r="S40" i="6"/>
  <c r="R40" i="6"/>
  <c r="Q40" i="6"/>
  <c r="B40" i="6"/>
  <c r="A40" i="6"/>
  <c r="T39" i="6"/>
  <c r="S39" i="6"/>
  <c r="R39" i="6"/>
  <c r="Q39" i="6"/>
  <c r="B39" i="6"/>
  <c r="A39" i="6"/>
  <c r="T38" i="6"/>
  <c r="S38" i="6"/>
  <c r="R38" i="6"/>
  <c r="Q38" i="6"/>
  <c r="B38" i="6"/>
  <c r="A38" i="6"/>
  <c r="T37" i="6"/>
  <c r="S37" i="6"/>
  <c r="R37" i="6"/>
  <c r="Q37" i="6"/>
  <c r="B37" i="6"/>
  <c r="A37" i="6"/>
  <c r="T36" i="6"/>
  <c r="S36" i="6"/>
  <c r="R36" i="6"/>
  <c r="Q36" i="6"/>
  <c r="B36" i="6"/>
  <c r="A36" i="6"/>
  <c r="T35" i="6"/>
  <c r="S35" i="6"/>
  <c r="R35" i="6"/>
  <c r="Q35" i="6"/>
  <c r="B35" i="6"/>
  <c r="A35" i="6"/>
  <c r="T34" i="6"/>
  <c r="S34" i="6"/>
  <c r="R34" i="6"/>
  <c r="Q34" i="6"/>
  <c r="B34" i="6"/>
  <c r="A34" i="6"/>
  <c r="T33" i="6"/>
  <c r="S33" i="6"/>
  <c r="R33" i="6"/>
  <c r="Q33" i="6"/>
  <c r="B33" i="6"/>
  <c r="A33" i="6"/>
  <c r="T32" i="6"/>
  <c r="S32" i="6"/>
  <c r="R32" i="6"/>
  <c r="Q32" i="6"/>
  <c r="B32" i="6"/>
  <c r="A32" i="6"/>
  <c r="T31" i="6"/>
  <c r="S31" i="6"/>
  <c r="R31" i="6"/>
  <c r="Q31" i="6"/>
  <c r="B31" i="6"/>
  <c r="A31" i="6"/>
  <c r="T30" i="6"/>
  <c r="S30" i="6"/>
  <c r="R30" i="6"/>
  <c r="Q30" i="6"/>
  <c r="B30" i="6"/>
  <c r="A30" i="6"/>
  <c r="T29" i="6"/>
  <c r="S29" i="6"/>
  <c r="R29" i="6"/>
  <c r="Q29" i="6"/>
  <c r="B29" i="6"/>
  <c r="A29" i="6"/>
  <c r="T28" i="6"/>
  <c r="S28" i="6"/>
  <c r="R28" i="6"/>
  <c r="Q28" i="6"/>
  <c r="B28" i="6"/>
  <c r="A28" i="6"/>
  <c r="T27" i="6"/>
  <c r="S27" i="6"/>
  <c r="R27" i="6"/>
  <c r="Q27" i="6"/>
  <c r="B27" i="6"/>
  <c r="A27" i="6"/>
  <c r="T26" i="6"/>
  <c r="S26" i="6"/>
  <c r="R26" i="6"/>
  <c r="Q26" i="6"/>
  <c r="B26" i="6"/>
  <c r="A26" i="6"/>
  <c r="T25" i="6"/>
  <c r="S25" i="6"/>
  <c r="R25" i="6"/>
  <c r="Q25" i="6"/>
  <c r="B25" i="6"/>
  <c r="A25" i="6"/>
  <c r="T24" i="6"/>
  <c r="S24" i="6"/>
  <c r="R24" i="6"/>
  <c r="Q24" i="6"/>
  <c r="B24" i="6"/>
  <c r="A24" i="6"/>
  <c r="T23" i="6"/>
  <c r="S23" i="6"/>
  <c r="R23" i="6"/>
  <c r="Q23" i="6"/>
  <c r="B23" i="6"/>
  <c r="A23" i="6"/>
  <c r="T22" i="6"/>
  <c r="S22" i="6"/>
  <c r="R22" i="6"/>
  <c r="Q22" i="6"/>
  <c r="B22" i="6"/>
  <c r="A22" i="6"/>
  <c r="T21" i="6"/>
  <c r="S21" i="6"/>
  <c r="R21" i="6"/>
  <c r="Q21" i="6"/>
  <c r="B21" i="6"/>
  <c r="A21" i="6"/>
  <c r="T20" i="6"/>
  <c r="S20" i="6"/>
  <c r="R20" i="6"/>
  <c r="Q20" i="6"/>
  <c r="B20" i="6"/>
  <c r="A20" i="6"/>
  <c r="T19" i="6"/>
  <c r="S19" i="6"/>
  <c r="R19" i="6"/>
  <c r="Q19" i="6"/>
  <c r="B19" i="6"/>
  <c r="A19" i="6"/>
  <c r="T18" i="6"/>
  <c r="S18" i="6"/>
  <c r="R18" i="6"/>
  <c r="Q18" i="6"/>
  <c r="B18" i="6"/>
  <c r="A18" i="6"/>
  <c r="T17" i="6"/>
  <c r="S17" i="6"/>
  <c r="R17" i="6"/>
  <c r="Q17" i="6"/>
  <c r="B17" i="6"/>
  <c r="A17" i="6"/>
  <c r="T16" i="6"/>
  <c r="S16" i="6"/>
  <c r="R16" i="6"/>
  <c r="Q16" i="6"/>
  <c r="B16" i="6"/>
  <c r="A16" i="6"/>
  <c r="T15" i="6"/>
  <c r="S15" i="6"/>
  <c r="R15" i="6"/>
  <c r="Q15" i="6"/>
  <c r="B15" i="6"/>
  <c r="A15" i="6"/>
  <c r="T14" i="6"/>
  <c r="S14" i="6"/>
  <c r="R14" i="6"/>
  <c r="Q14" i="6"/>
  <c r="B14" i="6"/>
  <c r="A14" i="6"/>
  <c r="T13" i="6"/>
  <c r="S13" i="6"/>
  <c r="R13" i="6"/>
  <c r="Q13" i="6"/>
  <c r="B13" i="6"/>
  <c r="A13" i="6"/>
  <c r="T12" i="6"/>
  <c r="S12" i="6"/>
  <c r="R12" i="6"/>
  <c r="Q12" i="6"/>
  <c r="B12" i="6"/>
  <c r="A12" i="6"/>
  <c r="T11" i="6"/>
  <c r="S11" i="6"/>
  <c r="R11" i="6"/>
  <c r="Q11" i="6"/>
  <c r="B11" i="6"/>
  <c r="A11" i="6"/>
  <c r="T10" i="6"/>
  <c r="S10" i="6"/>
  <c r="R10" i="6"/>
  <c r="Q10" i="6"/>
  <c r="B10" i="6"/>
  <c r="A10" i="6"/>
  <c r="T9" i="6"/>
  <c r="S9" i="6"/>
  <c r="R9" i="6"/>
  <c r="Q9" i="6"/>
  <c r="B9" i="6"/>
  <c r="A9" i="6"/>
  <c r="T8" i="6"/>
  <c r="S8" i="6"/>
  <c r="R8" i="6"/>
  <c r="Q8" i="6"/>
  <c r="B8" i="6"/>
  <c r="A8" i="6"/>
  <c r="T7" i="6"/>
  <c r="S7" i="6"/>
  <c r="R7" i="6"/>
  <c r="Q7" i="6"/>
  <c r="B7" i="6"/>
  <c r="A7" i="6"/>
  <c r="T6" i="6"/>
  <c r="S6" i="6"/>
  <c r="R6" i="6"/>
  <c r="Q6" i="6"/>
  <c r="B6" i="6"/>
  <c r="A6" i="6"/>
  <c r="W5" i="6"/>
  <c r="W7" i="6" s="1"/>
  <c r="W9" i="6" s="1"/>
  <c r="W11" i="6" s="1"/>
  <c r="T5" i="6"/>
  <c r="S5" i="6"/>
  <c r="R5" i="6"/>
  <c r="Q5" i="6"/>
  <c r="B5" i="6"/>
  <c r="A5" i="6"/>
  <c r="T4" i="6"/>
  <c r="S4" i="6"/>
  <c r="R4" i="6"/>
  <c r="Q4" i="6"/>
  <c r="B4" i="6"/>
  <c r="A4" i="6"/>
  <c r="T3" i="6"/>
  <c r="S3" i="6"/>
  <c r="R3" i="6"/>
  <c r="Q3" i="6"/>
  <c r="B3" i="6"/>
  <c r="A3" i="6"/>
  <c r="T2" i="6"/>
  <c r="S2" i="6"/>
  <c r="R2" i="6"/>
  <c r="Q2" i="6"/>
  <c r="B2" i="6"/>
  <c r="A2" i="6"/>
  <c r="T200" i="5"/>
  <c r="S200" i="5"/>
  <c r="R200" i="5"/>
  <c r="Q200" i="5"/>
  <c r="B200" i="5"/>
  <c r="A200" i="5"/>
  <c r="T199" i="5"/>
  <c r="S199" i="5"/>
  <c r="R199" i="5"/>
  <c r="Q199" i="5"/>
  <c r="B199" i="5"/>
  <c r="A199" i="5"/>
  <c r="T198" i="5"/>
  <c r="S198" i="5"/>
  <c r="R198" i="5"/>
  <c r="Q198" i="5"/>
  <c r="B198" i="5"/>
  <c r="A198" i="5"/>
  <c r="T197" i="5"/>
  <c r="S197" i="5"/>
  <c r="R197" i="5"/>
  <c r="Q197" i="5"/>
  <c r="B197" i="5"/>
  <c r="A197" i="5"/>
  <c r="T196" i="5"/>
  <c r="S196" i="5"/>
  <c r="R196" i="5"/>
  <c r="Q196" i="5"/>
  <c r="B196" i="5"/>
  <c r="A196" i="5"/>
  <c r="T195" i="5"/>
  <c r="S195" i="5"/>
  <c r="R195" i="5"/>
  <c r="Q195" i="5"/>
  <c r="B195" i="5"/>
  <c r="A195" i="5"/>
  <c r="T194" i="5"/>
  <c r="S194" i="5"/>
  <c r="R194" i="5"/>
  <c r="Q194" i="5"/>
  <c r="B194" i="5"/>
  <c r="A194" i="5"/>
  <c r="T193" i="5"/>
  <c r="S193" i="5"/>
  <c r="R193" i="5"/>
  <c r="Q193" i="5"/>
  <c r="B193" i="5"/>
  <c r="A193" i="5"/>
  <c r="T192" i="5"/>
  <c r="S192" i="5"/>
  <c r="R192" i="5"/>
  <c r="Q192" i="5"/>
  <c r="B192" i="5"/>
  <c r="A192" i="5"/>
  <c r="T191" i="5"/>
  <c r="S191" i="5"/>
  <c r="R191" i="5"/>
  <c r="Q191" i="5"/>
  <c r="B191" i="5"/>
  <c r="A191" i="5"/>
  <c r="T190" i="5"/>
  <c r="S190" i="5"/>
  <c r="R190" i="5"/>
  <c r="Q190" i="5"/>
  <c r="B190" i="5"/>
  <c r="A190" i="5"/>
  <c r="T189" i="5"/>
  <c r="S189" i="5"/>
  <c r="R189" i="5"/>
  <c r="Q189" i="5"/>
  <c r="B189" i="5"/>
  <c r="A189" i="5"/>
  <c r="T188" i="5"/>
  <c r="S188" i="5"/>
  <c r="R188" i="5"/>
  <c r="Q188" i="5"/>
  <c r="B188" i="5"/>
  <c r="A188" i="5"/>
  <c r="T187" i="5"/>
  <c r="S187" i="5"/>
  <c r="R187" i="5"/>
  <c r="Q187" i="5"/>
  <c r="B187" i="5"/>
  <c r="A187" i="5"/>
  <c r="T186" i="5"/>
  <c r="S186" i="5"/>
  <c r="R186" i="5"/>
  <c r="Q186" i="5"/>
  <c r="B186" i="5"/>
  <c r="A186" i="5"/>
  <c r="T185" i="5"/>
  <c r="S185" i="5"/>
  <c r="R185" i="5"/>
  <c r="Q185" i="5"/>
  <c r="B185" i="5"/>
  <c r="A185" i="5"/>
  <c r="T184" i="5"/>
  <c r="S184" i="5"/>
  <c r="R184" i="5"/>
  <c r="Q184" i="5"/>
  <c r="B184" i="5"/>
  <c r="A184" i="5"/>
  <c r="T183" i="5"/>
  <c r="S183" i="5"/>
  <c r="R183" i="5"/>
  <c r="Q183" i="5"/>
  <c r="B183" i="5"/>
  <c r="A183" i="5"/>
  <c r="T182" i="5"/>
  <c r="S182" i="5"/>
  <c r="R182" i="5"/>
  <c r="Q182" i="5"/>
  <c r="B182" i="5"/>
  <c r="A182" i="5"/>
  <c r="T181" i="5"/>
  <c r="S181" i="5"/>
  <c r="R181" i="5"/>
  <c r="Q181" i="5"/>
  <c r="B181" i="5"/>
  <c r="A181" i="5"/>
  <c r="T180" i="5"/>
  <c r="S180" i="5"/>
  <c r="R180" i="5"/>
  <c r="Q180" i="5"/>
  <c r="B180" i="5"/>
  <c r="A180" i="5"/>
  <c r="T179" i="5"/>
  <c r="S179" i="5"/>
  <c r="R179" i="5"/>
  <c r="Q179" i="5"/>
  <c r="B179" i="5"/>
  <c r="A179" i="5"/>
  <c r="T178" i="5"/>
  <c r="S178" i="5"/>
  <c r="R178" i="5"/>
  <c r="Q178" i="5"/>
  <c r="B178" i="5"/>
  <c r="A178" i="5"/>
  <c r="T177" i="5"/>
  <c r="S177" i="5"/>
  <c r="R177" i="5"/>
  <c r="Q177" i="5"/>
  <c r="B177" i="5"/>
  <c r="A177" i="5"/>
  <c r="T176" i="5"/>
  <c r="S176" i="5"/>
  <c r="R176" i="5"/>
  <c r="Q176" i="5"/>
  <c r="B176" i="5"/>
  <c r="A176" i="5"/>
  <c r="T175" i="5"/>
  <c r="S175" i="5"/>
  <c r="R175" i="5"/>
  <c r="Q175" i="5"/>
  <c r="B175" i="5"/>
  <c r="A175" i="5"/>
  <c r="T174" i="5"/>
  <c r="S174" i="5"/>
  <c r="R174" i="5"/>
  <c r="Q174" i="5"/>
  <c r="B174" i="5"/>
  <c r="A174" i="5"/>
  <c r="T173" i="5"/>
  <c r="S173" i="5"/>
  <c r="R173" i="5"/>
  <c r="Q173" i="5"/>
  <c r="B173" i="5"/>
  <c r="A173" i="5"/>
  <c r="T172" i="5"/>
  <c r="S172" i="5"/>
  <c r="R172" i="5"/>
  <c r="Q172" i="5"/>
  <c r="B172" i="5"/>
  <c r="A172" i="5"/>
  <c r="T171" i="5"/>
  <c r="S171" i="5"/>
  <c r="R171" i="5"/>
  <c r="Q171" i="5"/>
  <c r="B171" i="5"/>
  <c r="A171" i="5"/>
  <c r="T170" i="5"/>
  <c r="S170" i="5"/>
  <c r="R170" i="5"/>
  <c r="Q170" i="5"/>
  <c r="B170" i="5"/>
  <c r="A170" i="5"/>
  <c r="T169" i="5"/>
  <c r="S169" i="5"/>
  <c r="R169" i="5"/>
  <c r="Q169" i="5"/>
  <c r="B169" i="5"/>
  <c r="A169" i="5"/>
  <c r="T168" i="5"/>
  <c r="S168" i="5"/>
  <c r="R168" i="5"/>
  <c r="Q168" i="5"/>
  <c r="B168" i="5"/>
  <c r="A168" i="5"/>
  <c r="T167" i="5"/>
  <c r="S167" i="5"/>
  <c r="R167" i="5"/>
  <c r="Q167" i="5"/>
  <c r="B167" i="5"/>
  <c r="A167" i="5"/>
  <c r="T166" i="5"/>
  <c r="S166" i="5"/>
  <c r="R166" i="5"/>
  <c r="Q166" i="5"/>
  <c r="B166" i="5"/>
  <c r="A166" i="5"/>
  <c r="T165" i="5"/>
  <c r="S165" i="5"/>
  <c r="R165" i="5"/>
  <c r="Q165" i="5"/>
  <c r="B165" i="5"/>
  <c r="A165" i="5"/>
  <c r="T164" i="5"/>
  <c r="S164" i="5"/>
  <c r="R164" i="5"/>
  <c r="Q164" i="5"/>
  <c r="B164" i="5"/>
  <c r="A164" i="5"/>
  <c r="T163" i="5"/>
  <c r="S163" i="5"/>
  <c r="R163" i="5"/>
  <c r="Q163" i="5"/>
  <c r="B163" i="5"/>
  <c r="A163" i="5"/>
  <c r="T162" i="5"/>
  <c r="S162" i="5"/>
  <c r="R162" i="5"/>
  <c r="Q162" i="5"/>
  <c r="B162" i="5"/>
  <c r="A162" i="5"/>
  <c r="T161" i="5"/>
  <c r="S161" i="5"/>
  <c r="R161" i="5"/>
  <c r="Q161" i="5"/>
  <c r="B161" i="5"/>
  <c r="A161" i="5"/>
  <c r="T160" i="5"/>
  <c r="S160" i="5"/>
  <c r="R160" i="5"/>
  <c r="Q160" i="5"/>
  <c r="B160" i="5"/>
  <c r="A160" i="5"/>
  <c r="T159" i="5"/>
  <c r="S159" i="5"/>
  <c r="R159" i="5"/>
  <c r="Q159" i="5"/>
  <c r="B159" i="5"/>
  <c r="A159" i="5"/>
  <c r="T158" i="5"/>
  <c r="S158" i="5"/>
  <c r="R158" i="5"/>
  <c r="Q158" i="5"/>
  <c r="B158" i="5"/>
  <c r="A158" i="5"/>
  <c r="T157" i="5"/>
  <c r="S157" i="5"/>
  <c r="R157" i="5"/>
  <c r="Q157" i="5"/>
  <c r="B157" i="5"/>
  <c r="A157" i="5"/>
  <c r="T156" i="5"/>
  <c r="S156" i="5"/>
  <c r="R156" i="5"/>
  <c r="Q156" i="5"/>
  <c r="B156" i="5"/>
  <c r="A156" i="5"/>
  <c r="T155" i="5"/>
  <c r="S155" i="5"/>
  <c r="R155" i="5"/>
  <c r="Q155" i="5"/>
  <c r="B155" i="5"/>
  <c r="A155" i="5"/>
  <c r="T154" i="5"/>
  <c r="S154" i="5"/>
  <c r="R154" i="5"/>
  <c r="Q154" i="5"/>
  <c r="B154" i="5"/>
  <c r="A154" i="5"/>
  <c r="T153" i="5"/>
  <c r="S153" i="5"/>
  <c r="R153" i="5"/>
  <c r="Q153" i="5"/>
  <c r="B153" i="5"/>
  <c r="A153" i="5"/>
  <c r="T152" i="5"/>
  <c r="S152" i="5"/>
  <c r="R152" i="5"/>
  <c r="Q152" i="5"/>
  <c r="B152" i="5"/>
  <c r="A152" i="5"/>
  <c r="T151" i="5"/>
  <c r="S151" i="5"/>
  <c r="R151" i="5"/>
  <c r="Q151" i="5"/>
  <c r="B151" i="5"/>
  <c r="A151" i="5"/>
  <c r="T150" i="5"/>
  <c r="S150" i="5"/>
  <c r="R150" i="5"/>
  <c r="Q150" i="5"/>
  <c r="B150" i="5"/>
  <c r="A150" i="5"/>
  <c r="T149" i="5"/>
  <c r="S149" i="5"/>
  <c r="R149" i="5"/>
  <c r="Q149" i="5"/>
  <c r="B149" i="5"/>
  <c r="A149" i="5"/>
  <c r="T148" i="5"/>
  <c r="S148" i="5"/>
  <c r="R148" i="5"/>
  <c r="Q148" i="5"/>
  <c r="B148" i="5"/>
  <c r="A148" i="5"/>
  <c r="T147" i="5"/>
  <c r="S147" i="5"/>
  <c r="R147" i="5"/>
  <c r="Q147" i="5"/>
  <c r="B147" i="5"/>
  <c r="A147" i="5"/>
  <c r="T146" i="5"/>
  <c r="S146" i="5"/>
  <c r="R146" i="5"/>
  <c r="Q146" i="5"/>
  <c r="B146" i="5"/>
  <c r="A146" i="5"/>
  <c r="T145" i="5"/>
  <c r="S145" i="5"/>
  <c r="R145" i="5"/>
  <c r="Q145" i="5"/>
  <c r="B145" i="5"/>
  <c r="A145" i="5"/>
  <c r="T144" i="5"/>
  <c r="S144" i="5"/>
  <c r="R144" i="5"/>
  <c r="Q144" i="5"/>
  <c r="B144" i="5"/>
  <c r="A144" i="5"/>
  <c r="T143" i="5"/>
  <c r="S143" i="5"/>
  <c r="R143" i="5"/>
  <c r="Q143" i="5"/>
  <c r="B143" i="5"/>
  <c r="A143" i="5"/>
  <c r="T142" i="5"/>
  <c r="S142" i="5"/>
  <c r="R142" i="5"/>
  <c r="Q142" i="5"/>
  <c r="B142" i="5"/>
  <c r="A142" i="5"/>
  <c r="T141" i="5"/>
  <c r="S141" i="5"/>
  <c r="R141" i="5"/>
  <c r="Q141" i="5"/>
  <c r="B141" i="5"/>
  <c r="A141" i="5"/>
  <c r="T140" i="5"/>
  <c r="S140" i="5"/>
  <c r="R140" i="5"/>
  <c r="Q140" i="5"/>
  <c r="B140" i="5"/>
  <c r="A140" i="5"/>
  <c r="T139" i="5"/>
  <c r="S139" i="5"/>
  <c r="R139" i="5"/>
  <c r="Q139" i="5"/>
  <c r="B139" i="5"/>
  <c r="A139" i="5"/>
  <c r="T138" i="5"/>
  <c r="S138" i="5"/>
  <c r="R138" i="5"/>
  <c r="Q138" i="5"/>
  <c r="B138" i="5"/>
  <c r="A138" i="5"/>
  <c r="T137" i="5"/>
  <c r="S137" i="5"/>
  <c r="R137" i="5"/>
  <c r="Q137" i="5"/>
  <c r="B137" i="5"/>
  <c r="A137" i="5"/>
  <c r="T136" i="5"/>
  <c r="S136" i="5"/>
  <c r="R136" i="5"/>
  <c r="Q136" i="5"/>
  <c r="B136" i="5"/>
  <c r="A136" i="5"/>
  <c r="T135" i="5"/>
  <c r="S135" i="5"/>
  <c r="R135" i="5"/>
  <c r="Q135" i="5"/>
  <c r="B135" i="5"/>
  <c r="A135" i="5"/>
  <c r="T134" i="5"/>
  <c r="S134" i="5"/>
  <c r="R134" i="5"/>
  <c r="Q134" i="5"/>
  <c r="B134" i="5"/>
  <c r="A134" i="5"/>
  <c r="T133" i="5"/>
  <c r="S133" i="5"/>
  <c r="R133" i="5"/>
  <c r="Q133" i="5"/>
  <c r="B133" i="5"/>
  <c r="A133" i="5"/>
  <c r="T132" i="5"/>
  <c r="S132" i="5"/>
  <c r="R132" i="5"/>
  <c r="Q132" i="5"/>
  <c r="B132" i="5"/>
  <c r="A132" i="5"/>
  <c r="T131" i="5"/>
  <c r="S131" i="5"/>
  <c r="R131" i="5"/>
  <c r="Q131" i="5"/>
  <c r="B131" i="5"/>
  <c r="A131" i="5"/>
  <c r="T130" i="5"/>
  <c r="S130" i="5"/>
  <c r="R130" i="5"/>
  <c r="Q130" i="5"/>
  <c r="B130" i="5"/>
  <c r="A130" i="5"/>
  <c r="T129" i="5"/>
  <c r="S129" i="5"/>
  <c r="R129" i="5"/>
  <c r="Q129" i="5"/>
  <c r="B129" i="5"/>
  <c r="A129" i="5"/>
  <c r="T128" i="5"/>
  <c r="S128" i="5"/>
  <c r="R128" i="5"/>
  <c r="Q128" i="5"/>
  <c r="B128" i="5"/>
  <c r="A128" i="5"/>
  <c r="T127" i="5"/>
  <c r="S127" i="5"/>
  <c r="R127" i="5"/>
  <c r="Q127" i="5"/>
  <c r="B127" i="5"/>
  <c r="A127" i="5"/>
  <c r="T126" i="5"/>
  <c r="S126" i="5"/>
  <c r="R126" i="5"/>
  <c r="Q126" i="5"/>
  <c r="B126" i="5"/>
  <c r="A126" i="5"/>
  <c r="T125" i="5"/>
  <c r="S125" i="5"/>
  <c r="R125" i="5"/>
  <c r="Q125" i="5"/>
  <c r="B125" i="5"/>
  <c r="A125" i="5"/>
  <c r="T124" i="5"/>
  <c r="S124" i="5"/>
  <c r="R124" i="5"/>
  <c r="Q124" i="5"/>
  <c r="B124" i="5"/>
  <c r="A124" i="5"/>
  <c r="T123" i="5"/>
  <c r="S123" i="5"/>
  <c r="R123" i="5"/>
  <c r="Q123" i="5"/>
  <c r="B123" i="5"/>
  <c r="A123" i="5"/>
  <c r="T122" i="5"/>
  <c r="S122" i="5"/>
  <c r="R122" i="5"/>
  <c r="Q122" i="5"/>
  <c r="B122" i="5"/>
  <c r="A122" i="5"/>
  <c r="T121" i="5"/>
  <c r="S121" i="5"/>
  <c r="R121" i="5"/>
  <c r="Q121" i="5"/>
  <c r="B121" i="5"/>
  <c r="A121" i="5"/>
  <c r="T120" i="5"/>
  <c r="S120" i="5"/>
  <c r="R120" i="5"/>
  <c r="Q120" i="5"/>
  <c r="B120" i="5"/>
  <c r="A120" i="5"/>
  <c r="T119" i="5"/>
  <c r="S119" i="5"/>
  <c r="R119" i="5"/>
  <c r="Q119" i="5"/>
  <c r="B119" i="5"/>
  <c r="A119" i="5"/>
  <c r="T118" i="5"/>
  <c r="S118" i="5"/>
  <c r="R118" i="5"/>
  <c r="Q118" i="5"/>
  <c r="B118" i="5"/>
  <c r="A118" i="5"/>
  <c r="T117" i="5"/>
  <c r="S117" i="5"/>
  <c r="R117" i="5"/>
  <c r="Q117" i="5"/>
  <c r="B117" i="5"/>
  <c r="A117" i="5"/>
  <c r="T116" i="5"/>
  <c r="S116" i="5"/>
  <c r="R116" i="5"/>
  <c r="Q116" i="5"/>
  <c r="B116" i="5"/>
  <c r="A116" i="5"/>
  <c r="T115" i="5"/>
  <c r="S115" i="5"/>
  <c r="R115" i="5"/>
  <c r="Q115" i="5"/>
  <c r="B115" i="5"/>
  <c r="A115" i="5"/>
  <c r="T114" i="5"/>
  <c r="S114" i="5"/>
  <c r="R114" i="5"/>
  <c r="Q114" i="5"/>
  <c r="B114" i="5"/>
  <c r="A114" i="5"/>
  <c r="T113" i="5"/>
  <c r="S113" i="5"/>
  <c r="R113" i="5"/>
  <c r="Q113" i="5"/>
  <c r="B113" i="5"/>
  <c r="A113" i="5"/>
  <c r="T112" i="5"/>
  <c r="S112" i="5"/>
  <c r="R112" i="5"/>
  <c r="Q112" i="5"/>
  <c r="B112" i="5"/>
  <c r="A112" i="5"/>
  <c r="T111" i="5"/>
  <c r="S111" i="5"/>
  <c r="R111" i="5"/>
  <c r="Q111" i="5"/>
  <c r="B111" i="5"/>
  <c r="A111" i="5"/>
  <c r="T110" i="5"/>
  <c r="S110" i="5"/>
  <c r="R110" i="5"/>
  <c r="Q110" i="5"/>
  <c r="B110" i="5"/>
  <c r="A110" i="5"/>
  <c r="T109" i="5"/>
  <c r="S109" i="5"/>
  <c r="R109" i="5"/>
  <c r="Q109" i="5"/>
  <c r="B109" i="5"/>
  <c r="A109" i="5"/>
  <c r="T108" i="5"/>
  <c r="S108" i="5"/>
  <c r="R108" i="5"/>
  <c r="Q108" i="5"/>
  <c r="B108" i="5"/>
  <c r="A108" i="5"/>
  <c r="T107" i="5"/>
  <c r="S107" i="5"/>
  <c r="R107" i="5"/>
  <c r="Q107" i="5"/>
  <c r="B107" i="5"/>
  <c r="A107" i="5"/>
  <c r="T106" i="5"/>
  <c r="S106" i="5"/>
  <c r="R106" i="5"/>
  <c r="Q106" i="5"/>
  <c r="B106" i="5"/>
  <c r="A106" i="5"/>
  <c r="T105" i="5"/>
  <c r="S105" i="5"/>
  <c r="R105" i="5"/>
  <c r="Q105" i="5"/>
  <c r="B105" i="5"/>
  <c r="A105" i="5"/>
  <c r="T104" i="5"/>
  <c r="S104" i="5"/>
  <c r="R104" i="5"/>
  <c r="Q104" i="5"/>
  <c r="B104" i="5"/>
  <c r="A104" i="5"/>
  <c r="T103" i="5"/>
  <c r="S103" i="5"/>
  <c r="R103" i="5"/>
  <c r="Q103" i="5"/>
  <c r="B103" i="5"/>
  <c r="A103" i="5"/>
  <c r="T102" i="5"/>
  <c r="S102" i="5"/>
  <c r="R102" i="5"/>
  <c r="Q102" i="5"/>
  <c r="B102" i="5"/>
  <c r="A102" i="5"/>
  <c r="T101" i="5"/>
  <c r="S101" i="5"/>
  <c r="R101" i="5"/>
  <c r="Q101" i="5"/>
  <c r="B101" i="5"/>
  <c r="A101" i="5"/>
  <c r="T100" i="5"/>
  <c r="S100" i="5"/>
  <c r="R100" i="5"/>
  <c r="Q100" i="5"/>
  <c r="B100" i="5"/>
  <c r="A100" i="5"/>
  <c r="T99" i="5"/>
  <c r="S99" i="5"/>
  <c r="R99" i="5"/>
  <c r="Q99" i="5"/>
  <c r="B99" i="5"/>
  <c r="A99" i="5"/>
  <c r="T98" i="5"/>
  <c r="S98" i="5"/>
  <c r="R98" i="5"/>
  <c r="Q98" i="5"/>
  <c r="B98" i="5"/>
  <c r="A98" i="5"/>
  <c r="T97" i="5"/>
  <c r="S97" i="5"/>
  <c r="R97" i="5"/>
  <c r="Q97" i="5"/>
  <c r="B97" i="5"/>
  <c r="A97" i="5"/>
  <c r="T96" i="5"/>
  <c r="S96" i="5"/>
  <c r="R96" i="5"/>
  <c r="Q96" i="5"/>
  <c r="B96" i="5"/>
  <c r="A96" i="5"/>
  <c r="T95" i="5"/>
  <c r="S95" i="5"/>
  <c r="R95" i="5"/>
  <c r="Q95" i="5"/>
  <c r="B95" i="5"/>
  <c r="A95" i="5"/>
  <c r="T94" i="5"/>
  <c r="S94" i="5"/>
  <c r="R94" i="5"/>
  <c r="Q94" i="5"/>
  <c r="B94" i="5"/>
  <c r="A94" i="5"/>
  <c r="T93" i="5"/>
  <c r="S93" i="5"/>
  <c r="R93" i="5"/>
  <c r="Q93" i="5"/>
  <c r="B93" i="5"/>
  <c r="A93" i="5"/>
  <c r="T92" i="5"/>
  <c r="S92" i="5"/>
  <c r="R92" i="5"/>
  <c r="Q92" i="5"/>
  <c r="B92" i="5"/>
  <c r="A92" i="5"/>
  <c r="T91" i="5"/>
  <c r="S91" i="5"/>
  <c r="R91" i="5"/>
  <c r="Q91" i="5"/>
  <c r="B91" i="5"/>
  <c r="A91" i="5"/>
  <c r="T90" i="5"/>
  <c r="S90" i="5"/>
  <c r="R90" i="5"/>
  <c r="Q90" i="5"/>
  <c r="B90" i="5"/>
  <c r="A90" i="5"/>
  <c r="T89" i="5"/>
  <c r="S89" i="5"/>
  <c r="R89" i="5"/>
  <c r="Q89" i="5"/>
  <c r="B89" i="5"/>
  <c r="A89" i="5"/>
  <c r="T88" i="5"/>
  <c r="S88" i="5"/>
  <c r="R88" i="5"/>
  <c r="Q88" i="5"/>
  <c r="B88" i="5"/>
  <c r="A88" i="5"/>
  <c r="T87" i="5"/>
  <c r="S87" i="5"/>
  <c r="R87" i="5"/>
  <c r="Q87" i="5"/>
  <c r="B87" i="5"/>
  <c r="A87" i="5"/>
  <c r="T86" i="5"/>
  <c r="S86" i="5"/>
  <c r="R86" i="5"/>
  <c r="Q86" i="5"/>
  <c r="B86" i="5"/>
  <c r="A86" i="5"/>
  <c r="T85" i="5"/>
  <c r="S85" i="5"/>
  <c r="R85" i="5"/>
  <c r="Q85" i="5"/>
  <c r="B85" i="5"/>
  <c r="A85" i="5"/>
  <c r="T84" i="5"/>
  <c r="S84" i="5"/>
  <c r="R84" i="5"/>
  <c r="Q84" i="5"/>
  <c r="B84" i="5"/>
  <c r="A84" i="5"/>
  <c r="T83" i="5"/>
  <c r="S83" i="5"/>
  <c r="R83" i="5"/>
  <c r="Q83" i="5"/>
  <c r="B83" i="5"/>
  <c r="A83" i="5"/>
  <c r="T82" i="5"/>
  <c r="S82" i="5"/>
  <c r="R82" i="5"/>
  <c r="Q82" i="5"/>
  <c r="B82" i="5"/>
  <c r="A82" i="5"/>
  <c r="T81" i="5"/>
  <c r="S81" i="5"/>
  <c r="R81" i="5"/>
  <c r="Q81" i="5"/>
  <c r="B81" i="5"/>
  <c r="A81" i="5"/>
  <c r="T80" i="5"/>
  <c r="S80" i="5"/>
  <c r="R80" i="5"/>
  <c r="Q80" i="5"/>
  <c r="B80" i="5"/>
  <c r="A80" i="5"/>
  <c r="T79" i="5"/>
  <c r="S79" i="5"/>
  <c r="R79" i="5"/>
  <c r="Q79" i="5"/>
  <c r="B79" i="5"/>
  <c r="A79" i="5"/>
  <c r="T78" i="5"/>
  <c r="S78" i="5"/>
  <c r="R78" i="5"/>
  <c r="Q78" i="5"/>
  <c r="B78" i="5"/>
  <c r="A78" i="5"/>
  <c r="T77" i="5"/>
  <c r="S77" i="5"/>
  <c r="R77" i="5"/>
  <c r="Q77" i="5"/>
  <c r="B77" i="5"/>
  <c r="A77" i="5"/>
  <c r="T76" i="5"/>
  <c r="S76" i="5"/>
  <c r="R76" i="5"/>
  <c r="Q76" i="5"/>
  <c r="B76" i="5"/>
  <c r="A76" i="5"/>
  <c r="T75" i="5"/>
  <c r="S75" i="5"/>
  <c r="R75" i="5"/>
  <c r="Q75" i="5"/>
  <c r="B75" i="5"/>
  <c r="A75" i="5"/>
  <c r="T74" i="5"/>
  <c r="S74" i="5"/>
  <c r="R74" i="5"/>
  <c r="Q74" i="5"/>
  <c r="B74" i="5"/>
  <c r="A74" i="5"/>
  <c r="T73" i="5"/>
  <c r="S73" i="5"/>
  <c r="R73" i="5"/>
  <c r="Q73" i="5"/>
  <c r="B73" i="5"/>
  <c r="A73" i="5"/>
  <c r="T72" i="5"/>
  <c r="S72" i="5"/>
  <c r="R72" i="5"/>
  <c r="Q72" i="5"/>
  <c r="B72" i="5"/>
  <c r="A72" i="5"/>
  <c r="T71" i="5"/>
  <c r="S71" i="5"/>
  <c r="R71" i="5"/>
  <c r="Q71" i="5"/>
  <c r="B71" i="5"/>
  <c r="A71" i="5"/>
  <c r="T70" i="5"/>
  <c r="S70" i="5"/>
  <c r="R70" i="5"/>
  <c r="Q70" i="5"/>
  <c r="B70" i="5"/>
  <c r="A70" i="5"/>
  <c r="T69" i="5"/>
  <c r="S69" i="5"/>
  <c r="R69" i="5"/>
  <c r="Q69" i="5"/>
  <c r="B69" i="5"/>
  <c r="A69" i="5"/>
  <c r="T68" i="5"/>
  <c r="S68" i="5"/>
  <c r="R68" i="5"/>
  <c r="Q68" i="5"/>
  <c r="B68" i="5"/>
  <c r="A68" i="5"/>
  <c r="T67" i="5"/>
  <c r="S67" i="5"/>
  <c r="R67" i="5"/>
  <c r="Q67" i="5"/>
  <c r="B67" i="5"/>
  <c r="A67" i="5"/>
  <c r="T66" i="5"/>
  <c r="S66" i="5"/>
  <c r="R66" i="5"/>
  <c r="Q66" i="5"/>
  <c r="B66" i="5"/>
  <c r="A66" i="5"/>
  <c r="T65" i="5"/>
  <c r="S65" i="5"/>
  <c r="R65" i="5"/>
  <c r="Q65" i="5"/>
  <c r="B65" i="5"/>
  <c r="A65" i="5"/>
  <c r="S64" i="5"/>
  <c r="R64" i="5"/>
  <c r="Q64" i="5"/>
  <c r="B64" i="5"/>
  <c r="A64" i="5"/>
  <c r="T63" i="5"/>
  <c r="S63" i="5"/>
  <c r="R63" i="5"/>
  <c r="Q63" i="5"/>
  <c r="B63" i="5"/>
  <c r="A63" i="5"/>
  <c r="T62" i="5"/>
  <c r="S62" i="5"/>
  <c r="R62" i="5"/>
  <c r="Q62" i="5"/>
  <c r="B62" i="5"/>
  <c r="A62" i="5"/>
  <c r="S61" i="5"/>
  <c r="R61" i="5"/>
  <c r="Q61" i="5"/>
  <c r="B61" i="5"/>
  <c r="A61" i="5"/>
  <c r="S60" i="5"/>
  <c r="R60" i="5"/>
  <c r="Q60" i="5"/>
  <c r="B60" i="5"/>
  <c r="A60" i="5"/>
  <c r="S59" i="5"/>
  <c r="R59" i="5"/>
  <c r="Q59" i="5"/>
  <c r="B59" i="5"/>
  <c r="A59" i="5"/>
  <c r="S58" i="5"/>
  <c r="R58" i="5"/>
  <c r="Q58" i="5"/>
  <c r="B58" i="5"/>
  <c r="A58" i="5"/>
  <c r="S57" i="5"/>
  <c r="R57" i="5"/>
  <c r="Q57" i="5"/>
  <c r="B57" i="5"/>
  <c r="A57" i="5"/>
  <c r="S56" i="5"/>
  <c r="R56" i="5"/>
  <c r="Q56" i="5"/>
  <c r="B56" i="5"/>
  <c r="A56" i="5"/>
  <c r="T55" i="5"/>
  <c r="S55" i="5"/>
  <c r="R55" i="5"/>
  <c r="Q55" i="5"/>
  <c r="B55" i="5"/>
  <c r="A55" i="5"/>
  <c r="T54" i="5"/>
  <c r="S54" i="5"/>
  <c r="R54" i="5"/>
  <c r="Q54" i="5"/>
  <c r="B54" i="5"/>
  <c r="A54" i="5"/>
  <c r="T53" i="5"/>
  <c r="S53" i="5"/>
  <c r="R53" i="5"/>
  <c r="Q53" i="5"/>
  <c r="B53" i="5"/>
  <c r="A53" i="5"/>
  <c r="T52" i="5"/>
  <c r="S52" i="5"/>
  <c r="R52" i="5"/>
  <c r="Q52" i="5"/>
  <c r="B52" i="5"/>
  <c r="A52" i="5"/>
  <c r="T51" i="5"/>
  <c r="S51" i="5"/>
  <c r="R51" i="5"/>
  <c r="Q51" i="5"/>
  <c r="B51" i="5"/>
  <c r="A51" i="5"/>
  <c r="T50" i="5"/>
  <c r="S50" i="5"/>
  <c r="R50" i="5"/>
  <c r="Q50" i="5"/>
  <c r="B50" i="5"/>
  <c r="A50" i="5"/>
  <c r="T49" i="5"/>
  <c r="S49" i="5"/>
  <c r="R49" i="5"/>
  <c r="Q49" i="5"/>
  <c r="B49" i="5"/>
  <c r="A49" i="5"/>
  <c r="T48" i="5"/>
  <c r="S48" i="5"/>
  <c r="R48" i="5"/>
  <c r="Q48" i="5"/>
  <c r="B48" i="5"/>
  <c r="A48" i="5"/>
  <c r="T47" i="5"/>
  <c r="S47" i="5"/>
  <c r="R47" i="5"/>
  <c r="Q47" i="5"/>
  <c r="B47" i="5"/>
  <c r="A47" i="5"/>
  <c r="S46" i="5"/>
  <c r="R46" i="5"/>
  <c r="Q46" i="5"/>
  <c r="B46" i="5"/>
  <c r="A46" i="5"/>
  <c r="T45" i="5"/>
  <c r="S45" i="5"/>
  <c r="R45" i="5"/>
  <c r="Q45" i="5"/>
  <c r="B45" i="5"/>
  <c r="A45" i="5"/>
  <c r="T44" i="5"/>
  <c r="S44" i="5"/>
  <c r="R44" i="5"/>
  <c r="Q44" i="5"/>
  <c r="B44" i="5"/>
  <c r="A44" i="5"/>
  <c r="T43" i="5"/>
  <c r="S43" i="5"/>
  <c r="R43" i="5"/>
  <c r="Q43" i="5"/>
  <c r="B43" i="5"/>
  <c r="A43" i="5"/>
  <c r="S42" i="5"/>
  <c r="R42" i="5"/>
  <c r="Q42" i="5"/>
  <c r="B42" i="5"/>
  <c r="A42" i="5"/>
  <c r="T41" i="5"/>
  <c r="S41" i="5"/>
  <c r="R41" i="5"/>
  <c r="Q41" i="5"/>
  <c r="B41" i="5"/>
  <c r="A41" i="5"/>
  <c r="T40" i="5"/>
  <c r="S40" i="5"/>
  <c r="R40" i="5"/>
  <c r="Q40" i="5"/>
  <c r="B40" i="5"/>
  <c r="A40" i="5"/>
  <c r="T39" i="5"/>
  <c r="S39" i="5"/>
  <c r="R39" i="5"/>
  <c r="Q39" i="5"/>
  <c r="B39" i="5"/>
  <c r="A39" i="5"/>
  <c r="T38" i="5"/>
  <c r="S38" i="5"/>
  <c r="R38" i="5"/>
  <c r="Q38" i="5"/>
  <c r="B38" i="5"/>
  <c r="A38" i="5"/>
  <c r="T37" i="5"/>
  <c r="S37" i="5"/>
  <c r="R37" i="5"/>
  <c r="Q37" i="5"/>
  <c r="B37" i="5"/>
  <c r="A37" i="5"/>
  <c r="S36" i="5"/>
  <c r="R36" i="5"/>
  <c r="Q36" i="5"/>
  <c r="B36" i="5"/>
  <c r="A36" i="5"/>
  <c r="S35" i="5"/>
  <c r="R35" i="5"/>
  <c r="Q35" i="5"/>
  <c r="B35" i="5"/>
  <c r="A35" i="5"/>
  <c r="T34" i="5"/>
  <c r="S34" i="5"/>
  <c r="R34" i="5"/>
  <c r="Q34" i="5"/>
  <c r="B34" i="5"/>
  <c r="A34" i="5"/>
  <c r="T33" i="5"/>
  <c r="S33" i="5"/>
  <c r="R33" i="5"/>
  <c r="Q33" i="5"/>
  <c r="B33" i="5"/>
  <c r="A33" i="5"/>
  <c r="T32" i="5"/>
  <c r="S32" i="5"/>
  <c r="R32" i="5"/>
  <c r="Q32" i="5"/>
  <c r="B32" i="5"/>
  <c r="A32" i="5"/>
  <c r="S31" i="5"/>
  <c r="R31" i="5"/>
  <c r="Q31" i="5"/>
  <c r="B31" i="5"/>
  <c r="A31" i="5"/>
  <c r="S30" i="5"/>
  <c r="R30" i="5"/>
  <c r="Q30" i="5"/>
  <c r="B30" i="5"/>
  <c r="A30" i="5"/>
  <c r="T29" i="5"/>
  <c r="S29" i="5"/>
  <c r="R29" i="5"/>
  <c r="Q29" i="5"/>
  <c r="B29" i="5"/>
  <c r="A29" i="5"/>
  <c r="T28" i="5"/>
  <c r="S28" i="5"/>
  <c r="R28" i="5"/>
  <c r="Q28" i="5"/>
  <c r="B28" i="5"/>
  <c r="A28" i="5"/>
  <c r="S27" i="5"/>
  <c r="R27" i="5"/>
  <c r="Q27" i="5"/>
  <c r="B27" i="5"/>
  <c r="A27" i="5"/>
  <c r="T26" i="5"/>
  <c r="S26" i="5"/>
  <c r="R26" i="5"/>
  <c r="Q26" i="5"/>
  <c r="B26" i="5"/>
  <c r="A26" i="5"/>
  <c r="T25" i="5"/>
  <c r="S25" i="5"/>
  <c r="R25" i="5"/>
  <c r="Q25" i="5"/>
  <c r="B25" i="5"/>
  <c r="A25" i="5"/>
  <c r="S24" i="5"/>
  <c r="R24" i="5"/>
  <c r="Q24" i="5"/>
  <c r="B24" i="5"/>
  <c r="A24" i="5"/>
  <c r="T23" i="5"/>
  <c r="S23" i="5"/>
  <c r="R23" i="5"/>
  <c r="Q23" i="5"/>
  <c r="B23" i="5"/>
  <c r="A23" i="5"/>
  <c r="S22" i="5"/>
  <c r="R22" i="5"/>
  <c r="Q22" i="5"/>
  <c r="B22" i="5"/>
  <c r="A22" i="5"/>
  <c r="T21" i="5"/>
  <c r="S21" i="5"/>
  <c r="R21" i="5"/>
  <c r="Q21" i="5"/>
  <c r="B21" i="5"/>
  <c r="A21" i="5"/>
  <c r="S20" i="5"/>
  <c r="R20" i="5"/>
  <c r="Q20" i="5"/>
  <c r="B20" i="5"/>
  <c r="A20" i="5"/>
  <c r="T19" i="5"/>
  <c r="S19" i="5"/>
  <c r="R19" i="5"/>
  <c r="Q19" i="5"/>
  <c r="B19" i="5"/>
  <c r="A19" i="5"/>
  <c r="T18" i="5"/>
  <c r="S18" i="5"/>
  <c r="R18" i="5"/>
  <c r="Q18" i="5"/>
  <c r="B18" i="5"/>
  <c r="A18" i="5"/>
  <c r="S17" i="5"/>
  <c r="R17" i="5"/>
  <c r="Q17" i="5"/>
  <c r="B17" i="5"/>
  <c r="A17" i="5"/>
  <c r="S16" i="5"/>
  <c r="R16" i="5"/>
  <c r="Q16" i="5"/>
  <c r="B16" i="5"/>
  <c r="A16" i="5"/>
  <c r="T15" i="5"/>
  <c r="S15" i="5"/>
  <c r="R15" i="5"/>
  <c r="Q15" i="5"/>
  <c r="B15" i="5"/>
  <c r="A15" i="5"/>
  <c r="S14" i="5"/>
  <c r="R14" i="5"/>
  <c r="Q14" i="5"/>
  <c r="B14" i="5"/>
  <c r="A14" i="5"/>
  <c r="S13" i="5"/>
  <c r="R13" i="5"/>
  <c r="Q13" i="5"/>
  <c r="B13" i="5"/>
  <c r="A13" i="5"/>
  <c r="S12" i="5"/>
  <c r="R12" i="5"/>
  <c r="Q12" i="5"/>
  <c r="B12" i="5"/>
  <c r="A12" i="5"/>
  <c r="T11" i="5"/>
  <c r="S11" i="5"/>
  <c r="R11" i="5"/>
  <c r="Q11" i="5"/>
  <c r="B11" i="5"/>
  <c r="A11" i="5"/>
  <c r="S10" i="5"/>
  <c r="R10" i="5"/>
  <c r="Q10" i="5"/>
  <c r="B10" i="5"/>
  <c r="A10" i="5"/>
  <c r="S9" i="5"/>
  <c r="R9" i="5"/>
  <c r="Q9" i="5"/>
  <c r="B9" i="5"/>
  <c r="A9" i="5"/>
  <c r="S8" i="5"/>
  <c r="R8" i="5"/>
  <c r="Q8" i="5"/>
  <c r="B8" i="5"/>
  <c r="A8" i="5"/>
  <c r="S7" i="5"/>
  <c r="R7" i="5"/>
  <c r="Q7" i="5"/>
  <c r="B7" i="5"/>
  <c r="A7" i="5"/>
  <c r="T6" i="5"/>
  <c r="S6" i="5"/>
  <c r="R6" i="5"/>
  <c r="Q6" i="5"/>
  <c r="B6" i="5"/>
  <c r="A6" i="5"/>
  <c r="W5" i="5"/>
  <c r="S5" i="5"/>
  <c r="R5" i="5"/>
  <c r="Q5" i="5"/>
  <c r="B5" i="5"/>
  <c r="A5" i="5"/>
  <c r="T4" i="5"/>
  <c r="S4" i="5"/>
  <c r="R4" i="5"/>
  <c r="Q4" i="5"/>
  <c r="B4" i="5"/>
  <c r="A4" i="5"/>
  <c r="T3" i="5"/>
  <c r="S3" i="5"/>
  <c r="R3" i="5"/>
  <c r="Q3" i="5"/>
  <c r="B3" i="5"/>
  <c r="A3" i="5"/>
  <c r="S2" i="5"/>
  <c r="R2" i="5"/>
  <c r="Q2" i="5"/>
  <c r="B2" i="5"/>
  <c r="A2" i="5"/>
  <c r="T200" i="4"/>
  <c r="S200" i="4"/>
  <c r="R200" i="4"/>
  <c r="Q200" i="4"/>
  <c r="B200" i="4"/>
  <c r="A200" i="4"/>
  <c r="T199" i="4"/>
  <c r="S199" i="4"/>
  <c r="R199" i="4"/>
  <c r="Q199" i="4"/>
  <c r="B199" i="4"/>
  <c r="A199" i="4"/>
  <c r="T198" i="4"/>
  <c r="S198" i="4"/>
  <c r="R198" i="4"/>
  <c r="Q198" i="4"/>
  <c r="B198" i="4"/>
  <c r="A198" i="4"/>
  <c r="T197" i="4"/>
  <c r="S197" i="4"/>
  <c r="R197" i="4"/>
  <c r="Q197" i="4"/>
  <c r="B197" i="4"/>
  <c r="A197" i="4"/>
  <c r="T196" i="4"/>
  <c r="S196" i="4"/>
  <c r="R196" i="4"/>
  <c r="Q196" i="4"/>
  <c r="B196" i="4"/>
  <c r="A196" i="4"/>
  <c r="T195" i="4"/>
  <c r="S195" i="4"/>
  <c r="R195" i="4"/>
  <c r="Q195" i="4"/>
  <c r="B195" i="4"/>
  <c r="A195" i="4"/>
  <c r="T194" i="4"/>
  <c r="S194" i="4"/>
  <c r="R194" i="4"/>
  <c r="Q194" i="4"/>
  <c r="B194" i="4"/>
  <c r="A194" i="4"/>
  <c r="T193" i="4"/>
  <c r="S193" i="4"/>
  <c r="R193" i="4"/>
  <c r="Q193" i="4"/>
  <c r="B193" i="4"/>
  <c r="A193" i="4"/>
  <c r="T192" i="4"/>
  <c r="S192" i="4"/>
  <c r="R192" i="4"/>
  <c r="Q192" i="4"/>
  <c r="B192" i="4"/>
  <c r="A192" i="4"/>
  <c r="T191" i="4"/>
  <c r="S191" i="4"/>
  <c r="R191" i="4"/>
  <c r="Q191" i="4"/>
  <c r="B191" i="4"/>
  <c r="A191" i="4"/>
  <c r="T190" i="4"/>
  <c r="S190" i="4"/>
  <c r="R190" i="4"/>
  <c r="Q190" i="4"/>
  <c r="B190" i="4"/>
  <c r="A190" i="4"/>
  <c r="T189" i="4"/>
  <c r="S189" i="4"/>
  <c r="R189" i="4"/>
  <c r="Q189" i="4"/>
  <c r="B189" i="4"/>
  <c r="A189" i="4"/>
  <c r="T188" i="4"/>
  <c r="S188" i="4"/>
  <c r="R188" i="4"/>
  <c r="Q188" i="4"/>
  <c r="B188" i="4"/>
  <c r="A188" i="4"/>
  <c r="T187" i="4"/>
  <c r="S187" i="4"/>
  <c r="R187" i="4"/>
  <c r="Q187" i="4"/>
  <c r="B187" i="4"/>
  <c r="A187" i="4"/>
  <c r="T186" i="4"/>
  <c r="S186" i="4"/>
  <c r="R186" i="4"/>
  <c r="Q186" i="4"/>
  <c r="B186" i="4"/>
  <c r="A186" i="4"/>
  <c r="T185" i="4"/>
  <c r="S185" i="4"/>
  <c r="R185" i="4"/>
  <c r="Q185" i="4"/>
  <c r="B185" i="4"/>
  <c r="A185" i="4"/>
  <c r="T184" i="4"/>
  <c r="S184" i="4"/>
  <c r="R184" i="4"/>
  <c r="Q184" i="4"/>
  <c r="B184" i="4"/>
  <c r="A184" i="4"/>
  <c r="T183" i="4"/>
  <c r="S183" i="4"/>
  <c r="R183" i="4"/>
  <c r="Q183" i="4"/>
  <c r="B183" i="4"/>
  <c r="A183" i="4"/>
  <c r="T182" i="4"/>
  <c r="S182" i="4"/>
  <c r="R182" i="4"/>
  <c r="Q182" i="4"/>
  <c r="B182" i="4"/>
  <c r="A182" i="4"/>
  <c r="T181" i="4"/>
  <c r="S181" i="4"/>
  <c r="R181" i="4"/>
  <c r="Q181" i="4"/>
  <c r="B181" i="4"/>
  <c r="A181" i="4"/>
  <c r="T180" i="4"/>
  <c r="S180" i="4"/>
  <c r="R180" i="4"/>
  <c r="Q180" i="4"/>
  <c r="B180" i="4"/>
  <c r="A180" i="4"/>
  <c r="T179" i="4"/>
  <c r="S179" i="4"/>
  <c r="R179" i="4"/>
  <c r="Q179" i="4"/>
  <c r="B179" i="4"/>
  <c r="A179" i="4"/>
  <c r="T178" i="4"/>
  <c r="S178" i="4"/>
  <c r="R178" i="4"/>
  <c r="Q178" i="4"/>
  <c r="B178" i="4"/>
  <c r="A178" i="4"/>
  <c r="T177" i="4"/>
  <c r="S177" i="4"/>
  <c r="R177" i="4"/>
  <c r="Q177" i="4"/>
  <c r="B177" i="4"/>
  <c r="A177" i="4"/>
  <c r="T176" i="4"/>
  <c r="S176" i="4"/>
  <c r="R176" i="4"/>
  <c r="Q176" i="4"/>
  <c r="B176" i="4"/>
  <c r="A176" i="4"/>
  <c r="T175" i="4"/>
  <c r="S175" i="4"/>
  <c r="R175" i="4"/>
  <c r="Q175" i="4"/>
  <c r="B175" i="4"/>
  <c r="A175" i="4"/>
  <c r="T174" i="4"/>
  <c r="S174" i="4"/>
  <c r="R174" i="4"/>
  <c r="Q174" i="4"/>
  <c r="B174" i="4"/>
  <c r="A174" i="4"/>
  <c r="T173" i="4"/>
  <c r="S173" i="4"/>
  <c r="R173" i="4"/>
  <c r="Q173" i="4"/>
  <c r="B173" i="4"/>
  <c r="A173" i="4"/>
  <c r="T172" i="4"/>
  <c r="S172" i="4"/>
  <c r="R172" i="4"/>
  <c r="Q172" i="4"/>
  <c r="B172" i="4"/>
  <c r="A172" i="4"/>
  <c r="T171" i="4"/>
  <c r="S171" i="4"/>
  <c r="R171" i="4"/>
  <c r="Q171" i="4"/>
  <c r="B171" i="4"/>
  <c r="A171" i="4"/>
  <c r="T170" i="4"/>
  <c r="S170" i="4"/>
  <c r="R170" i="4"/>
  <c r="Q170" i="4"/>
  <c r="B170" i="4"/>
  <c r="A170" i="4"/>
  <c r="T169" i="4"/>
  <c r="S169" i="4"/>
  <c r="R169" i="4"/>
  <c r="Q169" i="4"/>
  <c r="B169" i="4"/>
  <c r="A169" i="4"/>
  <c r="T168" i="4"/>
  <c r="S168" i="4"/>
  <c r="R168" i="4"/>
  <c r="Q168" i="4"/>
  <c r="B168" i="4"/>
  <c r="A168" i="4"/>
  <c r="T167" i="4"/>
  <c r="S167" i="4"/>
  <c r="R167" i="4"/>
  <c r="Q167" i="4"/>
  <c r="B167" i="4"/>
  <c r="A167" i="4"/>
  <c r="T166" i="4"/>
  <c r="S166" i="4"/>
  <c r="R166" i="4"/>
  <c r="Q166" i="4"/>
  <c r="B166" i="4"/>
  <c r="A166" i="4"/>
  <c r="T165" i="4"/>
  <c r="S165" i="4"/>
  <c r="R165" i="4"/>
  <c r="Q165" i="4"/>
  <c r="B165" i="4"/>
  <c r="A165" i="4"/>
  <c r="T164" i="4"/>
  <c r="S164" i="4"/>
  <c r="R164" i="4"/>
  <c r="Q164" i="4"/>
  <c r="B164" i="4"/>
  <c r="A164" i="4"/>
  <c r="T163" i="4"/>
  <c r="S163" i="4"/>
  <c r="R163" i="4"/>
  <c r="Q163" i="4"/>
  <c r="B163" i="4"/>
  <c r="A163" i="4"/>
  <c r="T162" i="4"/>
  <c r="S162" i="4"/>
  <c r="R162" i="4"/>
  <c r="Q162" i="4"/>
  <c r="B162" i="4"/>
  <c r="A162" i="4"/>
  <c r="T161" i="4"/>
  <c r="S161" i="4"/>
  <c r="R161" i="4"/>
  <c r="Q161" i="4"/>
  <c r="B161" i="4"/>
  <c r="A161" i="4"/>
  <c r="T160" i="4"/>
  <c r="S160" i="4"/>
  <c r="R160" i="4"/>
  <c r="Q160" i="4"/>
  <c r="B160" i="4"/>
  <c r="A160" i="4"/>
  <c r="T159" i="4"/>
  <c r="S159" i="4"/>
  <c r="R159" i="4"/>
  <c r="Q159" i="4"/>
  <c r="B159" i="4"/>
  <c r="A159" i="4"/>
  <c r="T158" i="4"/>
  <c r="S158" i="4"/>
  <c r="R158" i="4"/>
  <c r="Q158" i="4"/>
  <c r="B158" i="4"/>
  <c r="A158" i="4"/>
  <c r="T157" i="4"/>
  <c r="S157" i="4"/>
  <c r="R157" i="4"/>
  <c r="Q157" i="4"/>
  <c r="B157" i="4"/>
  <c r="A157" i="4"/>
  <c r="T156" i="4"/>
  <c r="S156" i="4"/>
  <c r="R156" i="4"/>
  <c r="Q156" i="4"/>
  <c r="B156" i="4"/>
  <c r="A156" i="4"/>
  <c r="T155" i="4"/>
  <c r="S155" i="4"/>
  <c r="R155" i="4"/>
  <c r="Q155" i="4"/>
  <c r="B155" i="4"/>
  <c r="A155" i="4"/>
  <c r="T154" i="4"/>
  <c r="S154" i="4"/>
  <c r="R154" i="4"/>
  <c r="Q154" i="4"/>
  <c r="B154" i="4"/>
  <c r="A154" i="4"/>
  <c r="T153" i="4"/>
  <c r="S153" i="4"/>
  <c r="R153" i="4"/>
  <c r="Q153" i="4"/>
  <c r="B153" i="4"/>
  <c r="A153" i="4"/>
  <c r="T152" i="4"/>
  <c r="S152" i="4"/>
  <c r="R152" i="4"/>
  <c r="Q152" i="4"/>
  <c r="B152" i="4"/>
  <c r="A152" i="4"/>
  <c r="T151" i="4"/>
  <c r="S151" i="4"/>
  <c r="R151" i="4"/>
  <c r="Q151" i="4"/>
  <c r="B151" i="4"/>
  <c r="A151" i="4"/>
  <c r="T150" i="4"/>
  <c r="S150" i="4"/>
  <c r="R150" i="4"/>
  <c r="Q150" i="4"/>
  <c r="B150" i="4"/>
  <c r="A150" i="4"/>
  <c r="T149" i="4"/>
  <c r="S149" i="4"/>
  <c r="R149" i="4"/>
  <c r="Q149" i="4"/>
  <c r="B149" i="4"/>
  <c r="A149" i="4"/>
  <c r="T148" i="4"/>
  <c r="S148" i="4"/>
  <c r="R148" i="4"/>
  <c r="Q148" i="4"/>
  <c r="B148" i="4"/>
  <c r="A148" i="4"/>
  <c r="T147" i="4"/>
  <c r="S147" i="4"/>
  <c r="R147" i="4"/>
  <c r="Q147" i="4"/>
  <c r="B147" i="4"/>
  <c r="A147" i="4"/>
  <c r="T146" i="4"/>
  <c r="S146" i="4"/>
  <c r="R146" i="4"/>
  <c r="Q146" i="4"/>
  <c r="B146" i="4"/>
  <c r="A146" i="4"/>
  <c r="T145" i="4"/>
  <c r="S145" i="4"/>
  <c r="R145" i="4"/>
  <c r="Q145" i="4"/>
  <c r="B145" i="4"/>
  <c r="A145" i="4"/>
  <c r="T144" i="4"/>
  <c r="S144" i="4"/>
  <c r="R144" i="4"/>
  <c r="Q144" i="4"/>
  <c r="B144" i="4"/>
  <c r="A144" i="4"/>
  <c r="T143" i="4"/>
  <c r="S143" i="4"/>
  <c r="R143" i="4"/>
  <c r="Q143" i="4"/>
  <c r="B143" i="4"/>
  <c r="A143" i="4"/>
  <c r="T142" i="4"/>
  <c r="S142" i="4"/>
  <c r="R142" i="4"/>
  <c r="Q142" i="4"/>
  <c r="B142" i="4"/>
  <c r="A142" i="4"/>
  <c r="T141" i="4"/>
  <c r="S141" i="4"/>
  <c r="R141" i="4"/>
  <c r="Q141" i="4"/>
  <c r="B141" i="4"/>
  <c r="A141" i="4"/>
  <c r="T140" i="4"/>
  <c r="S140" i="4"/>
  <c r="R140" i="4"/>
  <c r="Q140" i="4"/>
  <c r="B140" i="4"/>
  <c r="A140" i="4"/>
  <c r="T139" i="4"/>
  <c r="S139" i="4"/>
  <c r="R139" i="4"/>
  <c r="Q139" i="4"/>
  <c r="B139" i="4"/>
  <c r="A139" i="4"/>
  <c r="T138" i="4"/>
  <c r="S138" i="4"/>
  <c r="R138" i="4"/>
  <c r="Q138" i="4"/>
  <c r="B138" i="4"/>
  <c r="A138" i="4"/>
  <c r="T137" i="4"/>
  <c r="S137" i="4"/>
  <c r="R137" i="4"/>
  <c r="Q137" i="4"/>
  <c r="B137" i="4"/>
  <c r="A137" i="4"/>
  <c r="T136" i="4"/>
  <c r="S136" i="4"/>
  <c r="R136" i="4"/>
  <c r="Q136" i="4"/>
  <c r="B136" i="4"/>
  <c r="A136" i="4"/>
  <c r="T135" i="4"/>
  <c r="S135" i="4"/>
  <c r="R135" i="4"/>
  <c r="Q135" i="4"/>
  <c r="B135" i="4"/>
  <c r="A135" i="4"/>
  <c r="T134" i="4"/>
  <c r="S134" i="4"/>
  <c r="R134" i="4"/>
  <c r="Q134" i="4"/>
  <c r="B134" i="4"/>
  <c r="A134" i="4"/>
  <c r="T133" i="4"/>
  <c r="S133" i="4"/>
  <c r="R133" i="4"/>
  <c r="Q133" i="4"/>
  <c r="B133" i="4"/>
  <c r="A133" i="4"/>
  <c r="T132" i="4"/>
  <c r="S132" i="4"/>
  <c r="R132" i="4"/>
  <c r="Q132" i="4"/>
  <c r="B132" i="4"/>
  <c r="A132" i="4"/>
  <c r="T131" i="4"/>
  <c r="S131" i="4"/>
  <c r="R131" i="4"/>
  <c r="Q131" i="4"/>
  <c r="B131" i="4"/>
  <c r="A131" i="4"/>
  <c r="T130" i="4"/>
  <c r="S130" i="4"/>
  <c r="R130" i="4"/>
  <c r="Q130" i="4"/>
  <c r="B130" i="4"/>
  <c r="A130" i="4"/>
  <c r="T129" i="4"/>
  <c r="S129" i="4"/>
  <c r="R129" i="4"/>
  <c r="Q129" i="4"/>
  <c r="B129" i="4"/>
  <c r="A129" i="4"/>
  <c r="T128" i="4"/>
  <c r="S128" i="4"/>
  <c r="R128" i="4"/>
  <c r="Q128" i="4"/>
  <c r="B128" i="4"/>
  <c r="A128" i="4"/>
  <c r="T127" i="4"/>
  <c r="S127" i="4"/>
  <c r="R127" i="4"/>
  <c r="Q127" i="4"/>
  <c r="B127" i="4"/>
  <c r="A127" i="4"/>
  <c r="T126" i="4"/>
  <c r="S126" i="4"/>
  <c r="R126" i="4"/>
  <c r="Q126" i="4"/>
  <c r="B126" i="4"/>
  <c r="A126" i="4"/>
  <c r="T125" i="4"/>
  <c r="S125" i="4"/>
  <c r="R125" i="4"/>
  <c r="Q125" i="4"/>
  <c r="B125" i="4"/>
  <c r="A125" i="4"/>
  <c r="T124" i="4"/>
  <c r="S124" i="4"/>
  <c r="R124" i="4"/>
  <c r="Q124" i="4"/>
  <c r="B124" i="4"/>
  <c r="A124" i="4"/>
  <c r="T123" i="4"/>
  <c r="S123" i="4"/>
  <c r="R123" i="4"/>
  <c r="Q123" i="4"/>
  <c r="B123" i="4"/>
  <c r="A123" i="4"/>
  <c r="T122" i="4"/>
  <c r="S122" i="4"/>
  <c r="R122" i="4"/>
  <c r="Q122" i="4"/>
  <c r="B122" i="4"/>
  <c r="A122" i="4"/>
  <c r="T121" i="4"/>
  <c r="S121" i="4"/>
  <c r="R121" i="4"/>
  <c r="Q121" i="4"/>
  <c r="B121" i="4"/>
  <c r="A121" i="4"/>
  <c r="T120" i="4"/>
  <c r="S120" i="4"/>
  <c r="R120" i="4"/>
  <c r="Q120" i="4"/>
  <c r="B120" i="4"/>
  <c r="A120" i="4"/>
  <c r="T119" i="4"/>
  <c r="S119" i="4"/>
  <c r="R119" i="4"/>
  <c r="Q119" i="4"/>
  <c r="B119" i="4"/>
  <c r="A119" i="4"/>
  <c r="T118" i="4"/>
  <c r="S118" i="4"/>
  <c r="R118" i="4"/>
  <c r="Q118" i="4"/>
  <c r="B118" i="4"/>
  <c r="A118" i="4"/>
  <c r="T117" i="4"/>
  <c r="S117" i="4"/>
  <c r="R117" i="4"/>
  <c r="Q117" i="4"/>
  <c r="B117" i="4"/>
  <c r="A117" i="4"/>
  <c r="T116" i="4"/>
  <c r="S116" i="4"/>
  <c r="R116" i="4"/>
  <c r="Q116" i="4"/>
  <c r="B116" i="4"/>
  <c r="A116" i="4"/>
  <c r="T115" i="4"/>
  <c r="S115" i="4"/>
  <c r="R115" i="4"/>
  <c r="Q115" i="4"/>
  <c r="B115" i="4"/>
  <c r="A115" i="4"/>
  <c r="T114" i="4"/>
  <c r="S114" i="4"/>
  <c r="R114" i="4"/>
  <c r="Q114" i="4"/>
  <c r="B114" i="4"/>
  <c r="A114" i="4"/>
  <c r="T113" i="4"/>
  <c r="S113" i="4"/>
  <c r="R113" i="4"/>
  <c r="Q113" i="4"/>
  <c r="B113" i="4"/>
  <c r="A113" i="4"/>
  <c r="T112" i="4"/>
  <c r="S112" i="4"/>
  <c r="R112" i="4"/>
  <c r="Q112" i="4"/>
  <c r="B112" i="4"/>
  <c r="A112" i="4"/>
  <c r="T111" i="4"/>
  <c r="S111" i="4"/>
  <c r="R111" i="4"/>
  <c r="Q111" i="4"/>
  <c r="B111" i="4"/>
  <c r="A111" i="4"/>
  <c r="T110" i="4"/>
  <c r="S110" i="4"/>
  <c r="R110" i="4"/>
  <c r="Q110" i="4"/>
  <c r="B110" i="4"/>
  <c r="A110" i="4"/>
  <c r="T109" i="4"/>
  <c r="S109" i="4"/>
  <c r="R109" i="4"/>
  <c r="Q109" i="4"/>
  <c r="B109" i="4"/>
  <c r="A109" i="4"/>
  <c r="T108" i="4"/>
  <c r="S108" i="4"/>
  <c r="R108" i="4"/>
  <c r="Q108" i="4"/>
  <c r="B108" i="4"/>
  <c r="A108" i="4"/>
  <c r="T107" i="4"/>
  <c r="S107" i="4"/>
  <c r="R107" i="4"/>
  <c r="Q107" i="4"/>
  <c r="B107" i="4"/>
  <c r="A107" i="4"/>
  <c r="T106" i="4"/>
  <c r="S106" i="4"/>
  <c r="R106" i="4"/>
  <c r="Q106" i="4"/>
  <c r="B106" i="4"/>
  <c r="A106" i="4"/>
  <c r="T105" i="4"/>
  <c r="S105" i="4"/>
  <c r="R105" i="4"/>
  <c r="Q105" i="4"/>
  <c r="B105" i="4"/>
  <c r="A105" i="4"/>
  <c r="T104" i="4"/>
  <c r="S104" i="4"/>
  <c r="R104" i="4"/>
  <c r="Q104" i="4"/>
  <c r="B104" i="4"/>
  <c r="A104" i="4"/>
  <c r="T103" i="4"/>
  <c r="S103" i="4"/>
  <c r="R103" i="4"/>
  <c r="Q103" i="4"/>
  <c r="B103" i="4"/>
  <c r="A103" i="4"/>
  <c r="T102" i="4"/>
  <c r="S102" i="4"/>
  <c r="R102" i="4"/>
  <c r="Q102" i="4"/>
  <c r="B102" i="4"/>
  <c r="A102" i="4"/>
  <c r="T101" i="4"/>
  <c r="S101" i="4"/>
  <c r="R101" i="4"/>
  <c r="Q101" i="4"/>
  <c r="B101" i="4"/>
  <c r="A101" i="4"/>
  <c r="T100" i="4"/>
  <c r="S100" i="4"/>
  <c r="R100" i="4"/>
  <c r="Q100" i="4"/>
  <c r="B100" i="4"/>
  <c r="A100" i="4"/>
  <c r="T99" i="4"/>
  <c r="S99" i="4"/>
  <c r="R99" i="4"/>
  <c r="Q99" i="4"/>
  <c r="B99" i="4"/>
  <c r="A99" i="4"/>
  <c r="T98" i="4"/>
  <c r="S98" i="4"/>
  <c r="R98" i="4"/>
  <c r="Q98" i="4"/>
  <c r="B98" i="4"/>
  <c r="A98" i="4"/>
  <c r="T97" i="4"/>
  <c r="S97" i="4"/>
  <c r="R97" i="4"/>
  <c r="Q97" i="4"/>
  <c r="B97" i="4"/>
  <c r="A97" i="4"/>
  <c r="T96" i="4"/>
  <c r="S96" i="4"/>
  <c r="R96" i="4"/>
  <c r="Q96" i="4"/>
  <c r="B96" i="4"/>
  <c r="A96" i="4"/>
  <c r="T95" i="4"/>
  <c r="S95" i="4"/>
  <c r="R95" i="4"/>
  <c r="Q95" i="4"/>
  <c r="B95" i="4"/>
  <c r="A95" i="4"/>
  <c r="T94" i="4"/>
  <c r="S94" i="4"/>
  <c r="R94" i="4"/>
  <c r="Q94" i="4"/>
  <c r="B94" i="4"/>
  <c r="A94" i="4"/>
  <c r="T93" i="4"/>
  <c r="S93" i="4"/>
  <c r="R93" i="4"/>
  <c r="Q93" i="4"/>
  <c r="B93" i="4"/>
  <c r="A93" i="4"/>
  <c r="T92" i="4"/>
  <c r="S92" i="4"/>
  <c r="R92" i="4"/>
  <c r="Q92" i="4"/>
  <c r="B92" i="4"/>
  <c r="A92" i="4"/>
  <c r="T91" i="4"/>
  <c r="S91" i="4"/>
  <c r="R91" i="4"/>
  <c r="Q91" i="4"/>
  <c r="B91" i="4"/>
  <c r="A91" i="4"/>
  <c r="T90" i="4"/>
  <c r="S90" i="4"/>
  <c r="R90" i="4"/>
  <c r="Q90" i="4"/>
  <c r="B90" i="4"/>
  <c r="A90" i="4"/>
  <c r="T89" i="4"/>
  <c r="S89" i="4"/>
  <c r="R89" i="4"/>
  <c r="Q89" i="4"/>
  <c r="B89" i="4"/>
  <c r="A89" i="4"/>
  <c r="T88" i="4"/>
  <c r="S88" i="4"/>
  <c r="R88" i="4"/>
  <c r="Q88" i="4"/>
  <c r="B88" i="4"/>
  <c r="A88" i="4"/>
  <c r="T87" i="4"/>
  <c r="S87" i="4"/>
  <c r="R87" i="4"/>
  <c r="Q87" i="4"/>
  <c r="B87" i="4"/>
  <c r="A87" i="4"/>
  <c r="T86" i="4"/>
  <c r="S86" i="4"/>
  <c r="R86" i="4"/>
  <c r="Q86" i="4"/>
  <c r="B86" i="4"/>
  <c r="A86" i="4"/>
  <c r="T85" i="4"/>
  <c r="S85" i="4"/>
  <c r="R85" i="4"/>
  <c r="Q85" i="4"/>
  <c r="B85" i="4"/>
  <c r="A85" i="4"/>
  <c r="T84" i="4"/>
  <c r="S84" i="4"/>
  <c r="R84" i="4"/>
  <c r="Q84" i="4"/>
  <c r="B84" i="4"/>
  <c r="A84" i="4"/>
  <c r="T83" i="4"/>
  <c r="S83" i="4"/>
  <c r="R83" i="4"/>
  <c r="Q83" i="4"/>
  <c r="B83" i="4"/>
  <c r="A83" i="4"/>
  <c r="T82" i="4"/>
  <c r="S82" i="4"/>
  <c r="R82" i="4"/>
  <c r="Q82" i="4"/>
  <c r="B82" i="4"/>
  <c r="A82" i="4"/>
  <c r="T81" i="4"/>
  <c r="S81" i="4"/>
  <c r="R81" i="4"/>
  <c r="Q81" i="4"/>
  <c r="B81" i="4"/>
  <c r="A81" i="4"/>
  <c r="T80" i="4"/>
  <c r="S80" i="4"/>
  <c r="R80" i="4"/>
  <c r="Q80" i="4"/>
  <c r="B80" i="4"/>
  <c r="A80" i="4"/>
  <c r="T79" i="4"/>
  <c r="S79" i="4"/>
  <c r="R79" i="4"/>
  <c r="Q79" i="4"/>
  <c r="B79" i="4"/>
  <c r="A79" i="4"/>
  <c r="T78" i="4"/>
  <c r="S78" i="4"/>
  <c r="R78" i="4"/>
  <c r="Q78" i="4"/>
  <c r="B78" i="4"/>
  <c r="A78" i="4"/>
  <c r="T77" i="4"/>
  <c r="S77" i="4"/>
  <c r="R77" i="4"/>
  <c r="Q77" i="4"/>
  <c r="B77" i="4"/>
  <c r="A77" i="4"/>
  <c r="T76" i="4"/>
  <c r="S76" i="4"/>
  <c r="R76" i="4"/>
  <c r="Q76" i="4"/>
  <c r="B76" i="4"/>
  <c r="A76" i="4"/>
  <c r="T75" i="4"/>
  <c r="S75" i="4"/>
  <c r="R75" i="4"/>
  <c r="Q75" i="4"/>
  <c r="B75" i="4"/>
  <c r="A75" i="4"/>
  <c r="T74" i="4"/>
  <c r="S74" i="4"/>
  <c r="R74" i="4"/>
  <c r="Q74" i="4"/>
  <c r="B74" i="4"/>
  <c r="A74" i="4"/>
  <c r="T73" i="4"/>
  <c r="S73" i="4"/>
  <c r="R73" i="4"/>
  <c r="Q73" i="4"/>
  <c r="B73" i="4"/>
  <c r="A73" i="4"/>
  <c r="T72" i="4"/>
  <c r="S72" i="4"/>
  <c r="R72" i="4"/>
  <c r="Q72" i="4"/>
  <c r="B72" i="4"/>
  <c r="A72" i="4"/>
  <c r="T71" i="4"/>
  <c r="S71" i="4"/>
  <c r="R71" i="4"/>
  <c r="Q71" i="4"/>
  <c r="B71" i="4"/>
  <c r="A71" i="4"/>
  <c r="T70" i="4"/>
  <c r="S70" i="4"/>
  <c r="R70" i="4"/>
  <c r="Q70" i="4"/>
  <c r="B70" i="4"/>
  <c r="A70" i="4"/>
  <c r="T69" i="4"/>
  <c r="S69" i="4"/>
  <c r="R69" i="4"/>
  <c r="Q69" i="4"/>
  <c r="B69" i="4"/>
  <c r="A69" i="4"/>
  <c r="T68" i="4"/>
  <c r="S68" i="4"/>
  <c r="R68" i="4"/>
  <c r="Q68" i="4"/>
  <c r="B68" i="4"/>
  <c r="A68" i="4"/>
  <c r="T67" i="4"/>
  <c r="S67" i="4"/>
  <c r="R67" i="4"/>
  <c r="Q67" i="4"/>
  <c r="B67" i="4"/>
  <c r="A67" i="4"/>
  <c r="T66" i="4"/>
  <c r="S66" i="4"/>
  <c r="R66" i="4"/>
  <c r="Q66" i="4"/>
  <c r="B66" i="4"/>
  <c r="A66" i="4"/>
  <c r="T65" i="4"/>
  <c r="S65" i="4"/>
  <c r="R65" i="4"/>
  <c r="Q65" i="4"/>
  <c r="B65" i="4"/>
  <c r="A65" i="4"/>
  <c r="T64" i="4"/>
  <c r="S64" i="4"/>
  <c r="R64" i="4"/>
  <c r="Q64" i="4"/>
  <c r="B64" i="4"/>
  <c r="A64" i="4"/>
  <c r="T63" i="4"/>
  <c r="S63" i="4"/>
  <c r="R63" i="4"/>
  <c r="Q63" i="4"/>
  <c r="B63" i="4"/>
  <c r="A63" i="4"/>
  <c r="T62" i="4"/>
  <c r="S62" i="4"/>
  <c r="R62" i="4"/>
  <c r="Q62" i="4"/>
  <c r="B62" i="4"/>
  <c r="A62" i="4"/>
  <c r="T61" i="4"/>
  <c r="S61" i="4"/>
  <c r="R61" i="4"/>
  <c r="Q61" i="4"/>
  <c r="B61" i="4"/>
  <c r="A61" i="4"/>
  <c r="T60" i="4"/>
  <c r="S60" i="4"/>
  <c r="R60" i="4"/>
  <c r="Q60" i="4"/>
  <c r="B60" i="4"/>
  <c r="A60" i="4"/>
  <c r="T59" i="4"/>
  <c r="S59" i="4"/>
  <c r="R59" i="4"/>
  <c r="Q59" i="4"/>
  <c r="B59" i="4"/>
  <c r="A59" i="4"/>
  <c r="T58" i="4"/>
  <c r="S58" i="4"/>
  <c r="R58" i="4"/>
  <c r="Q58" i="4"/>
  <c r="B58" i="4"/>
  <c r="A58" i="4"/>
  <c r="T57" i="4"/>
  <c r="S57" i="4"/>
  <c r="R57" i="4"/>
  <c r="Q57" i="4"/>
  <c r="B57" i="4"/>
  <c r="A57" i="4"/>
  <c r="T56" i="4"/>
  <c r="S56" i="4"/>
  <c r="R56" i="4"/>
  <c r="Q56" i="4"/>
  <c r="B56" i="4"/>
  <c r="A56" i="4"/>
  <c r="S55" i="4"/>
  <c r="R55" i="4"/>
  <c r="Q55" i="4"/>
  <c r="B55" i="4"/>
  <c r="A55" i="4"/>
  <c r="S54" i="4"/>
  <c r="R54" i="4"/>
  <c r="Q54" i="4"/>
  <c r="B54" i="4"/>
  <c r="A54" i="4"/>
  <c r="S53" i="4"/>
  <c r="R53" i="4"/>
  <c r="Q53" i="4"/>
  <c r="B53" i="4"/>
  <c r="A53" i="4"/>
  <c r="S52" i="4"/>
  <c r="R52" i="4"/>
  <c r="Q52" i="4"/>
  <c r="B52" i="4"/>
  <c r="A52" i="4"/>
  <c r="S51" i="4"/>
  <c r="R51" i="4"/>
  <c r="Q51" i="4"/>
  <c r="B51" i="4"/>
  <c r="A51" i="4"/>
  <c r="S50" i="4"/>
  <c r="R50" i="4"/>
  <c r="Q50" i="4"/>
  <c r="B50" i="4"/>
  <c r="A50" i="4"/>
  <c r="T49" i="4"/>
  <c r="S49" i="4"/>
  <c r="R49" i="4"/>
  <c r="Q49" i="4"/>
  <c r="B49" i="4"/>
  <c r="A49" i="4"/>
  <c r="T48" i="4"/>
  <c r="S48" i="4"/>
  <c r="R48" i="4"/>
  <c r="Q48" i="4"/>
  <c r="B48" i="4"/>
  <c r="A48" i="4"/>
  <c r="T47" i="4"/>
  <c r="S47" i="4"/>
  <c r="R47" i="4"/>
  <c r="Q47" i="4"/>
  <c r="B47" i="4"/>
  <c r="A47" i="4"/>
  <c r="S46" i="4"/>
  <c r="R46" i="4"/>
  <c r="Q46" i="4"/>
  <c r="B46" i="4"/>
  <c r="A46" i="4"/>
  <c r="S45" i="4"/>
  <c r="R45" i="4"/>
  <c r="Q45" i="4"/>
  <c r="B45" i="4"/>
  <c r="A45" i="4"/>
  <c r="T44" i="4"/>
  <c r="S44" i="4"/>
  <c r="R44" i="4"/>
  <c r="Q44" i="4"/>
  <c r="B44" i="4"/>
  <c r="A44" i="4"/>
  <c r="S43" i="4"/>
  <c r="R43" i="4"/>
  <c r="Q43" i="4"/>
  <c r="B43" i="4"/>
  <c r="A43" i="4"/>
  <c r="T42" i="4"/>
  <c r="S42" i="4"/>
  <c r="R42" i="4"/>
  <c r="Q42" i="4"/>
  <c r="B42" i="4"/>
  <c r="A42" i="4"/>
  <c r="T41" i="4"/>
  <c r="S41" i="4"/>
  <c r="R41" i="4"/>
  <c r="Q41" i="4"/>
  <c r="B41" i="4"/>
  <c r="A41" i="4"/>
  <c r="S40" i="4"/>
  <c r="R40" i="4"/>
  <c r="Q40" i="4"/>
  <c r="B40" i="4"/>
  <c r="A40" i="4"/>
  <c r="S39" i="4"/>
  <c r="R39" i="4"/>
  <c r="Q39" i="4"/>
  <c r="B39" i="4"/>
  <c r="A39" i="4"/>
  <c r="S38" i="4"/>
  <c r="R38" i="4"/>
  <c r="Q38" i="4"/>
  <c r="B38" i="4"/>
  <c r="A38" i="4"/>
  <c r="T37" i="4"/>
  <c r="S37" i="4"/>
  <c r="R37" i="4"/>
  <c r="Q37" i="4"/>
  <c r="B37" i="4"/>
  <c r="A37" i="4"/>
  <c r="S36" i="4"/>
  <c r="R36" i="4"/>
  <c r="Q36" i="4"/>
  <c r="B36" i="4"/>
  <c r="A36" i="4"/>
  <c r="S35" i="4"/>
  <c r="R35" i="4"/>
  <c r="Q35" i="4"/>
  <c r="B35" i="4"/>
  <c r="A35" i="4"/>
  <c r="T34" i="4"/>
  <c r="S34" i="4"/>
  <c r="R34" i="4"/>
  <c r="Q34" i="4"/>
  <c r="B34" i="4"/>
  <c r="A34" i="4"/>
  <c r="Z2" i="4" s="1"/>
  <c r="T33" i="4"/>
  <c r="S33" i="4"/>
  <c r="R33" i="4"/>
  <c r="Q33" i="4"/>
  <c r="B33" i="4"/>
  <c r="A33" i="4"/>
  <c r="T32" i="4"/>
  <c r="S32" i="4"/>
  <c r="R32" i="4"/>
  <c r="Q32" i="4"/>
  <c r="B32" i="4"/>
  <c r="A32" i="4"/>
  <c r="T31" i="4"/>
  <c r="S31" i="4"/>
  <c r="R31" i="4"/>
  <c r="Q31" i="4"/>
  <c r="B31" i="4"/>
  <c r="A31" i="4"/>
  <c r="S30" i="4"/>
  <c r="R30" i="4"/>
  <c r="Q30" i="4"/>
  <c r="B30" i="4"/>
  <c r="A30" i="4"/>
  <c r="T29" i="4"/>
  <c r="S29" i="4"/>
  <c r="R29" i="4"/>
  <c r="Q29" i="4"/>
  <c r="B29" i="4"/>
  <c r="A29" i="4"/>
  <c r="T28" i="4"/>
  <c r="S28" i="4"/>
  <c r="R28" i="4"/>
  <c r="Q28" i="4"/>
  <c r="B28" i="4"/>
  <c r="A28" i="4"/>
  <c r="S27" i="4"/>
  <c r="R27" i="4"/>
  <c r="Q27" i="4"/>
  <c r="B27" i="4"/>
  <c r="A27" i="4"/>
  <c r="T26" i="4"/>
  <c r="S26" i="4"/>
  <c r="R26" i="4"/>
  <c r="Q26" i="4"/>
  <c r="B26" i="4"/>
  <c r="A26" i="4"/>
  <c r="S25" i="4"/>
  <c r="R25" i="4"/>
  <c r="Q25" i="4"/>
  <c r="B25" i="4"/>
  <c r="A25" i="4"/>
  <c r="S24" i="4"/>
  <c r="R24" i="4"/>
  <c r="Q24" i="4"/>
  <c r="B24" i="4"/>
  <c r="A24" i="4"/>
  <c r="S23" i="4"/>
  <c r="R23" i="4"/>
  <c r="Q23" i="4"/>
  <c r="B23" i="4"/>
  <c r="A23" i="4"/>
  <c r="S22" i="4"/>
  <c r="R22" i="4"/>
  <c r="Q22" i="4"/>
  <c r="B22" i="4"/>
  <c r="A22" i="4"/>
  <c r="T21" i="4"/>
  <c r="S21" i="4"/>
  <c r="R21" i="4"/>
  <c r="Q21" i="4"/>
  <c r="B21" i="4"/>
  <c r="A21" i="4"/>
  <c r="S20" i="4"/>
  <c r="R20" i="4"/>
  <c r="Q20" i="4"/>
  <c r="B20" i="4"/>
  <c r="A20" i="4"/>
  <c r="T19" i="4"/>
  <c r="S19" i="4"/>
  <c r="R19" i="4"/>
  <c r="Q19" i="4"/>
  <c r="B19" i="4"/>
  <c r="A19" i="4"/>
  <c r="T18" i="4"/>
  <c r="S18" i="4"/>
  <c r="R18" i="4"/>
  <c r="Q18" i="4"/>
  <c r="B18" i="4"/>
  <c r="A18" i="4"/>
  <c r="S17" i="4"/>
  <c r="R17" i="4"/>
  <c r="Q17" i="4"/>
  <c r="B17" i="4"/>
  <c r="A17" i="4"/>
  <c r="S16" i="4"/>
  <c r="R16" i="4"/>
  <c r="Q16" i="4"/>
  <c r="B16" i="4"/>
  <c r="A16" i="4"/>
  <c r="T15" i="4"/>
  <c r="S15" i="4"/>
  <c r="R15" i="4"/>
  <c r="Q15" i="4"/>
  <c r="B15" i="4"/>
  <c r="A15" i="4"/>
  <c r="S14" i="4"/>
  <c r="R14" i="4"/>
  <c r="Q14" i="4"/>
  <c r="B14" i="4"/>
  <c r="A14" i="4"/>
  <c r="S13" i="4"/>
  <c r="R13" i="4"/>
  <c r="Q13" i="4"/>
  <c r="B13" i="4"/>
  <c r="A13" i="4"/>
  <c r="S12" i="4"/>
  <c r="R12" i="4"/>
  <c r="Q12" i="4"/>
  <c r="B12" i="4"/>
  <c r="A12" i="4"/>
  <c r="S11" i="4"/>
  <c r="R11" i="4"/>
  <c r="Q11" i="4"/>
  <c r="B11" i="4"/>
  <c r="A11" i="4"/>
  <c r="S10" i="4"/>
  <c r="R10" i="4"/>
  <c r="Q10" i="4"/>
  <c r="B10" i="4"/>
  <c r="A10" i="4"/>
  <c r="S9" i="4"/>
  <c r="R9" i="4"/>
  <c r="Q9" i="4"/>
  <c r="B9" i="4"/>
  <c r="A9" i="4"/>
  <c r="T8" i="4"/>
  <c r="S8" i="4"/>
  <c r="R8" i="4"/>
  <c r="Q8" i="4"/>
  <c r="B8" i="4"/>
  <c r="A8" i="4"/>
  <c r="S7" i="4"/>
  <c r="R7" i="4"/>
  <c r="Q7" i="4"/>
  <c r="B7" i="4"/>
  <c r="A7" i="4"/>
  <c r="S6" i="4"/>
  <c r="R6" i="4"/>
  <c r="Q6" i="4"/>
  <c r="B6" i="4"/>
  <c r="A6" i="4"/>
  <c r="W5" i="4"/>
  <c r="T38" i="4" s="1"/>
  <c r="S5" i="4"/>
  <c r="R5" i="4"/>
  <c r="Q5" i="4"/>
  <c r="B5" i="4"/>
  <c r="A5" i="4"/>
  <c r="S4" i="4"/>
  <c r="R4" i="4"/>
  <c r="Q4" i="4"/>
  <c r="B4" i="4"/>
  <c r="A4" i="4"/>
  <c r="S3" i="4"/>
  <c r="R3" i="4"/>
  <c r="Q3" i="4"/>
  <c r="B3" i="4"/>
  <c r="A3" i="4"/>
  <c r="S2" i="4"/>
  <c r="R2" i="4"/>
  <c r="Q2" i="4"/>
  <c r="B2" i="4"/>
  <c r="A2" i="4"/>
  <c r="T200" i="3"/>
  <c r="S200" i="3"/>
  <c r="R200" i="3"/>
  <c r="Q200" i="3"/>
  <c r="B200" i="3"/>
  <c r="A200" i="3"/>
  <c r="T199" i="3"/>
  <c r="S199" i="3"/>
  <c r="R199" i="3"/>
  <c r="Q199" i="3"/>
  <c r="B199" i="3"/>
  <c r="A199" i="3"/>
  <c r="T198" i="3"/>
  <c r="S198" i="3"/>
  <c r="R198" i="3"/>
  <c r="Q198" i="3"/>
  <c r="B198" i="3"/>
  <c r="A198" i="3"/>
  <c r="T197" i="3"/>
  <c r="S197" i="3"/>
  <c r="R197" i="3"/>
  <c r="Q197" i="3"/>
  <c r="B197" i="3"/>
  <c r="A197" i="3"/>
  <c r="T196" i="3"/>
  <c r="S196" i="3"/>
  <c r="R196" i="3"/>
  <c r="Q196" i="3"/>
  <c r="B196" i="3"/>
  <c r="A196" i="3"/>
  <c r="T195" i="3"/>
  <c r="S195" i="3"/>
  <c r="R195" i="3"/>
  <c r="Q195" i="3"/>
  <c r="B195" i="3"/>
  <c r="A195" i="3"/>
  <c r="T194" i="3"/>
  <c r="S194" i="3"/>
  <c r="R194" i="3"/>
  <c r="Q194" i="3"/>
  <c r="B194" i="3"/>
  <c r="A194" i="3"/>
  <c r="T193" i="3"/>
  <c r="S193" i="3"/>
  <c r="R193" i="3"/>
  <c r="Q193" i="3"/>
  <c r="B193" i="3"/>
  <c r="A193" i="3"/>
  <c r="T192" i="3"/>
  <c r="S192" i="3"/>
  <c r="R192" i="3"/>
  <c r="Q192" i="3"/>
  <c r="B192" i="3"/>
  <c r="A192" i="3"/>
  <c r="T191" i="3"/>
  <c r="S191" i="3"/>
  <c r="R191" i="3"/>
  <c r="Q191" i="3"/>
  <c r="B191" i="3"/>
  <c r="A191" i="3"/>
  <c r="T190" i="3"/>
  <c r="S190" i="3"/>
  <c r="R190" i="3"/>
  <c r="Q190" i="3"/>
  <c r="B190" i="3"/>
  <c r="A190" i="3"/>
  <c r="T189" i="3"/>
  <c r="S189" i="3"/>
  <c r="R189" i="3"/>
  <c r="Q189" i="3"/>
  <c r="B189" i="3"/>
  <c r="A189" i="3"/>
  <c r="T188" i="3"/>
  <c r="S188" i="3"/>
  <c r="R188" i="3"/>
  <c r="Q188" i="3"/>
  <c r="B188" i="3"/>
  <c r="A188" i="3"/>
  <c r="T187" i="3"/>
  <c r="S187" i="3"/>
  <c r="R187" i="3"/>
  <c r="Q187" i="3"/>
  <c r="B187" i="3"/>
  <c r="A187" i="3"/>
  <c r="T186" i="3"/>
  <c r="S186" i="3"/>
  <c r="R186" i="3"/>
  <c r="Q186" i="3"/>
  <c r="B186" i="3"/>
  <c r="A186" i="3"/>
  <c r="T185" i="3"/>
  <c r="S185" i="3"/>
  <c r="R185" i="3"/>
  <c r="Q185" i="3"/>
  <c r="B185" i="3"/>
  <c r="A185" i="3"/>
  <c r="T184" i="3"/>
  <c r="S184" i="3"/>
  <c r="R184" i="3"/>
  <c r="Q184" i="3"/>
  <c r="B184" i="3"/>
  <c r="A184" i="3"/>
  <c r="T183" i="3"/>
  <c r="S183" i="3"/>
  <c r="R183" i="3"/>
  <c r="Q183" i="3"/>
  <c r="B183" i="3"/>
  <c r="A183" i="3"/>
  <c r="T182" i="3"/>
  <c r="S182" i="3"/>
  <c r="R182" i="3"/>
  <c r="Q182" i="3"/>
  <c r="B182" i="3"/>
  <c r="A182" i="3"/>
  <c r="T181" i="3"/>
  <c r="S181" i="3"/>
  <c r="R181" i="3"/>
  <c r="Q181" i="3"/>
  <c r="B181" i="3"/>
  <c r="A181" i="3"/>
  <c r="T180" i="3"/>
  <c r="S180" i="3"/>
  <c r="R180" i="3"/>
  <c r="Q180" i="3"/>
  <c r="B180" i="3"/>
  <c r="A180" i="3"/>
  <c r="T179" i="3"/>
  <c r="S179" i="3"/>
  <c r="R179" i="3"/>
  <c r="Q179" i="3"/>
  <c r="B179" i="3"/>
  <c r="A179" i="3"/>
  <c r="T178" i="3"/>
  <c r="S178" i="3"/>
  <c r="R178" i="3"/>
  <c r="Q178" i="3"/>
  <c r="B178" i="3"/>
  <c r="A178" i="3"/>
  <c r="T177" i="3"/>
  <c r="S177" i="3"/>
  <c r="R177" i="3"/>
  <c r="Q177" i="3"/>
  <c r="B177" i="3"/>
  <c r="A177" i="3"/>
  <c r="T176" i="3"/>
  <c r="S176" i="3"/>
  <c r="R176" i="3"/>
  <c r="Q176" i="3"/>
  <c r="B176" i="3"/>
  <c r="A176" i="3"/>
  <c r="T175" i="3"/>
  <c r="S175" i="3"/>
  <c r="R175" i="3"/>
  <c r="Q175" i="3"/>
  <c r="B175" i="3"/>
  <c r="A175" i="3"/>
  <c r="T174" i="3"/>
  <c r="S174" i="3"/>
  <c r="R174" i="3"/>
  <c r="Q174" i="3"/>
  <c r="B174" i="3"/>
  <c r="A174" i="3"/>
  <c r="T173" i="3"/>
  <c r="S173" i="3"/>
  <c r="R173" i="3"/>
  <c r="Q173" i="3"/>
  <c r="B173" i="3"/>
  <c r="A173" i="3"/>
  <c r="T172" i="3"/>
  <c r="S172" i="3"/>
  <c r="R172" i="3"/>
  <c r="Q172" i="3"/>
  <c r="B172" i="3"/>
  <c r="A172" i="3"/>
  <c r="T171" i="3"/>
  <c r="S171" i="3"/>
  <c r="R171" i="3"/>
  <c r="Q171" i="3"/>
  <c r="B171" i="3"/>
  <c r="A171" i="3"/>
  <c r="T170" i="3"/>
  <c r="S170" i="3"/>
  <c r="R170" i="3"/>
  <c r="Q170" i="3"/>
  <c r="B170" i="3"/>
  <c r="A170" i="3"/>
  <c r="T169" i="3"/>
  <c r="S169" i="3"/>
  <c r="R169" i="3"/>
  <c r="Q169" i="3"/>
  <c r="B169" i="3"/>
  <c r="A169" i="3"/>
  <c r="T168" i="3"/>
  <c r="S168" i="3"/>
  <c r="R168" i="3"/>
  <c r="Q168" i="3"/>
  <c r="B168" i="3"/>
  <c r="A168" i="3"/>
  <c r="T167" i="3"/>
  <c r="S167" i="3"/>
  <c r="R167" i="3"/>
  <c r="Q167" i="3"/>
  <c r="B167" i="3"/>
  <c r="A167" i="3"/>
  <c r="T166" i="3"/>
  <c r="S166" i="3"/>
  <c r="R166" i="3"/>
  <c r="Q166" i="3"/>
  <c r="B166" i="3"/>
  <c r="A166" i="3"/>
  <c r="T165" i="3"/>
  <c r="S165" i="3"/>
  <c r="R165" i="3"/>
  <c r="Q165" i="3"/>
  <c r="B165" i="3"/>
  <c r="A165" i="3"/>
  <c r="T164" i="3"/>
  <c r="S164" i="3"/>
  <c r="R164" i="3"/>
  <c r="Q164" i="3"/>
  <c r="B164" i="3"/>
  <c r="A164" i="3"/>
  <c r="T163" i="3"/>
  <c r="S163" i="3"/>
  <c r="R163" i="3"/>
  <c r="Q163" i="3"/>
  <c r="B163" i="3"/>
  <c r="A163" i="3"/>
  <c r="T162" i="3"/>
  <c r="S162" i="3"/>
  <c r="R162" i="3"/>
  <c r="Q162" i="3"/>
  <c r="B162" i="3"/>
  <c r="A162" i="3"/>
  <c r="T161" i="3"/>
  <c r="S161" i="3"/>
  <c r="R161" i="3"/>
  <c r="Q161" i="3"/>
  <c r="B161" i="3"/>
  <c r="A161" i="3"/>
  <c r="T160" i="3"/>
  <c r="S160" i="3"/>
  <c r="R160" i="3"/>
  <c r="Q160" i="3"/>
  <c r="B160" i="3"/>
  <c r="A160" i="3"/>
  <c r="T159" i="3"/>
  <c r="S159" i="3"/>
  <c r="R159" i="3"/>
  <c r="Q159" i="3"/>
  <c r="B159" i="3"/>
  <c r="A159" i="3"/>
  <c r="T158" i="3"/>
  <c r="S158" i="3"/>
  <c r="R158" i="3"/>
  <c r="Q158" i="3"/>
  <c r="B158" i="3"/>
  <c r="A158" i="3"/>
  <c r="T157" i="3"/>
  <c r="S157" i="3"/>
  <c r="R157" i="3"/>
  <c r="Q157" i="3"/>
  <c r="B157" i="3"/>
  <c r="A157" i="3"/>
  <c r="T156" i="3"/>
  <c r="S156" i="3"/>
  <c r="R156" i="3"/>
  <c r="Q156" i="3"/>
  <c r="B156" i="3"/>
  <c r="A156" i="3"/>
  <c r="T155" i="3"/>
  <c r="S155" i="3"/>
  <c r="R155" i="3"/>
  <c r="Q155" i="3"/>
  <c r="B155" i="3"/>
  <c r="A155" i="3"/>
  <c r="T154" i="3"/>
  <c r="S154" i="3"/>
  <c r="R154" i="3"/>
  <c r="Q154" i="3"/>
  <c r="B154" i="3"/>
  <c r="A154" i="3"/>
  <c r="T153" i="3"/>
  <c r="S153" i="3"/>
  <c r="R153" i="3"/>
  <c r="Q153" i="3"/>
  <c r="B153" i="3"/>
  <c r="A153" i="3"/>
  <c r="T152" i="3"/>
  <c r="S152" i="3"/>
  <c r="R152" i="3"/>
  <c r="Q152" i="3"/>
  <c r="B152" i="3"/>
  <c r="A152" i="3"/>
  <c r="T151" i="3"/>
  <c r="S151" i="3"/>
  <c r="R151" i="3"/>
  <c r="Q151" i="3"/>
  <c r="B151" i="3"/>
  <c r="A151" i="3"/>
  <c r="T150" i="3"/>
  <c r="S150" i="3"/>
  <c r="R150" i="3"/>
  <c r="Q150" i="3"/>
  <c r="B150" i="3"/>
  <c r="A150" i="3"/>
  <c r="T149" i="3"/>
  <c r="S149" i="3"/>
  <c r="R149" i="3"/>
  <c r="Q149" i="3"/>
  <c r="B149" i="3"/>
  <c r="A149" i="3"/>
  <c r="T148" i="3"/>
  <c r="S148" i="3"/>
  <c r="R148" i="3"/>
  <c r="Q148" i="3"/>
  <c r="B148" i="3"/>
  <c r="A148" i="3"/>
  <c r="T147" i="3"/>
  <c r="S147" i="3"/>
  <c r="R147" i="3"/>
  <c r="Q147" i="3"/>
  <c r="B147" i="3"/>
  <c r="A147" i="3"/>
  <c r="T146" i="3"/>
  <c r="S146" i="3"/>
  <c r="R146" i="3"/>
  <c r="Q146" i="3"/>
  <c r="B146" i="3"/>
  <c r="A146" i="3"/>
  <c r="T145" i="3"/>
  <c r="S145" i="3"/>
  <c r="R145" i="3"/>
  <c r="Q145" i="3"/>
  <c r="B145" i="3"/>
  <c r="A145" i="3"/>
  <c r="T144" i="3"/>
  <c r="S144" i="3"/>
  <c r="R144" i="3"/>
  <c r="Q144" i="3"/>
  <c r="B144" i="3"/>
  <c r="A144" i="3"/>
  <c r="T143" i="3"/>
  <c r="S143" i="3"/>
  <c r="R143" i="3"/>
  <c r="Q143" i="3"/>
  <c r="B143" i="3"/>
  <c r="A143" i="3"/>
  <c r="T142" i="3"/>
  <c r="S142" i="3"/>
  <c r="R142" i="3"/>
  <c r="Q142" i="3"/>
  <c r="B142" i="3"/>
  <c r="A142" i="3"/>
  <c r="T141" i="3"/>
  <c r="S141" i="3"/>
  <c r="R141" i="3"/>
  <c r="Q141" i="3"/>
  <c r="B141" i="3"/>
  <c r="A141" i="3"/>
  <c r="T140" i="3"/>
  <c r="S140" i="3"/>
  <c r="R140" i="3"/>
  <c r="Q140" i="3"/>
  <c r="B140" i="3"/>
  <c r="A140" i="3"/>
  <c r="T139" i="3"/>
  <c r="S139" i="3"/>
  <c r="R139" i="3"/>
  <c r="Q139" i="3"/>
  <c r="B139" i="3"/>
  <c r="A139" i="3"/>
  <c r="T138" i="3"/>
  <c r="S138" i="3"/>
  <c r="R138" i="3"/>
  <c r="Q138" i="3"/>
  <c r="B138" i="3"/>
  <c r="A138" i="3"/>
  <c r="T137" i="3"/>
  <c r="S137" i="3"/>
  <c r="R137" i="3"/>
  <c r="Q137" i="3"/>
  <c r="B137" i="3"/>
  <c r="A137" i="3"/>
  <c r="T136" i="3"/>
  <c r="S136" i="3"/>
  <c r="R136" i="3"/>
  <c r="Q136" i="3"/>
  <c r="B136" i="3"/>
  <c r="A136" i="3"/>
  <c r="T135" i="3"/>
  <c r="S135" i="3"/>
  <c r="R135" i="3"/>
  <c r="Q135" i="3"/>
  <c r="B135" i="3"/>
  <c r="A135" i="3"/>
  <c r="T134" i="3"/>
  <c r="S134" i="3"/>
  <c r="R134" i="3"/>
  <c r="Q134" i="3"/>
  <c r="B134" i="3"/>
  <c r="A134" i="3"/>
  <c r="T133" i="3"/>
  <c r="S133" i="3"/>
  <c r="R133" i="3"/>
  <c r="Q133" i="3"/>
  <c r="B133" i="3"/>
  <c r="A133" i="3"/>
  <c r="T132" i="3"/>
  <c r="S132" i="3"/>
  <c r="R132" i="3"/>
  <c r="Q132" i="3"/>
  <c r="B132" i="3"/>
  <c r="A132" i="3"/>
  <c r="T131" i="3"/>
  <c r="S131" i="3"/>
  <c r="R131" i="3"/>
  <c r="Q131" i="3"/>
  <c r="B131" i="3"/>
  <c r="A131" i="3"/>
  <c r="T130" i="3"/>
  <c r="S130" i="3"/>
  <c r="R130" i="3"/>
  <c r="Q130" i="3"/>
  <c r="B130" i="3"/>
  <c r="A130" i="3"/>
  <c r="T129" i="3"/>
  <c r="S129" i="3"/>
  <c r="R129" i="3"/>
  <c r="Q129" i="3"/>
  <c r="B129" i="3"/>
  <c r="A129" i="3"/>
  <c r="T128" i="3"/>
  <c r="S128" i="3"/>
  <c r="R128" i="3"/>
  <c r="Q128" i="3"/>
  <c r="B128" i="3"/>
  <c r="A128" i="3"/>
  <c r="T127" i="3"/>
  <c r="S127" i="3"/>
  <c r="R127" i="3"/>
  <c r="Q127" i="3"/>
  <c r="B127" i="3"/>
  <c r="A127" i="3"/>
  <c r="T126" i="3"/>
  <c r="S126" i="3"/>
  <c r="R126" i="3"/>
  <c r="Q126" i="3"/>
  <c r="B126" i="3"/>
  <c r="A126" i="3"/>
  <c r="T125" i="3"/>
  <c r="S125" i="3"/>
  <c r="R125" i="3"/>
  <c r="Q125" i="3"/>
  <c r="B125" i="3"/>
  <c r="A125" i="3"/>
  <c r="T124" i="3"/>
  <c r="S124" i="3"/>
  <c r="R124" i="3"/>
  <c r="Q124" i="3"/>
  <c r="B124" i="3"/>
  <c r="A124" i="3"/>
  <c r="T123" i="3"/>
  <c r="S123" i="3"/>
  <c r="R123" i="3"/>
  <c r="Q123" i="3"/>
  <c r="B123" i="3"/>
  <c r="A123" i="3"/>
  <c r="T122" i="3"/>
  <c r="S122" i="3"/>
  <c r="R122" i="3"/>
  <c r="Q122" i="3"/>
  <c r="B122" i="3"/>
  <c r="A122" i="3"/>
  <c r="T121" i="3"/>
  <c r="S121" i="3"/>
  <c r="R121" i="3"/>
  <c r="Q121" i="3"/>
  <c r="B121" i="3"/>
  <c r="A121" i="3"/>
  <c r="T120" i="3"/>
  <c r="S120" i="3"/>
  <c r="R120" i="3"/>
  <c r="Q120" i="3"/>
  <c r="B120" i="3"/>
  <c r="A120" i="3"/>
  <c r="T119" i="3"/>
  <c r="S119" i="3"/>
  <c r="R119" i="3"/>
  <c r="Q119" i="3"/>
  <c r="B119" i="3"/>
  <c r="A119" i="3"/>
  <c r="T118" i="3"/>
  <c r="S118" i="3"/>
  <c r="R118" i="3"/>
  <c r="Q118" i="3"/>
  <c r="B118" i="3"/>
  <c r="A118" i="3"/>
  <c r="T117" i="3"/>
  <c r="S117" i="3"/>
  <c r="R117" i="3"/>
  <c r="Q117" i="3"/>
  <c r="B117" i="3"/>
  <c r="A117" i="3"/>
  <c r="T116" i="3"/>
  <c r="S116" i="3"/>
  <c r="R116" i="3"/>
  <c r="Q116" i="3"/>
  <c r="B116" i="3"/>
  <c r="A116" i="3"/>
  <c r="T115" i="3"/>
  <c r="S115" i="3"/>
  <c r="R115" i="3"/>
  <c r="Q115" i="3"/>
  <c r="B115" i="3"/>
  <c r="A115" i="3"/>
  <c r="T114" i="3"/>
  <c r="S114" i="3"/>
  <c r="R114" i="3"/>
  <c r="Q114" i="3"/>
  <c r="B114" i="3"/>
  <c r="A114" i="3"/>
  <c r="T113" i="3"/>
  <c r="S113" i="3"/>
  <c r="R113" i="3"/>
  <c r="Q113" i="3"/>
  <c r="B113" i="3"/>
  <c r="A113" i="3"/>
  <c r="T112" i="3"/>
  <c r="S112" i="3"/>
  <c r="R112" i="3"/>
  <c r="Q112" i="3"/>
  <c r="B112" i="3"/>
  <c r="A112" i="3"/>
  <c r="T111" i="3"/>
  <c r="S111" i="3"/>
  <c r="R111" i="3"/>
  <c r="Q111" i="3"/>
  <c r="B111" i="3"/>
  <c r="A111" i="3"/>
  <c r="T110" i="3"/>
  <c r="S110" i="3"/>
  <c r="R110" i="3"/>
  <c r="Q110" i="3"/>
  <c r="B110" i="3"/>
  <c r="A110" i="3"/>
  <c r="T109" i="3"/>
  <c r="S109" i="3"/>
  <c r="R109" i="3"/>
  <c r="Q109" i="3"/>
  <c r="B109" i="3"/>
  <c r="A109" i="3"/>
  <c r="T108" i="3"/>
  <c r="S108" i="3"/>
  <c r="R108" i="3"/>
  <c r="Q108" i="3"/>
  <c r="B108" i="3"/>
  <c r="A108" i="3"/>
  <c r="T107" i="3"/>
  <c r="S107" i="3"/>
  <c r="R107" i="3"/>
  <c r="Q107" i="3"/>
  <c r="B107" i="3"/>
  <c r="A107" i="3"/>
  <c r="T106" i="3"/>
  <c r="S106" i="3"/>
  <c r="R106" i="3"/>
  <c r="Q106" i="3"/>
  <c r="B106" i="3"/>
  <c r="A106" i="3"/>
  <c r="T105" i="3"/>
  <c r="S105" i="3"/>
  <c r="R105" i="3"/>
  <c r="Q105" i="3"/>
  <c r="B105" i="3"/>
  <c r="A105" i="3"/>
  <c r="T104" i="3"/>
  <c r="S104" i="3"/>
  <c r="R104" i="3"/>
  <c r="Q104" i="3"/>
  <c r="B104" i="3"/>
  <c r="A104" i="3"/>
  <c r="T103" i="3"/>
  <c r="S103" i="3"/>
  <c r="R103" i="3"/>
  <c r="Q103" i="3"/>
  <c r="B103" i="3"/>
  <c r="A103" i="3"/>
  <c r="T102" i="3"/>
  <c r="S102" i="3"/>
  <c r="R102" i="3"/>
  <c r="Q102" i="3"/>
  <c r="B102" i="3"/>
  <c r="A102" i="3"/>
  <c r="T101" i="3"/>
  <c r="S101" i="3"/>
  <c r="R101" i="3"/>
  <c r="Q101" i="3"/>
  <c r="B101" i="3"/>
  <c r="A101" i="3"/>
  <c r="T100" i="3"/>
  <c r="S100" i="3"/>
  <c r="R100" i="3"/>
  <c r="Q100" i="3"/>
  <c r="B100" i="3"/>
  <c r="A100" i="3"/>
  <c r="T99" i="3"/>
  <c r="S99" i="3"/>
  <c r="R99" i="3"/>
  <c r="Q99" i="3"/>
  <c r="B99" i="3"/>
  <c r="A99" i="3"/>
  <c r="T98" i="3"/>
  <c r="S98" i="3"/>
  <c r="R98" i="3"/>
  <c r="Q98" i="3"/>
  <c r="B98" i="3"/>
  <c r="A98" i="3"/>
  <c r="T97" i="3"/>
  <c r="S97" i="3"/>
  <c r="R97" i="3"/>
  <c r="Q97" i="3"/>
  <c r="B97" i="3"/>
  <c r="A97" i="3"/>
  <c r="T96" i="3"/>
  <c r="S96" i="3"/>
  <c r="R96" i="3"/>
  <c r="Q96" i="3"/>
  <c r="B96" i="3"/>
  <c r="A96" i="3"/>
  <c r="T95" i="3"/>
  <c r="S95" i="3"/>
  <c r="R95" i="3"/>
  <c r="Q95" i="3"/>
  <c r="B95" i="3"/>
  <c r="A95" i="3"/>
  <c r="T94" i="3"/>
  <c r="S94" i="3"/>
  <c r="R94" i="3"/>
  <c r="Q94" i="3"/>
  <c r="B94" i="3"/>
  <c r="A94" i="3"/>
  <c r="T93" i="3"/>
  <c r="S93" i="3"/>
  <c r="R93" i="3"/>
  <c r="Q93" i="3"/>
  <c r="B93" i="3"/>
  <c r="A93" i="3"/>
  <c r="T92" i="3"/>
  <c r="S92" i="3"/>
  <c r="R92" i="3"/>
  <c r="Q92" i="3"/>
  <c r="B92" i="3"/>
  <c r="A92" i="3"/>
  <c r="T91" i="3"/>
  <c r="S91" i="3"/>
  <c r="R91" i="3"/>
  <c r="Q91" i="3"/>
  <c r="B91" i="3"/>
  <c r="A91" i="3"/>
  <c r="T90" i="3"/>
  <c r="S90" i="3"/>
  <c r="R90" i="3"/>
  <c r="Q90" i="3"/>
  <c r="B90" i="3"/>
  <c r="A90" i="3"/>
  <c r="T89" i="3"/>
  <c r="S89" i="3"/>
  <c r="R89" i="3"/>
  <c r="Q89" i="3"/>
  <c r="B89" i="3"/>
  <c r="A89" i="3"/>
  <c r="T88" i="3"/>
  <c r="S88" i="3"/>
  <c r="R88" i="3"/>
  <c r="Q88" i="3"/>
  <c r="B88" i="3"/>
  <c r="A88" i="3"/>
  <c r="T87" i="3"/>
  <c r="S87" i="3"/>
  <c r="R87" i="3"/>
  <c r="Q87" i="3"/>
  <c r="B87" i="3"/>
  <c r="A87" i="3"/>
  <c r="T86" i="3"/>
  <c r="S86" i="3"/>
  <c r="R86" i="3"/>
  <c r="Q86" i="3"/>
  <c r="B86" i="3"/>
  <c r="A86" i="3"/>
  <c r="T85" i="3"/>
  <c r="S85" i="3"/>
  <c r="R85" i="3"/>
  <c r="Q85" i="3"/>
  <c r="B85" i="3"/>
  <c r="A85" i="3"/>
  <c r="T84" i="3"/>
  <c r="S84" i="3"/>
  <c r="R84" i="3"/>
  <c r="Q84" i="3"/>
  <c r="B84" i="3"/>
  <c r="A84" i="3"/>
  <c r="T83" i="3"/>
  <c r="S83" i="3"/>
  <c r="R83" i="3"/>
  <c r="Q83" i="3"/>
  <c r="B83" i="3"/>
  <c r="A83" i="3"/>
  <c r="T82" i="3"/>
  <c r="S82" i="3"/>
  <c r="R82" i="3"/>
  <c r="Q82" i="3"/>
  <c r="B82" i="3"/>
  <c r="A82" i="3"/>
  <c r="T81" i="3"/>
  <c r="S81" i="3"/>
  <c r="R81" i="3"/>
  <c r="Q81" i="3"/>
  <c r="B81" i="3"/>
  <c r="A81" i="3"/>
  <c r="T80" i="3"/>
  <c r="S80" i="3"/>
  <c r="R80" i="3"/>
  <c r="Q80" i="3"/>
  <c r="B80" i="3"/>
  <c r="A80" i="3"/>
  <c r="T79" i="3"/>
  <c r="S79" i="3"/>
  <c r="R79" i="3"/>
  <c r="Q79" i="3"/>
  <c r="B79" i="3"/>
  <c r="A79" i="3"/>
  <c r="T78" i="3"/>
  <c r="S78" i="3"/>
  <c r="R78" i="3"/>
  <c r="Q78" i="3"/>
  <c r="B78" i="3"/>
  <c r="A78" i="3"/>
  <c r="T77" i="3"/>
  <c r="S77" i="3"/>
  <c r="R77" i="3"/>
  <c r="Q77" i="3"/>
  <c r="B77" i="3"/>
  <c r="A77" i="3"/>
  <c r="T76" i="3"/>
  <c r="S76" i="3"/>
  <c r="R76" i="3"/>
  <c r="Q76" i="3"/>
  <c r="B76" i="3"/>
  <c r="A76" i="3"/>
  <c r="T75" i="3"/>
  <c r="S75" i="3"/>
  <c r="R75" i="3"/>
  <c r="Q75" i="3"/>
  <c r="B75" i="3"/>
  <c r="A75" i="3"/>
  <c r="T74" i="3"/>
  <c r="S74" i="3"/>
  <c r="R74" i="3"/>
  <c r="Q74" i="3"/>
  <c r="B74" i="3"/>
  <c r="A74" i="3"/>
  <c r="T73" i="3"/>
  <c r="S73" i="3"/>
  <c r="R73" i="3"/>
  <c r="Q73" i="3"/>
  <c r="B73" i="3"/>
  <c r="A73" i="3"/>
  <c r="T72" i="3"/>
  <c r="S72" i="3"/>
  <c r="R72" i="3"/>
  <c r="Q72" i="3"/>
  <c r="B72" i="3"/>
  <c r="A72" i="3"/>
  <c r="T71" i="3"/>
  <c r="S71" i="3"/>
  <c r="R71" i="3"/>
  <c r="Q71" i="3"/>
  <c r="B71" i="3"/>
  <c r="A71" i="3"/>
  <c r="T70" i="3"/>
  <c r="S70" i="3"/>
  <c r="R70" i="3"/>
  <c r="Q70" i="3"/>
  <c r="B70" i="3"/>
  <c r="A70" i="3"/>
  <c r="T69" i="3"/>
  <c r="S69" i="3"/>
  <c r="R69" i="3"/>
  <c r="Q69" i="3"/>
  <c r="B69" i="3"/>
  <c r="A69" i="3"/>
  <c r="T68" i="3"/>
  <c r="S68" i="3"/>
  <c r="R68" i="3"/>
  <c r="Q68" i="3"/>
  <c r="B68" i="3"/>
  <c r="A68" i="3"/>
  <c r="T67" i="3"/>
  <c r="S67" i="3"/>
  <c r="R67" i="3"/>
  <c r="Q67" i="3"/>
  <c r="B67" i="3"/>
  <c r="A67" i="3"/>
  <c r="T66" i="3"/>
  <c r="S66" i="3"/>
  <c r="R66" i="3"/>
  <c r="Q66" i="3"/>
  <c r="B66" i="3"/>
  <c r="A66" i="3"/>
  <c r="T65" i="3"/>
  <c r="S65" i="3"/>
  <c r="R65" i="3"/>
  <c r="Q65" i="3"/>
  <c r="B65" i="3"/>
  <c r="A65" i="3"/>
  <c r="T64" i="3"/>
  <c r="S64" i="3"/>
  <c r="R64" i="3"/>
  <c r="Q64" i="3"/>
  <c r="B64" i="3"/>
  <c r="A64" i="3"/>
  <c r="T63" i="3"/>
  <c r="S63" i="3"/>
  <c r="R63" i="3"/>
  <c r="Q63" i="3"/>
  <c r="B63" i="3"/>
  <c r="A63" i="3"/>
  <c r="T62" i="3"/>
  <c r="S62" i="3"/>
  <c r="R62" i="3"/>
  <c r="Q62" i="3"/>
  <c r="B62" i="3"/>
  <c r="A62" i="3"/>
  <c r="T61" i="3"/>
  <c r="S61" i="3"/>
  <c r="R61" i="3"/>
  <c r="Q61" i="3"/>
  <c r="B61" i="3"/>
  <c r="A61" i="3"/>
  <c r="T60" i="3"/>
  <c r="S60" i="3"/>
  <c r="R60" i="3"/>
  <c r="Q60" i="3"/>
  <c r="B60" i="3"/>
  <c r="A60" i="3"/>
  <c r="T59" i="3"/>
  <c r="S59" i="3"/>
  <c r="R59" i="3"/>
  <c r="Q59" i="3"/>
  <c r="B59" i="3"/>
  <c r="A59" i="3"/>
  <c r="T58" i="3"/>
  <c r="S58" i="3"/>
  <c r="R58" i="3"/>
  <c r="Q58" i="3"/>
  <c r="B58" i="3"/>
  <c r="A58" i="3"/>
  <c r="T57" i="3"/>
  <c r="S57" i="3"/>
  <c r="R57" i="3"/>
  <c r="Q57" i="3"/>
  <c r="B57" i="3"/>
  <c r="A57" i="3"/>
  <c r="T56" i="3"/>
  <c r="S56" i="3"/>
  <c r="R56" i="3"/>
  <c r="Q56" i="3"/>
  <c r="B56" i="3"/>
  <c r="A56" i="3"/>
  <c r="T55" i="3"/>
  <c r="S55" i="3"/>
  <c r="R55" i="3"/>
  <c r="Q55" i="3"/>
  <c r="B55" i="3"/>
  <c r="A55" i="3"/>
  <c r="T54" i="3"/>
  <c r="S54" i="3"/>
  <c r="R54" i="3"/>
  <c r="Q54" i="3"/>
  <c r="B54" i="3"/>
  <c r="A54" i="3"/>
  <c r="T53" i="3"/>
  <c r="S53" i="3"/>
  <c r="R53" i="3"/>
  <c r="Q53" i="3"/>
  <c r="B53" i="3"/>
  <c r="A53" i="3"/>
  <c r="T52" i="3"/>
  <c r="S52" i="3"/>
  <c r="R52" i="3"/>
  <c r="Q52" i="3"/>
  <c r="B52" i="3"/>
  <c r="A52" i="3"/>
  <c r="T51" i="3"/>
  <c r="S51" i="3"/>
  <c r="R51" i="3"/>
  <c r="Q51" i="3"/>
  <c r="B51" i="3"/>
  <c r="A51" i="3"/>
  <c r="T50" i="3"/>
  <c r="S50" i="3"/>
  <c r="R50" i="3"/>
  <c r="Q50" i="3"/>
  <c r="B50" i="3"/>
  <c r="A50" i="3"/>
  <c r="S49" i="3"/>
  <c r="R49" i="3"/>
  <c r="Q49" i="3"/>
  <c r="B49" i="3"/>
  <c r="S48" i="3"/>
  <c r="R48" i="3"/>
  <c r="Q48" i="3"/>
  <c r="B48" i="3"/>
  <c r="S47" i="3"/>
  <c r="R47" i="3"/>
  <c r="Q47" i="3"/>
  <c r="B47" i="3"/>
  <c r="S46" i="3"/>
  <c r="R46" i="3"/>
  <c r="Q46" i="3"/>
  <c r="B46" i="3"/>
  <c r="S45" i="3"/>
  <c r="R45" i="3"/>
  <c r="Q45" i="3"/>
  <c r="B45" i="3"/>
  <c r="S44" i="3"/>
  <c r="R44" i="3"/>
  <c r="Q44" i="3"/>
  <c r="B44" i="3"/>
  <c r="S43" i="3"/>
  <c r="R43" i="3"/>
  <c r="Q43" i="3"/>
  <c r="B43" i="3"/>
  <c r="S42" i="3"/>
  <c r="R42" i="3"/>
  <c r="Q42" i="3"/>
  <c r="B42" i="3"/>
  <c r="S41" i="3"/>
  <c r="R41" i="3"/>
  <c r="Q41" i="3"/>
  <c r="B41" i="3"/>
  <c r="S40" i="3"/>
  <c r="R40" i="3"/>
  <c r="Q40" i="3"/>
  <c r="B40" i="3"/>
  <c r="S39" i="3"/>
  <c r="R39" i="3"/>
  <c r="Q39" i="3"/>
  <c r="B39" i="3"/>
  <c r="S38" i="3"/>
  <c r="R38" i="3"/>
  <c r="Q38" i="3"/>
  <c r="B38" i="3"/>
  <c r="S37" i="3"/>
  <c r="R37" i="3"/>
  <c r="Q37" i="3"/>
  <c r="B37" i="3"/>
  <c r="S36" i="3"/>
  <c r="R36" i="3"/>
  <c r="Q36" i="3"/>
  <c r="B36" i="3"/>
  <c r="S35" i="3"/>
  <c r="R35" i="3"/>
  <c r="Q35" i="3"/>
  <c r="B35" i="3"/>
  <c r="S34" i="3"/>
  <c r="R34" i="3"/>
  <c r="Q34" i="3"/>
  <c r="B34" i="3"/>
  <c r="S33" i="3"/>
  <c r="R33" i="3"/>
  <c r="Q33" i="3"/>
  <c r="B33" i="3"/>
  <c r="S32" i="3"/>
  <c r="R32" i="3"/>
  <c r="Q32" i="3"/>
  <c r="B32" i="3"/>
  <c r="S31" i="3"/>
  <c r="R31" i="3"/>
  <c r="Q31" i="3"/>
  <c r="B31" i="3"/>
  <c r="T30" i="3"/>
  <c r="S30" i="3"/>
  <c r="R30" i="3"/>
  <c r="Q30" i="3"/>
  <c r="B30" i="3"/>
  <c r="A30" i="3"/>
  <c r="S29" i="3"/>
  <c r="R29" i="3"/>
  <c r="Q29" i="3"/>
  <c r="B29" i="3"/>
  <c r="A29" i="3"/>
  <c r="T28" i="3"/>
  <c r="S28" i="3"/>
  <c r="R28" i="3"/>
  <c r="Q28" i="3"/>
  <c r="B28" i="3"/>
  <c r="A28" i="3"/>
  <c r="S27" i="3"/>
  <c r="R27" i="3"/>
  <c r="Q27" i="3"/>
  <c r="B27" i="3"/>
  <c r="A27" i="3"/>
  <c r="T26" i="3"/>
  <c r="S26" i="3"/>
  <c r="R26" i="3"/>
  <c r="Q26" i="3"/>
  <c r="B26" i="3"/>
  <c r="A26" i="3"/>
  <c r="S25" i="3"/>
  <c r="R25" i="3"/>
  <c r="Q25" i="3"/>
  <c r="B25" i="3"/>
  <c r="A25" i="3"/>
  <c r="S24" i="3"/>
  <c r="R24" i="3"/>
  <c r="Q24" i="3"/>
  <c r="B24" i="3"/>
  <c r="A24" i="3"/>
  <c r="T23" i="3"/>
  <c r="S23" i="3"/>
  <c r="R23" i="3"/>
  <c r="Q23" i="3"/>
  <c r="B23" i="3"/>
  <c r="A23" i="3"/>
  <c r="T22" i="3"/>
  <c r="S22" i="3"/>
  <c r="R22" i="3"/>
  <c r="Q22" i="3"/>
  <c r="B22" i="3"/>
  <c r="A22" i="3"/>
  <c r="T21" i="3"/>
  <c r="S21" i="3"/>
  <c r="R21" i="3"/>
  <c r="Q21" i="3"/>
  <c r="B21" i="3"/>
  <c r="A21" i="3"/>
  <c r="S20" i="3"/>
  <c r="R20" i="3"/>
  <c r="Q20" i="3"/>
  <c r="B20" i="3"/>
  <c r="A20" i="3"/>
  <c r="T19" i="3"/>
  <c r="S19" i="3"/>
  <c r="R19" i="3"/>
  <c r="Q19" i="3"/>
  <c r="B19" i="3"/>
  <c r="A19" i="3"/>
  <c r="T18" i="3"/>
  <c r="S18" i="3"/>
  <c r="R18" i="3"/>
  <c r="Q18" i="3"/>
  <c r="B18" i="3"/>
  <c r="A18" i="3"/>
  <c r="S17" i="3"/>
  <c r="R17" i="3"/>
  <c r="Q17" i="3"/>
  <c r="B17" i="3"/>
  <c r="A17" i="3"/>
  <c r="T16" i="3"/>
  <c r="S16" i="3"/>
  <c r="R16" i="3"/>
  <c r="Q16" i="3"/>
  <c r="B16" i="3"/>
  <c r="A16" i="3"/>
  <c r="T15" i="3"/>
  <c r="S15" i="3"/>
  <c r="R15" i="3"/>
  <c r="Q15" i="3"/>
  <c r="B15" i="3"/>
  <c r="A15" i="3"/>
  <c r="T14" i="3"/>
  <c r="S14" i="3"/>
  <c r="R14" i="3"/>
  <c r="Q14" i="3"/>
  <c r="B14" i="3"/>
  <c r="A14" i="3"/>
  <c r="S13" i="3"/>
  <c r="R13" i="3"/>
  <c r="Q13" i="3"/>
  <c r="B13" i="3"/>
  <c r="A13" i="3"/>
  <c r="S12" i="3"/>
  <c r="R12" i="3"/>
  <c r="Q12" i="3"/>
  <c r="B12" i="3"/>
  <c r="A12" i="3"/>
  <c r="S11" i="3"/>
  <c r="R11" i="3"/>
  <c r="Q11" i="3"/>
  <c r="B11" i="3"/>
  <c r="A11" i="3"/>
  <c r="S10" i="3"/>
  <c r="R10" i="3"/>
  <c r="Q10" i="3"/>
  <c r="B10" i="3"/>
  <c r="A10" i="3"/>
  <c r="T9" i="3"/>
  <c r="S9" i="3"/>
  <c r="R9" i="3"/>
  <c r="Q9" i="3"/>
  <c r="B9" i="3"/>
  <c r="A9" i="3"/>
  <c r="Z2" i="3" s="1"/>
  <c r="T8" i="3"/>
  <c r="S8" i="3"/>
  <c r="R8" i="3"/>
  <c r="Q8" i="3"/>
  <c r="B8" i="3"/>
  <c r="A8" i="3"/>
  <c r="S7" i="3"/>
  <c r="R7" i="3"/>
  <c r="Q7" i="3"/>
  <c r="B7" i="3"/>
  <c r="A7" i="3"/>
  <c r="S6" i="3"/>
  <c r="R6" i="3"/>
  <c r="Q6" i="3"/>
  <c r="B6" i="3"/>
  <c r="A6" i="3"/>
  <c r="W5" i="3"/>
  <c r="T10" i="3" s="1"/>
  <c r="T5" i="3"/>
  <c r="S5" i="3"/>
  <c r="R5" i="3"/>
  <c r="Q5" i="3"/>
  <c r="B5" i="3"/>
  <c r="A5" i="3"/>
  <c r="T4" i="3"/>
  <c r="S4" i="3"/>
  <c r="R4" i="3"/>
  <c r="Q4" i="3"/>
  <c r="B4" i="3"/>
  <c r="A4" i="3"/>
  <c r="S3" i="3"/>
  <c r="R3" i="3"/>
  <c r="Q3" i="3"/>
  <c r="B3" i="3"/>
  <c r="A3" i="3"/>
  <c r="S2" i="3"/>
  <c r="R2" i="3"/>
  <c r="Q2" i="3"/>
  <c r="B2" i="3"/>
  <c r="A2" i="3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B61" i="2"/>
  <c r="Q61" i="2"/>
  <c r="R61" i="2"/>
  <c r="S61" i="2"/>
  <c r="T61" i="2"/>
  <c r="B62" i="2"/>
  <c r="Q62" i="2"/>
  <c r="R62" i="2"/>
  <c r="S62" i="2"/>
  <c r="T62" i="2"/>
  <c r="B63" i="2"/>
  <c r="Q63" i="2"/>
  <c r="R63" i="2"/>
  <c r="S63" i="2"/>
  <c r="T63" i="2"/>
  <c r="B64" i="2"/>
  <c r="Q64" i="2"/>
  <c r="R64" i="2"/>
  <c r="S64" i="2"/>
  <c r="T64" i="2"/>
  <c r="B65" i="2"/>
  <c r="Q65" i="2"/>
  <c r="R65" i="2"/>
  <c r="S65" i="2"/>
  <c r="T65" i="2"/>
  <c r="B66" i="2"/>
  <c r="Q66" i="2"/>
  <c r="R66" i="2"/>
  <c r="S66" i="2"/>
  <c r="T66" i="2"/>
  <c r="B67" i="2"/>
  <c r="Q67" i="2"/>
  <c r="R67" i="2"/>
  <c r="S67" i="2"/>
  <c r="T67" i="2"/>
  <c r="B68" i="2"/>
  <c r="Q68" i="2"/>
  <c r="R68" i="2"/>
  <c r="S68" i="2"/>
  <c r="T68" i="2"/>
  <c r="B69" i="2"/>
  <c r="Q69" i="2"/>
  <c r="R69" i="2"/>
  <c r="S69" i="2"/>
  <c r="T69" i="2"/>
  <c r="B70" i="2"/>
  <c r="Q70" i="2"/>
  <c r="R70" i="2"/>
  <c r="S70" i="2"/>
  <c r="T70" i="2"/>
  <c r="B71" i="2"/>
  <c r="Q71" i="2"/>
  <c r="R71" i="2"/>
  <c r="S71" i="2"/>
  <c r="T71" i="2"/>
  <c r="B72" i="2"/>
  <c r="Q72" i="2"/>
  <c r="R72" i="2"/>
  <c r="S72" i="2"/>
  <c r="T72" i="2"/>
  <c r="B73" i="2"/>
  <c r="Q73" i="2"/>
  <c r="R73" i="2"/>
  <c r="S73" i="2"/>
  <c r="T73" i="2"/>
  <c r="B74" i="2"/>
  <c r="Q74" i="2"/>
  <c r="R74" i="2"/>
  <c r="S74" i="2"/>
  <c r="T74" i="2"/>
  <c r="B75" i="2"/>
  <c r="Q75" i="2"/>
  <c r="R75" i="2"/>
  <c r="S75" i="2"/>
  <c r="T75" i="2"/>
  <c r="B76" i="2"/>
  <c r="Q76" i="2"/>
  <c r="R76" i="2"/>
  <c r="S76" i="2"/>
  <c r="T76" i="2"/>
  <c r="B77" i="2"/>
  <c r="Q77" i="2"/>
  <c r="R77" i="2"/>
  <c r="S77" i="2"/>
  <c r="T77" i="2"/>
  <c r="B78" i="2"/>
  <c r="Q78" i="2"/>
  <c r="R78" i="2"/>
  <c r="S78" i="2"/>
  <c r="T78" i="2"/>
  <c r="B79" i="2"/>
  <c r="Q79" i="2"/>
  <c r="R79" i="2"/>
  <c r="S79" i="2"/>
  <c r="T79" i="2"/>
  <c r="B80" i="2"/>
  <c r="Q80" i="2"/>
  <c r="R80" i="2"/>
  <c r="S80" i="2"/>
  <c r="T80" i="2"/>
  <c r="B81" i="2"/>
  <c r="Q81" i="2"/>
  <c r="R81" i="2"/>
  <c r="S81" i="2"/>
  <c r="T81" i="2"/>
  <c r="B82" i="2"/>
  <c r="Q82" i="2"/>
  <c r="R82" i="2"/>
  <c r="S82" i="2"/>
  <c r="T82" i="2"/>
  <c r="B83" i="2"/>
  <c r="Q83" i="2"/>
  <c r="R83" i="2"/>
  <c r="S83" i="2"/>
  <c r="T83" i="2"/>
  <c r="B84" i="2"/>
  <c r="Q84" i="2"/>
  <c r="R84" i="2"/>
  <c r="S84" i="2"/>
  <c r="T84" i="2"/>
  <c r="B85" i="2"/>
  <c r="Q85" i="2"/>
  <c r="R85" i="2"/>
  <c r="S85" i="2"/>
  <c r="T85" i="2"/>
  <c r="B86" i="2"/>
  <c r="Q86" i="2"/>
  <c r="R86" i="2"/>
  <c r="S86" i="2"/>
  <c r="T86" i="2"/>
  <c r="B87" i="2"/>
  <c r="Q87" i="2"/>
  <c r="R87" i="2"/>
  <c r="S87" i="2"/>
  <c r="T87" i="2"/>
  <c r="B88" i="2"/>
  <c r="Q88" i="2"/>
  <c r="R88" i="2"/>
  <c r="S88" i="2"/>
  <c r="T88" i="2"/>
  <c r="B89" i="2"/>
  <c r="Q89" i="2"/>
  <c r="R89" i="2"/>
  <c r="S89" i="2"/>
  <c r="T89" i="2"/>
  <c r="B90" i="2"/>
  <c r="Q90" i="2"/>
  <c r="R90" i="2"/>
  <c r="S90" i="2"/>
  <c r="T90" i="2"/>
  <c r="B91" i="2"/>
  <c r="Q91" i="2"/>
  <c r="R91" i="2"/>
  <c r="S91" i="2"/>
  <c r="T91" i="2"/>
  <c r="B92" i="2"/>
  <c r="Q92" i="2"/>
  <c r="R92" i="2"/>
  <c r="S92" i="2"/>
  <c r="T92" i="2"/>
  <c r="B93" i="2"/>
  <c r="Q93" i="2"/>
  <c r="R93" i="2"/>
  <c r="S93" i="2"/>
  <c r="T93" i="2"/>
  <c r="B94" i="2"/>
  <c r="Q94" i="2"/>
  <c r="R94" i="2"/>
  <c r="S94" i="2"/>
  <c r="T94" i="2"/>
  <c r="B95" i="2"/>
  <c r="Q95" i="2"/>
  <c r="R95" i="2"/>
  <c r="S95" i="2"/>
  <c r="T95" i="2"/>
  <c r="B96" i="2"/>
  <c r="Q96" i="2"/>
  <c r="R96" i="2"/>
  <c r="S96" i="2"/>
  <c r="T96" i="2"/>
  <c r="B97" i="2"/>
  <c r="Q97" i="2"/>
  <c r="R97" i="2"/>
  <c r="S97" i="2"/>
  <c r="T97" i="2"/>
  <c r="B98" i="2"/>
  <c r="Q98" i="2"/>
  <c r="R98" i="2"/>
  <c r="S98" i="2"/>
  <c r="T98" i="2"/>
  <c r="B99" i="2"/>
  <c r="Q99" i="2"/>
  <c r="R99" i="2"/>
  <c r="S99" i="2"/>
  <c r="T99" i="2"/>
  <c r="B100" i="2"/>
  <c r="Q100" i="2"/>
  <c r="R100" i="2"/>
  <c r="S100" i="2"/>
  <c r="T100" i="2"/>
  <c r="B101" i="2"/>
  <c r="Q101" i="2"/>
  <c r="R101" i="2"/>
  <c r="S101" i="2"/>
  <c r="T101" i="2"/>
  <c r="B102" i="2"/>
  <c r="Q102" i="2"/>
  <c r="R102" i="2"/>
  <c r="S102" i="2"/>
  <c r="T102" i="2"/>
  <c r="B103" i="2"/>
  <c r="Q103" i="2"/>
  <c r="R103" i="2"/>
  <c r="S103" i="2"/>
  <c r="T103" i="2"/>
  <c r="B104" i="2"/>
  <c r="Q104" i="2"/>
  <c r="R104" i="2"/>
  <c r="S104" i="2"/>
  <c r="T104" i="2"/>
  <c r="B105" i="2"/>
  <c r="Q105" i="2"/>
  <c r="R105" i="2"/>
  <c r="S105" i="2"/>
  <c r="T105" i="2"/>
  <c r="B106" i="2"/>
  <c r="Q106" i="2"/>
  <c r="R106" i="2"/>
  <c r="S106" i="2"/>
  <c r="T106" i="2"/>
  <c r="B107" i="2"/>
  <c r="Q107" i="2"/>
  <c r="R107" i="2"/>
  <c r="S107" i="2"/>
  <c r="T107" i="2"/>
  <c r="B108" i="2"/>
  <c r="Q108" i="2"/>
  <c r="R108" i="2"/>
  <c r="S108" i="2"/>
  <c r="T108" i="2"/>
  <c r="B109" i="2"/>
  <c r="Q109" i="2"/>
  <c r="R109" i="2"/>
  <c r="S109" i="2"/>
  <c r="T109" i="2"/>
  <c r="B110" i="2"/>
  <c r="Q110" i="2"/>
  <c r="R110" i="2"/>
  <c r="S110" i="2"/>
  <c r="T110" i="2"/>
  <c r="B111" i="2"/>
  <c r="Q111" i="2"/>
  <c r="R111" i="2"/>
  <c r="S111" i="2"/>
  <c r="T111" i="2"/>
  <c r="B112" i="2"/>
  <c r="Q112" i="2"/>
  <c r="R112" i="2"/>
  <c r="S112" i="2"/>
  <c r="T112" i="2"/>
  <c r="B113" i="2"/>
  <c r="Q113" i="2"/>
  <c r="R113" i="2"/>
  <c r="S113" i="2"/>
  <c r="T113" i="2"/>
  <c r="B114" i="2"/>
  <c r="Q114" i="2"/>
  <c r="R114" i="2"/>
  <c r="S114" i="2"/>
  <c r="T114" i="2"/>
  <c r="B115" i="2"/>
  <c r="Q115" i="2"/>
  <c r="R115" i="2"/>
  <c r="S115" i="2"/>
  <c r="T115" i="2"/>
  <c r="B116" i="2"/>
  <c r="Q116" i="2"/>
  <c r="R116" i="2"/>
  <c r="S116" i="2"/>
  <c r="T116" i="2"/>
  <c r="B117" i="2"/>
  <c r="Q117" i="2"/>
  <c r="R117" i="2"/>
  <c r="S117" i="2"/>
  <c r="T117" i="2"/>
  <c r="B118" i="2"/>
  <c r="Q118" i="2"/>
  <c r="R118" i="2"/>
  <c r="S118" i="2"/>
  <c r="T118" i="2"/>
  <c r="B119" i="2"/>
  <c r="Q119" i="2"/>
  <c r="R119" i="2"/>
  <c r="S119" i="2"/>
  <c r="T119" i="2"/>
  <c r="B120" i="2"/>
  <c r="Q120" i="2"/>
  <c r="R120" i="2"/>
  <c r="S120" i="2"/>
  <c r="T120" i="2"/>
  <c r="B121" i="2"/>
  <c r="Q121" i="2"/>
  <c r="R121" i="2"/>
  <c r="S121" i="2"/>
  <c r="T121" i="2"/>
  <c r="B122" i="2"/>
  <c r="Q122" i="2"/>
  <c r="R122" i="2"/>
  <c r="S122" i="2"/>
  <c r="T122" i="2"/>
  <c r="B123" i="2"/>
  <c r="Q123" i="2"/>
  <c r="R123" i="2"/>
  <c r="S123" i="2"/>
  <c r="T123" i="2"/>
  <c r="B124" i="2"/>
  <c r="Q124" i="2"/>
  <c r="R124" i="2"/>
  <c r="S124" i="2"/>
  <c r="T124" i="2"/>
  <c r="B125" i="2"/>
  <c r="Q125" i="2"/>
  <c r="R125" i="2"/>
  <c r="S125" i="2"/>
  <c r="T125" i="2"/>
  <c r="B126" i="2"/>
  <c r="Q126" i="2"/>
  <c r="R126" i="2"/>
  <c r="S126" i="2"/>
  <c r="T126" i="2"/>
  <c r="B127" i="2"/>
  <c r="Q127" i="2"/>
  <c r="R127" i="2"/>
  <c r="S127" i="2"/>
  <c r="T127" i="2"/>
  <c r="B128" i="2"/>
  <c r="Q128" i="2"/>
  <c r="R128" i="2"/>
  <c r="S128" i="2"/>
  <c r="T128" i="2"/>
  <c r="B129" i="2"/>
  <c r="Q129" i="2"/>
  <c r="R129" i="2"/>
  <c r="S129" i="2"/>
  <c r="T129" i="2"/>
  <c r="B130" i="2"/>
  <c r="Q130" i="2"/>
  <c r="R130" i="2"/>
  <c r="S130" i="2"/>
  <c r="T130" i="2"/>
  <c r="B131" i="2"/>
  <c r="Q131" i="2"/>
  <c r="R131" i="2"/>
  <c r="S131" i="2"/>
  <c r="T131" i="2"/>
  <c r="B132" i="2"/>
  <c r="Q132" i="2"/>
  <c r="R132" i="2"/>
  <c r="S132" i="2"/>
  <c r="T132" i="2"/>
  <c r="B133" i="2"/>
  <c r="Q133" i="2"/>
  <c r="R133" i="2"/>
  <c r="S133" i="2"/>
  <c r="T133" i="2"/>
  <c r="B134" i="2"/>
  <c r="Q134" i="2"/>
  <c r="R134" i="2"/>
  <c r="S134" i="2"/>
  <c r="T134" i="2"/>
  <c r="B135" i="2"/>
  <c r="Q135" i="2"/>
  <c r="R135" i="2"/>
  <c r="S135" i="2"/>
  <c r="T135" i="2"/>
  <c r="B136" i="2"/>
  <c r="Q136" i="2"/>
  <c r="R136" i="2"/>
  <c r="S136" i="2"/>
  <c r="T136" i="2"/>
  <c r="B137" i="2"/>
  <c r="Q137" i="2"/>
  <c r="R137" i="2"/>
  <c r="S137" i="2"/>
  <c r="T137" i="2"/>
  <c r="B138" i="2"/>
  <c r="Q138" i="2"/>
  <c r="R138" i="2"/>
  <c r="S138" i="2"/>
  <c r="T138" i="2"/>
  <c r="B139" i="2"/>
  <c r="Q139" i="2"/>
  <c r="R139" i="2"/>
  <c r="S139" i="2"/>
  <c r="T139" i="2"/>
  <c r="B140" i="2"/>
  <c r="Q140" i="2"/>
  <c r="R140" i="2"/>
  <c r="S140" i="2"/>
  <c r="T140" i="2"/>
  <c r="B141" i="2"/>
  <c r="Q141" i="2"/>
  <c r="R141" i="2"/>
  <c r="S141" i="2"/>
  <c r="T141" i="2"/>
  <c r="B142" i="2"/>
  <c r="Q142" i="2"/>
  <c r="R142" i="2"/>
  <c r="S142" i="2"/>
  <c r="T142" i="2"/>
  <c r="B143" i="2"/>
  <c r="Q143" i="2"/>
  <c r="R143" i="2"/>
  <c r="S143" i="2"/>
  <c r="T143" i="2"/>
  <c r="B144" i="2"/>
  <c r="Q144" i="2"/>
  <c r="R144" i="2"/>
  <c r="S144" i="2"/>
  <c r="T144" i="2"/>
  <c r="B145" i="2"/>
  <c r="Q145" i="2"/>
  <c r="R145" i="2"/>
  <c r="S145" i="2"/>
  <c r="T145" i="2"/>
  <c r="B146" i="2"/>
  <c r="Q146" i="2"/>
  <c r="R146" i="2"/>
  <c r="S146" i="2"/>
  <c r="T146" i="2"/>
  <c r="B147" i="2"/>
  <c r="Q147" i="2"/>
  <c r="R147" i="2"/>
  <c r="S147" i="2"/>
  <c r="T147" i="2"/>
  <c r="B148" i="2"/>
  <c r="Q148" i="2"/>
  <c r="R148" i="2"/>
  <c r="S148" i="2"/>
  <c r="T148" i="2"/>
  <c r="B149" i="2"/>
  <c r="Q149" i="2"/>
  <c r="R149" i="2"/>
  <c r="S149" i="2"/>
  <c r="T149" i="2"/>
  <c r="B150" i="2"/>
  <c r="Q150" i="2"/>
  <c r="R150" i="2"/>
  <c r="S150" i="2"/>
  <c r="T150" i="2"/>
  <c r="B151" i="2"/>
  <c r="Q151" i="2"/>
  <c r="R151" i="2"/>
  <c r="S151" i="2"/>
  <c r="T151" i="2"/>
  <c r="B152" i="2"/>
  <c r="Q152" i="2"/>
  <c r="R152" i="2"/>
  <c r="S152" i="2"/>
  <c r="T152" i="2"/>
  <c r="B153" i="2"/>
  <c r="Q153" i="2"/>
  <c r="R153" i="2"/>
  <c r="S153" i="2"/>
  <c r="T153" i="2"/>
  <c r="B154" i="2"/>
  <c r="Q154" i="2"/>
  <c r="R154" i="2"/>
  <c r="S154" i="2"/>
  <c r="T154" i="2"/>
  <c r="B155" i="2"/>
  <c r="Q155" i="2"/>
  <c r="R155" i="2"/>
  <c r="S155" i="2"/>
  <c r="T155" i="2"/>
  <c r="B156" i="2"/>
  <c r="Q156" i="2"/>
  <c r="R156" i="2"/>
  <c r="S156" i="2"/>
  <c r="T156" i="2"/>
  <c r="B157" i="2"/>
  <c r="Q157" i="2"/>
  <c r="R157" i="2"/>
  <c r="S157" i="2"/>
  <c r="T157" i="2"/>
  <c r="B158" i="2"/>
  <c r="Q158" i="2"/>
  <c r="R158" i="2"/>
  <c r="S158" i="2"/>
  <c r="T158" i="2"/>
  <c r="B159" i="2"/>
  <c r="Q159" i="2"/>
  <c r="R159" i="2"/>
  <c r="S159" i="2"/>
  <c r="T159" i="2"/>
  <c r="B160" i="2"/>
  <c r="Q160" i="2"/>
  <c r="R160" i="2"/>
  <c r="S160" i="2"/>
  <c r="T160" i="2"/>
  <c r="B161" i="2"/>
  <c r="Q161" i="2"/>
  <c r="R161" i="2"/>
  <c r="S161" i="2"/>
  <c r="T161" i="2"/>
  <c r="B162" i="2"/>
  <c r="Q162" i="2"/>
  <c r="R162" i="2"/>
  <c r="S162" i="2"/>
  <c r="T162" i="2"/>
  <c r="B163" i="2"/>
  <c r="Q163" i="2"/>
  <c r="R163" i="2"/>
  <c r="S163" i="2"/>
  <c r="T163" i="2"/>
  <c r="B164" i="2"/>
  <c r="Q164" i="2"/>
  <c r="R164" i="2"/>
  <c r="S164" i="2"/>
  <c r="T164" i="2"/>
  <c r="B165" i="2"/>
  <c r="Q165" i="2"/>
  <c r="R165" i="2"/>
  <c r="S165" i="2"/>
  <c r="T165" i="2"/>
  <c r="B166" i="2"/>
  <c r="Q166" i="2"/>
  <c r="R166" i="2"/>
  <c r="S166" i="2"/>
  <c r="T166" i="2"/>
  <c r="B167" i="2"/>
  <c r="Q167" i="2"/>
  <c r="R167" i="2"/>
  <c r="S167" i="2"/>
  <c r="T167" i="2"/>
  <c r="B168" i="2"/>
  <c r="Q168" i="2"/>
  <c r="R168" i="2"/>
  <c r="S168" i="2"/>
  <c r="T168" i="2"/>
  <c r="B169" i="2"/>
  <c r="Q169" i="2"/>
  <c r="R169" i="2"/>
  <c r="S169" i="2"/>
  <c r="T169" i="2"/>
  <c r="B170" i="2"/>
  <c r="Q170" i="2"/>
  <c r="R170" i="2"/>
  <c r="S170" i="2"/>
  <c r="T170" i="2"/>
  <c r="B171" i="2"/>
  <c r="Q171" i="2"/>
  <c r="R171" i="2"/>
  <c r="S171" i="2"/>
  <c r="T171" i="2"/>
  <c r="B172" i="2"/>
  <c r="Q172" i="2"/>
  <c r="R172" i="2"/>
  <c r="S172" i="2"/>
  <c r="T172" i="2"/>
  <c r="B173" i="2"/>
  <c r="Q173" i="2"/>
  <c r="R173" i="2"/>
  <c r="S173" i="2"/>
  <c r="T173" i="2"/>
  <c r="B174" i="2"/>
  <c r="Q174" i="2"/>
  <c r="R174" i="2"/>
  <c r="S174" i="2"/>
  <c r="T174" i="2"/>
  <c r="B175" i="2"/>
  <c r="Q175" i="2"/>
  <c r="R175" i="2"/>
  <c r="S175" i="2"/>
  <c r="T175" i="2"/>
  <c r="B176" i="2"/>
  <c r="Q176" i="2"/>
  <c r="R176" i="2"/>
  <c r="S176" i="2"/>
  <c r="T176" i="2"/>
  <c r="B177" i="2"/>
  <c r="Q177" i="2"/>
  <c r="R177" i="2"/>
  <c r="S177" i="2"/>
  <c r="T177" i="2"/>
  <c r="B178" i="2"/>
  <c r="Q178" i="2"/>
  <c r="R178" i="2"/>
  <c r="S178" i="2"/>
  <c r="T178" i="2"/>
  <c r="B179" i="2"/>
  <c r="Q179" i="2"/>
  <c r="R179" i="2"/>
  <c r="S179" i="2"/>
  <c r="T179" i="2"/>
  <c r="B180" i="2"/>
  <c r="Q180" i="2"/>
  <c r="R180" i="2"/>
  <c r="S180" i="2"/>
  <c r="T180" i="2"/>
  <c r="B181" i="2"/>
  <c r="Q181" i="2"/>
  <c r="R181" i="2"/>
  <c r="S181" i="2"/>
  <c r="T181" i="2"/>
  <c r="B182" i="2"/>
  <c r="Q182" i="2"/>
  <c r="R182" i="2"/>
  <c r="S182" i="2"/>
  <c r="T182" i="2"/>
  <c r="B183" i="2"/>
  <c r="Q183" i="2"/>
  <c r="R183" i="2"/>
  <c r="S183" i="2"/>
  <c r="T183" i="2"/>
  <c r="B184" i="2"/>
  <c r="Q184" i="2"/>
  <c r="R184" i="2"/>
  <c r="S184" i="2"/>
  <c r="T184" i="2"/>
  <c r="B185" i="2"/>
  <c r="Q185" i="2"/>
  <c r="R185" i="2"/>
  <c r="S185" i="2"/>
  <c r="T185" i="2"/>
  <c r="B186" i="2"/>
  <c r="Q186" i="2"/>
  <c r="R186" i="2"/>
  <c r="S186" i="2"/>
  <c r="T186" i="2"/>
  <c r="B187" i="2"/>
  <c r="Q187" i="2"/>
  <c r="R187" i="2"/>
  <c r="S187" i="2"/>
  <c r="T187" i="2"/>
  <c r="B188" i="2"/>
  <c r="Q188" i="2"/>
  <c r="R188" i="2"/>
  <c r="S188" i="2"/>
  <c r="T188" i="2"/>
  <c r="B189" i="2"/>
  <c r="Q189" i="2"/>
  <c r="R189" i="2"/>
  <c r="S189" i="2"/>
  <c r="T189" i="2"/>
  <c r="B190" i="2"/>
  <c r="Q190" i="2"/>
  <c r="R190" i="2"/>
  <c r="S190" i="2"/>
  <c r="T190" i="2"/>
  <c r="B191" i="2"/>
  <c r="Q191" i="2"/>
  <c r="R191" i="2"/>
  <c r="S191" i="2"/>
  <c r="T191" i="2"/>
  <c r="B192" i="2"/>
  <c r="Q192" i="2"/>
  <c r="R192" i="2"/>
  <c r="S192" i="2"/>
  <c r="T192" i="2"/>
  <c r="B193" i="2"/>
  <c r="Q193" i="2"/>
  <c r="R193" i="2"/>
  <c r="S193" i="2"/>
  <c r="T193" i="2"/>
  <c r="B194" i="2"/>
  <c r="Q194" i="2"/>
  <c r="R194" i="2"/>
  <c r="S194" i="2"/>
  <c r="T194" i="2"/>
  <c r="B195" i="2"/>
  <c r="Q195" i="2"/>
  <c r="R195" i="2"/>
  <c r="S195" i="2"/>
  <c r="T195" i="2"/>
  <c r="B196" i="2"/>
  <c r="Q196" i="2"/>
  <c r="R196" i="2"/>
  <c r="S196" i="2"/>
  <c r="T196" i="2"/>
  <c r="B197" i="2"/>
  <c r="Q197" i="2"/>
  <c r="R197" i="2"/>
  <c r="S197" i="2"/>
  <c r="T197" i="2"/>
  <c r="B198" i="2"/>
  <c r="Q198" i="2"/>
  <c r="R198" i="2"/>
  <c r="S198" i="2"/>
  <c r="T198" i="2"/>
  <c r="B199" i="2"/>
  <c r="Q199" i="2"/>
  <c r="R199" i="2"/>
  <c r="S199" i="2"/>
  <c r="T199" i="2"/>
  <c r="B200" i="2"/>
  <c r="Q200" i="2"/>
  <c r="R200" i="2"/>
  <c r="S200" i="2"/>
  <c r="T200" i="2"/>
  <c r="Q8" i="2"/>
  <c r="R8" i="2"/>
  <c r="S8" i="2"/>
  <c r="T8" i="2"/>
  <c r="Q9" i="2"/>
  <c r="R9" i="2"/>
  <c r="S9" i="2"/>
  <c r="Q10" i="2"/>
  <c r="R10" i="2"/>
  <c r="S10" i="2"/>
  <c r="Q11" i="2"/>
  <c r="R11" i="2"/>
  <c r="S11" i="2"/>
  <c r="Q12" i="2"/>
  <c r="R12" i="2"/>
  <c r="S12" i="2"/>
  <c r="T12" i="2"/>
  <c r="Q13" i="2"/>
  <c r="R13" i="2"/>
  <c r="S13" i="2"/>
  <c r="T13" i="2"/>
  <c r="Q14" i="2"/>
  <c r="R14" i="2"/>
  <c r="S14" i="2"/>
  <c r="Q15" i="2"/>
  <c r="R15" i="2"/>
  <c r="S15" i="2"/>
  <c r="T15" i="2"/>
  <c r="Q16" i="2"/>
  <c r="R16" i="2"/>
  <c r="S16" i="2"/>
  <c r="T16" i="2"/>
  <c r="Q17" i="2"/>
  <c r="R17" i="2"/>
  <c r="S17" i="2"/>
  <c r="Q18" i="2"/>
  <c r="R18" i="2"/>
  <c r="S18" i="2"/>
  <c r="Q19" i="2"/>
  <c r="R19" i="2"/>
  <c r="S19" i="2"/>
  <c r="Q20" i="2"/>
  <c r="R20" i="2"/>
  <c r="S20" i="2"/>
  <c r="Q21" i="2"/>
  <c r="R21" i="2"/>
  <c r="S21" i="2"/>
  <c r="Q22" i="2"/>
  <c r="R22" i="2"/>
  <c r="S22" i="2"/>
  <c r="Q23" i="2"/>
  <c r="R23" i="2"/>
  <c r="S23" i="2"/>
  <c r="Q24" i="2"/>
  <c r="R24" i="2"/>
  <c r="S24" i="2"/>
  <c r="T24" i="2"/>
  <c r="Q25" i="2"/>
  <c r="R25" i="2"/>
  <c r="S25" i="2"/>
  <c r="Q26" i="2"/>
  <c r="R26" i="2"/>
  <c r="S26" i="2"/>
  <c r="T26" i="2"/>
  <c r="Q27" i="2"/>
  <c r="R27" i="2"/>
  <c r="S27" i="2"/>
  <c r="Q28" i="2"/>
  <c r="R28" i="2"/>
  <c r="S28" i="2"/>
  <c r="T28" i="2"/>
  <c r="Q29" i="2"/>
  <c r="R29" i="2"/>
  <c r="S29" i="2"/>
  <c r="T29" i="2"/>
  <c r="Q30" i="2"/>
  <c r="R30" i="2"/>
  <c r="S30" i="2"/>
  <c r="Q31" i="2"/>
  <c r="R31" i="2"/>
  <c r="S31" i="2"/>
  <c r="Q32" i="2"/>
  <c r="R32" i="2"/>
  <c r="S32" i="2"/>
  <c r="T32" i="2"/>
  <c r="Q33" i="2"/>
  <c r="R33" i="2"/>
  <c r="S33" i="2"/>
  <c r="T33" i="2"/>
  <c r="Q34" i="2"/>
  <c r="R34" i="2"/>
  <c r="S34" i="2"/>
  <c r="T34" i="2"/>
  <c r="Q35" i="2"/>
  <c r="R35" i="2"/>
  <c r="S35" i="2"/>
  <c r="T35" i="2"/>
  <c r="Q36" i="2"/>
  <c r="R36" i="2"/>
  <c r="S36" i="2"/>
  <c r="T36" i="2"/>
  <c r="Q37" i="2"/>
  <c r="R37" i="2"/>
  <c r="S37" i="2"/>
  <c r="T37" i="2"/>
  <c r="Q38" i="2"/>
  <c r="R38" i="2"/>
  <c r="S38" i="2"/>
  <c r="Q39" i="2"/>
  <c r="R39" i="2"/>
  <c r="S39" i="2"/>
  <c r="T39" i="2"/>
  <c r="Q40" i="2"/>
  <c r="R40" i="2"/>
  <c r="S40" i="2"/>
  <c r="T40" i="2"/>
  <c r="Q41" i="2"/>
  <c r="R41" i="2"/>
  <c r="S41" i="2"/>
  <c r="T41" i="2"/>
  <c r="Q42" i="2"/>
  <c r="R42" i="2"/>
  <c r="S42" i="2"/>
  <c r="T42" i="2"/>
  <c r="Q43" i="2"/>
  <c r="R43" i="2"/>
  <c r="S43" i="2"/>
  <c r="T43" i="2"/>
  <c r="Q44" i="2"/>
  <c r="R44" i="2"/>
  <c r="S44" i="2"/>
  <c r="T44" i="2"/>
  <c r="Q45" i="2"/>
  <c r="R45" i="2"/>
  <c r="S45" i="2"/>
  <c r="T45" i="2"/>
  <c r="Q46" i="2"/>
  <c r="R46" i="2"/>
  <c r="S46" i="2"/>
  <c r="T46" i="2"/>
  <c r="Q47" i="2"/>
  <c r="R47" i="2"/>
  <c r="S47" i="2"/>
  <c r="T47" i="2"/>
  <c r="Q48" i="2"/>
  <c r="R48" i="2"/>
  <c r="S48" i="2"/>
  <c r="T48" i="2"/>
  <c r="Q49" i="2"/>
  <c r="R49" i="2"/>
  <c r="S49" i="2"/>
  <c r="T49" i="2"/>
  <c r="Q50" i="2"/>
  <c r="R50" i="2"/>
  <c r="S50" i="2"/>
  <c r="T50" i="2"/>
  <c r="Q51" i="2"/>
  <c r="R51" i="2"/>
  <c r="S51" i="2"/>
  <c r="T51" i="2"/>
  <c r="Q52" i="2"/>
  <c r="R52" i="2"/>
  <c r="S52" i="2"/>
  <c r="T52" i="2"/>
  <c r="Q53" i="2"/>
  <c r="R53" i="2"/>
  <c r="S53" i="2"/>
  <c r="T53" i="2"/>
  <c r="Q54" i="2"/>
  <c r="R54" i="2"/>
  <c r="S54" i="2"/>
  <c r="T54" i="2"/>
  <c r="Q55" i="2"/>
  <c r="R55" i="2"/>
  <c r="S55" i="2"/>
  <c r="T55" i="2"/>
  <c r="Q56" i="2"/>
  <c r="R56" i="2"/>
  <c r="S56" i="2"/>
  <c r="T56" i="2"/>
  <c r="Q57" i="2"/>
  <c r="R57" i="2"/>
  <c r="S57" i="2"/>
  <c r="T57" i="2"/>
  <c r="Q58" i="2"/>
  <c r="R58" i="2"/>
  <c r="S58" i="2"/>
  <c r="T58" i="2"/>
  <c r="Q59" i="2"/>
  <c r="R59" i="2"/>
  <c r="S59" i="2"/>
  <c r="T59" i="2"/>
  <c r="Q60" i="2"/>
  <c r="R60" i="2"/>
  <c r="S60" i="2"/>
  <c r="T60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T5" i="2"/>
  <c r="S3" i="2"/>
  <c r="S4" i="2"/>
  <c r="S5" i="2"/>
  <c r="S6" i="2"/>
  <c r="S7" i="2"/>
  <c r="R3" i="2"/>
  <c r="R4" i="2"/>
  <c r="R5" i="2"/>
  <c r="R6" i="2"/>
  <c r="R7" i="2"/>
  <c r="Q3" i="2"/>
  <c r="Q4" i="2"/>
  <c r="Q5" i="2"/>
  <c r="Q6" i="2"/>
  <c r="Q7" i="2"/>
  <c r="S2" i="2"/>
  <c r="R2" i="2"/>
  <c r="Q2" i="2"/>
  <c r="B2" i="2"/>
  <c r="B3" i="2"/>
  <c r="B4" i="2"/>
  <c r="B5" i="2"/>
  <c r="B6" i="2"/>
  <c r="B7" i="2"/>
  <c r="W5" i="2"/>
  <c r="T3" i="2" s="1"/>
  <c r="Z2" i="53" l="1"/>
  <c r="Z2" i="65"/>
  <c r="Z2" i="5"/>
  <c r="Z1" i="3"/>
  <c r="Z2" i="54"/>
  <c r="Z1" i="54"/>
  <c r="Z2" i="55"/>
  <c r="Z1" i="56"/>
  <c r="Z1" i="60"/>
  <c r="Z1" i="63"/>
  <c r="Z1" i="64"/>
  <c r="Z1" i="53"/>
  <c r="Z1" i="57"/>
  <c r="Z2" i="58"/>
  <c r="Z1" i="61"/>
  <c r="Z1" i="65"/>
  <c r="Z2" i="2"/>
  <c r="Z1" i="62"/>
  <c r="Z1" i="22"/>
  <c r="Z1" i="2"/>
  <c r="Z1" i="55"/>
  <c r="Z2" i="56"/>
  <c r="Z1" i="59"/>
  <c r="Z1" i="4"/>
  <c r="Z1" i="5"/>
  <c r="W9" i="56"/>
  <c r="W7" i="59"/>
  <c r="W9" i="59" s="1"/>
  <c r="T42" i="61"/>
  <c r="T17" i="61"/>
  <c r="T53" i="61"/>
  <c r="T93" i="61"/>
  <c r="T97" i="61"/>
  <c r="W7" i="61"/>
  <c r="W9" i="61" s="1"/>
  <c r="T2" i="61"/>
  <c r="T70" i="61"/>
  <c r="T16" i="61"/>
  <c r="T36" i="61"/>
  <c r="T68" i="61"/>
  <c r="T30" i="61"/>
  <c r="T66" i="61"/>
  <c r="T3" i="61"/>
  <c r="T11" i="61"/>
  <c r="T27" i="61"/>
  <c r="W9" i="63"/>
  <c r="W7" i="22"/>
  <c r="W9" i="22" s="1"/>
  <c r="W11" i="22" s="1"/>
  <c r="W7" i="4"/>
  <c r="W9" i="4" s="1"/>
  <c r="W11" i="4" s="1"/>
  <c r="T10" i="4"/>
  <c r="T2" i="4"/>
  <c r="T14" i="4"/>
  <c r="W7" i="3"/>
  <c r="W9" i="3" s="1"/>
  <c r="W11" i="3" s="1"/>
  <c r="W9" i="57"/>
  <c r="W9" i="58"/>
  <c r="K103" i="58" s="1"/>
  <c r="W9" i="55"/>
  <c r="W11" i="55" s="1"/>
  <c r="K41" i="55" s="1"/>
  <c r="W9" i="64"/>
  <c r="W11" i="64" s="1"/>
  <c r="E8" i="55"/>
  <c r="I17" i="55"/>
  <c r="I26" i="55"/>
  <c r="I5" i="55"/>
  <c r="K116" i="55"/>
  <c r="G6" i="55"/>
  <c r="I126" i="55"/>
  <c r="K19" i="55"/>
  <c r="E7" i="55"/>
  <c r="K69" i="55"/>
  <c r="E68" i="55"/>
  <c r="E59" i="55"/>
  <c r="I70" i="55"/>
  <c r="I69" i="55"/>
  <c r="E60" i="55"/>
  <c r="I3" i="55"/>
  <c r="I39" i="55"/>
  <c r="I25" i="55"/>
  <c r="I6" i="55"/>
  <c r="K4" i="55"/>
  <c r="W7" i="2"/>
  <c r="W9" i="2" s="1"/>
  <c r="W11" i="2" s="1"/>
  <c r="T38" i="2"/>
  <c r="T35" i="22"/>
  <c r="T11" i="22"/>
  <c r="T27" i="22"/>
  <c r="T7" i="22"/>
  <c r="T23" i="22"/>
  <c r="T51" i="22"/>
  <c r="T43" i="22"/>
  <c r="T8" i="22"/>
  <c r="T39" i="22"/>
  <c r="T40" i="62"/>
  <c r="T22" i="62"/>
  <c r="I29" i="62"/>
  <c r="T31" i="62"/>
  <c r="T35" i="62"/>
  <c r="T39" i="62"/>
  <c r="T43" i="62"/>
  <c r="T51" i="62"/>
  <c r="T71" i="62"/>
  <c r="I21" i="62"/>
  <c r="T23" i="62"/>
  <c r="T3" i="62"/>
  <c r="G6" i="62"/>
  <c r="T12" i="62"/>
  <c r="I15" i="62"/>
  <c r="T17" i="62"/>
  <c r="T68" i="62"/>
  <c r="T21" i="62"/>
  <c r="T30" i="62"/>
  <c r="T46" i="62"/>
  <c r="T70" i="62"/>
  <c r="T36" i="62"/>
  <c r="T4" i="62"/>
  <c r="T27" i="62"/>
  <c r="T2" i="62"/>
  <c r="T7" i="62"/>
  <c r="T11" i="62"/>
  <c r="T16" i="62"/>
  <c r="T20" i="62"/>
  <c r="I23" i="62"/>
  <c r="I2" i="62"/>
  <c r="I13" i="62"/>
  <c r="T41" i="62"/>
  <c r="T53" i="62"/>
  <c r="T65" i="62"/>
  <c r="T65" i="1" s="1"/>
  <c r="U65" i="1" s="1"/>
  <c r="T69" i="62"/>
  <c r="T14" i="62"/>
  <c r="T6" i="62"/>
  <c r="T10" i="62"/>
  <c r="T24" i="62"/>
  <c r="T21" i="22"/>
  <c r="T69" i="22"/>
  <c r="T73" i="22"/>
  <c r="T4" i="22"/>
  <c r="T12" i="22"/>
  <c r="T16" i="22"/>
  <c r="T20" i="22"/>
  <c r="T24" i="22"/>
  <c r="T36" i="22"/>
  <c r="T40" i="22"/>
  <c r="T56" i="22"/>
  <c r="T68" i="22"/>
  <c r="T72" i="22"/>
  <c r="T3" i="22"/>
  <c r="T71" i="22"/>
  <c r="T71" i="1" s="1"/>
  <c r="U71" i="1" s="1"/>
  <c r="T2" i="22"/>
  <c r="T14" i="22"/>
  <c r="T22" i="22"/>
  <c r="T30" i="22"/>
  <c r="T42" i="22"/>
  <c r="T46" i="22"/>
  <c r="T70" i="22"/>
  <c r="W7" i="5"/>
  <c r="W9" i="5" s="1"/>
  <c r="T16" i="5"/>
  <c r="T2" i="5"/>
  <c r="I148" i="3"/>
  <c r="I150" i="4"/>
  <c r="T10" i="5"/>
  <c r="T14" i="5"/>
  <c r="T22" i="5"/>
  <c r="T30" i="5"/>
  <c r="T42" i="5"/>
  <c r="T46" i="5"/>
  <c r="T58" i="5"/>
  <c r="T5" i="5"/>
  <c r="T5" i="1" s="1"/>
  <c r="U5" i="1" s="1"/>
  <c r="T9" i="5"/>
  <c r="T13" i="5"/>
  <c r="T17" i="5"/>
  <c r="T57" i="5"/>
  <c r="T61" i="5"/>
  <c r="T8" i="5"/>
  <c r="T12" i="5"/>
  <c r="T20" i="5"/>
  <c r="T24" i="5"/>
  <c r="T36" i="5"/>
  <c r="T56" i="5"/>
  <c r="T60" i="5"/>
  <c r="T64" i="5"/>
  <c r="T64" i="1" s="1"/>
  <c r="U64" i="1" s="1"/>
  <c r="T7" i="5"/>
  <c r="T27" i="5"/>
  <c r="T31" i="5"/>
  <c r="T35" i="5"/>
  <c r="T59" i="5"/>
  <c r="T59" i="1" s="1"/>
  <c r="U59" i="1" s="1"/>
  <c r="T9" i="4"/>
  <c r="T13" i="4"/>
  <c r="T17" i="4"/>
  <c r="T25" i="4"/>
  <c r="T45" i="4"/>
  <c r="T53" i="4"/>
  <c r="T4" i="4"/>
  <c r="T12" i="4"/>
  <c r="T16" i="4"/>
  <c r="T20" i="4"/>
  <c r="T24" i="4"/>
  <c r="T36" i="4"/>
  <c r="T40" i="4"/>
  <c r="T52" i="4"/>
  <c r="T3" i="4"/>
  <c r="T7" i="4"/>
  <c r="T11" i="4"/>
  <c r="T23" i="4"/>
  <c r="T27" i="4"/>
  <c r="T35" i="4"/>
  <c r="T39" i="4"/>
  <c r="T43" i="4"/>
  <c r="T51" i="4"/>
  <c r="T55" i="4"/>
  <c r="T6" i="4"/>
  <c r="T22" i="4"/>
  <c r="T30" i="4"/>
  <c r="T46" i="4"/>
  <c r="T50" i="4"/>
  <c r="T54" i="4"/>
  <c r="T5" i="4"/>
  <c r="T13" i="3"/>
  <c r="T17" i="3"/>
  <c r="T25" i="3"/>
  <c r="T29" i="3"/>
  <c r="T32" i="3"/>
  <c r="T40" i="3"/>
  <c r="T48" i="3"/>
  <c r="T37" i="3"/>
  <c r="T45" i="3"/>
  <c r="T45" i="1" s="1"/>
  <c r="U45" i="1" s="1"/>
  <c r="T12" i="3"/>
  <c r="T20" i="3"/>
  <c r="T24" i="3"/>
  <c r="T34" i="3"/>
  <c r="T42" i="3"/>
  <c r="T3" i="3"/>
  <c r="T31" i="3"/>
  <c r="T39" i="3"/>
  <c r="T39" i="1" s="1"/>
  <c r="U39" i="1" s="1"/>
  <c r="T47" i="3"/>
  <c r="T7" i="3"/>
  <c r="T11" i="3"/>
  <c r="T27" i="3"/>
  <c r="T36" i="3"/>
  <c r="T44" i="3"/>
  <c r="T2" i="3"/>
  <c r="T33" i="3"/>
  <c r="T33" i="1" s="1"/>
  <c r="U33" i="1" s="1"/>
  <c r="T41" i="3"/>
  <c r="T49" i="3"/>
  <c r="T6" i="3"/>
  <c r="T38" i="3"/>
  <c r="T46" i="3"/>
  <c r="T35" i="3"/>
  <c r="T43" i="3"/>
  <c r="T31" i="2"/>
  <c r="T27" i="2"/>
  <c r="T25" i="2"/>
  <c r="T23" i="2"/>
  <c r="T21" i="2"/>
  <c r="T19" i="2"/>
  <c r="T17" i="2"/>
  <c r="T11" i="2"/>
  <c r="T9" i="2"/>
  <c r="T2" i="2"/>
  <c r="T7" i="2"/>
  <c r="T6" i="2"/>
  <c r="T30" i="2"/>
  <c r="T22" i="2"/>
  <c r="T20" i="2"/>
  <c r="T18" i="2"/>
  <c r="T18" i="1" s="1"/>
  <c r="U18" i="1" s="1"/>
  <c r="T14" i="2"/>
  <c r="T10" i="2"/>
  <c r="T4" i="2"/>
  <c r="G6" i="4"/>
  <c r="I19" i="4"/>
  <c r="I27" i="4"/>
  <c r="K27" i="4"/>
  <c r="J112" i="1"/>
  <c r="U198" i="1"/>
  <c r="U190" i="1"/>
  <c r="U182" i="1"/>
  <c r="U174" i="1"/>
  <c r="U166" i="1"/>
  <c r="U158" i="1"/>
  <c r="U150" i="1"/>
  <c r="U142" i="1"/>
  <c r="U134" i="1"/>
  <c r="U126" i="1"/>
  <c r="U118" i="1"/>
  <c r="U110" i="1"/>
  <c r="V195" i="1"/>
  <c r="V187" i="1"/>
  <c r="V179" i="1"/>
  <c r="V171" i="1"/>
  <c r="V163" i="1"/>
  <c r="V155" i="1"/>
  <c r="V147" i="1"/>
  <c r="V139" i="1"/>
  <c r="V131" i="1"/>
  <c r="V123" i="1"/>
  <c r="V115" i="1"/>
  <c r="V107" i="1"/>
  <c r="V99" i="1"/>
  <c r="V91" i="1"/>
  <c r="V83" i="1"/>
  <c r="V75" i="1"/>
  <c r="V67" i="1"/>
  <c r="V59" i="1"/>
  <c r="V51" i="1"/>
  <c r="V43" i="1"/>
  <c r="V31" i="1"/>
  <c r="V7" i="1"/>
  <c r="V19" i="1"/>
  <c r="V16" i="1"/>
  <c r="U197" i="1"/>
  <c r="U189" i="1"/>
  <c r="U181" i="1"/>
  <c r="U173" i="1"/>
  <c r="U165" i="1"/>
  <c r="U157" i="1"/>
  <c r="U149" i="1"/>
  <c r="U141" i="1"/>
  <c r="U133" i="1"/>
  <c r="U125" i="1"/>
  <c r="U117" i="1"/>
  <c r="U109" i="1"/>
  <c r="V194" i="1"/>
  <c r="V186" i="1"/>
  <c r="V178" i="1"/>
  <c r="V170" i="1"/>
  <c r="V162" i="1"/>
  <c r="V154" i="1"/>
  <c r="V146" i="1"/>
  <c r="V138" i="1"/>
  <c r="V130" i="1"/>
  <c r="V122" i="1"/>
  <c r="V114" i="1"/>
  <c r="V106" i="1"/>
  <c r="V98" i="1"/>
  <c r="V90" i="1"/>
  <c r="V82" i="1"/>
  <c r="V66" i="1"/>
  <c r="V53" i="1"/>
  <c r="V58" i="1"/>
  <c r="V50" i="1"/>
  <c r="V70" i="1"/>
  <c r="V34" i="1"/>
  <c r="V26" i="1"/>
  <c r="V18" i="1"/>
  <c r="V27" i="1"/>
  <c r="U196" i="1"/>
  <c r="U188" i="1"/>
  <c r="U180" i="1"/>
  <c r="U172" i="1"/>
  <c r="U164" i="1"/>
  <c r="U156" i="1"/>
  <c r="U148" i="1"/>
  <c r="U140" i="1"/>
  <c r="U132" i="1"/>
  <c r="U124" i="1"/>
  <c r="U116" i="1"/>
  <c r="U108" i="1"/>
  <c r="V193" i="1"/>
  <c r="V185" i="1"/>
  <c r="V177" i="1"/>
  <c r="V169" i="1"/>
  <c r="V161" i="1"/>
  <c r="V153" i="1"/>
  <c r="V145" i="1"/>
  <c r="V137" i="1"/>
  <c r="V129" i="1"/>
  <c r="V121" i="1"/>
  <c r="V113" i="1"/>
  <c r="V105" i="1"/>
  <c r="V97" i="1"/>
  <c r="V89" i="1"/>
  <c r="V81" i="1"/>
  <c r="V73" i="1"/>
  <c r="V65" i="1"/>
  <c r="V57" i="1"/>
  <c r="V49" i="1"/>
  <c r="V41" i="1"/>
  <c r="V33" i="1"/>
  <c r="V25" i="1"/>
  <c r="V17" i="1"/>
  <c r="V9" i="1"/>
  <c r="U195" i="1"/>
  <c r="U187" i="1"/>
  <c r="U179" i="1"/>
  <c r="U171" i="1"/>
  <c r="U163" i="1"/>
  <c r="U155" i="1"/>
  <c r="U147" i="1"/>
  <c r="U139" i="1"/>
  <c r="U131" i="1"/>
  <c r="U123" i="1"/>
  <c r="U115" i="1"/>
  <c r="U107" i="1"/>
  <c r="V200" i="1"/>
  <c r="V192" i="1"/>
  <c r="V184" i="1"/>
  <c r="V176" i="1"/>
  <c r="V168" i="1"/>
  <c r="V160" i="1"/>
  <c r="V152" i="1"/>
  <c r="V144" i="1"/>
  <c r="V136" i="1"/>
  <c r="V128" i="1"/>
  <c r="V120" i="1"/>
  <c r="V112" i="1"/>
  <c r="V104" i="1"/>
  <c r="V96" i="1"/>
  <c r="V88" i="1"/>
  <c r="V80" i="1"/>
  <c r="V72" i="1"/>
  <c r="V64" i="1"/>
  <c r="V56" i="1"/>
  <c r="V48" i="1"/>
  <c r="V40" i="1"/>
  <c r="V32" i="1"/>
  <c r="V35" i="1"/>
  <c r="V30" i="1"/>
  <c r="V8" i="1"/>
  <c r="J195" i="1"/>
  <c r="L147" i="1"/>
  <c r="U194" i="1"/>
  <c r="U186" i="1"/>
  <c r="U178" i="1"/>
  <c r="U170" i="1"/>
  <c r="U162" i="1"/>
  <c r="U154" i="1"/>
  <c r="U146" i="1"/>
  <c r="U138" i="1"/>
  <c r="U130" i="1"/>
  <c r="U122" i="1"/>
  <c r="U114" i="1"/>
  <c r="U106" i="1"/>
  <c r="V199" i="1"/>
  <c r="V191" i="1"/>
  <c r="V183" i="1"/>
  <c r="V175" i="1"/>
  <c r="V167" i="1"/>
  <c r="V159" i="1"/>
  <c r="V151" i="1"/>
  <c r="V143" i="1"/>
  <c r="V135" i="1"/>
  <c r="V127" i="1"/>
  <c r="V119" i="1"/>
  <c r="V111" i="1"/>
  <c r="V103" i="1"/>
  <c r="V95" i="1"/>
  <c r="V87" i="1"/>
  <c r="V79" i="1"/>
  <c r="V71" i="1"/>
  <c r="V63" i="1"/>
  <c r="V55" i="1"/>
  <c r="V47" i="1"/>
  <c r="V39" i="1"/>
  <c r="V20" i="1"/>
  <c r="V23" i="1"/>
  <c r="V15" i="1"/>
  <c r="V2" i="1"/>
  <c r="U193" i="1"/>
  <c r="U185" i="1"/>
  <c r="U177" i="1"/>
  <c r="U169" i="1"/>
  <c r="U161" i="1"/>
  <c r="U153" i="1"/>
  <c r="U145" i="1"/>
  <c r="U137" i="1"/>
  <c r="U129" i="1"/>
  <c r="U121" i="1"/>
  <c r="U113" i="1"/>
  <c r="V198" i="1"/>
  <c r="V190" i="1"/>
  <c r="V182" i="1"/>
  <c r="V174" i="1"/>
  <c r="V166" i="1"/>
  <c r="V158" i="1"/>
  <c r="V150" i="1"/>
  <c r="V142" i="1"/>
  <c r="V134" i="1"/>
  <c r="V126" i="1"/>
  <c r="V118" i="1"/>
  <c r="V110" i="1"/>
  <c r="V102" i="1"/>
  <c r="V94" i="1"/>
  <c r="V86" i="1"/>
  <c r="V78" i="1"/>
  <c r="V46" i="1"/>
  <c r="V62" i="1"/>
  <c r="V54" i="1"/>
  <c r="V36" i="1"/>
  <c r="V38" i="1"/>
  <c r="V24" i="1"/>
  <c r="V12" i="1"/>
  <c r="V14" i="1"/>
  <c r="V6" i="1"/>
  <c r="U200" i="1"/>
  <c r="U192" i="1"/>
  <c r="U184" i="1"/>
  <c r="U176" i="1"/>
  <c r="U168" i="1"/>
  <c r="U160" i="1"/>
  <c r="U152" i="1"/>
  <c r="U144" i="1"/>
  <c r="U136" i="1"/>
  <c r="U128" i="1"/>
  <c r="U120" i="1"/>
  <c r="U112" i="1"/>
  <c r="V197" i="1"/>
  <c r="V189" i="1"/>
  <c r="V181" i="1"/>
  <c r="V173" i="1"/>
  <c r="V165" i="1"/>
  <c r="V157" i="1"/>
  <c r="V149" i="1"/>
  <c r="V141" i="1"/>
  <c r="V133" i="1"/>
  <c r="V125" i="1"/>
  <c r="V117" i="1"/>
  <c r="V109" i="1"/>
  <c r="V101" i="1"/>
  <c r="V93" i="1"/>
  <c r="V85" i="1"/>
  <c r="V77" i="1"/>
  <c r="V69" i="1"/>
  <c r="V61" i="1"/>
  <c r="V74" i="1"/>
  <c r="V45" i="1"/>
  <c r="V37" i="1"/>
  <c r="V29" i="1"/>
  <c r="V21" i="1"/>
  <c r="V13" i="1"/>
  <c r="V5" i="1"/>
  <c r="J131" i="1"/>
  <c r="U199" i="1"/>
  <c r="U191" i="1"/>
  <c r="U183" i="1"/>
  <c r="U175" i="1"/>
  <c r="U167" i="1"/>
  <c r="U159" i="1"/>
  <c r="U151" i="1"/>
  <c r="U143" i="1"/>
  <c r="U135" i="1"/>
  <c r="U127" i="1"/>
  <c r="U119" i="1"/>
  <c r="U111" i="1"/>
  <c r="V196" i="1"/>
  <c r="V188" i="1"/>
  <c r="V180" i="1"/>
  <c r="V172" i="1"/>
  <c r="V164" i="1"/>
  <c r="V156" i="1"/>
  <c r="V148" i="1"/>
  <c r="V140" i="1"/>
  <c r="V132" i="1"/>
  <c r="V124" i="1"/>
  <c r="V116" i="1"/>
  <c r="V108" i="1"/>
  <c r="V100" i="1"/>
  <c r="V92" i="1"/>
  <c r="V84" i="1"/>
  <c r="V76" i="1"/>
  <c r="V68" i="1"/>
  <c r="V60" i="1"/>
  <c r="V52" i="1"/>
  <c r="V44" i="1"/>
  <c r="V42" i="1"/>
  <c r="V28" i="1"/>
  <c r="V4" i="1"/>
  <c r="V22" i="1"/>
  <c r="G4" i="3"/>
  <c r="E9" i="3"/>
  <c r="J194" i="1"/>
  <c r="J171" i="1"/>
  <c r="J152" i="1"/>
  <c r="J130" i="1"/>
  <c r="L144" i="1"/>
  <c r="J192" i="1"/>
  <c r="J170" i="1"/>
  <c r="J128" i="1"/>
  <c r="J187" i="1"/>
  <c r="J168" i="1"/>
  <c r="J146" i="1"/>
  <c r="J123" i="1"/>
  <c r="J186" i="1"/>
  <c r="J163" i="1"/>
  <c r="J122" i="1"/>
  <c r="L179" i="1"/>
  <c r="L115" i="1"/>
  <c r="J184" i="1"/>
  <c r="J162" i="1"/>
  <c r="J139" i="1"/>
  <c r="J120" i="1"/>
  <c r="J160" i="1"/>
  <c r="J138" i="1"/>
  <c r="J200" i="1"/>
  <c r="J178" i="1"/>
  <c r="J155" i="1"/>
  <c r="J136" i="1"/>
  <c r="J114" i="1"/>
  <c r="J193" i="1"/>
  <c r="J185" i="1"/>
  <c r="J177" i="1"/>
  <c r="J169" i="1"/>
  <c r="J161" i="1"/>
  <c r="J153" i="1"/>
  <c r="J145" i="1"/>
  <c r="J137" i="1"/>
  <c r="J129" i="1"/>
  <c r="J121" i="1"/>
  <c r="J113" i="1"/>
  <c r="J105" i="1"/>
  <c r="L191" i="1"/>
  <c r="L175" i="1"/>
  <c r="L159" i="1"/>
  <c r="L143" i="1"/>
  <c r="L127" i="1"/>
  <c r="L111" i="1"/>
  <c r="L190" i="1"/>
  <c r="L174" i="1"/>
  <c r="L158" i="1"/>
  <c r="L142" i="1"/>
  <c r="L126" i="1"/>
  <c r="L110" i="1"/>
  <c r="J199" i="1"/>
  <c r="J183" i="1"/>
  <c r="J167" i="1"/>
  <c r="J151" i="1"/>
  <c r="J135" i="1"/>
  <c r="J119" i="1"/>
  <c r="J103" i="1"/>
  <c r="J198" i="1"/>
  <c r="J182" i="1"/>
  <c r="J166" i="1"/>
  <c r="J150" i="1"/>
  <c r="J134" i="1"/>
  <c r="J118" i="1"/>
  <c r="J197" i="1"/>
  <c r="J189" i="1"/>
  <c r="J181" i="1"/>
  <c r="J173" i="1"/>
  <c r="J165" i="1"/>
  <c r="J157" i="1"/>
  <c r="J149" i="1"/>
  <c r="J141" i="1"/>
  <c r="J133" i="1"/>
  <c r="J125" i="1"/>
  <c r="J117" i="1"/>
  <c r="J109" i="1"/>
  <c r="J196" i="1"/>
  <c r="J188" i="1"/>
  <c r="J180" i="1"/>
  <c r="J172" i="1"/>
  <c r="J164" i="1"/>
  <c r="J156" i="1"/>
  <c r="J148" i="1"/>
  <c r="J140" i="1"/>
  <c r="J132" i="1"/>
  <c r="J124" i="1"/>
  <c r="J116" i="1"/>
  <c r="J108" i="1"/>
  <c r="I17" i="4"/>
  <c r="K12" i="11"/>
  <c r="G91" i="11"/>
  <c r="K38" i="11"/>
  <c r="G109" i="11"/>
  <c r="E33" i="11"/>
  <c r="G89" i="11"/>
  <c r="G4" i="11"/>
  <c r="K59" i="11"/>
  <c r="I84" i="11"/>
  <c r="E98" i="11"/>
  <c r="E103" i="11"/>
  <c r="G23" i="11"/>
  <c r="K102" i="11"/>
  <c r="E18" i="11"/>
  <c r="E45" i="11"/>
  <c r="K17" i="11"/>
  <c r="E53" i="11"/>
  <c r="G82" i="11"/>
  <c r="E96" i="11"/>
  <c r="I111" i="11"/>
  <c r="G16" i="19"/>
  <c r="G32" i="19"/>
  <c r="G48" i="19"/>
  <c r="E69" i="19"/>
  <c r="I74" i="19"/>
  <c r="I10" i="19"/>
  <c r="G26" i="19"/>
  <c r="G42" i="19"/>
  <c r="G58" i="19"/>
  <c r="G3" i="19"/>
  <c r="G20" i="19"/>
  <c r="G36" i="19"/>
  <c r="G52" i="19"/>
  <c r="K63" i="19"/>
  <c r="G14" i="19"/>
  <c r="G30" i="19"/>
  <c r="G46" i="19"/>
  <c r="K8" i="19"/>
  <c r="G24" i="19"/>
  <c r="G40" i="19"/>
  <c r="G56" i="19"/>
  <c r="E7" i="19"/>
  <c r="G18" i="19"/>
  <c r="G34" i="19"/>
  <c r="G50" i="19"/>
  <c r="E61" i="19"/>
  <c r="G66" i="19"/>
  <c r="K71" i="19"/>
  <c r="G12" i="19"/>
  <c r="G28" i="19"/>
  <c r="G44" i="19"/>
  <c r="K60" i="19"/>
  <c r="K7" i="20"/>
  <c r="E31" i="20"/>
  <c r="E23" i="20"/>
  <c r="E4" i="20"/>
  <c r="E15" i="20"/>
  <c r="I188" i="21"/>
  <c r="E117" i="21"/>
  <c r="I83" i="21"/>
  <c r="E3" i="21"/>
  <c r="G2" i="21"/>
  <c r="K84" i="21"/>
  <c r="I15" i="21"/>
  <c r="G6" i="21"/>
  <c r="E2" i="21"/>
  <c r="G163" i="21"/>
  <c r="K75" i="21"/>
  <c r="E61" i="21"/>
  <c r="I8" i="21"/>
  <c r="K7" i="21"/>
  <c r="K76" i="21"/>
  <c r="E9" i="21"/>
  <c r="E8" i="21"/>
  <c r="M8" i="21" s="1"/>
  <c r="I98" i="21"/>
  <c r="I63" i="21"/>
  <c r="I17" i="21"/>
  <c r="I19" i="21"/>
  <c r="E4" i="21"/>
  <c r="E189" i="21"/>
  <c r="E63" i="21"/>
  <c r="M63" i="21" s="1"/>
  <c r="I12" i="21"/>
  <c r="K11" i="21"/>
  <c r="E13" i="21"/>
  <c r="E12" i="21"/>
  <c r="M12" i="21" s="1"/>
  <c r="E141" i="21"/>
  <c r="I108" i="21"/>
  <c r="I65" i="21"/>
  <c r="I3" i="21"/>
  <c r="I2" i="21"/>
  <c r="G28" i="24"/>
  <c r="G112" i="24"/>
  <c r="G14" i="24"/>
  <c r="K41" i="24"/>
  <c r="K58" i="24"/>
  <c r="K8" i="24"/>
  <c r="G22" i="24"/>
  <c r="I48" i="24"/>
  <c r="K73" i="24"/>
  <c r="G30" i="24"/>
  <c r="E40" i="26"/>
  <c r="K50" i="26"/>
  <c r="E60" i="26"/>
  <c r="I7" i="26"/>
  <c r="G40" i="26"/>
  <c r="K59" i="26"/>
  <c r="G68" i="26"/>
  <c r="K87" i="26"/>
  <c r="K21" i="26"/>
  <c r="E86" i="26"/>
  <c r="K103" i="26"/>
  <c r="I29" i="26"/>
  <c r="E84" i="26"/>
  <c r="K85" i="26"/>
  <c r="K29" i="26"/>
  <c r="K53" i="26"/>
  <c r="E16" i="27"/>
  <c r="G42" i="27"/>
  <c r="K15" i="27"/>
  <c r="E36" i="27"/>
  <c r="E73" i="27"/>
  <c r="K2" i="32"/>
  <c r="E4" i="32"/>
  <c r="E3" i="15"/>
  <c r="G10" i="15"/>
  <c r="G23" i="15"/>
  <c r="E14" i="15"/>
  <c r="M14" i="15" s="1"/>
  <c r="I16" i="33"/>
  <c r="G49" i="33"/>
  <c r="E75" i="33"/>
  <c r="K10" i="33"/>
  <c r="E60" i="33"/>
  <c r="E167" i="33"/>
  <c r="I170" i="34"/>
  <c r="G39" i="34"/>
  <c r="E32" i="34"/>
  <c r="E14" i="34"/>
  <c r="E6" i="34"/>
  <c r="G4" i="34"/>
  <c r="K45" i="34"/>
  <c r="I34" i="34"/>
  <c r="I27" i="34"/>
  <c r="I20" i="34"/>
  <c r="E8" i="34"/>
  <c r="G55" i="34"/>
  <c r="E46" i="34"/>
  <c r="G34" i="34"/>
  <c r="E21" i="34"/>
  <c r="K9" i="34"/>
  <c r="G41" i="34"/>
  <c r="G16" i="34"/>
  <c r="K67" i="34"/>
  <c r="G49" i="34"/>
  <c r="I36" i="34"/>
  <c r="K29" i="34"/>
  <c r="G23" i="34"/>
  <c r="K11" i="34"/>
  <c r="I2" i="34"/>
  <c r="I61" i="34"/>
  <c r="E37" i="34"/>
  <c r="E30" i="34"/>
  <c r="E23" i="34"/>
  <c r="G2" i="34"/>
  <c r="G25" i="34"/>
  <c r="E127" i="34"/>
  <c r="I62" i="34"/>
  <c r="I43" i="34"/>
  <c r="I25" i="34"/>
  <c r="G18" i="34"/>
  <c r="I4" i="34"/>
  <c r="I128" i="34"/>
  <c r="G32" i="34"/>
  <c r="K13" i="34"/>
  <c r="G6" i="34"/>
  <c r="K10" i="37"/>
  <c r="I35" i="38"/>
  <c r="K161" i="36"/>
  <c r="K153" i="36"/>
  <c r="I119" i="36"/>
  <c r="E49" i="36"/>
  <c r="I27" i="36"/>
  <c r="I21" i="36"/>
  <c r="E25" i="36"/>
  <c r="I98" i="36"/>
  <c r="I57" i="36"/>
  <c r="I51" i="36"/>
  <c r="E39" i="36"/>
  <c r="I33" i="36"/>
  <c r="G99" i="36"/>
  <c r="E57" i="36"/>
  <c r="M57" i="36" s="1"/>
  <c r="E51" i="36"/>
  <c r="M51" i="36" s="1"/>
  <c r="E33" i="36"/>
  <c r="M33" i="36" s="1"/>
  <c r="I15" i="36"/>
  <c r="K6" i="36"/>
  <c r="G3" i="36"/>
  <c r="E2" i="36"/>
  <c r="G83" i="36"/>
  <c r="I43" i="36"/>
  <c r="K175" i="36"/>
  <c r="E129" i="36"/>
  <c r="I100" i="36"/>
  <c r="E90" i="36"/>
  <c r="E63" i="36"/>
  <c r="I41" i="36"/>
  <c r="I35" i="36"/>
  <c r="E23" i="36"/>
  <c r="I17" i="36"/>
  <c r="G16" i="36"/>
  <c r="K8" i="36"/>
  <c r="E7" i="36"/>
  <c r="G6" i="36"/>
  <c r="O6" i="36" s="1"/>
  <c r="G5" i="36"/>
  <c r="E4" i="36"/>
  <c r="E3" i="36"/>
  <c r="I37" i="36"/>
  <c r="E19" i="36"/>
  <c r="M19" i="36" s="1"/>
  <c r="K134" i="36"/>
  <c r="G91" i="36"/>
  <c r="I59" i="36"/>
  <c r="I53" i="36"/>
  <c r="E41" i="36"/>
  <c r="E35" i="36"/>
  <c r="M35" i="36" s="1"/>
  <c r="E17" i="36"/>
  <c r="M17" i="36" s="1"/>
  <c r="I10" i="36"/>
  <c r="I9" i="36"/>
  <c r="I8" i="36"/>
  <c r="E5" i="36"/>
  <c r="K74" i="36"/>
  <c r="K143" i="36"/>
  <c r="E82" i="36"/>
  <c r="E47" i="36"/>
  <c r="I25" i="36"/>
  <c r="I19" i="36"/>
  <c r="G11" i="36"/>
  <c r="K185" i="36"/>
  <c r="G12" i="36"/>
  <c r="G66" i="36"/>
  <c r="E55" i="36"/>
  <c r="I49" i="36"/>
  <c r="E31" i="36"/>
  <c r="E13" i="36"/>
  <c r="I65" i="36"/>
  <c r="Q184" i="1"/>
  <c r="Q168" i="1"/>
  <c r="S165" i="1"/>
  <c r="Q156" i="1"/>
  <c r="S137" i="1"/>
  <c r="S113" i="1"/>
  <c r="Q58" i="1"/>
  <c r="Q36" i="1"/>
  <c r="Q18" i="1"/>
  <c r="Q54" i="1"/>
  <c r="Q50" i="1"/>
  <c r="Q38" i="1"/>
  <c r="Q24" i="1"/>
  <c r="S55" i="1"/>
  <c r="S47" i="1"/>
  <c r="S39" i="1"/>
  <c r="S20" i="1"/>
  <c r="S19" i="1"/>
  <c r="S16" i="1"/>
  <c r="Q53" i="1"/>
  <c r="S51" i="1"/>
  <c r="S59" i="1"/>
  <c r="S119" i="1"/>
  <c r="E48" i="47"/>
  <c r="Q82" i="1"/>
  <c r="Q122" i="1"/>
  <c r="Q66" i="1"/>
  <c r="S123" i="1"/>
  <c r="S103" i="1"/>
  <c r="Q102" i="1"/>
  <c r="Q162" i="1"/>
  <c r="S131" i="1"/>
  <c r="Q170" i="1"/>
  <c r="Q86" i="1"/>
  <c r="Q126" i="1"/>
  <c r="S107" i="1"/>
  <c r="S79" i="1"/>
  <c r="Q78" i="1"/>
  <c r="E99" i="51"/>
  <c r="E84" i="51"/>
  <c r="E79" i="51"/>
  <c r="I39" i="51"/>
  <c r="I15" i="51"/>
  <c r="E113" i="51"/>
  <c r="K85" i="51"/>
  <c r="I58" i="51"/>
  <c r="I53" i="51"/>
  <c r="I4" i="51"/>
  <c r="E91" i="51"/>
  <c r="I31" i="51"/>
  <c r="I21" i="51"/>
  <c r="K11" i="51"/>
  <c r="K83" i="51"/>
  <c r="I19" i="51"/>
  <c r="E105" i="51"/>
  <c r="I45" i="51"/>
  <c r="G6" i="51"/>
  <c r="I78" i="51"/>
  <c r="E115" i="51"/>
  <c r="E87" i="51"/>
  <c r="I55" i="51"/>
  <c r="I27" i="51"/>
  <c r="K89" i="51"/>
  <c r="I29" i="51"/>
  <c r="E97" i="51"/>
  <c r="I37" i="51"/>
  <c r="I23" i="51"/>
  <c r="I13" i="51"/>
  <c r="E107" i="51"/>
  <c r="E61" i="51"/>
  <c r="I47" i="51"/>
  <c r="I2" i="51"/>
  <c r="S109" i="1"/>
  <c r="Q108" i="1"/>
  <c r="Q94" i="1"/>
  <c r="S75" i="1"/>
  <c r="S67" i="1"/>
  <c r="S95" i="1"/>
  <c r="Q46" i="1"/>
  <c r="Q62" i="1"/>
  <c r="R200" i="1"/>
  <c r="T197" i="1"/>
  <c r="T185" i="1"/>
  <c r="T157" i="1"/>
  <c r="B119" i="1"/>
  <c r="B99" i="1"/>
  <c r="T97" i="1"/>
  <c r="U97" i="1" s="1"/>
  <c r="B91" i="1"/>
  <c r="T81" i="1"/>
  <c r="U81" i="1" s="1"/>
  <c r="R72" i="1"/>
  <c r="R64" i="1"/>
  <c r="B10" i="1"/>
  <c r="Q6" i="1"/>
  <c r="T28" i="1"/>
  <c r="U28" i="1" s="1"/>
  <c r="B136" i="1"/>
  <c r="T118" i="1"/>
  <c r="B116" i="1"/>
  <c r="R113" i="1"/>
  <c r="R109" i="1"/>
  <c r="B108" i="1"/>
  <c r="R165" i="1"/>
  <c r="B156" i="1"/>
  <c r="B192" i="1"/>
  <c r="R137" i="1"/>
  <c r="G3" i="54"/>
  <c r="G16" i="54"/>
  <c r="G5" i="54"/>
  <c r="G12" i="54"/>
  <c r="G18" i="54"/>
  <c r="K8" i="54"/>
  <c r="E7" i="54"/>
  <c r="G14" i="54"/>
  <c r="Q195" i="1"/>
  <c r="S176" i="1"/>
  <c r="Q151" i="1"/>
  <c r="S34" i="1"/>
  <c r="S166" i="1"/>
  <c r="Q157" i="1"/>
  <c r="S36" i="1"/>
  <c r="Q197" i="1"/>
  <c r="S50" i="1"/>
  <c r="S26" i="1"/>
  <c r="Q185" i="1"/>
  <c r="S54" i="1"/>
  <c r="S198" i="1"/>
  <c r="S58" i="1"/>
  <c r="S12" i="1"/>
  <c r="B5" i="1"/>
  <c r="R195" i="1"/>
  <c r="B182" i="1"/>
  <c r="T176" i="1"/>
  <c r="R151" i="1"/>
  <c r="B146" i="1"/>
  <c r="B142" i="1"/>
  <c r="R131" i="1"/>
  <c r="T104" i="1"/>
  <c r="U104" i="1" s="1"/>
  <c r="R103" i="1"/>
  <c r="B102" i="1"/>
  <c r="B94" i="1"/>
  <c r="R75" i="1"/>
  <c r="R67" i="1"/>
  <c r="B14" i="1"/>
  <c r="S2" i="1"/>
  <c r="B27" i="1"/>
  <c r="R7" i="1"/>
  <c r="B188" i="1"/>
  <c r="R185" i="1"/>
  <c r="B184" i="1"/>
  <c r="T166" i="1"/>
  <c r="T138" i="1"/>
  <c r="R149" i="1"/>
  <c r="B144" i="1"/>
  <c r="T142" i="1"/>
  <c r="R121" i="1"/>
  <c r="T158" i="1"/>
  <c r="B120" i="1"/>
  <c r="B168" i="1"/>
  <c r="B160" i="1"/>
  <c r="T150" i="1"/>
  <c r="B148" i="1"/>
  <c r="T146" i="1"/>
  <c r="R145" i="1"/>
  <c r="B140" i="1"/>
  <c r="T130" i="1"/>
  <c r="T194" i="1"/>
  <c r="R193" i="1"/>
  <c r="R161" i="1"/>
  <c r="R129" i="1"/>
  <c r="B196" i="1"/>
  <c r="T162" i="1"/>
  <c r="R153" i="1"/>
  <c r="B152" i="1"/>
  <c r="B132" i="1"/>
  <c r="T154" i="1"/>
  <c r="R133" i="1"/>
  <c r="T186" i="1"/>
  <c r="R189" i="1"/>
  <c r="T190" i="1"/>
  <c r="B172" i="1"/>
  <c r="B164" i="1"/>
  <c r="T134" i="1"/>
  <c r="T126" i="1"/>
  <c r="R117" i="1"/>
  <c r="B112" i="1"/>
  <c r="I33" i="58"/>
  <c r="E129" i="58"/>
  <c r="K172" i="58"/>
  <c r="I128" i="58"/>
  <c r="E85" i="58"/>
  <c r="S24" i="1"/>
  <c r="T182" i="1"/>
  <c r="S138" i="1"/>
  <c r="S135" i="1"/>
  <c r="Q134" i="1"/>
  <c r="E7" i="58"/>
  <c r="I17" i="58"/>
  <c r="I46" i="58"/>
  <c r="E93" i="58"/>
  <c r="E127" i="58"/>
  <c r="K184" i="58"/>
  <c r="R181" i="1"/>
  <c r="T178" i="1"/>
  <c r="T122" i="1"/>
  <c r="K6" i="58"/>
  <c r="E16" i="58"/>
  <c r="I37" i="58"/>
  <c r="E75" i="58"/>
  <c r="K122" i="58"/>
  <c r="I157" i="58"/>
  <c r="E189" i="58"/>
  <c r="Q34" i="1"/>
  <c r="Q14" i="1"/>
  <c r="R177" i="1"/>
  <c r="B176" i="1"/>
  <c r="T174" i="1"/>
  <c r="S99" i="1"/>
  <c r="S91" i="1"/>
  <c r="I4" i="58"/>
  <c r="G30" i="58"/>
  <c r="E36" i="58"/>
  <c r="I74" i="58"/>
  <c r="G83" i="58"/>
  <c r="K113" i="58"/>
  <c r="I156" i="58"/>
  <c r="K188" i="58"/>
  <c r="G8" i="58"/>
  <c r="E32" i="58"/>
  <c r="E185" i="58"/>
  <c r="B180" i="1"/>
  <c r="T170" i="1"/>
  <c r="B124" i="1"/>
  <c r="E3" i="58"/>
  <c r="K4" i="58"/>
  <c r="I21" i="58"/>
  <c r="I73" i="58"/>
  <c r="E169" i="58"/>
  <c r="B128" i="1"/>
  <c r="G18" i="58"/>
  <c r="B18" i="1"/>
  <c r="S31" i="1"/>
  <c r="S15" i="1"/>
  <c r="R173" i="1"/>
  <c r="R169" i="1"/>
  <c r="Q130" i="1"/>
  <c r="R125" i="1"/>
  <c r="S83" i="1"/>
  <c r="G14" i="58"/>
  <c r="E20" i="58"/>
  <c r="K168" i="58"/>
  <c r="K200" i="58"/>
  <c r="S6" i="1"/>
  <c r="S5" i="1"/>
  <c r="S66" i="1"/>
  <c r="S53" i="1"/>
  <c r="Q85" i="1"/>
  <c r="S86" i="1"/>
  <c r="B9" i="1"/>
  <c r="Q77" i="1"/>
  <c r="Q69" i="1"/>
  <c r="Q61" i="1"/>
  <c r="R5" i="1"/>
  <c r="Q57" i="1"/>
  <c r="Q74" i="1"/>
  <c r="Q49" i="1"/>
  <c r="Q45" i="1"/>
  <c r="Q41" i="1"/>
  <c r="Q37" i="1"/>
  <c r="Q33" i="1"/>
  <c r="Q29" i="1"/>
  <c r="Q25" i="1"/>
  <c r="Q21" i="1"/>
  <c r="Q17" i="1"/>
  <c r="Q13" i="1"/>
  <c r="Q89" i="1"/>
  <c r="S78" i="1"/>
  <c r="S46" i="1"/>
  <c r="S62" i="1"/>
  <c r="T198" i="1"/>
  <c r="R197" i="1"/>
  <c r="K6" i="55"/>
  <c r="G7" i="55"/>
  <c r="I24" i="55"/>
  <c r="K25" i="55"/>
  <c r="I58" i="55"/>
  <c r="I66" i="55"/>
  <c r="E67" i="55"/>
  <c r="I108" i="55"/>
  <c r="G130" i="55"/>
  <c r="S115" i="1"/>
  <c r="Q110" i="1"/>
  <c r="I23" i="55"/>
  <c r="E64" i="55"/>
  <c r="I65" i="55"/>
  <c r="K66" i="55"/>
  <c r="K74" i="55"/>
  <c r="I107" i="55"/>
  <c r="B8" i="1"/>
  <c r="B200" i="1"/>
  <c r="G64" i="55"/>
  <c r="I73" i="55"/>
  <c r="E56" i="55"/>
  <c r="G72" i="55"/>
  <c r="Q70" i="1"/>
  <c r="R105" i="1"/>
  <c r="B104" i="1"/>
  <c r="I2" i="55"/>
  <c r="E3" i="55"/>
  <c r="M3" i="55" s="1"/>
  <c r="K10" i="55"/>
  <c r="K21" i="55"/>
  <c r="K43" i="55"/>
  <c r="I62" i="55"/>
  <c r="K77" i="55"/>
  <c r="G119" i="55"/>
  <c r="I197" i="55"/>
  <c r="B26" i="1"/>
  <c r="K2" i="55"/>
  <c r="G3" i="55"/>
  <c r="I4" i="55"/>
  <c r="G5" i="55"/>
  <c r="I19" i="55"/>
  <c r="I20" i="55"/>
  <c r="I41" i="55"/>
  <c r="I42" i="55"/>
  <c r="I61" i="55"/>
  <c r="I180" i="55"/>
  <c r="S10" i="1"/>
  <c r="Q2" i="1"/>
  <c r="B199" i="1"/>
  <c r="R180" i="1"/>
  <c r="B167" i="1"/>
  <c r="T149" i="1"/>
  <c r="R144" i="1"/>
  <c r="T121" i="1"/>
  <c r="R120" i="1"/>
  <c r="R100" i="1"/>
  <c r="R92" i="1"/>
  <c r="T73" i="1"/>
  <c r="U73" i="1" s="1"/>
  <c r="R196" i="1"/>
  <c r="T177" i="1"/>
  <c r="B151" i="1"/>
  <c r="B131" i="1"/>
  <c r="T129" i="1"/>
  <c r="B123" i="1"/>
  <c r="R104" i="1"/>
  <c r="T85" i="1"/>
  <c r="U85" i="1" s="1"/>
  <c r="B75" i="1"/>
  <c r="B20" i="1"/>
  <c r="B183" i="1"/>
  <c r="R160" i="1"/>
  <c r="T161" i="1"/>
  <c r="R60" i="1"/>
  <c r="R56" i="1"/>
  <c r="R44" i="1"/>
  <c r="R40" i="1"/>
  <c r="R42" i="1"/>
  <c r="R35" i="1"/>
  <c r="R4" i="1"/>
  <c r="R30" i="1"/>
  <c r="B195" i="1"/>
  <c r="R192" i="1"/>
  <c r="B175" i="1"/>
  <c r="T153" i="1"/>
  <c r="R152" i="1"/>
  <c r="R176" i="1"/>
  <c r="T173" i="1"/>
  <c r="B171" i="1"/>
  <c r="T169" i="1"/>
  <c r="B163" i="1"/>
  <c r="T133" i="1"/>
  <c r="R128" i="1"/>
  <c r="T125" i="1"/>
  <c r="R116" i="1"/>
  <c r="B87" i="1"/>
  <c r="T77" i="1"/>
  <c r="U77" i="1" s="1"/>
  <c r="T61" i="1"/>
  <c r="U61" i="1" s="1"/>
  <c r="B39" i="1"/>
  <c r="T181" i="1"/>
  <c r="B159" i="1"/>
  <c r="T193" i="1"/>
  <c r="B179" i="1"/>
  <c r="B31" i="1"/>
  <c r="B19" i="1"/>
  <c r="T25" i="1"/>
  <c r="U25" i="1" s="1"/>
  <c r="B155" i="1"/>
  <c r="R136" i="1"/>
  <c r="T117" i="1"/>
  <c r="R112" i="1"/>
  <c r="B107" i="1"/>
  <c r="T89" i="1"/>
  <c r="U89" i="1" s="1"/>
  <c r="R88" i="1"/>
  <c r="B55" i="1"/>
  <c r="B23" i="1"/>
  <c r="B15" i="1"/>
  <c r="B187" i="1"/>
  <c r="T145" i="1"/>
  <c r="B143" i="1"/>
  <c r="T141" i="1"/>
  <c r="R140" i="1"/>
  <c r="T189" i="1"/>
  <c r="R188" i="1"/>
  <c r="B59" i="1"/>
  <c r="B43" i="1"/>
  <c r="B7" i="1"/>
  <c r="T57" i="1"/>
  <c r="U57" i="1" s="1"/>
  <c r="T41" i="1"/>
  <c r="U41" i="1" s="1"/>
  <c r="T37" i="1"/>
  <c r="U37" i="1" s="1"/>
  <c r="T29" i="1"/>
  <c r="U29" i="1" s="1"/>
  <c r="R172" i="1"/>
  <c r="R164" i="1"/>
  <c r="B191" i="1"/>
  <c r="R184" i="1"/>
  <c r="R168" i="1"/>
  <c r="T165" i="1"/>
  <c r="R156" i="1"/>
  <c r="T137" i="1"/>
  <c r="B135" i="1"/>
  <c r="B127" i="1"/>
  <c r="T113" i="1"/>
  <c r="B111" i="1"/>
  <c r="T109" i="1"/>
  <c r="R108" i="1"/>
  <c r="R80" i="1"/>
  <c r="B79" i="1"/>
  <c r="B71" i="1"/>
  <c r="B63" i="1"/>
  <c r="Q5" i="1"/>
  <c r="R27" i="1"/>
  <c r="R82" i="1"/>
  <c r="B73" i="1"/>
  <c r="B65" i="1"/>
  <c r="R6" i="1"/>
  <c r="S185" i="1"/>
  <c r="S157" i="1"/>
  <c r="Q148" i="1"/>
  <c r="S97" i="1"/>
  <c r="S81" i="1"/>
  <c r="Q72" i="1"/>
  <c r="Q64" i="1"/>
  <c r="Q180" i="1"/>
  <c r="S149" i="1"/>
  <c r="Q144" i="1"/>
  <c r="Q200" i="1"/>
  <c r="S181" i="1"/>
  <c r="Q160" i="1"/>
  <c r="S145" i="1"/>
  <c r="S141" i="1"/>
  <c r="Q140" i="1"/>
  <c r="S101" i="1"/>
  <c r="S197" i="1"/>
  <c r="B3" i="1"/>
  <c r="Q196" i="1"/>
  <c r="S193" i="1"/>
  <c r="S177" i="1"/>
  <c r="Q176" i="1"/>
  <c r="S161" i="1"/>
  <c r="Q42" i="1"/>
  <c r="Q35" i="1"/>
  <c r="Q4" i="1"/>
  <c r="Q30" i="1"/>
  <c r="Q22" i="1"/>
  <c r="Q192" i="1"/>
  <c r="S153" i="1"/>
  <c r="Q152" i="1"/>
  <c r="Q132" i="1"/>
  <c r="Q124" i="1"/>
  <c r="S105" i="1"/>
  <c r="Q52" i="1"/>
  <c r="Q48" i="1"/>
  <c r="Q44" i="1"/>
  <c r="Q40" i="1"/>
  <c r="S189" i="1"/>
  <c r="Q188" i="1"/>
  <c r="S173" i="1"/>
  <c r="S169" i="1"/>
  <c r="S133" i="1"/>
  <c r="Q128" i="1"/>
  <c r="S125" i="1"/>
  <c r="Q116" i="1"/>
  <c r="S77" i="1"/>
  <c r="S69" i="1"/>
  <c r="S61" i="1"/>
  <c r="Q60" i="1"/>
  <c r="S49" i="1"/>
  <c r="S45" i="1"/>
  <c r="S41" i="1"/>
  <c r="S37" i="1"/>
  <c r="S33" i="1"/>
  <c r="S25" i="1"/>
  <c r="S21" i="1"/>
  <c r="S17" i="1"/>
  <c r="Q172" i="1"/>
  <c r="Q164" i="1"/>
  <c r="Q136" i="1"/>
  <c r="S117" i="1"/>
  <c r="Q112" i="1"/>
  <c r="R3" i="1"/>
  <c r="T60" i="1"/>
  <c r="U60" i="1" s="1"/>
  <c r="T56" i="1"/>
  <c r="U56" i="1" s="1"/>
  <c r="T52" i="1"/>
  <c r="U52" i="1" s="1"/>
  <c r="T48" i="1"/>
  <c r="U48" i="1" s="1"/>
  <c r="T44" i="1"/>
  <c r="U44" i="1" s="1"/>
  <c r="T40" i="1"/>
  <c r="U40" i="1" s="1"/>
  <c r="T32" i="1"/>
  <c r="U32" i="1" s="1"/>
  <c r="B194" i="1"/>
  <c r="T192" i="1"/>
  <c r="B178" i="1"/>
  <c r="B162" i="1"/>
  <c r="T152" i="1"/>
  <c r="T188" i="1"/>
  <c r="R171" i="1"/>
  <c r="R163" i="1"/>
  <c r="B154" i="1"/>
  <c r="T128" i="1"/>
  <c r="T116" i="1"/>
  <c r="R111" i="1"/>
  <c r="B106" i="1"/>
  <c r="B54" i="1"/>
  <c r="B36" i="1"/>
  <c r="B38" i="1"/>
  <c r="B24" i="1"/>
  <c r="R22" i="1"/>
  <c r="R191" i="1"/>
  <c r="B190" i="1"/>
  <c r="B174" i="1"/>
  <c r="T172" i="1"/>
  <c r="B170" i="1"/>
  <c r="T164" i="1"/>
  <c r="R155" i="1"/>
  <c r="Q26" i="1"/>
  <c r="R187" i="1"/>
  <c r="T184" i="1"/>
  <c r="R183" i="1"/>
  <c r="T168" i="1"/>
  <c r="T156" i="1"/>
  <c r="R127" i="1"/>
  <c r="B118" i="1"/>
  <c r="T108" i="1"/>
  <c r="B90" i="1"/>
  <c r="T80" i="1"/>
  <c r="U80" i="1" s="1"/>
  <c r="R71" i="1"/>
  <c r="R63" i="1"/>
  <c r="B16" i="1"/>
  <c r="T9" i="1"/>
  <c r="U9" i="1" s="1"/>
  <c r="T200" i="1"/>
  <c r="B166" i="1"/>
  <c r="T148" i="1"/>
  <c r="R143" i="1"/>
  <c r="B138" i="1"/>
  <c r="R119" i="1"/>
  <c r="B114" i="1"/>
  <c r="B110" i="1"/>
  <c r="R99" i="1"/>
  <c r="T72" i="1"/>
  <c r="U72" i="1" s="1"/>
  <c r="R91" i="1"/>
  <c r="R123" i="1"/>
  <c r="R139" i="1"/>
  <c r="B58" i="1"/>
  <c r="B70" i="1"/>
  <c r="B34" i="1"/>
  <c r="S23" i="1"/>
  <c r="S13" i="1"/>
  <c r="R199" i="1"/>
  <c r="B198" i="1"/>
  <c r="B186" i="1"/>
  <c r="T180" i="1"/>
  <c r="R179" i="1"/>
  <c r="R167" i="1"/>
  <c r="R159" i="1"/>
  <c r="B158" i="1"/>
  <c r="R147" i="1"/>
  <c r="T144" i="1"/>
  <c r="T120" i="1"/>
  <c r="T100" i="1"/>
  <c r="U100" i="1" s="1"/>
  <c r="B98" i="1"/>
  <c r="T92" i="1"/>
  <c r="U92" i="1" s="1"/>
  <c r="B82" i="1"/>
  <c r="B2" i="1"/>
  <c r="B50" i="1"/>
  <c r="S7" i="1"/>
  <c r="R59" i="1"/>
  <c r="R55" i="1"/>
  <c r="R51" i="1"/>
  <c r="R47" i="1"/>
  <c r="R43" i="1"/>
  <c r="R39" i="1"/>
  <c r="R31" i="1"/>
  <c r="R20" i="1"/>
  <c r="T196" i="1"/>
  <c r="R175" i="1"/>
  <c r="T160" i="1"/>
  <c r="B150" i="1"/>
  <c r="T140" i="1"/>
  <c r="B122" i="1"/>
  <c r="T96" i="1"/>
  <c r="U96" i="1" s="1"/>
  <c r="T84" i="1"/>
  <c r="U84" i="1" s="1"/>
  <c r="R83" i="1"/>
  <c r="B66" i="1"/>
  <c r="B53" i="1"/>
  <c r="I17" i="62"/>
  <c r="S60" i="1"/>
  <c r="S40" i="1"/>
  <c r="S42" i="1"/>
  <c r="S30" i="1"/>
  <c r="S8" i="1"/>
  <c r="S192" i="1"/>
  <c r="S152" i="1"/>
  <c r="S124" i="1"/>
  <c r="Q95" i="1"/>
  <c r="S52" i="1"/>
  <c r="S44" i="1"/>
  <c r="S28" i="1"/>
  <c r="S188" i="1"/>
  <c r="Q171" i="1"/>
  <c r="Q163" i="1"/>
  <c r="S56" i="1"/>
  <c r="S32" i="1"/>
  <c r="S35" i="1"/>
  <c r="S4" i="1"/>
  <c r="S22" i="1"/>
  <c r="Q191" i="1"/>
  <c r="S172" i="1"/>
  <c r="S164" i="1"/>
  <c r="Q155" i="1"/>
  <c r="S136" i="1"/>
  <c r="Q135" i="1"/>
  <c r="Q115" i="1"/>
  <c r="S112" i="1"/>
  <c r="Q107" i="1"/>
  <c r="S88" i="1"/>
  <c r="Q79" i="1"/>
  <c r="Q91" i="1"/>
  <c r="Q111" i="1"/>
  <c r="S132" i="1"/>
  <c r="R2" i="1"/>
  <c r="Q187" i="1"/>
  <c r="S184" i="1"/>
  <c r="Q183" i="1"/>
  <c r="S168" i="1"/>
  <c r="S156" i="1"/>
  <c r="Q127" i="1"/>
  <c r="S108" i="1"/>
  <c r="S80" i="1"/>
  <c r="Q71" i="1"/>
  <c r="Q63" i="1"/>
  <c r="S200" i="1"/>
  <c r="S148" i="1"/>
  <c r="Q143" i="1"/>
  <c r="Q119" i="1"/>
  <c r="Q99" i="1"/>
  <c r="S72" i="1"/>
  <c r="S64" i="1"/>
  <c r="Q199" i="1"/>
  <c r="S180" i="1"/>
  <c r="Q179" i="1"/>
  <c r="Q167" i="1"/>
  <c r="Q159" i="1"/>
  <c r="Q147" i="1"/>
  <c r="S144" i="1"/>
  <c r="Q139" i="1"/>
  <c r="S120" i="1"/>
  <c r="S100" i="1"/>
  <c r="S92" i="1"/>
  <c r="Q59" i="1"/>
  <c r="Q55" i="1"/>
  <c r="Q51" i="1"/>
  <c r="Q47" i="1"/>
  <c r="Q43" i="1"/>
  <c r="Q39" i="1"/>
  <c r="Q31" i="1"/>
  <c r="Q20" i="1"/>
  <c r="Q7" i="1"/>
  <c r="Q23" i="1"/>
  <c r="Q19" i="1"/>
  <c r="Q15" i="1"/>
  <c r="Q16" i="1"/>
  <c r="S196" i="1"/>
  <c r="Q175" i="1"/>
  <c r="S160" i="1"/>
  <c r="S140" i="1"/>
  <c r="S96" i="1"/>
  <c r="S84" i="1"/>
  <c r="Q83" i="1"/>
  <c r="S27" i="1"/>
  <c r="Q10" i="1"/>
  <c r="B74" i="1"/>
  <c r="B45" i="1"/>
  <c r="B29" i="1"/>
  <c r="B21" i="1"/>
  <c r="B13" i="1"/>
  <c r="R58" i="1"/>
  <c r="R54" i="1"/>
  <c r="R50" i="1"/>
  <c r="R36" i="1"/>
  <c r="R34" i="1"/>
  <c r="R26" i="1"/>
  <c r="R12" i="1"/>
  <c r="R14" i="1"/>
  <c r="B109" i="1"/>
  <c r="T99" i="1"/>
  <c r="U99" i="1" s="1"/>
  <c r="S82" i="1"/>
  <c r="Q73" i="1"/>
  <c r="Q65" i="1"/>
  <c r="B67" i="1"/>
  <c r="B83" i="1"/>
  <c r="B115" i="1"/>
  <c r="R132" i="1"/>
  <c r="B139" i="1"/>
  <c r="B147" i="1"/>
  <c r="R148" i="1"/>
  <c r="B51" i="1"/>
  <c r="T19" i="1"/>
  <c r="U19" i="1" s="1"/>
  <c r="T15" i="1"/>
  <c r="U15" i="1" s="1"/>
  <c r="B181" i="1"/>
  <c r="R178" i="1"/>
  <c r="T175" i="1"/>
  <c r="R150" i="1"/>
  <c r="R146" i="1"/>
  <c r="B145" i="1"/>
  <c r="B101" i="1"/>
  <c r="B93" i="1"/>
  <c r="T83" i="1"/>
  <c r="U83" i="1" s="1"/>
  <c r="R66" i="1"/>
  <c r="R53" i="1"/>
  <c r="B197" i="1"/>
  <c r="T195" i="1"/>
  <c r="R194" i="1"/>
  <c r="R174" i="1"/>
  <c r="T103" i="1"/>
  <c r="U103" i="1" s="1"/>
  <c r="R102" i="1"/>
  <c r="B97" i="1"/>
  <c r="R94" i="1"/>
  <c r="B85" i="1"/>
  <c r="T75" i="1"/>
  <c r="U75" i="1" s="1"/>
  <c r="T67" i="1"/>
  <c r="U67" i="1" s="1"/>
  <c r="T55" i="1"/>
  <c r="U55" i="1" s="1"/>
  <c r="B57" i="1"/>
  <c r="B25" i="1"/>
  <c r="B105" i="1"/>
  <c r="T95" i="1"/>
  <c r="U95" i="1" s="1"/>
  <c r="R86" i="1"/>
  <c r="T6" i="1"/>
  <c r="U6" i="1" s="1"/>
  <c r="Q9" i="1"/>
  <c r="T163" i="1"/>
  <c r="R154" i="1"/>
  <c r="B153" i="1"/>
  <c r="B133" i="1"/>
  <c r="B125" i="1"/>
  <c r="T111" i="1"/>
  <c r="R106" i="1"/>
  <c r="T87" i="1"/>
  <c r="U87" i="1" s="1"/>
  <c r="B77" i="1"/>
  <c r="B69" i="1"/>
  <c r="T51" i="1"/>
  <c r="U51" i="1" s="1"/>
  <c r="T47" i="1"/>
  <c r="U47" i="1" s="1"/>
  <c r="B49" i="1"/>
  <c r="B33" i="1"/>
  <c r="B17" i="1"/>
  <c r="B193" i="1"/>
  <c r="T171" i="1"/>
  <c r="T191" i="1"/>
  <c r="R190" i="1"/>
  <c r="B189" i="1"/>
  <c r="T155" i="1"/>
  <c r="R110" i="1"/>
  <c r="T107" i="1"/>
  <c r="R97" i="1"/>
  <c r="S90" i="1"/>
  <c r="S73" i="1"/>
  <c r="S65" i="1"/>
  <c r="B44" i="1"/>
  <c r="T98" i="1"/>
  <c r="U98" i="1" s="1"/>
  <c r="R141" i="1"/>
  <c r="R157" i="1"/>
  <c r="T114" i="1"/>
  <c r="R98" i="1"/>
  <c r="T135" i="1"/>
  <c r="T53" i="1"/>
  <c r="U53" i="1" s="1"/>
  <c r="B68" i="1"/>
  <c r="R69" i="1"/>
  <c r="B76" i="1"/>
  <c r="R126" i="1"/>
  <c r="B117" i="1"/>
  <c r="T115" i="1"/>
  <c r="B12" i="1"/>
  <c r="S48" i="1"/>
  <c r="S70" i="1"/>
  <c r="S38" i="1"/>
  <c r="S18" i="1"/>
  <c r="S14" i="1"/>
  <c r="S191" i="1"/>
  <c r="Q190" i="1"/>
  <c r="T187" i="1"/>
  <c r="T183" i="1"/>
  <c r="B173" i="1"/>
  <c r="B165" i="1"/>
  <c r="S155" i="1"/>
  <c r="B137" i="1"/>
  <c r="T127" i="1"/>
  <c r="R118" i="1"/>
  <c r="R114" i="1"/>
  <c r="B113" i="1"/>
  <c r="B100" i="1"/>
  <c r="Q97" i="1"/>
  <c r="Q96" i="1"/>
  <c r="S93" i="1"/>
  <c r="B92" i="1"/>
  <c r="R90" i="1"/>
  <c r="B89" i="1"/>
  <c r="R87" i="1"/>
  <c r="Q84" i="1"/>
  <c r="T82" i="1"/>
  <c r="U82" i="1" s="1"/>
  <c r="Q81" i="1"/>
  <c r="S76" i="1"/>
  <c r="R73" i="1"/>
  <c r="S68" i="1"/>
  <c r="R65" i="1"/>
  <c r="T63" i="1"/>
  <c r="U63" i="1" s="1"/>
  <c r="I45" i="4"/>
  <c r="G46" i="4"/>
  <c r="E59" i="4"/>
  <c r="B47" i="1"/>
  <c r="S163" i="1"/>
  <c r="Q154" i="1"/>
  <c r="R134" i="1"/>
  <c r="B129" i="1"/>
  <c r="B37" i="1"/>
  <c r="R52" i="1"/>
  <c r="R48" i="1"/>
  <c r="R70" i="1"/>
  <c r="R38" i="1"/>
  <c r="R32" i="1"/>
  <c r="R24" i="1"/>
  <c r="R28" i="1"/>
  <c r="R18" i="1"/>
  <c r="R8" i="1"/>
  <c r="R198" i="1"/>
  <c r="S187" i="1"/>
  <c r="B185" i="1"/>
  <c r="S183" i="1"/>
  <c r="B169" i="1"/>
  <c r="R166" i="1"/>
  <c r="B157" i="1"/>
  <c r="T143" i="1"/>
  <c r="R138" i="1"/>
  <c r="T119" i="1"/>
  <c r="R101" i="1"/>
  <c r="R93" i="1"/>
  <c r="S85" i="1"/>
  <c r="K11" i="4"/>
  <c r="I25" i="4"/>
  <c r="I35" i="4"/>
  <c r="K45" i="4"/>
  <c r="I136" i="4"/>
  <c r="S171" i="1"/>
  <c r="Q56" i="1"/>
  <c r="Q32" i="1"/>
  <c r="Q28" i="1"/>
  <c r="Q12" i="1"/>
  <c r="Q27" i="1"/>
  <c r="T199" i="1"/>
  <c r="Q198" i="1"/>
  <c r="R186" i="1"/>
  <c r="R182" i="1"/>
  <c r="T179" i="1"/>
  <c r="T167" i="1"/>
  <c r="Q166" i="1"/>
  <c r="T159" i="1"/>
  <c r="R158" i="1"/>
  <c r="B149" i="1"/>
  <c r="T147" i="1"/>
  <c r="S143" i="1"/>
  <c r="R142" i="1"/>
  <c r="T139" i="1"/>
  <c r="Q138" i="1"/>
  <c r="T102" i="1"/>
  <c r="U102" i="1" s="1"/>
  <c r="T94" i="1"/>
  <c r="U94" i="1" s="1"/>
  <c r="Q76" i="1"/>
  <c r="Q68" i="1"/>
  <c r="E10" i="4"/>
  <c r="K35" i="4"/>
  <c r="G111" i="4"/>
  <c r="R130" i="1"/>
  <c r="E43" i="4"/>
  <c r="I53" i="4"/>
  <c r="S43" i="1"/>
  <c r="S175" i="1"/>
  <c r="B161" i="1"/>
  <c r="T151" i="1"/>
  <c r="Q150" i="1"/>
  <c r="Q146" i="1"/>
  <c r="B141" i="1"/>
  <c r="T131" i="1"/>
  <c r="T123" i="1"/>
  <c r="T106" i="1"/>
  <c r="B96" i="1"/>
  <c r="S89" i="1"/>
  <c r="Q88" i="1"/>
  <c r="Q178" i="1"/>
  <c r="S199" i="1"/>
  <c r="E8" i="4"/>
  <c r="K19" i="4"/>
  <c r="I33" i="4"/>
  <c r="T49" i="1"/>
  <c r="U49" i="1" s="1"/>
  <c r="Q186" i="1"/>
  <c r="Q182" i="1"/>
  <c r="S179" i="1"/>
  <c r="S167" i="1"/>
  <c r="S159" i="1"/>
  <c r="Q158" i="1"/>
  <c r="S147" i="1"/>
  <c r="Q142" i="1"/>
  <c r="S139" i="1"/>
  <c r="R122" i="1"/>
  <c r="B121" i="1"/>
  <c r="S3" i="1"/>
  <c r="S57" i="1"/>
  <c r="S74" i="1"/>
  <c r="S29" i="1"/>
  <c r="S9" i="1"/>
  <c r="B6" i="1"/>
  <c r="B41" i="1"/>
  <c r="R23" i="1"/>
  <c r="R19" i="1"/>
  <c r="R15" i="1"/>
  <c r="R16" i="1"/>
  <c r="S195" i="1"/>
  <c r="Q194" i="1"/>
  <c r="B177" i="1"/>
  <c r="Q174" i="1"/>
  <c r="R170" i="1"/>
  <c r="R162" i="1"/>
  <c r="S151" i="1"/>
  <c r="T110" i="1"/>
  <c r="Q80" i="1"/>
  <c r="G8" i="4"/>
  <c r="I97" i="4"/>
  <c r="S186" i="1"/>
  <c r="S182" i="1"/>
  <c r="S158" i="1"/>
  <c r="Q149" i="1"/>
  <c r="S142" i="1"/>
  <c r="T136" i="1"/>
  <c r="R135" i="1"/>
  <c r="B134" i="1"/>
  <c r="S129" i="1"/>
  <c r="S128" i="1"/>
  <c r="S127" i="1"/>
  <c r="B126" i="1"/>
  <c r="R124" i="1"/>
  <c r="Q121" i="1"/>
  <c r="Q118" i="1"/>
  <c r="S116" i="1"/>
  <c r="R115" i="1"/>
  <c r="Q114" i="1"/>
  <c r="T112" i="1"/>
  <c r="R107" i="1"/>
  <c r="T105" i="1"/>
  <c r="U105" i="1" s="1"/>
  <c r="Q104" i="1"/>
  <c r="B103" i="1"/>
  <c r="Q98" i="1"/>
  <c r="B95" i="1"/>
  <c r="T91" i="1"/>
  <c r="U91" i="1" s="1"/>
  <c r="Q90" i="1"/>
  <c r="T88" i="1"/>
  <c r="U88" i="1" s="1"/>
  <c r="Q87" i="1"/>
  <c r="B81" i="1"/>
  <c r="R79" i="1"/>
  <c r="B78" i="1"/>
  <c r="R76" i="1"/>
  <c r="T66" i="1"/>
  <c r="U66" i="1" s="1"/>
  <c r="S71" i="1"/>
  <c r="B46" i="1"/>
  <c r="R68" i="1"/>
  <c r="S63" i="1"/>
  <c r="B62" i="1"/>
  <c r="G92" i="3"/>
  <c r="Q8" i="1"/>
  <c r="Q181" i="1"/>
  <c r="S178" i="1"/>
  <c r="S150" i="1"/>
  <c r="S146" i="1"/>
  <c r="Q145" i="1"/>
  <c r="Q141" i="1"/>
  <c r="S130" i="1"/>
  <c r="S122" i="1"/>
  <c r="Q101" i="1"/>
  <c r="Q93" i="1"/>
  <c r="R85" i="1"/>
  <c r="B84" i="1"/>
  <c r="S194" i="1"/>
  <c r="Q193" i="1"/>
  <c r="Q177" i="1"/>
  <c r="S174" i="1"/>
  <c r="Q161" i="1"/>
  <c r="Q129" i="1"/>
  <c r="S102" i="1"/>
  <c r="S94" i="1"/>
  <c r="T86" i="1"/>
  <c r="U86" i="1" s="1"/>
  <c r="S170" i="1"/>
  <c r="S162" i="1"/>
  <c r="Q153" i="1"/>
  <c r="Q105" i="1"/>
  <c r="R77" i="1"/>
  <c r="R61" i="1"/>
  <c r="Q3" i="1"/>
  <c r="B60" i="1"/>
  <c r="B42" i="1"/>
  <c r="B22" i="1"/>
  <c r="R45" i="1"/>
  <c r="R41" i="1"/>
  <c r="R25" i="1"/>
  <c r="R13" i="1"/>
  <c r="R9" i="1"/>
  <c r="Q189" i="1"/>
  <c r="Q173" i="1"/>
  <c r="Q169" i="1"/>
  <c r="S154" i="1"/>
  <c r="Q133" i="1"/>
  <c r="Q125" i="1"/>
  <c r="S106" i="1"/>
  <c r="R89" i="1"/>
  <c r="B88" i="1"/>
  <c r="T78" i="1"/>
  <c r="U78" i="1" s="1"/>
  <c r="T62" i="1"/>
  <c r="U62" i="1" s="1"/>
  <c r="B52" i="1"/>
  <c r="B28" i="1"/>
  <c r="B4" i="1"/>
  <c r="R74" i="1"/>
  <c r="R49" i="1"/>
  <c r="R37" i="1"/>
  <c r="R33" i="1"/>
  <c r="R29" i="1"/>
  <c r="R21" i="1"/>
  <c r="B56" i="1"/>
  <c r="B48" i="1"/>
  <c r="B40" i="1"/>
  <c r="B32" i="1"/>
  <c r="B35" i="1"/>
  <c r="B30" i="1"/>
  <c r="S190" i="1"/>
  <c r="S134" i="1"/>
  <c r="S126" i="1"/>
  <c r="Q117" i="1"/>
  <c r="S110" i="1"/>
  <c r="T90" i="1"/>
  <c r="U90" i="1" s="1"/>
  <c r="B80" i="1"/>
  <c r="R57" i="1"/>
  <c r="R17" i="1"/>
  <c r="R10" i="1"/>
  <c r="T58" i="1"/>
  <c r="U58" i="1" s="1"/>
  <c r="T54" i="1"/>
  <c r="U54" i="1" s="1"/>
  <c r="T50" i="1"/>
  <c r="U50" i="1" s="1"/>
  <c r="T70" i="1"/>
  <c r="U70" i="1" s="1"/>
  <c r="T38" i="1"/>
  <c r="U38" i="1" s="1"/>
  <c r="T34" i="1"/>
  <c r="U34" i="1" s="1"/>
  <c r="T26" i="1"/>
  <c r="U26" i="1" s="1"/>
  <c r="T27" i="1"/>
  <c r="U27" i="1" s="1"/>
  <c r="Q165" i="1"/>
  <c r="Q137" i="1"/>
  <c r="T132" i="1"/>
  <c r="Q131" i="1"/>
  <c r="B130" i="1"/>
  <c r="T124" i="1"/>
  <c r="Q123" i="1"/>
  <c r="S121" i="1"/>
  <c r="Q120" i="1"/>
  <c r="S118" i="1"/>
  <c r="S114" i="1"/>
  <c r="Q113" i="1"/>
  <c r="S111" i="1"/>
  <c r="Q109" i="1"/>
  <c r="Q106" i="1"/>
  <c r="S104" i="1"/>
  <c r="Q103" i="1"/>
  <c r="T101" i="1"/>
  <c r="U101" i="1" s="1"/>
  <c r="Q100" i="1"/>
  <c r="S98" i="1"/>
  <c r="R96" i="1"/>
  <c r="R95" i="1"/>
  <c r="T93" i="1"/>
  <c r="U93" i="1" s="1"/>
  <c r="Q92" i="1"/>
  <c r="S87" i="1"/>
  <c r="B86" i="1"/>
  <c r="R84" i="1"/>
  <c r="R81" i="1"/>
  <c r="T79" i="1"/>
  <c r="U79" i="1" s="1"/>
  <c r="R78" i="1"/>
  <c r="T76" i="1"/>
  <c r="U76" i="1" s="1"/>
  <c r="Q75" i="1"/>
  <c r="B72" i="1"/>
  <c r="R46" i="1"/>
  <c r="T68" i="1"/>
  <c r="U68" i="1" s="1"/>
  <c r="Q67" i="1"/>
  <c r="B64" i="1"/>
  <c r="R62" i="1"/>
  <c r="B61" i="1"/>
  <c r="G3" i="3"/>
  <c r="B11" i="1"/>
  <c r="Q11" i="1"/>
  <c r="R11" i="1"/>
  <c r="S11" i="1"/>
  <c r="F194" i="1"/>
  <c r="F130" i="1"/>
  <c r="H193" i="1"/>
  <c r="H129" i="1"/>
  <c r="F186" i="1"/>
  <c r="F122" i="1"/>
  <c r="H185" i="1"/>
  <c r="H121" i="1"/>
  <c r="F178" i="1"/>
  <c r="F114" i="1"/>
  <c r="H177" i="1"/>
  <c r="H113" i="1"/>
  <c r="F170" i="1"/>
  <c r="F106" i="1"/>
  <c r="H169" i="1"/>
  <c r="F162" i="1"/>
  <c r="H161" i="1"/>
  <c r="F154" i="1"/>
  <c r="H153" i="1"/>
  <c r="F146" i="1"/>
  <c r="H145" i="1"/>
  <c r="F138" i="1"/>
  <c r="H137" i="1"/>
  <c r="H200" i="1"/>
  <c r="H192" i="1"/>
  <c r="H184" i="1"/>
  <c r="H176" i="1"/>
  <c r="H168" i="1"/>
  <c r="H160" i="1"/>
  <c r="H152" i="1"/>
  <c r="H144" i="1"/>
  <c r="H136" i="1"/>
  <c r="H128" i="1"/>
  <c r="H120" i="1"/>
  <c r="H112" i="1"/>
  <c r="H199" i="1"/>
  <c r="H191" i="1"/>
  <c r="H183" i="1"/>
  <c r="H175" i="1"/>
  <c r="H167" i="1"/>
  <c r="H159" i="1"/>
  <c r="H151" i="1"/>
  <c r="H143" i="1"/>
  <c r="H135" i="1"/>
  <c r="H127" i="1"/>
  <c r="H119" i="1"/>
  <c r="H111" i="1"/>
  <c r="H198" i="1"/>
  <c r="H190" i="1"/>
  <c r="H182" i="1"/>
  <c r="H174" i="1"/>
  <c r="H166" i="1"/>
  <c r="H158" i="1"/>
  <c r="H150" i="1"/>
  <c r="H142" i="1"/>
  <c r="H134" i="1"/>
  <c r="H126" i="1"/>
  <c r="H118" i="1"/>
  <c r="H110" i="1"/>
  <c r="H197" i="1"/>
  <c r="H189" i="1"/>
  <c r="H181" i="1"/>
  <c r="H173" i="1"/>
  <c r="H165" i="1"/>
  <c r="H157" i="1"/>
  <c r="H149" i="1"/>
  <c r="H141" i="1"/>
  <c r="H133" i="1"/>
  <c r="H125" i="1"/>
  <c r="H117" i="1"/>
  <c r="H109" i="1"/>
  <c r="H196" i="1"/>
  <c r="H188" i="1"/>
  <c r="H180" i="1"/>
  <c r="H172" i="1"/>
  <c r="H164" i="1"/>
  <c r="H156" i="1"/>
  <c r="H148" i="1"/>
  <c r="H140" i="1"/>
  <c r="H132" i="1"/>
  <c r="H124" i="1"/>
  <c r="H116" i="1"/>
  <c r="H108" i="1"/>
  <c r="H195" i="1"/>
  <c r="H187" i="1"/>
  <c r="H179" i="1"/>
  <c r="H171" i="1"/>
  <c r="H163" i="1"/>
  <c r="H155" i="1"/>
  <c r="H147" i="1"/>
  <c r="H139" i="1"/>
  <c r="H131" i="1"/>
  <c r="H123" i="1"/>
  <c r="H115" i="1"/>
  <c r="H107" i="1"/>
  <c r="I3" i="3"/>
  <c r="I83" i="3"/>
  <c r="I25" i="3"/>
  <c r="G112" i="3"/>
  <c r="K77" i="3"/>
  <c r="K176" i="3"/>
  <c r="K15" i="3"/>
  <c r="G19" i="3"/>
  <c r="G106" i="3"/>
  <c r="I93" i="3"/>
  <c r="G200" i="65"/>
  <c r="G198" i="65"/>
  <c r="G196" i="65"/>
  <c r="G194" i="65"/>
  <c r="G192" i="65"/>
  <c r="G190" i="65"/>
  <c r="G188" i="65"/>
  <c r="G186" i="65"/>
  <c r="G184" i="65"/>
  <c r="G182" i="65"/>
  <c r="G180" i="65"/>
  <c r="G178" i="65"/>
  <c r="G176" i="65"/>
  <c r="G174" i="65"/>
  <c r="G172" i="65"/>
  <c r="G170" i="65"/>
  <c r="G168" i="65"/>
  <c r="G166" i="65"/>
  <c r="G164" i="65"/>
  <c r="G162" i="65"/>
  <c r="G160" i="65"/>
  <c r="G158" i="65"/>
  <c r="G156" i="65"/>
  <c r="G154" i="65"/>
  <c r="G152" i="65"/>
  <c r="G150" i="65"/>
  <c r="E200" i="65"/>
  <c r="E198" i="65"/>
  <c r="E196" i="65"/>
  <c r="E194" i="65"/>
  <c r="E192" i="65"/>
  <c r="E190" i="65"/>
  <c r="E188" i="65"/>
  <c r="E186" i="65"/>
  <c r="E184" i="65"/>
  <c r="E182" i="65"/>
  <c r="E180" i="65"/>
  <c r="E178" i="65"/>
  <c r="E176" i="65"/>
  <c r="E174" i="65"/>
  <c r="E172" i="65"/>
  <c r="E170" i="65"/>
  <c r="E168" i="65"/>
  <c r="E166" i="65"/>
  <c r="E164" i="65"/>
  <c r="E162" i="65"/>
  <c r="E160" i="65"/>
  <c r="E158" i="65"/>
  <c r="E156" i="65"/>
  <c r="E154" i="65"/>
  <c r="E152" i="65"/>
  <c r="E150" i="65"/>
  <c r="E148" i="65"/>
  <c r="E146" i="65"/>
  <c r="E144" i="65"/>
  <c r="E142" i="65"/>
  <c r="E140" i="65"/>
  <c r="E138" i="65"/>
  <c r="E136" i="65"/>
  <c r="E134" i="65"/>
  <c r="E132" i="65"/>
  <c r="E130" i="65"/>
  <c r="E128" i="65"/>
  <c r="E126" i="65"/>
  <c r="E124" i="65"/>
  <c r="E122" i="65"/>
  <c r="E120" i="65"/>
  <c r="E118" i="65"/>
  <c r="E116" i="65"/>
  <c r="K199" i="65"/>
  <c r="K197" i="65"/>
  <c r="K195" i="65"/>
  <c r="K193" i="65"/>
  <c r="K191" i="65"/>
  <c r="K189" i="65"/>
  <c r="K187" i="65"/>
  <c r="K185" i="65"/>
  <c r="K183" i="65"/>
  <c r="K181" i="65"/>
  <c r="K179" i="65"/>
  <c r="K177" i="65"/>
  <c r="K175" i="65"/>
  <c r="K173" i="65"/>
  <c r="K171" i="65"/>
  <c r="K169" i="65"/>
  <c r="K167" i="65"/>
  <c r="K165" i="65"/>
  <c r="K163" i="65"/>
  <c r="K161" i="65"/>
  <c r="K159" i="65"/>
  <c r="K157" i="65"/>
  <c r="K155" i="65"/>
  <c r="K153" i="65"/>
  <c r="K151" i="65"/>
  <c r="K149" i="65"/>
  <c r="K147" i="65"/>
  <c r="K145" i="65"/>
  <c r="K143" i="65"/>
  <c r="K141" i="65"/>
  <c r="K139" i="65"/>
  <c r="K137" i="65"/>
  <c r="I199" i="65"/>
  <c r="I197" i="65"/>
  <c r="I195" i="65"/>
  <c r="I193" i="65"/>
  <c r="I191" i="65"/>
  <c r="I189" i="65"/>
  <c r="I187" i="65"/>
  <c r="I185" i="65"/>
  <c r="I183" i="65"/>
  <c r="I181" i="65"/>
  <c r="I179" i="65"/>
  <c r="I177" i="65"/>
  <c r="I175" i="65"/>
  <c r="I173" i="65"/>
  <c r="I171" i="65"/>
  <c r="I169" i="65"/>
  <c r="I167" i="65"/>
  <c r="I165" i="65"/>
  <c r="I163" i="65"/>
  <c r="I161" i="65"/>
  <c r="I159" i="65"/>
  <c r="I157" i="65"/>
  <c r="I155" i="65"/>
  <c r="I153" i="65"/>
  <c r="I151" i="65"/>
  <c r="I149" i="65"/>
  <c r="G199" i="65"/>
  <c r="G197" i="65"/>
  <c r="G195" i="65"/>
  <c r="G193" i="65"/>
  <c r="G191" i="65"/>
  <c r="G189" i="65"/>
  <c r="G187" i="65"/>
  <c r="G185" i="65"/>
  <c r="G183" i="65"/>
  <c r="G181" i="65"/>
  <c r="G179" i="65"/>
  <c r="G177" i="65"/>
  <c r="G175" i="65"/>
  <c r="G173" i="65"/>
  <c r="G171" i="65"/>
  <c r="G169" i="65"/>
  <c r="G167" i="65"/>
  <c r="G165" i="65"/>
  <c r="G163" i="65"/>
  <c r="G161" i="65"/>
  <c r="G159" i="65"/>
  <c r="G157" i="65"/>
  <c r="G155" i="65"/>
  <c r="G153" i="65"/>
  <c r="G151" i="65"/>
  <c r="G149" i="65"/>
  <c r="G147" i="65"/>
  <c r="G145" i="65"/>
  <c r="G143" i="65"/>
  <c r="G141" i="65"/>
  <c r="G139" i="65"/>
  <c r="G137" i="65"/>
  <c r="K200" i="65"/>
  <c r="K198" i="65"/>
  <c r="K196" i="65"/>
  <c r="K194" i="65"/>
  <c r="K192" i="65"/>
  <c r="K190" i="65"/>
  <c r="K188" i="65"/>
  <c r="K186" i="65"/>
  <c r="K184" i="65"/>
  <c r="K182" i="65"/>
  <c r="K180" i="65"/>
  <c r="K178" i="65"/>
  <c r="K176" i="65"/>
  <c r="K174" i="65"/>
  <c r="K172" i="65"/>
  <c r="K170" i="65"/>
  <c r="K168" i="65"/>
  <c r="K166" i="65"/>
  <c r="K164" i="65"/>
  <c r="K162" i="65"/>
  <c r="K160" i="65"/>
  <c r="K158" i="65"/>
  <c r="K156" i="65"/>
  <c r="K154" i="65"/>
  <c r="K152" i="65"/>
  <c r="K150" i="65"/>
  <c r="K148" i="65"/>
  <c r="K146" i="65"/>
  <c r="K144" i="65"/>
  <c r="K142" i="65"/>
  <c r="K140" i="65"/>
  <c r="K138" i="65"/>
  <c r="E191" i="65"/>
  <c r="I190" i="65"/>
  <c r="E175" i="65"/>
  <c r="M175" i="65" s="1"/>
  <c r="I174" i="65"/>
  <c r="E159" i="65"/>
  <c r="I158" i="65"/>
  <c r="G144" i="65"/>
  <c r="I143" i="65"/>
  <c r="K136" i="65"/>
  <c r="G134" i="65"/>
  <c r="K133" i="65"/>
  <c r="G131" i="65"/>
  <c r="K128" i="65"/>
  <c r="G126" i="65"/>
  <c r="K125" i="65"/>
  <c r="G123" i="65"/>
  <c r="K120" i="65"/>
  <c r="G118" i="65"/>
  <c r="K117" i="65"/>
  <c r="I115" i="65"/>
  <c r="I113" i="65"/>
  <c r="I111" i="65"/>
  <c r="I109" i="65"/>
  <c r="I107" i="65"/>
  <c r="I105" i="65"/>
  <c r="I103" i="65"/>
  <c r="I101" i="65"/>
  <c r="I99" i="65"/>
  <c r="I97" i="65"/>
  <c r="I95" i="65"/>
  <c r="I93" i="65"/>
  <c r="I91" i="65"/>
  <c r="I89" i="65"/>
  <c r="I87" i="65"/>
  <c r="I85" i="65"/>
  <c r="E193" i="65"/>
  <c r="I192" i="65"/>
  <c r="E177" i="65"/>
  <c r="I176" i="65"/>
  <c r="E161" i="65"/>
  <c r="I160" i="65"/>
  <c r="E143" i="65"/>
  <c r="I142" i="65"/>
  <c r="I136" i="65"/>
  <c r="I133" i="65"/>
  <c r="E131" i="65"/>
  <c r="I128" i="65"/>
  <c r="I125" i="65"/>
  <c r="E123" i="65"/>
  <c r="I120" i="65"/>
  <c r="I117" i="65"/>
  <c r="G115" i="65"/>
  <c r="G113" i="65"/>
  <c r="G111" i="65"/>
  <c r="G109" i="65"/>
  <c r="G107" i="65"/>
  <c r="G105" i="65"/>
  <c r="G103" i="65"/>
  <c r="G101" i="65"/>
  <c r="G99" i="65"/>
  <c r="G97" i="65"/>
  <c r="G95" i="65"/>
  <c r="G93" i="65"/>
  <c r="G91" i="65"/>
  <c r="G89" i="65"/>
  <c r="G87" i="65"/>
  <c r="G85" i="65"/>
  <c r="G83" i="65"/>
  <c r="G81" i="65"/>
  <c r="G79" i="65"/>
  <c r="G77" i="65"/>
  <c r="G75" i="65"/>
  <c r="G73" i="65"/>
  <c r="G71" i="65"/>
  <c r="G69" i="65"/>
  <c r="G67" i="65"/>
  <c r="E195" i="65"/>
  <c r="I194" i="65"/>
  <c r="E179" i="65"/>
  <c r="I178" i="65"/>
  <c r="E163" i="65"/>
  <c r="M163" i="65" s="1"/>
  <c r="I162" i="65"/>
  <c r="G142" i="65"/>
  <c r="I141" i="65"/>
  <c r="G136" i="65"/>
  <c r="K135" i="65"/>
  <c r="G133" i="65"/>
  <c r="K130" i="65"/>
  <c r="G128" i="65"/>
  <c r="K127" i="65"/>
  <c r="G125" i="65"/>
  <c r="K122" i="65"/>
  <c r="G120" i="65"/>
  <c r="K119" i="65"/>
  <c r="G117" i="65"/>
  <c r="E115" i="65"/>
  <c r="E113" i="65"/>
  <c r="E111" i="65"/>
  <c r="E109" i="65"/>
  <c r="E107" i="65"/>
  <c r="E105" i="65"/>
  <c r="E103" i="65"/>
  <c r="E101" i="65"/>
  <c r="E99" i="65"/>
  <c r="E97" i="65"/>
  <c r="E95" i="65"/>
  <c r="E93" i="65"/>
  <c r="E91" i="65"/>
  <c r="E89" i="65"/>
  <c r="E87" i="65"/>
  <c r="E85" i="65"/>
  <c r="E83" i="65"/>
  <c r="E81" i="65"/>
  <c r="E79" i="65"/>
  <c r="E77" i="65"/>
  <c r="E75" i="65"/>
  <c r="E73" i="65"/>
  <c r="E71" i="65"/>
  <c r="E69" i="65"/>
  <c r="E67" i="65"/>
  <c r="E65" i="65"/>
  <c r="E63" i="65"/>
  <c r="E61" i="65"/>
  <c r="E59" i="65"/>
  <c r="E197" i="65"/>
  <c r="I196" i="65"/>
  <c r="E181" i="65"/>
  <c r="M181" i="65" s="1"/>
  <c r="I180" i="65"/>
  <c r="E165" i="65"/>
  <c r="M165" i="65" s="1"/>
  <c r="I164" i="65"/>
  <c r="E149" i="65"/>
  <c r="I148" i="65"/>
  <c r="E141" i="65"/>
  <c r="I140" i="65"/>
  <c r="I135" i="65"/>
  <c r="E133" i="65"/>
  <c r="I130" i="65"/>
  <c r="I127" i="65"/>
  <c r="E125" i="65"/>
  <c r="I122" i="65"/>
  <c r="I119" i="65"/>
  <c r="E117" i="65"/>
  <c r="K114" i="65"/>
  <c r="K112" i="65"/>
  <c r="K110" i="65"/>
  <c r="K108" i="65"/>
  <c r="K106" i="65"/>
  <c r="K104" i="65"/>
  <c r="K102" i="65"/>
  <c r="K100" i="65"/>
  <c r="K98" i="65"/>
  <c r="K96" i="65"/>
  <c r="K94" i="65"/>
  <c r="K92" i="65"/>
  <c r="K90" i="65"/>
  <c r="K88" i="65"/>
  <c r="K86" i="65"/>
  <c r="K84" i="65"/>
  <c r="K82" i="65"/>
  <c r="K80" i="65"/>
  <c r="K78" i="65"/>
  <c r="K76" i="65"/>
  <c r="K74" i="65"/>
  <c r="K72" i="65"/>
  <c r="K70" i="65"/>
  <c r="K68" i="65"/>
  <c r="K66" i="65"/>
  <c r="K64" i="65"/>
  <c r="K62" i="65"/>
  <c r="K60" i="65"/>
  <c r="E199" i="65"/>
  <c r="I198" i="65"/>
  <c r="E183" i="65"/>
  <c r="I182" i="65"/>
  <c r="E167" i="65"/>
  <c r="M167" i="65" s="1"/>
  <c r="I166" i="65"/>
  <c r="E151" i="65"/>
  <c r="I150" i="65"/>
  <c r="G148" i="65"/>
  <c r="O148" i="65" s="1"/>
  <c r="I147" i="65"/>
  <c r="G140" i="65"/>
  <c r="I139" i="65"/>
  <c r="G135" i="65"/>
  <c r="K132" i="65"/>
  <c r="G130" i="65"/>
  <c r="K129" i="65"/>
  <c r="G127" i="65"/>
  <c r="K124" i="65"/>
  <c r="G122" i="65"/>
  <c r="K121" i="65"/>
  <c r="G119" i="65"/>
  <c r="K116" i="65"/>
  <c r="I114" i="65"/>
  <c r="I112" i="65"/>
  <c r="I110" i="65"/>
  <c r="I108" i="65"/>
  <c r="I106" i="65"/>
  <c r="I104" i="65"/>
  <c r="I102" i="65"/>
  <c r="I100" i="65"/>
  <c r="I98" i="65"/>
  <c r="I96" i="65"/>
  <c r="I94" i="65"/>
  <c r="I92" i="65"/>
  <c r="I90" i="65"/>
  <c r="I200" i="65"/>
  <c r="E185" i="65"/>
  <c r="I184" i="65"/>
  <c r="E169" i="65"/>
  <c r="I168" i="65"/>
  <c r="E153" i="65"/>
  <c r="I152" i="65"/>
  <c r="E147" i="65"/>
  <c r="I146" i="65"/>
  <c r="E139" i="65"/>
  <c r="I138" i="65"/>
  <c r="E135" i="65"/>
  <c r="I132" i="65"/>
  <c r="I129" i="65"/>
  <c r="E127" i="65"/>
  <c r="I124" i="65"/>
  <c r="I121" i="65"/>
  <c r="E119" i="65"/>
  <c r="I116" i="65"/>
  <c r="G114" i="65"/>
  <c r="G112" i="65"/>
  <c r="G110" i="65"/>
  <c r="G108" i="65"/>
  <c r="G106" i="65"/>
  <c r="G104" i="65"/>
  <c r="G102" i="65"/>
  <c r="G100" i="65"/>
  <c r="G98" i="65"/>
  <c r="G96" i="65"/>
  <c r="G94" i="65"/>
  <c r="G92" i="65"/>
  <c r="G90" i="65"/>
  <c r="G88" i="65"/>
  <c r="G86" i="65"/>
  <c r="G84" i="65"/>
  <c r="G82" i="65"/>
  <c r="G80" i="65"/>
  <c r="G138" i="65"/>
  <c r="E137" i="65"/>
  <c r="I126" i="65"/>
  <c r="G116" i="65"/>
  <c r="K115" i="65"/>
  <c r="E100" i="65"/>
  <c r="M100" i="65" s="1"/>
  <c r="K99" i="65"/>
  <c r="K77" i="65"/>
  <c r="I76" i="65"/>
  <c r="E72" i="65"/>
  <c r="I67" i="65"/>
  <c r="G66" i="65"/>
  <c r="I63" i="65"/>
  <c r="E60" i="65"/>
  <c r="I57" i="65"/>
  <c r="I55" i="65"/>
  <c r="I53" i="65"/>
  <c r="I51" i="65"/>
  <c r="I49" i="65"/>
  <c r="I47" i="65"/>
  <c r="I45" i="65"/>
  <c r="I43" i="65"/>
  <c r="I41" i="65"/>
  <c r="I39" i="65"/>
  <c r="I37" i="65"/>
  <c r="I35" i="65"/>
  <c r="I33" i="65"/>
  <c r="I31" i="65"/>
  <c r="I29" i="65"/>
  <c r="I27" i="65"/>
  <c r="I25" i="65"/>
  <c r="I23" i="65"/>
  <c r="I21" i="65"/>
  <c r="I19" i="65"/>
  <c r="I17" i="65"/>
  <c r="I15" i="65"/>
  <c r="I13" i="65"/>
  <c r="K11" i="65"/>
  <c r="E8" i="65"/>
  <c r="G6" i="65"/>
  <c r="I4" i="65"/>
  <c r="I2" i="65"/>
  <c r="I154" i="65"/>
  <c r="I145" i="65"/>
  <c r="G129" i="65"/>
  <c r="K118" i="65"/>
  <c r="E102" i="65"/>
  <c r="K101" i="65"/>
  <c r="I77" i="65"/>
  <c r="G76" i="65"/>
  <c r="K71" i="65"/>
  <c r="I70" i="65"/>
  <c r="E66" i="65"/>
  <c r="G63" i="65"/>
  <c r="I62" i="65"/>
  <c r="K59" i="65"/>
  <c r="G57" i="65"/>
  <c r="G55" i="65"/>
  <c r="G53" i="65"/>
  <c r="G51" i="65"/>
  <c r="G49" i="65"/>
  <c r="G47" i="65"/>
  <c r="G45" i="65"/>
  <c r="G43" i="65"/>
  <c r="G41" i="65"/>
  <c r="G39" i="65"/>
  <c r="G37" i="65"/>
  <c r="G35" i="65"/>
  <c r="G33" i="65"/>
  <c r="G31" i="65"/>
  <c r="G29" i="65"/>
  <c r="G27" i="65"/>
  <c r="G25" i="65"/>
  <c r="G23" i="65"/>
  <c r="G21" i="65"/>
  <c r="G19" i="65"/>
  <c r="G17" i="65"/>
  <c r="G15" i="65"/>
  <c r="G13" i="65"/>
  <c r="I11" i="65"/>
  <c r="K9" i="65"/>
  <c r="E6" i="65"/>
  <c r="G4" i="65"/>
  <c r="G2" i="65"/>
  <c r="E189" i="65"/>
  <c r="M189" i="65" s="1"/>
  <c r="I137" i="65"/>
  <c r="K113" i="65"/>
  <c r="E98" i="65"/>
  <c r="K97" i="65"/>
  <c r="K67" i="65"/>
  <c r="K55" i="65"/>
  <c r="K51" i="65"/>
  <c r="K47" i="65"/>
  <c r="K43" i="65"/>
  <c r="K39" i="65"/>
  <c r="K33" i="65"/>
  <c r="K31" i="65"/>
  <c r="K29" i="65"/>
  <c r="K23" i="65"/>
  <c r="K19" i="65"/>
  <c r="K17" i="65"/>
  <c r="K13" i="65"/>
  <c r="I6" i="65"/>
  <c r="K2" i="65"/>
  <c r="E155" i="65"/>
  <c r="G146" i="65"/>
  <c r="O146" i="65" s="1"/>
  <c r="E145" i="65"/>
  <c r="I144" i="65"/>
  <c r="E129" i="65"/>
  <c r="I118" i="65"/>
  <c r="E104" i="65"/>
  <c r="K103" i="65"/>
  <c r="I88" i="65"/>
  <c r="I86" i="65"/>
  <c r="I84" i="65"/>
  <c r="E76" i="65"/>
  <c r="I71" i="65"/>
  <c r="G70" i="65"/>
  <c r="K65" i="65"/>
  <c r="G62" i="65"/>
  <c r="I59" i="65"/>
  <c r="E57" i="65"/>
  <c r="E55" i="65"/>
  <c r="E53" i="65"/>
  <c r="E51" i="65"/>
  <c r="E49" i="65"/>
  <c r="E47" i="65"/>
  <c r="E45" i="65"/>
  <c r="E43" i="65"/>
  <c r="E41" i="65"/>
  <c r="E39" i="65"/>
  <c r="E37" i="65"/>
  <c r="E35" i="65"/>
  <c r="E33" i="65"/>
  <c r="E31" i="65"/>
  <c r="E29" i="65"/>
  <c r="E27" i="65"/>
  <c r="E25" i="65"/>
  <c r="E23" i="65"/>
  <c r="E21" i="65"/>
  <c r="E19" i="65"/>
  <c r="E17" i="65"/>
  <c r="E15" i="65"/>
  <c r="E13" i="65"/>
  <c r="G11" i="65"/>
  <c r="I9" i="65"/>
  <c r="K7" i="65"/>
  <c r="E4" i="65"/>
  <c r="E2" i="65"/>
  <c r="I188" i="65"/>
  <c r="K126" i="65"/>
  <c r="E114" i="65"/>
  <c r="E78" i="65"/>
  <c r="I73" i="65"/>
  <c r="G72" i="65"/>
  <c r="I66" i="65"/>
  <c r="K63" i="65"/>
  <c r="G60" i="65"/>
  <c r="K57" i="65"/>
  <c r="K53" i="65"/>
  <c r="K49" i="65"/>
  <c r="K45" i="65"/>
  <c r="K41" i="65"/>
  <c r="K37" i="65"/>
  <c r="K35" i="65"/>
  <c r="K27" i="65"/>
  <c r="K25" i="65"/>
  <c r="K21" i="65"/>
  <c r="K15" i="65"/>
  <c r="E10" i="65"/>
  <c r="G8" i="65"/>
  <c r="K4" i="65"/>
  <c r="I170" i="65"/>
  <c r="E157" i="65"/>
  <c r="I156" i="65"/>
  <c r="K131" i="65"/>
  <c r="G121" i="65"/>
  <c r="E106" i="65"/>
  <c r="K105" i="65"/>
  <c r="E90" i="65"/>
  <c r="K89" i="65"/>
  <c r="E88" i="65"/>
  <c r="K87" i="65"/>
  <c r="E86" i="65"/>
  <c r="K85" i="65"/>
  <c r="E84" i="65"/>
  <c r="K83" i="65"/>
  <c r="I82" i="65"/>
  <c r="K75" i="65"/>
  <c r="I74" i="65"/>
  <c r="E70" i="65"/>
  <c r="I65" i="65"/>
  <c r="E62" i="65"/>
  <c r="G59" i="65"/>
  <c r="K58" i="65"/>
  <c r="K56" i="65"/>
  <c r="K54" i="65"/>
  <c r="K52" i="65"/>
  <c r="K50" i="65"/>
  <c r="K48" i="65"/>
  <c r="K46" i="65"/>
  <c r="K44" i="65"/>
  <c r="K42" i="65"/>
  <c r="K40" i="65"/>
  <c r="K38" i="65"/>
  <c r="K36" i="65"/>
  <c r="K34" i="65"/>
  <c r="K32" i="65"/>
  <c r="K30" i="65"/>
  <c r="K28" i="65"/>
  <c r="K26" i="65"/>
  <c r="K24" i="65"/>
  <c r="K22" i="65"/>
  <c r="K20" i="65"/>
  <c r="K18" i="65"/>
  <c r="K16" i="65"/>
  <c r="K14" i="65"/>
  <c r="K12" i="65"/>
  <c r="E11" i="65"/>
  <c r="G9" i="65"/>
  <c r="I7" i="65"/>
  <c r="K5" i="65"/>
  <c r="K3" i="65"/>
  <c r="E171" i="65"/>
  <c r="G132" i="65"/>
  <c r="I131" i="65"/>
  <c r="E121" i="65"/>
  <c r="E108" i="65"/>
  <c r="M108" i="65" s="1"/>
  <c r="K107" i="65"/>
  <c r="E92" i="65"/>
  <c r="K91" i="65"/>
  <c r="I83" i="65"/>
  <c r="E82" i="65"/>
  <c r="K81" i="65"/>
  <c r="I80" i="65"/>
  <c r="I75" i="65"/>
  <c r="G74" i="65"/>
  <c r="K69" i="65"/>
  <c r="I68" i="65"/>
  <c r="G65" i="65"/>
  <c r="I64" i="65"/>
  <c r="K61" i="65"/>
  <c r="I58" i="65"/>
  <c r="I56" i="65"/>
  <c r="I54" i="65"/>
  <c r="I52" i="65"/>
  <c r="I50" i="65"/>
  <c r="I48" i="65"/>
  <c r="I46" i="65"/>
  <c r="I44" i="65"/>
  <c r="I42" i="65"/>
  <c r="I40" i="65"/>
  <c r="I38" i="65"/>
  <c r="I36" i="65"/>
  <c r="I34" i="65"/>
  <c r="I32" i="65"/>
  <c r="I30" i="65"/>
  <c r="I28" i="65"/>
  <c r="I26" i="65"/>
  <c r="I24" i="65"/>
  <c r="I22" i="65"/>
  <c r="I20" i="65"/>
  <c r="I18" i="65"/>
  <c r="I16" i="65"/>
  <c r="I14" i="65"/>
  <c r="I12" i="65"/>
  <c r="K10" i="65"/>
  <c r="E9" i="65"/>
  <c r="G7" i="65"/>
  <c r="I5" i="65"/>
  <c r="I3" i="65"/>
  <c r="I186" i="65"/>
  <c r="E173" i="65"/>
  <c r="M173" i="65" s="1"/>
  <c r="I172" i="65"/>
  <c r="K134" i="65"/>
  <c r="K123" i="65"/>
  <c r="E110" i="65"/>
  <c r="K109" i="65"/>
  <c r="E94" i="65"/>
  <c r="K93" i="65"/>
  <c r="I81" i="65"/>
  <c r="E80" i="65"/>
  <c r="K79" i="65"/>
  <c r="I78" i="65"/>
  <c r="E74" i="65"/>
  <c r="M74" i="65" s="1"/>
  <c r="I69" i="65"/>
  <c r="G68" i="65"/>
  <c r="G64" i="65"/>
  <c r="I61" i="65"/>
  <c r="G58" i="65"/>
  <c r="G56" i="65"/>
  <c r="G54" i="65"/>
  <c r="G52" i="65"/>
  <c r="O52" i="65" s="1"/>
  <c r="G50" i="65"/>
  <c r="G48" i="65"/>
  <c r="G46" i="65"/>
  <c r="G44" i="65"/>
  <c r="G42" i="65"/>
  <c r="G40" i="65"/>
  <c r="G38" i="65"/>
  <c r="G36" i="65"/>
  <c r="O36" i="65" s="1"/>
  <c r="G34" i="65"/>
  <c r="G32" i="65"/>
  <c r="G30" i="65"/>
  <c r="G28" i="65"/>
  <c r="G26" i="65"/>
  <c r="G24" i="65"/>
  <c r="G22" i="65"/>
  <c r="G20" i="65"/>
  <c r="O20" i="65" s="1"/>
  <c r="G18" i="65"/>
  <c r="G16" i="65"/>
  <c r="G14" i="65"/>
  <c r="G12" i="65"/>
  <c r="I10" i="65"/>
  <c r="K8" i="65"/>
  <c r="E7" i="65"/>
  <c r="G5" i="65"/>
  <c r="O5" i="65" s="1"/>
  <c r="G3" i="65"/>
  <c r="E187" i="65"/>
  <c r="I134" i="65"/>
  <c r="G124" i="65"/>
  <c r="I123" i="65"/>
  <c r="E112" i="65"/>
  <c r="K111" i="65"/>
  <c r="E96" i="65"/>
  <c r="K95" i="65"/>
  <c r="I79" i="65"/>
  <c r="G78" i="65"/>
  <c r="K73" i="65"/>
  <c r="I72" i="65"/>
  <c r="E68" i="65"/>
  <c r="E64" i="65"/>
  <c r="G61" i="65"/>
  <c r="O61" i="65" s="1"/>
  <c r="I60" i="65"/>
  <c r="E58" i="65"/>
  <c r="E56" i="65"/>
  <c r="E54" i="65"/>
  <c r="E52" i="65"/>
  <c r="E50" i="65"/>
  <c r="E48" i="65"/>
  <c r="E46" i="65"/>
  <c r="E44" i="65"/>
  <c r="E42" i="65"/>
  <c r="E40" i="65"/>
  <c r="E38" i="65"/>
  <c r="E36" i="65"/>
  <c r="E34" i="65"/>
  <c r="E32" i="65"/>
  <c r="E30" i="65"/>
  <c r="E28" i="65"/>
  <c r="E26" i="65"/>
  <c r="E24" i="65"/>
  <c r="E22" i="65"/>
  <c r="E20" i="65"/>
  <c r="E18" i="65"/>
  <c r="E16" i="65"/>
  <c r="E14" i="65"/>
  <c r="E12" i="65"/>
  <c r="G10" i="65"/>
  <c r="I8" i="65"/>
  <c r="K6" i="65"/>
  <c r="E5" i="65"/>
  <c r="E3" i="65"/>
  <c r="G200" i="64"/>
  <c r="G198" i="64"/>
  <c r="G196" i="64"/>
  <c r="G194" i="64"/>
  <c r="G192" i="64"/>
  <c r="G190" i="64"/>
  <c r="G188" i="64"/>
  <c r="G186" i="64"/>
  <c r="G184" i="64"/>
  <c r="G182" i="64"/>
  <c r="G180" i="64"/>
  <c r="G178" i="64"/>
  <c r="G176" i="64"/>
  <c r="G174" i="64"/>
  <c r="G172" i="64"/>
  <c r="G170" i="64"/>
  <c r="G168" i="64"/>
  <c r="G166" i="64"/>
  <c r="G164" i="64"/>
  <c r="G162" i="64"/>
  <c r="G160" i="64"/>
  <c r="G158" i="64"/>
  <c r="G156" i="64"/>
  <c r="G154" i="64"/>
  <c r="G152" i="64"/>
  <c r="G150" i="64"/>
  <c r="G148" i="64"/>
  <c r="G146" i="64"/>
  <c r="G144" i="64"/>
  <c r="G142" i="64"/>
  <c r="G140" i="64"/>
  <c r="G138" i="64"/>
  <c r="G136" i="64"/>
  <c r="G134" i="64"/>
  <c r="G132" i="64"/>
  <c r="G130" i="64"/>
  <c r="G128" i="64"/>
  <c r="G126" i="64"/>
  <c r="G124" i="64"/>
  <c r="E200" i="64"/>
  <c r="E198" i="64"/>
  <c r="E196" i="64"/>
  <c r="E194" i="64"/>
  <c r="E192" i="64"/>
  <c r="E190" i="64"/>
  <c r="E188" i="64"/>
  <c r="E186" i="64"/>
  <c r="E184" i="64"/>
  <c r="E182" i="64"/>
  <c r="E180" i="64"/>
  <c r="E178" i="64"/>
  <c r="E176" i="64"/>
  <c r="E174" i="64"/>
  <c r="E172" i="64"/>
  <c r="E170" i="64"/>
  <c r="E168" i="64"/>
  <c r="E166" i="64"/>
  <c r="E164" i="64"/>
  <c r="E162" i="64"/>
  <c r="E160" i="64"/>
  <c r="E158" i="64"/>
  <c r="E156" i="64"/>
  <c r="E154" i="64"/>
  <c r="E152" i="64"/>
  <c r="E150" i="64"/>
  <c r="E148" i="64"/>
  <c r="E146" i="64"/>
  <c r="E144" i="64"/>
  <c r="E142" i="64"/>
  <c r="E140" i="64"/>
  <c r="E138" i="64"/>
  <c r="E136" i="64"/>
  <c r="E134" i="64"/>
  <c r="E132" i="64"/>
  <c r="E130" i="64"/>
  <c r="E128" i="64"/>
  <c r="E126" i="64"/>
  <c r="E124" i="64"/>
  <c r="K199" i="64"/>
  <c r="K197" i="64"/>
  <c r="K195" i="64"/>
  <c r="K193" i="64"/>
  <c r="K191" i="64"/>
  <c r="K189" i="64"/>
  <c r="K187" i="64"/>
  <c r="K185" i="64"/>
  <c r="K183" i="64"/>
  <c r="K181" i="64"/>
  <c r="K179" i="64"/>
  <c r="K177" i="64"/>
  <c r="K175" i="64"/>
  <c r="K173" i="64"/>
  <c r="K171" i="64"/>
  <c r="K169" i="64"/>
  <c r="K167" i="64"/>
  <c r="K165" i="64"/>
  <c r="K163" i="64"/>
  <c r="K161" i="64"/>
  <c r="K159" i="64"/>
  <c r="K157" i="64"/>
  <c r="K155" i="64"/>
  <c r="K153" i="64"/>
  <c r="K151" i="64"/>
  <c r="K149" i="64"/>
  <c r="K147" i="64"/>
  <c r="K145" i="64"/>
  <c r="K143" i="64"/>
  <c r="K141" i="64"/>
  <c r="K139" i="64"/>
  <c r="I199" i="64"/>
  <c r="I197" i="64"/>
  <c r="I195" i="64"/>
  <c r="I193" i="64"/>
  <c r="I191" i="64"/>
  <c r="I189" i="64"/>
  <c r="I187" i="64"/>
  <c r="I185" i="64"/>
  <c r="I183" i="64"/>
  <c r="I181" i="64"/>
  <c r="I179" i="64"/>
  <c r="I177" i="64"/>
  <c r="I175" i="64"/>
  <c r="I173" i="64"/>
  <c r="I171" i="64"/>
  <c r="I169" i="64"/>
  <c r="I167" i="64"/>
  <c r="G199" i="64"/>
  <c r="O199" i="64" s="1"/>
  <c r="G197" i="64"/>
  <c r="O197" i="64" s="1"/>
  <c r="G195" i="64"/>
  <c r="O195" i="64" s="1"/>
  <c r="G193" i="64"/>
  <c r="O193" i="64" s="1"/>
  <c r="G191" i="64"/>
  <c r="O191" i="64" s="1"/>
  <c r="G189" i="64"/>
  <c r="O189" i="64" s="1"/>
  <c r="G187" i="64"/>
  <c r="O187" i="64" s="1"/>
  <c r="G185" i="64"/>
  <c r="O185" i="64" s="1"/>
  <c r="G183" i="64"/>
  <c r="O183" i="64" s="1"/>
  <c r="G181" i="64"/>
  <c r="O181" i="64" s="1"/>
  <c r="G179" i="64"/>
  <c r="O179" i="64" s="1"/>
  <c r="G177" i="64"/>
  <c r="O177" i="64" s="1"/>
  <c r="G175" i="64"/>
  <c r="G173" i="64"/>
  <c r="O173" i="64" s="1"/>
  <c r="G171" i="64"/>
  <c r="O171" i="64" s="1"/>
  <c r="G169" i="64"/>
  <c r="O169" i="64" s="1"/>
  <c r="G167" i="64"/>
  <c r="O167" i="64" s="1"/>
  <c r="G165" i="64"/>
  <c r="O165" i="64" s="1"/>
  <c r="G163" i="64"/>
  <c r="O163" i="64" s="1"/>
  <c r="G161" i="64"/>
  <c r="O161" i="64" s="1"/>
  <c r="G159" i="64"/>
  <c r="O159" i="64" s="1"/>
  <c r="G157" i="64"/>
  <c r="O157" i="64" s="1"/>
  <c r="G155" i="64"/>
  <c r="G153" i="64"/>
  <c r="O153" i="64" s="1"/>
  <c r="G151" i="64"/>
  <c r="O151" i="64" s="1"/>
  <c r="G149" i="64"/>
  <c r="O149" i="64" s="1"/>
  <c r="G147" i="64"/>
  <c r="O147" i="64" s="1"/>
  <c r="G145" i="64"/>
  <c r="O145" i="64" s="1"/>
  <c r="G143" i="64"/>
  <c r="O143" i="64" s="1"/>
  <c r="G141" i="64"/>
  <c r="O141" i="64" s="1"/>
  <c r="G139" i="64"/>
  <c r="O139" i="64" s="1"/>
  <c r="G137" i="64"/>
  <c r="G135" i="64"/>
  <c r="G133" i="64"/>
  <c r="G131" i="64"/>
  <c r="G129" i="64"/>
  <c r="G127" i="64"/>
  <c r="G125" i="64"/>
  <c r="G123" i="64"/>
  <c r="G121" i="64"/>
  <c r="G119" i="64"/>
  <c r="G117" i="64"/>
  <c r="K200" i="64"/>
  <c r="K198" i="64"/>
  <c r="K196" i="64"/>
  <c r="K194" i="64"/>
  <c r="K192" i="64"/>
  <c r="K190" i="64"/>
  <c r="K188" i="64"/>
  <c r="K186" i="64"/>
  <c r="K184" i="64"/>
  <c r="K182" i="64"/>
  <c r="K180" i="64"/>
  <c r="K178" i="64"/>
  <c r="K176" i="64"/>
  <c r="K174" i="64"/>
  <c r="K172" i="64"/>
  <c r="K170" i="64"/>
  <c r="K168" i="64"/>
  <c r="K166" i="64"/>
  <c r="K164" i="64"/>
  <c r="K162" i="64"/>
  <c r="K160" i="64"/>
  <c r="K158" i="64"/>
  <c r="K156" i="64"/>
  <c r="K154" i="64"/>
  <c r="K152" i="64"/>
  <c r="K150" i="64"/>
  <c r="K148" i="64"/>
  <c r="K146" i="64"/>
  <c r="K144" i="64"/>
  <c r="K142" i="64"/>
  <c r="I200" i="64"/>
  <c r="I198" i="64"/>
  <c r="I196" i="64"/>
  <c r="I194" i="64"/>
  <c r="I192" i="64"/>
  <c r="I190" i="64"/>
  <c r="I188" i="64"/>
  <c r="I186" i="64"/>
  <c r="I184" i="64"/>
  <c r="I182" i="64"/>
  <c r="I180" i="64"/>
  <c r="I178" i="64"/>
  <c r="I176" i="64"/>
  <c r="I174" i="64"/>
  <c r="I172" i="64"/>
  <c r="I170" i="64"/>
  <c r="I136" i="64"/>
  <c r="I135" i="64"/>
  <c r="I128" i="64"/>
  <c r="I127" i="64"/>
  <c r="E122" i="64"/>
  <c r="I119" i="64"/>
  <c r="I116" i="64"/>
  <c r="I114" i="64"/>
  <c r="I112" i="64"/>
  <c r="I110" i="64"/>
  <c r="I108" i="64"/>
  <c r="I106" i="64"/>
  <c r="I104" i="64"/>
  <c r="I102" i="64"/>
  <c r="I100" i="64"/>
  <c r="I98" i="64"/>
  <c r="I96" i="64"/>
  <c r="I94" i="64"/>
  <c r="I92" i="64"/>
  <c r="I90" i="64"/>
  <c r="I88" i="64"/>
  <c r="I86" i="64"/>
  <c r="I84" i="64"/>
  <c r="I82" i="64"/>
  <c r="I80" i="64"/>
  <c r="I78" i="64"/>
  <c r="I76" i="64"/>
  <c r="I74" i="64"/>
  <c r="E197" i="64"/>
  <c r="E189" i="64"/>
  <c r="E181" i="64"/>
  <c r="E173" i="64"/>
  <c r="E135" i="64"/>
  <c r="K134" i="64"/>
  <c r="K133" i="64"/>
  <c r="E127" i="64"/>
  <c r="M127" i="64" s="1"/>
  <c r="K126" i="64"/>
  <c r="K125" i="64"/>
  <c r="K121" i="64"/>
  <c r="E119" i="64"/>
  <c r="K118" i="64"/>
  <c r="G116" i="64"/>
  <c r="G114" i="64"/>
  <c r="G112" i="64"/>
  <c r="G110" i="64"/>
  <c r="G108" i="64"/>
  <c r="G106" i="64"/>
  <c r="G104" i="64"/>
  <c r="G102" i="64"/>
  <c r="G100" i="64"/>
  <c r="G98" i="64"/>
  <c r="G96" i="64"/>
  <c r="G94" i="64"/>
  <c r="G92" i="64"/>
  <c r="G90" i="64"/>
  <c r="G88" i="64"/>
  <c r="G86" i="64"/>
  <c r="G84" i="64"/>
  <c r="G82" i="64"/>
  <c r="G80" i="64"/>
  <c r="G78" i="64"/>
  <c r="G76" i="64"/>
  <c r="G74" i="64"/>
  <c r="G72" i="64"/>
  <c r="G70" i="64"/>
  <c r="G68" i="64"/>
  <c r="G66" i="64"/>
  <c r="G64" i="64"/>
  <c r="G62" i="64"/>
  <c r="G60" i="64"/>
  <c r="G58" i="64"/>
  <c r="G56" i="64"/>
  <c r="G54" i="64"/>
  <c r="G52" i="64"/>
  <c r="G50" i="64"/>
  <c r="G48" i="64"/>
  <c r="G46" i="64"/>
  <c r="I134" i="64"/>
  <c r="I133" i="64"/>
  <c r="I126" i="64"/>
  <c r="I125" i="64"/>
  <c r="I121" i="64"/>
  <c r="I118" i="64"/>
  <c r="E116" i="64"/>
  <c r="E114" i="64"/>
  <c r="E112" i="64"/>
  <c r="E110" i="64"/>
  <c r="E108" i="64"/>
  <c r="E106" i="64"/>
  <c r="E104" i="64"/>
  <c r="E102" i="64"/>
  <c r="E100" i="64"/>
  <c r="E98" i="64"/>
  <c r="E96" i="64"/>
  <c r="E94" i="64"/>
  <c r="E92" i="64"/>
  <c r="E90" i="64"/>
  <c r="E88" i="64"/>
  <c r="E86" i="64"/>
  <c r="E84" i="64"/>
  <c r="E82" i="64"/>
  <c r="E80" i="64"/>
  <c r="E78" i="64"/>
  <c r="E76" i="64"/>
  <c r="E74" i="64"/>
  <c r="E72" i="64"/>
  <c r="E70" i="64"/>
  <c r="E199" i="64"/>
  <c r="E191" i="64"/>
  <c r="E183" i="64"/>
  <c r="E175" i="64"/>
  <c r="I165" i="64"/>
  <c r="I163" i="64"/>
  <c r="I161" i="64"/>
  <c r="I159" i="64"/>
  <c r="I157" i="64"/>
  <c r="I155" i="64"/>
  <c r="I153" i="64"/>
  <c r="I151" i="64"/>
  <c r="I149" i="64"/>
  <c r="I147" i="64"/>
  <c r="I145" i="64"/>
  <c r="I143" i="64"/>
  <c r="I141" i="64"/>
  <c r="E133" i="64"/>
  <c r="K132" i="64"/>
  <c r="K131" i="64"/>
  <c r="E125" i="64"/>
  <c r="K124" i="64"/>
  <c r="K123" i="64"/>
  <c r="E121" i="64"/>
  <c r="K120" i="64"/>
  <c r="G118" i="64"/>
  <c r="K115" i="64"/>
  <c r="K113" i="64"/>
  <c r="K111" i="64"/>
  <c r="K109" i="64"/>
  <c r="K107" i="64"/>
  <c r="K105" i="64"/>
  <c r="K103" i="64"/>
  <c r="K101" i="64"/>
  <c r="K99" i="64"/>
  <c r="K97" i="64"/>
  <c r="K95" i="64"/>
  <c r="K93" i="64"/>
  <c r="K91" i="64"/>
  <c r="K89" i="64"/>
  <c r="K87" i="64"/>
  <c r="K85" i="64"/>
  <c r="K83" i="64"/>
  <c r="K81" i="64"/>
  <c r="K79" i="64"/>
  <c r="K77" i="64"/>
  <c r="K75" i="64"/>
  <c r="K73" i="64"/>
  <c r="K71" i="64"/>
  <c r="K69" i="64"/>
  <c r="K67" i="64"/>
  <c r="K65" i="64"/>
  <c r="E193" i="64"/>
  <c r="E185" i="64"/>
  <c r="E177" i="64"/>
  <c r="E169" i="64"/>
  <c r="I168" i="64"/>
  <c r="I140" i="64"/>
  <c r="E139" i="64"/>
  <c r="K138" i="64"/>
  <c r="K137" i="64"/>
  <c r="E131" i="64"/>
  <c r="K130" i="64"/>
  <c r="K129" i="64"/>
  <c r="E123" i="64"/>
  <c r="K122" i="64"/>
  <c r="G120" i="64"/>
  <c r="K117" i="64"/>
  <c r="G115" i="64"/>
  <c r="G113" i="64"/>
  <c r="G111" i="64"/>
  <c r="G109" i="64"/>
  <c r="G107" i="64"/>
  <c r="G105" i="64"/>
  <c r="G103" i="64"/>
  <c r="G101" i="64"/>
  <c r="G99" i="64"/>
  <c r="G97" i="64"/>
  <c r="G95" i="64"/>
  <c r="G93" i="64"/>
  <c r="G91" i="64"/>
  <c r="G89" i="64"/>
  <c r="G87" i="64"/>
  <c r="G85" i="64"/>
  <c r="G83" i="64"/>
  <c r="G81" i="64"/>
  <c r="G79" i="64"/>
  <c r="G77" i="64"/>
  <c r="G75" i="64"/>
  <c r="G73" i="64"/>
  <c r="G71" i="64"/>
  <c r="G69" i="64"/>
  <c r="G67" i="64"/>
  <c r="G65" i="64"/>
  <c r="G63" i="64"/>
  <c r="G61" i="64"/>
  <c r="G59" i="64"/>
  <c r="G57" i="64"/>
  <c r="G55" i="64"/>
  <c r="G53" i="64"/>
  <c r="G51" i="64"/>
  <c r="G49" i="64"/>
  <c r="I138" i="64"/>
  <c r="I137" i="64"/>
  <c r="I130" i="64"/>
  <c r="I129" i="64"/>
  <c r="I122" i="64"/>
  <c r="E120" i="64"/>
  <c r="I117" i="64"/>
  <c r="E115" i="64"/>
  <c r="E113" i="64"/>
  <c r="E111" i="64"/>
  <c r="E109" i="64"/>
  <c r="E107" i="64"/>
  <c r="E105" i="64"/>
  <c r="E103" i="64"/>
  <c r="E101" i="64"/>
  <c r="E99" i="64"/>
  <c r="E97" i="64"/>
  <c r="E95" i="64"/>
  <c r="E93" i="64"/>
  <c r="E195" i="64"/>
  <c r="E187" i="64"/>
  <c r="M187" i="64" s="1"/>
  <c r="E179" i="64"/>
  <c r="E171" i="64"/>
  <c r="E137" i="64"/>
  <c r="K136" i="64"/>
  <c r="K135" i="64"/>
  <c r="E129" i="64"/>
  <c r="K128" i="64"/>
  <c r="K127" i="64"/>
  <c r="G122" i="64"/>
  <c r="K119" i="64"/>
  <c r="E117" i="64"/>
  <c r="K116" i="64"/>
  <c r="K114" i="64"/>
  <c r="K112" i="64"/>
  <c r="K110" i="64"/>
  <c r="K108" i="64"/>
  <c r="K106" i="64"/>
  <c r="K104" i="64"/>
  <c r="K102" i="64"/>
  <c r="K100" i="64"/>
  <c r="K98" i="64"/>
  <c r="K96" i="64"/>
  <c r="K94" i="64"/>
  <c r="K92" i="64"/>
  <c r="K90" i="64"/>
  <c r="K88" i="64"/>
  <c r="K86" i="64"/>
  <c r="K84" i="64"/>
  <c r="K82" i="64"/>
  <c r="K80" i="64"/>
  <c r="K78" i="64"/>
  <c r="K76" i="64"/>
  <c r="K74" i="64"/>
  <c r="K72" i="64"/>
  <c r="I160" i="64"/>
  <c r="I152" i="64"/>
  <c r="I144" i="64"/>
  <c r="I111" i="64"/>
  <c r="I95" i="64"/>
  <c r="I87" i="64"/>
  <c r="E85" i="64"/>
  <c r="E66" i="64"/>
  <c r="I65" i="64"/>
  <c r="I61" i="64"/>
  <c r="I57" i="64"/>
  <c r="I53" i="64"/>
  <c r="I49" i="64"/>
  <c r="I46" i="64"/>
  <c r="E44" i="64"/>
  <c r="E42" i="64"/>
  <c r="E40" i="64"/>
  <c r="E38" i="64"/>
  <c r="E36" i="64"/>
  <c r="E34" i="64"/>
  <c r="E32" i="64"/>
  <c r="E30" i="64"/>
  <c r="E28" i="64"/>
  <c r="E26" i="64"/>
  <c r="E24" i="64"/>
  <c r="E22" i="64"/>
  <c r="E20" i="64"/>
  <c r="E18" i="64"/>
  <c r="E16" i="64"/>
  <c r="E14" i="64"/>
  <c r="E12" i="64"/>
  <c r="G10" i="64"/>
  <c r="I8" i="64"/>
  <c r="K6" i="64"/>
  <c r="E5" i="64"/>
  <c r="E3" i="64"/>
  <c r="E161" i="64"/>
  <c r="E153" i="64"/>
  <c r="M153" i="64" s="1"/>
  <c r="E145" i="64"/>
  <c r="I123" i="64"/>
  <c r="I101" i="64"/>
  <c r="I89" i="64"/>
  <c r="E87" i="64"/>
  <c r="I73" i="64"/>
  <c r="I71" i="64"/>
  <c r="E65" i="64"/>
  <c r="K64" i="64"/>
  <c r="E61" i="64"/>
  <c r="K60" i="64"/>
  <c r="E57" i="64"/>
  <c r="K56" i="64"/>
  <c r="E53" i="64"/>
  <c r="M53" i="64" s="1"/>
  <c r="K52" i="64"/>
  <c r="E49" i="64"/>
  <c r="K48" i="64"/>
  <c r="E46" i="64"/>
  <c r="K45" i="64"/>
  <c r="K43" i="64"/>
  <c r="K41" i="64"/>
  <c r="K39" i="64"/>
  <c r="K37" i="64"/>
  <c r="K35" i="64"/>
  <c r="K33" i="64"/>
  <c r="K31" i="64"/>
  <c r="K29" i="64"/>
  <c r="K27" i="64"/>
  <c r="K25" i="64"/>
  <c r="K23" i="64"/>
  <c r="K21" i="64"/>
  <c r="K19" i="64"/>
  <c r="K17" i="64"/>
  <c r="K15" i="64"/>
  <c r="K13" i="64"/>
  <c r="E10" i="64"/>
  <c r="G8" i="64"/>
  <c r="I6" i="64"/>
  <c r="K4" i="64"/>
  <c r="K2" i="64"/>
  <c r="E151" i="64"/>
  <c r="M151" i="64" s="1"/>
  <c r="E143" i="64"/>
  <c r="I85" i="64"/>
  <c r="E83" i="64"/>
  <c r="I66" i="64"/>
  <c r="E62" i="64"/>
  <c r="K61" i="64"/>
  <c r="E50" i="64"/>
  <c r="K49" i="64"/>
  <c r="G40" i="64"/>
  <c r="G36" i="64"/>
  <c r="G32" i="64"/>
  <c r="G30" i="64"/>
  <c r="G26" i="64"/>
  <c r="G22" i="64"/>
  <c r="G18" i="64"/>
  <c r="G14" i="64"/>
  <c r="I10" i="64"/>
  <c r="K8" i="64"/>
  <c r="E7" i="64"/>
  <c r="G5" i="64"/>
  <c r="G3" i="64"/>
  <c r="I162" i="64"/>
  <c r="I154" i="64"/>
  <c r="I146" i="64"/>
  <c r="I124" i="64"/>
  <c r="E118" i="64"/>
  <c r="I107" i="64"/>
  <c r="I91" i="64"/>
  <c r="E89" i="64"/>
  <c r="I75" i="64"/>
  <c r="E73" i="64"/>
  <c r="I72" i="64"/>
  <c r="E71" i="64"/>
  <c r="K70" i="64"/>
  <c r="I69" i="64"/>
  <c r="I64" i="64"/>
  <c r="I60" i="64"/>
  <c r="I56" i="64"/>
  <c r="I52" i="64"/>
  <c r="I48" i="64"/>
  <c r="I45" i="64"/>
  <c r="I43" i="64"/>
  <c r="I41" i="64"/>
  <c r="I39" i="64"/>
  <c r="I37" i="64"/>
  <c r="I35" i="64"/>
  <c r="I33" i="64"/>
  <c r="I31" i="64"/>
  <c r="I29" i="64"/>
  <c r="I27" i="64"/>
  <c r="I25" i="64"/>
  <c r="I23" i="64"/>
  <c r="I21" i="64"/>
  <c r="I19" i="64"/>
  <c r="I17" i="64"/>
  <c r="I15" i="64"/>
  <c r="I13" i="64"/>
  <c r="K11" i="64"/>
  <c r="E8" i="64"/>
  <c r="G6" i="64"/>
  <c r="I4" i="64"/>
  <c r="I2" i="64"/>
  <c r="E163" i="64"/>
  <c r="E155" i="64"/>
  <c r="E147" i="64"/>
  <c r="I139" i="64"/>
  <c r="I113" i="64"/>
  <c r="I97" i="64"/>
  <c r="E91" i="64"/>
  <c r="I77" i="64"/>
  <c r="E75" i="64"/>
  <c r="I70" i="64"/>
  <c r="E69" i="64"/>
  <c r="K68" i="64"/>
  <c r="E64" i="64"/>
  <c r="K63" i="64"/>
  <c r="E60" i="64"/>
  <c r="M60" i="64" s="1"/>
  <c r="K59" i="64"/>
  <c r="E56" i="64"/>
  <c r="K55" i="64"/>
  <c r="E52" i="64"/>
  <c r="K51" i="64"/>
  <c r="E48" i="64"/>
  <c r="K47" i="64"/>
  <c r="G45" i="64"/>
  <c r="G43" i="64"/>
  <c r="G41" i="64"/>
  <c r="G39" i="64"/>
  <c r="G37" i="64"/>
  <c r="G35" i="64"/>
  <c r="G33" i="64"/>
  <c r="G31" i="64"/>
  <c r="G29" i="64"/>
  <c r="G27" i="64"/>
  <c r="G25" i="64"/>
  <c r="G23" i="64"/>
  <c r="G21" i="64"/>
  <c r="G19" i="64"/>
  <c r="G17" i="64"/>
  <c r="G15" i="64"/>
  <c r="G13" i="64"/>
  <c r="I11" i="64"/>
  <c r="K9" i="64"/>
  <c r="E6" i="64"/>
  <c r="G4" i="64"/>
  <c r="G2" i="64"/>
  <c r="I164" i="64"/>
  <c r="I156" i="64"/>
  <c r="I148" i="64"/>
  <c r="K140" i="64"/>
  <c r="I103" i="64"/>
  <c r="I79" i="64"/>
  <c r="E77" i="64"/>
  <c r="I68" i="64"/>
  <c r="I63" i="64"/>
  <c r="I59" i="64"/>
  <c r="I55" i="64"/>
  <c r="I51" i="64"/>
  <c r="I47" i="64"/>
  <c r="E45" i="64"/>
  <c r="E43" i="64"/>
  <c r="E41" i="64"/>
  <c r="E39" i="64"/>
  <c r="E37" i="64"/>
  <c r="E35" i="64"/>
  <c r="E33" i="64"/>
  <c r="E31" i="64"/>
  <c r="E29" i="64"/>
  <c r="E27" i="64"/>
  <c r="E25" i="64"/>
  <c r="E23" i="64"/>
  <c r="E21" i="64"/>
  <c r="E19" i="64"/>
  <c r="E17" i="64"/>
  <c r="E15" i="64"/>
  <c r="E13" i="64"/>
  <c r="G11" i="64"/>
  <c r="I9" i="64"/>
  <c r="K7" i="64"/>
  <c r="E4" i="64"/>
  <c r="E2" i="64"/>
  <c r="E165" i="64"/>
  <c r="E157" i="64"/>
  <c r="E149" i="64"/>
  <c r="E141" i="64"/>
  <c r="I120" i="64"/>
  <c r="I109" i="64"/>
  <c r="I93" i="64"/>
  <c r="I81" i="64"/>
  <c r="E79" i="64"/>
  <c r="E68" i="64"/>
  <c r="I67" i="64"/>
  <c r="E63" i="64"/>
  <c r="K62" i="64"/>
  <c r="E59" i="64"/>
  <c r="K58" i="64"/>
  <c r="E55" i="64"/>
  <c r="M55" i="64" s="1"/>
  <c r="K54" i="64"/>
  <c r="E51" i="64"/>
  <c r="K50" i="64"/>
  <c r="G47" i="64"/>
  <c r="K44" i="64"/>
  <c r="K42" i="64"/>
  <c r="K40" i="64"/>
  <c r="K38" i="64"/>
  <c r="K36" i="64"/>
  <c r="K34" i="64"/>
  <c r="K32" i="64"/>
  <c r="K30" i="64"/>
  <c r="K28" i="64"/>
  <c r="K26" i="64"/>
  <c r="K24" i="64"/>
  <c r="K22" i="64"/>
  <c r="K20" i="64"/>
  <c r="K18" i="64"/>
  <c r="K16" i="64"/>
  <c r="K14" i="64"/>
  <c r="K12" i="64"/>
  <c r="E11" i="64"/>
  <c r="G9" i="64"/>
  <c r="I7" i="64"/>
  <c r="K5" i="64"/>
  <c r="K3" i="64"/>
  <c r="E167" i="64"/>
  <c r="E159" i="64"/>
  <c r="I132" i="64"/>
  <c r="I105" i="64"/>
  <c r="E58" i="64"/>
  <c r="K57" i="64"/>
  <c r="E54" i="64"/>
  <c r="K53" i="64"/>
  <c r="K46" i="64"/>
  <c r="G44" i="64"/>
  <c r="G42" i="64"/>
  <c r="G38" i="64"/>
  <c r="G34" i="64"/>
  <c r="G28" i="64"/>
  <c r="G24" i="64"/>
  <c r="G20" i="64"/>
  <c r="G16" i="64"/>
  <c r="O16" i="64" s="1"/>
  <c r="G12" i="64"/>
  <c r="I166" i="64"/>
  <c r="I158" i="64"/>
  <c r="I150" i="64"/>
  <c r="I142" i="64"/>
  <c r="I131" i="64"/>
  <c r="I115" i="64"/>
  <c r="I99" i="64"/>
  <c r="I83" i="64"/>
  <c r="E81" i="64"/>
  <c r="E67" i="64"/>
  <c r="K66" i="64"/>
  <c r="I62" i="64"/>
  <c r="I58" i="64"/>
  <c r="I54" i="64"/>
  <c r="I50" i="64"/>
  <c r="E47" i="64"/>
  <c r="I44" i="64"/>
  <c r="I42" i="64"/>
  <c r="I40" i="64"/>
  <c r="I38" i="64"/>
  <c r="I36" i="64"/>
  <c r="I34" i="64"/>
  <c r="I32" i="64"/>
  <c r="I30" i="64"/>
  <c r="I28" i="64"/>
  <c r="I26" i="64"/>
  <c r="I24" i="64"/>
  <c r="I22" i="64"/>
  <c r="I20" i="64"/>
  <c r="I18" i="64"/>
  <c r="I16" i="64"/>
  <c r="I14" i="64"/>
  <c r="I12" i="64"/>
  <c r="K10" i="64"/>
  <c r="E9" i="64"/>
  <c r="G7" i="64"/>
  <c r="I5" i="64"/>
  <c r="I3" i="64"/>
  <c r="G200" i="63"/>
  <c r="G198" i="63"/>
  <c r="G196" i="63"/>
  <c r="G194" i="63"/>
  <c r="G192" i="63"/>
  <c r="G190" i="63"/>
  <c r="G188" i="63"/>
  <c r="G186" i="63"/>
  <c r="G184" i="63"/>
  <c r="G182" i="63"/>
  <c r="G180" i="63"/>
  <c r="G178" i="63"/>
  <c r="G176" i="63"/>
  <c r="G174" i="63"/>
  <c r="G172" i="63"/>
  <c r="G170" i="63"/>
  <c r="G168" i="63"/>
  <c r="G166" i="63"/>
  <c r="G164" i="63"/>
  <c r="G162" i="63"/>
  <c r="G160" i="63"/>
  <c r="G158" i="63"/>
  <c r="G156" i="63"/>
  <c r="G154" i="63"/>
  <c r="G152" i="63"/>
  <c r="G150" i="63"/>
  <c r="G148" i="63"/>
  <c r="G146" i="63"/>
  <c r="G144" i="63"/>
  <c r="G142" i="63"/>
  <c r="G140" i="63"/>
  <c r="E200" i="63"/>
  <c r="E198" i="63"/>
  <c r="E196" i="63"/>
  <c r="E194" i="63"/>
  <c r="E192" i="63"/>
  <c r="E190" i="63"/>
  <c r="E188" i="63"/>
  <c r="E186" i="63"/>
  <c r="E184" i="63"/>
  <c r="E182" i="63"/>
  <c r="E180" i="63"/>
  <c r="E178" i="63"/>
  <c r="E176" i="63"/>
  <c r="E174" i="63"/>
  <c r="E172" i="63"/>
  <c r="E170" i="63"/>
  <c r="E168" i="63"/>
  <c r="E166" i="63"/>
  <c r="E164" i="63"/>
  <c r="E162" i="63"/>
  <c r="E160" i="63"/>
  <c r="E158" i="63"/>
  <c r="E156" i="63"/>
  <c r="E154" i="63"/>
  <c r="E152" i="63"/>
  <c r="E150" i="63"/>
  <c r="E148" i="63"/>
  <c r="E146" i="63"/>
  <c r="E144" i="63"/>
  <c r="E142" i="63"/>
  <c r="E140" i="63"/>
  <c r="E138" i="63"/>
  <c r="E136" i="63"/>
  <c r="E134" i="63"/>
  <c r="E132" i="63"/>
  <c r="E130" i="63"/>
  <c r="E128" i="63"/>
  <c r="E126" i="63"/>
  <c r="E124" i="63"/>
  <c r="E122" i="63"/>
  <c r="E120" i="63"/>
  <c r="E118" i="63"/>
  <c r="E116" i="63"/>
  <c r="K199" i="63"/>
  <c r="K197" i="63"/>
  <c r="K195" i="63"/>
  <c r="K193" i="63"/>
  <c r="K191" i="63"/>
  <c r="K189" i="63"/>
  <c r="K187" i="63"/>
  <c r="K185" i="63"/>
  <c r="K183" i="63"/>
  <c r="K181" i="63"/>
  <c r="K179" i="63"/>
  <c r="K177" i="63"/>
  <c r="K175" i="63"/>
  <c r="K173" i="63"/>
  <c r="K171" i="63"/>
  <c r="K169" i="63"/>
  <c r="K167" i="63"/>
  <c r="K165" i="63"/>
  <c r="K163" i="63"/>
  <c r="K161" i="63"/>
  <c r="K159" i="63"/>
  <c r="K157" i="63"/>
  <c r="K155" i="63"/>
  <c r="K153" i="63"/>
  <c r="K151" i="63"/>
  <c r="K149" i="63"/>
  <c r="K147" i="63"/>
  <c r="K145" i="63"/>
  <c r="K143" i="63"/>
  <c r="I199" i="63"/>
  <c r="I197" i="63"/>
  <c r="I195" i="63"/>
  <c r="I193" i="63"/>
  <c r="I191" i="63"/>
  <c r="I189" i="63"/>
  <c r="I187" i="63"/>
  <c r="I185" i="63"/>
  <c r="I183" i="63"/>
  <c r="I181" i="63"/>
  <c r="I179" i="63"/>
  <c r="I177" i="63"/>
  <c r="I175" i="63"/>
  <c r="I173" i="63"/>
  <c r="I171" i="63"/>
  <c r="I169" i="63"/>
  <c r="I167" i="63"/>
  <c r="I165" i="63"/>
  <c r="I163" i="63"/>
  <c r="I161" i="63"/>
  <c r="I159" i="63"/>
  <c r="G199" i="63"/>
  <c r="G197" i="63"/>
  <c r="G195" i="63"/>
  <c r="G193" i="63"/>
  <c r="G191" i="63"/>
  <c r="G189" i="63"/>
  <c r="G187" i="63"/>
  <c r="G185" i="63"/>
  <c r="G183" i="63"/>
  <c r="G181" i="63"/>
  <c r="G179" i="63"/>
  <c r="G177" i="63"/>
  <c r="G175" i="63"/>
  <c r="G173" i="63"/>
  <c r="G171" i="63"/>
  <c r="G169" i="63"/>
  <c r="G167" i="63"/>
  <c r="G165" i="63"/>
  <c r="G163" i="63"/>
  <c r="G161" i="63"/>
  <c r="G159" i="63"/>
  <c r="G157" i="63"/>
  <c r="G155" i="63"/>
  <c r="G153" i="63"/>
  <c r="G151" i="63"/>
  <c r="G149" i="63"/>
  <c r="G147" i="63"/>
  <c r="G145" i="63"/>
  <c r="G143" i="63"/>
  <c r="G141" i="63"/>
  <c r="E199" i="63"/>
  <c r="E197" i="63"/>
  <c r="E195" i="63"/>
  <c r="E193" i="63"/>
  <c r="E191" i="63"/>
  <c r="E189" i="63"/>
  <c r="E187" i="63"/>
  <c r="E185" i="63"/>
  <c r="E183" i="63"/>
  <c r="E181" i="63"/>
  <c r="E179" i="63"/>
  <c r="E177" i="63"/>
  <c r="E175" i="63"/>
  <c r="E173" i="63"/>
  <c r="E171" i="63"/>
  <c r="E169" i="63"/>
  <c r="E167" i="63"/>
  <c r="E165" i="63"/>
  <c r="E163" i="63"/>
  <c r="E161" i="63"/>
  <c r="E159" i="63"/>
  <c r="E157" i="63"/>
  <c r="E155" i="63"/>
  <c r="E153" i="63"/>
  <c r="E151" i="63"/>
  <c r="E149" i="63"/>
  <c r="E147" i="63"/>
  <c r="E145" i="63"/>
  <c r="E143" i="63"/>
  <c r="E141" i="63"/>
  <c r="K196" i="63"/>
  <c r="K188" i="63"/>
  <c r="K180" i="63"/>
  <c r="K172" i="63"/>
  <c r="K164" i="63"/>
  <c r="K154" i="63"/>
  <c r="I153" i="63"/>
  <c r="I152" i="63"/>
  <c r="G138" i="63"/>
  <c r="K137" i="63"/>
  <c r="G135" i="63"/>
  <c r="K132" i="63"/>
  <c r="G130" i="63"/>
  <c r="K129" i="63"/>
  <c r="G127" i="63"/>
  <c r="K124" i="63"/>
  <c r="G122" i="63"/>
  <c r="K121" i="63"/>
  <c r="G119" i="63"/>
  <c r="K116" i="63"/>
  <c r="I114" i="63"/>
  <c r="I112" i="63"/>
  <c r="I110" i="63"/>
  <c r="I108" i="63"/>
  <c r="I106" i="63"/>
  <c r="I104" i="63"/>
  <c r="I102" i="63"/>
  <c r="I100" i="63"/>
  <c r="I98" i="63"/>
  <c r="I96" i="63"/>
  <c r="I94" i="63"/>
  <c r="I92" i="63"/>
  <c r="I90" i="63"/>
  <c r="I88" i="63"/>
  <c r="I86" i="63"/>
  <c r="I196" i="63"/>
  <c r="I188" i="63"/>
  <c r="I180" i="63"/>
  <c r="I172" i="63"/>
  <c r="I164" i="63"/>
  <c r="K156" i="63"/>
  <c r="I155" i="63"/>
  <c r="I154" i="63"/>
  <c r="I137" i="63"/>
  <c r="E135" i="63"/>
  <c r="I132" i="63"/>
  <c r="I129" i="63"/>
  <c r="E127" i="63"/>
  <c r="I124" i="63"/>
  <c r="I121" i="63"/>
  <c r="E119" i="63"/>
  <c r="I116" i="63"/>
  <c r="G114" i="63"/>
  <c r="G112" i="63"/>
  <c r="G110" i="63"/>
  <c r="G108" i="63"/>
  <c r="G106" i="63"/>
  <c r="G104" i="63"/>
  <c r="G102" i="63"/>
  <c r="G100" i="63"/>
  <c r="G98" i="63"/>
  <c r="G96" i="63"/>
  <c r="G94" i="63"/>
  <c r="G92" i="63"/>
  <c r="G90" i="63"/>
  <c r="G88" i="63"/>
  <c r="G86" i="63"/>
  <c r="G84" i="63"/>
  <c r="G82" i="63"/>
  <c r="G80" i="63"/>
  <c r="G78" i="63"/>
  <c r="G76" i="63"/>
  <c r="G74" i="63"/>
  <c r="G72" i="63"/>
  <c r="G70" i="63"/>
  <c r="G68" i="63"/>
  <c r="G66" i="63"/>
  <c r="G64" i="63"/>
  <c r="G62" i="63"/>
  <c r="G60" i="63"/>
  <c r="G58" i="63"/>
  <c r="G56" i="63"/>
  <c r="G54" i="63"/>
  <c r="G52" i="63"/>
  <c r="G50" i="63"/>
  <c r="G48" i="63"/>
  <c r="G46" i="63"/>
  <c r="K198" i="63"/>
  <c r="K190" i="63"/>
  <c r="K182" i="63"/>
  <c r="K174" i="63"/>
  <c r="K166" i="63"/>
  <c r="K158" i="63"/>
  <c r="I157" i="63"/>
  <c r="I156" i="63"/>
  <c r="K142" i="63"/>
  <c r="K141" i="63"/>
  <c r="K140" i="63"/>
  <c r="K139" i="63"/>
  <c r="G137" i="63"/>
  <c r="K134" i="63"/>
  <c r="G132" i="63"/>
  <c r="K131" i="63"/>
  <c r="G129" i="63"/>
  <c r="K126" i="63"/>
  <c r="G124" i="63"/>
  <c r="K123" i="63"/>
  <c r="G121" i="63"/>
  <c r="K118" i="63"/>
  <c r="G116" i="63"/>
  <c r="E114" i="63"/>
  <c r="E112" i="63"/>
  <c r="E110" i="63"/>
  <c r="E108" i="63"/>
  <c r="E106" i="63"/>
  <c r="E104" i="63"/>
  <c r="E102" i="63"/>
  <c r="E100" i="63"/>
  <c r="E98" i="63"/>
  <c r="E96" i="63"/>
  <c r="E94" i="63"/>
  <c r="E92" i="63"/>
  <c r="E90" i="63"/>
  <c r="E88" i="63"/>
  <c r="E86" i="63"/>
  <c r="E84" i="63"/>
  <c r="E82" i="63"/>
  <c r="E80" i="63"/>
  <c r="E78" i="63"/>
  <c r="E76" i="63"/>
  <c r="E74" i="63"/>
  <c r="E72" i="63"/>
  <c r="E70" i="63"/>
  <c r="E68" i="63"/>
  <c r="E66" i="63"/>
  <c r="I198" i="63"/>
  <c r="I190" i="63"/>
  <c r="I182" i="63"/>
  <c r="I174" i="63"/>
  <c r="I166" i="63"/>
  <c r="I158" i="63"/>
  <c r="K144" i="63"/>
  <c r="I143" i="63"/>
  <c r="I142" i="63"/>
  <c r="I141" i="63"/>
  <c r="I140" i="63"/>
  <c r="I139" i="63"/>
  <c r="E137" i="63"/>
  <c r="M137" i="63" s="1"/>
  <c r="I134" i="63"/>
  <c r="I131" i="63"/>
  <c r="E129" i="63"/>
  <c r="M129" i="63" s="1"/>
  <c r="I126" i="63"/>
  <c r="I123" i="63"/>
  <c r="E121" i="63"/>
  <c r="M121" i="63" s="1"/>
  <c r="I118" i="63"/>
  <c r="K115" i="63"/>
  <c r="K113" i="63"/>
  <c r="K111" i="63"/>
  <c r="K109" i="63"/>
  <c r="K107" i="63"/>
  <c r="K105" i="63"/>
  <c r="K103" i="63"/>
  <c r="K101" i="63"/>
  <c r="K99" i="63"/>
  <c r="K97" i="63"/>
  <c r="K95" i="63"/>
  <c r="K93" i="63"/>
  <c r="K91" i="63"/>
  <c r="K89" i="63"/>
  <c r="K87" i="63"/>
  <c r="K85" i="63"/>
  <c r="K83" i="63"/>
  <c r="K81" i="63"/>
  <c r="K79" i="63"/>
  <c r="K77" i="63"/>
  <c r="K75" i="63"/>
  <c r="K73" i="63"/>
  <c r="K71" i="63"/>
  <c r="K69" i="63"/>
  <c r="K67" i="63"/>
  <c r="K65" i="63"/>
  <c r="K63" i="63"/>
  <c r="K61" i="63"/>
  <c r="K59" i="63"/>
  <c r="K57" i="63"/>
  <c r="K55" i="63"/>
  <c r="K200" i="63"/>
  <c r="K192" i="63"/>
  <c r="K184" i="63"/>
  <c r="K176" i="63"/>
  <c r="K168" i="63"/>
  <c r="K160" i="63"/>
  <c r="K146" i="63"/>
  <c r="I145" i="63"/>
  <c r="I144" i="63"/>
  <c r="G139" i="63"/>
  <c r="K136" i="63"/>
  <c r="G134" i="63"/>
  <c r="K133" i="63"/>
  <c r="G131" i="63"/>
  <c r="K128" i="63"/>
  <c r="G126" i="63"/>
  <c r="K125" i="63"/>
  <c r="G123" i="63"/>
  <c r="K120" i="63"/>
  <c r="G118" i="63"/>
  <c r="K117" i="63"/>
  <c r="I115" i="63"/>
  <c r="I113" i="63"/>
  <c r="I111" i="63"/>
  <c r="I109" i="63"/>
  <c r="I107" i="63"/>
  <c r="I105" i="63"/>
  <c r="I103" i="63"/>
  <c r="I101" i="63"/>
  <c r="I99" i="63"/>
  <c r="I97" i="63"/>
  <c r="I95" i="63"/>
  <c r="I93" i="63"/>
  <c r="I91" i="63"/>
  <c r="I89" i="63"/>
  <c r="I87" i="63"/>
  <c r="I85" i="63"/>
  <c r="I83" i="63"/>
  <c r="I81" i="63"/>
  <c r="I79" i="63"/>
  <c r="I77" i="63"/>
  <c r="I75" i="63"/>
  <c r="I73" i="63"/>
  <c r="I200" i="63"/>
  <c r="I192" i="63"/>
  <c r="I184" i="63"/>
  <c r="I176" i="63"/>
  <c r="I168" i="63"/>
  <c r="I160" i="63"/>
  <c r="K148" i="63"/>
  <c r="I147" i="63"/>
  <c r="I146" i="63"/>
  <c r="E139" i="63"/>
  <c r="I136" i="63"/>
  <c r="I133" i="63"/>
  <c r="E131" i="63"/>
  <c r="I128" i="63"/>
  <c r="I125" i="63"/>
  <c r="E123" i="63"/>
  <c r="M123" i="63" s="1"/>
  <c r="I120" i="63"/>
  <c r="I117" i="63"/>
  <c r="G115" i="63"/>
  <c r="G113" i="63"/>
  <c r="G111" i="63"/>
  <c r="G109" i="63"/>
  <c r="G107" i="63"/>
  <c r="G105" i="63"/>
  <c r="O105" i="63" s="1"/>
  <c r="G103" i="63"/>
  <c r="G101" i="63"/>
  <c r="G99" i="63"/>
  <c r="G97" i="63"/>
  <c r="G95" i="63"/>
  <c r="G93" i="63"/>
  <c r="G91" i="63"/>
  <c r="G89" i="63"/>
  <c r="O89" i="63" s="1"/>
  <c r="G87" i="63"/>
  <c r="G85" i="63"/>
  <c r="G83" i="63"/>
  <c r="G81" i="63"/>
  <c r="G79" i="63"/>
  <c r="G77" i="63"/>
  <c r="G75" i="63"/>
  <c r="G73" i="63"/>
  <c r="O73" i="63" s="1"/>
  <c r="G71" i="63"/>
  <c r="G69" i="63"/>
  <c r="G67" i="63"/>
  <c r="G65" i="63"/>
  <c r="G63" i="63"/>
  <c r="G61" i="63"/>
  <c r="G59" i="63"/>
  <c r="G57" i="63"/>
  <c r="O57" i="63" s="1"/>
  <c r="G55" i="63"/>
  <c r="K194" i="63"/>
  <c r="K162" i="63"/>
  <c r="K138" i="63"/>
  <c r="K127" i="63"/>
  <c r="G117" i="63"/>
  <c r="E115" i="63"/>
  <c r="K114" i="63"/>
  <c r="E99" i="63"/>
  <c r="K98" i="63"/>
  <c r="E64" i="63"/>
  <c r="I63" i="63"/>
  <c r="I58" i="63"/>
  <c r="E54" i="63"/>
  <c r="K53" i="63"/>
  <c r="G51" i="63"/>
  <c r="K48" i="63"/>
  <c r="E46" i="63"/>
  <c r="K45" i="63"/>
  <c r="K43" i="63"/>
  <c r="K41" i="63"/>
  <c r="K39" i="63"/>
  <c r="K37" i="63"/>
  <c r="K35" i="63"/>
  <c r="K33" i="63"/>
  <c r="K31" i="63"/>
  <c r="K29" i="63"/>
  <c r="K27" i="63"/>
  <c r="K25" i="63"/>
  <c r="K23" i="63"/>
  <c r="K21" i="63"/>
  <c r="K19" i="63"/>
  <c r="K17" i="63"/>
  <c r="K15" i="63"/>
  <c r="K13" i="63"/>
  <c r="E10" i="63"/>
  <c r="G8" i="63"/>
  <c r="I6" i="63"/>
  <c r="K4" i="63"/>
  <c r="K2" i="63"/>
  <c r="I194" i="63"/>
  <c r="I162" i="63"/>
  <c r="I138" i="63"/>
  <c r="G128" i="63"/>
  <c r="O128" i="63" s="1"/>
  <c r="I127" i="63"/>
  <c r="E117" i="63"/>
  <c r="E101" i="63"/>
  <c r="K100" i="63"/>
  <c r="E85" i="63"/>
  <c r="K84" i="63"/>
  <c r="E83" i="63"/>
  <c r="K82" i="63"/>
  <c r="E81" i="63"/>
  <c r="K80" i="63"/>
  <c r="E79" i="63"/>
  <c r="K78" i="63"/>
  <c r="E77" i="63"/>
  <c r="K76" i="63"/>
  <c r="E75" i="63"/>
  <c r="K74" i="63"/>
  <c r="E73" i="63"/>
  <c r="K72" i="63"/>
  <c r="I71" i="63"/>
  <c r="E63" i="63"/>
  <c r="M63" i="63" s="1"/>
  <c r="K62" i="63"/>
  <c r="E58" i="63"/>
  <c r="I57" i="63"/>
  <c r="I53" i="63"/>
  <c r="E51" i="63"/>
  <c r="I48" i="63"/>
  <c r="I45" i="63"/>
  <c r="I43" i="63"/>
  <c r="I41" i="63"/>
  <c r="I39" i="63"/>
  <c r="I37" i="63"/>
  <c r="I35" i="63"/>
  <c r="I33" i="63"/>
  <c r="I31" i="63"/>
  <c r="I29" i="63"/>
  <c r="I27" i="63"/>
  <c r="I25" i="63"/>
  <c r="I23" i="63"/>
  <c r="I21" i="63"/>
  <c r="I19" i="63"/>
  <c r="I17" i="63"/>
  <c r="I15" i="63"/>
  <c r="I13" i="63"/>
  <c r="K11" i="63"/>
  <c r="E8" i="63"/>
  <c r="G6" i="63"/>
  <c r="I4" i="63"/>
  <c r="I2" i="63"/>
  <c r="K186" i="63"/>
  <c r="K130" i="63"/>
  <c r="K119" i="63"/>
  <c r="E103" i="63"/>
  <c r="K102" i="63"/>
  <c r="E87" i="63"/>
  <c r="K86" i="63"/>
  <c r="I84" i="63"/>
  <c r="I82" i="63"/>
  <c r="I80" i="63"/>
  <c r="I78" i="63"/>
  <c r="I76" i="63"/>
  <c r="I74" i="63"/>
  <c r="I72" i="63"/>
  <c r="E71" i="63"/>
  <c r="K70" i="63"/>
  <c r="I69" i="63"/>
  <c r="I62" i="63"/>
  <c r="E57" i="63"/>
  <c r="K56" i="63"/>
  <c r="G53" i="63"/>
  <c r="K50" i="63"/>
  <c r="E48" i="63"/>
  <c r="K47" i="63"/>
  <c r="G45" i="63"/>
  <c r="G43" i="63"/>
  <c r="G41" i="63"/>
  <c r="G39" i="63"/>
  <c r="G37" i="63"/>
  <c r="G35" i="63"/>
  <c r="G33" i="63"/>
  <c r="G31" i="63"/>
  <c r="G29" i="63"/>
  <c r="G27" i="63"/>
  <c r="G25" i="63"/>
  <c r="G23" i="63"/>
  <c r="G21" i="63"/>
  <c r="G19" i="63"/>
  <c r="G17" i="63"/>
  <c r="G15" i="63"/>
  <c r="G13" i="63"/>
  <c r="I11" i="63"/>
  <c r="K9" i="63"/>
  <c r="E6" i="63"/>
  <c r="G4" i="63"/>
  <c r="G2" i="63"/>
  <c r="I186" i="63"/>
  <c r="I148" i="63"/>
  <c r="I130" i="63"/>
  <c r="G120" i="63"/>
  <c r="I119" i="63"/>
  <c r="E105" i="63"/>
  <c r="M105" i="63" s="1"/>
  <c r="K104" i="63"/>
  <c r="E89" i="63"/>
  <c r="K88" i="63"/>
  <c r="I70" i="63"/>
  <c r="E69" i="63"/>
  <c r="M69" i="63" s="1"/>
  <c r="K68" i="63"/>
  <c r="I67" i="63"/>
  <c r="E62" i="63"/>
  <c r="I61" i="63"/>
  <c r="I56" i="63"/>
  <c r="E53" i="63"/>
  <c r="M53" i="63" s="1"/>
  <c r="I50" i="63"/>
  <c r="I47" i="63"/>
  <c r="E45" i="63"/>
  <c r="E43" i="63"/>
  <c r="E41" i="63"/>
  <c r="E39" i="63"/>
  <c r="E37" i="63"/>
  <c r="E35" i="63"/>
  <c r="M35" i="63" s="1"/>
  <c r="E33" i="63"/>
  <c r="E31" i="63"/>
  <c r="E29" i="63"/>
  <c r="E27" i="63"/>
  <c r="E25" i="63"/>
  <c r="E23" i="63"/>
  <c r="E21" i="63"/>
  <c r="E19" i="63"/>
  <c r="M19" i="63" s="1"/>
  <c r="E17" i="63"/>
  <c r="E15" i="63"/>
  <c r="E13" i="63"/>
  <c r="G11" i="63"/>
  <c r="I9" i="63"/>
  <c r="K7" i="63"/>
  <c r="E4" i="63"/>
  <c r="E2" i="63"/>
  <c r="M2" i="63" s="1"/>
  <c r="K178" i="63"/>
  <c r="K150" i="63"/>
  <c r="I149" i="63"/>
  <c r="G133" i="63"/>
  <c r="K122" i="63"/>
  <c r="E107" i="63"/>
  <c r="K106" i="63"/>
  <c r="E91" i="63"/>
  <c r="K90" i="63"/>
  <c r="I68" i="63"/>
  <c r="E67" i="63"/>
  <c r="K66" i="63"/>
  <c r="E61" i="63"/>
  <c r="K60" i="63"/>
  <c r="E56" i="63"/>
  <c r="M56" i="63" s="1"/>
  <c r="I55" i="63"/>
  <c r="K52" i="63"/>
  <c r="E50" i="63"/>
  <c r="K49" i="63"/>
  <c r="G47" i="63"/>
  <c r="K44" i="63"/>
  <c r="K42" i="63"/>
  <c r="K40" i="63"/>
  <c r="K38" i="63"/>
  <c r="K36" i="63"/>
  <c r="K34" i="63"/>
  <c r="K32" i="63"/>
  <c r="K30" i="63"/>
  <c r="K28" i="63"/>
  <c r="K26" i="63"/>
  <c r="K24" i="63"/>
  <c r="K22" i="63"/>
  <c r="K20" i="63"/>
  <c r="K18" i="63"/>
  <c r="K16" i="63"/>
  <c r="K14" i="63"/>
  <c r="K12" i="63"/>
  <c r="E11" i="63"/>
  <c r="G9" i="63"/>
  <c r="I7" i="63"/>
  <c r="K5" i="63"/>
  <c r="K3" i="63"/>
  <c r="I178" i="63"/>
  <c r="I151" i="63"/>
  <c r="I150" i="63"/>
  <c r="E133" i="63"/>
  <c r="M133" i="63" s="1"/>
  <c r="I122" i="63"/>
  <c r="E109" i="63"/>
  <c r="K108" i="63"/>
  <c r="E93" i="63"/>
  <c r="K92" i="63"/>
  <c r="I66" i="63"/>
  <c r="I65" i="63"/>
  <c r="I60" i="63"/>
  <c r="E55" i="63"/>
  <c r="I52" i="63"/>
  <c r="I49" i="63"/>
  <c r="E47" i="63"/>
  <c r="M47" i="63" s="1"/>
  <c r="I44" i="63"/>
  <c r="I42" i="63"/>
  <c r="I40" i="63"/>
  <c r="I38" i="63"/>
  <c r="I36" i="63"/>
  <c r="I34" i="63"/>
  <c r="I32" i="63"/>
  <c r="I30" i="63"/>
  <c r="I28" i="63"/>
  <c r="I26" i="63"/>
  <c r="I24" i="63"/>
  <c r="I22" i="63"/>
  <c r="I20" i="63"/>
  <c r="I18" i="63"/>
  <c r="I16" i="63"/>
  <c r="I14" i="63"/>
  <c r="I12" i="63"/>
  <c r="K10" i="63"/>
  <c r="E9" i="63"/>
  <c r="M9" i="63" s="1"/>
  <c r="G7" i="63"/>
  <c r="O7" i="63" s="1"/>
  <c r="I5" i="63"/>
  <c r="I3" i="63"/>
  <c r="K170" i="63"/>
  <c r="K152" i="63"/>
  <c r="K135" i="63"/>
  <c r="G125" i="63"/>
  <c r="E111" i="63"/>
  <c r="K110" i="63"/>
  <c r="E95" i="63"/>
  <c r="K94" i="63"/>
  <c r="E65" i="63"/>
  <c r="K64" i="63"/>
  <c r="E60" i="63"/>
  <c r="I59" i="63"/>
  <c r="K54" i="63"/>
  <c r="E52" i="63"/>
  <c r="K51" i="63"/>
  <c r="G49" i="63"/>
  <c r="K46" i="63"/>
  <c r="G44" i="63"/>
  <c r="G42" i="63"/>
  <c r="G40" i="63"/>
  <c r="G38" i="63"/>
  <c r="G36" i="63"/>
  <c r="G34" i="63"/>
  <c r="G32" i="63"/>
  <c r="G30" i="63"/>
  <c r="G28" i="63"/>
  <c r="G26" i="63"/>
  <c r="G24" i="63"/>
  <c r="G22" i="63"/>
  <c r="G20" i="63"/>
  <c r="G18" i="63"/>
  <c r="G16" i="63"/>
  <c r="G14" i="63"/>
  <c r="G12" i="63"/>
  <c r="I10" i="63"/>
  <c r="K8" i="63"/>
  <c r="E7" i="63"/>
  <c r="G5" i="63"/>
  <c r="G3" i="63"/>
  <c r="I170" i="63"/>
  <c r="G136" i="63"/>
  <c r="I135" i="63"/>
  <c r="E125" i="63"/>
  <c r="E113" i="63"/>
  <c r="M113" i="63" s="1"/>
  <c r="K112" i="63"/>
  <c r="E97" i="63"/>
  <c r="M97" i="63" s="1"/>
  <c r="K96" i="63"/>
  <c r="I64" i="63"/>
  <c r="E59" i="63"/>
  <c r="K58" i="63"/>
  <c r="I54" i="63"/>
  <c r="I51" i="63"/>
  <c r="E49" i="63"/>
  <c r="M49" i="63" s="1"/>
  <c r="I46" i="63"/>
  <c r="E44" i="63"/>
  <c r="E42" i="63"/>
  <c r="E40" i="63"/>
  <c r="E38" i="63"/>
  <c r="E36" i="63"/>
  <c r="E34" i="63"/>
  <c r="E32" i="63"/>
  <c r="M32" i="63" s="1"/>
  <c r="E30" i="63"/>
  <c r="E28" i="63"/>
  <c r="E26" i="63"/>
  <c r="E24" i="63"/>
  <c r="E22" i="63"/>
  <c r="E20" i="63"/>
  <c r="E18" i="63"/>
  <c r="E16" i="63"/>
  <c r="M16" i="63" s="1"/>
  <c r="E14" i="63"/>
  <c r="E12" i="63"/>
  <c r="G10" i="63"/>
  <c r="I8" i="63"/>
  <c r="K6" i="63"/>
  <c r="E5" i="63"/>
  <c r="E3" i="63"/>
  <c r="I4" i="62"/>
  <c r="K11" i="62"/>
  <c r="I27" i="62"/>
  <c r="G200" i="62"/>
  <c r="G198" i="62"/>
  <c r="G196" i="62"/>
  <c r="G194" i="62"/>
  <c r="G192" i="62"/>
  <c r="G190" i="62"/>
  <c r="G188" i="62"/>
  <c r="G186" i="62"/>
  <c r="G184" i="62"/>
  <c r="G182" i="62"/>
  <c r="G180" i="62"/>
  <c r="G178" i="62"/>
  <c r="G176" i="62"/>
  <c r="G174" i="62"/>
  <c r="G172" i="62"/>
  <c r="G170" i="62"/>
  <c r="G168" i="62"/>
  <c r="G166" i="62"/>
  <c r="G164" i="62"/>
  <c r="G162" i="62"/>
  <c r="G160" i="62"/>
  <c r="G158" i="62"/>
  <c r="G156" i="62"/>
  <c r="G154" i="62"/>
  <c r="G152" i="62"/>
  <c r="G150" i="62"/>
  <c r="G148" i="62"/>
  <c r="G146" i="62"/>
  <c r="G144" i="62"/>
  <c r="G142" i="62"/>
  <c r="G140" i="62"/>
  <c r="G138" i="62"/>
  <c r="G136" i="62"/>
  <c r="G134" i="62"/>
  <c r="G132" i="62"/>
  <c r="G130" i="62"/>
  <c r="G128" i="62"/>
  <c r="G126" i="62"/>
  <c r="G124" i="62"/>
  <c r="G122" i="62"/>
  <c r="G120" i="62"/>
  <c r="G118" i="62"/>
  <c r="G116" i="62"/>
  <c r="E200" i="62"/>
  <c r="E198" i="62"/>
  <c r="E196" i="62"/>
  <c r="E194" i="62"/>
  <c r="E192" i="62"/>
  <c r="E190" i="62"/>
  <c r="E188" i="62"/>
  <c r="E186" i="62"/>
  <c r="E184" i="62"/>
  <c r="E182" i="62"/>
  <c r="E180" i="62"/>
  <c r="E178" i="62"/>
  <c r="E176" i="62"/>
  <c r="E174" i="62"/>
  <c r="E172" i="62"/>
  <c r="E170" i="62"/>
  <c r="E168" i="62"/>
  <c r="E166" i="62"/>
  <c r="E164" i="62"/>
  <c r="E162" i="62"/>
  <c r="E160" i="62"/>
  <c r="E158" i="62"/>
  <c r="E156" i="62"/>
  <c r="E154" i="62"/>
  <c r="E152" i="62"/>
  <c r="E150" i="62"/>
  <c r="E148" i="62"/>
  <c r="E146" i="62"/>
  <c r="E144" i="62"/>
  <c r="E142" i="62"/>
  <c r="E140" i="62"/>
  <c r="E138" i="62"/>
  <c r="E136" i="62"/>
  <c r="E134" i="62"/>
  <c r="E132" i="62"/>
  <c r="E130" i="62"/>
  <c r="E128" i="62"/>
  <c r="E126" i="62"/>
  <c r="E124" i="62"/>
  <c r="E122" i="62"/>
  <c r="E120" i="62"/>
  <c r="E118" i="62"/>
  <c r="E116" i="62"/>
  <c r="K199" i="62"/>
  <c r="K197" i="62"/>
  <c r="K195" i="62"/>
  <c r="K193" i="62"/>
  <c r="K191" i="62"/>
  <c r="K189" i="62"/>
  <c r="K187" i="62"/>
  <c r="K185" i="62"/>
  <c r="K183" i="62"/>
  <c r="K181" i="62"/>
  <c r="K179" i="62"/>
  <c r="K177" i="62"/>
  <c r="K175" i="62"/>
  <c r="K173" i="62"/>
  <c r="K171" i="62"/>
  <c r="K169" i="62"/>
  <c r="K167" i="62"/>
  <c r="K165" i="62"/>
  <c r="K163" i="62"/>
  <c r="K161" i="62"/>
  <c r="K159" i="62"/>
  <c r="K157" i="62"/>
  <c r="K155" i="62"/>
  <c r="K153" i="62"/>
  <c r="K151" i="62"/>
  <c r="K149" i="62"/>
  <c r="K147" i="62"/>
  <c r="K145" i="62"/>
  <c r="K143" i="62"/>
  <c r="K141" i="62"/>
  <c r="K139" i="62"/>
  <c r="I199" i="62"/>
  <c r="I197" i="62"/>
  <c r="I195" i="62"/>
  <c r="I193" i="62"/>
  <c r="I191" i="62"/>
  <c r="I189" i="62"/>
  <c r="I187" i="62"/>
  <c r="I185" i="62"/>
  <c r="I183" i="62"/>
  <c r="I181" i="62"/>
  <c r="I179" i="62"/>
  <c r="I177" i="62"/>
  <c r="I175" i="62"/>
  <c r="I173" i="62"/>
  <c r="I171" i="62"/>
  <c r="I169" i="62"/>
  <c r="I167" i="62"/>
  <c r="I165" i="62"/>
  <c r="I163" i="62"/>
  <c r="I161" i="62"/>
  <c r="I159" i="62"/>
  <c r="I157" i="62"/>
  <c r="I155" i="62"/>
  <c r="I153" i="62"/>
  <c r="I151" i="62"/>
  <c r="I149" i="62"/>
  <c r="I147" i="62"/>
  <c r="G199" i="62"/>
  <c r="G197" i="62"/>
  <c r="G195" i="62"/>
  <c r="G193" i="62"/>
  <c r="G191" i="62"/>
  <c r="G189" i="62"/>
  <c r="G187" i="62"/>
  <c r="G185" i="62"/>
  <c r="G183" i="62"/>
  <c r="G181" i="62"/>
  <c r="G179" i="62"/>
  <c r="G177" i="62"/>
  <c r="G175" i="62"/>
  <c r="G173" i="62"/>
  <c r="G171" i="62"/>
  <c r="G169" i="62"/>
  <c r="G167" i="62"/>
  <c r="G165" i="62"/>
  <c r="G163" i="62"/>
  <c r="G161" i="62"/>
  <c r="G159" i="62"/>
  <c r="G157" i="62"/>
  <c r="G155" i="62"/>
  <c r="G153" i="62"/>
  <c r="G151" i="62"/>
  <c r="G149" i="62"/>
  <c r="G147" i="62"/>
  <c r="G145" i="62"/>
  <c r="G143" i="62"/>
  <c r="G141" i="62"/>
  <c r="G139" i="62"/>
  <c r="K200" i="62"/>
  <c r="K198" i="62"/>
  <c r="K196" i="62"/>
  <c r="K194" i="62"/>
  <c r="K192" i="62"/>
  <c r="K190" i="62"/>
  <c r="K188" i="62"/>
  <c r="K186" i="62"/>
  <c r="K184" i="62"/>
  <c r="K182" i="62"/>
  <c r="K180" i="62"/>
  <c r="K178" i="62"/>
  <c r="K176" i="62"/>
  <c r="K174" i="62"/>
  <c r="K172" i="62"/>
  <c r="K170" i="62"/>
  <c r="K168" i="62"/>
  <c r="K166" i="62"/>
  <c r="K164" i="62"/>
  <c r="K162" i="62"/>
  <c r="K160" i="62"/>
  <c r="K158" i="62"/>
  <c r="K156" i="62"/>
  <c r="K154" i="62"/>
  <c r="K152" i="62"/>
  <c r="K150" i="62"/>
  <c r="K148" i="62"/>
  <c r="K146" i="62"/>
  <c r="K144" i="62"/>
  <c r="K142" i="62"/>
  <c r="K140" i="62"/>
  <c r="I200" i="62"/>
  <c r="I198" i="62"/>
  <c r="I196" i="62"/>
  <c r="I194" i="62"/>
  <c r="I192" i="62"/>
  <c r="I190" i="62"/>
  <c r="I188" i="62"/>
  <c r="I186" i="62"/>
  <c r="I184" i="62"/>
  <c r="I182" i="62"/>
  <c r="I180" i="62"/>
  <c r="I178" i="62"/>
  <c r="I176" i="62"/>
  <c r="I174" i="62"/>
  <c r="I172" i="62"/>
  <c r="I170" i="62"/>
  <c r="I168" i="62"/>
  <c r="I166" i="62"/>
  <c r="I164" i="62"/>
  <c r="I162" i="62"/>
  <c r="E151" i="62"/>
  <c r="I150" i="62"/>
  <c r="G137" i="62"/>
  <c r="G133" i="62"/>
  <c r="G129" i="62"/>
  <c r="G125" i="62"/>
  <c r="G121" i="62"/>
  <c r="G117" i="62"/>
  <c r="K114" i="62"/>
  <c r="K112" i="62"/>
  <c r="K110" i="62"/>
  <c r="K108" i="62"/>
  <c r="K106" i="62"/>
  <c r="K104" i="62"/>
  <c r="K102" i="62"/>
  <c r="K100" i="62"/>
  <c r="K98" i="62"/>
  <c r="K96" i="62"/>
  <c r="K94" i="62"/>
  <c r="K92" i="62"/>
  <c r="K90" i="62"/>
  <c r="K88" i="62"/>
  <c r="K86" i="62"/>
  <c r="K84" i="62"/>
  <c r="K82" i="62"/>
  <c r="K80" i="62"/>
  <c r="K78" i="62"/>
  <c r="K76" i="62"/>
  <c r="K74" i="62"/>
  <c r="K72" i="62"/>
  <c r="K70" i="62"/>
  <c r="K68" i="62"/>
  <c r="K66" i="62"/>
  <c r="K64" i="62"/>
  <c r="K62" i="62"/>
  <c r="K60" i="62"/>
  <c r="K58" i="62"/>
  <c r="K56" i="62"/>
  <c r="K54" i="62"/>
  <c r="K52" i="62"/>
  <c r="K50" i="62"/>
  <c r="K48" i="62"/>
  <c r="K46" i="62"/>
  <c r="K44" i="62"/>
  <c r="K42" i="62"/>
  <c r="K40" i="62"/>
  <c r="E197" i="62"/>
  <c r="E189" i="62"/>
  <c r="E181" i="62"/>
  <c r="E173" i="62"/>
  <c r="E165" i="62"/>
  <c r="E153" i="62"/>
  <c r="I152" i="62"/>
  <c r="E137" i="62"/>
  <c r="E133" i="62"/>
  <c r="E129" i="62"/>
  <c r="E125" i="62"/>
  <c r="E121" i="62"/>
  <c r="E117" i="62"/>
  <c r="I114" i="62"/>
  <c r="I112" i="62"/>
  <c r="I110" i="62"/>
  <c r="I108" i="62"/>
  <c r="I106" i="62"/>
  <c r="I104" i="62"/>
  <c r="I102" i="62"/>
  <c r="I100" i="62"/>
  <c r="I98" i="62"/>
  <c r="I96" i="62"/>
  <c r="I94" i="62"/>
  <c r="I92" i="62"/>
  <c r="I90" i="62"/>
  <c r="I88" i="62"/>
  <c r="I86" i="62"/>
  <c r="I84" i="62"/>
  <c r="I82" i="62"/>
  <c r="I80" i="62"/>
  <c r="I78" i="62"/>
  <c r="I76" i="62"/>
  <c r="I74" i="62"/>
  <c r="I72" i="62"/>
  <c r="I70" i="62"/>
  <c r="I68" i="62"/>
  <c r="I66" i="62"/>
  <c r="I64" i="62"/>
  <c r="I62" i="62"/>
  <c r="I60" i="62"/>
  <c r="I58" i="62"/>
  <c r="I56" i="62"/>
  <c r="I54" i="62"/>
  <c r="I52" i="62"/>
  <c r="I50" i="62"/>
  <c r="I48" i="62"/>
  <c r="E155" i="62"/>
  <c r="I154" i="62"/>
  <c r="K136" i="62"/>
  <c r="K135" i="62"/>
  <c r="K132" i="62"/>
  <c r="K131" i="62"/>
  <c r="K128" i="62"/>
  <c r="K127" i="62"/>
  <c r="K124" i="62"/>
  <c r="K123" i="62"/>
  <c r="K120" i="62"/>
  <c r="K119" i="62"/>
  <c r="K116" i="62"/>
  <c r="G114" i="62"/>
  <c r="G112" i="62"/>
  <c r="G110" i="62"/>
  <c r="G108" i="62"/>
  <c r="G106" i="62"/>
  <c r="G104" i="62"/>
  <c r="G102" i="62"/>
  <c r="G100" i="62"/>
  <c r="G98" i="62"/>
  <c r="G96" i="62"/>
  <c r="G94" i="62"/>
  <c r="G92" i="62"/>
  <c r="G90" i="62"/>
  <c r="G88" i="62"/>
  <c r="G86" i="62"/>
  <c r="G84" i="62"/>
  <c r="G82" i="62"/>
  <c r="G80" i="62"/>
  <c r="G78" i="62"/>
  <c r="G76" i="62"/>
  <c r="G74" i="62"/>
  <c r="G72" i="62"/>
  <c r="G70" i="62"/>
  <c r="G68" i="62"/>
  <c r="E199" i="62"/>
  <c r="E191" i="62"/>
  <c r="E183" i="62"/>
  <c r="E175" i="62"/>
  <c r="E167" i="62"/>
  <c r="E157" i="62"/>
  <c r="I156" i="62"/>
  <c r="I136" i="62"/>
  <c r="I135" i="62"/>
  <c r="I132" i="62"/>
  <c r="I131" i="62"/>
  <c r="I128" i="62"/>
  <c r="I127" i="62"/>
  <c r="I124" i="62"/>
  <c r="I123" i="62"/>
  <c r="I120" i="62"/>
  <c r="I119" i="62"/>
  <c r="I116" i="62"/>
  <c r="E114" i="62"/>
  <c r="E112" i="62"/>
  <c r="E110" i="62"/>
  <c r="E108" i="62"/>
  <c r="E106" i="62"/>
  <c r="E104" i="62"/>
  <c r="E102" i="62"/>
  <c r="E100" i="62"/>
  <c r="E98" i="62"/>
  <c r="E96" i="62"/>
  <c r="E94" i="62"/>
  <c r="E92" i="62"/>
  <c r="E90" i="62"/>
  <c r="E88" i="62"/>
  <c r="E86" i="62"/>
  <c r="E84" i="62"/>
  <c r="E82" i="62"/>
  <c r="E80" i="62"/>
  <c r="E78" i="62"/>
  <c r="E76" i="62"/>
  <c r="E74" i="62"/>
  <c r="E72" i="62"/>
  <c r="E70" i="62"/>
  <c r="E68" i="62"/>
  <c r="E66" i="62"/>
  <c r="E64" i="62"/>
  <c r="E62" i="62"/>
  <c r="E60" i="62"/>
  <c r="E58" i="62"/>
  <c r="E56" i="62"/>
  <c r="E54" i="62"/>
  <c r="E52" i="62"/>
  <c r="E159" i="62"/>
  <c r="I158" i="62"/>
  <c r="G135" i="62"/>
  <c r="G131" i="62"/>
  <c r="G127" i="62"/>
  <c r="G123" i="62"/>
  <c r="G119" i="62"/>
  <c r="K115" i="62"/>
  <c r="K113" i="62"/>
  <c r="K111" i="62"/>
  <c r="K109" i="62"/>
  <c r="K107" i="62"/>
  <c r="K105" i="62"/>
  <c r="K103" i="62"/>
  <c r="K101" i="62"/>
  <c r="K99" i="62"/>
  <c r="K97" i="62"/>
  <c r="K95" i="62"/>
  <c r="K93" i="62"/>
  <c r="K91" i="62"/>
  <c r="K89" i="62"/>
  <c r="K87" i="62"/>
  <c r="K85" i="62"/>
  <c r="K83" i="62"/>
  <c r="K81" i="62"/>
  <c r="K79" i="62"/>
  <c r="K77" i="62"/>
  <c r="K75" i="62"/>
  <c r="K73" i="62"/>
  <c r="K71" i="62"/>
  <c r="K69" i="62"/>
  <c r="E193" i="62"/>
  <c r="E185" i="62"/>
  <c r="E177" i="62"/>
  <c r="E169" i="62"/>
  <c r="E161" i="62"/>
  <c r="I160" i="62"/>
  <c r="I145" i="62"/>
  <c r="I143" i="62"/>
  <c r="I141" i="62"/>
  <c r="I139" i="62"/>
  <c r="E135" i="62"/>
  <c r="E131" i="62"/>
  <c r="E127" i="62"/>
  <c r="E123" i="62"/>
  <c r="M123" i="62" s="1"/>
  <c r="E119" i="62"/>
  <c r="I115" i="62"/>
  <c r="I113" i="62"/>
  <c r="I111" i="62"/>
  <c r="I109" i="62"/>
  <c r="I107" i="62"/>
  <c r="I105" i="62"/>
  <c r="I103" i="62"/>
  <c r="I101" i="62"/>
  <c r="I99" i="62"/>
  <c r="I97" i="62"/>
  <c r="I95" i="62"/>
  <c r="I93" i="62"/>
  <c r="I91" i="62"/>
  <c r="I89" i="62"/>
  <c r="I87" i="62"/>
  <c r="I85" i="62"/>
  <c r="I83" i="62"/>
  <c r="I81" i="62"/>
  <c r="I79" i="62"/>
  <c r="I77" i="62"/>
  <c r="I75" i="62"/>
  <c r="I73" i="62"/>
  <c r="I71" i="62"/>
  <c r="E147" i="62"/>
  <c r="I146" i="62"/>
  <c r="E145" i="62"/>
  <c r="I144" i="62"/>
  <c r="E143" i="62"/>
  <c r="I142" i="62"/>
  <c r="E141" i="62"/>
  <c r="I140" i="62"/>
  <c r="E139" i="62"/>
  <c r="K138" i="62"/>
  <c r="K137" i="62"/>
  <c r="K134" i="62"/>
  <c r="K133" i="62"/>
  <c r="K130" i="62"/>
  <c r="K129" i="62"/>
  <c r="K126" i="62"/>
  <c r="K125" i="62"/>
  <c r="K122" i="62"/>
  <c r="K121" i="62"/>
  <c r="K118" i="62"/>
  <c r="K117" i="62"/>
  <c r="G115" i="62"/>
  <c r="G113" i="62"/>
  <c r="G111" i="62"/>
  <c r="G109" i="62"/>
  <c r="G107" i="62"/>
  <c r="G105" i="62"/>
  <c r="G103" i="62"/>
  <c r="G101" i="62"/>
  <c r="G99" i="62"/>
  <c r="G97" i="62"/>
  <c r="G95" i="62"/>
  <c r="G93" i="62"/>
  <c r="G91" i="62"/>
  <c r="G89" i="62"/>
  <c r="G87" i="62"/>
  <c r="G85" i="62"/>
  <c r="G83" i="62"/>
  <c r="G81" i="62"/>
  <c r="G79" i="62"/>
  <c r="G77" i="62"/>
  <c r="G75" i="62"/>
  <c r="G73" i="62"/>
  <c r="G71" i="62"/>
  <c r="G69" i="62"/>
  <c r="G67" i="62"/>
  <c r="G65" i="62"/>
  <c r="G63" i="62"/>
  <c r="G61" i="62"/>
  <c r="G59" i="62"/>
  <c r="I138" i="62"/>
  <c r="I122" i="62"/>
  <c r="E109" i="62"/>
  <c r="M109" i="62" s="1"/>
  <c r="E101" i="62"/>
  <c r="E93" i="62"/>
  <c r="E85" i="62"/>
  <c r="E77" i="62"/>
  <c r="I69" i="62"/>
  <c r="I67" i="62"/>
  <c r="I59" i="62"/>
  <c r="E55" i="62"/>
  <c r="E51" i="62"/>
  <c r="E48" i="62"/>
  <c r="K45" i="62"/>
  <c r="I43" i="62"/>
  <c r="G41" i="62"/>
  <c r="E39" i="62"/>
  <c r="E37" i="62"/>
  <c r="E35" i="62"/>
  <c r="E33" i="62"/>
  <c r="E31" i="62"/>
  <c r="M31" i="62" s="1"/>
  <c r="E29" i="62"/>
  <c r="E27" i="62"/>
  <c r="E25" i="62"/>
  <c r="E23" i="62"/>
  <c r="M23" i="62" s="1"/>
  <c r="E21" i="62"/>
  <c r="E19" i="62"/>
  <c r="E17" i="62"/>
  <c r="E15" i="62"/>
  <c r="E13" i="62"/>
  <c r="G11" i="62"/>
  <c r="I9" i="62"/>
  <c r="K7" i="62"/>
  <c r="E4" i="62"/>
  <c r="E2" i="62"/>
  <c r="M2" i="62" s="1"/>
  <c r="E171" i="62"/>
  <c r="E63" i="62"/>
  <c r="G62" i="62"/>
  <c r="G56" i="62"/>
  <c r="G52" i="62"/>
  <c r="G49" i="62"/>
  <c r="I46" i="62"/>
  <c r="G44" i="62"/>
  <c r="E42" i="62"/>
  <c r="K35" i="62"/>
  <c r="K31" i="62"/>
  <c r="K27" i="62"/>
  <c r="K23" i="62"/>
  <c r="K19" i="62"/>
  <c r="K15" i="62"/>
  <c r="E10" i="62"/>
  <c r="I6" i="62"/>
  <c r="K4" i="62"/>
  <c r="I133" i="62"/>
  <c r="I117" i="62"/>
  <c r="E69" i="62"/>
  <c r="M69" i="62" s="1"/>
  <c r="E67" i="62"/>
  <c r="M67" i="62" s="1"/>
  <c r="G66" i="62"/>
  <c r="K65" i="62"/>
  <c r="E59" i="62"/>
  <c r="G58" i="62"/>
  <c r="K57" i="62"/>
  <c r="G54" i="62"/>
  <c r="K53" i="62"/>
  <c r="G50" i="62"/>
  <c r="K47" i="62"/>
  <c r="I45" i="62"/>
  <c r="G43" i="62"/>
  <c r="E41" i="62"/>
  <c r="K38" i="62"/>
  <c r="K36" i="62"/>
  <c r="K34" i="62"/>
  <c r="K32" i="62"/>
  <c r="K30" i="62"/>
  <c r="K28" i="62"/>
  <c r="K26" i="62"/>
  <c r="K24" i="62"/>
  <c r="K22" i="62"/>
  <c r="K20" i="62"/>
  <c r="K18" i="62"/>
  <c r="K16" i="62"/>
  <c r="K14" i="62"/>
  <c r="K12" i="62"/>
  <c r="E11" i="62"/>
  <c r="G9" i="62"/>
  <c r="I7" i="62"/>
  <c r="K5" i="62"/>
  <c r="K3" i="62"/>
  <c r="I125" i="62"/>
  <c r="K61" i="62"/>
  <c r="K55" i="62"/>
  <c r="K51" i="62"/>
  <c r="K39" i="62"/>
  <c r="K37" i="62"/>
  <c r="K33" i="62"/>
  <c r="K29" i="62"/>
  <c r="K25" i="62"/>
  <c r="K21" i="62"/>
  <c r="K17" i="62"/>
  <c r="K13" i="62"/>
  <c r="G8" i="62"/>
  <c r="K2" i="62"/>
  <c r="E195" i="62"/>
  <c r="I134" i="62"/>
  <c r="I118" i="62"/>
  <c r="E111" i="62"/>
  <c r="M111" i="62" s="1"/>
  <c r="E103" i="62"/>
  <c r="E95" i="62"/>
  <c r="E87" i="62"/>
  <c r="E79" i="62"/>
  <c r="E71" i="62"/>
  <c r="I65" i="62"/>
  <c r="I57" i="62"/>
  <c r="I53" i="62"/>
  <c r="E50" i="62"/>
  <c r="I47" i="62"/>
  <c r="G45" i="62"/>
  <c r="E43" i="62"/>
  <c r="I40" i="62"/>
  <c r="I38" i="62"/>
  <c r="I36" i="62"/>
  <c r="I34" i="62"/>
  <c r="I32" i="62"/>
  <c r="I30" i="62"/>
  <c r="I28" i="62"/>
  <c r="I26" i="62"/>
  <c r="I24" i="62"/>
  <c r="I22" i="62"/>
  <c r="I20" i="62"/>
  <c r="I18" i="62"/>
  <c r="I16" i="62"/>
  <c r="I14" i="62"/>
  <c r="I12" i="62"/>
  <c r="K10" i="62"/>
  <c r="E9" i="62"/>
  <c r="G7" i="62"/>
  <c r="I5" i="62"/>
  <c r="I3" i="62"/>
  <c r="E187" i="62"/>
  <c r="I148" i="62"/>
  <c r="I129" i="62"/>
  <c r="E65" i="62"/>
  <c r="G64" i="62"/>
  <c r="O64" i="62" s="1"/>
  <c r="K63" i="62"/>
  <c r="G57" i="62"/>
  <c r="G53" i="62"/>
  <c r="K49" i="62"/>
  <c r="G47" i="62"/>
  <c r="E45" i="62"/>
  <c r="I42" i="62"/>
  <c r="G40" i="62"/>
  <c r="G38" i="62"/>
  <c r="G36" i="62"/>
  <c r="G34" i="62"/>
  <c r="G32" i="62"/>
  <c r="G30" i="62"/>
  <c r="G28" i="62"/>
  <c r="G26" i="62"/>
  <c r="G24" i="62"/>
  <c r="G22" i="62"/>
  <c r="G20" i="62"/>
  <c r="G18" i="62"/>
  <c r="G16" i="62"/>
  <c r="G14" i="62"/>
  <c r="G12" i="62"/>
  <c r="I10" i="62"/>
  <c r="K8" i="62"/>
  <c r="E7" i="62"/>
  <c r="G5" i="62"/>
  <c r="G3" i="62"/>
  <c r="E179" i="62"/>
  <c r="M179" i="62" s="1"/>
  <c r="E149" i="62"/>
  <c r="I130" i="62"/>
  <c r="E113" i="62"/>
  <c r="E105" i="62"/>
  <c r="E97" i="62"/>
  <c r="E89" i="62"/>
  <c r="E81" i="62"/>
  <c r="E73" i="62"/>
  <c r="I63" i="62"/>
  <c r="E57" i="62"/>
  <c r="E53" i="62"/>
  <c r="I49" i="62"/>
  <c r="E47" i="62"/>
  <c r="I44" i="62"/>
  <c r="G42" i="62"/>
  <c r="O42" i="62" s="1"/>
  <c r="E40" i="62"/>
  <c r="E38" i="62"/>
  <c r="E36" i="62"/>
  <c r="E34" i="62"/>
  <c r="E32" i="62"/>
  <c r="E30" i="62"/>
  <c r="E28" i="62"/>
  <c r="E26" i="62"/>
  <c r="E24" i="62"/>
  <c r="E22" i="62"/>
  <c r="E20" i="62"/>
  <c r="E18" i="62"/>
  <c r="E16" i="62"/>
  <c r="E14" i="62"/>
  <c r="E12" i="62"/>
  <c r="G10" i="62"/>
  <c r="I8" i="62"/>
  <c r="K6" i="62"/>
  <c r="E5" i="62"/>
  <c r="E3" i="62"/>
  <c r="E163" i="62"/>
  <c r="I126" i="62"/>
  <c r="E115" i="62"/>
  <c r="E107" i="62"/>
  <c r="E99" i="62"/>
  <c r="E91" i="62"/>
  <c r="M91" i="62" s="1"/>
  <c r="E83" i="62"/>
  <c r="E75" i="62"/>
  <c r="I61" i="62"/>
  <c r="I55" i="62"/>
  <c r="I51" i="62"/>
  <c r="E49" i="62"/>
  <c r="G46" i="62"/>
  <c r="E44" i="62"/>
  <c r="K41" i="62"/>
  <c r="I39" i="62"/>
  <c r="I37" i="62"/>
  <c r="I35" i="62"/>
  <c r="I33" i="62"/>
  <c r="I137" i="62"/>
  <c r="I121" i="62"/>
  <c r="K67" i="62"/>
  <c r="E61" i="62"/>
  <c r="G60" i="62"/>
  <c r="K59" i="62"/>
  <c r="G55" i="62"/>
  <c r="G51" i="62"/>
  <c r="G48" i="62"/>
  <c r="E46" i="62"/>
  <c r="K43" i="62"/>
  <c r="I41" i="62"/>
  <c r="G39" i="62"/>
  <c r="G37" i="62"/>
  <c r="G35" i="62"/>
  <c r="G33" i="62"/>
  <c r="G31" i="62"/>
  <c r="G29" i="62"/>
  <c r="G27" i="62"/>
  <c r="G25" i="62"/>
  <c r="G23" i="62"/>
  <c r="G21" i="62"/>
  <c r="G19" i="62"/>
  <c r="G17" i="62"/>
  <c r="G15" i="62"/>
  <c r="O15" i="62" s="1"/>
  <c r="G13" i="62"/>
  <c r="I11" i="62"/>
  <c r="K9" i="62"/>
  <c r="E6" i="62"/>
  <c r="G4" i="62"/>
  <c r="G2" i="62"/>
  <c r="I25" i="62"/>
  <c r="E8" i="62"/>
  <c r="I19" i="62"/>
  <c r="G194" i="61"/>
  <c r="G192" i="61"/>
  <c r="G186" i="61"/>
  <c r="G178" i="61"/>
  <c r="G176" i="61"/>
  <c r="G170" i="61"/>
  <c r="G162" i="61"/>
  <c r="G160" i="61"/>
  <c r="G154" i="61"/>
  <c r="G146" i="61"/>
  <c r="G144" i="61"/>
  <c r="G138" i="61"/>
  <c r="E196" i="61"/>
  <c r="E194" i="61"/>
  <c r="E188" i="61"/>
  <c r="E180" i="61"/>
  <c r="E178" i="61"/>
  <c r="E172" i="61"/>
  <c r="E164" i="61"/>
  <c r="E162" i="61"/>
  <c r="E156" i="61"/>
  <c r="K195" i="61"/>
  <c r="K193" i="61"/>
  <c r="K187" i="61"/>
  <c r="K179" i="61"/>
  <c r="K177" i="61"/>
  <c r="K171" i="61"/>
  <c r="K163" i="61"/>
  <c r="K161" i="61"/>
  <c r="K155" i="61"/>
  <c r="K147" i="61"/>
  <c r="K145" i="61"/>
  <c r="K139" i="61"/>
  <c r="G197" i="61"/>
  <c r="G195" i="61"/>
  <c r="G189" i="61"/>
  <c r="G181" i="61"/>
  <c r="G179" i="61"/>
  <c r="G173" i="61"/>
  <c r="G165" i="61"/>
  <c r="G163" i="61"/>
  <c r="G157" i="61"/>
  <c r="G149" i="61"/>
  <c r="G147" i="61"/>
  <c r="G141" i="61"/>
  <c r="G133" i="61"/>
  <c r="G131" i="61"/>
  <c r="G125" i="61"/>
  <c r="G117" i="61"/>
  <c r="K200" i="61"/>
  <c r="K194" i="61"/>
  <c r="K186" i="61"/>
  <c r="K184" i="61"/>
  <c r="K178" i="61"/>
  <c r="K170" i="61"/>
  <c r="K168" i="61"/>
  <c r="K162" i="61"/>
  <c r="K154" i="61"/>
  <c r="K152" i="61"/>
  <c r="K146" i="61"/>
  <c r="I143" i="61"/>
  <c r="I138" i="61"/>
  <c r="I128" i="61"/>
  <c r="E118" i="61"/>
  <c r="I115" i="61"/>
  <c r="I109" i="61"/>
  <c r="I101" i="61"/>
  <c r="I99" i="61"/>
  <c r="I149" i="61"/>
  <c r="I137" i="61"/>
  <c r="K133" i="61"/>
  <c r="G128" i="61"/>
  <c r="G120" i="61"/>
  <c r="K117" i="61"/>
  <c r="G111" i="61"/>
  <c r="G103" i="61"/>
  <c r="G101" i="61"/>
  <c r="G95" i="61"/>
  <c r="I142" i="61"/>
  <c r="E137" i="61"/>
  <c r="I130" i="61"/>
  <c r="E120" i="61"/>
  <c r="I117" i="61"/>
  <c r="E111" i="61"/>
  <c r="E103" i="61"/>
  <c r="E101" i="61"/>
  <c r="E95" i="61"/>
  <c r="E87" i="61"/>
  <c r="E85" i="61"/>
  <c r="E79" i="61"/>
  <c r="E71" i="61"/>
  <c r="E69" i="61"/>
  <c r="I147" i="61"/>
  <c r="E133" i="61"/>
  <c r="K132" i="61"/>
  <c r="E125" i="61"/>
  <c r="E117" i="61"/>
  <c r="K116" i="61"/>
  <c r="K110" i="61"/>
  <c r="I193" i="61"/>
  <c r="I191" i="61"/>
  <c r="I185" i="61"/>
  <c r="I177" i="61"/>
  <c r="I175" i="61"/>
  <c r="I169" i="61"/>
  <c r="I161" i="61"/>
  <c r="I159" i="61"/>
  <c r="E147" i="61"/>
  <c r="E136" i="61"/>
  <c r="I135" i="61"/>
  <c r="I127" i="61"/>
  <c r="I116" i="61"/>
  <c r="I114" i="61"/>
  <c r="E199" i="61"/>
  <c r="E195" i="61"/>
  <c r="I194" i="61"/>
  <c r="E191" i="61"/>
  <c r="E187" i="61"/>
  <c r="I186" i="61"/>
  <c r="E183" i="61"/>
  <c r="E179" i="61"/>
  <c r="I178" i="61"/>
  <c r="E175" i="61"/>
  <c r="E171" i="61"/>
  <c r="I170" i="61"/>
  <c r="E167" i="61"/>
  <c r="E163" i="61"/>
  <c r="I162" i="61"/>
  <c r="E159" i="61"/>
  <c r="E155" i="61"/>
  <c r="I154" i="61"/>
  <c r="I145" i="61"/>
  <c r="G132" i="61"/>
  <c r="K129" i="61"/>
  <c r="G124" i="61"/>
  <c r="G116" i="61"/>
  <c r="G114" i="61"/>
  <c r="G108" i="61"/>
  <c r="G100" i="61"/>
  <c r="G98" i="61"/>
  <c r="K123" i="61"/>
  <c r="K109" i="61"/>
  <c r="I108" i="61"/>
  <c r="G92" i="61"/>
  <c r="G84" i="61"/>
  <c r="K81" i="61"/>
  <c r="G76" i="61"/>
  <c r="G68" i="61"/>
  <c r="K65" i="61"/>
  <c r="K59" i="61"/>
  <c r="K51" i="61"/>
  <c r="K49" i="61"/>
  <c r="K43" i="61"/>
  <c r="K35" i="61"/>
  <c r="K33" i="61"/>
  <c r="K27" i="61"/>
  <c r="E114" i="61"/>
  <c r="K113" i="61"/>
  <c r="I106" i="61"/>
  <c r="I89" i="61"/>
  <c r="I86" i="61"/>
  <c r="I78" i="61"/>
  <c r="E68" i="61"/>
  <c r="I65" i="61"/>
  <c r="I59" i="61"/>
  <c r="I51" i="61"/>
  <c r="I49" i="61"/>
  <c r="I43" i="61"/>
  <c r="E116" i="61"/>
  <c r="K115" i="61"/>
  <c r="I104" i="61"/>
  <c r="K91" i="61"/>
  <c r="G89" i="61"/>
  <c r="K83" i="61"/>
  <c r="K75" i="61"/>
  <c r="G73" i="61"/>
  <c r="K67" i="61"/>
  <c r="G59" i="61"/>
  <c r="G57" i="61"/>
  <c r="G51" i="61"/>
  <c r="G43" i="61"/>
  <c r="G41" i="61"/>
  <c r="G35" i="61"/>
  <c r="G27" i="61"/>
  <c r="G25" i="61"/>
  <c r="G19" i="61"/>
  <c r="I11" i="61"/>
  <c r="K9" i="61"/>
  <c r="I129" i="61"/>
  <c r="I102" i="61"/>
  <c r="K100" i="61"/>
  <c r="I91" i="61"/>
  <c r="I80" i="61"/>
  <c r="E78" i="61"/>
  <c r="E70" i="61"/>
  <c r="E61" i="61"/>
  <c r="E59" i="61"/>
  <c r="E53" i="61"/>
  <c r="E45" i="61"/>
  <c r="E145" i="61"/>
  <c r="K128" i="61"/>
  <c r="I100" i="61"/>
  <c r="K98" i="61"/>
  <c r="I151" i="61"/>
  <c r="E132" i="61"/>
  <c r="K131" i="61"/>
  <c r="E98" i="61"/>
  <c r="G90" i="61"/>
  <c r="K87" i="61"/>
  <c r="G82" i="61"/>
  <c r="G74" i="61"/>
  <c r="K71" i="61"/>
  <c r="G66" i="61"/>
  <c r="G58" i="61"/>
  <c r="I96" i="61"/>
  <c r="G44" i="61"/>
  <c r="G30" i="61"/>
  <c r="E27" i="61"/>
  <c r="E21" i="61"/>
  <c r="E13" i="61"/>
  <c r="K12" i="61"/>
  <c r="I6" i="61"/>
  <c r="K97" i="61"/>
  <c r="K66" i="61"/>
  <c r="K60" i="61"/>
  <c r="E44" i="61"/>
  <c r="E40" i="61"/>
  <c r="K32" i="61"/>
  <c r="I20" i="61"/>
  <c r="E18" i="61"/>
  <c r="G10" i="61"/>
  <c r="G2" i="61"/>
  <c r="E88" i="61"/>
  <c r="K99" i="61"/>
  <c r="G67" i="61"/>
  <c r="I66" i="61"/>
  <c r="I60" i="61"/>
  <c r="K48" i="61"/>
  <c r="E43" i="61"/>
  <c r="K38" i="61"/>
  <c r="G26" i="61"/>
  <c r="E23" i="61"/>
  <c r="K17" i="61"/>
  <c r="E10" i="61"/>
  <c r="E8" i="61"/>
  <c r="I84" i="61"/>
  <c r="K24" i="61"/>
  <c r="I19" i="61"/>
  <c r="K82" i="61"/>
  <c r="I74" i="61"/>
  <c r="E72" i="61"/>
  <c r="E66" i="61"/>
  <c r="E58" i="61"/>
  <c r="I56" i="61"/>
  <c r="I48" i="61"/>
  <c r="I42" i="61"/>
  <c r="I38" i="61"/>
  <c r="I35" i="61"/>
  <c r="G32" i="61"/>
  <c r="E29" i="61"/>
  <c r="K28" i="61"/>
  <c r="E26" i="61"/>
  <c r="I22" i="61"/>
  <c r="E20" i="61"/>
  <c r="I17" i="61"/>
  <c r="I14" i="61"/>
  <c r="E12" i="61"/>
  <c r="K7" i="61"/>
  <c r="K5" i="61"/>
  <c r="K3" i="61"/>
  <c r="I139" i="61"/>
  <c r="I134" i="61"/>
  <c r="G94" i="61"/>
  <c r="G91" i="61"/>
  <c r="I90" i="61"/>
  <c r="I85" i="61"/>
  <c r="E82" i="61"/>
  <c r="I79" i="61"/>
  <c r="I54" i="61"/>
  <c r="E48" i="61"/>
  <c r="I46" i="61"/>
  <c r="E42" i="61"/>
  <c r="E38" i="61"/>
  <c r="I31" i="61"/>
  <c r="G28" i="61"/>
  <c r="O28" i="61" s="1"/>
  <c r="E22" i="61"/>
  <c r="I16" i="61"/>
  <c r="G11" i="61"/>
  <c r="G9" i="61"/>
  <c r="G7" i="61"/>
  <c r="G5" i="61"/>
  <c r="I152" i="61"/>
  <c r="I110" i="61"/>
  <c r="K90" i="61"/>
  <c r="G88" i="61"/>
  <c r="K85" i="61"/>
  <c r="G83" i="61"/>
  <c r="I82" i="61"/>
  <c r="E80" i="61"/>
  <c r="I77" i="61"/>
  <c r="I76" i="61"/>
  <c r="E74" i="61"/>
  <c r="I71" i="61"/>
  <c r="G56" i="61"/>
  <c r="K54" i="61"/>
  <c r="G48" i="61"/>
  <c r="K46" i="61"/>
  <c r="G42" i="61"/>
  <c r="G38" i="61"/>
  <c r="E35" i="61"/>
  <c r="K34" i="61"/>
  <c r="E32" i="61"/>
  <c r="I28" i="61"/>
  <c r="I25" i="61"/>
  <c r="G22" i="61"/>
  <c r="K19" i="61"/>
  <c r="E17" i="61"/>
  <c r="K16" i="61"/>
  <c r="G14" i="61"/>
  <c r="K11" i="61"/>
  <c r="I9" i="61"/>
  <c r="I7" i="61"/>
  <c r="I5" i="61"/>
  <c r="I3" i="61"/>
  <c r="E94" i="61"/>
  <c r="I92" i="61"/>
  <c r="E90" i="61"/>
  <c r="M90" i="61" s="1"/>
  <c r="I87" i="61"/>
  <c r="G54" i="61"/>
  <c r="O54" i="61" s="1"/>
  <c r="K52" i="61"/>
  <c r="G46" i="61"/>
  <c r="O46" i="61" s="1"/>
  <c r="K44" i="61"/>
  <c r="E41" i="61"/>
  <c r="K40" i="61"/>
  <c r="I37" i="61"/>
  <c r="G34" i="61"/>
  <c r="E31" i="61"/>
  <c r="K30" i="61"/>
  <c r="E28" i="61"/>
  <c r="I24" i="61"/>
  <c r="K21" i="61"/>
  <c r="E19" i="61"/>
  <c r="K18" i="61"/>
  <c r="G16" i="61"/>
  <c r="K13" i="61"/>
  <c r="E11" i="61"/>
  <c r="E9" i="61"/>
  <c r="E7" i="61"/>
  <c r="E5" i="61"/>
  <c r="M5" i="61" s="1"/>
  <c r="E3" i="61"/>
  <c r="I121" i="61"/>
  <c r="I93" i="61"/>
  <c r="E54" i="61"/>
  <c r="I52" i="61"/>
  <c r="E46" i="61"/>
  <c r="I44" i="61"/>
  <c r="I40" i="61"/>
  <c r="E37" i="61"/>
  <c r="K36" i="61"/>
  <c r="E34" i="61"/>
  <c r="I30" i="61"/>
  <c r="I27" i="61"/>
  <c r="G24" i="61"/>
  <c r="I21" i="61"/>
  <c r="I18" i="61"/>
  <c r="E16" i="61"/>
  <c r="I13" i="61"/>
  <c r="K10" i="61"/>
  <c r="K8" i="61"/>
  <c r="K6" i="61"/>
  <c r="K4" i="61"/>
  <c r="K2" i="61"/>
  <c r="G200" i="60"/>
  <c r="G198" i="60"/>
  <c r="G196" i="60"/>
  <c r="G194" i="60"/>
  <c r="G192" i="60"/>
  <c r="G190" i="60"/>
  <c r="G188" i="60"/>
  <c r="G186" i="60"/>
  <c r="G184" i="60"/>
  <c r="G182" i="60"/>
  <c r="G180" i="60"/>
  <c r="G178" i="60"/>
  <c r="G176" i="60"/>
  <c r="G174" i="60"/>
  <c r="G172" i="60"/>
  <c r="G170" i="60"/>
  <c r="G168" i="60"/>
  <c r="G166" i="60"/>
  <c r="G164" i="60"/>
  <c r="G162" i="60"/>
  <c r="G160" i="60"/>
  <c r="G158" i="60"/>
  <c r="G156" i="60"/>
  <c r="G154" i="60"/>
  <c r="G152" i="60"/>
  <c r="G150" i="60"/>
  <c r="G148" i="60"/>
  <c r="G146" i="60"/>
  <c r="G144" i="60"/>
  <c r="G142" i="60"/>
  <c r="G140" i="60"/>
  <c r="G138" i="60"/>
  <c r="G136" i="60"/>
  <c r="G134" i="60"/>
  <c r="G132" i="60"/>
  <c r="G130" i="60"/>
  <c r="G128" i="60"/>
  <c r="G126" i="60"/>
  <c r="G124" i="60"/>
  <c r="G122" i="60"/>
  <c r="G120" i="60"/>
  <c r="G118" i="60"/>
  <c r="G116" i="60"/>
  <c r="E200" i="60"/>
  <c r="E198" i="60"/>
  <c r="E196" i="60"/>
  <c r="E194" i="60"/>
  <c r="E192" i="60"/>
  <c r="E190" i="60"/>
  <c r="E188" i="60"/>
  <c r="E186" i="60"/>
  <c r="E184" i="60"/>
  <c r="E182" i="60"/>
  <c r="E180" i="60"/>
  <c r="E178" i="60"/>
  <c r="E176" i="60"/>
  <c r="E174" i="60"/>
  <c r="E172" i="60"/>
  <c r="E170" i="60"/>
  <c r="E168" i="60"/>
  <c r="E166" i="60"/>
  <c r="E164" i="60"/>
  <c r="E162" i="60"/>
  <c r="E160" i="60"/>
  <c r="E158" i="60"/>
  <c r="E156" i="60"/>
  <c r="E154" i="60"/>
  <c r="E152" i="60"/>
  <c r="E150" i="60"/>
  <c r="E148" i="60"/>
  <c r="E146" i="60"/>
  <c r="E144" i="60"/>
  <c r="E142" i="60"/>
  <c r="E140" i="60"/>
  <c r="E138" i="60"/>
  <c r="E136" i="60"/>
  <c r="E134" i="60"/>
  <c r="E132" i="60"/>
  <c r="E130" i="60"/>
  <c r="E128" i="60"/>
  <c r="E126" i="60"/>
  <c r="E124" i="60"/>
  <c r="E122" i="60"/>
  <c r="E120" i="60"/>
  <c r="E118" i="60"/>
  <c r="E116" i="60"/>
  <c r="K199" i="60"/>
  <c r="K197" i="60"/>
  <c r="K195" i="60"/>
  <c r="K193" i="60"/>
  <c r="K191" i="60"/>
  <c r="K189" i="60"/>
  <c r="K187" i="60"/>
  <c r="K185" i="60"/>
  <c r="K183" i="60"/>
  <c r="K181" i="60"/>
  <c r="K179" i="60"/>
  <c r="K177" i="60"/>
  <c r="K175" i="60"/>
  <c r="K173" i="60"/>
  <c r="K171" i="60"/>
  <c r="K169" i="60"/>
  <c r="K167" i="60"/>
  <c r="K165" i="60"/>
  <c r="K163" i="60"/>
  <c r="K161" i="60"/>
  <c r="K159" i="60"/>
  <c r="K157" i="60"/>
  <c r="K155" i="60"/>
  <c r="K153" i="60"/>
  <c r="K151" i="60"/>
  <c r="K149" i="60"/>
  <c r="K147" i="60"/>
  <c r="K145" i="60"/>
  <c r="K143" i="60"/>
  <c r="K141" i="60"/>
  <c r="K139" i="60"/>
  <c r="K137" i="60"/>
  <c r="I199" i="60"/>
  <c r="I197" i="60"/>
  <c r="I195" i="60"/>
  <c r="I193" i="60"/>
  <c r="I191" i="60"/>
  <c r="I189" i="60"/>
  <c r="I187" i="60"/>
  <c r="I185" i="60"/>
  <c r="I183" i="60"/>
  <c r="I181" i="60"/>
  <c r="I179" i="60"/>
  <c r="I177" i="60"/>
  <c r="I175" i="60"/>
  <c r="I173" i="60"/>
  <c r="I171" i="60"/>
  <c r="I169" i="60"/>
  <c r="I167" i="60"/>
  <c r="I165" i="60"/>
  <c r="I163" i="60"/>
  <c r="I161" i="60"/>
  <c r="I159" i="60"/>
  <c r="I157" i="60"/>
  <c r="I155" i="60"/>
  <c r="I153" i="60"/>
  <c r="I151" i="60"/>
  <c r="I149" i="60"/>
  <c r="I147" i="60"/>
  <c r="I145" i="60"/>
  <c r="I143" i="60"/>
  <c r="I141" i="60"/>
  <c r="G199" i="60"/>
  <c r="G197" i="60"/>
  <c r="G195" i="60"/>
  <c r="G193" i="60"/>
  <c r="G191" i="60"/>
  <c r="G189" i="60"/>
  <c r="G187" i="60"/>
  <c r="G185" i="60"/>
  <c r="G183" i="60"/>
  <c r="G181" i="60"/>
  <c r="G179" i="60"/>
  <c r="G177" i="60"/>
  <c r="G175" i="60"/>
  <c r="G173" i="60"/>
  <c r="G171" i="60"/>
  <c r="G169" i="60"/>
  <c r="G167" i="60"/>
  <c r="G165" i="60"/>
  <c r="G163" i="60"/>
  <c r="G161" i="60"/>
  <c r="G159" i="60"/>
  <c r="G157" i="60"/>
  <c r="E199" i="60"/>
  <c r="E197" i="60"/>
  <c r="E195" i="60"/>
  <c r="E193" i="60"/>
  <c r="E191" i="60"/>
  <c r="E189" i="60"/>
  <c r="E187" i="60"/>
  <c r="E185" i="60"/>
  <c r="E183" i="60"/>
  <c r="E181" i="60"/>
  <c r="E179" i="60"/>
  <c r="E177" i="60"/>
  <c r="E175" i="60"/>
  <c r="E173" i="60"/>
  <c r="E171" i="60"/>
  <c r="E169" i="60"/>
  <c r="E167" i="60"/>
  <c r="E165" i="60"/>
  <c r="E163" i="60"/>
  <c r="E161" i="60"/>
  <c r="E159" i="60"/>
  <c r="E157" i="60"/>
  <c r="K200" i="60"/>
  <c r="K198" i="60"/>
  <c r="K196" i="60"/>
  <c r="K194" i="60"/>
  <c r="K192" i="60"/>
  <c r="K190" i="60"/>
  <c r="K188" i="60"/>
  <c r="K186" i="60"/>
  <c r="K184" i="60"/>
  <c r="K182" i="60"/>
  <c r="K180" i="60"/>
  <c r="K178" i="60"/>
  <c r="K176" i="60"/>
  <c r="K174" i="60"/>
  <c r="K172" i="60"/>
  <c r="K170" i="60"/>
  <c r="K168" i="60"/>
  <c r="K166" i="60"/>
  <c r="K164" i="60"/>
  <c r="K162" i="60"/>
  <c r="K160" i="60"/>
  <c r="K158" i="60"/>
  <c r="K156" i="60"/>
  <c r="K154" i="60"/>
  <c r="K152" i="60"/>
  <c r="K150" i="60"/>
  <c r="K148" i="60"/>
  <c r="K146" i="60"/>
  <c r="K144" i="60"/>
  <c r="K142" i="60"/>
  <c r="I192" i="60"/>
  <c r="I176" i="60"/>
  <c r="I160" i="60"/>
  <c r="I144" i="60"/>
  <c r="E143" i="60"/>
  <c r="M143" i="60" s="1"/>
  <c r="G141" i="60"/>
  <c r="O141" i="60" s="1"/>
  <c r="K136" i="60"/>
  <c r="K135" i="60"/>
  <c r="K132" i="60"/>
  <c r="K131" i="60"/>
  <c r="K128" i="60"/>
  <c r="K127" i="60"/>
  <c r="K124" i="60"/>
  <c r="K123" i="60"/>
  <c r="K120" i="60"/>
  <c r="K119" i="60"/>
  <c r="K116" i="60"/>
  <c r="G114" i="60"/>
  <c r="G112" i="60"/>
  <c r="G110" i="60"/>
  <c r="G108" i="60"/>
  <c r="G106" i="60"/>
  <c r="G104" i="60"/>
  <c r="G102" i="60"/>
  <c r="G100" i="60"/>
  <c r="G98" i="60"/>
  <c r="G96" i="60"/>
  <c r="G94" i="60"/>
  <c r="G92" i="60"/>
  <c r="G90" i="60"/>
  <c r="G88" i="60"/>
  <c r="G86" i="60"/>
  <c r="G84" i="60"/>
  <c r="G82" i="60"/>
  <c r="G80" i="60"/>
  <c r="G78" i="60"/>
  <c r="G76" i="60"/>
  <c r="G74" i="60"/>
  <c r="G72" i="60"/>
  <c r="G70" i="60"/>
  <c r="G68" i="60"/>
  <c r="G66" i="60"/>
  <c r="G64" i="60"/>
  <c r="G62" i="60"/>
  <c r="G60" i="60"/>
  <c r="G58" i="60"/>
  <c r="G56" i="60"/>
  <c r="G54" i="60"/>
  <c r="G52" i="60"/>
  <c r="G50" i="60"/>
  <c r="G48" i="60"/>
  <c r="G46" i="60"/>
  <c r="G44" i="60"/>
  <c r="G42" i="60"/>
  <c r="G40" i="60"/>
  <c r="G38" i="60"/>
  <c r="G36" i="60"/>
  <c r="G34" i="60"/>
  <c r="G32" i="60"/>
  <c r="G30" i="60"/>
  <c r="G28" i="60"/>
  <c r="G26" i="60"/>
  <c r="G24" i="60"/>
  <c r="G22" i="60"/>
  <c r="G20" i="60"/>
  <c r="I198" i="60"/>
  <c r="I182" i="60"/>
  <c r="I166" i="60"/>
  <c r="G155" i="60"/>
  <c r="I142" i="60"/>
  <c r="E141" i="60"/>
  <c r="I136" i="60"/>
  <c r="I135" i="60"/>
  <c r="I132" i="60"/>
  <c r="I131" i="60"/>
  <c r="I128" i="60"/>
  <c r="I127" i="60"/>
  <c r="I124" i="60"/>
  <c r="I123" i="60"/>
  <c r="I120" i="60"/>
  <c r="I119" i="60"/>
  <c r="I116" i="60"/>
  <c r="E114" i="60"/>
  <c r="E112" i="60"/>
  <c r="E110" i="60"/>
  <c r="E108" i="60"/>
  <c r="E106" i="60"/>
  <c r="E104" i="60"/>
  <c r="E102" i="60"/>
  <c r="E100" i="60"/>
  <c r="E98" i="60"/>
  <c r="E96" i="60"/>
  <c r="E94" i="60"/>
  <c r="E92" i="60"/>
  <c r="E90" i="60"/>
  <c r="E88" i="60"/>
  <c r="E86" i="60"/>
  <c r="E84" i="60"/>
  <c r="E82" i="60"/>
  <c r="E80" i="60"/>
  <c r="E78" i="60"/>
  <c r="E76" i="60"/>
  <c r="E74" i="60"/>
  <c r="E72" i="60"/>
  <c r="E70" i="60"/>
  <c r="E68" i="60"/>
  <c r="E66" i="60"/>
  <c r="E64" i="60"/>
  <c r="E62" i="60"/>
  <c r="E60" i="60"/>
  <c r="E58" i="60"/>
  <c r="E56" i="60"/>
  <c r="E54" i="60"/>
  <c r="E52" i="60"/>
  <c r="E50" i="60"/>
  <c r="E48" i="60"/>
  <c r="E46" i="60"/>
  <c r="I188" i="60"/>
  <c r="I172" i="60"/>
  <c r="I156" i="60"/>
  <c r="E155" i="60"/>
  <c r="G153" i="60"/>
  <c r="K140" i="60"/>
  <c r="I139" i="60"/>
  <c r="G135" i="60"/>
  <c r="G131" i="60"/>
  <c r="G127" i="60"/>
  <c r="G123" i="60"/>
  <c r="G119" i="60"/>
  <c r="K115" i="60"/>
  <c r="K113" i="60"/>
  <c r="K111" i="60"/>
  <c r="K109" i="60"/>
  <c r="K107" i="60"/>
  <c r="K105" i="60"/>
  <c r="K103" i="60"/>
  <c r="K101" i="60"/>
  <c r="K99" i="60"/>
  <c r="K97" i="60"/>
  <c r="K95" i="60"/>
  <c r="K93" i="60"/>
  <c r="K91" i="60"/>
  <c r="K89" i="60"/>
  <c r="K87" i="60"/>
  <c r="K85" i="60"/>
  <c r="K83" i="60"/>
  <c r="K81" i="60"/>
  <c r="K79" i="60"/>
  <c r="K77" i="60"/>
  <c r="K75" i="60"/>
  <c r="K73" i="60"/>
  <c r="K71" i="60"/>
  <c r="K69" i="60"/>
  <c r="K67" i="60"/>
  <c r="K65" i="60"/>
  <c r="K63" i="60"/>
  <c r="K61" i="60"/>
  <c r="K59" i="60"/>
  <c r="K57" i="60"/>
  <c r="K55" i="60"/>
  <c r="K53" i="60"/>
  <c r="K51" i="60"/>
  <c r="K49" i="60"/>
  <c r="K47" i="60"/>
  <c r="K45" i="60"/>
  <c r="K43" i="60"/>
  <c r="K41" i="60"/>
  <c r="K39" i="60"/>
  <c r="K37" i="60"/>
  <c r="K35" i="60"/>
  <c r="K33" i="60"/>
  <c r="K31" i="60"/>
  <c r="K29" i="60"/>
  <c r="K27" i="60"/>
  <c r="K25" i="60"/>
  <c r="K23" i="60"/>
  <c r="I194" i="60"/>
  <c r="I178" i="60"/>
  <c r="I162" i="60"/>
  <c r="I154" i="60"/>
  <c r="E153" i="60"/>
  <c r="G151" i="60"/>
  <c r="I140" i="60"/>
  <c r="G139" i="60"/>
  <c r="E135" i="60"/>
  <c r="M135" i="60" s="1"/>
  <c r="E131" i="60"/>
  <c r="E127" i="60"/>
  <c r="E123" i="60"/>
  <c r="E119" i="60"/>
  <c r="I115" i="60"/>
  <c r="I113" i="60"/>
  <c r="I111" i="60"/>
  <c r="I109" i="60"/>
  <c r="I107" i="60"/>
  <c r="I105" i="60"/>
  <c r="I103" i="60"/>
  <c r="I101" i="60"/>
  <c r="I99" i="60"/>
  <c r="I97" i="60"/>
  <c r="I95" i="60"/>
  <c r="I93" i="60"/>
  <c r="I91" i="60"/>
  <c r="I89" i="60"/>
  <c r="I87" i="60"/>
  <c r="I85" i="60"/>
  <c r="I83" i="60"/>
  <c r="I81" i="60"/>
  <c r="I79" i="60"/>
  <c r="I77" i="60"/>
  <c r="I75" i="60"/>
  <c r="I73" i="60"/>
  <c r="I71" i="60"/>
  <c r="I69" i="60"/>
  <c r="I67" i="60"/>
  <c r="I65" i="60"/>
  <c r="I63" i="60"/>
  <c r="I61" i="60"/>
  <c r="I59" i="60"/>
  <c r="I200" i="60"/>
  <c r="I184" i="60"/>
  <c r="I168" i="60"/>
  <c r="I152" i="60"/>
  <c r="E151" i="60"/>
  <c r="G149" i="60"/>
  <c r="E139" i="60"/>
  <c r="K134" i="60"/>
  <c r="K133" i="60"/>
  <c r="K130" i="60"/>
  <c r="K129" i="60"/>
  <c r="K126" i="60"/>
  <c r="K125" i="60"/>
  <c r="K122" i="60"/>
  <c r="K121" i="60"/>
  <c r="K118" i="60"/>
  <c r="K117" i="60"/>
  <c r="G115" i="60"/>
  <c r="G113" i="60"/>
  <c r="G111" i="60"/>
  <c r="G109" i="60"/>
  <c r="G107" i="60"/>
  <c r="G105" i="60"/>
  <c r="G103" i="60"/>
  <c r="G101" i="60"/>
  <c r="G99" i="60"/>
  <c r="G97" i="60"/>
  <c r="G95" i="60"/>
  <c r="G93" i="60"/>
  <c r="G91" i="60"/>
  <c r="G89" i="60"/>
  <c r="G87" i="60"/>
  <c r="G85" i="60"/>
  <c r="G83" i="60"/>
  <c r="G81" i="60"/>
  <c r="G79" i="60"/>
  <c r="G77" i="60"/>
  <c r="G75" i="60"/>
  <c r="G73" i="60"/>
  <c r="G71" i="60"/>
  <c r="G69" i="60"/>
  <c r="G67" i="60"/>
  <c r="G65" i="60"/>
  <c r="G63" i="60"/>
  <c r="G61" i="60"/>
  <c r="G59" i="60"/>
  <c r="G57" i="60"/>
  <c r="G55" i="60"/>
  <c r="G53" i="60"/>
  <c r="G51" i="60"/>
  <c r="I190" i="60"/>
  <c r="I174" i="60"/>
  <c r="I158" i="60"/>
  <c r="I150" i="60"/>
  <c r="E149" i="60"/>
  <c r="G147" i="60"/>
  <c r="K138" i="60"/>
  <c r="I137" i="60"/>
  <c r="I134" i="60"/>
  <c r="I133" i="60"/>
  <c r="I130" i="60"/>
  <c r="I129" i="60"/>
  <c r="I126" i="60"/>
  <c r="I125" i="60"/>
  <c r="I122" i="60"/>
  <c r="I121" i="60"/>
  <c r="I118" i="60"/>
  <c r="I117" i="60"/>
  <c r="E115" i="60"/>
  <c r="E113" i="60"/>
  <c r="E111" i="60"/>
  <c r="E109" i="60"/>
  <c r="E107" i="60"/>
  <c r="E105" i="60"/>
  <c r="E103" i="60"/>
  <c r="E101" i="60"/>
  <c r="E99" i="60"/>
  <c r="E97" i="60"/>
  <c r="E95" i="60"/>
  <c r="E93" i="60"/>
  <c r="E91" i="60"/>
  <c r="E89" i="60"/>
  <c r="E87" i="60"/>
  <c r="E85" i="60"/>
  <c r="E83" i="60"/>
  <c r="E81" i="60"/>
  <c r="E79" i="60"/>
  <c r="E77" i="60"/>
  <c r="E75" i="60"/>
  <c r="E73" i="60"/>
  <c r="E71" i="60"/>
  <c r="E69" i="60"/>
  <c r="E67" i="60"/>
  <c r="E65" i="60"/>
  <c r="E63" i="60"/>
  <c r="I164" i="60"/>
  <c r="E147" i="60"/>
  <c r="M147" i="60" s="1"/>
  <c r="I146" i="60"/>
  <c r="E145" i="60"/>
  <c r="K114" i="60"/>
  <c r="K106" i="60"/>
  <c r="K98" i="60"/>
  <c r="K90" i="60"/>
  <c r="K82" i="60"/>
  <c r="K74" i="60"/>
  <c r="K66" i="60"/>
  <c r="I52" i="60"/>
  <c r="E51" i="60"/>
  <c r="I46" i="60"/>
  <c r="G45" i="60"/>
  <c r="I42" i="60"/>
  <c r="E39" i="60"/>
  <c r="E36" i="60"/>
  <c r="I35" i="60"/>
  <c r="K32" i="60"/>
  <c r="G29" i="60"/>
  <c r="I26" i="60"/>
  <c r="E23" i="60"/>
  <c r="I20" i="60"/>
  <c r="E18" i="60"/>
  <c r="E16" i="60"/>
  <c r="E14" i="60"/>
  <c r="E12" i="60"/>
  <c r="G10" i="60"/>
  <c r="I8" i="60"/>
  <c r="K6" i="60"/>
  <c r="E5" i="60"/>
  <c r="E3" i="60"/>
  <c r="I186" i="60"/>
  <c r="I148" i="60"/>
  <c r="I114" i="60"/>
  <c r="I106" i="60"/>
  <c r="I98" i="60"/>
  <c r="I90" i="60"/>
  <c r="I82" i="60"/>
  <c r="I74" i="60"/>
  <c r="I66" i="60"/>
  <c r="K50" i="60"/>
  <c r="I49" i="60"/>
  <c r="E45" i="60"/>
  <c r="E42" i="60"/>
  <c r="I41" i="60"/>
  <c r="K38" i="60"/>
  <c r="G35" i="60"/>
  <c r="O35" i="60" s="1"/>
  <c r="I32" i="60"/>
  <c r="E29" i="60"/>
  <c r="E26" i="60"/>
  <c r="I25" i="60"/>
  <c r="K22" i="60"/>
  <c r="E20" i="60"/>
  <c r="K19" i="60"/>
  <c r="K17" i="60"/>
  <c r="K15" i="60"/>
  <c r="K13" i="60"/>
  <c r="E10" i="60"/>
  <c r="G8" i="60"/>
  <c r="I6" i="60"/>
  <c r="K4" i="60"/>
  <c r="K2" i="60"/>
  <c r="G133" i="60"/>
  <c r="G125" i="60"/>
  <c r="G117" i="60"/>
  <c r="K108" i="60"/>
  <c r="K100" i="60"/>
  <c r="K92" i="60"/>
  <c r="K84" i="60"/>
  <c r="K76" i="60"/>
  <c r="K68" i="60"/>
  <c r="I50" i="60"/>
  <c r="G49" i="60"/>
  <c r="K44" i="60"/>
  <c r="G41" i="60"/>
  <c r="I38" i="60"/>
  <c r="E35" i="60"/>
  <c r="E32" i="60"/>
  <c r="I31" i="60"/>
  <c r="K28" i="60"/>
  <c r="G25" i="60"/>
  <c r="I22" i="60"/>
  <c r="I19" i="60"/>
  <c r="I17" i="60"/>
  <c r="I15" i="60"/>
  <c r="I13" i="60"/>
  <c r="K11" i="60"/>
  <c r="E8" i="60"/>
  <c r="G6" i="60"/>
  <c r="I4" i="60"/>
  <c r="I2" i="60"/>
  <c r="I170" i="60"/>
  <c r="E133" i="60"/>
  <c r="E125" i="60"/>
  <c r="E117" i="60"/>
  <c r="I108" i="60"/>
  <c r="I100" i="60"/>
  <c r="I92" i="60"/>
  <c r="I84" i="60"/>
  <c r="I76" i="60"/>
  <c r="I68" i="60"/>
  <c r="E49" i="60"/>
  <c r="I44" i="60"/>
  <c r="E41" i="60"/>
  <c r="E38" i="60"/>
  <c r="I37" i="60"/>
  <c r="K34" i="60"/>
  <c r="G31" i="60"/>
  <c r="I28" i="60"/>
  <c r="E25" i="60"/>
  <c r="E22" i="60"/>
  <c r="K21" i="60"/>
  <c r="G19" i="60"/>
  <c r="G17" i="60"/>
  <c r="G15" i="60"/>
  <c r="G13" i="60"/>
  <c r="I11" i="60"/>
  <c r="K9" i="60"/>
  <c r="E6" i="60"/>
  <c r="G4" i="60"/>
  <c r="G2" i="60"/>
  <c r="I196" i="60"/>
  <c r="K110" i="60"/>
  <c r="K102" i="60"/>
  <c r="K94" i="60"/>
  <c r="K86" i="60"/>
  <c r="K78" i="60"/>
  <c r="K70" i="60"/>
  <c r="K62" i="60"/>
  <c r="E61" i="60"/>
  <c r="K60" i="60"/>
  <c r="E59" i="60"/>
  <c r="K58" i="60"/>
  <c r="I57" i="60"/>
  <c r="K48" i="60"/>
  <c r="I47" i="60"/>
  <c r="E44" i="60"/>
  <c r="I43" i="60"/>
  <c r="K40" i="60"/>
  <c r="G37" i="60"/>
  <c r="I34" i="60"/>
  <c r="E31" i="60"/>
  <c r="E28" i="60"/>
  <c r="I27" i="60"/>
  <c r="K24" i="60"/>
  <c r="I21" i="60"/>
  <c r="E19" i="60"/>
  <c r="M19" i="60" s="1"/>
  <c r="E17" i="60"/>
  <c r="M17" i="60" s="1"/>
  <c r="E15" i="60"/>
  <c r="M15" i="60" s="1"/>
  <c r="E13" i="60"/>
  <c r="M13" i="60" s="1"/>
  <c r="G11" i="60"/>
  <c r="I9" i="60"/>
  <c r="K7" i="60"/>
  <c r="E4" i="60"/>
  <c r="M4" i="60" s="1"/>
  <c r="E2" i="60"/>
  <c r="M2" i="60" s="1"/>
  <c r="I138" i="60"/>
  <c r="E121" i="60"/>
  <c r="I112" i="60"/>
  <c r="I104" i="60"/>
  <c r="I80" i="60"/>
  <c r="K52" i="60"/>
  <c r="I45" i="60"/>
  <c r="K42" i="60"/>
  <c r="E33" i="60"/>
  <c r="E30" i="60"/>
  <c r="I29" i="60"/>
  <c r="K26" i="60"/>
  <c r="G18" i="60"/>
  <c r="G14" i="60"/>
  <c r="I10" i="60"/>
  <c r="K8" i="60"/>
  <c r="G5" i="60"/>
  <c r="I110" i="60"/>
  <c r="I102" i="60"/>
  <c r="I94" i="60"/>
  <c r="I86" i="60"/>
  <c r="I78" i="60"/>
  <c r="I70" i="60"/>
  <c r="I62" i="60"/>
  <c r="I60" i="60"/>
  <c r="I58" i="60"/>
  <c r="E57" i="60"/>
  <c r="M57" i="60" s="1"/>
  <c r="K56" i="60"/>
  <c r="I55" i="60"/>
  <c r="I48" i="60"/>
  <c r="G47" i="60"/>
  <c r="G43" i="60"/>
  <c r="O43" i="60" s="1"/>
  <c r="I40" i="60"/>
  <c r="E37" i="60"/>
  <c r="E34" i="60"/>
  <c r="I33" i="60"/>
  <c r="K30" i="60"/>
  <c r="G27" i="60"/>
  <c r="I24" i="60"/>
  <c r="G21" i="60"/>
  <c r="K18" i="60"/>
  <c r="K16" i="60"/>
  <c r="K14" i="60"/>
  <c r="K12" i="60"/>
  <c r="E11" i="60"/>
  <c r="G9" i="60"/>
  <c r="I7" i="60"/>
  <c r="K5" i="60"/>
  <c r="K3" i="60"/>
  <c r="G145" i="60"/>
  <c r="G143" i="60"/>
  <c r="E137" i="60"/>
  <c r="E129" i="60"/>
  <c r="I96" i="60"/>
  <c r="I88" i="60"/>
  <c r="I72" i="60"/>
  <c r="I64" i="60"/>
  <c r="I54" i="60"/>
  <c r="E53" i="60"/>
  <c r="I51" i="60"/>
  <c r="K46" i="60"/>
  <c r="G39" i="60"/>
  <c r="I36" i="60"/>
  <c r="G23" i="60"/>
  <c r="K20" i="60"/>
  <c r="G16" i="60"/>
  <c r="O16" i="60" s="1"/>
  <c r="G12" i="60"/>
  <c r="E7" i="60"/>
  <c r="G3" i="60"/>
  <c r="I180" i="60"/>
  <c r="G137" i="60"/>
  <c r="G129" i="60"/>
  <c r="G121" i="60"/>
  <c r="K112" i="60"/>
  <c r="K104" i="60"/>
  <c r="K96" i="60"/>
  <c r="K88" i="60"/>
  <c r="K80" i="60"/>
  <c r="K72" i="60"/>
  <c r="K64" i="60"/>
  <c r="I56" i="60"/>
  <c r="E55" i="60"/>
  <c r="K54" i="60"/>
  <c r="I53" i="60"/>
  <c r="E47" i="60"/>
  <c r="M47" i="60" s="1"/>
  <c r="E43" i="60"/>
  <c r="E40" i="60"/>
  <c r="I39" i="60"/>
  <c r="K36" i="60"/>
  <c r="G33" i="60"/>
  <c r="I30" i="60"/>
  <c r="E27" i="60"/>
  <c r="E24" i="60"/>
  <c r="I23" i="60"/>
  <c r="E21" i="60"/>
  <c r="M21" i="60" s="1"/>
  <c r="I18" i="60"/>
  <c r="I16" i="60"/>
  <c r="I14" i="60"/>
  <c r="I12" i="60"/>
  <c r="K10" i="60"/>
  <c r="E9" i="60"/>
  <c r="M9" i="60" s="1"/>
  <c r="G7" i="60"/>
  <c r="O7" i="60" s="1"/>
  <c r="I5" i="60"/>
  <c r="I3" i="60"/>
  <c r="G192" i="59"/>
  <c r="G186" i="59"/>
  <c r="G176" i="59"/>
  <c r="G170" i="59"/>
  <c r="G160" i="59"/>
  <c r="G154" i="59"/>
  <c r="G144" i="59"/>
  <c r="G138" i="59"/>
  <c r="G128" i="59"/>
  <c r="G122" i="59"/>
  <c r="E198" i="59"/>
  <c r="E192" i="59"/>
  <c r="E182" i="59"/>
  <c r="E176" i="59"/>
  <c r="E166" i="59"/>
  <c r="E160" i="59"/>
  <c r="E150" i="59"/>
  <c r="E144" i="59"/>
  <c r="E134" i="59"/>
  <c r="E128" i="59"/>
  <c r="E118" i="59"/>
  <c r="K197" i="59"/>
  <c r="K187" i="59"/>
  <c r="K181" i="59"/>
  <c r="K171" i="59"/>
  <c r="K165" i="59"/>
  <c r="K155" i="59"/>
  <c r="I199" i="59"/>
  <c r="I189" i="59"/>
  <c r="I183" i="59"/>
  <c r="I173" i="59"/>
  <c r="I167" i="59"/>
  <c r="G195" i="59"/>
  <c r="G189" i="59"/>
  <c r="G179" i="59"/>
  <c r="K196" i="59"/>
  <c r="K186" i="59"/>
  <c r="K180" i="59"/>
  <c r="K170" i="59"/>
  <c r="K164" i="59"/>
  <c r="I200" i="59"/>
  <c r="I194" i="59"/>
  <c r="I184" i="59"/>
  <c r="I178" i="59"/>
  <c r="I168" i="59"/>
  <c r="E157" i="59"/>
  <c r="E139" i="59"/>
  <c r="E127" i="59"/>
  <c r="E123" i="59"/>
  <c r="I111" i="59"/>
  <c r="I105" i="59"/>
  <c r="I103" i="59"/>
  <c r="I95" i="59"/>
  <c r="I89" i="59"/>
  <c r="I87" i="59"/>
  <c r="I79" i="59"/>
  <c r="I73" i="59"/>
  <c r="I71" i="59"/>
  <c r="E197" i="59"/>
  <c r="I166" i="59"/>
  <c r="E165" i="59"/>
  <c r="K150" i="59"/>
  <c r="K145" i="59"/>
  <c r="K142" i="59"/>
  <c r="K134" i="59"/>
  <c r="K129" i="59"/>
  <c r="K126" i="59"/>
  <c r="K118" i="59"/>
  <c r="G113" i="59"/>
  <c r="G111" i="59"/>
  <c r="G103" i="59"/>
  <c r="G97" i="59"/>
  <c r="G95" i="59"/>
  <c r="G87" i="59"/>
  <c r="G81" i="59"/>
  <c r="G79" i="59"/>
  <c r="G71" i="59"/>
  <c r="G65" i="59"/>
  <c r="G63" i="59"/>
  <c r="G55" i="59"/>
  <c r="G49" i="59"/>
  <c r="G47" i="59"/>
  <c r="G39" i="59"/>
  <c r="G33" i="59"/>
  <c r="G31" i="59"/>
  <c r="G23" i="59"/>
  <c r="I161" i="59"/>
  <c r="E155" i="59"/>
  <c r="I145" i="59"/>
  <c r="I138" i="59"/>
  <c r="I137" i="59"/>
  <c r="I129" i="59"/>
  <c r="I122" i="59"/>
  <c r="I121" i="59"/>
  <c r="E113" i="59"/>
  <c r="E107" i="59"/>
  <c r="E105" i="59"/>
  <c r="E97" i="59"/>
  <c r="E91" i="59"/>
  <c r="E89" i="59"/>
  <c r="E81" i="59"/>
  <c r="E199" i="59"/>
  <c r="E191" i="59"/>
  <c r="K154" i="59"/>
  <c r="G145" i="59"/>
  <c r="O145" i="59" s="1"/>
  <c r="G141" i="59"/>
  <c r="G125" i="59"/>
  <c r="K114" i="59"/>
  <c r="K112" i="59"/>
  <c r="K104" i="59"/>
  <c r="K98" i="59"/>
  <c r="K96" i="59"/>
  <c r="K88" i="59"/>
  <c r="I159" i="59"/>
  <c r="I154" i="59"/>
  <c r="E141" i="59"/>
  <c r="E129" i="59"/>
  <c r="E125" i="59"/>
  <c r="I112" i="59"/>
  <c r="I106" i="59"/>
  <c r="I104" i="59"/>
  <c r="I96" i="59"/>
  <c r="I90" i="59"/>
  <c r="I88" i="59"/>
  <c r="I80" i="59"/>
  <c r="I74" i="59"/>
  <c r="I72" i="59"/>
  <c r="I64" i="59"/>
  <c r="I160" i="59"/>
  <c r="G159" i="59"/>
  <c r="K144" i="59"/>
  <c r="K139" i="59"/>
  <c r="K136" i="59"/>
  <c r="K128" i="59"/>
  <c r="K123" i="59"/>
  <c r="K120" i="59"/>
  <c r="G112" i="59"/>
  <c r="G106" i="59"/>
  <c r="G104" i="59"/>
  <c r="G96" i="59"/>
  <c r="G90" i="59"/>
  <c r="G88" i="59"/>
  <c r="G80" i="59"/>
  <c r="G74" i="59"/>
  <c r="G72" i="59"/>
  <c r="G64" i="59"/>
  <c r="G58" i="59"/>
  <c r="G56" i="59"/>
  <c r="G171" i="59"/>
  <c r="O171" i="59" s="1"/>
  <c r="I157" i="59"/>
  <c r="K152" i="59"/>
  <c r="I144" i="59"/>
  <c r="I139" i="59"/>
  <c r="I136" i="59"/>
  <c r="I128" i="59"/>
  <c r="I123" i="59"/>
  <c r="I120" i="59"/>
  <c r="E112" i="59"/>
  <c r="M112" i="59" s="1"/>
  <c r="E106" i="59"/>
  <c r="E104" i="59"/>
  <c r="M104" i="59" s="1"/>
  <c r="E96" i="59"/>
  <c r="M96" i="59" s="1"/>
  <c r="E90" i="59"/>
  <c r="M90" i="59" s="1"/>
  <c r="E88" i="59"/>
  <c r="G147" i="59"/>
  <c r="K99" i="59"/>
  <c r="E74" i="59"/>
  <c r="E61" i="59"/>
  <c r="K56" i="59"/>
  <c r="K53" i="59"/>
  <c r="K50" i="59"/>
  <c r="K45" i="59"/>
  <c r="G40" i="59"/>
  <c r="K37" i="59"/>
  <c r="K34" i="59"/>
  <c r="K29" i="59"/>
  <c r="G24" i="59"/>
  <c r="K21" i="59"/>
  <c r="K17" i="59"/>
  <c r="K13" i="59"/>
  <c r="I6" i="59"/>
  <c r="K4" i="59"/>
  <c r="K105" i="59"/>
  <c r="E73" i="59"/>
  <c r="K64" i="59"/>
  <c r="I60" i="59"/>
  <c r="I53" i="59"/>
  <c r="E48" i="59"/>
  <c r="E40" i="59"/>
  <c r="I37" i="59"/>
  <c r="E32" i="59"/>
  <c r="I26" i="59"/>
  <c r="I19" i="59"/>
  <c r="I17" i="59"/>
  <c r="I13" i="59"/>
  <c r="E8" i="59"/>
  <c r="I2" i="59"/>
  <c r="G157" i="59"/>
  <c r="E75" i="59"/>
  <c r="K74" i="59"/>
  <c r="K66" i="59"/>
  <c r="E54" i="59"/>
  <c r="I43" i="59"/>
  <c r="E22" i="59"/>
  <c r="E18" i="59"/>
  <c r="E14" i="59"/>
  <c r="E3" i="59"/>
  <c r="E195" i="59"/>
  <c r="E169" i="59"/>
  <c r="G143" i="59"/>
  <c r="G127" i="59"/>
  <c r="E72" i="59"/>
  <c r="K71" i="59"/>
  <c r="K63" i="59"/>
  <c r="E60" i="59"/>
  <c r="K59" i="59"/>
  <c r="E53" i="59"/>
  <c r="K52" i="59"/>
  <c r="K47" i="59"/>
  <c r="E45" i="59"/>
  <c r="K44" i="59"/>
  <c r="E37" i="59"/>
  <c r="K36" i="59"/>
  <c r="K31" i="59"/>
  <c r="E29" i="59"/>
  <c r="K28" i="59"/>
  <c r="G21" i="59"/>
  <c r="G19" i="59"/>
  <c r="G15" i="59"/>
  <c r="G13" i="59"/>
  <c r="I11" i="59"/>
  <c r="G4" i="59"/>
  <c r="G2" i="59"/>
  <c r="K101" i="59"/>
  <c r="E71" i="59"/>
  <c r="K70" i="59"/>
  <c r="I55" i="59"/>
  <c r="I52" i="59"/>
  <c r="I47" i="59"/>
  <c r="I44" i="59"/>
  <c r="E42" i="59"/>
  <c r="E34" i="59"/>
  <c r="I31" i="59"/>
  <c r="E26" i="59"/>
  <c r="I23" i="59"/>
  <c r="E21" i="59"/>
  <c r="E15" i="59"/>
  <c r="E13" i="59"/>
  <c r="I9" i="59"/>
  <c r="K7" i="59"/>
  <c r="E4" i="59"/>
  <c r="E171" i="59"/>
  <c r="G139" i="59"/>
  <c r="K107" i="59"/>
  <c r="K91" i="59"/>
  <c r="K84" i="59"/>
  <c r="K78" i="59"/>
  <c r="E70" i="59"/>
  <c r="E63" i="59"/>
  <c r="K62" i="59"/>
  <c r="E59" i="59"/>
  <c r="E55" i="59"/>
  <c r="K54" i="59"/>
  <c r="G52" i="59"/>
  <c r="E47" i="59"/>
  <c r="K46" i="59"/>
  <c r="G44" i="59"/>
  <c r="K41" i="59"/>
  <c r="E39" i="59"/>
  <c r="K38" i="59"/>
  <c r="G36" i="59"/>
  <c r="O36" i="59" s="1"/>
  <c r="K33" i="59"/>
  <c r="E31" i="59"/>
  <c r="K30" i="59"/>
  <c r="G28" i="59"/>
  <c r="K25" i="59"/>
  <c r="E23" i="59"/>
  <c r="K22" i="59"/>
  <c r="K20" i="59"/>
  <c r="K18" i="59"/>
  <c r="K16" i="59"/>
  <c r="K14" i="59"/>
  <c r="K12" i="59"/>
  <c r="E11" i="59"/>
  <c r="G9" i="59"/>
  <c r="I7" i="59"/>
  <c r="K5" i="59"/>
  <c r="K3" i="59"/>
  <c r="K113" i="59"/>
  <c r="K97" i="59"/>
  <c r="E86" i="59"/>
  <c r="K85" i="59"/>
  <c r="E84" i="59"/>
  <c r="K83" i="59"/>
  <c r="E82" i="59"/>
  <c r="K81" i="59"/>
  <c r="E80" i="59"/>
  <c r="K79" i="59"/>
  <c r="E78" i="59"/>
  <c r="K77" i="59"/>
  <c r="K76" i="59"/>
  <c r="E69" i="59"/>
  <c r="K68" i="59"/>
  <c r="I62" i="59"/>
  <c r="I58" i="59"/>
  <c r="I54" i="59"/>
  <c r="E52" i="59"/>
  <c r="I49" i="59"/>
  <c r="I46" i="59"/>
  <c r="E44" i="59"/>
  <c r="I41" i="59"/>
  <c r="I38" i="59"/>
  <c r="E36" i="59"/>
  <c r="I33" i="59"/>
  <c r="I30" i="59"/>
  <c r="E28" i="59"/>
  <c r="I25" i="59"/>
  <c r="I22" i="59"/>
  <c r="I20" i="59"/>
  <c r="I18" i="59"/>
  <c r="I16" i="59"/>
  <c r="I14" i="59"/>
  <c r="I12" i="59"/>
  <c r="K10" i="59"/>
  <c r="E9" i="59"/>
  <c r="G7" i="59"/>
  <c r="I5" i="59"/>
  <c r="I3" i="59"/>
  <c r="I152" i="59"/>
  <c r="K93" i="59"/>
  <c r="E67" i="59"/>
  <c r="I51" i="59"/>
  <c r="I48" i="59"/>
  <c r="E46" i="59"/>
  <c r="M46" i="59" s="1"/>
  <c r="E38" i="59"/>
  <c r="I35" i="59"/>
  <c r="I32" i="59"/>
  <c r="E30" i="59"/>
  <c r="I27" i="59"/>
  <c r="I24" i="59"/>
  <c r="E20" i="59"/>
  <c r="E16" i="59"/>
  <c r="G10" i="59"/>
  <c r="I8" i="59"/>
  <c r="K6" i="59"/>
  <c r="E173" i="59"/>
  <c r="G151" i="59"/>
  <c r="G135" i="59"/>
  <c r="G119" i="59"/>
  <c r="K103" i="59"/>
  <c r="K87" i="59"/>
  <c r="E76" i="59"/>
  <c r="K75" i="59"/>
  <c r="E68" i="59"/>
  <c r="K67" i="59"/>
  <c r="E62" i="59"/>
  <c r="K61" i="59"/>
  <c r="E58" i="59"/>
  <c r="K57" i="59"/>
  <c r="G54" i="59"/>
  <c r="K51" i="59"/>
  <c r="E49" i="59"/>
  <c r="K48" i="59"/>
  <c r="G46" i="59"/>
  <c r="K43" i="59"/>
  <c r="E41" i="59"/>
  <c r="K40" i="59"/>
  <c r="G38" i="59"/>
  <c r="K35" i="59"/>
  <c r="E33" i="59"/>
  <c r="M33" i="59" s="1"/>
  <c r="K32" i="59"/>
  <c r="G30" i="59"/>
  <c r="K27" i="59"/>
  <c r="E25" i="59"/>
  <c r="M25" i="59" s="1"/>
  <c r="K24" i="59"/>
  <c r="G22" i="59"/>
  <c r="G20" i="59"/>
  <c r="G18" i="59"/>
  <c r="G16" i="59"/>
  <c r="G14" i="59"/>
  <c r="G12" i="59"/>
  <c r="I10" i="59"/>
  <c r="K8" i="59"/>
  <c r="E7" i="59"/>
  <c r="G5" i="59"/>
  <c r="G3" i="59"/>
  <c r="G3" i="58"/>
  <c r="E4" i="58"/>
  <c r="K7" i="58"/>
  <c r="E8" i="58"/>
  <c r="G16" i="58"/>
  <c r="E18" i="58"/>
  <c r="I19" i="58"/>
  <c r="G32" i="58"/>
  <c r="E34" i="58"/>
  <c r="I35" i="58"/>
  <c r="K71" i="58"/>
  <c r="K73" i="58"/>
  <c r="K83" i="58"/>
  <c r="G85" i="58"/>
  <c r="K111" i="58"/>
  <c r="E155" i="58"/>
  <c r="K170" i="58"/>
  <c r="E171" i="58"/>
  <c r="K186" i="58"/>
  <c r="G200" i="58"/>
  <c r="G198" i="58"/>
  <c r="G196" i="58"/>
  <c r="G194" i="58"/>
  <c r="G192" i="58"/>
  <c r="G190" i="58"/>
  <c r="G188" i="58"/>
  <c r="O188" i="58" s="1"/>
  <c r="G186" i="58"/>
  <c r="G184" i="58"/>
  <c r="G182" i="58"/>
  <c r="G180" i="58"/>
  <c r="G178" i="58"/>
  <c r="G176" i="58"/>
  <c r="G174" i="58"/>
  <c r="G172" i="58"/>
  <c r="G170" i="58"/>
  <c r="G168" i="58"/>
  <c r="O168" i="58" s="1"/>
  <c r="G166" i="58"/>
  <c r="G164" i="58"/>
  <c r="G162" i="58"/>
  <c r="G160" i="58"/>
  <c r="G158" i="58"/>
  <c r="G156" i="58"/>
  <c r="G154" i="58"/>
  <c r="G152" i="58"/>
  <c r="G150" i="58"/>
  <c r="G148" i="58"/>
  <c r="G146" i="58"/>
  <c r="G144" i="58"/>
  <c r="G142" i="58"/>
  <c r="G140" i="58"/>
  <c r="G138" i="58"/>
  <c r="G136" i="58"/>
  <c r="G134" i="58"/>
  <c r="G132" i="58"/>
  <c r="G130" i="58"/>
  <c r="E200" i="58"/>
  <c r="E198" i="58"/>
  <c r="E196" i="58"/>
  <c r="E194" i="58"/>
  <c r="E192" i="58"/>
  <c r="E190" i="58"/>
  <c r="E188" i="58"/>
  <c r="E186" i="58"/>
  <c r="E184" i="58"/>
  <c r="E182" i="58"/>
  <c r="E180" i="58"/>
  <c r="E178" i="58"/>
  <c r="E176" i="58"/>
  <c r="E174" i="58"/>
  <c r="E172" i="58"/>
  <c r="E170" i="58"/>
  <c r="E168" i="58"/>
  <c r="E166" i="58"/>
  <c r="E164" i="58"/>
  <c r="E162" i="58"/>
  <c r="E160" i="58"/>
  <c r="E158" i="58"/>
  <c r="E156" i="58"/>
  <c r="E154" i="58"/>
  <c r="E152" i="58"/>
  <c r="E150" i="58"/>
  <c r="E148" i="58"/>
  <c r="E146" i="58"/>
  <c r="E144" i="58"/>
  <c r="E142" i="58"/>
  <c r="E140" i="58"/>
  <c r="E138" i="58"/>
  <c r="E136" i="58"/>
  <c r="E134" i="58"/>
  <c r="E132" i="58"/>
  <c r="E130" i="58"/>
  <c r="E128" i="58"/>
  <c r="E126" i="58"/>
  <c r="E124" i="58"/>
  <c r="E122" i="58"/>
  <c r="E120" i="58"/>
  <c r="E118" i="58"/>
  <c r="E116" i="58"/>
  <c r="K199" i="58"/>
  <c r="K197" i="58"/>
  <c r="K195" i="58"/>
  <c r="K193" i="58"/>
  <c r="K191" i="58"/>
  <c r="K189" i="58"/>
  <c r="K187" i="58"/>
  <c r="K185" i="58"/>
  <c r="K183" i="58"/>
  <c r="K181" i="58"/>
  <c r="K179" i="58"/>
  <c r="K177" i="58"/>
  <c r="K175" i="58"/>
  <c r="K173" i="58"/>
  <c r="K171" i="58"/>
  <c r="K169" i="58"/>
  <c r="K167" i="58"/>
  <c r="K165" i="58"/>
  <c r="K163" i="58"/>
  <c r="K161" i="58"/>
  <c r="K159" i="58"/>
  <c r="K157" i="58"/>
  <c r="K155" i="58"/>
  <c r="K153" i="58"/>
  <c r="K151" i="58"/>
  <c r="K149" i="58"/>
  <c r="K147" i="58"/>
  <c r="K145" i="58"/>
  <c r="K143" i="58"/>
  <c r="K141" i="58"/>
  <c r="K139" i="58"/>
  <c r="K137" i="58"/>
  <c r="K135" i="58"/>
  <c r="K133" i="58"/>
  <c r="K131" i="58"/>
  <c r="K129" i="58"/>
  <c r="K127" i="58"/>
  <c r="K125" i="58"/>
  <c r="K123" i="58"/>
  <c r="I199" i="58"/>
  <c r="I197" i="58"/>
  <c r="I195" i="58"/>
  <c r="I193" i="58"/>
  <c r="I191" i="58"/>
  <c r="I189" i="58"/>
  <c r="I187" i="58"/>
  <c r="I185" i="58"/>
  <c r="I183" i="58"/>
  <c r="I181" i="58"/>
  <c r="I179" i="58"/>
  <c r="I177" i="58"/>
  <c r="I175" i="58"/>
  <c r="I173" i="58"/>
  <c r="I171" i="58"/>
  <c r="I169" i="58"/>
  <c r="I167" i="58"/>
  <c r="I165" i="58"/>
  <c r="I163" i="58"/>
  <c r="I161" i="58"/>
  <c r="I159" i="58"/>
  <c r="G199" i="58"/>
  <c r="G197" i="58"/>
  <c r="G195" i="58"/>
  <c r="G193" i="58"/>
  <c r="G191" i="58"/>
  <c r="G189" i="58"/>
  <c r="O189" i="58" s="1"/>
  <c r="G187" i="58"/>
  <c r="G185" i="58"/>
  <c r="G183" i="58"/>
  <c r="G181" i="58"/>
  <c r="G179" i="58"/>
  <c r="G177" i="58"/>
  <c r="G175" i="58"/>
  <c r="G173" i="58"/>
  <c r="O173" i="58" s="1"/>
  <c r="G171" i="58"/>
  <c r="G169" i="58"/>
  <c r="G167" i="58"/>
  <c r="G165" i="58"/>
  <c r="G163" i="58"/>
  <c r="G161" i="58"/>
  <c r="G159" i="58"/>
  <c r="G157" i="58"/>
  <c r="O157" i="58" s="1"/>
  <c r="G155" i="58"/>
  <c r="G153" i="58"/>
  <c r="G151" i="58"/>
  <c r="G149" i="58"/>
  <c r="G147" i="58"/>
  <c r="G145" i="58"/>
  <c r="G143" i="58"/>
  <c r="G141" i="58"/>
  <c r="O141" i="58" s="1"/>
  <c r="G139" i="58"/>
  <c r="G137" i="58"/>
  <c r="G135" i="58"/>
  <c r="G133" i="58"/>
  <c r="G131" i="58"/>
  <c r="G129" i="58"/>
  <c r="G127" i="58"/>
  <c r="G125" i="58"/>
  <c r="O125" i="58" s="1"/>
  <c r="G123" i="58"/>
  <c r="G121" i="58"/>
  <c r="G119" i="58"/>
  <c r="G117" i="58"/>
  <c r="I154" i="58"/>
  <c r="E153" i="58"/>
  <c r="K152" i="58"/>
  <c r="I151" i="58"/>
  <c r="I138" i="58"/>
  <c r="E137" i="58"/>
  <c r="K136" i="58"/>
  <c r="I135" i="58"/>
  <c r="I126" i="58"/>
  <c r="I121" i="58"/>
  <c r="I117" i="58"/>
  <c r="K114" i="58"/>
  <c r="K112" i="58"/>
  <c r="K110" i="58"/>
  <c r="K108" i="58"/>
  <c r="K106" i="58"/>
  <c r="K104" i="58"/>
  <c r="K102" i="58"/>
  <c r="K100" i="58"/>
  <c r="K98" i="58"/>
  <c r="K96" i="58"/>
  <c r="K94" i="58"/>
  <c r="K92" i="58"/>
  <c r="K90" i="58"/>
  <c r="K88" i="58"/>
  <c r="K86" i="58"/>
  <c r="K84" i="58"/>
  <c r="K82" i="58"/>
  <c r="K80" i="58"/>
  <c r="K78" i="58"/>
  <c r="K76" i="58"/>
  <c r="K74" i="58"/>
  <c r="K72" i="58"/>
  <c r="K70" i="58"/>
  <c r="K68" i="58"/>
  <c r="I152" i="58"/>
  <c r="E151" i="58"/>
  <c r="K150" i="58"/>
  <c r="I149" i="58"/>
  <c r="I136" i="58"/>
  <c r="E135" i="58"/>
  <c r="K134" i="58"/>
  <c r="I133" i="58"/>
  <c r="G126" i="58"/>
  <c r="I125" i="58"/>
  <c r="E121" i="58"/>
  <c r="K120" i="58"/>
  <c r="E117" i="58"/>
  <c r="K116" i="58"/>
  <c r="I114" i="58"/>
  <c r="I112" i="58"/>
  <c r="I110" i="58"/>
  <c r="I108" i="58"/>
  <c r="I106" i="58"/>
  <c r="I104" i="58"/>
  <c r="I102" i="58"/>
  <c r="I100" i="58"/>
  <c r="I98" i="58"/>
  <c r="I96" i="58"/>
  <c r="I94" i="58"/>
  <c r="I92" i="58"/>
  <c r="I90" i="58"/>
  <c r="I88" i="58"/>
  <c r="I150" i="58"/>
  <c r="E149" i="58"/>
  <c r="K148" i="58"/>
  <c r="I147" i="58"/>
  <c r="I134" i="58"/>
  <c r="E133" i="58"/>
  <c r="K132" i="58"/>
  <c r="I131" i="58"/>
  <c r="E125" i="58"/>
  <c r="K124" i="58"/>
  <c r="I120" i="58"/>
  <c r="I116" i="58"/>
  <c r="G114" i="58"/>
  <c r="O114" i="58" s="1"/>
  <c r="G112" i="58"/>
  <c r="O112" i="58" s="1"/>
  <c r="G110" i="58"/>
  <c r="O110" i="58" s="1"/>
  <c r="G108" i="58"/>
  <c r="O108" i="58" s="1"/>
  <c r="G106" i="58"/>
  <c r="O106" i="58" s="1"/>
  <c r="G104" i="58"/>
  <c r="O104" i="58" s="1"/>
  <c r="G102" i="58"/>
  <c r="O102" i="58" s="1"/>
  <c r="G100" i="58"/>
  <c r="O100" i="58" s="1"/>
  <c r="G98" i="58"/>
  <c r="O98" i="58" s="1"/>
  <c r="G96" i="58"/>
  <c r="O96" i="58" s="1"/>
  <c r="G94" i="58"/>
  <c r="O94" i="58" s="1"/>
  <c r="G92" i="58"/>
  <c r="O92" i="58" s="1"/>
  <c r="G90" i="58"/>
  <c r="O90" i="58" s="1"/>
  <c r="G88" i="58"/>
  <c r="O88" i="58" s="1"/>
  <c r="G86" i="58"/>
  <c r="O86" i="58" s="1"/>
  <c r="G84" i="58"/>
  <c r="O84" i="58" s="1"/>
  <c r="G82" i="58"/>
  <c r="O82" i="58" s="1"/>
  <c r="G80" i="58"/>
  <c r="O80" i="58" s="1"/>
  <c r="G78" i="58"/>
  <c r="O78" i="58" s="1"/>
  <c r="G76" i="58"/>
  <c r="O76" i="58" s="1"/>
  <c r="G74" i="58"/>
  <c r="O74" i="58" s="1"/>
  <c r="G72" i="58"/>
  <c r="O72" i="58" s="1"/>
  <c r="G70" i="58"/>
  <c r="O70" i="58" s="1"/>
  <c r="G68" i="58"/>
  <c r="O68" i="58" s="1"/>
  <c r="G66" i="58"/>
  <c r="I148" i="58"/>
  <c r="E147" i="58"/>
  <c r="K146" i="58"/>
  <c r="I145" i="58"/>
  <c r="I132" i="58"/>
  <c r="E131" i="58"/>
  <c r="K130" i="58"/>
  <c r="I129" i="58"/>
  <c r="M129" i="58" s="1"/>
  <c r="I124" i="58"/>
  <c r="G120" i="58"/>
  <c r="K119" i="58"/>
  <c r="G116" i="58"/>
  <c r="E114" i="58"/>
  <c r="E112" i="58"/>
  <c r="E110" i="58"/>
  <c r="E108" i="58"/>
  <c r="E106" i="58"/>
  <c r="E104" i="58"/>
  <c r="E102" i="58"/>
  <c r="E100" i="58"/>
  <c r="E98" i="58"/>
  <c r="E96" i="58"/>
  <c r="E94" i="58"/>
  <c r="E92" i="58"/>
  <c r="E90" i="58"/>
  <c r="E88" i="58"/>
  <c r="E86" i="58"/>
  <c r="E84" i="58"/>
  <c r="E82" i="58"/>
  <c r="E80" i="58"/>
  <c r="E78" i="58"/>
  <c r="E76" i="58"/>
  <c r="E74" i="58"/>
  <c r="E72" i="58"/>
  <c r="E70" i="58"/>
  <c r="E68" i="58"/>
  <c r="E66" i="58"/>
  <c r="E64" i="58"/>
  <c r="E62" i="58"/>
  <c r="E60" i="58"/>
  <c r="E58" i="58"/>
  <c r="E56" i="58"/>
  <c r="E54" i="58"/>
  <c r="E52" i="58"/>
  <c r="E50" i="58"/>
  <c r="E48" i="58"/>
  <c r="E46" i="58"/>
  <c r="K144" i="58"/>
  <c r="I143" i="58"/>
  <c r="E113" i="58"/>
  <c r="I111" i="58"/>
  <c r="E105" i="58"/>
  <c r="I103" i="58"/>
  <c r="E97" i="58"/>
  <c r="I95" i="58"/>
  <c r="E89" i="58"/>
  <c r="I87" i="58"/>
  <c r="E83" i="58"/>
  <c r="K81" i="58"/>
  <c r="G77" i="58"/>
  <c r="I72" i="58"/>
  <c r="I71" i="58"/>
  <c r="E67" i="58"/>
  <c r="I63" i="58"/>
  <c r="E61" i="58"/>
  <c r="I58" i="58"/>
  <c r="I55" i="58"/>
  <c r="E53" i="58"/>
  <c r="I50" i="58"/>
  <c r="I47" i="58"/>
  <c r="G45" i="58"/>
  <c r="G43" i="58"/>
  <c r="G41" i="58"/>
  <c r="G39" i="58"/>
  <c r="G37" i="58"/>
  <c r="G35" i="58"/>
  <c r="G33" i="58"/>
  <c r="G31" i="58"/>
  <c r="G29" i="58"/>
  <c r="G27" i="58"/>
  <c r="G25" i="58"/>
  <c r="G23" i="58"/>
  <c r="G21" i="58"/>
  <c r="G19" i="58"/>
  <c r="G17" i="58"/>
  <c r="G15" i="58"/>
  <c r="G13" i="58"/>
  <c r="I11" i="58"/>
  <c r="K9" i="58"/>
  <c r="E6" i="58"/>
  <c r="G4" i="58"/>
  <c r="O4" i="58" s="1"/>
  <c r="G2" i="58"/>
  <c r="E145" i="58"/>
  <c r="I144" i="58"/>
  <c r="E143" i="58"/>
  <c r="K142" i="58"/>
  <c r="I141" i="58"/>
  <c r="G111" i="58"/>
  <c r="K109" i="58"/>
  <c r="G103" i="58"/>
  <c r="K101" i="58"/>
  <c r="G95" i="58"/>
  <c r="K93" i="58"/>
  <c r="G87" i="58"/>
  <c r="I82" i="58"/>
  <c r="I81" i="58"/>
  <c r="E77" i="58"/>
  <c r="K75" i="58"/>
  <c r="G71" i="58"/>
  <c r="K66" i="58"/>
  <c r="K65" i="58"/>
  <c r="G63" i="58"/>
  <c r="K60" i="58"/>
  <c r="G58" i="58"/>
  <c r="K57" i="58"/>
  <c r="G55" i="58"/>
  <c r="K52" i="58"/>
  <c r="G50" i="58"/>
  <c r="K49" i="58"/>
  <c r="G47" i="58"/>
  <c r="E45" i="58"/>
  <c r="E43" i="58"/>
  <c r="E41" i="58"/>
  <c r="E39" i="58"/>
  <c r="E37" i="58"/>
  <c r="E35" i="58"/>
  <c r="M35" i="58" s="1"/>
  <c r="E33" i="58"/>
  <c r="M33" i="58" s="1"/>
  <c r="E31" i="58"/>
  <c r="E29" i="58"/>
  <c r="E27" i="58"/>
  <c r="E25" i="58"/>
  <c r="E23" i="58"/>
  <c r="E21" i="58"/>
  <c r="E19" i="58"/>
  <c r="E17" i="58"/>
  <c r="E15" i="58"/>
  <c r="E13" i="58"/>
  <c r="G11" i="58"/>
  <c r="I146" i="58"/>
  <c r="I142" i="58"/>
  <c r="E141" i="58"/>
  <c r="K140" i="58"/>
  <c r="I139" i="58"/>
  <c r="I137" i="58"/>
  <c r="E111" i="58"/>
  <c r="I109" i="58"/>
  <c r="E103" i="58"/>
  <c r="I101" i="58"/>
  <c r="E95" i="58"/>
  <c r="I93" i="58"/>
  <c r="E87" i="58"/>
  <c r="K85" i="58"/>
  <c r="G81" i="58"/>
  <c r="I76" i="58"/>
  <c r="I75" i="58"/>
  <c r="E71" i="58"/>
  <c r="K69" i="58"/>
  <c r="I66" i="58"/>
  <c r="I65" i="58"/>
  <c r="E63" i="58"/>
  <c r="M63" i="58" s="1"/>
  <c r="I60" i="58"/>
  <c r="I57" i="58"/>
  <c r="E55" i="58"/>
  <c r="M55" i="58" s="1"/>
  <c r="I52" i="58"/>
  <c r="I49" i="58"/>
  <c r="E47" i="58"/>
  <c r="M47" i="58" s="1"/>
  <c r="K44" i="58"/>
  <c r="K42" i="58"/>
  <c r="K40" i="58"/>
  <c r="K38" i="58"/>
  <c r="K36" i="58"/>
  <c r="K34" i="58"/>
  <c r="K32" i="58"/>
  <c r="K30" i="58"/>
  <c r="K28" i="58"/>
  <c r="K26" i="58"/>
  <c r="K24" i="58"/>
  <c r="K22" i="58"/>
  <c r="K20" i="58"/>
  <c r="K18" i="58"/>
  <c r="K16" i="58"/>
  <c r="K14" i="58"/>
  <c r="K12" i="58"/>
  <c r="E11" i="58"/>
  <c r="M11" i="58" s="1"/>
  <c r="G9" i="58"/>
  <c r="O9" i="58" s="1"/>
  <c r="I7" i="58"/>
  <c r="K5" i="58"/>
  <c r="K3" i="58"/>
  <c r="I140" i="58"/>
  <c r="E139" i="58"/>
  <c r="K138" i="58"/>
  <c r="I123" i="58"/>
  <c r="I119" i="58"/>
  <c r="K115" i="58"/>
  <c r="G109" i="58"/>
  <c r="O109" i="58" s="1"/>
  <c r="K107" i="58"/>
  <c r="G101" i="58"/>
  <c r="O101" i="58" s="1"/>
  <c r="K99" i="58"/>
  <c r="G93" i="58"/>
  <c r="K91" i="58"/>
  <c r="I86" i="58"/>
  <c r="I85" i="58"/>
  <c r="M85" i="58" s="1"/>
  <c r="E81" i="58"/>
  <c r="K79" i="58"/>
  <c r="G75" i="58"/>
  <c r="I70" i="58"/>
  <c r="I69" i="58"/>
  <c r="G65" i="58"/>
  <c r="K62" i="58"/>
  <c r="G60" i="58"/>
  <c r="K59" i="58"/>
  <c r="G57" i="58"/>
  <c r="K54" i="58"/>
  <c r="G52" i="58"/>
  <c r="O52" i="58" s="1"/>
  <c r="K51" i="58"/>
  <c r="G49" i="58"/>
  <c r="K46" i="58"/>
  <c r="I44" i="58"/>
  <c r="I42" i="58"/>
  <c r="I40" i="58"/>
  <c r="I38" i="58"/>
  <c r="I36" i="58"/>
  <c r="I34" i="58"/>
  <c r="I32" i="58"/>
  <c r="I30" i="58"/>
  <c r="I28" i="58"/>
  <c r="I26" i="58"/>
  <c r="I24" i="58"/>
  <c r="I22" i="58"/>
  <c r="I20" i="58"/>
  <c r="I18" i="58"/>
  <c r="I16" i="58"/>
  <c r="I14" i="58"/>
  <c r="I12" i="58"/>
  <c r="K10" i="58"/>
  <c r="E9" i="58"/>
  <c r="G7" i="58"/>
  <c r="I5" i="58"/>
  <c r="I3" i="58"/>
  <c r="I200" i="58"/>
  <c r="I198" i="58"/>
  <c r="I196" i="58"/>
  <c r="I194" i="58"/>
  <c r="I192" i="58"/>
  <c r="I190" i="58"/>
  <c r="I188" i="58"/>
  <c r="I186" i="58"/>
  <c r="I184" i="58"/>
  <c r="I182" i="58"/>
  <c r="I180" i="58"/>
  <c r="I178" i="58"/>
  <c r="I176" i="58"/>
  <c r="I174" i="58"/>
  <c r="I172" i="58"/>
  <c r="I170" i="58"/>
  <c r="I168" i="58"/>
  <c r="I166" i="58"/>
  <c r="I164" i="58"/>
  <c r="I162" i="58"/>
  <c r="I160" i="58"/>
  <c r="I158" i="58"/>
  <c r="E157" i="58"/>
  <c r="M157" i="58" s="1"/>
  <c r="K156" i="58"/>
  <c r="I155" i="58"/>
  <c r="I153" i="58"/>
  <c r="I130" i="58"/>
  <c r="G128" i="58"/>
  <c r="I127" i="58"/>
  <c r="G122" i="58"/>
  <c r="K121" i="58"/>
  <c r="G118" i="58"/>
  <c r="K117" i="58"/>
  <c r="E115" i="58"/>
  <c r="I113" i="58"/>
  <c r="E107" i="58"/>
  <c r="I105" i="58"/>
  <c r="E99" i="58"/>
  <c r="I97" i="58"/>
  <c r="E91" i="58"/>
  <c r="I89" i="58"/>
  <c r="I84" i="58"/>
  <c r="I83" i="58"/>
  <c r="E79" i="58"/>
  <c r="K77" i="58"/>
  <c r="G73" i="58"/>
  <c r="I68" i="58"/>
  <c r="I67" i="58"/>
  <c r="I64" i="58"/>
  <c r="I61" i="58"/>
  <c r="E59" i="58"/>
  <c r="I56" i="58"/>
  <c r="I53" i="58"/>
  <c r="E51" i="58"/>
  <c r="I48" i="58"/>
  <c r="K45" i="58"/>
  <c r="K43" i="58"/>
  <c r="K41" i="58"/>
  <c r="K39" i="58"/>
  <c r="K37" i="58"/>
  <c r="K35" i="58"/>
  <c r="K33" i="58"/>
  <c r="K31" i="58"/>
  <c r="K29" i="58"/>
  <c r="K27" i="58"/>
  <c r="K25" i="58"/>
  <c r="K23" i="58"/>
  <c r="K21" i="58"/>
  <c r="K19" i="58"/>
  <c r="K17" i="58"/>
  <c r="K15" i="58"/>
  <c r="K13" i="58"/>
  <c r="I8" i="58"/>
  <c r="I9" i="58"/>
  <c r="G20" i="58"/>
  <c r="E22" i="58"/>
  <c r="I23" i="58"/>
  <c r="G36" i="58"/>
  <c r="E38" i="58"/>
  <c r="M38" i="58" s="1"/>
  <c r="I39" i="58"/>
  <c r="G67" i="58"/>
  <c r="E69" i="58"/>
  <c r="G91" i="58"/>
  <c r="E101" i="58"/>
  <c r="I118" i="58"/>
  <c r="E119" i="58"/>
  <c r="K126" i="58"/>
  <c r="K128" i="58"/>
  <c r="K166" i="58"/>
  <c r="E167" i="58"/>
  <c r="K182" i="58"/>
  <c r="E183" i="58"/>
  <c r="K198" i="58"/>
  <c r="E199" i="58"/>
  <c r="E5" i="58"/>
  <c r="M5" i="58" s="1"/>
  <c r="K8" i="58"/>
  <c r="E10" i="58"/>
  <c r="G22" i="58"/>
  <c r="E24" i="58"/>
  <c r="I25" i="58"/>
  <c r="G38" i="58"/>
  <c r="E40" i="58"/>
  <c r="I41" i="58"/>
  <c r="G61" i="58"/>
  <c r="G64" i="58"/>
  <c r="K67" i="58"/>
  <c r="G69" i="58"/>
  <c r="I78" i="58"/>
  <c r="G79" i="58"/>
  <c r="O79" i="58" s="1"/>
  <c r="I80" i="58"/>
  <c r="G89" i="58"/>
  <c r="I91" i="58"/>
  <c r="G99" i="58"/>
  <c r="E109" i="58"/>
  <c r="K118" i="58"/>
  <c r="K164" i="58"/>
  <c r="E165" i="58"/>
  <c r="K180" i="58"/>
  <c r="E181" i="58"/>
  <c r="K196" i="58"/>
  <c r="E197" i="58"/>
  <c r="E2" i="58"/>
  <c r="G5" i="58"/>
  <c r="G10" i="58"/>
  <c r="O10" i="58" s="1"/>
  <c r="K11" i="58"/>
  <c r="G24" i="58"/>
  <c r="E26" i="58"/>
  <c r="I27" i="58"/>
  <c r="G40" i="58"/>
  <c r="E42" i="58"/>
  <c r="I43" i="58"/>
  <c r="G53" i="58"/>
  <c r="G56" i="58"/>
  <c r="K58" i="58"/>
  <c r="G59" i="58"/>
  <c r="K61" i="58"/>
  <c r="G62" i="58"/>
  <c r="K63" i="58"/>
  <c r="K64" i="58"/>
  <c r="E65" i="58"/>
  <c r="I77" i="58"/>
  <c r="I79" i="58"/>
  <c r="K89" i="58"/>
  <c r="G97" i="58"/>
  <c r="I99" i="58"/>
  <c r="G107" i="58"/>
  <c r="O107" i="58" s="1"/>
  <c r="K162" i="58"/>
  <c r="E163" i="58"/>
  <c r="K178" i="58"/>
  <c r="E179" i="58"/>
  <c r="K194" i="58"/>
  <c r="E195" i="58"/>
  <c r="I2" i="58"/>
  <c r="G6" i="58"/>
  <c r="I10" i="58"/>
  <c r="E12" i="58"/>
  <c r="I13" i="58"/>
  <c r="G26" i="58"/>
  <c r="E28" i="58"/>
  <c r="I29" i="58"/>
  <c r="G42" i="58"/>
  <c r="O42" i="58" s="1"/>
  <c r="E44" i="58"/>
  <c r="I45" i="58"/>
  <c r="G48" i="58"/>
  <c r="K50" i="58"/>
  <c r="G51" i="58"/>
  <c r="K53" i="58"/>
  <c r="G54" i="58"/>
  <c r="K55" i="58"/>
  <c r="K56" i="58"/>
  <c r="E57" i="58"/>
  <c r="M57" i="58" s="1"/>
  <c r="I59" i="58"/>
  <c r="I62" i="58"/>
  <c r="K87" i="58"/>
  <c r="K97" i="58"/>
  <c r="G105" i="58"/>
  <c r="I107" i="58"/>
  <c r="G115" i="58"/>
  <c r="G124" i="58"/>
  <c r="K160" i="58"/>
  <c r="E161" i="58"/>
  <c r="K176" i="58"/>
  <c r="E177" i="58"/>
  <c r="K192" i="58"/>
  <c r="E193" i="58"/>
  <c r="K2" i="58"/>
  <c r="I6" i="58"/>
  <c r="G12" i="58"/>
  <c r="E14" i="58"/>
  <c r="I15" i="58"/>
  <c r="G28" i="58"/>
  <c r="E30" i="58"/>
  <c r="I31" i="58"/>
  <c r="G44" i="58"/>
  <c r="G46" i="58"/>
  <c r="K47" i="58"/>
  <c r="K48" i="58"/>
  <c r="E49" i="58"/>
  <c r="M49" i="58" s="1"/>
  <c r="I51" i="58"/>
  <c r="I54" i="58"/>
  <c r="E73" i="58"/>
  <c r="K95" i="58"/>
  <c r="K105" i="58"/>
  <c r="G113" i="58"/>
  <c r="I115" i="58"/>
  <c r="I122" i="58"/>
  <c r="E123" i="58"/>
  <c r="K158" i="58"/>
  <c r="E159" i="58"/>
  <c r="K174" i="58"/>
  <c r="E175" i="58"/>
  <c r="M175" i="58" s="1"/>
  <c r="K190" i="58"/>
  <c r="E191" i="58"/>
  <c r="G200" i="57"/>
  <c r="G198" i="57"/>
  <c r="G196" i="57"/>
  <c r="G194" i="57"/>
  <c r="G192" i="57"/>
  <c r="G190" i="57"/>
  <c r="G188" i="57"/>
  <c r="G186" i="57"/>
  <c r="G184" i="57"/>
  <c r="G182" i="57"/>
  <c r="G180" i="57"/>
  <c r="G178" i="57"/>
  <c r="G176" i="57"/>
  <c r="G174" i="57"/>
  <c r="G172" i="57"/>
  <c r="G170" i="57"/>
  <c r="G168" i="57"/>
  <c r="G166" i="57"/>
  <c r="G164" i="57"/>
  <c r="G162" i="57"/>
  <c r="G160" i="57"/>
  <c r="G158" i="57"/>
  <c r="G156" i="57"/>
  <c r="G154" i="57"/>
  <c r="G152" i="57"/>
  <c r="G150" i="57"/>
  <c r="G148" i="57"/>
  <c r="G146" i="57"/>
  <c r="G144" i="57"/>
  <c r="G142" i="57"/>
  <c r="G140" i="57"/>
  <c r="G138" i="57"/>
  <c r="G136" i="57"/>
  <c r="G134" i="57"/>
  <c r="G132" i="57"/>
  <c r="G130" i="57"/>
  <c r="G128" i="57"/>
  <c r="G126" i="57"/>
  <c r="G124" i="57"/>
  <c r="G122" i="57"/>
  <c r="G120" i="57"/>
  <c r="G118" i="57"/>
  <c r="G116" i="57"/>
  <c r="E200" i="57"/>
  <c r="E198" i="57"/>
  <c r="E196" i="57"/>
  <c r="E194" i="57"/>
  <c r="E192" i="57"/>
  <c r="E190" i="57"/>
  <c r="E188" i="57"/>
  <c r="E186" i="57"/>
  <c r="E184" i="57"/>
  <c r="E182" i="57"/>
  <c r="E180" i="57"/>
  <c r="E178" i="57"/>
  <c r="E176" i="57"/>
  <c r="E174" i="57"/>
  <c r="E172" i="57"/>
  <c r="E170" i="57"/>
  <c r="E168" i="57"/>
  <c r="E166" i="57"/>
  <c r="E164" i="57"/>
  <c r="E162" i="57"/>
  <c r="E160" i="57"/>
  <c r="E158" i="57"/>
  <c r="E156" i="57"/>
  <c r="E154" i="57"/>
  <c r="E152" i="57"/>
  <c r="E150" i="57"/>
  <c r="E148" i="57"/>
  <c r="E146" i="57"/>
  <c r="E144" i="57"/>
  <c r="E142" i="57"/>
  <c r="E140" i="57"/>
  <c r="E138" i="57"/>
  <c r="E136" i="57"/>
  <c r="K199" i="57"/>
  <c r="K197" i="57"/>
  <c r="K195" i="57"/>
  <c r="K193" i="57"/>
  <c r="K191" i="57"/>
  <c r="K189" i="57"/>
  <c r="K187" i="57"/>
  <c r="K185" i="57"/>
  <c r="K183" i="57"/>
  <c r="K181" i="57"/>
  <c r="K179" i="57"/>
  <c r="K177" i="57"/>
  <c r="K175" i="57"/>
  <c r="I199" i="57"/>
  <c r="I197" i="57"/>
  <c r="I195" i="57"/>
  <c r="I193" i="57"/>
  <c r="I191" i="57"/>
  <c r="I189" i="57"/>
  <c r="I187" i="57"/>
  <c r="G199" i="57"/>
  <c r="G197" i="57"/>
  <c r="G195" i="57"/>
  <c r="G193" i="57"/>
  <c r="G191" i="57"/>
  <c r="G189" i="57"/>
  <c r="O189" i="57" s="1"/>
  <c r="G187" i="57"/>
  <c r="G185" i="57"/>
  <c r="G183" i="57"/>
  <c r="G181" i="57"/>
  <c r="G179" i="57"/>
  <c r="G177" i="57"/>
  <c r="G175" i="57"/>
  <c r="G173" i="57"/>
  <c r="G171" i="57"/>
  <c r="G169" i="57"/>
  <c r="G167" i="57"/>
  <c r="G165" i="57"/>
  <c r="G163" i="57"/>
  <c r="G161" i="57"/>
  <c r="G159" i="57"/>
  <c r="G157" i="57"/>
  <c r="G155" i="57"/>
  <c r="G153" i="57"/>
  <c r="G151" i="57"/>
  <c r="G149" i="57"/>
  <c r="G147" i="57"/>
  <c r="G145" i="57"/>
  <c r="G143" i="57"/>
  <c r="G141" i="57"/>
  <c r="G139" i="57"/>
  <c r="K200" i="57"/>
  <c r="K198" i="57"/>
  <c r="K196" i="57"/>
  <c r="K194" i="57"/>
  <c r="K192" i="57"/>
  <c r="K190" i="57"/>
  <c r="K188" i="57"/>
  <c r="K186" i="57"/>
  <c r="K184" i="57"/>
  <c r="K182" i="57"/>
  <c r="K180" i="57"/>
  <c r="K178" i="57"/>
  <c r="K176" i="57"/>
  <c r="K174" i="57"/>
  <c r="K172" i="57"/>
  <c r="K170" i="57"/>
  <c r="K168" i="57"/>
  <c r="K166" i="57"/>
  <c r="K164" i="57"/>
  <c r="K162" i="57"/>
  <c r="K160" i="57"/>
  <c r="K158" i="57"/>
  <c r="K156" i="57"/>
  <c r="K154" i="57"/>
  <c r="K152" i="57"/>
  <c r="K150" i="57"/>
  <c r="K148" i="57"/>
  <c r="K146" i="57"/>
  <c r="K144" i="57"/>
  <c r="E191" i="57"/>
  <c r="I190" i="57"/>
  <c r="E171" i="57"/>
  <c r="I170" i="57"/>
  <c r="I169" i="57"/>
  <c r="K167" i="57"/>
  <c r="E155" i="57"/>
  <c r="I154" i="57"/>
  <c r="I153" i="57"/>
  <c r="K151" i="57"/>
  <c r="E141" i="57"/>
  <c r="K140" i="57"/>
  <c r="K139" i="57"/>
  <c r="I136" i="57"/>
  <c r="I135" i="57"/>
  <c r="E133" i="57"/>
  <c r="I130" i="57"/>
  <c r="I127" i="57"/>
  <c r="E125" i="57"/>
  <c r="I122" i="57"/>
  <c r="I119" i="57"/>
  <c r="E117" i="57"/>
  <c r="K114" i="57"/>
  <c r="K112" i="57"/>
  <c r="K110" i="57"/>
  <c r="E193" i="57"/>
  <c r="I192" i="57"/>
  <c r="E169" i="57"/>
  <c r="I168" i="57"/>
  <c r="I167" i="57"/>
  <c r="K165" i="57"/>
  <c r="E153" i="57"/>
  <c r="I152" i="57"/>
  <c r="I151" i="57"/>
  <c r="K149" i="57"/>
  <c r="I140" i="57"/>
  <c r="I139" i="57"/>
  <c r="G135" i="57"/>
  <c r="K132" i="57"/>
  <c r="E130" i="57"/>
  <c r="K129" i="57"/>
  <c r="G127" i="57"/>
  <c r="K124" i="57"/>
  <c r="E122" i="57"/>
  <c r="M122" i="57" s="1"/>
  <c r="K121" i="57"/>
  <c r="G119" i="57"/>
  <c r="K116" i="57"/>
  <c r="I114" i="57"/>
  <c r="I112" i="57"/>
  <c r="I110" i="57"/>
  <c r="I108" i="57"/>
  <c r="I106" i="57"/>
  <c r="I104" i="57"/>
  <c r="I102" i="57"/>
  <c r="I100" i="57"/>
  <c r="I98" i="57"/>
  <c r="I96" i="57"/>
  <c r="I94" i="57"/>
  <c r="I92" i="57"/>
  <c r="I90" i="57"/>
  <c r="I88" i="57"/>
  <c r="I86" i="57"/>
  <c r="I84" i="57"/>
  <c r="I82" i="57"/>
  <c r="I80" i="57"/>
  <c r="I78" i="57"/>
  <c r="I76" i="57"/>
  <c r="I74" i="57"/>
  <c r="I72" i="57"/>
  <c r="I70" i="57"/>
  <c r="I68" i="57"/>
  <c r="I66" i="57"/>
  <c r="I64" i="57"/>
  <c r="E195" i="57"/>
  <c r="I194" i="57"/>
  <c r="E167" i="57"/>
  <c r="M167" i="57" s="1"/>
  <c r="I166" i="57"/>
  <c r="I165" i="57"/>
  <c r="K163" i="57"/>
  <c r="E151" i="57"/>
  <c r="I150" i="57"/>
  <c r="I149" i="57"/>
  <c r="K147" i="57"/>
  <c r="E197" i="57"/>
  <c r="I196" i="57"/>
  <c r="E165" i="57"/>
  <c r="M165" i="57" s="1"/>
  <c r="I164" i="57"/>
  <c r="I163" i="57"/>
  <c r="K161" i="57"/>
  <c r="E149" i="57"/>
  <c r="M149" i="57" s="1"/>
  <c r="I148" i="57"/>
  <c r="I147" i="57"/>
  <c r="K145" i="57"/>
  <c r="E199" i="57"/>
  <c r="M199" i="57" s="1"/>
  <c r="I198" i="57"/>
  <c r="E163" i="57"/>
  <c r="I162" i="57"/>
  <c r="I161" i="57"/>
  <c r="K159" i="57"/>
  <c r="E147" i="57"/>
  <c r="M147" i="57" s="1"/>
  <c r="I146" i="57"/>
  <c r="I145" i="57"/>
  <c r="K143" i="57"/>
  <c r="I138" i="57"/>
  <c r="I137" i="57"/>
  <c r="I134" i="57"/>
  <c r="I131" i="57"/>
  <c r="E129" i="57"/>
  <c r="I126" i="57"/>
  <c r="I123" i="57"/>
  <c r="E121" i="57"/>
  <c r="I118" i="57"/>
  <c r="K115" i="57"/>
  <c r="K113" i="57"/>
  <c r="K111" i="57"/>
  <c r="K109" i="57"/>
  <c r="K107" i="57"/>
  <c r="K105" i="57"/>
  <c r="K103" i="57"/>
  <c r="K101" i="57"/>
  <c r="K99" i="57"/>
  <c r="K97" i="57"/>
  <c r="K95" i="57"/>
  <c r="K93" i="57"/>
  <c r="K91" i="57"/>
  <c r="I200" i="57"/>
  <c r="I185" i="57"/>
  <c r="I183" i="57"/>
  <c r="I181" i="57"/>
  <c r="I179" i="57"/>
  <c r="I177" i="57"/>
  <c r="I175" i="57"/>
  <c r="K173" i="57"/>
  <c r="E161" i="57"/>
  <c r="I160" i="57"/>
  <c r="I159" i="57"/>
  <c r="K157" i="57"/>
  <c r="E145" i="57"/>
  <c r="M145" i="57" s="1"/>
  <c r="I144" i="57"/>
  <c r="I143" i="57"/>
  <c r="G137" i="57"/>
  <c r="E134" i="57"/>
  <c r="K133" i="57"/>
  <c r="G131" i="57"/>
  <c r="K128" i="57"/>
  <c r="E126" i="57"/>
  <c r="K125" i="57"/>
  <c r="G123" i="57"/>
  <c r="K120" i="57"/>
  <c r="E118" i="57"/>
  <c r="K117" i="57"/>
  <c r="I115" i="57"/>
  <c r="I113" i="57"/>
  <c r="I111" i="57"/>
  <c r="I109" i="57"/>
  <c r="I107" i="57"/>
  <c r="I105" i="57"/>
  <c r="I103" i="57"/>
  <c r="I101" i="57"/>
  <c r="I99" i="57"/>
  <c r="I97" i="57"/>
  <c r="E187" i="57"/>
  <c r="I186" i="57"/>
  <c r="E185" i="57"/>
  <c r="I184" i="57"/>
  <c r="E183" i="57"/>
  <c r="I182" i="57"/>
  <c r="E181" i="57"/>
  <c r="I180" i="57"/>
  <c r="E179" i="57"/>
  <c r="M179" i="57" s="1"/>
  <c r="I178" i="57"/>
  <c r="E177" i="57"/>
  <c r="I176" i="57"/>
  <c r="E175" i="57"/>
  <c r="I174" i="57"/>
  <c r="I173" i="57"/>
  <c r="K171" i="57"/>
  <c r="E159" i="57"/>
  <c r="I158" i="57"/>
  <c r="I157" i="57"/>
  <c r="K155" i="57"/>
  <c r="E143" i="57"/>
  <c r="K142" i="57"/>
  <c r="K141" i="57"/>
  <c r="E137" i="57"/>
  <c r="M137" i="57" s="1"/>
  <c r="I133" i="57"/>
  <c r="E131" i="57"/>
  <c r="M131" i="57" s="1"/>
  <c r="I128" i="57"/>
  <c r="I125" i="57"/>
  <c r="E123" i="57"/>
  <c r="M123" i="57" s="1"/>
  <c r="I120" i="57"/>
  <c r="I117" i="57"/>
  <c r="G115" i="57"/>
  <c r="O115" i="57" s="1"/>
  <c r="G113" i="57"/>
  <c r="O113" i="57" s="1"/>
  <c r="G111" i="57"/>
  <c r="O111" i="57" s="1"/>
  <c r="G109" i="57"/>
  <c r="O109" i="57" s="1"/>
  <c r="G107" i="57"/>
  <c r="O107" i="57" s="1"/>
  <c r="G105" i="57"/>
  <c r="O105" i="57" s="1"/>
  <c r="G103" i="57"/>
  <c r="O103" i="57" s="1"/>
  <c r="G101" i="57"/>
  <c r="O101" i="57" s="1"/>
  <c r="G99" i="57"/>
  <c r="O99" i="57" s="1"/>
  <c r="G97" i="57"/>
  <c r="O97" i="57" s="1"/>
  <c r="G95" i="57"/>
  <c r="O95" i="57" s="1"/>
  <c r="G93" i="57"/>
  <c r="O93" i="57" s="1"/>
  <c r="G91" i="57"/>
  <c r="O91" i="57" s="1"/>
  <c r="G89" i="57"/>
  <c r="G87" i="57"/>
  <c r="G85" i="57"/>
  <c r="G83" i="57"/>
  <c r="G81" i="57"/>
  <c r="G79" i="57"/>
  <c r="G77" i="57"/>
  <c r="G75" i="57"/>
  <c r="G73" i="57"/>
  <c r="G71" i="57"/>
  <c r="I172" i="57"/>
  <c r="K136" i="57"/>
  <c r="E135" i="57"/>
  <c r="K134" i="57"/>
  <c r="E132" i="57"/>
  <c r="K131" i="57"/>
  <c r="E114" i="57"/>
  <c r="E107" i="57"/>
  <c r="K106" i="57"/>
  <c r="E102" i="57"/>
  <c r="G96" i="57"/>
  <c r="G92" i="57"/>
  <c r="E89" i="57"/>
  <c r="K88" i="57"/>
  <c r="K85" i="57"/>
  <c r="G82" i="57"/>
  <c r="I79" i="57"/>
  <c r="E76" i="57"/>
  <c r="E73" i="57"/>
  <c r="K72" i="57"/>
  <c r="K69" i="57"/>
  <c r="I67" i="57"/>
  <c r="G65" i="57"/>
  <c r="E63" i="57"/>
  <c r="E61" i="57"/>
  <c r="E59" i="57"/>
  <c r="E57" i="57"/>
  <c r="E55" i="57"/>
  <c r="E53" i="57"/>
  <c r="E51" i="57"/>
  <c r="E49" i="57"/>
  <c r="E47" i="57"/>
  <c r="E45" i="57"/>
  <c r="E43" i="57"/>
  <c r="E41" i="57"/>
  <c r="E39" i="57"/>
  <c r="E37" i="57"/>
  <c r="E35" i="57"/>
  <c r="E33" i="57"/>
  <c r="E31" i="57"/>
  <c r="E29" i="57"/>
  <c r="E27" i="57"/>
  <c r="E25" i="57"/>
  <c r="E23" i="57"/>
  <c r="E173" i="57"/>
  <c r="K137" i="57"/>
  <c r="E113" i="57"/>
  <c r="G112" i="57"/>
  <c r="G106" i="57"/>
  <c r="O106" i="57" s="1"/>
  <c r="E101" i="57"/>
  <c r="K100" i="57"/>
  <c r="E96" i="57"/>
  <c r="M96" i="57" s="1"/>
  <c r="E92" i="57"/>
  <c r="G88" i="57"/>
  <c r="O88" i="57" s="1"/>
  <c r="I85" i="57"/>
  <c r="E82" i="57"/>
  <c r="E79" i="57"/>
  <c r="M79" i="57" s="1"/>
  <c r="K78" i="57"/>
  <c r="K75" i="57"/>
  <c r="G72" i="57"/>
  <c r="O72" i="57" s="1"/>
  <c r="I69" i="57"/>
  <c r="G67" i="57"/>
  <c r="E65" i="57"/>
  <c r="K62" i="57"/>
  <c r="K60" i="57"/>
  <c r="K58" i="57"/>
  <c r="K56" i="57"/>
  <c r="K54" i="57"/>
  <c r="K52" i="57"/>
  <c r="K50" i="57"/>
  <c r="K48" i="57"/>
  <c r="K46" i="57"/>
  <c r="K44" i="57"/>
  <c r="K42" i="57"/>
  <c r="K40" i="57"/>
  <c r="K38" i="57"/>
  <c r="K36" i="57"/>
  <c r="K34" i="57"/>
  <c r="K32" i="57"/>
  <c r="K30" i="57"/>
  <c r="K28" i="57"/>
  <c r="K26" i="57"/>
  <c r="K24" i="57"/>
  <c r="K22" i="57"/>
  <c r="K20" i="57"/>
  <c r="K18" i="57"/>
  <c r="K16" i="57"/>
  <c r="K14" i="57"/>
  <c r="K12" i="57"/>
  <c r="E11" i="57"/>
  <c r="G9" i="57"/>
  <c r="I7" i="57"/>
  <c r="K5" i="57"/>
  <c r="K3" i="57"/>
  <c r="K153" i="57"/>
  <c r="E139" i="57"/>
  <c r="K138" i="57"/>
  <c r="E112" i="57"/>
  <c r="M112" i="57" s="1"/>
  <c r="E106" i="57"/>
  <c r="G100" i="57"/>
  <c r="I95" i="57"/>
  <c r="I91" i="57"/>
  <c r="E88" i="57"/>
  <c r="E85" i="57"/>
  <c r="M85" i="57" s="1"/>
  <c r="K84" i="57"/>
  <c r="K81" i="57"/>
  <c r="G78" i="57"/>
  <c r="I75" i="57"/>
  <c r="E72" i="57"/>
  <c r="G69" i="57"/>
  <c r="E67" i="57"/>
  <c r="K64" i="57"/>
  <c r="I62" i="57"/>
  <c r="I60" i="57"/>
  <c r="I58" i="57"/>
  <c r="E111" i="57"/>
  <c r="G110" i="57"/>
  <c r="E105" i="57"/>
  <c r="M105" i="57" s="1"/>
  <c r="K104" i="57"/>
  <c r="E100" i="57"/>
  <c r="M100" i="57" s="1"/>
  <c r="E95" i="57"/>
  <c r="K94" i="57"/>
  <c r="E91" i="57"/>
  <c r="K90" i="57"/>
  <c r="K87" i="57"/>
  <c r="G84" i="57"/>
  <c r="I81" i="57"/>
  <c r="E78" i="57"/>
  <c r="E75" i="57"/>
  <c r="K74" i="57"/>
  <c r="K71" i="57"/>
  <c r="E69" i="57"/>
  <c r="K66" i="57"/>
  <c r="G64" i="57"/>
  <c r="G62" i="57"/>
  <c r="G60" i="57"/>
  <c r="G58" i="57"/>
  <c r="I155" i="57"/>
  <c r="I141" i="57"/>
  <c r="E110" i="57"/>
  <c r="G104" i="57"/>
  <c r="O104" i="57" s="1"/>
  <c r="E99" i="57"/>
  <c r="K98" i="57"/>
  <c r="G94" i="57"/>
  <c r="G90" i="57"/>
  <c r="I87" i="57"/>
  <c r="E84" i="57"/>
  <c r="E81" i="57"/>
  <c r="M81" i="57" s="1"/>
  <c r="K80" i="57"/>
  <c r="K77" i="57"/>
  <c r="G74" i="57"/>
  <c r="I71" i="57"/>
  <c r="K68" i="57"/>
  <c r="G66" i="57"/>
  <c r="E64" i="57"/>
  <c r="E62" i="57"/>
  <c r="E60" i="57"/>
  <c r="E58" i="57"/>
  <c r="E56" i="57"/>
  <c r="E54" i="57"/>
  <c r="E52" i="57"/>
  <c r="E50" i="57"/>
  <c r="E48" i="57"/>
  <c r="E46" i="57"/>
  <c r="E44" i="57"/>
  <c r="E42" i="57"/>
  <c r="E40" i="57"/>
  <c r="E38" i="57"/>
  <c r="E36" i="57"/>
  <c r="E34" i="57"/>
  <c r="E32" i="57"/>
  <c r="E30" i="57"/>
  <c r="E28" i="57"/>
  <c r="E26" i="57"/>
  <c r="E24" i="57"/>
  <c r="E22" i="57"/>
  <c r="E20" i="57"/>
  <c r="E18" i="57"/>
  <c r="E16" i="57"/>
  <c r="E14" i="57"/>
  <c r="E12" i="57"/>
  <c r="G10" i="57"/>
  <c r="I8" i="57"/>
  <c r="K6" i="57"/>
  <c r="I188" i="57"/>
  <c r="E157" i="57"/>
  <c r="I129" i="57"/>
  <c r="K127" i="57"/>
  <c r="G125" i="57"/>
  <c r="I124" i="57"/>
  <c r="K122" i="57"/>
  <c r="G121" i="57"/>
  <c r="E120" i="57"/>
  <c r="E119" i="57"/>
  <c r="K118" i="57"/>
  <c r="E116" i="57"/>
  <c r="G108" i="57"/>
  <c r="E103" i="57"/>
  <c r="M103" i="57" s="1"/>
  <c r="K102" i="57"/>
  <c r="E98" i="57"/>
  <c r="I93" i="57"/>
  <c r="K89" i="57"/>
  <c r="G86" i="57"/>
  <c r="I83" i="57"/>
  <c r="E80" i="57"/>
  <c r="E77" i="57"/>
  <c r="K76" i="57"/>
  <c r="K73" i="57"/>
  <c r="G70" i="57"/>
  <c r="E68" i="57"/>
  <c r="K65" i="57"/>
  <c r="I63" i="57"/>
  <c r="I61" i="57"/>
  <c r="I59" i="57"/>
  <c r="I57" i="57"/>
  <c r="I55" i="57"/>
  <c r="I53" i="57"/>
  <c r="I51" i="57"/>
  <c r="I49" i="57"/>
  <c r="I47" i="57"/>
  <c r="I45" i="57"/>
  <c r="I43" i="57"/>
  <c r="I41" i="57"/>
  <c r="K169" i="57"/>
  <c r="E128" i="57"/>
  <c r="I121" i="57"/>
  <c r="K83" i="57"/>
  <c r="K82" i="57"/>
  <c r="E74" i="57"/>
  <c r="M74" i="57" s="1"/>
  <c r="I73" i="57"/>
  <c r="K63" i="57"/>
  <c r="G61" i="57"/>
  <c r="G55" i="57"/>
  <c r="I54" i="57"/>
  <c r="G47" i="57"/>
  <c r="I46" i="57"/>
  <c r="I39" i="57"/>
  <c r="G34" i="57"/>
  <c r="O34" i="57" s="1"/>
  <c r="K33" i="57"/>
  <c r="G29" i="57"/>
  <c r="I28" i="57"/>
  <c r="I23" i="57"/>
  <c r="I19" i="57"/>
  <c r="I16" i="57"/>
  <c r="G13" i="57"/>
  <c r="E10" i="57"/>
  <c r="G7" i="57"/>
  <c r="E5" i="57"/>
  <c r="K2" i="57"/>
  <c r="G129" i="57"/>
  <c r="O129" i="57" s="1"/>
  <c r="K108" i="57"/>
  <c r="K92" i="57"/>
  <c r="E83" i="57"/>
  <c r="G63" i="57"/>
  <c r="O63" i="57" s="1"/>
  <c r="G54" i="57"/>
  <c r="K53" i="57"/>
  <c r="G46" i="57"/>
  <c r="K45" i="57"/>
  <c r="G39" i="57"/>
  <c r="I38" i="57"/>
  <c r="I33" i="57"/>
  <c r="G28" i="57"/>
  <c r="K27" i="57"/>
  <c r="G23" i="57"/>
  <c r="I22" i="57"/>
  <c r="G19" i="57"/>
  <c r="G16" i="57"/>
  <c r="O16" i="57" s="1"/>
  <c r="K15" i="57"/>
  <c r="E13" i="57"/>
  <c r="E7" i="57"/>
  <c r="K4" i="57"/>
  <c r="I2" i="57"/>
  <c r="E127" i="57"/>
  <c r="G56" i="57"/>
  <c r="K130" i="57"/>
  <c r="G114" i="57"/>
  <c r="E109" i="57"/>
  <c r="E108" i="57"/>
  <c r="E94" i="57"/>
  <c r="E93" i="57"/>
  <c r="I77" i="57"/>
  <c r="G76" i="57"/>
  <c r="O76" i="57" s="1"/>
  <c r="G53" i="57"/>
  <c r="I52" i="57"/>
  <c r="G45" i="57"/>
  <c r="I44" i="57"/>
  <c r="G38" i="57"/>
  <c r="K37" i="57"/>
  <c r="G33" i="57"/>
  <c r="O33" i="57" s="1"/>
  <c r="I32" i="57"/>
  <c r="I27" i="57"/>
  <c r="G22" i="57"/>
  <c r="O22" i="57" s="1"/>
  <c r="K21" i="57"/>
  <c r="E19" i="57"/>
  <c r="I15" i="57"/>
  <c r="I12" i="57"/>
  <c r="K9" i="57"/>
  <c r="I6" i="57"/>
  <c r="I4" i="57"/>
  <c r="G2" i="57"/>
  <c r="I156" i="57"/>
  <c r="G59" i="57"/>
  <c r="K39" i="57"/>
  <c r="I34" i="57"/>
  <c r="I29" i="57"/>
  <c r="G24" i="57"/>
  <c r="K19" i="57"/>
  <c r="K7" i="57"/>
  <c r="E3" i="57"/>
  <c r="I171" i="57"/>
  <c r="K123" i="57"/>
  <c r="I116" i="57"/>
  <c r="E115" i="57"/>
  <c r="M115" i="57" s="1"/>
  <c r="K86" i="57"/>
  <c r="E66" i="57"/>
  <c r="I65" i="57"/>
  <c r="G52" i="57"/>
  <c r="O52" i="57" s="1"/>
  <c r="K51" i="57"/>
  <c r="G44" i="57"/>
  <c r="K43" i="57"/>
  <c r="I37" i="57"/>
  <c r="G32" i="57"/>
  <c r="O32" i="57" s="1"/>
  <c r="K31" i="57"/>
  <c r="G27" i="57"/>
  <c r="O27" i="57" s="1"/>
  <c r="I26" i="57"/>
  <c r="I21" i="57"/>
  <c r="I18" i="57"/>
  <c r="G15" i="57"/>
  <c r="G12" i="57"/>
  <c r="O12" i="57" s="1"/>
  <c r="I9" i="57"/>
  <c r="G6" i="57"/>
  <c r="G4" i="57"/>
  <c r="O4" i="57" s="1"/>
  <c r="E2" i="57"/>
  <c r="I142" i="57"/>
  <c r="I132" i="57"/>
  <c r="E124" i="57"/>
  <c r="G117" i="57"/>
  <c r="G102" i="57"/>
  <c r="O102" i="57" s="1"/>
  <c r="E87" i="57"/>
  <c r="E86" i="57"/>
  <c r="M86" i="57" s="1"/>
  <c r="G68" i="57"/>
  <c r="K67" i="57"/>
  <c r="G51" i="57"/>
  <c r="I50" i="57"/>
  <c r="G43" i="57"/>
  <c r="I42" i="57"/>
  <c r="G37" i="57"/>
  <c r="I36" i="57"/>
  <c r="I31" i="57"/>
  <c r="G26" i="57"/>
  <c r="K25" i="57"/>
  <c r="G21" i="57"/>
  <c r="G18" i="57"/>
  <c r="K17" i="57"/>
  <c r="E15" i="57"/>
  <c r="M15" i="57" s="1"/>
  <c r="K11" i="57"/>
  <c r="E9" i="57"/>
  <c r="K8" i="57"/>
  <c r="E6" i="57"/>
  <c r="E4" i="57"/>
  <c r="K61" i="57"/>
  <c r="K55" i="57"/>
  <c r="G48" i="57"/>
  <c r="O48" i="57" s="1"/>
  <c r="G40" i="57"/>
  <c r="G35" i="57"/>
  <c r="I10" i="57"/>
  <c r="G133" i="57"/>
  <c r="E104" i="57"/>
  <c r="K96" i="57"/>
  <c r="G80" i="57"/>
  <c r="K79" i="57"/>
  <c r="K70" i="57"/>
  <c r="K57" i="57"/>
  <c r="G50" i="57"/>
  <c r="O50" i="57" s="1"/>
  <c r="K49" i="57"/>
  <c r="G42" i="57"/>
  <c r="K41" i="57"/>
  <c r="G36" i="57"/>
  <c r="K35" i="57"/>
  <c r="G31" i="57"/>
  <c r="I30" i="57"/>
  <c r="I25" i="57"/>
  <c r="E21" i="57"/>
  <c r="I17" i="57"/>
  <c r="I14" i="57"/>
  <c r="I11" i="57"/>
  <c r="G8" i="57"/>
  <c r="I3" i="57"/>
  <c r="K47" i="57"/>
  <c r="K23" i="57"/>
  <c r="E189" i="57"/>
  <c r="K126" i="57"/>
  <c r="K119" i="57"/>
  <c r="G98" i="57"/>
  <c r="O98" i="57" s="1"/>
  <c r="E97" i="57"/>
  <c r="E90" i="57"/>
  <c r="I89" i="57"/>
  <c r="E71" i="57"/>
  <c r="E70" i="57"/>
  <c r="M70" i="57" s="1"/>
  <c r="K59" i="57"/>
  <c r="G57" i="57"/>
  <c r="I56" i="57"/>
  <c r="G49" i="57"/>
  <c r="O49" i="57" s="1"/>
  <c r="I48" i="57"/>
  <c r="G41" i="57"/>
  <c r="I40" i="57"/>
  <c r="I35" i="57"/>
  <c r="G30" i="57"/>
  <c r="O30" i="57" s="1"/>
  <c r="K29" i="57"/>
  <c r="G25" i="57"/>
  <c r="O25" i="57" s="1"/>
  <c r="I24" i="57"/>
  <c r="I20" i="57"/>
  <c r="G17" i="57"/>
  <c r="G14" i="57"/>
  <c r="K13" i="57"/>
  <c r="G11" i="57"/>
  <c r="K10" i="57"/>
  <c r="E8" i="57"/>
  <c r="M8" i="57" s="1"/>
  <c r="I5" i="57"/>
  <c r="G3" i="57"/>
  <c r="K135" i="57"/>
  <c r="G20" i="57"/>
  <c r="E17" i="57"/>
  <c r="I13" i="57"/>
  <c r="G5" i="57"/>
  <c r="G200" i="56"/>
  <c r="G198" i="56"/>
  <c r="G196" i="56"/>
  <c r="G194" i="56"/>
  <c r="G192" i="56"/>
  <c r="G190" i="56"/>
  <c r="G188" i="56"/>
  <c r="G186" i="56"/>
  <c r="G184" i="56"/>
  <c r="G182" i="56"/>
  <c r="G180" i="56"/>
  <c r="G178" i="56"/>
  <c r="G176" i="56"/>
  <c r="G174" i="56"/>
  <c r="G172" i="56"/>
  <c r="G170" i="56"/>
  <c r="G168" i="56"/>
  <c r="G166" i="56"/>
  <c r="G164" i="56"/>
  <c r="G162" i="56"/>
  <c r="G160" i="56"/>
  <c r="G158" i="56"/>
  <c r="G156" i="56"/>
  <c r="G154" i="56"/>
  <c r="G152" i="56"/>
  <c r="G150" i="56"/>
  <c r="G148" i="56"/>
  <c r="G146" i="56"/>
  <c r="G144" i="56"/>
  <c r="G142" i="56"/>
  <c r="G140" i="56"/>
  <c r="G138" i="56"/>
  <c r="G136" i="56"/>
  <c r="G134" i="56"/>
  <c r="G132" i="56"/>
  <c r="G130" i="56"/>
  <c r="G128" i="56"/>
  <c r="G126" i="56"/>
  <c r="G124" i="56"/>
  <c r="G122" i="56"/>
  <c r="G120" i="56"/>
  <c r="G118" i="56"/>
  <c r="G116" i="56"/>
  <c r="E200" i="56"/>
  <c r="E198" i="56"/>
  <c r="E196" i="56"/>
  <c r="E194" i="56"/>
  <c r="E192" i="56"/>
  <c r="E190" i="56"/>
  <c r="E188" i="56"/>
  <c r="E186" i="56"/>
  <c r="E184" i="56"/>
  <c r="E182" i="56"/>
  <c r="E180" i="56"/>
  <c r="E178" i="56"/>
  <c r="E176" i="56"/>
  <c r="E174" i="56"/>
  <c r="E172" i="56"/>
  <c r="E170" i="56"/>
  <c r="E168" i="56"/>
  <c r="E166" i="56"/>
  <c r="E164" i="56"/>
  <c r="E162" i="56"/>
  <c r="E160" i="56"/>
  <c r="E158" i="56"/>
  <c r="E156" i="56"/>
  <c r="E154" i="56"/>
  <c r="E152" i="56"/>
  <c r="E150" i="56"/>
  <c r="E148" i="56"/>
  <c r="E146" i="56"/>
  <c r="E144" i="56"/>
  <c r="E142" i="56"/>
  <c r="E140" i="56"/>
  <c r="E138" i="56"/>
  <c r="E136" i="56"/>
  <c r="E134" i="56"/>
  <c r="E132" i="56"/>
  <c r="E130" i="56"/>
  <c r="E128" i="56"/>
  <c r="E126" i="56"/>
  <c r="E124" i="56"/>
  <c r="E122" i="56"/>
  <c r="E120" i="56"/>
  <c r="E118" i="56"/>
  <c r="E116" i="56"/>
  <c r="K199" i="56"/>
  <c r="K197" i="56"/>
  <c r="K195" i="56"/>
  <c r="K193" i="56"/>
  <c r="K191" i="56"/>
  <c r="K189" i="56"/>
  <c r="K187" i="56"/>
  <c r="K185" i="56"/>
  <c r="K183" i="56"/>
  <c r="K181" i="56"/>
  <c r="K179" i="56"/>
  <c r="K177" i="56"/>
  <c r="K175" i="56"/>
  <c r="K173" i="56"/>
  <c r="K171" i="56"/>
  <c r="K169" i="56"/>
  <c r="K167" i="56"/>
  <c r="K165" i="56"/>
  <c r="K163" i="56"/>
  <c r="K161" i="56"/>
  <c r="I199" i="56"/>
  <c r="I197" i="56"/>
  <c r="I195" i="56"/>
  <c r="I193" i="56"/>
  <c r="I191" i="56"/>
  <c r="I189" i="56"/>
  <c r="I187" i="56"/>
  <c r="I185" i="56"/>
  <c r="I183" i="56"/>
  <c r="I181" i="56"/>
  <c r="I179" i="56"/>
  <c r="I177" i="56"/>
  <c r="I175" i="56"/>
  <c r="I173" i="56"/>
  <c r="G199" i="56"/>
  <c r="G197" i="56"/>
  <c r="G195" i="56"/>
  <c r="G193" i="56"/>
  <c r="G191" i="56"/>
  <c r="G189" i="56"/>
  <c r="O189" i="56" s="1"/>
  <c r="G187" i="56"/>
  <c r="G185" i="56"/>
  <c r="G183" i="56"/>
  <c r="G181" i="56"/>
  <c r="G179" i="56"/>
  <c r="G177" i="56"/>
  <c r="G175" i="56"/>
  <c r="G173" i="56"/>
  <c r="O173" i="56" s="1"/>
  <c r="G171" i="56"/>
  <c r="G169" i="56"/>
  <c r="G167" i="56"/>
  <c r="G165" i="56"/>
  <c r="G163" i="56"/>
  <c r="G161" i="56"/>
  <c r="G159" i="56"/>
  <c r="G157" i="56"/>
  <c r="G155" i="56"/>
  <c r="G153" i="56"/>
  <c r="G151" i="56"/>
  <c r="G149" i="56"/>
  <c r="K200" i="56"/>
  <c r="K198" i="56"/>
  <c r="K196" i="56"/>
  <c r="K194" i="56"/>
  <c r="K192" i="56"/>
  <c r="K190" i="56"/>
  <c r="K188" i="56"/>
  <c r="K186" i="56"/>
  <c r="K184" i="56"/>
  <c r="K182" i="56"/>
  <c r="K180" i="56"/>
  <c r="K178" i="56"/>
  <c r="K176" i="56"/>
  <c r="K174" i="56"/>
  <c r="K172" i="56"/>
  <c r="K170" i="56"/>
  <c r="K168" i="56"/>
  <c r="K166" i="56"/>
  <c r="K164" i="56"/>
  <c r="K162" i="56"/>
  <c r="K160" i="56"/>
  <c r="E191" i="56"/>
  <c r="I190" i="56"/>
  <c r="E175" i="56"/>
  <c r="I174" i="56"/>
  <c r="E159" i="56"/>
  <c r="K158" i="56"/>
  <c r="K157" i="56"/>
  <c r="E151" i="56"/>
  <c r="K150" i="56"/>
  <c r="K149" i="56"/>
  <c r="G145" i="56"/>
  <c r="G141" i="56"/>
  <c r="G137" i="56"/>
  <c r="G133" i="56"/>
  <c r="G129" i="56"/>
  <c r="G125" i="56"/>
  <c r="G121" i="56"/>
  <c r="G117" i="56"/>
  <c r="K114" i="56"/>
  <c r="K112" i="56"/>
  <c r="K110" i="56"/>
  <c r="K108" i="56"/>
  <c r="K106" i="56"/>
  <c r="K104" i="56"/>
  <c r="K102" i="56"/>
  <c r="K100" i="56"/>
  <c r="K98" i="56"/>
  <c r="K96" i="56"/>
  <c r="K94" i="56"/>
  <c r="K92" i="56"/>
  <c r="K90" i="56"/>
  <c r="K88" i="56"/>
  <c r="K86" i="56"/>
  <c r="K84" i="56"/>
  <c r="K82" i="56"/>
  <c r="K80" i="56"/>
  <c r="K78" i="56"/>
  <c r="K76" i="56"/>
  <c r="K74" i="56"/>
  <c r="K72" i="56"/>
  <c r="K70" i="56"/>
  <c r="K68" i="56"/>
  <c r="K66" i="56"/>
  <c r="K64" i="56"/>
  <c r="K62" i="56"/>
  <c r="K60" i="56"/>
  <c r="E193" i="56"/>
  <c r="M193" i="56" s="1"/>
  <c r="I192" i="56"/>
  <c r="E177" i="56"/>
  <c r="I176" i="56"/>
  <c r="I158" i="56"/>
  <c r="I157" i="56"/>
  <c r="I150" i="56"/>
  <c r="I149" i="56"/>
  <c r="E145" i="56"/>
  <c r="E141" i="56"/>
  <c r="E137" i="56"/>
  <c r="E133" i="56"/>
  <c r="E129" i="56"/>
  <c r="E125" i="56"/>
  <c r="E121" i="56"/>
  <c r="E117" i="56"/>
  <c r="I114" i="56"/>
  <c r="I112" i="56"/>
  <c r="E195" i="56"/>
  <c r="I194" i="56"/>
  <c r="E179" i="56"/>
  <c r="I178" i="56"/>
  <c r="E157" i="56"/>
  <c r="K156" i="56"/>
  <c r="K155" i="56"/>
  <c r="E149" i="56"/>
  <c r="K148" i="56"/>
  <c r="K147" i="56"/>
  <c r="K144" i="56"/>
  <c r="K143" i="56"/>
  <c r="K140" i="56"/>
  <c r="K139" i="56"/>
  <c r="K136" i="56"/>
  <c r="K135" i="56"/>
  <c r="K132" i="56"/>
  <c r="K131" i="56"/>
  <c r="K128" i="56"/>
  <c r="K127" i="56"/>
  <c r="K124" i="56"/>
  <c r="K123" i="56"/>
  <c r="K120" i="56"/>
  <c r="K119" i="56"/>
  <c r="K116" i="56"/>
  <c r="G114" i="56"/>
  <c r="G112" i="56"/>
  <c r="G110" i="56"/>
  <c r="O110" i="56" s="1"/>
  <c r="G108" i="56"/>
  <c r="G106" i="56"/>
  <c r="G104" i="56"/>
  <c r="G102" i="56"/>
  <c r="G100" i="56"/>
  <c r="G98" i="56"/>
  <c r="G96" i="56"/>
  <c r="G94" i="56"/>
  <c r="O94" i="56" s="1"/>
  <c r="G92" i="56"/>
  <c r="G90" i="56"/>
  <c r="G88" i="56"/>
  <c r="G86" i="56"/>
  <c r="G84" i="56"/>
  <c r="G82" i="56"/>
  <c r="G80" i="56"/>
  <c r="E197" i="56"/>
  <c r="M197" i="56" s="1"/>
  <c r="I196" i="56"/>
  <c r="E181" i="56"/>
  <c r="M181" i="56" s="1"/>
  <c r="I180" i="56"/>
  <c r="I156" i="56"/>
  <c r="I155" i="56"/>
  <c r="I148" i="56"/>
  <c r="I147" i="56"/>
  <c r="I144" i="56"/>
  <c r="I143" i="56"/>
  <c r="I140" i="56"/>
  <c r="I139" i="56"/>
  <c r="I136" i="56"/>
  <c r="I135" i="56"/>
  <c r="I132" i="56"/>
  <c r="I131" i="56"/>
  <c r="I128" i="56"/>
  <c r="I127" i="56"/>
  <c r="I124" i="56"/>
  <c r="I123" i="56"/>
  <c r="I120" i="56"/>
  <c r="I119" i="56"/>
  <c r="I116" i="56"/>
  <c r="E114" i="56"/>
  <c r="E112" i="56"/>
  <c r="E110" i="56"/>
  <c r="E108" i="56"/>
  <c r="E106" i="56"/>
  <c r="E104" i="56"/>
  <c r="E102" i="56"/>
  <c r="E187" i="56"/>
  <c r="M187" i="56" s="1"/>
  <c r="I186" i="56"/>
  <c r="I171" i="56"/>
  <c r="I169" i="56"/>
  <c r="I167" i="56"/>
  <c r="I165" i="56"/>
  <c r="I163" i="56"/>
  <c r="I161" i="56"/>
  <c r="K159" i="56"/>
  <c r="E153" i="56"/>
  <c r="K152" i="56"/>
  <c r="K151" i="56"/>
  <c r="K146" i="56"/>
  <c r="K145" i="56"/>
  <c r="K142" i="56"/>
  <c r="K141" i="56"/>
  <c r="K138" i="56"/>
  <c r="K137" i="56"/>
  <c r="K134" i="56"/>
  <c r="K133" i="56"/>
  <c r="K130" i="56"/>
  <c r="K129" i="56"/>
  <c r="K126" i="56"/>
  <c r="K125" i="56"/>
  <c r="K122" i="56"/>
  <c r="K121" i="56"/>
  <c r="K118" i="56"/>
  <c r="K117" i="56"/>
  <c r="G115" i="56"/>
  <c r="G113" i="56"/>
  <c r="G111" i="56"/>
  <c r="G109" i="56"/>
  <c r="G107" i="56"/>
  <c r="G105" i="56"/>
  <c r="G103" i="56"/>
  <c r="G101" i="56"/>
  <c r="G99" i="56"/>
  <c r="G97" i="56"/>
  <c r="G95" i="56"/>
  <c r="G93" i="56"/>
  <c r="G91" i="56"/>
  <c r="G89" i="56"/>
  <c r="G87" i="56"/>
  <c r="G85" i="56"/>
  <c r="G83" i="56"/>
  <c r="G81" i="56"/>
  <c r="G79" i="56"/>
  <c r="G77" i="56"/>
  <c r="G75" i="56"/>
  <c r="G73" i="56"/>
  <c r="G71" i="56"/>
  <c r="G69" i="56"/>
  <c r="G67" i="56"/>
  <c r="E169" i="56"/>
  <c r="M169" i="56" s="1"/>
  <c r="E161" i="56"/>
  <c r="E155" i="56"/>
  <c r="M155" i="56" s="1"/>
  <c r="I154" i="56"/>
  <c r="I153" i="56"/>
  <c r="I152" i="56"/>
  <c r="E143" i="56"/>
  <c r="M143" i="56" s="1"/>
  <c r="I141" i="56"/>
  <c r="E127" i="56"/>
  <c r="M127" i="56" s="1"/>
  <c r="I125" i="56"/>
  <c r="E101" i="56"/>
  <c r="I100" i="56"/>
  <c r="I95" i="56"/>
  <c r="E90" i="56"/>
  <c r="K89" i="56"/>
  <c r="E85" i="56"/>
  <c r="I84" i="56"/>
  <c r="K79" i="56"/>
  <c r="G76" i="56"/>
  <c r="I73" i="56"/>
  <c r="E70" i="56"/>
  <c r="E67" i="56"/>
  <c r="I64" i="56"/>
  <c r="G62" i="56"/>
  <c r="O62" i="56" s="1"/>
  <c r="E60" i="56"/>
  <c r="E58" i="56"/>
  <c r="E56" i="56"/>
  <c r="E54" i="56"/>
  <c r="E52" i="56"/>
  <c r="E50" i="56"/>
  <c r="E48" i="56"/>
  <c r="E46" i="56"/>
  <c r="E44" i="56"/>
  <c r="E42" i="56"/>
  <c r="E40" i="56"/>
  <c r="E38" i="56"/>
  <c r="E36" i="56"/>
  <c r="E34" i="56"/>
  <c r="E32" i="56"/>
  <c r="E30" i="56"/>
  <c r="E28" i="56"/>
  <c r="E26" i="56"/>
  <c r="E24" i="56"/>
  <c r="E22" i="56"/>
  <c r="E20" i="56"/>
  <c r="E18" i="56"/>
  <c r="E16" i="56"/>
  <c r="E14" i="56"/>
  <c r="E12" i="56"/>
  <c r="G10" i="56"/>
  <c r="I8" i="56"/>
  <c r="K6" i="56"/>
  <c r="E5" i="56"/>
  <c r="I170" i="56"/>
  <c r="I162" i="56"/>
  <c r="G147" i="56"/>
  <c r="I142" i="56"/>
  <c r="G131" i="56"/>
  <c r="I126" i="56"/>
  <c r="K115" i="56"/>
  <c r="K113" i="56"/>
  <c r="K111" i="56"/>
  <c r="E100" i="56"/>
  <c r="K99" i="56"/>
  <c r="E95" i="56"/>
  <c r="I94" i="56"/>
  <c r="I89" i="56"/>
  <c r="E84" i="56"/>
  <c r="K83" i="56"/>
  <c r="I79" i="56"/>
  <c r="E76" i="56"/>
  <c r="E73" i="56"/>
  <c r="I72" i="56"/>
  <c r="K69" i="56"/>
  <c r="I66" i="56"/>
  <c r="G64" i="56"/>
  <c r="E62" i="56"/>
  <c r="K59" i="56"/>
  <c r="K57" i="56"/>
  <c r="K55" i="56"/>
  <c r="K53" i="56"/>
  <c r="K51" i="56"/>
  <c r="K49" i="56"/>
  <c r="K47" i="56"/>
  <c r="K45" i="56"/>
  <c r="K43" i="56"/>
  <c r="K41" i="56"/>
  <c r="K39" i="56"/>
  <c r="K37" i="56"/>
  <c r="K35" i="56"/>
  <c r="K33" i="56"/>
  <c r="K31" i="56"/>
  <c r="K29" i="56"/>
  <c r="K27" i="56"/>
  <c r="K25" i="56"/>
  <c r="K23" i="56"/>
  <c r="K21" i="56"/>
  <c r="K19" i="56"/>
  <c r="K17" i="56"/>
  <c r="K15" i="56"/>
  <c r="K13" i="56"/>
  <c r="E10" i="56"/>
  <c r="G8" i="56"/>
  <c r="I188" i="56"/>
  <c r="E171" i="56"/>
  <c r="E163" i="56"/>
  <c r="M163" i="56" s="1"/>
  <c r="E147" i="56"/>
  <c r="I145" i="56"/>
  <c r="E131" i="56"/>
  <c r="M131" i="56" s="1"/>
  <c r="I129" i="56"/>
  <c r="I115" i="56"/>
  <c r="I113" i="56"/>
  <c r="I111" i="56"/>
  <c r="K109" i="56"/>
  <c r="I99" i="56"/>
  <c r="E94" i="56"/>
  <c r="K93" i="56"/>
  <c r="E89" i="56"/>
  <c r="I88" i="56"/>
  <c r="I83" i="56"/>
  <c r="E79" i="56"/>
  <c r="I78" i="56"/>
  <c r="K75" i="56"/>
  <c r="G72" i="56"/>
  <c r="I69" i="56"/>
  <c r="G66" i="56"/>
  <c r="E64" i="56"/>
  <c r="M64" i="56" s="1"/>
  <c r="K61" i="56"/>
  <c r="I59" i="56"/>
  <c r="I57" i="56"/>
  <c r="I55" i="56"/>
  <c r="I53" i="56"/>
  <c r="I51" i="56"/>
  <c r="I49" i="56"/>
  <c r="I47" i="56"/>
  <c r="I45" i="56"/>
  <c r="I43" i="56"/>
  <c r="I41" i="56"/>
  <c r="I39" i="56"/>
  <c r="I37" i="56"/>
  <c r="I35" i="56"/>
  <c r="I33" i="56"/>
  <c r="I31" i="56"/>
  <c r="I29" i="56"/>
  <c r="I27" i="56"/>
  <c r="I25" i="56"/>
  <c r="I23" i="56"/>
  <c r="I21" i="56"/>
  <c r="I19" i="56"/>
  <c r="I17" i="56"/>
  <c r="I15" i="56"/>
  <c r="I13" i="56"/>
  <c r="K11" i="56"/>
  <c r="E8" i="56"/>
  <c r="I198" i="56"/>
  <c r="E189" i="56"/>
  <c r="I172" i="56"/>
  <c r="I164" i="56"/>
  <c r="I146" i="56"/>
  <c r="G135" i="56"/>
  <c r="I130" i="56"/>
  <c r="G119" i="56"/>
  <c r="O119" i="56" s="1"/>
  <c r="E115" i="56"/>
  <c r="E113" i="56"/>
  <c r="E111" i="56"/>
  <c r="I110" i="56"/>
  <c r="I109" i="56"/>
  <c r="K107" i="56"/>
  <c r="E99" i="56"/>
  <c r="I98" i="56"/>
  <c r="I93" i="56"/>
  <c r="E88" i="56"/>
  <c r="M88" i="56" s="1"/>
  <c r="K87" i="56"/>
  <c r="E83" i="56"/>
  <c r="I82" i="56"/>
  <c r="G78" i="56"/>
  <c r="O78" i="56" s="1"/>
  <c r="I75" i="56"/>
  <c r="E72" i="56"/>
  <c r="E69" i="56"/>
  <c r="I68" i="56"/>
  <c r="E66" i="56"/>
  <c r="K63" i="56"/>
  <c r="I61" i="56"/>
  <c r="G59" i="56"/>
  <c r="G57" i="56"/>
  <c r="O57" i="56" s="1"/>
  <c r="G55" i="56"/>
  <c r="G53" i="56"/>
  <c r="G51" i="56"/>
  <c r="G49" i="56"/>
  <c r="G47" i="56"/>
  <c r="G45" i="56"/>
  <c r="G43" i="56"/>
  <c r="G41" i="56"/>
  <c r="O41" i="56" s="1"/>
  <c r="G39" i="56"/>
  <c r="G37" i="56"/>
  <c r="G35" i="56"/>
  <c r="G33" i="56"/>
  <c r="G31" i="56"/>
  <c r="G29" i="56"/>
  <c r="G27" i="56"/>
  <c r="G25" i="56"/>
  <c r="O25" i="56" s="1"/>
  <c r="G23" i="56"/>
  <c r="G21" i="56"/>
  <c r="G19" i="56"/>
  <c r="G17" i="56"/>
  <c r="G15" i="56"/>
  <c r="E185" i="56"/>
  <c r="I184" i="56"/>
  <c r="E167" i="56"/>
  <c r="I159" i="56"/>
  <c r="E139" i="56"/>
  <c r="I137" i="56"/>
  <c r="E123" i="56"/>
  <c r="I121" i="56"/>
  <c r="E105" i="56"/>
  <c r="I104" i="56"/>
  <c r="I103" i="56"/>
  <c r="K101" i="56"/>
  <c r="E97" i="56"/>
  <c r="I96" i="56"/>
  <c r="I91" i="56"/>
  <c r="E86" i="56"/>
  <c r="K85" i="56"/>
  <c r="E81" i="56"/>
  <c r="I80" i="56"/>
  <c r="I77" i="56"/>
  <c r="E74" i="56"/>
  <c r="E71" i="56"/>
  <c r="I70" i="56"/>
  <c r="K67" i="56"/>
  <c r="G65" i="56"/>
  <c r="E63" i="56"/>
  <c r="I60" i="56"/>
  <c r="I58" i="56"/>
  <c r="I56" i="56"/>
  <c r="I54" i="56"/>
  <c r="I52" i="56"/>
  <c r="I50" i="56"/>
  <c r="I48" i="56"/>
  <c r="I46" i="56"/>
  <c r="I44" i="56"/>
  <c r="I42" i="56"/>
  <c r="I40" i="56"/>
  <c r="I38" i="56"/>
  <c r="I36" i="56"/>
  <c r="I34" i="56"/>
  <c r="I32" i="56"/>
  <c r="I30" i="56"/>
  <c r="I28" i="56"/>
  <c r="I26" i="56"/>
  <c r="I24" i="56"/>
  <c r="I22" i="56"/>
  <c r="I20" i="56"/>
  <c r="I18" i="56"/>
  <c r="I16" i="56"/>
  <c r="I14" i="56"/>
  <c r="I12" i="56"/>
  <c r="K10" i="56"/>
  <c r="E9" i="56"/>
  <c r="G7" i="56"/>
  <c r="E183" i="56"/>
  <c r="G123" i="56"/>
  <c r="I122" i="56"/>
  <c r="K103" i="56"/>
  <c r="I102" i="56"/>
  <c r="E91" i="56"/>
  <c r="E82" i="56"/>
  <c r="I81" i="56"/>
  <c r="E80" i="56"/>
  <c r="G50" i="56"/>
  <c r="E49" i="56"/>
  <c r="K48" i="56"/>
  <c r="G34" i="56"/>
  <c r="E33" i="56"/>
  <c r="K32" i="56"/>
  <c r="G18" i="56"/>
  <c r="E17" i="56"/>
  <c r="K16" i="56"/>
  <c r="I10" i="56"/>
  <c r="K9" i="56"/>
  <c r="K3" i="56"/>
  <c r="E75" i="56"/>
  <c r="E55" i="56"/>
  <c r="M55" i="56" s="1"/>
  <c r="G40" i="56"/>
  <c r="K22" i="56"/>
  <c r="I160" i="56"/>
  <c r="I133" i="56"/>
  <c r="I107" i="56"/>
  <c r="K105" i="56"/>
  <c r="E103" i="56"/>
  <c r="G68" i="56"/>
  <c r="K65" i="56"/>
  <c r="I63" i="56"/>
  <c r="G61" i="56"/>
  <c r="G48" i="56"/>
  <c r="E47" i="56"/>
  <c r="K46" i="56"/>
  <c r="G32" i="56"/>
  <c r="E31" i="56"/>
  <c r="K30" i="56"/>
  <c r="G16" i="56"/>
  <c r="E15" i="56"/>
  <c r="M15" i="56" s="1"/>
  <c r="K14" i="56"/>
  <c r="I9" i="56"/>
  <c r="K5" i="56"/>
  <c r="I3" i="56"/>
  <c r="I200" i="56"/>
  <c r="G12" i="56"/>
  <c r="E7" i="56"/>
  <c r="I4" i="56"/>
  <c r="I2" i="56"/>
  <c r="E165" i="56"/>
  <c r="M165" i="56" s="1"/>
  <c r="E135" i="56"/>
  <c r="I134" i="56"/>
  <c r="I117" i="56"/>
  <c r="I108" i="56"/>
  <c r="E107" i="56"/>
  <c r="I106" i="56"/>
  <c r="I105" i="56"/>
  <c r="K97" i="56"/>
  <c r="K95" i="56"/>
  <c r="K71" i="56"/>
  <c r="E68" i="56"/>
  <c r="I65" i="56"/>
  <c r="G63" i="56"/>
  <c r="I62" i="56"/>
  <c r="E61" i="56"/>
  <c r="M61" i="56" s="1"/>
  <c r="G46" i="56"/>
  <c r="E45" i="56"/>
  <c r="K44" i="56"/>
  <c r="G30" i="56"/>
  <c r="E29" i="56"/>
  <c r="K28" i="56"/>
  <c r="G14" i="56"/>
  <c r="G13" i="56"/>
  <c r="G9" i="56"/>
  <c r="O9" i="56" s="1"/>
  <c r="K8" i="56"/>
  <c r="I5" i="56"/>
  <c r="G3" i="56"/>
  <c r="G143" i="56"/>
  <c r="K73" i="56"/>
  <c r="K54" i="56"/>
  <c r="K38" i="56"/>
  <c r="I166" i="56"/>
  <c r="E119" i="56"/>
  <c r="I118" i="56"/>
  <c r="E109" i="56"/>
  <c r="E98" i="56"/>
  <c r="I97" i="56"/>
  <c r="E96" i="56"/>
  <c r="I87" i="56"/>
  <c r="I71" i="56"/>
  <c r="G70" i="56"/>
  <c r="I67" i="56"/>
  <c r="E65" i="56"/>
  <c r="G60" i="56"/>
  <c r="E59" i="56"/>
  <c r="K58" i="56"/>
  <c r="G44" i="56"/>
  <c r="E43" i="56"/>
  <c r="K42" i="56"/>
  <c r="G28" i="56"/>
  <c r="E27" i="56"/>
  <c r="K26" i="56"/>
  <c r="E13" i="56"/>
  <c r="K7" i="56"/>
  <c r="G5" i="56"/>
  <c r="E3" i="56"/>
  <c r="G74" i="56"/>
  <c r="O74" i="56" s="1"/>
  <c r="E23" i="56"/>
  <c r="I11" i="56"/>
  <c r="E199" i="56"/>
  <c r="I151" i="56"/>
  <c r="E87" i="56"/>
  <c r="M87" i="56" s="1"/>
  <c r="I86" i="56"/>
  <c r="I85" i="56"/>
  <c r="I74" i="56"/>
  <c r="G58" i="56"/>
  <c r="E57" i="56"/>
  <c r="K56" i="56"/>
  <c r="G42" i="56"/>
  <c r="E41" i="56"/>
  <c r="K40" i="56"/>
  <c r="G26" i="56"/>
  <c r="E25" i="56"/>
  <c r="K24" i="56"/>
  <c r="K12" i="56"/>
  <c r="I7" i="56"/>
  <c r="K4" i="56"/>
  <c r="K2" i="56"/>
  <c r="G56" i="56"/>
  <c r="E39" i="56"/>
  <c r="G24" i="56"/>
  <c r="I6" i="56"/>
  <c r="I168" i="56"/>
  <c r="K153" i="56"/>
  <c r="G127" i="56"/>
  <c r="I92" i="56"/>
  <c r="E78" i="56"/>
  <c r="K77" i="56"/>
  <c r="I76" i="56"/>
  <c r="G54" i="56"/>
  <c r="E53" i="56"/>
  <c r="K52" i="56"/>
  <c r="G38" i="56"/>
  <c r="E37" i="56"/>
  <c r="K36" i="56"/>
  <c r="G22" i="56"/>
  <c r="E21" i="56"/>
  <c r="K20" i="56"/>
  <c r="G11" i="56"/>
  <c r="G6" i="56"/>
  <c r="O6" i="56" s="1"/>
  <c r="G4" i="56"/>
  <c r="O4" i="56" s="1"/>
  <c r="G2" i="56"/>
  <c r="O2" i="56" s="1"/>
  <c r="I182" i="56"/>
  <c r="E173" i="56"/>
  <c r="K154" i="56"/>
  <c r="G139" i="56"/>
  <c r="I138" i="56"/>
  <c r="I101" i="56"/>
  <c r="E93" i="56"/>
  <c r="E92" i="56"/>
  <c r="M92" i="56" s="1"/>
  <c r="K91" i="56"/>
  <c r="I90" i="56"/>
  <c r="K81" i="56"/>
  <c r="E77" i="56"/>
  <c r="M77" i="56" s="1"/>
  <c r="G52" i="56"/>
  <c r="E51" i="56"/>
  <c r="K50" i="56"/>
  <c r="G36" i="56"/>
  <c r="O36" i="56" s="1"/>
  <c r="E35" i="56"/>
  <c r="K34" i="56"/>
  <c r="G20" i="56"/>
  <c r="E19" i="56"/>
  <c r="K18" i="56"/>
  <c r="E11" i="56"/>
  <c r="E6" i="56"/>
  <c r="E4" i="56"/>
  <c r="M4" i="56" s="1"/>
  <c r="E2" i="56"/>
  <c r="M2" i="56" s="1"/>
  <c r="I21" i="55"/>
  <c r="I22" i="55"/>
  <c r="K23" i="55"/>
  <c r="I37" i="55"/>
  <c r="I38" i="55"/>
  <c r="K39" i="55"/>
  <c r="I53" i="55"/>
  <c r="I54" i="55"/>
  <c r="G56" i="55"/>
  <c r="I57" i="55"/>
  <c r="K58" i="55"/>
  <c r="K61" i="55"/>
  <c r="K87" i="55"/>
  <c r="E88" i="55"/>
  <c r="I89" i="55"/>
  <c r="K101" i="55"/>
  <c r="I106" i="55"/>
  <c r="K107" i="55"/>
  <c r="I118" i="55"/>
  <c r="K124" i="55"/>
  <c r="I196" i="55"/>
  <c r="I35" i="55"/>
  <c r="I36" i="55"/>
  <c r="K37" i="55"/>
  <c r="I51" i="55"/>
  <c r="I52" i="55"/>
  <c r="K53" i="55"/>
  <c r="E86" i="55"/>
  <c r="I88" i="55"/>
  <c r="I95" i="55"/>
  <c r="I100" i="55"/>
  <c r="I105" i="55"/>
  <c r="I33" i="55"/>
  <c r="I34" i="55"/>
  <c r="K35" i="55"/>
  <c r="I49" i="55"/>
  <c r="I50" i="55"/>
  <c r="K51" i="55"/>
  <c r="K83" i="55"/>
  <c r="E84" i="55"/>
  <c r="K85" i="55"/>
  <c r="E94" i="55"/>
  <c r="I99" i="55"/>
  <c r="G200" i="55"/>
  <c r="G198" i="55"/>
  <c r="G196" i="55"/>
  <c r="G194" i="55"/>
  <c r="G192" i="55"/>
  <c r="G190" i="55"/>
  <c r="G188" i="55"/>
  <c r="G186" i="55"/>
  <c r="G184" i="55"/>
  <c r="G182" i="55"/>
  <c r="G180" i="55"/>
  <c r="G178" i="55"/>
  <c r="G176" i="55"/>
  <c r="G174" i="55"/>
  <c r="G172" i="55"/>
  <c r="G170" i="55"/>
  <c r="G168" i="55"/>
  <c r="G166" i="55"/>
  <c r="G164" i="55"/>
  <c r="G162" i="55"/>
  <c r="G160" i="55"/>
  <c r="G158" i="55"/>
  <c r="G156" i="55"/>
  <c r="G154" i="55"/>
  <c r="G152" i="55"/>
  <c r="G150" i="55"/>
  <c r="G148" i="55"/>
  <c r="G146" i="55"/>
  <c r="G144" i="55"/>
  <c r="G142" i="55"/>
  <c r="G140" i="55"/>
  <c r="E200" i="55"/>
  <c r="E198" i="55"/>
  <c r="E196" i="55"/>
  <c r="M196" i="55" s="1"/>
  <c r="E194" i="55"/>
  <c r="E192" i="55"/>
  <c r="E190" i="55"/>
  <c r="E188" i="55"/>
  <c r="E186" i="55"/>
  <c r="E184" i="55"/>
  <c r="E182" i="55"/>
  <c r="E180" i="55"/>
  <c r="E178" i="55"/>
  <c r="E176" i="55"/>
  <c r="E174" i="55"/>
  <c r="E172" i="55"/>
  <c r="E170" i="55"/>
  <c r="E168" i="55"/>
  <c r="E166" i="55"/>
  <c r="E164" i="55"/>
  <c r="E162" i="55"/>
  <c r="E160" i="55"/>
  <c r="E158" i="55"/>
  <c r="E156" i="55"/>
  <c r="E154" i="55"/>
  <c r="E152" i="55"/>
  <c r="E150" i="55"/>
  <c r="E148" i="55"/>
  <c r="E146" i="55"/>
  <c r="E144" i="55"/>
  <c r="E142" i="55"/>
  <c r="E140" i="55"/>
  <c r="E138" i="55"/>
  <c r="E136" i="55"/>
  <c r="E134" i="55"/>
  <c r="E132" i="55"/>
  <c r="E130" i="55"/>
  <c r="E128" i="55"/>
  <c r="E126" i="55"/>
  <c r="M126" i="55" s="1"/>
  <c r="E124" i="55"/>
  <c r="E122" i="55"/>
  <c r="E120" i="55"/>
  <c r="E118" i="55"/>
  <c r="E116" i="55"/>
  <c r="K199" i="55"/>
  <c r="K197" i="55"/>
  <c r="K195" i="55"/>
  <c r="K193" i="55"/>
  <c r="K191" i="55"/>
  <c r="K189" i="55"/>
  <c r="K187" i="55"/>
  <c r="K185" i="55"/>
  <c r="K183" i="55"/>
  <c r="K181" i="55"/>
  <c r="K179" i="55"/>
  <c r="K177" i="55"/>
  <c r="K175" i="55"/>
  <c r="K173" i="55"/>
  <c r="K171" i="55"/>
  <c r="K169" i="55"/>
  <c r="K167" i="55"/>
  <c r="K165" i="55"/>
  <c r="K163" i="55"/>
  <c r="K161" i="55"/>
  <c r="K159" i="55"/>
  <c r="K157" i="55"/>
  <c r="K155" i="55"/>
  <c r="K153" i="55"/>
  <c r="K151" i="55"/>
  <c r="K149" i="55"/>
  <c r="K147" i="55"/>
  <c r="K145" i="55"/>
  <c r="K143" i="55"/>
  <c r="K141" i="55"/>
  <c r="K139" i="55"/>
  <c r="K137" i="55"/>
  <c r="K135" i="55"/>
  <c r="K133" i="55"/>
  <c r="K131" i="55"/>
  <c r="G199" i="55"/>
  <c r="G197" i="55"/>
  <c r="G195" i="55"/>
  <c r="G193" i="55"/>
  <c r="G191" i="55"/>
  <c r="O191" i="55" s="1"/>
  <c r="G189" i="55"/>
  <c r="G187" i="55"/>
  <c r="G185" i="55"/>
  <c r="G183" i="55"/>
  <c r="G181" i="55"/>
  <c r="G179" i="55"/>
  <c r="G177" i="55"/>
  <c r="G175" i="55"/>
  <c r="O175" i="55" s="1"/>
  <c r="G173" i="55"/>
  <c r="G171" i="55"/>
  <c r="G169" i="55"/>
  <c r="G167" i="55"/>
  <c r="G165" i="55"/>
  <c r="G163" i="55"/>
  <c r="G161" i="55"/>
  <c r="G159" i="55"/>
  <c r="O159" i="55" s="1"/>
  <c r="G157" i="55"/>
  <c r="G155" i="55"/>
  <c r="G153" i="55"/>
  <c r="G151" i="55"/>
  <c r="G149" i="55"/>
  <c r="G147" i="55"/>
  <c r="G145" i="55"/>
  <c r="G143" i="55"/>
  <c r="O143" i="55" s="1"/>
  <c r="G141" i="55"/>
  <c r="G139" i="55"/>
  <c r="G137" i="55"/>
  <c r="G135" i="55"/>
  <c r="G133" i="55"/>
  <c r="G131" i="55"/>
  <c r="G129" i="55"/>
  <c r="G127" i="55"/>
  <c r="G125" i="55"/>
  <c r="G123" i="55"/>
  <c r="E199" i="55"/>
  <c r="E197" i="55"/>
  <c r="M197" i="55" s="1"/>
  <c r="E195" i="55"/>
  <c r="E193" i="55"/>
  <c r="E191" i="55"/>
  <c r="E189" i="55"/>
  <c r="E187" i="55"/>
  <c r="E185" i="55"/>
  <c r="E183" i="55"/>
  <c r="E181" i="55"/>
  <c r="E179" i="55"/>
  <c r="E177" i="55"/>
  <c r="E175" i="55"/>
  <c r="E173" i="55"/>
  <c r="E171" i="55"/>
  <c r="E169" i="55"/>
  <c r="E167" i="55"/>
  <c r="E165" i="55"/>
  <c r="E163" i="55"/>
  <c r="E161" i="55"/>
  <c r="E159" i="55"/>
  <c r="E157" i="55"/>
  <c r="E155" i="55"/>
  <c r="E153" i="55"/>
  <c r="E151" i="55"/>
  <c r="E149" i="55"/>
  <c r="E147" i="55"/>
  <c r="E145" i="55"/>
  <c r="E143" i="55"/>
  <c r="E141" i="55"/>
  <c r="E139" i="55"/>
  <c r="E137" i="55"/>
  <c r="E135" i="55"/>
  <c r="E133" i="55"/>
  <c r="E131" i="55"/>
  <c r="E129" i="55"/>
  <c r="E127" i="55"/>
  <c r="E125" i="55"/>
  <c r="E123" i="55"/>
  <c r="K192" i="55"/>
  <c r="I191" i="55"/>
  <c r="I190" i="55"/>
  <c r="K176" i="55"/>
  <c r="I175" i="55"/>
  <c r="I174" i="55"/>
  <c r="K160" i="55"/>
  <c r="I159" i="55"/>
  <c r="I158" i="55"/>
  <c r="K144" i="55"/>
  <c r="I143" i="55"/>
  <c r="I142" i="55"/>
  <c r="G136" i="55"/>
  <c r="I135" i="55"/>
  <c r="I134" i="55"/>
  <c r="K132" i="55"/>
  <c r="I125" i="55"/>
  <c r="I124" i="55"/>
  <c r="I120" i="55"/>
  <c r="I117" i="55"/>
  <c r="G115" i="55"/>
  <c r="G113" i="55"/>
  <c r="G111" i="55"/>
  <c r="G109" i="55"/>
  <c r="G107" i="55"/>
  <c r="O107" i="55" s="1"/>
  <c r="G105" i="55"/>
  <c r="G103" i="55"/>
  <c r="G101" i="55"/>
  <c r="G99" i="55"/>
  <c r="G97" i="55"/>
  <c r="G95" i="55"/>
  <c r="G93" i="55"/>
  <c r="G91" i="55"/>
  <c r="G89" i="55"/>
  <c r="G87" i="55"/>
  <c r="G85" i="55"/>
  <c r="G83" i="55"/>
  <c r="G81" i="55"/>
  <c r="G79" i="55"/>
  <c r="G77" i="55"/>
  <c r="O77" i="55" s="1"/>
  <c r="G75" i="55"/>
  <c r="G73" i="55"/>
  <c r="G71" i="55"/>
  <c r="G69" i="55"/>
  <c r="G67" i="55"/>
  <c r="G65" i="55"/>
  <c r="G63" i="55"/>
  <c r="G61" i="55"/>
  <c r="G59" i="55"/>
  <c r="G57" i="55"/>
  <c r="G55" i="55"/>
  <c r="K194" i="55"/>
  <c r="I193" i="55"/>
  <c r="I192" i="55"/>
  <c r="K178" i="55"/>
  <c r="I177" i="55"/>
  <c r="I176" i="55"/>
  <c r="K162" i="55"/>
  <c r="I161" i="55"/>
  <c r="I160" i="55"/>
  <c r="K146" i="55"/>
  <c r="I145" i="55"/>
  <c r="I144" i="55"/>
  <c r="G134" i="55"/>
  <c r="I133" i="55"/>
  <c r="I132" i="55"/>
  <c r="K130" i="55"/>
  <c r="O130" i="55" s="1"/>
  <c r="G124" i="55"/>
  <c r="K123" i="55"/>
  <c r="K122" i="55"/>
  <c r="G120" i="55"/>
  <c r="K119" i="55"/>
  <c r="O119" i="55" s="1"/>
  <c r="G117" i="55"/>
  <c r="E115" i="55"/>
  <c r="E113" i="55"/>
  <c r="E111" i="55"/>
  <c r="E109" i="55"/>
  <c r="E107" i="55"/>
  <c r="M107" i="55" s="1"/>
  <c r="E105" i="55"/>
  <c r="E103" i="55"/>
  <c r="E101" i="55"/>
  <c r="E99" i="55"/>
  <c r="E97" i="55"/>
  <c r="E95" i="55"/>
  <c r="E93" i="55"/>
  <c r="E91" i="55"/>
  <c r="E89" i="55"/>
  <c r="K196" i="55"/>
  <c r="I195" i="55"/>
  <c r="I194" i="55"/>
  <c r="K180" i="55"/>
  <c r="I179" i="55"/>
  <c r="I178" i="55"/>
  <c r="K164" i="55"/>
  <c r="I163" i="55"/>
  <c r="I162" i="55"/>
  <c r="K148" i="55"/>
  <c r="I147" i="55"/>
  <c r="I146" i="55"/>
  <c r="G132" i="55"/>
  <c r="I131" i="55"/>
  <c r="I130" i="55"/>
  <c r="I123" i="55"/>
  <c r="I122" i="55"/>
  <c r="I119" i="55"/>
  <c r="E117" i="55"/>
  <c r="M117" i="55" s="1"/>
  <c r="K114" i="55"/>
  <c r="K112" i="55"/>
  <c r="K110" i="55"/>
  <c r="K108" i="55"/>
  <c r="K106" i="55"/>
  <c r="K104" i="55"/>
  <c r="K102" i="55"/>
  <c r="K100" i="55"/>
  <c r="K98" i="55"/>
  <c r="K96" i="55"/>
  <c r="K94" i="55"/>
  <c r="K92" i="55"/>
  <c r="K90" i="55"/>
  <c r="K200" i="55"/>
  <c r="I199" i="55"/>
  <c r="I198" i="55"/>
  <c r="K184" i="55"/>
  <c r="I183" i="55"/>
  <c r="I182" i="55"/>
  <c r="K168" i="55"/>
  <c r="I167" i="55"/>
  <c r="I166" i="55"/>
  <c r="K152" i="55"/>
  <c r="I151" i="55"/>
  <c r="I150" i="55"/>
  <c r="I129" i="55"/>
  <c r="I128" i="55"/>
  <c r="I121" i="55"/>
  <c r="E119" i="55"/>
  <c r="I116" i="55"/>
  <c r="G114" i="55"/>
  <c r="G112" i="55"/>
  <c r="O112" i="55" s="1"/>
  <c r="G110" i="55"/>
  <c r="G108" i="55"/>
  <c r="G106" i="55"/>
  <c r="G104" i="55"/>
  <c r="G102" i="55"/>
  <c r="G100" i="55"/>
  <c r="G98" i="55"/>
  <c r="G96" i="55"/>
  <c r="O96" i="55" s="1"/>
  <c r="G94" i="55"/>
  <c r="G92" i="55"/>
  <c r="G90" i="55"/>
  <c r="G88" i="55"/>
  <c r="G86" i="55"/>
  <c r="G84" i="55"/>
  <c r="G82" i="55"/>
  <c r="G80" i="55"/>
  <c r="I200" i="55"/>
  <c r="K186" i="55"/>
  <c r="I185" i="55"/>
  <c r="I184" i="55"/>
  <c r="K170" i="55"/>
  <c r="I169" i="55"/>
  <c r="I168" i="55"/>
  <c r="K154" i="55"/>
  <c r="I153" i="55"/>
  <c r="I152" i="55"/>
  <c r="K138" i="55"/>
  <c r="G128" i="55"/>
  <c r="K127" i="55"/>
  <c r="K126" i="55"/>
  <c r="G121" i="55"/>
  <c r="K118" i="55"/>
  <c r="G116" i="55"/>
  <c r="E114" i="55"/>
  <c r="E112" i="55"/>
  <c r="E110" i="55"/>
  <c r="E108" i="55"/>
  <c r="E106" i="55"/>
  <c r="E104" i="55"/>
  <c r="E102" i="55"/>
  <c r="E100" i="55"/>
  <c r="E98" i="55"/>
  <c r="K198" i="55"/>
  <c r="I186" i="55"/>
  <c r="I181" i="55"/>
  <c r="I164" i="55"/>
  <c r="I127" i="55"/>
  <c r="G126" i="55"/>
  <c r="K125" i="55"/>
  <c r="K111" i="55"/>
  <c r="I110" i="55"/>
  <c r="I109" i="55"/>
  <c r="I87" i="55"/>
  <c r="I83" i="55"/>
  <c r="K79" i="55"/>
  <c r="E77" i="55"/>
  <c r="K76" i="55"/>
  <c r="G74" i="55"/>
  <c r="K71" i="55"/>
  <c r="E69" i="55"/>
  <c r="K68" i="55"/>
  <c r="G66" i="55"/>
  <c r="K63" i="55"/>
  <c r="E61" i="55"/>
  <c r="K60" i="55"/>
  <c r="G58" i="55"/>
  <c r="K55" i="55"/>
  <c r="G53" i="55"/>
  <c r="G51" i="55"/>
  <c r="G49" i="55"/>
  <c r="G47" i="55"/>
  <c r="G45" i="55"/>
  <c r="G43" i="55"/>
  <c r="G41" i="55"/>
  <c r="G39" i="55"/>
  <c r="G37" i="55"/>
  <c r="G35" i="55"/>
  <c r="G33" i="55"/>
  <c r="G31" i="55"/>
  <c r="G29" i="55"/>
  <c r="G27" i="55"/>
  <c r="G25" i="55"/>
  <c r="O25" i="55" s="1"/>
  <c r="G23" i="55"/>
  <c r="O23" i="55" s="1"/>
  <c r="G21" i="55"/>
  <c r="G19" i="55"/>
  <c r="O19" i="55" s="1"/>
  <c r="G17" i="55"/>
  <c r="G15" i="55"/>
  <c r="G13" i="55"/>
  <c r="I11" i="55"/>
  <c r="K9" i="55"/>
  <c r="E6" i="55"/>
  <c r="G4" i="55"/>
  <c r="G2" i="55"/>
  <c r="K188" i="55"/>
  <c r="I187" i="55"/>
  <c r="K182" i="55"/>
  <c r="I170" i="55"/>
  <c r="I165" i="55"/>
  <c r="I148" i="55"/>
  <c r="K128" i="55"/>
  <c r="K113" i="55"/>
  <c r="I112" i="55"/>
  <c r="I111" i="55"/>
  <c r="K97" i="55"/>
  <c r="I96" i="55"/>
  <c r="E87" i="55"/>
  <c r="K86" i="55"/>
  <c r="E83" i="55"/>
  <c r="K82" i="55"/>
  <c r="I79" i="55"/>
  <c r="I76" i="55"/>
  <c r="E74" i="55"/>
  <c r="I71" i="55"/>
  <c r="I68" i="55"/>
  <c r="E66" i="55"/>
  <c r="I63" i="55"/>
  <c r="I60" i="55"/>
  <c r="M60" i="55" s="1"/>
  <c r="E58" i="55"/>
  <c r="M58" i="55" s="1"/>
  <c r="I55" i="55"/>
  <c r="E53" i="55"/>
  <c r="M53" i="55" s="1"/>
  <c r="E51" i="55"/>
  <c r="M51" i="55" s="1"/>
  <c r="E49" i="55"/>
  <c r="E47" i="55"/>
  <c r="E45" i="55"/>
  <c r="E43" i="55"/>
  <c r="E41" i="55"/>
  <c r="M41" i="55" s="1"/>
  <c r="E39" i="55"/>
  <c r="M39" i="55" s="1"/>
  <c r="E37" i="55"/>
  <c r="E35" i="55"/>
  <c r="E33" i="55"/>
  <c r="E31" i="55"/>
  <c r="E29" i="55"/>
  <c r="E27" i="55"/>
  <c r="E25" i="55"/>
  <c r="M25" i="55" s="1"/>
  <c r="E23" i="55"/>
  <c r="M23" i="55" s="1"/>
  <c r="E21" i="55"/>
  <c r="E19" i="55"/>
  <c r="M19" i="55" s="1"/>
  <c r="E17" i="55"/>
  <c r="M17" i="55" s="1"/>
  <c r="E15" i="55"/>
  <c r="E13" i="55"/>
  <c r="G11" i="55"/>
  <c r="I9" i="55"/>
  <c r="K7" i="55"/>
  <c r="O7" i="55" s="1"/>
  <c r="E4" i="55"/>
  <c r="E2" i="55"/>
  <c r="M2" i="55" s="1"/>
  <c r="I189" i="55"/>
  <c r="I188" i="55"/>
  <c r="K172" i="55"/>
  <c r="I171" i="55"/>
  <c r="K166" i="55"/>
  <c r="I154" i="55"/>
  <c r="I149" i="55"/>
  <c r="K134" i="55"/>
  <c r="K129" i="55"/>
  <c r="K115" i="55"/>
  <c r="I114" i="55"/>
  <c r="I113" i="55"/>
  <c r="K99" i="55"/>
  <c r="I98" i="55"/>
  <c r="I97" i="55"/>
  <c r="E96" i="55"/>
  <c r="M96" i="55" s="1"/>
  <c r="K95" i="55"/>
  <c r="I94" i="55"/>
  <c r="I86" i="55"/>
  <c r="I82" i="55"/>
  <c r="E79" i="55"/>
  <c r="M79" i="55" s="1"/>
  <c r="K78" i="55"/>
  <c r="G76" i="55"/>
  <c r="K73" i="55"/>
  <c r="E71" i="55"/>
  <c r="K70" i="55"/>
  <c r="G68" i="55"/>
  <c r="K65" i="55"/>
  <c r="E63" i="55"/>
  <c r="K62" i="55"/>
  <c r="G60" i="55"/>
  <c r="K57" i="55"/>
  <c r="E55" i="55"/>
  <c r="K54" i="55"/>
  <c r="K52" i="55"/>
  <c r="K50" i="55"/>
  <c r="K48" i="55"/>
  <c r="K46" i="55"/>
  <c r="K44" i="55"/>
  <c r="K42" i="55"/>
  <c r="K40" i="55"/>
  <c r="K38" i="55"/>
  <c r="K36" i="55"/>
  <c r="K34" i="55"/>
  <c r="K32" i="55"/>
  <c r="K30" i="55"/>
  <c r="K28" i="55"/>
  <c r="K26" i="55"/>
  <c r="K24" i="55"/>
  <c r="K22" i="55"/>
  <c r="K20" i="55"/>
  <c r="K18" i="55"/>
  <c r="K16" i="55"/>
  <c r="K14" i="55"/>
  <c r="K12" i="55"/>
  <c r="E11" i="55"/>
  <c r="M11" i="55" s="1"/>
  <c r="G9" i="55"/>
  <c r="O9" i="55" s="1"/>
  <c r="I7" i="55"/>
  <c r="M7" i="55" s="1"/>
  <c r="K5" i="55"/>
  <c r="K3" i="55"/>
  <c r="K174" i="55"/>
  <c r="I157" i="55"/>
  <c r="I156" i="55"/>
  <c r="K140" i="55"/>
  <c r="I139" i="55"/>
  <c r="G138" i="55"/>
  <c r="O138" i="55" s="1"/>
  <c r="I137" i="55"/>
  <c r="I136" i="55"/>
  <c r="G122" i="55"/>
  <c r="E121" i="55"/>
  <c r="K120" i="55"/>
  <c r="G118" i="55"/>
  <c r="K117" i="55"/>
  <c r="K103" i="55"/>
  <c r="I102" i="55"/>
  <c r="I101" i="55"/>
  <c r="I93" i="55"/>
  <c r="E92" i="55"/>
  <c r="K91" i="55"/>
  <c r="I90" i="55"/>
  <c r="I85" i="55"/>
  <c r="I81" i="55"/>
  <c r="G78" i="55"/>
  <c r="K75" i="55"/>
  <c r="E73" i="55"/>
  <c r="M73" i="55" s="1"/>
  <c r="K72" i="55"/>
  <c r="G70" i="55"/>
  <c r="K67" i="55"/>
  <c r="E65" i="55"/>
  <c r="K64" i="55"/>
  <c r="O64" i="55" s="1"/>
  <c r="G62" i="55"/>
  <c r="K59" i="55"/>
  <c r="E57" i="55"/>
  <c r="M57" i="55" s="1"/>
  <c r="K56" i="55"/>
  <c r="G54" i="55"/>
  <c r="G52" i="55"/>
  <c r="G50" i="55"/>
  <c r="G48" i="55"/>
  <c r="G46" i="55"/>
  <c r="G44" i="55"/>
  <c r="G42" i="55"/>
  <c r="G40" i="55"/>
  <c r="O40" i="55" s="1"/>
  <c r="G38" i="55"/>
  <c r="G36" i="55"/>
  <c r="G34" i="55"/>
  <c r="G32" i="55"/>
  <c r="G30" i="55"/>
  <c r="G28" i="55"/>
  <c r="G26" i="55"/>
  <c r="G24" i="55"/>
  <c r="G22" i="55"/>
  <c r="G20" i="55"/>
  <c r="G18" i="55"/>
  <c r="G16" i="55"/>
  <c r="G14" i="55"/>
  <c r="G12" i="55"/>
  <c r="I10" i="55"/>
  <c r="K8" i="55"/>
  <c r="K158" i="55"/>
  <c r="I141" i="55"/>
  <c r="I140" i="55"/>
  <c r="K105" i="55"/>
  <c r="I104" i="55"/>
  <c r="I103" i="55"/>
  <c r="I91" i="55"/>
  <c r="E90" i="55"/>
  <c r="K89" i="55"/>
  <c r="K88" i="55"/>
  <c r="E85" i="55"/>
  <c r="M85" i="55" s="1"/>
  <c r="K84" i="55"/>
  <c r="E81" i="55"/>
  <c r="K80" i="55"/>
  <c r="E78" i="55"/>
  <c r="I75" i="55"/>
  <c r="I72" i="55"/>
  <c r="E70" i="55"/>
  <c r="I67" i="55"/>
  <c r="I64" i="55"/>
  <c r="E62" i="55"/>
  <c r="I59" i="55"/>
  <c r="I56" i="55"/>
  <c r="E54" i="55"/>
  <c r="E52" i="55"/>
  <c r="M52" i="55" s="1"/>
  <c r="E50" i="55"/>
  <c r="E48" i="55"/>
  <c r="E46" i="55"/>
  <c r="E44" i="55"/>
  <c r="E42" i="55"/>
  <c r="E40" i="55"/>
  <c r="E38" i="55"/>
  <c r="E36" i="55"/>
  <c r="M36" i="55" s="1"/>
  <c r="E34" i="55"/>
  <c r="M34" i="55" s="1"/>
  <c r="E32" i="55"/>
  <c r="E30" i="55"/>
  <c r="E28" i="55"/>
  <c r="E26" i="55"/>
  <c r="M26" i="55" s="1"/>
  <c r="E24" i="55"/>
  <c r="M24" i="55" s="1"/>
  <c r="E22" i="55"/>
  <c r="M22" i="55" s="1"/>
  <c r="E20" i="55"/>
  <c r="M20" i="55" s="1"/>
  <c r="E18" i="55"/>
  <c r="E16" i="55"/>
  <c r="E14" i="55"/>
  <c r="E12" i="55"/>
  <c r="G10" i="55"/>
  <c r="G8" i="55"/>
  <c r="I15" i="55"/>
  <c r="I16" i="55"/>
  <c r="K17" i="55"/>
  <c r="I31" i="55"/>
  <c r="I32" i="55"/>
  <c r="K33" i="55"/>
  <c r="I47" i="55"/>
  <c r="I48" i="55"/>
  <c r="K49" i="55"/>
  <c r="E82" i="55"/>
  <c r="I84" i="55"/>
  <c r="K93" i="55"/>
  <c r="I115" i="55"/>
  <c r="I138" i="55"/>
  <c r="K156" i="55"/>
  <c r="I173" i="55"/>
  <c r="K190" i="55"/>
  <c r="E5" i="55"/>
  <c r="I8" i="55"/>
  <c r="E9" i="55"/>
  <c r="I13" i="55"/>
  <c r="I14" i="55"/>
  <c r="K15" i="55"/>
  <c r="I29" i="55"/>
  <c r="I30" i="55"/>
  <c r="K31" i="55"/>
  <c r="I45" i="55"/>
  <c r="I46" i="55"/>
  <c r="K47" i="55"/>
  <c r="E80" i="55"/>
  <c r="K81" i="55"/>
  <c r="I92" i="55"/>
  <c r="K142" i="55"/>
  <c r="I155" i="55"/>
  <c r="I172" i="55"/>
  <c r="E10" i="55"/>
  <c r="K11" i="55"/>
  <c r="I12" i="55"/>
  <c r="K13" i="55"/>
  <c r="I27" i="55"/>
  <c r="I28" i="55"/>
  <c r="K29" i="55"/>
  <c r="I43" i="55"/>
  <c r="I44" i="55"/>
  <c r="K45" i="55"/>
  <c r="E72" i="55"/>
  <c r="I74" i="55"/>
  <c r="E75" i="55"/>
  <c r="E76" i="55"/>
  <c r="M76" i="55" s="1"/>
  <c r="I77" i="55"/>
  <c r="I78" i="55"/>
  <c r="I80" i="55"/>
  <c r="K121" i="55"/>
  <c r="K136" i="55"/>
  <c r="K150" i="55"/>
  <c r="G200" i="54"/>
  <c r="G198" i="54"/>
  <c r="G196" i="54"/>
  <c r="G194" i="54"/>
  <c r="G192" i="54"/>
  <c r="G190" i="54"/>
  <c r="G188" i="54"/>
  <c r="G186" i="54"/>
  <c r="G184" i="54"/>
  <c r="G182" i="54"/>
  <c r="G180" i="54"/>
  <c r="G178" i="54"/>
  <c r="G176" i="54"/>
  <c r="G174" i="54"/>
  <c r="G172" i="54"/>
  <c r="G170" i="54"/>
  <c r="G168" i="54"/>
  <c r="G166" i="54"/>
  <c r="G164" i="54"/>
  <c r="G162" i="54"/>
  <c r="G160" i="54"/>
  <c r="G158" i="54"/>
  <c r="G156" i="54"/>
  <c r="G154" i="54"/>
  <c r="G152" i="54"/>
  <c r="G150" i="54"/>
  <c r="G148" i="54"/>
  <c r="G146" i="54"/>
  <c r="G144" i="54"/>
  <c r="G142" i="54"/>
  <c r="G140" i="54"/>
  <c r="G138" i="54"/>
  <c r="G136" i="54"/>
  <c r="G134" i="54"/>
  <c r="G132" i="54"/>
  <c r="G130" i="54"/>
  <c r="G128" i="54"/>
  <c r="G126" i="54"/>
  <c r="G124" i="54"/>
  <c r="G122" i="54"/>
  <c r="G120" i="54"/>
  <c r="G118" i="54"/>
  <c r="G116" i="54"/>
  <c r="E200" i="54"/>
  <c r="E198" i="54"/>
  <c r="E196" i="54"/>
  <c r="E194" i="54"/>
  <c r="E192" i="54"/>
  <c r="E190" i="54"/>
  <c r="E188" i="54"/>
  <c r="E186" i="54"/>
  <c r="E184" i="54"/>
  <c r="E182" i="54"/>
  <c r="E180" i="54"/>
  <c r="E178" i="54"/>
  <c r="E176" i="54"/>
  <c r="E174" i="54"/>
  <c r="E172" i="54"/>
  <c r="E170" i="54"/>
  <c r="E168" i="54"/>
  <c r="E166" i="54"/>
  <c r="E164" i="54"/>
  <c r="E162" i="54"/>
  <c r="E160" i="54"/>
  <c r="E158" i="54"/>
  <c r="E156" i="54"/>
  <c r="E154" i="54"/>
  <c r="E152" i="54"/>
  <c r="E150" i="54"/>
  <c r="E148" i="54"/>
  <c r="E146" i="54"/>
  <c r="E144" i="54"/>
  <c r="E142" i="54"/>
  <c r="E140" i="54"/>
  <c r="E138" i="54"/>
  <c r="E136" i="54"/>
  <c r="K199" i="54"/>
  <c r="K197" i="54"/>
  <c r="K195" i="54"/>
  <c r="K193" i="54"/>
  <c r="K191" i="54"/>
  <c r="K189" i="54"/>
  <c r="K187" i="54"/>
  <c r="K185" i="54"/>
  <c r="K183" i="54"/>
  <c r="K181" i="54"/>
  <c r="K179" i="54"/>
  <c r="K177" i="54"/>
  <c r="K175" i="54"/>
  <c r="K173" i="54"/>
  <c r="K171" i="54"/>
  <c r="K169" i="54"/>
  <c r="K167" i="54"/>
  <c r="K165" i="54"/>
  <c r="K163" i="54"/>
  <c r="K161" i="54"/>
  <c r="K159" i="54"/>
  <c r="K157" i="54"/>
  <c r="K155" i="54"/>
  <c r="K153" i="54"/>
  <c r="K151" i="54"/>
  <c r="K149" i="54"/>
  <c r="K147" i="54"/>
  <c r="K145" i="54"/>
  <c r="K143" i="54"/>
  <c r="K141" i="54"/>
  <c r="K139" i="54"/>
  <c r="K137" i="54"/>
  <c r="I199" i="54"/>
  <c r="I197" i="54"/>
  <c r="I195" i="54"/>
  <c r="I193" i="54"/>
  <c r="I191" i="54"/>
  <c r="I189" i="54"/>
  <c r="I187" i="54"/>
  <c r="I185" i="54"/>
  <c r="I183" i="54"/>
  <c r="I181" i="54"/>
  <c r="I179" i="54"/>
  <c r="I177" i="54"/>
  <c r="I175" i="54"/>
  <c r="I173" i="54"/>
  <c r="I171" i="54"/>
  <c r="I169" i="54"/>
  <c r="I167" i="54"/>
  <c r="I165" i="54"/>
  <c r="I163" i="54"/>
  <c r="I161" i="54"/>
  <c r="I159" i="54"/>
  <c r="I157" i="54"/>
  <c r="I155" i="54"/>
  <c r="I153" i="54"/>
  <c r="I151" i="54"/>
  <c r="I149" i="54"/>
  <c r="I147" i="54"/>
  <c r="I145" i="54"/>
  <c r="I143" i="54"/>
  <c r="I141" i="54"/>
  <c r="G199" i="54"/>
  <c r="O199" i="54" s="1"/>
  <c r="G197" i="54"/>
  <c r="G195" i="54"/>
  <c r="G193" i="54"/>
  <c r="G191" i="54"/>
  <c r="G189" i="54"/>
  <c r="G187" i="54"/>
  <c r="G185" i="54"/>
  <c r="G183" i="54"/>
  <c r="O183" i="54" s="1"/>
  <c r="G181" i="54"/>
  <c r="G179" i="54"/>
  <c r="G177" i="54"/>
  <c r="G175" i="54"/>
  <c r="K200" i="54"/>
  <c r="K198" i="54"/>
  <c r="K196" i="54"/>
  <c r="K194" i="54"/>
  <c r="K192" i="54"/>
  <c r="K190" i="54"/>
  <c r="K188" i="54"/>
  <c r="K186" i="54"/>
  <c r="K184" i="54"/>
  <c r="K182" i="54"/>
  <c r="K180" i="54"/>
  <c r="K178" i="54"/>
  <c r="K176" i="54"/>
  <c r="K174" i="54"/>
  <c r="K172" i="54"/>
  <c r="K170" i="54"/>
  <c r="K168" i="54"/>
  <c r="K166" i="54"/>
  <c r="K164" i="54"/>
  <c r="K162" i="54"/>
  <c r="K160" i="54"/>
  <c r="K158" i="54"/>
  <c r="K156" i="54"/>
  <c r="K154" i="54"/>
  <c r="K152" i="54"/>
  <c r="K150" i="54"/>
  <c r="K148" i="54"/>
  <c r="K146" i="54"/>
  <c r="K144" i="54"/>
  <c r="K142" i="54"/>
  <c r="K140" i="54"/>
  <c r="K138" i="54"/>
  <c r="K136" i="54"/>
  <c r="E191" i="54"/>
  <c r="M191" i="54" s="1"/>
  <c r="I190" i="54"/>
  <c r="E175" i="54"/>
  <c r="I174" i="54"/>
  <c r="E173" i="54"/>
  <c r="G171" i="54"/>
  <c r="I158" i="54"/>
  <c r="E157" i="54"/>
  <c r="G155" i="54"/>
  <c r="I142" i="54"/>
  <c r="E141" i="54"/>
  <c r="I139" i="54"/>
  <c r="K134" i="54"/>
  <c r="E132" i="54"/>
  <c r="K131" i="54"/>
  <c r="G129" i="54"/>
  <c r="K126" i="54"/>
  <c r="E124" i="54"/>
  <c r="K123" i="54"/>
  <c r="G121" i="54"/>
  <c r="K118" i="54"/>
  <c r="E116" i="54"/>
  <c r="E114" i="54"/>
  <c r="E112" i="54"/>
  <c r="E193" i="54"/>
  <c r="I192" i="54"/>
  <c r="E177" i="54"/>
  <c r="I176" i="54"/>
  <c r="I172" i="54"/>
  <c r="E171" i="54"/>
  <c r="G169" i="54"/>
  <c r="I156" i="54"/>
  <c r="E155" i="54"/>
  <c r="G153" i="54"/>
  <c r="I140" i="54"/>
  <c r="G139" i="54"/>
  <c r="I134" i="54"/>
  <c r="I131" i="54"/>
  <c r="E129" i="54"/>
  <c r="I126" i="54"/>
  <c r="I123" i="54"/>
  <c r="E121" i="54"/>
  <c r="I118" i="54"/>
  <c r="K115" i="54"/>
  <c r="K113" i="54"/>
  <c r="K111" i="54"/>
  <c r="K109" i="54"/>
  <c r="K107" i="54"/>
  <c r="K105" i="54"/>
  <c r="K103" i="54"/>
  <c r="K101" i="54"/>
  <c r="K99" i="54"/>
  <c r="K97" i="54"/>
  <c r="K95" i="54"/>
  <c r="K93" i="54"/>
  <c r="K91" i="54"/>
  <c r="K89" i="54"/>
  <c r="K87" i="54"/>
  <c r="K85" i="54"/>
  <c r="K83" i="54"/>
  <c r="K81" i="54"/>
  <c r="K79" i="54"/>
  <c r="K77" i="54"/>
  <c r="K75" i="54"/>
  <c r="K73" i="54"/>
  <c r="K71" i="54"/>
  <c r="K69" i="54"/>
  <c r="K67" i="54"/>
  <c r="K65" i="54"/>
  <c r="K63" i="54"/>
  <c r="K61" i="54"/>
  <c r="K59" i="54"/>
  <c r="K57" i="54"/>
  <c r="E195" i="54"/>
  <c r="I194" i="54"/>
  <c r="E179" i="54"/>
  <c r="I178" i="54"/>
  <c r="I170" i="54"/>
  <c r="E169" i="54"/>
  <c r="G167" i="54"/>
  <c r="O167" i="54" s="1"/>
  <c r="I154" i="54"/>
  <c r="E153" i="54"/>
  <c r="G151" i="54"/>
  <c r="O151" i="54" s="1"/>
  <c r="E139" i="54"/>
  <c r="M139" i="54" s="1"/>
  <c r="I137" i="54"/>
  <c r="E134" i="54"/>
  <c r="M134" i="54" s="1"/>
  <c r="K133" i="54"/>
  <c r="G131" i="54"/>
  <c r="K128" i="54"/>
  <c r="E126" i="54"/>
  <c r="K125" i="54"/>
  <c r="G123" i="54"/>
  <c r="K120" i="54"/>
  <c r="E118" i="54"/>
  <c r="K117" i="54"/>
  <c r="I115" i="54"/>
  <c r="I113" i="54"/>
  <c r="I111" i="54"/>
  <c r="I109" i="54"/>
  <c r="I107" i="54"/>
  <c r="I105" i="54"/>
  <c r="I103" i="54"/>
  <c r="I101" i="54"/>
  <c r="I99" i="54"/>
  <c r="I97" i="54"/>
  <c r="I95" i="54"/>
  <c r="I93" i="54"/>
  <c r="I91" i="54"/>
  <c r="I89" i="54"/>
  <c r="I87" i="54"/>
  <c r="I85" i="54"/>
  <c r="I83" i="54"/>
  <c r="I81" i="54"/>
  <c r="I79" i="54"/>
  <c r="I77" i="54"/>
  <c r="I75" i="54"/>
  <c r="I73" i="54"/>
  <c r="E197" i="54"/>
  <c r="M197" i="54" s="1"/>
  <c r="I196" i="54"/>
  <c r="E181" i="54"/>
  <c r="I180" i="54"/>
  <c r="I168" i="54"/>
  <c r="E167" i="54"/>
  <c r="M167" i="54" s="1"/>
  <c r="G165" i="54"/>
  <c r="I152" i="54"/>
  <c r="E151" i="54"/>
  <c r="M151" i="54" s="1"/>
  <c r="G149" i="54"/>
  <c r="I138" i="54"/>
  <c r="G137" i="54"/>
  <c r="I133" i="54"/>
  <c r="E131" i="54"/>
  <c r="M131" i="54" s="1"/>
  <c r="I128" i="54"/>
  <c r="I125" i="54"/>
  <c r="E123" i="54"/>
  <c r="I120" i="54"/>
  <c r="I117" i="54"/>
  <c r="G115" i="54"/>
  <c r="G113" i="54"/>
  <c r="O113" i="54" s="1"/>
  <c r="G111" i="54"/>
  <c r="O111" i="54" s="1"/>
  <c r="G109" i="54"/>
  <c r="G107" i="54"/>
  <c r="G105" i="54"/>
  <c r="G103" i="54"/>
  <c r="G101" i="54"/>
  <c r="G99" i="54"/>
  <c r="G97" i="54"/>
  <c r="O97" i="54" s="1"/>
  <c r="G95" i="54"/>
  <c r="O95" i="54" s="1"/>
  <c r="G93" i="54"/>
  <c r="G91" i="54"/>
  <c r="G89" i="54"/>
  <c r="G87" i="54"/>
  <c r="G85" i="54"/>
  <c r="G83" i="54"/>
  <c r="G81" i="54"/>
  <c r="O81" i="54" s="1"/>
  <c r="G79" i="54"/>
  <c r="O79" i="54" s="1"/>
  <c r="G77" i="54"/>
  <c r="G75" i="54"/>
  <c r="G73" i="54"/>
  <c r="G71" i="54"/>
  <c r="G69" i="54"/>
  <c r="E199" i="54"/>
  <c r="M199" i="54" s="1"/>
  <c r="I198" i="54"/>
  <c r="E183" i="54"/>
  <c r="M183" i="54" s="1"/>
  <c r="I182" i="54"/>
  <c r="I166" i="54"/>
  <c r="E165" i="54"/>
  <c r="M165" i="54" s="1"/>
  <c r="G163" i="54"/>
  <c r="O163" i="54" s="1"/>
  <c r="I150" i="54"/>
  <c r="E149" i="54"/>
  <c r="G147" i="54"/>
  <c r="E137" i="54"/>
  <c r="M137" i="54" s="1"/>
  <c r="K135" i="54"/>
  <c r="G133" i="54"/>
  <c r="K130" i="54"/>
  <c r="E128" i="54"/>
  <c r="K127" i="54"/>
  <c r="G125" i="54"/>
  <c r="K122" i="54"/>
  <c r="E120" i="54"/>
  <c r="K119" i="54"/>
  <c r="G117" i="54"/>
  <c r="E115" i="54"/>
  <c r="E113" i="54"/>
  <c r="E111" i="54"/>
  <c r="E109" i="54"/>
  <c r="E107" i="54"/>
  <c r="E105" i="54"/>
  <c r="M105" i="54" s="1"/>
  <c r="E103" i="54"/>
  <c r="E101" i="54"/>
  <c r="E99" i="54"/>
  <c r="E97" i="54"/>
  <c r="E95" i="54"/>
  <c r="E93" i="54"/>
  <c r="E91" i="54"/>
  <c r="E89" i="54"/>
  <c r="M89" i="54" s="1"/>
  <c r="E87" i="54"/>
  <c r="E85" i="54"/>
  <c r="E83" i="54"/>
  <c r="E81" i="54"/>
  <c r="E79" i="54"/>
  <c r="E77" i="54"/>
  <c r="E75" i="54"/>
  <c r="E73" i="54"/>
  <c r="M73" i="54" s="1"/>
  <c r="E71" i="54"/>
  <c r="E69" i="54"/>
  <c r="E67" i="54"/>
  <c r="E65" i="54"/>
  <c r="E63" i="54"/>
  <c r="E189" i="54"/>
  <c r="I188" i="54"/>
  <c r="E163" i="54"/>
  <c r="I162" i="54"/>
  <c r="E161" i="54"/>
  <c r="G159" i="54"/>
  <c r="G157" i="54"/>
  <c r="I148" i="54"/>
  <c r="I144" i="54"/>
  <c r="E143" i="54"/>
  <c r="E135" i="54"/>
  <c r="I132" i="54"/>
  <c r="I129" i="54"/>
  <c r="G108" i="54"/>
  <c r="K106" i="54"/>
  <c r="G100" i="54"/>
  <c r="K98" i="54"/>
  <c r="G92" i="54"/>
  <c r="K90" i="54"/>
  <c r="G84" i="54"/>
  <c r="K82" i="54"/>
  <c r="G76" i="54"/>
  <c r="K74" i="54"/>
  <c r="E70" i="54"/>
  <c r="G66" i="54"/>
  <c r="G63" i="54"/>
  <c r="K62" i="54"/>
  <c r="I60" i="54"/>
  <c r="G58" i="54"/>
  <c r="E56" i="54"/>
  <c r="E54" i="54"/>
  <c r="E52" i="54"/>
  <c r="E50" i="54"/>
  <c r="E48" i="54"/>
  <c r="E46" i="54"/>
  <c r="E44" i="54"/>
  <c r="E42" i="54"/>
  <c r="E40" i="54"/>
  <c r="E38" i="54"/>
  <c r="E36" i="54"/>
  <c r="E34" i="54"/>
  <c r="E32" i="54"/>
  <c r="E30" i="54"/>
  <c r="E28" i="54"/>
  <c r="E26" i="54"/>
  <c r="E24" i="54"/>
  <c r="E22" i="54"/>
  <c r="E20" i="54"/>
  <c r="E18" i="54"/>
  <c r="E16" i="54"/>
  <c r="E14" i="54"/>
  <c r="E12" i="54"/>
  <c r="G10" i="54"/>
  <c r="I8" i="54"/>
  <c r="K6" i="54"/>
  <c r="E5" i="54"/>
  <c r="E3" i="54"/>
  <c r="G173" i="54"/>
  <c r="O173" i="54" s="1"/>
  <c r="I164" i="54"/>
  <c r="I160" i="54"/>
  <c r="E159" i="54"/>
  <c r="E108" i="54"/>
  <c r="I106" i="54"/>
  <c r="E100" i="54"/>
  <c r="I98" i="54"/>
  <c r="E92" i="54"/>
  <c r="I90" i="54"/>
  <c r="E84" i="54"/>
  <c r="I82" i="54"/>
  <c r="E76" i="54"/>
  <c r="I74" i="54"/>
  <c r="I69" i="54"/>
  <c r="K68" i="54"/>
  <c r="E66" i="54"/>
  <c r="I62" i="54"/>
  <c r="G60" i="54"/>
  <c r="E58" i="54"/>
  <c r="K55" i="54"/>
  <c r="K53" i="54"/>
  <c r="K51" i="54"/>
  <c r="K49" i="54"/>
  <c r="K47" i="54"/>
  <c r="K45" i="54"/>
  <c r="K43" i="54"/>
  <c r="K41" i="54"/>
  <c r="K39" i="54"/>
  <c r="K37" i="54"/>
  <c r="K35" i="54"/>
  <c r="K33" i="54"/>
  <c r="K31" i="54"/>
  <c r="K29" i="54"/>
  <c r="K27" i="54"/>
  <c r="K25" i="54"/>
  <c r="K23" i="54"/>
  <c r="K21" i="54"/>
  <c r="K19" i="54"/>
  <c r="K17" i="54"/>
  <c r="K15" i="54"/>
  <c r="K13" i="54"/>
  <c r="E10" i="54"/>
  <c r="G8" i="54"/>
  <c r="I6" i="54"/>
  <c r="K4" i="54"/>
  <c r="K2" i="54"/>
  <c r="G106" i="54"/>
  <c r="K104" i="54"/>
  <c r="G98" i="54"/>
  <c r="K96" i="54"/>
  <c r="G90" i="54"/>
  <c r="K88" i="54"/>
  <c r="G82" i="54"/>
  <c r="O82" i="54" s="1"/>
  <c r="K80" i="54"/>
  <c r="G74" i="54"/>
  <c r="K72" i="54"/>
  <c r="I68" i="54"/>
  <c r="I65" i="54"/>
  <c r="G62" i="54"/>
  <c r="E60" i="54"/>
  <c r="I57" i="54"/>
  <c r="I55" i="54"/>
  <c r="I53" i="54"/>
  <c r="I51" i="54"/>
  <c r="I49" i="54"/>
  <c r="I47" i="54"/>
  <c r="I45" i="54"/>
  <c r="I43" i="54"/>
  <c r="I41" i="54"/>
  <c r="I39" i="54"/>
  <c r="I37" i="54"/>
  <c r="I35" i="54"/>
  <c r="I33" i="54"/>
  <c r="I31" i="54"/>
  <c r="I29" i="54"/>
  <c r="I27" i="54"/>
  <c r="I25" i="54"/>
  <c r="I23" i="54"/>
  <c r="I21" i="54"/>
  <c r="I19" i="54"/>
  <c r="I17" i="54"/>
  <c r="I15" i="54"/>
  <c r="I13" i="54"/>
  <c r="K11" i="54"/>
  <c r="E8" i="54"/>
  <c r="G6" i="54"/>
  <c r="I4" i="54"/>
  <c r="I2" i="54"/>
  <c r="E106" i="54"/>
  <c r="I104" i="54"/>
  <c r="E98" i="54"/>
  <c r="I96" i="54"/>
  <c r="E90" i="54"/>
  <c r="I88" i="54"/>
  <c r="E82" i="54"/>
  <c r="M82" i="54" s="1"/>
  <c r="I80" i="54"/>
  <c r="E74" i="54"/>
  <c r="I72" i="54"/>
  <c r="G68" i="54"/>
  <c r="G65" i="54"/>
  <c r="O65" i="54" s="1"/>
  <c r="K64" i="54"/>
  <c r="E62" i="54"/>
  <c r="I59" i="54"/>
  <c r="G57" i="54"/>
  <c r="G55" i="54"/>
  <c r="O55" i="54" s="1"/>
  <c r="G53" i="54"/>
  <c r="G51" i="54"/>
  <c r="G49" i="54"/>
  <c r="G47" i="54"/>
  <c r="G45" i="54"/>
  <c r="G43" i="54"/>
  <c r="G41" i="54"/>
  <c r="G39" i="54"/>
  <c r="O39" i="54" s="1"/>
  <c r="G37" i="54"/>
  <c r="G35" i="54"/>
  <c r="G33" i="54"/>
  <c r="G31" i="54"/>
  <c r="G29" i="54"/>
  <c r="G27" i="54"/>
  <c r="G25" i="54"/>
  <c r="G23" i="54"/>
  <c r="O23" i="54" s="1"/>
  <c r="G21" i="54"/>
  <c r="G19" i="54"/>
  <c r="G17" i="54"/>
  <c r="G15" i="54"/>
  <c r="G13" i="54"/>
  <c r="I11" i="54"/>
  <c r="K9" i="54"/>
  <c r="E6" i="54"/>
  <c r="M6" i="54" s="1"/>
  <c r="G4" i="54"/>
  <c r="G2" i="54"/>
  <c r="I200" i="54"/>
  <c r="I119" i="54"/>
  <c r="K114" i="54"/>
  <c r="K112" i="54"/>
  <c r="K110" i="54"/>
  <c r="G104" i="54"/>
  <c r="K102" i="54"/>
  <c r="G96" i="54"/>
  <c r="K94" i="54"/>
  <c r="G88" i="54"/>
  <c r="K86" i="54"/>
  <c r="G80" i="54"/>
  <c r="K78" i="54"/>
  <c r="G72" i="54"/>
  <c r="E68" i="54"/>
  <c r="I64" i="54"/>
  <c r="I61" i="54"/>
  <c r="G59" i="54"/>
  <c r="E57" i="54"/>
  <c r="E55" i="54"/>
  <c r="E53" i="54"/>
  <c r="E51" i="54"/>
  <c r="E49" i="54"/>
  <c r="E47" i="54"/>
  <c r="E45" i="54"/>
  <c r="E43" i="54"/>
  <c r="E41" i="54"/>
  <c r="E39" i="54"/>
  <c r="E37" i="54"/>
  <c r="E35" i="54"/>
  <c r="E33" i="54"/>
  <c r="E31" i="54"/>
  <c r="E29" i="54"/>
  <c r="E27" i="54"/>
  <c r="E25" i="54"/>
  <c r="E23" i="54"/>
  <c r="E21" i="54"/>
  <c r="E19" i="54"/>
  <c r="E17" i="54"/>
  <c r="E15" i="54"/>
  <c r="E13" i="54"/>
  <c r="M13" i="54" s="1"/>
  <c r="G11" i="54"/>
  <c r="I9" i="54"/>
  <c r="K7" i="54"/>
  <c r="E4" i="54"/>
  <c r="E2" i="54"/>
  <c r="I184" i="54"/>
  <c r="I127" i="54"/>
  <c r="I122" i="54"/>
  <c r="G119" i="54"/>
  <c r="E117" i="54"/>
  <c r="M117" i="54" s="1"/>
  <c r="K116" i="54"/>
  <c r="I114" i="54"/>
  <c r="I112" i="54"/>
  <c r="I110" i="54"/>
  <c r="E104" i="54"/>
  <c r="I102" i="54"/>
  <c r="E96" i="54"/>
  <c r="I94" i="54"/>
  <c r="E88" i="54"/>
  <c r="I86" i="54"/>
  <c r="E80" i="54"/>
  <c r="I78" i="54"/>
  <c r="E72" i="54"/>
  <c r="K70" i="54"/>
  <c r="I67" i="54"/>
  <c r="G64" i="54"/>
  <c r="G61" i="54"/>
  <c r="E59" i="54"/>
  <c r="K56" i="54"/>
  <c r="K54" i="54"/>
  <c r="K52" i="54"/>
  <c r="K50" i="54"/>
  <c r="K48" i="54"/>
  <c r="K46" i="54"/>
  <c r="K44" i="54"/>
  <c r="K42" i="54"/>
  <c r="K40" i="54"/>
  <c r="K38" i="54"/>
  <c r="K36" i="54"/>
  <c r="K34" i="54"/>
  <c r="K32" i="54"/>
  <c r="K30" i="54"/>
  <c r="K28" i="54"/>
  <c r="K26" i="54"/>
  <c r="K24" i="54"/>
  <c r="K22" i="54"/>
  <c r="K20" i="54"/>
  <c r="K18" i="54"/>
  <c r="O18" i="54" s="1"/>
  <c r="K16" i="54"/>
  <c r="O16" i="54" s="1"/>
  <c r="K14" i="54"/>
  <c r="K12" i="54"/>
  <c r="O12" i="54" s="1"/>
  <c r="E11" i="54"/>
  <c r="G9" i="54"/>
  <c r="I7" i="54"/>
  <c r="K5" i="54"/>
  <c r="K3" i="54"/>
  <c r="O3" i="54" s="1"/>
  <c r="E185" i="54"/>
  <c r="G145" i="54"/>
  <c r="O145" i="54" s="1"/>
  <c r="I135" i="54"/>
  <c r="I130" i="54"/>
  <c r="G127" i="54"/>
  <c r="E125" i="54"/>
  <c r="M125" i="54" s="1"/>
  <c r="K124" i="54"/>
  <c r="E122" i="54"/>
  <c r="M122" i="54" s="1"/>
  <c r="K121" i="54"/>
  <c r="E119" i="54"/>
  <c r="I116" i="54"/>
  <c r="G114" i="54"/>
  <c r="G112" i="54"/>
  <c r="G110" i="54"/>
  <c r="K108" i="54"/>
  <c r="G102" i="54"/>
  <c r="K100" i="54"/>
  <c r="G94" i="54"/>
  <c r="K92" i="54"/>
  <c r="G86" i="54"/>
  <c r="K84" i="54"/>
  <c r="G78" i="54"/>
  <c r="K76" i="54"/>
  <c r="I71" i="54"/>
  <c r="I70" i="54"/>
  <c r="G67" i="54"/>
  <c r="K66" i="54"/>
  <c r="E64" i="54"/>
  <c r="E61" i="54"/>
  <c r="M61" i="54" s="1"/>
  <c r="K58" i="54"/>
  <c r="I56" i="54"/>
  <c r="I54" i="54"/>
  <c r="I52" i="54"/>
  <c r="I50" i="54"/>
  <c r="I48" i="54"/>
  <c r="I46" i="54"/>
  <c r="I44" i="54"/>
  <c r="I42" i="54"/>
  <c r="I40" i="54"/>
  <c r="I38" i="54"/>
  <c r="I36" i="54"/>
  <c r="I34" i="54"/>
  <c r="I32" i="54"/>
  <c r="I30" i="54"/>
  <c r="I28" i="54"/>
  <c r="I26" i="54"/>
  <c r="I24" i="54"/>
  <c r="I22" i="54"/>
  <c r="I20" i="54"/>
  <c r="I18" i="54"/>
  <c r="I16" i="54"/>
  <c r="I14" i="54"/>
  <c r="I12" i="54"/>
  <c r="K10" i="54"/>
  <c r="E9" i="54"/>
  <c r="G7" i="54"/>
  <c r="I5" i="54"/>
  <c r="I3" i="54"/>
  <c r="E187" i="54"/>
  <c r="I186" i="54"/>
  <c r="G161" i="54"/>
  <c r="E147" i="54"/>
  <c r="I146" i="54"/>
  <c r="E145" i="54"/>
  <c r="G143" i="54"/>
  <c r="G141" i="54"/>
  <c r="I136" i="54"/>
  <c r="G135" i="54"/>
  <c r="E133" i="54"/>
  <c r="K132" i="54"/>
  <c r="E130" i="54"/>
  <c r="K129" i="54"/>
  <c r="E127" i="54"/>
  <c r="M127" i="54" s="1"/>
  <c r="I124" i="54"/>
  <c r="I121" i="54"/>
  <c r="E110" i="54"/>
  <c r="I108" i="54"/>
  <c r="E102" i="54"/>
  <c r="I100" i="54"/>
  <c r="E94" i="54"/>
  <c r="I92" i="54"/>
  <c r="E86" i="54"/>
  <c r="I84" i="54"/>
  <c r="E78" i="54"/>
  <c r="I76" i="54"/>
  <c r="G70" i="54"/>
  <c r="I66" i="54"/>
  <c r="I63" i="54"/>
  <c r="K60" i="54"/>
  <c r="I58" i="54"/>
  <c r="G56" i="54"/>
  <c r="G54" i="54"/>
  <c r="G52" i="54"/>
  <c r="G50" i="54"/>
  <c r="G48" i="54"/>
  <c r="G46" i="54"/>
  <c r="G44" i="54"/>
  <c r="G42" i="54"/>
  <c r="G40" i="54"/>
  <c r="G38" i="54"/>
  <c r="G36" i="54"/>
  <c r="G34" i="54"/>
  <c r="G32" i="54"/>
  <c r="G30" i="54"/>
  <c r="G28" i="54"/>
  <c r="G26" i="54"/>
  <c r="G24" i="54"/>
  <c r="G22" i="54"/>
  <c r="G20" i="54"/>
  <c r="I10" i="54"/>
  <c r="G200" i="53"/>
  <c r="G198" i="53"/>
  <c r="G196" i="53"/>
  <c r="G194" i="53"/>
  <c r="G192" i="53"/>
  <c r="G190" i="53"/>
  <c r="G188" i="53"/>
  <c r="G186" i="53"/>
  <c r="G184" i="53"/>
  <c r="G182" i="53"/>
  <c r="G180" i="53"/>
  <c r="G178" i="53"/>
  <c r="G176" i="53"/>
  <c r="G174" i="53"/>
  <c r="G172" i="53"/>
  <c r="G170" i="53"/>
  <c r="G168" i="53"/>
  <c r="G166" i="53"/>
  <c r="G164" i="53"/>
  <c r="G162" i="53"/>
  <c r="G160" i="53"/>
  <c r="G158" i="53"/>
  <c r="G156" i="53"/>
  <c r="G154" i="53"/>
  <c r="G152" i="53"/>
  <c r="G150" i="53"/>
  <c r="G148" i="53"/>
  <c r="G146" i="53"/>
  <c r="G144" i="53"/>
  <c r="G142" i="53"/>
  <c r="G140" i="53"/>
  <c r="G138" i="53"/>
  <c r="G136" i="53"/>
  <c r="G134" i="53"/>
  <c r="G132" i="53"/>
  <c r="G130" i="53"/>
  <c r="G128" i="53"/>
  <c r="G126" i="53"/>
  <c r="G124" i="53"/>
  <c r="G122" i="53"/>
  <c r="G120" i="53"/>
  <c r="G118" i="53"/>
  <c r="G116" i="53"/>
  <c r="E200" i="53"/>
  <c r="E198" i="53"/>
  <c r="E196" i="53"/>
  <c r="E194" i="53"/>
  <c r="E192" i="53"/>
  <c r="E190" i="53"/>
  <c r="E188" i="53"/>
  <c r="E186" i="53"/>
  <c r="E184" i="53"/>
  <c r="E182" i="53"/>
  <c r="E180" i="53"/>
  <c r="E178" i="53"/>
  <c r="E176" i="53"/>
  <c r="E174" i="53"/>
  <c r="E172" i="53"/>
  <c r="E170" i="53"/>
  <c r="E168" i="53"/>
  <c r="E166" i="53"/>
  <c r="E164" i="53"/>
  <c r="E162" i="53"/>
  <c r="E160" i="53"/>
  <c r="E158" i="53"/>
  <c r="E156" i="53"/>
  <c r="E154" i="53"/>
  <c r="E152" i="53"/>
  <c r="E150" i="53"/>
  <c r="E148" i="53"/>
  <c r="E146" i="53"/>
  <c r="E144" i="53"/>
  <c r="E142" i="53"/>
  <c r="E140" i="53"/>
  <c r="E138" i="53"/>
  <c r="G199" i="53"/>
  <c r="G195" i="53"/>
  <c r="G191" i="53"/>
  <c r="G187" i="53"/>
  <c r="G183" i="53"/>
  <c r="G179" i="53"/>
  <c r="G175" i="53"/>
  <c r="G171" i="53"/>
  <c r="G167" i="53"/>
  <c r="G163" i="53"/>
  <c r="G159" i="53"/>
  <c r="G155" i="53"/>
  <c r="G151" i="53"/>
  <c r="G147" i="53"/>
  <c r="G143" i="53"/>
  <c r="G139" i="53"/>
  <c r="E136" i="53"/>
  <c r="K135" i="53"/>
  <c r="G133" i="53"/>
  <c r="K130" i="53"/>
  <c r="E128" i="53"/>
  <c r="K127" i="53"/>
  <c r="G125" i="53"/>
  <c r="K122" i="53"/>
  <c r="E120" i="53"/>
  <c r="K119" i="53"/>
  <c r="G117" i="53"/>
  <c r="E115" i="53"/>
  <c r="E113" i="53"/>
  <c r="E111" i="53"/>
  <c r="E109" i="53"/>
  <c r="E107" i="53"/>
  <c r="E105" i="53"/>
  <c r="E103" i="53"/>
  <c r="E101" i="53"/>
  <c r="E99" i="53"/>
  <c r="E97" i="53"/>
  <c r="E95" i="53"/>
  <c r="E93" i="53"/>
  <c r="E91" i="53"/>
  <c r="E89" i="53"/>
  <c r="E87" i="53"/>
  <c r="E85" i="53"/>
  <c r="E83" i="53"/>
  <c r="E81" i="53"/>
  <c r="E79" i="53"/>
  <c r="E77" i="53"/>
  <c r="E199" i="53"/>
  <c r="E195" i="53"/>
  <c r="E191" i="53"/>
  <c r="E187" i="53"/>
  <c r="E183" i="53"/>
  <c r="E179" i="53"/>
  <c r="E175" i="53"/>
  <c r="E171" i="53"/>
  <c r="E167" i="53"/>
  <c r="E163" i="53"/>
  <c r="E159" i="53"/>
  <c r="E155" i="53"/>
  <c r="E151" i="53"/>
  <c r="E147" i="53"/>
  <c r="E143" i="53"/>
  <c r="E139" i="53"/>
  <c r="I135" i="53"/>
  <c r="E133" i="53"/>
  <c r="I130" i="53"/>
  <c r="I127" i="53"/>
  <c r="E125" i="53"/>
  <c r="I122" i="53"/>
  <c r="I119" i="53"/>
  <c r="E117" i="53"/>
  <c r="K114" i="53"/>
  <c r="K112" i="53"/>
  <c r="K110" i="53"/>
  <c r="K108" i="53"/>
  <c r="K106" i="53"/>
  <c r="K104" i="53"/>
  <c r="K102" i="53"/>
  <c r="K100" i="53"/>
  <c r="K98" i="53"/>
  <c r="K96" i="53"/>
  <c r="K94" i="53"/>
  <c r="K92" i="53"/>
  <c r="K90" i="53"/>
  <c r="K88" i="53"/>
  <c r="K86" i="53"/>
  <c r="K84" i="53"/>
  <c r="K82" i="53"/>
  <c r="K80" i="53"/>
  <c r="K78" i="53"/>
  <c r="K76" i="53"/>
  <c r="K74" i="53"/>
  <c r="K72" i="53"/>
  <c r="K70" i="53"/>
  <c r="K68" i="53"/>
  <c r="K66" i="53"/>
  <c r="K64" i="53"/>
  <c r="K62" i="53"/>
  <c r="K60" i="53"/>
  <c r="K198" i="53"/>
  <c r="K197" i="53"/>
  <c r="K194" i="53"/>
  <c r="K193" i="53"/>
  <c r="K190" i="53"/>
  <c r="K189" i="53"/>
  <c r="K186" i="53"/>
  <c r="K185" i="53"/>
  <c r="K182" i="53"/>
  <c r="K181" i="53"/>
  <c r="K178" i="53"/>
  <c r="K177" i="53"/>
  <c r="K174" i="53"/>
  <c r="K173" i="53"/>
  <c r="K170" i="53"/>
  <c r="K169" i="53"/>
  <c r="K166" i="53"/>
  <c r="K165" i="53"/>
  <c r="K162" i="53"/>
  <c r="K161" i="53"/>
  <c r="K158" i="53"/>
  <c r="K157" i="53"/>
  <c r="K154" i="53"/>
  <c r="K153" i="53"/>
  <c r="K150" i="53"/>
  <c r="K149" i="53"/>
  <c r="K146" i="53"/>
  <c r="K145" i="53"/>
  <c r="K142" i="53"/>
  <c r="K141" i="53"/>
  <c r="K138" i="53"/>
  <c r="K137" i="53"/>
  <c r="G135" i="53"/>
  <c r="K132" i="53"/>
  <c r="E130" i="53"/>
  <c r="K129" i="53"/>
  <c r="G127" i="53"/>
  <c r="K124" i="53"/>
  <c r="E122" i="53"/>
  <c r="K121" i="53"/>
  <c r="G119" i="53"/>
  <c r="K116" i="53"/>
  <c r="I114" i="53"/>
  <c r="I112" i="53"/>
  <c r="I110" i="53"/>
  <c r="I108" i="53"/>
  <c r="I106" i="53"/>
  <c r="I104" i="53"/>
  <c r="I198" i="53"/>
  <c r="I197" i="53"/>
  <c r="I194" i="53"/>
  <c r="I193" i="53"/>
  <c r="I190" i="53"/>
  <c r="I189" i="53"/>
  <c r="I186" i="53"/>
  <c r="I185" i="53"/>
  <c r="I182" i="53"/>
  <c r="I181" i="53"/>
  <c r="I178" i="53"/>
  <c r="I177" i="53"/>
  <c r="I174" i="53"/>
  <c r="I173" i="53"/>
  <c r="I170" i="53"/>
  <c r="I169" i="53"/>
  <c r="I166" i="53"/>
  <c r="I165" i="53"/>
  <c r="I162" i="53"/>
  <c r="I161" i="53"/>
  <c r="I158" i="53"/>
  <c r="I157" i="53"/>
  <c r="I154" i="53"/>
  <c r="I153" i="53"/>
  <c r="I150" i="53"/>
  <c r="I149" i="53"/>
  <c r="I146" i="53"/>
  <c r="I145" i="53"/>
  <c r="I142" i="53"/>
  <c r="I141" i="53"/>
  <c r="G197" i="53"/>
  <c r="G193" i="53"/>
  <c r="G189" i="53"/>
  <c r="G185" i="53"/>
  <c r="G181" i="53"/>
  <c r="G177" i="53"/>
  <c r="O177" i="53" s="1"/>
  <c r="G173" i="53"/>
  <c r="G169" i="53"/>
  <c r="G165" i="53"/>
  <c r="G161" i="53"/>
  <c r="G157" i="53"/>
  <c r="G153" i="53"/>
  <c r="G149" i="53"/>
  <c r="G145" i="53"/>
  <c r="O145" i="53" s="1"/>
  <c r="G141" i="53"/>
  <c r="G137" i="53"/>
  <c r="K134" i="53"/>
  <c r="E132" i="53"/>
  <c r="K131" i="53"/>
  <c r="G129" i="53"/>
  <c r="K126" i="53"/>
  <c r="E124" i="53"/>
  <c r="K123" i="53"/>
  <c r="G121" i="53"/>
  <c r="K118" i="53"/>
  <c r="E116" i="53"/>
  <c r="E114" i="53"/>
  <c r="E112" i="53"/>
  <c r="E110" i="53"/>
  <c r="E108" i="53"/>
  <c r="E106" i="53"/>
  <c r="E104" i="53"/>
  <c r="E102" i="53"/>
  <c r="E100" i="53"/>
  <c r="E98" i="53"/>
  <c r="E96" i="53"/>
  <c r="E94" i="53"/>
  <c r="E92" i="53"/>
  <c r="E90" i="53"/>
  <c r="E88" i="53"/>
  <c r="E86" i="53"/>
  <c r="E84" i="53"/>
  <c r="E82" i="53"/>
  <c r="E80" i="53"/>
  <c r="E78" i="53"/>
  <c r="E76" i="53"/>
  <c r="E197" i="53"/>
  <c r="E193" i="53"/>
  <c r="E189" i="53"/>
  <c r="E185" i="53"/>
  <c r="M185" i="53" s="1"/>
  <c r="E181" i="53"/>
  <c r="E177" i="53"/>
  <c r="E173" i="53"/>
  <c r="E169" i="53"/>
  <c r="E165" i="53"/>
  <c r="E161" i="53"/>
  <c r="E157" i="53"/>
  <c r="E153" i="53"/>
  <c r="M153" i="53" s="1"/>
  <c r="E149" i="53"/>
  <c r="E145" i="53"/>
  <c r="E141" i="53"/>
  <c r="E137" i="53"/>
  <c r="I134" i="53"/>
  <c r="I131" i="53"/>
  <c r="K196" i="53"/>
  <c r="K195" i="53"/>
  <c r="K188" i="53"/>
  <c r="K187" i="53"/>
  <c r="K180" i="53"/>
  <c r="K179" i="53"/>
  <c r="K172" i="53"/>
  <c r="K171" i="53"/>
  <c r="K164" i="53"/>
  <c r="K163" i="53"/>
  <c r="K156" i="53"/>
  <c r="K155" i="53"/>
  <c r="K148" i="53"/>
  <c r="K147" i="53"/>
  <c r="K140" i="53"/>
  <c r="K139" i="53"/>
  <c r="I138" i="53"/>
  <c r="I128" i="53"/>
  <c r="E127" i="53"/>
  <c r="I126" i="53"/>
  <c r="I113" i="53"/>
  <c r="I105" i="53"/>
  <c r="I99" i="53"/>
  <c r="G94" i="53"/>
  <c r="K93" i="53"/>
  <c r="G89" i="53"/>
  <c r="I88" i="53"/>
  <c r="I83" i="53"/>
  <c r="G78" i="53"/>
  <c r="K77" i="53"/>
  <c r="I74" i="53"/>
  <c r="G72" i="53"/>
  <c r="E70" i="53"/>
  <c r="K67" i="53"/>
  <c r="I65" i="53"/>
  <c r="G63" i="53"/>
  <c r="E61" i="53"/>
  <c r="K58" i="53"/>
  <c r="K56" i="53"/>
  <c r="K54" i="53"/>
  <c r="K52" i="53"/>
  <c r="K50" i="53"/>
  <c r="K48" i="53"/>
  <c r="K46" i="53"/>
  <c r="K44" i="53"/>
  <c r="K42" i="53"/>
  <c r="K40" i="53"/>
  <c r="K38" i="53"/>
  <c r="K36" i="53"/>
  <c r="K34" i="53"/>
  <c r="K32" i="53"/>
  <c r="K30" i="53"/>
  <c r="K28" i="53"/>
  <c r="K26" i="53"/>
  <c r="K24" i="53"/>
  <c r="K22" i="53"/>
  <c r="K20" i="53"/>
  <c r="K18" i="53"/>
  <c r="K16" i="53"/>
  <c r="K14" i="53"/>
  <c r="K12" i="53"/>
  <c r="E11" i="53"/>
  <c r="G9" i="53"/>
  <c r="I7" i="53"/>
  <c r="K5" i="53"/>
  <c r="K3" i="53"/>
  <c r="I196" i="53"/>
  <c r="I195" i="53"/>
  <c r="I188" i="53"/>
  <c r="I187" i="53"/>
  <c r="I180" i="53"/>
  <c r="I179" i="53"/>
  <c r="I172" i="53"/>
  <c r="I171" i="53"/>
  <c r="I164" i="53"/>
  <c r="I163" i="53"/>
  <c r="I156" i="53"/>
  <c r="I155" i="53"/>
  <c r="I148" i="53"/>
  <c r="I147" i="53"/>
  <c r="I140" i="53"/>
  <c r="I139" i="53"/>
  <c r="E126" i="53"/>
  <c r="K125" i="53"/>
  <c r="I124" i="53"/>
  <c r="I123" i="53"/>
  <c r="G113" i="53"/>
  <c r="G112" i="53"/>
  <c r="O112" i="53" s="1"/>
  <c r="K111" i="53"/>
  <c r="G105" i="53"/>
  <c r="G104" i="53"/>
  <c r="K103" i="53"/>
  <c r="G99" i="53"/>
  <c r="I98" i="53"/>
  <c r="I93" i="53"/>
  <c r="G88" i="53"/>
  <c r="K87" i="53"/>
  <c r="G83" i="53"/>
  <c r="I82" i="53"/>
  <c r="I77" i="53"/>
  <c r="G74" i="53"/>
  <c r="E72" i="53"/>
  <c r="K69" i="53"/>
  <c r="I67" i="53"/>
  <c r="G65" i="53"/>
  <c r="E63" i="53"/>
  <c r="I60" i="53"/>
  <c r="I58" i="53"/>
  <c r="I56" i="53"/>
  <c r="I54" i="53"/>
  <c r="I52" i="53"/>
  <c r="I50" i="53"/>
  <c r="I48" i="53"/>
  <c r="I46" i="53"/>
  <c r="I44" i="53"/>
  <c r="I42" i="53"/>
  <c r="I40" i="53"/>
  <c r="I38" i="53"/>
  <c r="I36" i="53"/>
  <c r="I34" i="53"/>
  <c r="I32" i="53"/>
  <c r="I30" i="53"/>
  <c r="I28" i="53"/>
  <c r="I26" i="53"/>
  <c r="I24" i="53"/>
  <c r="I22" i="53"/>
  <c r="I20" i="53"/>
  <c r="I18" i="53"/>
  <c r="I16" i="53"/>
  <c r="I14" i="53"/>
  <c r="I12" i="53"/>
  <c r="K10" i="53"/>
  <c r="E9" i="53"/>
  <c r="G7" i="53"/>
  <c r="I5" i="53"/>
  <c r="I3" i="53"/>
  <c r="I125" i="53"/>
  <c r="G123" i="53"/>
  <c r="I121" i="53"/>
  <c r="I111" i="53"/>
  <c r="I103" i="53"/>
  <c r="G98" i="53"/>
  <c r="K97" i="53"/>
  <c r="G93" i="53"/>
  <c r="I92" i="53"/>
  <c r="I87" i="53"/>
  <c r="G82" i="53"/>
  <c r="K81" i="53"/>
  <c r="G77" i="53"/>
  <c r="I76" i="53"/>
  <c r="E74" i="53"/>
  <c r="M74" i="53" s="1"/>
  <c r="K71" i="53"/>
  <c r="I69" i="53"/>
  <c r="G67" i="53"/>
  <c r="O67" i="53" s="1"/>
  <c r="E65" i="53"/>
  <c r="M65" i="53" s="1"/>
  <c r="I62" i="53"/>
  <c r="G60" i="53"/>
  <c r="G58" i="53"/>
  <c r="O58" i="53" s="1"/>
  <c r="G56" i="53"/>
  <c r="O56" i="53" s="1"/>
  <c r="G54" i="53"/>
  <c r="O54" i="53" s="1"/>
  <c r="G52" i="53"/>
  <c r="O52" i="53" s="1"/>
  <c r="G50" i="53"/>
  <c r="O50" i="53" s="1"/>
  <c r="G48" i="53"/>
  <c r="O48" i="53" s="1"/>
  <c r="G46" i="53"/>
  <c r="O46" i="53" s="1"/>
  <c r="G44" i="53"/>
  <c r="O44" i="53" s="1"/>
  <c r="G42" i="53"/>
  <c r="O42" i="53" s="1"/>
  <c r="G40" i="53"/>
  <c r="O40" i="53" s="1"/>
  <c r="G38" i="53"/>
  <c r="O38" i="53" s="1"/>
  <c r="G36" i="53"/>
  <c r="O36" i="53" s="1"/>
  <c r="G34" i="53"/>
  <c r="O34" i="53" s="1"/>
  <c r="G32" i="53"/>
  <c r="O32" i="53" s="1"/>
  <c r="G30" i="53"/>
  <c r="O30" i="53" s="1"/>
  <c r="G28" i="53"/>
  <c r="O28" i="53" s="1"/>
  <c r="G26" i="53"/>
  <c r="O26" i="53" s="1"/>
  <c r="G24" i="53"/>
  <c r="O24" i="53" s="1"/>
  <c r="G22" i="53"/>
  <c r="O22" i="53" s="1"/>
  <c r="G20" i="53"/>
  <c r="O20" i="53" s="1"/>
  <c r="G18" i="53"/>
  <c r="O18" i="53" s="1"/>
  <c r="G16" i="53"/>
  <c r="O16" i="53" s="1"/>
  <c r="G14" i="53"/>
  <c r="O14" i="53" s="1"/>
  <c r="G12" i="53"/>
  <c r="O12" i="53" s="1"/>
  <c r="I10" i="53"/>
  <c r="K8" i="53"/>
  <c r="E7" i="53"/>
  <c r="M7" i="53" s="1"/>
  <c r="G5" i="53"/>
  <c r="O5" i="53" s="1"/>
  <c r="E123" i="53"/>
  <c r="E121" i="53"/>
  <c r="M121" i="53" s="1"/>
  <c r="K120" i="53"/>
  <c r="G111" i="53"/>
  <c r="G110" i="53"/>
  <c r="K109" i="53"/>
  <c r="G103" i="53"/>
  <c r="I102" i="53"/>
  <c r="I97" i="53"/>
  <c r="G92" i="53"/>
  <c r="K91" i="53"/>
  <c r="G87" i="53"/>
  <c r="I86" i="53"/>
  <c r="I81" i="53"/>
  <c r="G76" i="53"/>
  <c r="K73" i="53"/>
  <c r="I71" i="53"/>
  <c r="G69" i="53"/>
  <c r="E67" i="53"/>
  <c r="I64" i="53"/>
  <c r="G62" i="53"/>
  <c r="E60" i="53"/>
  <c r="E58" i="53"/>
  <c r="E56" i="53"/>
  <c r="E54" i="53"/>
  <c r="E52" i="53"/>
  <c r="E50" i="53"/>
  <c r="E48" i="53"/>
  <c r="E46" i="53"/>
  <c r="E44" i="53"/>
  <c r="E42" i="53"/>
  <c r="E40" i="53"/>
  <c r="E38" i="53"/>
  <c r="E36" i="53"/>
  <c r="E34" i="53"/>
  <c r="E32" i="53"/>
  <c r="E30" i="53"/>
  <c r="E28" i="53"/>
  <c r="E26" i="53"/>
  <c r="E24" i="53"/>
  <c r="E22" i="53"/>
  <c r="E20" i="53"/>
  <c r="E18" i="53"/>
  <c r="E16" i="53"/>
  <c r="E14" i="53"/>
  <c r="K200" i="53"/>
  <c r="K199" i="53"/>
  <c r="K192" i="53"/>
  <c r="K191" i="53"/>
  <c r="K184" i="53"/>
  <c r="K183" i="53"/>
  <c r="K176" i="53"/>
  <c r="K175" i="53"/>
  <c r="K168" i="53"/>
  <c r="K167" i="53"/>
  <c r="K160" i="53"/>
  <c r="K159" i="53"/>
  <c r="K152" i="53"/>
  <c r="K151" i="53"/>
  <c r="K144" i="53"/>
  <c r="K143" i="53"/>
  <c r="I120" i="53"/>
  <c r="E119" i="53"/>
  <c r="I118" i="53"/>
  <c r="I109" i="53"/>
  <c r="G102" i="53"/>
  <c r="K101" i="53"/>
  <c r="G97" i="53"/>
  <c r="I96" i="53"/>
  <c r="I91" i="53"/>
  <c r="G86" i="53"/>
  <c r="K85" i="53"/>
  <c r="G81" i="53"/>
  <c r="I80" i="53"/>
  <c r="K75" i="53"/>
  <c r="I73" i="53"/>
  <c r="G71" i="53"/>
  <c r="E69" i="53"/>
  <c r="I66" i="53"/>
  <c r="G64" i="53"/>
  <c r="E62" i="53"/>
  <c r="K59" i="53"/>
  <c r="K57" i="53"/>
  <c r="K55" i="53"/>
  <c r="K53" i="53"/>
  <c r="K51" i="53"/>
  <c r="K49" i="53"/>
  <c r="K47" i="53"/>
  <c r="K45" i="53"/>
  <c r="K43" i="53"/>
  <c r="K41" i="53"/>
  <c r="K39" i="53"/>
  <c r="K37" i="53"/>
  <c r="K35" i="53"/>
  <c r="K33" i="53"/>
  <c r="K31" i="53"/>
  <c r="K29" i="53"/>
  <c r="K27" i="53"/>
  <c r="K25" i="53"/>
  <c r="K23" i="53"/>
  <c r="K21" i="53"/>
  <c r="K19" i="53"/>
  <c r="K17" i="53"/>
  <c r="K15" i="53"/>
  <c r="K13" i="53"/>
  <c r="E10" i="53"/>
  <c r="G8" i="53"/>
  <c r="I6" i="53"/>
  <c r="K4" i="53"/>
  <c r="K2" i="53"/>
  <c r="I184" i="53"/>
  <c r="I152" i="53"/>
  <c r="G101" i="53"/>
  <c r="I100" i="53"/>
  <c r="I90" i="53"/>
  <c r="K79" i="53"/>
  <c r="E75" i="53"/>
  <c r="E73" i="53"/>
  <c r="E71" i="53"/>
  <c r="I70" i="53"/>
  <c r="G68" i="53"/>
  <c r="G66" i="53"/>
  <c r="I61" i="53"/>
  <c r="G59" i="53"/>
  <c r="I57" i="53"/>
  <c r="E45" i="53"/>
  <c r="G43" i="53"/>
  <c r="I41" i="53"/>
  <c r="E29" i="53"/>
  <c r="G27" i="53"/>
  <c r="O27" i="53" s="1"/>
  <c r="I25" i="53"/>
  <c r="E13" i="53"/>
  <c r="E6" i="53"/>
  <c r="I2" i="53"/>
  <c r="I192" i="53"/>
  <c r="E135" i="53"/>
  <c r="E131" i="53"/>
  <c r="I13" i="53"/>
  <c r="E8" i="53"/>
  <c r="K6" i="53"/>
  <c r="I175" i="53"/>
  <c r="I143" i="53"/>
  <c r="G100" i="53"/>
  <c r="K99" i="53"/>
  <c r="G91" i="53"/>
  <c r="G90" i="53"/>
  <c r="O90" i="53" s="1"/>
  <c r="K89" i="53"/>
  <c r="G80" i="53"/>
  <c r="I79" i="53"/>
  <c r="I72" i="53"/>
  <c r="G70" i="53"/>
  <c r="E68" i="53"/>
  <c r="E66" i="53"/>
  <c r="E64" i="53"/>
  <c r="K63" i="53"/>
  <c r="G61" i="53"/>
  <c r="E59" i="53"/>
  <c r="G57" i="53"/>
  <c r="I55" i="53"/>
  <c r="E43" i="53"/>
  <c r="G41" i="53"/>
  <c r="I39" i="53"/>
  <c r="E27" i="53"/>
  <c r="G25" i="53"/>
  <c r="I23" i="53"/>
  <c r="E12" i="53"/>
  <c r="G2" i="53"/>
  <c r="I160" i="53"/>
  <c r="K128" i="53"/>
  <c r="K83" i="53"/>
  <c r="I183" i="53"/>
  <c r="I151" i="53"/>
  <c r="I101" i="53"/>
  <c r="G75" i="53"/>
  <c r="G73" i="53"/>
  <c r="I68" i="53"/>
  <c r="K61" i="53"/>
  <c r="I59" i="53"/>
  <c r="E47" i="53"/>
  <c r="G45" i="53"/>
  <c r="I43" i="53"/>
  <c r="E31" i="53"/>
  <c r="G29" i="53"/>
  <c r="I27" i="53"/>
  <c r="E15" i="53"/>
  <c r="G13" i="53"/>
  <c r="K7" i="53"/>
  <c r="G6" i="53"/>
  <c r="E3" i="53"/>
  <c r="I176" i="53"/>
  <c r="I144" i="53"/>
  <c r="I89" i="53"/>
  <c r="G79" i="53"/>
  <c r="I78" i="53"/>
  <c r="K65" i="53"/>
  <c r="I63" i="53"/>
  <c r="E57" i="53"/>
  <c r="M57" i="53" s="1"/>
  <c r="G55" i="53"/>
  <c r="I53" i="53"/>
  <c r="E41" i="53"/>
  <c r="M41" i="53" s="1"/>
  <c r="G39" i="53"/>
  <c r="I37" i="53"/>
  <c r="E25" i="53"/>
  <c r="M25" i="53" s="1"/>
  <c r="G23" i="53"/>
  <c r="O23" i="53" s="1"/>
  <c r="I21" i="53"/>
  <c r="K11" i="53"/>
  <c r="E5" i="53"/>
  <c r="E2" i="53"/>
  <c r="I136" i="53"/>
  <c r="G109" i="53"/>
  <c r="K105" i="53"/>
  <c r="I45" i="53"/>
  <c r="I9" i="53"/>
  <c r="G3" i="53"/>
  <c r="I199" i="53"/>
  <c r="I167" i="53"/>
  <c r="K115" i="53"/>
  <c r="K95" i="53"/>
  <c r="E55" i="53"/>
  <c r="G53" i="53"/>
  <c r="I51" i="53"/>
  <c r="E39" i="53"/>
  <c r="G37" i="53"/>
  <c r="I35" i="53"/>
  <c r="E23" i="53"/>
  <c r="G21" i="53"/>
  <c r="I19" i="53"/>
  <c r="I11" i="53"/>
  <c r="I4" i="53"/>
  <c r="I133" i="53"/>
  <c r="I200" i="53"/>
  <c r="I168" i="53"/>
  <c r="K117" i="53"/>
  <c r="I116" i="53"/>
  <c r="I115" i="53"/>
  <c r="K107" i="53"/>
  <c r="G96" i="53"/>
  <c r="I95" i="53"/>
  <c r="I85" i="53"/>
  <c r="E53" i="53"/>
  <c r="G51" i="53"/>
  <c r="I49" i="53"/>
  <c r="E37" i="53"/>
  <c r="G35" i="53"/>
  <c r="I33" i="53"/>
  <c r="E21" i="53"/>
  <c r="G19" i="53"/>
  <c r="I17" i="53"/>
  <c r="G11" i="53"/>
  <c r="G10" i="53"/>
  <c r="G4" i="53"/>
  <c r="E134" i="53"/>
  <c r="G107" i="53"/>
  <c r="G47" i="53"/>
  <c r="I191" i="53"/>
  <c r="I159" i="53"/>
  <c r="K136" i="53"/>
  <c r="K133" i="53"/>
  <c r="I132" i="53"/>
  <c r="G131" i="53"/>
  <c r="I129" i="53"/>
  <c r="E118" i="53"/>
  <c r="I117" i="53"/>
  <c r="G115" i="53"/>
  <c r="G114" i="53"/>
  <c r="K113" i="53"/>
  <c r="G108" i="53"/>
  <c r="I107" i="53"/>
  <c r="G95" i="53"/>
  <c r="I94" i="53"/>
  <c r="G85" i="53"/>
  <c r="I84" i="53"/>
  <c r="E51" i="53"/>
  <c r="G49" i="53"/>
  <c r="I47" i="53"/>
  <c r="E35" i="53"/>
  <c r="G33" i="53"/>
  <c r="I31" i="53"/>
  <c r="E19" i="53"/>
  <c r="G17" i="53"/>
  <c r="I15" i="53"/>
  <c r="K9" i="53"/>
  <c r="I8" i="53"/>
  <c r="E4" i="53"/>
  <c r="I137" i="53"/>
  <c r="E129" i="53"/>
  <c r="G106" i="53"/>
  <c r="G84" i="53"/>
  <c r="I75" i="53"/>
  <c r="E49" i="53"/>
  <c r="M49" i="53" s="1"/>
  <c r="E33" i="53"/>
  <c r="G31" i="53"/>
  <c r="I29" i="53"/>
  <c r="E17" i="53"/>
  <c r="G15" i="53"/>
  <c r="G8" i="52"/>
  <c r="K25" i="52"/>
  <c r="E31" i="52"/>
  <c r="K19" i="52"/>
  <c r="G41" i="52"/>
  <c r="G57" i="52"/>
  <c r="K13" i="52"/>
  <c r="K71" i="52"/>
  <c r="I6" i="52"/>
  <c r="K23" i="52"/>
  <c r="G45" i="52"/>
  <c r="G61" i="52"/>
  <c r="K66" i="52"/>
  <c r="K17" i="52"/>
  <c r="I28" i="52"/>
  <c r="G200" i="52"/>
  <c r="G198" i="52"/>
  <c r="G196" i="52"/>
  <c r="G194" i="52"/>
  <c r="G192" i="52"/>
  <c r="O192" i="52" s="1"/>
  <c r="G190" i="52"/>
  <c r="G188" i="52"/>
  <c r="O188" i="52" s="1"/>
  <c r="G186" i="52"/>
  <c r="G184" i="52"/>
  <c r="G182" i="52"/>
  <c r="G180" i="52"/>
  <c r="G178" i="52"/>
  <c r="G176" i="52"/>
  <c r="G174" i="52"/>
  <c r="G172" i="52"/>
  <c r="G170" i="52"/>
  <c r="G168" i="52"/>
  <c r="G166" i="52"/>
  <c r="G164" i="52"/>
  <c r="G162" i="52"/>
  <c r="G160" i="52"/>
  <c r="G158" i="52"/>
  <c r="O158" i="52" s="1"/>
  <c r="G156" i="52"/>
  <c r="G154" i="52"/>
  <c r="G152" i="52"/>
  <c r="G150" i="52"/>
  <c r="G148" i="52"/>
  <c r="G146" i="52"/>
  <c r="G144" i="52"/>
  <c r="G142" i="52"/>
  <c r="G140" i="52"/>
  <c r="G138" i="52"/>
  <c r="G136" i="52"/>
  <c r="G134" i="52"/>
  <c r="G132" i="52"/>
  <c r="G130" i="52"/>
  <c r="G128" i="52"/>
  <c r="G126" i="52"/>
  <c r="G124" i="52"/>
  <c r="O124" i="52" s="1"/>
  <c r="G122" i="52"/>
  <c r="G120" i="52"/>
  <c r="G118" i="52"/>
  <c r="G116" i="52"/>
  <c r="E200" i="52"/>
  <c r="E198" i="52"/>
  <c r="E196" i="52"/>
  <c r="M196" i="52" s="1"/>
  <c r="E194" i="52"/>
  <c r="E192" i="52"/>
  <c r="E190" i="52"/>
  <c r="E188" i="52"/>
  <c r="E186" i="52"/>
  <c r="E184" i="52"/>
  <c r="E182" i="52"/>
  <c r="E180" i="52"/>
  <c r="M180" i="52" s="1"/>
  <c r="E178" i="52"/>
  <c r="E176" i="52"/>
  <c r="E174" i="52"/>
  <c r="E172" i="52"/>
  <c r="E170" i="52"/>
  <c r="E168" i="52"/>
  <c r="E166" i="52"/>
  <c r="M166" i="52" s="1"/>
  <c r="E164" i="52"/>
  <c r="M164" i="52" s="1"/>
  <c r="E162" i="52"/>
  <c r="M162" i="52" s="1"/>
  <c r="E160" i="52"/>
  <c r="E158" i="52"/>
  <c r="E156" i="52"/>
  <c r="E154" i="52"/>
  <c r="M154" i="52" s="1"/>
  <c r="E152" i="52"/>
  <c r="E150" i="52"/>
  <c r="K199" i="52"/>
  <c r="K197" i="52"/>
  <c r="K195" i="52"/>
  <c r="K193" i="52"/>
  <c r="K191" i="52"/>
  <c r="K189" i="52"/>
  <c r="K187" i="52"/>
  <c r="K185" i="52"/>
  <c r="K183" i="52"/>
  <c r="K181" i="52"/>
  <c r="K179" i="52"/>
  <c r="K177" i="52"/>
  <c r="K175" i="52"/>
  <c r="K173" i="52"/>
  <c r="K171" i="52"/>
  <c r="K169" i="52"/>
  <c r="K167" i="52"/>
  <c r="K165" i="52"/>
  <c r="K163" i="52"/>
  <c r="K161" i="52"/>
  <c r="K159" i="52"/>
  <c r="K157" i="52"/>
  <c r="K155" i="52"/>
  <c r="K153" i="52"/>
  <c r="K151" i="52"/>
  <c r="E199" i="52"/>
  <c r="I194" i="52"/>
  <c r="G193" i="52"/>
  <c r="O193" i="52" s="1"/>
  <c r="K188" i="52"/>
  <c r="I187" i="52"/>
  <c r="E183" i="52"/>
  <c r="I178" i="52"/>
  <c r="G177" i="52"/>
  <c r="O177" i="52" s="1"/>
  <c r="K172" i="52"/>
  <c r="I171" i="52"/>
  <c r="E167" i="52"/>
  <c r="I162" i="52"/>
  <c r="G161" i="52"/>
  <c r="O161" i="52" s="1"/>
  <c r="K156" i="52"/>
  <c r="I155" i="52"/>
  <c r="E151" i="52"/>
  <c r="I147" i="52"/>
  <c r="E145" i="52"/>
  <c r="I142" i="52"/>
  <c r="I139" i="52"/>
  <c r="E137" i="52"/>
  <c r="I134" i="52"/>
  <c r="I131" i="52"/>
  <c r="E129" i="52"/>
  <c r="I126" i="52"/>
  <c r="I123" i="52"/>
  <c r="E121" i="52"/>
  <c r="I118" i="52"/>
  <c r="K115" i="52"/>
  <c r="K113" i="52"/>
  <c r="K111" i="52"/>
  <c r="K198" i="52"/>
  <c r="I197" i="52"/>
  <c r="E193" i="52"/>
  <c r="I188" i="52"/>
  <c r="G187" i="52"/>
  <c r="K182" i="52"/>
  <c r="I181" i="52"/>
  <c r="E177" i="52"/>
  <c r="I172" i="52"/>
  <c r="G171" i="52"/>
  <c r="K166" i="52"/>
  <c r="I165" i="52"/>
  <c r="E161" i="52"/>
  <c r="I156" i="52"/>
  <c r="G155" i="52"/>
  <c r="O155" i="52" s="1"/>
  <c r="K150" i="52"/>
  <c r="K149" i="52"/>
  <c r="G147" i="52"/>
  <c r="K144" i="52"/>
  <c r="E142" i="52"/>
  <c r="M142" i="52" s="1"/>
  <c r="K141" i="52"/>
  <c r="G139" i="52"/>
  <c r="O139" i="52" s="1"/>
  <c r="K136" i="52"/>
  <c r="E134" i="52"/>
  <c r="K133" i="52"/>
  <c r="G131" i="52"/>
  <c r="K128" i="52"/>
  <c r="E126" i="52"/>
  <c r="K125" i="52"/>
  <c r="G123" i="52"/>
  <c r="K120" i="52"/>
  <c r="E118" i="52"/>
  <c r="M118" i="52" s="1"/>
  <c r="K117" i="52"/>
  <c r="I115" i="52"/>
  <c r="I113" i="52"/>
  <c r="I111" i="52"/>
  <c r="I109" i="52"/>
  <c r="I107" i="52"/>
  <c r="I105" i="52"/>
  <c r="I103" i="52"/>
  <c r="I101" i="52"/>
  <c r="I99" i="52"/>
  <c r="I97" i="52"/>
  <c r="I95" i="52"/>
  <c r="I93" i="52"/>
  <c r="I91" i="52"/>
  <c r="I89" i="52"/>
  <c r="I87" i="52"/>
  <c r="I85" i="52"/>
  <c r="I83" i="52"/>
  <c r="I81" i="52"/>
  <c r="I79" i="52"/>
  <c r="I77" i="52"/>
  <c r="I75" i="52"/>
  <c r="I73" i="52"/>
  <c r="I71" i="52"/>
  <c r="I69" i="52"/>
  <c r="I67" i="52"/>
  <c r="I198" i="52"/>
  <c r="G197" i="52"/>
  <c r="K192" i="52"/>
  <c r="I191" i="52"/>
  <c r="E187" i="52"/>
  <c r="I182" i="52"/>
  <c r="G181" i="52"/>
  <c r="K176" i="52"/>
  <c r="I175" i="52"/>
  <c r="E171" i="52"/>
  <c r="I166" i="52"/>
  <c r="G165" i="52"/>
  <c r="K160" i="52"/>
  <c r="I159" i="52"/>
  <c r="E155" i="52"/>
  <c r="I150" i="52"/>
  <c r="I149" i="52"/>
  <c r="E147" i="52"/>
  <c r="I144" i="52"/>
  <c r="I141" i="52"/>
  <c r="E139" i="52"/>
  <c r="M139" i="52" s="1"/>
  <c r="I136" i="52"/>
  <c r="I133" i="52"/>
  <c r="E131" i="52"/>
  <c r="M131" i="52" s="1"/>
  <c r="I128" i="52"/>
  <c r="I125" i="52"/>
  <c r="E123" i="52"/>
  <c r="I120" i="52"/>
  <c r="I117" i="52"/>
  <c r="G115" i="52"/>
  <c r="G113" i="52"/>
  <c r="G111" i="52"/>
  <c r="O111" i="52" s="1"/>
  <c r="G109" i="52"/>
  <c r="G107" i="52"/>
  <c r="G105" i="52"/>
  <c r="G103" i="52"/>
  <c r="G101" i="52"/>
  <c r="G99" i="52"/>
  <c r="G97" i="52"/>
  <c r="G95" i="52"/>
  <c r="O95" i="52" s="1"/>
  <c r="G93" i="52"/>
  <c r="G91" i="52"/>
  <c r="G89" i="52"/>
  <c r="G87" i="52"/>
  <c r="O87" i="52" s="1"/>
  <c r="G85" i="52"/>
  <c r="G83" i="52"/>
  <c r="G81" i="52"/>
  <c r="G79" i="52"/>
  <c r="G77" i="52"/>
  <c r="G75" i="52"/>
  <c r="E197" i="52"/>
  <c r="I192" i="52"/>
  <c r="G191" i="52"/>
  <c r="O191" i="52" s="1"/>
  <c r="K186" i="52"/>
  <c r="I185" i="52"/>
  <c r="E181" i="52"/>
  <c r="I176" i="52"/>
  <c r="G175" i="52"/>
  <c r="O175" i="52" s="1"/>
  <c r="K170" i="52"/>
  <c r="I169" i="52"/>
  <c r="E165" i="52"/>
  <c r="M165" i="52" s="1"/>
  <c r="I160" i="52"/>
  <c r="G159" i="52"/>
  <c r="O159" i="52" s="1"/>
  <c r="K154" i="52"/>
  <c r="I153" i="52"/>
  <c r="G149" i="52"/>
  <c r="K146" i="52"/>
  <c r="E144" i="52"/>
  <c r="M144" i="52" s="1"/>
  <c r="K143" i="52"/>
  <c r="G141" i="52"/>
  <c r="O141" i="52" s="1"/>
  <c r="K138" i="52"/>
  <c r="E136" i="52"/>
  <c r="M136" i="52" s="1"/>
  <c r="K135" i="52"/>
  <c r="G133" i="52"/>
  <c r="K130" i="52"/>
  <c r="E128" i="52"/>
  <c r="M128" i="52" s="1"/>
  <c r="K127" i="52"/>
  <c r="G125" i="52"/>
  <c r="O125" i="52" s="1"/>
  <c r="K122" i="52"/>
  <c r="E120" i="52"/>
  <c r="K119" i="52"/>
  <c r="G117" i="52"/>
  <c r="K200" i="52"/>
  <c r="I199" i="52"/>
  <c r="E195" i="52"/>
  <c r="M195" i="52" s="1"/>
  <c r="I190" i="52"/>
  <c r="G189" i="52"/>
  <c r="K184" i="52"/>
  <c r="I183" i="52"/>
  <c r="E179" i="52"/>
  <c r="I174" i="52"/>
  <c r="G173" i="52"/>
  <c r="O173" i="52" s="1"/>
  <c r="K168" i="52"/>
  <c r="I167" i="52"/>
  <c r="E163" i="52"/>
  <c r="I168" i="52"/>
  <c r="E159" i="52"/>
  <c r="K158" i="52"/>
  <c r="I157" i="52"/>
  <c r="K152" i="52"/>
  <c r="I151" i="52"/>
  <c r="I148" i="52"/>
  <c r="I146" i="52"/>
  <c r="K134" i="52"/>
  <c r="I132" i="52"/>
  <c r="I130" i="52"/>
  <c r="K118" i="52"/>
  <c r="I116" i="52"/>
  <c r="G112" i="52"/>
  <c r="I108" i="52"/>
  <c r="K105" i="52"/>
  <c r="K196" i="52"/>
  <c r="I195" i="52"/>
  <c r="I193" i="52"/>
  <c r="G185" i="52"/>
  <c r="I158" i="52"/>
  <c r="G157" i="52"/>
  <c r="I152" i="52"/>
  <c r="G151" i="52"/>
  <c r="O151" i="52" s="1"/>
  <c r="E148" i="52"/>
  <c r="M148" i="52" s="1"/>
  <c r="K147" i="52"/>
  <c r="E146" i="52"/>
  <c r="K145" i="52"/>
  <c r="I143" i="52"/>
  <c r="E132" i="52"/>
  <c r="M132" i="52" s="1"/>
  <c r="K131" i="52"/>
  <c r="E130" i="52"/>
  <c r="M130" i="52" s="1"/>
  <c r="K129" i="52"/>
  <c r="I127" i="52"/>
  <c r="E116" i="52"/>
  <c r="I196" i="52"/>
  <c r="G195" i="52"/>
  <c r="O195" i="52" s="1"/>
  <c r="K194" i="52"/>
  <c r="I186" i="52"/>
  <c r="E185" i="52"/>
  <c r="M185" i="52" s="1"/>
  <c r="G183" i="52"/>
  <c r="O183" i="52" s="1"/>
  <c r="I173" i="52"/>
  <c r="E157" i="52"/>
  <c r="M157" i="52" s="1"/>
  <c r="I145" i="52"/>
  <c r="G143" i="52"/>
  <c r="I129" i="52"/>
  <c r="G127" i="52"/>
  <c r="E115" i="52"/>
  <c r="K114" i="52"/>
  <c r="E111" i="52"/>
  <c r="M111" i="52" s="1"/>
  <c r="K110" i="52"/>
  <c r="E108" i="52"/>
  <c r="I104" i="52"/>
  <c r="K101" i="52"/>
  <c r="G98" i="52"/>
  <c r="O98" i="52" s="1"/>
  <c r="E95" i="52"/>
  <c r="M95" i="52" s="1"/>
  <c r="K94" i="52"/>
  <c r="E92" i="52"/>
  <c r="I88" i="52"/>
  <c r="K85" i="52"/>
  <c r="G82" i="52"/>
  <c r="E79" i="52"/>
  <c r="M79" i="52" s="1"/>
  <c r="K78" i="52"/>
  <c r="E76" i="52"/>
  <c r="M76" i="52" s="1"/>
  <c r="E73" i="52"/>
  <c r="K70" i="52"/>
  <c r="I68" i="52"/>
  <c r="G66" i="52"/>
  <c r="G64" i="52"/>
  <c r="G62" i="52"/>
  <c r="G60" i="52"/>
  <c r="G58" i="52"/>
  <c r="G56" i="52"/>
  <c r="G54" i="52"/>
  <c r="G52" i="52"/>
  <c r="G50" i="52"/>
  <c r="G48" i="52"/>
  <c r="O48" i="52" s="1"/>
  <c r="G46" i="52"/>
  <c r="G44" i="52"/>
  <c r="G42" i="52"/>
  <c r="G40" i="52"/>
  <c r="G38" i="52"/>
  <c r="G36" i="52"/>
  <c r="G34" i="52"/>
  <c r="I184" i="52"/>
  <c r="E175" i="52"/>
  <c r="M175" i="52" s="1"/>
  <c r="K174" i="52"/>
  <c r="E173" i="52"/>
  <c r="M173" i="52" s="1"/>
  <c r="K164" i="52"/>
  <c r="I163" i="52"/>
  <c r="I161" i="52"/>
  <c r="G145" i="52"/>
  <c r="O145" i="52" s="1"/>
  <c r="E143" i="52"/>
  <c r="M143" i="52" s="1"/>
  <c r="E141" i="52"/>
  <c r="K140" i="52"/>
  <c r="G129" i="52"/>
  <c r="E127" i="52"/>
  <c r="M127" i="52" s="1"/>
  <c r="E125" i="52"/>
  <c r="M125" i="52" s="1"/>
  <c r="K124" i="52"/>
  <c r="I114" i="52"/>
  <c r="I110" i="52"/>
  <c r="K107" i="52"/>
  <c r="G104" i="52"/>
  <c r="E101" i="52"/>
  <c r="M101" i="52" s="1"/>
  <c r="K100" i="52"/>
  <c r="E98" i="52"/>
  <c r="I94" i="52"/>
  <c r="K91" i="52"/>
  <c r="G88" i="52"/>
  <c r="E85" i="52"/>
  <c r="K84" i="52"/>
  <c r="E82" i="52"/>
  <c r="M82" i="52" s="1"/>
  <c r="I78" i="52"/>
  <c r="K75" i="52"/>
  <c r="K72" i="52"/>
  <c r="I70" i="52"/>
  <c r="G68" i="52"/>
  <c r="O68" i="52" s="1"/>
  <c r="E66" i="52"/>
  <c r="E64" i="52"/>
  <c r="M64" i="52" s="1"/>
  <c r="E62" i="52"/>
  <c r="E60" i="52"/>
  <c r="E58" i="52"/>
  <c r="E56" i="52"/>
  <c r="E54" i="52"/>
  <c r="E52" i="52"/>
  <c r="E50" i="52"/>
  <c r="E48" i="52"/>
  <c r="E46" i="52"/>
  <c r="E44" i="52"/>
  <c r="E42" i="52"/>
  <c r="E40" i="52"/>
  <c r="E38" i="52"/>
  <c r="E36" i="52"/>
  <c r="E34" i="52"/>
  <c r="E32" i="52"/>
  <c r="M32" i="52" s="1"/>
  <c r="E30" i="52"/>
  <c r="M30" i="52" s="1"/>
  <c r="E28" i="52"/>
  <c r="M28" i="52" s="1"/>
  <c r="E26" i="52"/>
  <c r="I164" i="52"/>
  <c r="G163" i="52"/>
  <c r="K162" i="52"/>
  <c r="K142" i="52"/>
  <c r="I140" i="52"/>
  <c r="I138" i="52"/>
  <c r="K126" i="52"/>
  <c r="I124" i="52"/>
  <c r="I122" i="52"/>
  <c r="G114" i="52"/>
  <c r="G110" i="52"/>
  <c r="O110" i="52" s="1"/>
  <c r="E107" i="52"/>
  <c r="K106" i="52"/>
  <c r="E104" i="52"/>
  <c r="I100" i="52"/>
  <c r="K97" i="52"/>
  <c r="G94" i="52"/>
  <c r="E91" i="52"/>
  <c r="K90" i="52"/>
  <c r="E88" i="52"/>
  <c r="M88" i="52" s="1"/>
  <c r="I84" i="52"/>
  <c r="K81" i="52"/>
  <c r="G78" i="52"/>
  <c r="O78" i="52" s="1"/>
  <c r="E75" i="52"/>
  <c r="K74" i="52"/>
  <c r="I72" i="52"/>
  <c r="G70" i="52"/>
  <c r="O70" i="52" s="1"/>
  <c r="E68" i="52"/>
  <c r="M68" i="52" s="1"/>
  <c r="K65" i="52"/>
  <c r="K63" i="52"/>
  <c r="I170" i="52"/>
  <c r="E169" i="52"/>
  <c r="I154" i="52"/>
  <c r="E153" i="52"/>
  <c r="K121" i="52"/>
  <c r="I119" i="52"/>
  <c r="E114" i="52"/>
  <c r="M114" i="52" s="1"/>
  <c r="E113" i="52"/>
  <c r="M113" i="52" s="1"/>
  <c r="K112" i="52"/>
  <c r="E99" i="52"/>
  <c r="K98" i="52"/>
  <c r="E97" i="52"/>
  <c r="I96" i="52"/>
  <c r="E89" i="52"/>
  <c r="M89" i="52" s="1"/>
  <c r="K88" i="52"/>
  <c r="E87" i="52"/>
  <c r="K86" i="52"/>
  <c r="K79" i="52"/>
  <c r="E78" i="52"/>
  <c r="K77" i="52"/>
  <c r="G71" i="52"/>
  <c r="O71" i="52" s="1"/>
  <c r="I66" i="52"/>
  <c r="G65" i="52"/>
  <c r="O65" i="52" s="1"/>
  <c r="E61" i="52"/>
  <c r="E57" i="52"/>
  <c r="E53" i="52"/>
  <c r="E49" i="52"/>
  <c r="E45" i="52"/>
  <c r="E41" i="52"/>
  <c r="M41" i="52" s="1"/>
  <c r="E37" i="52"/>
  <c r="G33" i="52"/>
  <c r="K30" i="52"/>
  <c r="G28" i="52"/>
  <c r="K27" i="52"/>
  <c r="I25" i="52"/>
  <c r="I23" i="52"/>
  <c r="I21" i="52"/>
  <c r="I19" i="52"/>
  <c r="I17" i="52"/>
  <c r="I15" i="52"/>
  <c r="I13" i="52"/>
  <c r="K11" i="52"/>
  <c r="E8" i="52"/>
  <c r="G6" i="52"/>
  <c r="I4" i="52"/>
  <c r="I2" i="52"/>
  <c r="E93" i="52"/>
  <c r="M93" i="52" s="1"/>
  <c r="K73" i="52"/>
  <c r="E69" i="52"/>
  <c r="M69" i="52" s="1"/>
  <c r="E59" i="52"/>
  <c r="M59" i="52" s="1"/>
  <c r="E47" i="52"/>
  <c r="E43" i="52"/>
  <c r="I22" i="52"/>
  <c r="I18" i="52"/>
  <c r="I14" i="52"/>
  <c r="K10" i="52"/>
  <c r="I5" i="52"/>
  <c r="K137" i="52"/>
  <c r="I135" i="52"/>
  <c r="E122" i="52"/>
  <c r="M122" i="52" s="1"/>
  <c r="I121" i="52"/>
  <c r="G119" i="52"/>
  <c r="O119" i="52" s="1"/>
  <c r="E117" i="52"/>
  <c r="K116" i="52"/>
  <c r="I112" i="52"/>
  <c r="E110" i="52"/>
  <c r="K109" i="52"/>
  <c r="I106" i="52"/>
  <c r="I98" i="52"/>
  <c r="G96" i="52"/>
  <c r="I86" i="52"/>
  <c r="E77" i="52"/>
  <c r="M77" i="52" s="1"/>
  <c r="K76" i="52"/>
  <c r="I74" i="52"/>
  <c r="E71" i="52"/>
  <c r="E65" i="52"/>
  <c r="M65" i="52" s="1"/>
  <c r="K60" i="52"/>
  <c r="K59" i="52"/>
  <c r="K56" i="52"/>
  <c r="K55" i="52"/>
  <c r="K52" i="52"/>
  <c r="K51" i="52"/>
  <c r="K48" i="52"/>
  <c r="K47" i="52"/>
  <c r="K44" i="52"/>
  <c r="K43" i="52"/>
  <c r="K40" i="52"/>
  <c r="K39" i="52"/>
  <c r="K36" i="52"/>
  <c r="K35" i="52"/>
  <c r="E33" i="52"/>
  <c r="I30" i="52"/>
  <c r="I27" i="52"/>
  <c r="G25" i="52"/>
  <c r="O25" i="52" s="1"/>
  <c r="G23" i="52"/>
  <c r="G21" i="52"/>
  <c r="G19" i="52"/>
  <c r="O19" i="52" s="1"/>
  <c r="G17" i="52"/>
  <c r="G15" i="52"/>
  <c r="O15" i="52" s="1"/>
  <c r="G13" i="52"/>
  <c r="I11" i="52"/>
  <c r="K9" i="52"/>
  <c r="E6" i="52"/>
  <c r="M6" i="52" s="1"/>
  <c r="G4" i="52"/>
  <c r="G2" i="52"/>
  <c r="O2" i="52" s="1"/>
  <c r="E140" i="52"/>
  <c r="I102" i="52"/>
  <c r="K92" i="52"/>
  <c r="K83" i="52"/>
  <c r="K80" i="52"/>
  <c r="E55" i="52"/>
  <c r="E51" i="52"/>
  <c r="E39" i="52"/>
  <c r="G32" i="52"/>
  <c r="I16" i="52"/>
  <c r="E138" i="52"/>
  <c r="I137" i="52"/>
  <c r="G135" i="52"/>
  <c r="O135" i="52" s="1"/>
  <c r="E133" i="52"/>
  <c r="M133" i="52" s="1"/>
  <c r="K132" i="52"/>
  <c r="K123" i="52"/>
  <c r="G121" i="52"/>
  <c r="E119" i="52"/>
  <c r="E112" i="52"/>
  <c r="E109" i="52"/>
  <c r="M109" i="52" s="1"/>
  <c r="K108" i="52"/>
  <c r="G106" i="52"/>
  <c r="O106" i="52" s="1"/>
  <c r="K103" i="52"/>
  <c r="E96" i="52"/>
  <c r="G86" i="52"/>
  <c r="G84" i="52"/>
  <c r="I76" i="52"/>
  <c r="G74" i="52"/>
  <c r="O74" i="52" s="1"/>
  <c r="E70" i="52"/>
  <c r="M70" i="52" s="1"/>
  <c r="K69" i="52"/>
  <c r="K64" i="52"/>
  <c r="I63" i="52"/>
  <c r="I60" i="52"/>
  <c r="I59" i="52"/>
  <c r="I56" i="52"/>
  <c r="I55" i="52"/>
  <c r="I52" i="52"/>
  <c r="I51" i="52"/>
  <c r="I48" i="52"/>
  <c r="I47" i="52"/>
  <c r="I44" i="52"/>
  <c r="I43" i="52"/>
  <c r="I40" i="52"/>
  <c r="I39" i="52"/>
  <c r="I36" i="52"/>
  <c r="I35" i="52"/>
  <c r="K32" i="52"/>
  <c r="G30" i="52"/>
  <c r="O30" i="52" s="1"/>
  <c r="K29" i="52"/>
  <c r="G27" i="52"/>
  <c r="E25" i="52"/>
  <c r="M25" i="52" s="1"/>
  <c r="E23" i="52"/>
  <c r="M23" i="52" s="1"/>
  <c r="E21" i="52"/>
  <c r="E19" i="52"/>
  <c r="E17" i="52"/>
  <c r="E15" i="52"/>
  <c r="M15" i="52" s="1"/>
  <c r="E13" i="52"/>
  <c r="G11" i="52"/>
  <c r="I9" i="52"/>
  <c r="K7" i="52"/>
  <c r="E4" i="52"/>
  <c r="E2" i="52"/>
  <c r="E149" i="52"/>
  <c r="M149" i="52" s="1"/>
  <c r="K148" i="52"/>
  <c r="K139" i="52"/>
  <c r="G137" i="52"/>
  <c r="E135" i="52"/>
  <c r="M135" i="52" s="1"/>
  <c r="E124" i="52"/>
  <c r="M124" i="52" s="1"/>
  <c r="G108" i="52"/>
  <c r="O108" i="52" s="1"/>
  <c r="E106" i="52"/>
  <c r="M106" i="52" s="1"/>
  <c r="K104" i="52"/>
  <c r="E103" i="52"/>
  <c r="M103" i="52" s="1"/>
  <c r="K102" i="52"/>
  <c r="K95" i="52"/>
  <c r="E94" i="52"/>
  <c r="M94" i="52" s="1"/>
  <c r="K93" i="52"/>
  <c r="E86" i="52"/>
  <c r="E84" i="52"/>
  <c r="M84" i="52" s="1"/>
  <c r="G76" i="52"/>
  <c r="E74" i="52"/>
  <c r="M74" i="52" s="1"/>
  <c r="G69" i="52"/>
  <c r="I64" i="52"/>
  <c r="G63" i="52"/>
  <c r="G59" i="52"/>
  <c r="G55" i="52"/>
  <c r="G51" i="52"/>
  <c r="O51" i="52" s="1"/>
  <c r="G47" i="52"/>
  <c r="O47" i="52" s="1"/>
  <c r="G43" i="52"/>
  <c r="G39" i="52"/>
  <c r="G35" i="52"/>
  <c r="I32" i="52"/>
  <c r="I29" i="52"/>
  <c r="E27" i="52"/>
  <c r="K24" i="52"/>
  <c r="K22" i="52"/>
  <c r="K20" i="52"/>
  <c r="K18" i="52"/>
  <c r="K16" i="52"/>
  <c r="K14" i="52"/>
  <c r="K12" i="52"/>
  <c r="E11" i="52"/>
  <c r="G9" i="52"/>
  <c r="I7" i="52"/>
  <c r="K5" i="52"/>
  <c r="K3" i="52"/>
  <c r="G199" i="52"/>
  <c r="I189" i="52"/>
  <c r="E105" i="52"/>
  <c r="I90" i="52"/>
  <c r="K67" i="52"/>
  <c r="E63" i="52"/>
  <c r="E35" i="52"/>
  <c r="M35" i="52" s="1"/>
  <c r="K31" i="52"/>
  <c r="G29" i="52"/>
  <c r="K26" i="52"/>
  <c r="I24" i="52"/>
  <c r="I20" i="52"/>
  <c r="I12" i="52"/>
  <c r="E9" i="52"/>
  <c r="M9" i="52" s="1"/>
  <c r="G7" i="52"/>
  <c r="I3" i="52"/>
  <c r="I200" i="52"/>
  <c r="E191" i="52"/>
  <c r="K190" i="52"/>
  <c r="E189" i="52"/>
  <c r="M189" i="52" s="1"/>
  <c r="K180" i="52"/>
  <c r="I179" i="52"/>
  <c r="I177" i="52"/>
  <c r="G102" i="52"/>
  <c r="O102" i="52" s="1"/>
  <c r="G100" i="52"/>
  <c r="I92" i="52"/>
  <c r="G90" i="52"/>
  <c r="O90" i="52" s="1"/>
  <c r="E83" i="52"/>
  <c r="K82" i="52"/>
  <c r="E81" i="52"/>
  <c r="M81" i="52" s="1"/>
  <c r="I80" i="52"/>
  <c r="G73" i="52"/>
  <c r="G72" i="52"/>
  <c r="O72" i="52" s="1"/>
  <c r="K68" i="52"/>
  <c r="G67" i="52"/>
  <c r="K62" i="52"/>
  <c r="K61" i="52"/>
  <c r="K58" i="52"/>
  <c r="K57" i="52"/>
  <c r="K54" i="52"/>
  <c r="K53" i="52"/>
  <c r="O53" i="52" s="1"/>
  <c r="K50" i="52"/>
  <c r="K49" i="52"/>
  <c r="K46" i="52"/>
  <c r="K45" i="52"/>
  <c r="K42" i="52"/>
  <c r="K41" i="52"/>
  <c r="K38" i="52"/>
  <c r="K37" i="52"/>
  <c r="O37" i="52" s="1"/>
  <c r="K34" i="52"/>
  <c r="I31" i="52"/>
  <c r="E29" i="52"/>
  <c r="I26" i="52"/>
  <c r="G24" i="52"/>
  <c r="G22" i="52"/>
  <c r="O22" i="52" s="1"/>
  <c r="G20" i="52"/>
  <c r="G18" i="52"/>
  <c r="G16" i="52"/>
  <c r="O16" i="52" s="1"/>
  <c r="G14" i="52"/>
  <c r="O14" i="52" s="1"/>
  <c r="G12" i="52"/>
  <c r="I10" i="52"/>
  <c r="K8" i="52"/>
  <c r="E7" i="52"/>
  <c r="M7" i="52" s="1"/>
  <c r="G5" i="52"/>
  <c r="G3" i="52"/>
  <c r="G169" i="52"/>
  <c r="G167" i="52"/>
  <c r="O167" i="52" s="1"/>
  <c r="G153" i="52"/>
  <c r="K99" i="52"/>
  <c r="K96" i="52"/>
  <c r="K89" i="52"/>
  <c r="K87" i="52"/>
  <c r="E80" i="52"/>
  <c r="I180" i="52"/>
  <c r="G179" i="52"/>
  <c r="O179" i="52" s="1"/>
  <c r="K178" i="52"/>
  <c r="E102" i="52"/>
  <c r="M102" i="52" s="1"/>
  <c r="E100" i="52"/>
  <c r="G92" i="52"/>
  <c r="O92" i="52" s="1"/>
  <c r="E90" i="52"/>
  <c r="I82" i="52"/>
  <c r="G80" i="52"/>
  <c r="E72" i="52"/>
  <c r="M72" i="52" s="1"/>
  <c r="E67" i="52"/>
  <c r="I62" i="52"/>
  <c r="I61" i="52"/>
  <c r="I58" i="52"/>
  <c r="I57" i="52"/>
  <c r="I54" i="52"/>
  <c r="I53" i="52"/>
  <c r="I50" i="52"/>
  <c r="I49" i="52"/>
  <c r="I46" i="52"/>
  <c r="I45" i="52"/>
  <c r="I42" i="52"/>
  <c r="I41" i="52"/>
  <c r="I38" i="52"/>
  <c r="I37" i="52"/>
  <c r="I34" i="52"/>
  <c r="K33" i="52"/>
  <c r="G31" i="52"/>
  <c r="O31" i="52" s="1"/>
  <c r="K28" i="52"/>
  <c r="G26" i="52"/>
  <c r="O26" i="52" s="1"/>
  <c r="E24" i="52"/>
  <c r="E22" i="52"/>
  <c r="E20" i="52"/>
  <c r="E18" i="52"/>
  <c r="E16" i="52"/>
  <c r="M16" i="52" s="1"/>
  <c r="E14" i="52"/>
  <c r="M14" i="52" s="1"/>
  <c r="E12" i="52"/>
  <c r="G10" i="52"/>
  <c r="O10" i="52" s="1"/>
  <c r="I8" i="52"/>
  <c r="K6" i="52"/>
  <c r="E5" i="52"/>
  <c r="E3" i="52"/>
  <c r="M3" i="52" s="1"/>
  <c r="K4" i="52"/>
  <c r="I33" i="52"/>
  <c r="G49" i="52"/>
  <c r="E10" i="52"/>
  <c r="M10" i="52" s="1"/>
  <c r="K21" i="52"/>
  <c r="G200" i="51"/>
  <c r="G198" i="51"/>
  <c r="G196" i="51"/>
  <c r="G194" i="51"/>
  <c r="G192" i="51"/>
  <c r="G190" i="51"/>
  <c r="G188" i="51"/>
  <c r="G186" i="51"/>
  <c r="G184" i="51"/>
  <c r="G182" i="51"/>
  <c r="G180" i="51"/>
  <c r="G178" i="51"/>
  <c r="G176" i="51"/>
  <c r="G174" i="51"/>
  <c r="G172" i="51"/>
  <c r="G170" i="51"/>
  <c r="G168" i="51"/>
  <c r="G166" i="51"/>
  <c r="G164" i="51"/>
  <c r="G162" i="51"/>
  <c r="G160" i="51"/>
  <c r="G158" i="51"/>
  <c r="G156" i="51"/>
  <c r="O156" i="51" s="1"/>
  <c r="G154" i="51"/>
  <c r="O154" i="51" s="1"/>
  <c r="G152" i="51"/>
  <c r="G150" i="51"/>
  <c r="G148" i="51"/>
  <c r="G146" i="51"/>
  <c r="G144" i="51"/>
  <c r="G142" i="51"/>
  <c r="G140" i="51"/>
  <c r="O140" i="51" s="1"/>
  <c r="G138" i="51"/>
  <c r="G136" i="51"/>
  <c r="G134" i="51"/>
  <c r="G132" i="51"/>
  <c r="G130" i="51"/>
  <c r="G128" i="51"/>
  <c r="G126" i="51"/>
  <c r="G124" i="51"/>
  <c r="O124" i="51" s="1"/>
  <c r="G122" i="51"/>
  <c r="G120" i="51"/>
  <c r="G118" i="51"/>
  <c r="G116" i="51"/>
  <c r="E200" i="51"/>
  <c r="E198" i="51"/>
  <c r="E196" i="51"/>
  <c r="E194" i="51"/>
  <c r="M194" i="51" s="1"/>
  <c r="E192" i="51"/>
  <c r="M192" i="51" s="1"/>
  <c r="E190" i="51"/>
  <c r="E188" i="51"/>
  <c r="E186" i="51"/>
  <c r="E184" i="51"/>
  <c r="E182" i="51"/>
  <c r="E180" i="51"/>
  <c r="E178" i="51"/>
  <c r="E176" i="51"/>
  <c r="M176" i="51" s="1"/>
  <c r="E174" i="51"/>
  <c r="E172" i="51"/>
  <c r="E170" i="51"/>
  <c r="E168" i="51"/>
  <c r="E166" i="51"/>
  <c r="E164" i="51"/>
  <c r="E162" i="51"/>
  <c r="E160" i="51"/>
  <c r="K199" i="51"/>
  <c r="K197" i="51"/>
  <c r="K195" i="51"/>
  <c r="K193" i="51"/>
  <c r="K191" i="51"/>
  <c r="K189" i="51"/>
  <c r="K187" i="51"/>
  <c r="K185" i="51"/>
  <c r="K183" i="51"/>
  <c r="K181" i="51"/>
  <c r="K179" i="51"/>
  <c r="K177" i="51"/>
  <c r="K175" i="51"/>
  <c r="K173" i="51"/>
  <c r="G199" i="51"/>
  <c r="O199" i="51" s="1"/>
  <c r="G197" i="51"/>
  <c r="O197" i="51" s="1"/>
  <c r="G195" i="51"/>
  <c r="O195" i="51" s="1"/>
  <c r="G193" i="51"/>
  <c r="O193" i="51" s="1"/>
  <c r="G191" i="51"/>
  <c r="O191" i="51" s="1"/>
  <c r="G189" i="51"/>
  <c r="O189" i="51" s="1"/>
  <c r="G187" i="51"/>
  <c r="G185" i="51"/>
  <c r="G183" i="51"/>
  <c r="O183" i="51" s="1"/>
  <c r="G181" i="51"/>
  <c r="O181" i="51" s="1"/>
  <c r="G179" i="51"/>
  <c r="O179" i="51" s="1"/>
  <c r="G177" i="51"/>
  <c r="O177" i="51" s="1"/>
  <c r="G175" i="51"/>
  <c r="O175" i="51" s="1"/>
  <c r="G173" i="51"/>
  <c r="O173" i="51" s="1"/>
  <c r="G171" i="51"/>
  <c r="G169" i="51"/>
  <c r="G167" i="51"/>
  <c r="O167" i="51" s="1"/>
  <c r="G165" i="51"/>
  <c r="O165" i="51" s="1"/>
  <c r="G163" i="51"/>
  <c r="G161" i="51"/>
  <c r="G159" i="51"/>
  <c r="G157" i="51"/>
  <c r="G155" i="51"/>
  <c r="G153" i="51"/>
  <c r="G151" i="51"/>
  <c r="O151" i="51" s="1"/>
  <c r="G149" i="51"/>
  <c r="O149" i="51" s="1"/>
  <c r="G147" i="51"/>
  <c r="G145" i="51"/>
  <c r="G143" i="51"/>
  <c r="G141" i="51"/>
  <c r="G139" i="51"/>
  <c r="G137" i="51"/>
  <c r="G135" i="51"/>
  <c r="O135" i="51" s="1"/>
  <c r="G133" i="51"/>
  <c r="O133" i="51" s="1"/>
  <c r="E199" i="51"/>
  <c r="E197" i="51"/>
  <c r="E195" i="51"/>
  <c r="E193" i="51"/>
  <c r="E191" i="51"/>
  <c r="E189" i="51"/>
  <c r="E187" i="51"/>
  <c r="M187" i="51" s="1"/>
  <c r="E185" i="51"/>
  <c r="E183" i="51"/>
  <c r="E181" i="51"/>
  <c r="E179" i="51"/>
  <c r="E177" i="51"/>
  <c r="E175" i="51"/>
  <c r="E173" i="51"/>
  <c r="E171" i="51"/>
  <c r="E169" i="51"/>
  <c r="M169" i="51" s="1"/>
  <c r="E167" i="51"/>
  <c r="E165" i="51"/>
  <c r="E163" i="51"/>
  <c r="E161" i="51"/>
  <c r="E159" i="51"/>
  <c r="E157" i="51"/>
  <c r="E155" i="51"/>
  <c r="M155" i="51" s="1"/>
  <c r="E153" i="51"/>
  <c r="E151" i="51"/>
  <c r="E149" i="51"/>
  <c r="E147" i="51"/>
  <c r="E145" i="51"/>
  <c r="E143" i="51"/>
  <c r="E141" i="51"/>
  <c r="E139" i="51"/>
  <c r="M139" i="51" s="1"/>
  <c r="E137" i="51"/>
  <c r="M137" i="51" s="1"/>
  <c r="E135" i="51"/>
  <c r="E133" i="51"/>
  <c r="E131" i="51"/>
  <c r="E129" i="51"/>
  <c r="E127" i="51"/>
  <c r="E125" i="51"/>
  <c r="E123" i="51"/>
  <c r="E121" i="51"/>
  <c r="M121" i="51" s="1"/>
  <c r="E119" i="51"/>
  <c r="E117" i="51"/>
  <c r="K192" i="51"/>
  <c r="I191" i="51"/>
  <c r="I190" i="51"/>
  <c r="K176" i="51"/>
  <c r="I175" i="51"/>
  <c r="I174" i="51"/>
  <c r="E158" i="51"/>
  <c r="K157" i="51"/>
  <c r="K156" i="51"/>
  <c r="E150" i="51"/>
  <c r="K149" i="51"/>
  <c r="K148" i="51"/>
  <c r="E142" i="51"/>
  <c r="K141" i="51"/>
  <c r="K140" i="51"/>
  <c r="E134" i="51"/>
  <c r="K133" i="51"/>
  <c r="I129" i="51"/>
  <c r="I125" i="51"/>
  <c r="I121" i="51"/>
  <c r="I117" i="51"/>
  <c r="K114" i="51"/>
  <c r="K112" i="51"/>
  <c r="K110" i="51"/>
  <c r="K108" i="51"/>
  <c r="K106" i="51"/>
  <c r="K104" i="51"/>
  <c r="K102" i="51"/>
  <c r="K100" i="51"/>
  <c r="K98" i="51"/>
  <c r="K96" i="51"/>
  <c r="K94" i="51"/>
  <c r="K92" i="51"/>
  <c r="K90" i="51"/>
  <c r="K88" i="51"/>
  <c r="K86" i="51"/>
  <c r="K84" i="51"/>
  <c r="K82" i="51"/>
  <c r="K80" i="51"/>
  <c r="K78" i="51"/>
  <c r="K76" i="51"/>
  <c r="K194" i="51"/>
  <c r="I193" i="51"/>
  <c r="I192" i="51"/>
  <c r="K178" i="51"/>
  <c r="I177" i="51"/>
  <c r="I176" i="51"/>
  <c r="I157" i="51"/>
  <c r="I156" i="51"/>
  <c r="I149" i="51"/>
  <c r="I148" i="51"/>
  <c r="I141" i="51"/>
  <c r="I140" i="51"/>
  <c r="I133" i="51"/>
  <c r="K132" i="51"/>
  <c r="G129" i="51"/>
  <c r="K128" i="51"/>
  <c r="G125" i="51"/>
  <c r="K124" i="51"/>
  <c r="G121" i="51"/>
  <c r="K120" i="51"/>
  <c r="G117" i="51"/>
  <c r="K116" i="51"/>
  <c r="I114" i="51"/>
  <c r="I112" i="51"/>
  <c r="I110" i="51"/>
  <c r="I108" i="51"/>
  <c r="I106" i="51"/>
  <c r="I104" i="51"/>
  <c r="I102" i="51"/>
  <c r="I100" i="51"/>
  <c r="I98" i="51"/>
  <c r="I96" i="51"/>
  <c r="I94" i="51"/>
  <c r="I92" i="51"/>
  <c r="I90" i="51"/>
  <c r="I88" i="51"/>
  <c r="I86" i="51"/>
  <c r="I84" i="51"/>
  <c r="M84" i="51" s="1"/>
  <c r="K196" i="51"/>
  <c r="I195" i="51"/>
  <c r="I194" i="51"/>
  <c r="K180" i="51"/>
  <c r="I179" i="51"/>
  <c r="I178" i="51"/>
  <c r="E156" i="51"/>
  <c r="M156" i="51" s="1"/>
  <c r="K155" i="51"/>
  <c r="K154" i="51"/>
  <c r="E148" i="51"/>
  <c r="M148" i="51" s="1"/>
  <c r="K147" i="51"/>
  <c r="K146" i="51"/>
  <c r="E140" i="51"/>
  <c r="K139" i="51"/>
  <c r="K138" i="51"/>
  <c r="I132" i="51"/>
  <c r="I128" i="51"/>
  <c r="I124" i="51"/>
  <c r="I120" i="51"/>
  <c r="I116" i="51"/>
  <c r="G114" i="51"/>
  <c r="G112" i="51"/>
  <c r="O112" i="51" s="1"/>
  <c r="G110" i="51"/>
  <c r="O110" i="51" s="1"/>
  <c r="G108" i="51"/>
  <c r="O108" i="51" s="1"/>
  <c r="G106" i="51"/>
  <c r="O106" i="51" s="1"/>
  <c r="G104" i="51"/>
  <c r="O104" i="51" s="1"/>
  <c r="G102" i="51"/>
  <c r="O102" i="51" s="1"/>
  <c r="G100" i="51"/>
  <c r="G98" i="51"/>
  <c r="G96" i="51"/>
  <c r="O96" i="51" s="1"/>
  <c r="G94" i="51"/>
  <c r="O94" i="51" s="1"/>
  <c r="G92" i="51"/>
  <c r="O92" i="51" s="1"/>
  <c r="G90" i="51"/>
  <c r="O90" i="51" s="1"/>
  <c r="G88" i="51"/>
  <c r="O88" i="51" s="1"/>
  <c r="G86" i="51"/>
  <c r="O86" i="51" s="1"/>
  <c r="G84" i="51"/>
  <c r="G82" i="51"/>
  <c r="G80" i="51"/>
  <c r="O80" i="51" s="1"/>
  <c r="G78" i="51"/>
  <c r="O78" i="51" s="1"/>
  <c r="G76" i="51"/>
  <c r="O76" i="51" s="1"/>
  <c r="G74" i="51"/>
  <c r="G72" i="51"/>
  <c r="G70" i="51"/>
  <c r="G68" i="51"/>
  <c r="G66" i="51"/>
  <c r="G64" i="51"/>
  <c r="O64" i="51" s="1"/>
  <c r="G62" i="51"/>
  <c r="G60" i="51"/>
  <c r="G58" i="51"/>
  <c r="G56" i="51"/>
  <c r="K198" i="51"/>
  <c r="I197" i="51"/>
  <c r="I196" i="51"/>
  <c r="K182" i="51"/>
  <c r="I181" i="51"/>
  <c r="I180" i="51"/>
  <c r="I155" i="51"/>
  <c r="I154" i="51"/>
  <c r="I147" i="51"/>
  <c r="I146" i="51"/>
  <c r="I139" i="51"/>
  <c r="I138" i="51"/>
  <c r="E132" i="51"/>
  <c r="M132" i="51" s="1"/>
  <c r="K131" i="51"/>
  <c r="E128" i="51"/>
  <c r="M128" i="51" s="1"/>
  <c r="K127" i="51"/>
  <c r="E124" i="51"/>
  <c r="M124" i="51" s="1"/>
  <c r="K123" i="51"/>
  <c r="E120" i="51"/>
  <c r="M120" i="51" s="1"/>
  <c r="K119" i="51"/>
  <c r="E116" i="51"/>
  <c r="M116" i="51" s="1"/>
  <c r="E114" i="51"/>
  <c r="M114" i="51" s="1"/>
  <c r="E112" i="51"/>
  <c r="M112" i="51" s="1"/>
  <c r="E110" i="51"/>
  <c r="M110" i="51" s="1"/>
  <c r="E108" i="51"/>
  <c r="M108" i="51" s="1"/>
  <c r="E106" i="51"/>
  <c r="M106" i="51" s="1"/>
  <c r="E104" i="51"/>
  <c r="E102" i="51"/>
  <c r="M102" i="51" s="1"/>
  <c r="E100" i="51"/>
  <c r="M100" i="51" s="1"/>
  <c r="E98" i="51"/>
  <c r="M98" i="51" s="1"/>
  <c r="E96" i="51"/>
  <c r="M96" i="51" s="1"/>
  <c r="E94" i="51"/>
  <c r="M94" i="51" s="1"/>
  <c r="E92" i="51"/>
  <c r="M92" i="51" s="1"/>
  <c r="E90" i="51"/>
  <c r="M90" i="51" s="1"/>
  <c r="E88" i="51"/>
  <c r="E86" i="51"/>
  <c r="M86" i="51" s="1"/>
  <c r="K200" i="51"/>
  <c r="I199" i="51"/>
  <c r="I198" i="51"/>
  <c r="K184" i="51"/>
  <c r="I183" i="51"/>
  <c r="I182" i="51"/>
  <c r="E154" i="51"/>
  <c r="M154" i="51" s="1"/>
  <c r="K153" i="51"/>
  <c r="K152" i="51"/>
  <c r="K188" i="51"/>
  <c r="I187" i="51"/>
  <c r="I186" i="51"/>
  <c r="K172" i="51"/>
  <c r="K171" i="51"/>
  <c r="K170" i="51"/>
  <c r="K169" i="51"/>
  <c r="K168" i="51"/>
  <c r="K167" i="51"/>
  <c r="K166" i="51"/>
  <c r="K165" i="51"/>
  <c r="K164" i="51"/>
  <c r="K163" i="51"/>
  <c r="K162" i="51"/>
  <c r="K161" i="51"/>
  <c r="K160" i="51"/>
  <c r="K159" i="51"/>
  <c r="K158" i="51"/>
  <c r="E152" i="51"/>
  <c r="K151" i="51"/>
  <c r="K150" i="51"/>
  <c r="E144" i="51"/>
  <c r="K143" i="51"/>
  <c r="K142" i="51"/>
  <c r="E136" i="51"/>
  <c r="K135" i="51"/>
  <c r="K134" i="51"/>
  <c r="I130" i="51"/>
  <c r="I126" i="51"/>
  <c r="I122" i="51"/>
  <c r="I118" i="51"/>
  <c r="G115" i="51"/>
  <c r="O115" i="51" s="1"/>
  <c r="G113" i="51"/>
  <c r="G111" i="51"/>
  <c r="G109" i="51"/>
  <c r="G107" i="51"/>
  <c r="G105" i="51"/>
  <c r="G103" i="51"/>
  <c r="G101" i="51"/>
  <c r="O101" i="51" s="1"/>
  <c r="G99" i="51"/>
  <c r="O99" i="51" s="1"/>
  <c r="G97" i="51"/>
  <c r="G95" i="51"/>
  <c r="G93" i="51"/>
  <c r="G91" i="51"/>
  <c r="G89" i="51"/>
  <c r="O89" i="51" s="1"/>
  <c r="G87" i="51"/>
  <c r="G85" i="51"/>
  <c r="O85" i="51" s="1"/>
  <c r="G83" i="51"/>
  <c r="O83" i="51" s="1"/>
  <c r="G81" i="51"/>
  <c r="G79" i="51"/>
  <c r="G77" i="51"/>
  <c r="G75" i="51"/>
  <c r="I189" i="51"/>
  <c r="I167" i="51"/>
  <c r="I159" i="51"/>
  <c r="E138" i="51"/>
  <c r="M138" i="51" s="1"/>
  <c r="I137" i="51"/>
  <c r="I136" i="51"/>
  <c r="I135" i="51"/>
  <c r="G123" i="51"/>
  <c r="O123" i="51" s="1"/>
  <c r="K122" i="51"/>
  <c r="K121" i="51"/>
  <c r="E82" i="51"/>
  <c r="K81" i="51"/>
  <c r="E77" i="51"/>
  <c r="I76" i="51"/>
  <c r="G73" i="51"/>
  <c r="K70" i="51"/>
  <c r="E68" i="51"/>
  <c r="K67" i="51"/>
  <c r="G65" i="51"/>
  <c r="O65" i="51" s="1"/>
  <c r="K62" i="51"/>
  <c r="E60" i="51"/>
  <c r="K59" i="51"/>
  <c r="G57" i="51"/>
  <c r="K54" i="51"/>
  <c r="K52" i="51"/>
  <c r="K50" i="51"/>
  <c r="K48" i="51"/>
  <c r="K46" i="51"/>
  <c r="K44" i="51"/>
  <c r="K42" i="51"/>
  <c r="K40" i="51"/>
  <c r="K38" i="51"/>
  <c r="K36" i="51"/>
  <c r="K34" i="51"/>
  <c r="K32" i="51"/>
  <c r="K30" i="51"/>
  <c r="K28" i="51"/>
  <c r="K26" i="51"/>
  <c r="K24" i="51"/>
  <c r="K22" i="51"/>
  <c r="K20" i="51"/>
  <c r="K18" i="51"/>
  <c r="K16" i="51"/>
  <c r="K14" i="51"/>
  <c r="K12" i="51"/>
  <c r="E11" i="51"/>
  <c r="G9" i="51"/>
  <c r="I7" i="51"/>
  <c r="K5" i="51"/>
  <c r="K3" i="51"/>
  <c r="K190" i="51"/>
  <c r="I168" i="51"/>
  <c r="I160" i="51"/>
  <c r="I127" i="51"/>
  <c r="E122" i="51"/>
  <c r="M122" i="51" s="1"/>
  <c r="I81" i="51"/>
  <c r="E76" i="51"/>
  <c r="M76" i="51" s="1"/>
  <c r="K75" i="51"/>
  <c r="E73" i="51"/>
  <c r="M73" i="51" s="1"/>
  <c r="I70" i="51"/>
  <c r="I67" i="51"/>
  <c r="E65" i="51"/>
  <c r="I62" i="51"/>
  <c r="I59" i="51"/>
  <c r="E57" i="51"/>
  <c r="I54" i="51"/>
  <c r="I52" i="51"/>
  <c r="I50" i="51"/>
  <c r="I48" i="51"/>
  <c r="I46" i="51"/>
  <c r="I44" i="51"/>
  <c r="I42" i="51"/>
  <c r="I40" i="51"/>
  <c r="I38" i="51"/>
  <c r="I36" i="51"/>
  <c r="I34" i="51"/>
  <c r="I32" i="51"/>
  <c r="I30" i="51"/>
  <c r="I28" i="51"/>
  <c r="I26" i="51"/>
  <c r="I24" i="51"/>
  <c r="I22" i="51"/>
  <c r="I20" i="51"/>
  <c r="I18" i="51"/>
  <c r="I16" i="51"/>
  <c r="I14" i="51"/>
  <c r="I12" i="51"/>
  <c r="K10" i="51"/>
  <c r="E9" i="51"/>
  <c r="G7" i="51"/>
  <c r="I5" i="51"/>
  <c r="I3" i="51"/>
  <c r="I184" i="51"/>
  <c r="I169" i="51"/>
  <c r="I161" i="51"/>
  <c r="G127" i="51"/>
  <c r="O127" i="51" s="1"/>
  <c r="K126" i="51"/>
  <c r="K125" i="51"/>
  <c r="E81" i="51"/>
  <c r="M81" i="51" s="1"/>
  <c r="I80" i="51"/>
  <c r="I75" i="51"/>
  <c r="K72" i="51"/>
  <c r="E70" i="51"/>
  <c r="K69" i="51"/>
  <c r="G67" i="51"/>
  <c r="O67" i="51" s="1"/>
  <c r="K64" i="51"/>
  <c r="E62" i="51"/>
  <c r="M62" i="51" s="1"/>
  <c r="K61" i="51"/>
  <c r="G59" i="51"/>
  <c r="O59" i="51" s="1"/>
  <c r="K56" i="51"/>
  <c r="G54" i="51"/>
  <c r="O54" i="51" s="1"/>
  <c r="G52" i="51"/>
  <c r="O52" i="51" s="1"/>
  <c r="G50" i="51"/>
  <c r="O50" i="51" s="1"/>
  <c r="G48" i="51"/>
  <c r="G46" i="51"/>
  <c r="O46" i="51" s="1"/>
  <c r="G44" i="51"/>
  <c r="O44" i="51" s="1"/>
  <c r="G42" i="51"/>
  <c r="O42" i="51" s="1"/>
  <c r="G40" i="51"/>
  <c r="O40" i="51" s="1"/>
  <c r="G38" i="51"/>
  <c r="O38" i="51" s="1"/>
  <c r="G36" i="51"/>
  <c r="O36" i="51" s="1"/>
  <c r="G34" i="51"/>
  <c r="O34" i="51" s="1"/>
  <c r="G32" i="51"/>
  <c r="G30" i="51"/>
  <c r="O30" i="51" s="1"/>
  <c r="G28" i="51"/>
  <c r="O28" i="51" s="1"/>
  <c r="G26" i="51"/>
  <c r="O26" i="51" s="1"/>
  <c r="G24" i="51"/>
  <c r="O24" i="51" s="1"/>
  <c r="G22" i="51"/>
  <c r="O22" i="51" s="1"/>
  <c r="G20" i="51"/>
  <c r="O20" i="51" s="1"/>
  <c r="G18" i="51"/>
  <c r="O18" i="51" s="1"/>
  <c r="G16" i="51"/>
  <c r="G14" i="51"/>
  <c r="O14" i="51" s="1"/>
  <c r="G12" i="51"/>
  <c r="O12" i="51" s="1"/>
  <c r="I10" i="51"/>
  <c r="K8" i="51"/>
  <c r="E7" i="51"/>
  <c r="M7" i="51" s="1"/>
  <c r="G5" i="51"/>
  <c r="O5" i="51" s="1"/>
  <c r="G3" i="51"/>
  <c r="O3" i="51" s="1"/>
  <c r="I185" i="51"/>
  <c r="I170" i="51"/>
  <c r="I162" i="51"/>
  <c r="I131" i="51"/>
  <c r="E126" i="51"/>
  <c r="M126" i="51" s="1"/>
  <c r="K115" i="51"/>
  <c r="K113" i="51"/>
  <c r="K111" i="51"/>
  <c r="K109" i="51"/>
  <c r="K107" i="51"/>
  <c r="K105" i="51"/>
  <c r="K103" i="51"/>
  <c r="K101" i="51"/>
  <c r="K99" i="51"/>
  <c r="K97" i="51"/>
  <c r="K95" i="51"/>
  <c r="K93" i="51"/>
  <c r="K91" i="51"/>
  <c r="E80" i="51"/>
  <c r="M80" i="51" s="1"/>
  <c r="K79" i="51"/>
  <c r="E75" i="51"/>
  <c r="M75" i="51" s="1"/>
  <c r="I72" i="51"/>
  <c r="I69" i="51"/>
  <c r="E67" i="51"/>
  <c r="M67" i="51" s="1"/>
  <c r="I64" i="51"/>
  <c r="I61" i="51"/>
  <c r="M61" i="51" s="1"/>
  <c r="E59" i="51"/>
  <c r="M59" i="51" s="1"/>
  <c r="I56" i="51"/>
  <c r="E54" i="51"/>
  <c r="M54" i="51" s="1"/>
  <c r="E52" i="51"/>
  <c r="E50" i="51"/>
  <c r="E48" i="51"/>
  <c r="M48" i="51" s="1"/>
  <c r="E46" i="51"/>
  <c r="M46" i="51" s="1"/>
  <c r="E44" i="51"/>
  <c r="M44" i="51" s="1"/>
  <c r="E42" i="51"/>
  <c r="M42" i="51" s="1"/>
  <c r="E40" i="51"/>
  <c r="M40" i="51" s="1"/>
  <c r="E38" i="51"/>
  <c r="M38" i="51" s="1"/>
  <c r="E36" i="51"/>
  <c r="E34" i="51"/>
  <c r="E32" i="51"/>
  <c r="M32" i="51" s="1"/>
  <c r="E30" i="51"/>
  <c r="M30" i="51" s="1"/>
  <c r="E28" i="51"/>
  <c r="M28" i="51" s="1"/>
  <c r="E26" i="51"/>
  <c r="M26" i="51" s="1"/>
  <c r="E24" i="51"/>
  <c r="M24" i="51" s="1"/>
  <c r="E22" i="51"/>
  <c r="M22" i="51" s="1"/>
  <c r="E20" i="51"/>
  <c r="E18" i="51"/>
  <c r="E16" i="51"/>
  <c r="M16" i="51" s="1"/>
  <c r="E14" i="51"/>
  <c r="M14" i="51" s="1"/>
  <c r="E12" i="51"/>
  <c r="M12" i="51" s="1"/>
  <c r="G10" i="51"/>
  <c r="O10" i="51" s="1"/>
  <c r="I8" i="51"/>
  <c r="K6" i="51"/>
  <c r="E5" i="51"/>
  <c r="E3" i="51"/>
  <c r="I200" i="51"/>
  <c r="K186" i="51"/>
  <c r="I171" i="51"/>
  <c r="I163" i="51"/>
  <c r="G131" i="51"/>
  <c r="O131" i="51" s="1"/>
  <c r="K130" i="51"/>
  <c r="K129" i="51"/>
  <c r="I115" i="51"/>
  <c r="I113" i="51"/>
  <c r="M113" i="51" s="1"/>
  <c r="I111" i="51"/>
  <c r="I109" i="51"/>
  <c r="I107" i="51"/>
  <c r="M107" i="51" s="1"/>
  <c r="I105" i="51"/>
  <c r="I103" i="51"/>
  <c r="I101" i="51"/>
  <c r="I99" i="51"/>
  <c r="I97" i="51"/>
  <c r="M97" i="51" s="1"/>
  <c r="I95" i="51"/>
  <c r="I93" i="51"/>
  <c r="I91" i="51"/>
  <c r="M91" i="51" s="1"/>
  <c r="I89" i="51"/>
  <c r="I87" i="51"/>
  <c r="I85" i="51"/>
  <c r="I79" i="51"/>
  <c r="M79" i="51" s="1"/>
  <c r="K74" i="51"/>
  <c r="E72" i="51"/>
  <c r="K71" i="51"/>
  <c r="G69" i="51"/>
  <c r="O69" i="51" s="1"/>
  <c r="K66" i="51"/>
  <c r="E64" i="51"/>
  <c r="M64" i="51" s="1"/>
  <c r="K63" i="51"/>
  <c r="G61" i="51"/>
  <c r="K58" i="51"/>
  <c r="E56" i="51"/>
  <c r="M56" i="51" s="1"/>
  <c r="K55" i="51"/>
  <c r="K53" i="51"/>
  <c r="K51" i="51"/>
  <c r="K49" i="51"/>
  <c r="K47" i="51"/>
  <c r="K45" i="51"/>
  <c r="K43" i="51"/>
  <c r="K41" i="51"/>
  <c r="K39" i="51"/>
  <c r="K37" i="51"/>
  <c r="K35" i="51"/>
  <c r="K33" i="51"/>
  <c r="K31" i="51"/>
  <c r="K29" i="51"/>
  <c r="K27" i="51"/>
  <c r="K25" i="51"/>
  <c r="K23" i="51"/>
  <c r="K21" i="51"/>
  <c r="K19" i="51"/>
  <c r="K17" i="51"/>
  <c r="K15" i="51"/>
  <c r="K13" i="51"/>
  <c r="E10" i="51"/>
  <c r="M10" i="51" s="1"/>
  <c r="G8" i="51"/>
  <c r="O8" i="51" s="1"/>
  <c r="I6" i="51"/>
  <c r="K4" i="51"/>
  <c r="K2" i="51"/>
  <c r="I173" i="51"/>
  <c r="I165" i="51"/>
  <c r="I152" i="51"/>
  <c r="I151" i="51"/>
  <c r="K145" i="51"/>
  <c r="K144" i="51"/>
  <c r="I142" i="51"/>
  <c r="G119" i="51"/>
  <c r="K118" i="51"/>
  <c r="K117" i="51"/>
  <c r="I83" i="51"/>
  <c r="E78" i="51"/>
  <c r="M78" i="51" s="1"/>
  <c r="K77" i="51"/>
  <c r="E74" i="51"/>
  <c r="M74" i="51" s="1"/>
  <c r="K73" i="51"/>
  <c r="G71" i="51"/>
  <c r="K68" i="51"/>
  <c r="E66" i="51"/>
  <c r="K65" i="51"/>
  <c r="G63" i="51"/>
  <c r="K60" i="51"/>
  <c r="E58" i="51"/>
  <c r="M58" i="51" s="1"/>
  <c r="K57" i="51"/>
  <c r="G55" i="51"/>
  <c r="G53" i="51"/>
  <c r="G51" i="51"/>
  <c r="O51" i="51" s="1"/>
  <c r="G49" i="51"/>
  <c r="O49" i="51" s="1"/>
  <c r="G47" i="51"/>
  <c r="G45" i="51"/>
  <c r="G43" i="51"/>
  <c r="O43" i="51" s="1"/>
  <c r="G41" i="51"/>
  <c r="O41" i="51" s="1"/>
  <c r="G39" i="51"/>
  <c r="G37" i="51"/>
  <c r="G35" i="51"/>
  <c r="O35" i="51" s="1"/>
  <c r="G33" i="51"/>
  <c r="O33" i="51" s="1"/>
  <c r="G31" i="51"/>
  <c r="G29" i="51"/>
  <c r="G27" i="51"/>
  <c r="O27" i="51" s="1"/>
  <c r="G25" i="51"/>
  <c r="O25" i="51" s="1"/>
  <c r="G23" i="51"/>
  <c r="G21" i="51"/>
  <c r="G19" i="51"/>
  <c r="O19" i="51" s="1"/>
  <c r="G17" i="51"/>
  <c r="O17" i="51" s="1"/>
  <c r="G15" i="51"/>
  <c r="G13" i="51"/>
  <c r="I11" i="51"/>
  <c r="K9" i="51"/>
  <c r="E6" i="51"/>
  <c r="G4" i="51"/>
  <c r="G2" i="51"/>
  <c r="O2" i="51" s="1"/>
  <c r="I188" i="51"/>
  <c r="K174" i="51"/>
  <c r="I166" i="51"/>
  <c r="I158" i="51"/>
  <c r="I153" i="51"/>
  <c r="E146" i="51"/>
  <c r="M146" i="51" s="1"/>
  <c r="I145" i="51"/>
  <c r="I144" i="51"/>
  <c r="I143" i="51"/>
  <c r="K137" i="51"/>
  <c r="K136" i="51"/>
  <c r="I134" i="51"/>
  <c r="I123" i="51"/>
  <c r="E118" i="51"/>
  <c r="E83" i="51"/>
  <c r="I82" i="51"/>
  <c r="I77" i="51"/>
  <c r="I73" i="51"/>
  <c r="E71" i="51"/>
  <c r="I68" i="51"/>
  <c r="I65" i="51"/>
  <c r="E63" i="51"/>
  <c r="I60" i="51"/>
  <c r="I57" i="51"/>
  <c r="E55" i="51"/>
  <c r="M55" i="51" s="1"/>
  <c r="E53" i="51"/>
  <c r="M53" i="51" s="1"/>
  <c r="E51" i="51"/>
  <c r="E49" i="51"/>
  <c r="M49" i="51" s="1"/>
  <c r="E47" i="51"/>
  <c r="M47" i="51" s="1"/>
  <c r="E45" i="51"/>
  <c r="M45" i="51" s="1"/>
  <c r="E43" i="51"/>
  <c r="E41" i="51"/>
  <c r="E39" i="51"/>
  <c r="M39" i="51" s="1"/>
  <c r="E37" i="51"/>
  <c r="M37" i="51" s="1"/>
  <c r="E35" i="51"/>
  <c r="E33" i="51"/>
  <c r="E31" i="51"/>
  <c r="M31" i="51" s="1"/>
  <c r="E29" i="51"/>
  <c r="M29" i="51" s="1"/>
  <c r="E27" i="51"/>
  <c r="M27" i="51" s="1"/>
  <c r="E25" i="51"/>
  <c r="E23" i="51"/>
  <c r="M23" i="51" s="1"/>
  <c r="E21" i="51"/>
  <c r="M21" i="51" s="1"/>
  <c r="E19" i="51"/>
  <c r="M19" i="51" s="1"/>
  <c r="E17" i="51"/>
  <c r="E15" i="51"/>
  <c r="M15" i="51" s="1"/>
  <c r="E13" i="51"/>
  <c r="M13" i="51" s="1"/>
  <c r="G11" i="51"/>
  <c r="O11" i="51" s="1"/>
  <c r="I9" i="51"/>
  <c r="K7" i="51"/>
  <c r="E4" i="51"/>
  <c r="M4" i="51" s="1"/>
  <c r="E2" i="51"/>
  <c r="M2" i="51" s="1"/>
  <c r="I17" i="51"/>
  <c r="I33" i="51"/>
  <c r="I49" i="51"/>
  <c r="I66" i="51"/>
  <c r="E101" i="51"/>
  <c r="M101" i="51" s="1"/>
  <c r="E130" i="51"/>
  <c r="M130" i="51" s="1"/>
  <c r="I164" i="51"/>
  <c r="I43" i="51"/>
  <c r="I71" i="51"/>
  <c r="E89" i="51"/>
  <c r="M89" i="51" s="1"/>
  <c r="E95" i="51"/>
  <c r="M95" i="51" s="1"/>
  <c r="E111" i="51"/>
  <c r="M111" i="51" s="1"/>
  <c r="I172" i="51"/>
  <c r="M105" i="51"/>
  <c r="I150" i="51"/>
  <c r="M87" i="51"/>
  <c r="M99" i="51"/>
  <c r="M115" i="51"/>
  <c r="E8" i="51"/>
  <c r="M8" i="51" s="1"/>
  <c r="I25" i="51"/>
  <c r="I41" i="51"/>
  <c r="I63" i="51"/>
  <c r="E69" i="51"/>
  <c r="M69" i="51" s="1"/>
  <c r="K87" i="51"/>
  <c r="E93" i="51"/>
  <c r="M93" i="51" s="1"/>
  <c r="E109" i="51"/>
  <c r="M109" i="51" s="1"/>
  <c r="O6" i="51"/>
  <c r="I35" i="51"/>
  <c r="I51" i="51"/>
  <c r="I74" i="51"/>
  <c r="E85" i="51"/>
  <c r="M85" i="51" s="1"/>
  <c r="E103" i="51"/>
  <c r="M103" i="51" s="1"/>
  <c r="I119" i="51"/>
  <c r="G200" i="50"/>
  <c r="G198" i="50"/>
  <c r="E200" i="50"/>
  <c r="E198" i="50"/>
  <c r="E196" i="50"/>
  <c r="E194" i="50"/>
  <c r="E192" i="50"/>
  <c r="E190" i="50"/>
  <c r="M190" i="50" s="1"/>
  <c r="E188" i="50"/>
  <c r="E186" i="50"/>
  <c r="E184" i="50"/>
  <c r="E182" i="50"/>
  <c r="E180" i="50"/>
  <c r="E178" i="50"/>
  <c r="E176" i="50"/>
  <c r="E174" i="50"/>
  <c r="E172" i="50"/>
  <c r="E170" i="50"/>
  <c r="E168" i="50"/>
  <c r="E166" i="50"/>
  <c r="E164" i="50"/>
  <c r="E162" i="50"/>
  <c r="E160" i="50"/>
  <c r="E158" i="50"/>
  <c r="M158" i="50" s="1"/>
  <c r="E156" i="50"/>
  <c r="E154" i="50"/>
  <c r="E152" i="50"/>
  <c r="E150" i="50"/>
  <c r="E148" i="50"/>
  <c r="E146" i="50"/>
  <c r="E144" i="50"/>
  <c r="E142" i="50"/>
  <c r="E140" i="50"/>
  <c r="E138" i="50"/>
  <c r="E136" i="50"/>
  <c r="E134" i="50"/>
  <c r="E132" i="50"/>
  <c r="E130" i="50"/>
  <c r="E128" i="50"/>
  <c r="E126" i="50"/>
  <c r="M126" i="50" s="1"/>
  <c r="E124" i="50"/>
  <c r="E122" i="50"/>
  <c r="E120" i="50"/>
  <c r="E118" i="50"/>
  <c r="E116" i="50"/>
  <c r="K199" i="50"/>
  <c r="K197" i="50"/>
  <c r="K195" i="50"/>
  <c r="K193" i="50"/>
  <c r="K191" i="50"/>
  <c r="K189" i="50"/>
  <c r="K187" i="50"/>
  <c r="K185" i="50"/>
  <c r="K183" i="50"/>
  <c r="K181" i="50"/>
  <c r="K179" i="50"/>
  <c r="K177" i="50"/>
  <c r="K175" i="50"/>
  <c r="K173" i="50"/>
  <c r="K171" i="50"/>
  <c r="K169" i="50"/>
  <c r="K167" i="50"/>
  <c r="K165" i="50"/>
  <c r="K163" i="50"/>
  <c r="K161" i="50"/>
  <c r="K159" i="50"/>
  <c r="K157" i="50"/>
  <c r="K155" i="50"/>
  <c r="K153" i="50"/>
  <c r="K151" i="50"/>
  <c r="K149" i="50"/>
  <c r="K147" i="50"/>
  <c r="K145" i="50"/>
  <c r="K143" i="50"/>
  <c r="K141" i="50"/>
  <c r="K139" i="50"/>
  <c r="K137" i="50"/>
  <c r="K135" i="50"/>
  <c r="I199" i="50"/>
  <c r="I197" i="50"/>
  <c r="I195" i="50"/>
  <c r="I193" i="50"/>
  <c r="I191" i="50"/>
  <c r="I189" i="50"/>
  <c r="I187" i="50"/>
  <c r="I185" i="50"/>
  <c r="I183" i="50"/>
  <c r="G199" i="50"/>
  <c r="O199" i="50" s="1"/>
  <c r="G197" i="50"/>
  <c r="G195" i="50"/>
  <c r="G193" i="50"/>
  <c r="G191" i="50"/>
  <c r="G189" i="50"/>
  <c r="G187" i="50"/>
  <c r="O187" i="50" s="1"/>
  <c r="G185" i="50"/>
  <c r="G183" i="50"/>
  <c r="O183" i="50" s="1"/>
  <c r="G181" i="50"/>
  <c r="G179" i="50"/>
  <c r="G177" i="50"/>
  <c r="G175" i="50"/>
  <c r="G173" i="50"/>
  <c r="G171" i="50"/>
  <c r="O171" i="50" s="1"/>
  <c r="G169" i="50"/>
  <c r="G167" i="50"/>
  <c r="O167" i="50" s="1"/>
  <c r="G165" i="50"/>
  <c r="G163" i="50"/>
  <c r="G161" i="50"/>
  <c r="G159" i="50"/>
  <c r="G157" i="50"/>
  <c r="G155" i="50"/>
  <c r="O155" i="50" s="1"/>
  <c r="G153" i="50"/>
  <c r="G151" i="50"/>
  <c r="O151" i="50" s="1"/>
  <c r="G149" i="50"/>
  <c r="G147" i="50"/>
  <c r="G145" i="50"/>
  <c r="G143" i="50"/>
  <c r="G141" i="50"/>
  <c r="E199" i="50"/>
  <c r="M199" i="50" s="1"/>
  <c r="E197" i="50"/>
  <c r="E195" i="50"/>
  <c r="M195" i="50" s="1"/>
  <c r="E193" i="50"/>
  <c r="E191" i="50"/>
  <c r="M191" i="50" s="1"/>
  <c r="E189" i="50"/>
  <c r="E187" i="50"/>
  <c r="E185" i="50"/>
  <c r="E183" i="50"/>
  <c r="M183" i="50" s="1"/>
  <c r="E181" i="50"/>
  <c r="E179" i="50"/>
  <c r="M179" i="50" s="1"/>
  <c r="E177" i="50"/>
  <c r="E175" i="50"/>
  <c r="E173" i="50"/>
  <c r="E171" i="50"/>
  <c r="E169" i="50"/>
  <c r="E167" i="50"/>
  <c r="E165" i="50"/>
  <c r="E163" i="50"/>
  <c r="E161" i="50"/>
  <c r="E159" i="50"/>
  <c r="E157" i="50"/>
  <c r="E155" i="50"/>
  <c r="E153" i="50"/>
  <c r="E151" i="50"/>
  <c r="E149" i="50"/>
  <c r="E147" i="50"/>
  <c r="M147" i="50" s="1"/>
  <c r="E145" i="50"/>
  <c r="E143" i="50"/>
  <c r="E141" i="50"/>
  <c r="E139" i="50"/>
  <c r="E137" i="50"/>
  <c r="E135" i="50"/>
  <c r="E133" i="50"/>
  <c r="E131" i="50"/>
  <c r="M131" i="50" s="1"/>
  <c r="E129" i="50"/>
  <c r="E127" i="50"/>
  <c r="E125" i="50"/>
  <c r="E123" i="50"/>
  <c r="E121" i="50"/>
  <c r="E119" i="50"/>
  <c r="E117" i="50"/>
  <c r="G172" i="50"/>
  <c r="O172" i="50" s="1"/>
  <c r="I171" i="50"/>
  <c r="I170" i="50"/>
  <c r="K168" i="50"/>
  <c r="G156" i="50"/>
  <c r="I155" i="50"/>
  <c r="I154" i="50"/>
  <c r="K152" i="50"/>
  <c r="G140" i="50"/>
  <c r="O140" i="50" s="1"/>
  <c r="I139" i="50"/>
  <c r="I134" i="50"/>
  <c r="I130" i="50"/>
  <c r="I126" i="50"/>
  <c r="I122" i="50"/>
  <c r="I118" i="50"/>
  <c r="G115" i="50"/>
  <c r="G113" i="50"/>
  <c r="O113" i="50" s="1"/>
  <c r="G111" i="50"/>
  <c r="G109" i="50"/>
  <c r="G107" i="50"/>
  <c r="G105" i="50"/>
  <c r="G103" i="50"/>
  <c r="G101" i="50"/>
  <c r="G99" i="50"/>
  <c r="G97" i="50"/>
  <c r="O97" i="50" s="1"/>
  <c r="G95" i="50"/>
  <c r="G93" i="50"/>
  <c r="G91" i="50"/>
  <c r="G89" i="50"/>
  <c r="G87" i="50"/>
  <c r="G85" i="50"/>
  <c r="G83" i="50"/>
  <c r="G81" i="50"/>
  <c r="O81" i="50" s="1"/>
  <c r="G79" i="50"/>
  <c r="G77" i="50"/>
  <c r="G75" i="50"/>
  <c r="G73" i="50"/>
  <c r="G71" i="50"/>
  <c r="G69" i="50"/>
  <c r="G67" i="50"/>
  <c r="G65" i="50"/>
  <c r="G63" i="50"/>
  <c r="G61" i="50"/>
  <c r="G59" i="50"/>
  <c r="G57" i="50"/>
  <c r="G55" i="50"/>
  <c r="K196" i="50"/>
  <c r="K194" i="50"/>
  <c r="K192" i="50"/>
  <c r="K190" i="50"/>
  <c r="K188" i="50"/>
  <c r="K186" i="50"/>
  <c r="K184" i="50"/>
  <c r="K182" i="50"/>
  <c r="G170" i="50"/>
  <c r="I169" i="50"/>
  <c r="I168" i="50"/>
  <c r="K166" i="50"/>
  <c r="G154" i="50"/>
  <c r="I153" i="50"/>
  <c r="I152" i="50"/>
  <c r="K150" i="50"/>
  <c r="G139" i="50"/>
  <c r="O139" i="50" s="1"/>
  <c r="K138" i="50"/>
  <c r="G134" i="50"/>
  <c r="O134" i="50" s="1"/>
  <c r="K133" i="50"/>
  <c r="G130" i="50"/>
  <c r="K129" i="50"/>
  <c r="G126" i="50"/>
  <c r="K125" i="50"/>
  <c r="G122" i="50"/>
  <c r="K121" i="50"/>
  <c r="G118" i="50"/>
  <c r="O118" i="50" s="1"/>
  <c r="K117" i="50"/>
  <c r="E115" i="50"/>
  <c r="E113" i="50"/>
  <c r="E111" i="50"/>
  <c r="E109" i="50"/>
  <c r="E107" i="50"/>
  <c r="E105" i="50"/>
  <c r="E103" i="50"/>
  <c r="M103" i="50" s="1"/>
  <c r="E101" i="50"/>
  <c r="E99" i="50"/>
  <c r="E97" i="50"/>
  <c r="E95" i="50"/>
  <c r="E93" i="50"/>
  <c r="E91" i="50"/>
  <c r="E89" i="50"/>
  <c r="E87" i="50"/>
  <c r="M87" i="50" s="1"/>
  <c r="E85" i="50"/>
  <c r="E83" i="50"/>
  <c r="E81" i="50"/>
  <c r="E79" i="50"/>
  <c r="E77" i="50"/>
  <c r="E75" i="50"/>
  <c r="E73" i="50"/>
  <c r="E71" i="50"/>
  <c r="M71" i="50" s="1"/>
  <c r="E69" i="50"/>
  <c r="K198" i="50"/>
  <c r="I196" i="50"/>
  <c r="I194" i="50"/>
  <c r="I192" i="50"/>
  <c r="I190" i="50"/>
  <c r="I188" i="50"/>
  <c r="I186" i="50"/>
  <c r="I184" i="50"/>
  <c r="I182" i="50"/>
  <c r="K180" i="50"/>
  <c r="G168" i="50"/>
  <c r="I167" i="50"/>
  <c r="I166" i="50"/>
  <c r="K164" i="50"/>
  <c r="G152" i="50"/>
  <c r="O152" i="50" s="1"/>
  <c r="I151" i="50"/>
  <c r="I150" i="50"/>
  <c r="K148" i="50"/>
  <c r="I138" i="50"/>
  <c r="I133" i="50"/>
  <c r="I129" i="50"/>
  <c r="I125" i="50"/>
  <c r="I121" i="50"/>
  <c r="I117" i="50"/>
  <c r="K114" i="50"/>
  <c r="K112" i="50"/>
  <c r="K110" i="50"/>
  <c r="K108" i="50"/>
  <c r="K106" i="50"/>
  <c r="K104" i="50"/>
  <c r="K102" i="50"/>
  <c r="K100" i="50"/>
  <c r="K98" i="50"/>
  <c r="K96" i="50"/>
  <c r="K94" i="50"/>
  <c r="K92" i="50"/>
  <c r="K90" i="50"/>
  <c r="K88" i="50"/>
  <c r="K86" i="50"/>
  <c r="K84" i="50"/>
  <c r="K82" i="50"/>
  <c r="K80" i="50"/>
  <c r="K78" i="50"/>
  <c r="K76" i="50"/>
  <c r="K74" i="50"/>
  <c r="K72" i="50"/>
  <c r="K70" i="50"/>
  <c r="K68" i="50"/>
  <c r="K66" i="50"/>
  <c r="K64" i="50"/>
  <c r="K62" i="50"/>
  <c r="K60" i="50"/>
  <c r="K58" i="50"/>
  <c r="K56" i="50"/>
  <c r="I198" i="50"/>
  <c r="G196" i="50"/>
  <c r="G194" i="50"/>
  <c r="G192" i="50"/>
  <c r="G190" i="50"/>
  <c r="G188" i="50"/>
  <c r="G186" i="50"/>
  <c r="O186" i="50" s="1"/>
  <c r="G184" i="50"/>
  <c r="G182" i="50"/>
  <c r="O182" i="50" s="1"/>
  <c r="I181" i="50"/>
  <c r="I180" i="50"/>
  <c r="K178" i="50"/>
  <c r="G166" i="50"/>
  <c r="I165" i="50"/>
  <c r="I164" i="50"/>
  <c r="K162" i="50"/>
  <c r="G150" i="50"/>
  <c r="O150" i="50" s="1"/>
  <c r="I149" i="50"/>
  <c r="I148" i="50"/>
  <c r="K146" i="50"/>
  <c r="G138" i="50"/>
  <c r="I137" i="50"/>
  <c r="G133" i="50"/>
  <c r="O133" i="50" s="1"/>
  <c r="K132" i="50"/>
  <c r="G129" i="50"/>
  <c r="O129" i="50" s="1"/>
  <c r="K128" i="50"/>
  <c r="G125" i="50"/>
  <c r="K124" i="50"/>
  <c r="G121" i="50"/>
  <c r="K120" i="50"/>
  <c r="G117" i="50"/>
  <c r="O117" i="50" s="1"/>
  <c r="K116" i="50"/>
  <c r="I114" i="50"/>
  <c r="I112" i="50"/>
  <c r="I110" i="50"/>
  <c r="I108" i="50"/>
  <c r="I106" i="50"/>
  <c r="I104" i="50"/>
  <c r="I102" i="50"/>
  <c r="I100" i="50"/>
  <c r="I98" i="50"/>
  <c r="I96" i="50"/>
  <c r="I94" i="50"/>
  <c r="I92" i="50"/>
  <c r="I90" i="50"/>
  <c r="I88" i="50"/>
  <c r="I86" i="50"/>
  <c r="I84" i="50"/>
  <c r="I82" i="50"/>
  <c r="I80" i="50"/>
  <c r="I78" i="50"/>
  <c r="I76" i="50"/>
  <c r="I74" i="50"/>
  <c r="I72" i="50"/>
  <c r="I70" i="50"/>
  <c r="I68" i="50"/>
  <c r="I66" i="50"/>
  <c r="I64" i="50"/>
  <c r="K200" i="50"/>
  <c r="G180" i="50"/>
  <c r="O180" i="50" s="1"/>
  <c r="I179" i="50"/>
  <c r="I178" i="50"/>
  <c r="K176" i="50"/>
  <c r="G164" i="50"/>
  <c r="O164" i="50" s="1"/>
  <c r="I163" i="50"/>
  <c r="I162" i="50"/>
  <c r="K160" i="50"/>
  <c r="G148" i="50"/>
  <c r="O148" i="50" s="1"/>
  <c r="I147" i="50"/>
  <c r="I146" i="50"/>
  <c r="K144" i="50"/>
  <c r="G137" i="50"/>
  <c r="O137" i="50" s="1"/>
  <c r="K136" i="50"/>
  <c r="I132" i="50"/>
  <c r="I128" i="50"/>
  <c r="I124" i="50"/>
  <c r="I120" i="50"/>
  <c r="I116" i="50"/>
  <c r="G114" i="50"/>
  <c r="O114" i="50" s="1"/>
  <c r="G112" i="50"/>
  <c r="O112" i="50" s="1"/>
  <c r="G110" i="50"/>
  <c r="O110" i="50" s="1"/>
  <c r="G108" i="50"/>
  <c r="O108" i="50" s="1"/>
  <c r="G106" i="50"/>
  <c r="G104" i="50"/>
  <c r="G102" i="50"/>
  <c r="G100" i="50"/>
  <c r="G98" i="50"/>
  <c r="O98" i="50" s="1"/>
  <c r="G96" i="50"/>
  <c r="O96" i="50" s="1"/>
  <c r="G94" i="50"/>
  <c r="O94" i="50" s="1"/>
  <c r="G92" i="50"/>
  <c r="O92" i="50" s="1"/>
  <c r="G90" i="50"/>
  <c r="G88" i="50"/>
  <c r="G86" i="50"/>
  <c r="G84" i="50"/>
  <c r="G82" i="50"/>
  <c r="O82" i="50" s="1"/>
  <c r="G80" i="50"/>
  <c r="O80" i="50" s="1"/>
  <c r="G78" i="50"/>
  <c r="O78" i="50" s="1"/>
  <c r="G76" i="50"/>
  <c r="O76" i="50" s="1"/>
  <c r="G74" i="50"/>
  <c r="G72" i="50"/>
  <c r="G70" i="50"/>
  <c r="G68" i="50"/>
  <c r="I200" i="50"/>
  <c r="G178" i="50"/>
  <c r="O178" i="50" s="1"/>
  <c r="I177" i="50"/>
  <c r="I176" i="50"/>
  <c r="K174" i="50"/>
  <c r="G162" i="50"/>
  <c r="I161" i="50"/>
  <c r="I160" i="50"/>
  <c r="K158" i="50"/>
  <c r="G146" i="50"/>
  <c r="O146" i="50" s="1"/>
  <c r="I145" i="50"/>
  <c r="I144" i="50"/>
  <c r="K142" i="50"/>
  <c r="I136" i="50"/>
  <c r="G132" i="50"/>
  <c r="K131" i="50"/>
  <c r="G128" i="50"/>
  <c r="O128" i="50" s="1"/>
  <c r="K127" i="50"/>
  <c r="G124" i="50"/>
  <c r="O124" i="50" s="1"/>
  <c r="K123" i="50"/>
  <c r="G120" i="50"/>
  <c r="K119" i="50"/>
  <c r="G116" i="50"/>
  <c r="E114" i="50"/>
  <c r="E112" i="50"/>
  <c r="M112" i="50" s="1"/>
  <c r="E110" i="50"/>
  <c r="E108" i="50"/>
  <c r="M108" i="50" s="1"/>
  <c r="E106" i="50"/>
  <c r="M106" i="50" s="1"/>
  <c r="E104" i="50"/>
  <c r="E102" i="50"/>
  <c r="E100" i="50"/>
  <c r="E98" i="50"/>
  <c r="E96" i="50"/>
  <c r="M96" i="50" s="1"/>
  <c r="E94" i="50"/>
  <c r="E92" i="50"/>
  <c r="M92" i="50" s="1"/>
  <c r="E90" i="50"/>
  <c r="M90" i="50" s="1"/>
  <c r="E88" i="50"/>
  <c r="E86" i="50"/>
  <c r="E84" i="50"/>
  <c r="E82" i="50"/>
  <c r="G176" i="50"/>
  <c r="O176" i="50" s="1"/>
  <c r="I175" i="50"/>
  <c r="I174" i="50"/>
  <c r="K172" i="50"/>
  <c r="G160" i="50"/>
  <c r="O160" i="50" s="1"/>
  <c r="I159" i="50"/>
  <c r="I158" i="50"/>
  <c r="K156" i="50"/>
  <c r="G144" i="50"/>
  <c r="O144" i="50" s="1"/>
  <c r="I143" i="50"/>
  <c r="I142" i="50"/>
  <c r="K140" i="50"/>
  <c r="G136" i="50"/>
  <c r="I135" i="50"/>
  <c r="I131" i="50"/>
  <c r="I127" i="50"/>
  <c r="I123" i="50"/>
  <c r="I119" i="50"/>
  <c r="K115" i="50"/>
  <c r="K113" i="50"/>
  <c r="K111" i="50"/>
  <c r="K109" i="50"/>
  <c r="K107" i="50"/>
  <c r="K105" i="50"/>
  <c r="K103" i="50"/>
  <c r="K101" i="50"/>
  <c r="K99" i="50"/>
  <c r="K97" i="50"/>
  <c r="K95" i="50"/>
  <c r="K93" i="50"/>
  <c r="K91" i="50"/>
  <c r="K89" i="50"/>
  <c r="K87" i="50"/>
  <c r="K85" i="50"/>
  <c r="K83" i="50"/>
  <c r="K81" i="50"/>
  <c r="K79" i="50"/>
  <c r="K77" i="50"/>
  <c r="K75" i="50"/>
  <c r="K73" i="50"/>
  <c r="K71" i="50"/>
  <c r="K69" i="50"/>
  <c r="G174" i="50"/>
  <c r="O174" i="50" s="1"/>
  <c r="I140" i="50"/>
  <c r="G135" i="50"/>
  <c r="G119" i="50"/>
  <c r="O119" i="50" s="1"/>
  <c r="I103" i="50"/>
  <c r="I87" i="50"/>
  <c r="E64" i="50"/>
  <c r="M64" i="50" s="1"/>
  <c r="E61" i="50"/>
  <c r="I60" i="50"/>
  <c r="K57" i="50"/>
  <c r="I54" i="50"/>
  <c r="I52" i="50"/>
  <c r="I50" i="50"/>
  <c r="I48" i="50"/>
  <c r="I46" i="50"/>
  <c r="I44" i="50"/>
  <c r="I42" i="50"/>
  <c r="I40" i="50"/>
  <c r="I38" i="50"/>
  <c r="I36" i="50"/>
  <c r="I34" i="50"/>
  <c r="I32" i="50"/>
  <c r="I30" i="50"/>
  <c r="I28" i="50"/>
  <c r="I26" i="50"/>
  <c r="I24" i="50"/>
  <c r="I22" i="50"/>
  <c r="I20" i="50"/>
  <c r="I18" i="50"/>
  <c r="I16" i="50"/>
  <c r="I14" i="50"/>
  <c r="I12" i="50"/>
  <c r="K10" i="50"/>
  <c r="E9" i="50"/>
  <c r="G7" i="50"/>
  <c r="I5" i="50"/>
  <c r="I3" i="50"/>
  <c r="K154" i="50"/>
  <c r="I141" i="50"/>
  <c r="K130" i="50"/>
  <c r="I109" i="50"/>
  <c r="I93" i="50"/>
  <c r="E70" i="50"/>
  <c r="I69" i="50"/>
  <c r="E68" i="50"/>
  <c r="K67" i="50"/>
  <c r="K63" i="50"/>
  <c r="G60" i="50"/>
  <c r="I57" i="50"/>
  <c r="G54" i="50"/>
  <c r="G52" i="50"/>
  <c r="G50" i="50"/>
  <c r="G48" i="50"/>
  <c r="G46" i="50"/>
  <c r="G44" i="50"/>
  <c r="O44" i="50" s="1"/>
  <c r="G42" i="50"/>
  <c r="G40" i="50"/>
  <c r="O40" i="50" s="1"/>
  <c r="G38" i="50"/>
  <c r="G36" i="50"/>
  <c r="G34" i="50"/>
  <c r="G32" i="50"/>
  <c r="G30" i="50"/>
  <c r="G28" i="50"/>
  <c r="G26" i="50"/>
  <c r="G24" i="50"/>
  <c r="O24" i="50" s="1"/>
  <c r="G22" i="50"/>
  <c r="G20" i="50"/>
  <c r="G18" i="50"/>
  <c r="G16" i="50"/>
  <c r="G14" i="50"/>
  <c r="G12" i="50"/>
  <c r="I10" i="50"/>
  <c r="K8" i="50"/>
  <c r="E7" i="50"/>
  <c r="G5" i="50"/>
  <c r="G3" i="50"/>
  <c r="E29" i="50"/>
  <c r="E19" i="50"/>
  <c r="E17" i="50"/>
  <c r="E13" i="50"/>
  <c r="G142" i="50"/>
  <c r="O142" i="50" s="1"/>
  <c r="G131" i="50"/>
  <c r="O131" i="50" s="1"/>
  <c r="I115" i="50"/>
  <c r="I99" i="50"/>
  <c r="I83" i="50"/>
  <c r="E72" i="50"/>
  <c r="M72" i="50" s="1"/>
  <c r="I71" i="50"/>
  <c r="I67" i="50"/>
  <c r="I63" i="50"/>
  <c r="E60" i="50"/>
  <c r="E57" i="50"/>
  <c r="I56" i="50"/>
  <c r="E54" i="50"/>
  <c r="E52" i="50"/>
  <c r="E50" i="50"/>
  <c r="M50" i="50" s="1"/>
  <c r="E48" i="50"/>
  <c r="E46" i="50"/>
  <c r="M46" i="50" s="1"/>
  <c r="E44" i="50"/>
  <c r="E42" i="50"/>
  <c r="E40" i="50"/>
  <c r="E38" i="50"/>
  <c r="E36" i="50"/>
  <c r="E34" i="50"/>
  <c r="M34" i="50" s="1"/>
  <c r="E32" i="50"/>
  <c r="E30" i="50"/>
  <c r="M30" i="50" s="1"/>
  <c r="E28" i="50"/>
  <c r="E26" i="50"/>
  <c r="E24" i="50"/>
  <c r="E22" i="50"/>
  <c r="E20" i="50"/>
  <c r="E18" i="50"/>
  <c r="M18" i="50" s="1"/>
  <c r="E16" i="50"/>
  <c r="E14" i="50"/>
  <c r="M14" i="50" s="1"/>
  <c r="E12" i="50"/>
  <c r="G10" i="50"/>
  <c r="I8" i="50"/>
  <c r="K6" i="50"/>
  <c r="E5" i="50"/>
  <c r="E3" i="50"/>
  <c r="M3" i="50" s="1"/>
  <c r="I156" i="50"/>
  <c r="K126" i="50"/>
  <c r="I105" i="50"/>
  <c r="I89" i="50"/>
  <c r="E74" i="50"/>
  <c r="I73" i="50"/>
  <c r="E67" i="50"/>
  <c r="G66" i="50"/>
  <c r="O66" i="50" s="1"/>
  <c r="E63" i="50"/>
  <c r="I62" i="50"/>
  <c r="K59" i="50"/>
  <c r="G56" i="50"/>
  <c r="K53" i="50"/>
  <c r="K51" i="50"/>
  <c r="K49" i="50"/>
  <c r="K47" i="50"/>
  <c r="K45" i="50"/>
  <c r="K43" i="50"/>
  <c r="K41" i="50"/>
  <c r="K39" i="50"/>
  <c r="K37" i="50"/>
  <c r="K35" i="50"/>
  <c r="K33" i="50"/>
  <c r="K31" i="50"/>
  <c r="K29" i="50"/>
  <c r="K27" i="50"/>
  <c r="K25" i="50"/>
  <c r="K23" i="50"/>
  <c r="K21" i="50"/>
  <c r="K19" i="50"/>
  <c r="K17" i="50"/>
  <c r="K15" i="50"/>
  <c r="K13" i="50"/>
  <c r="E10" i="50"/>
  <c r="M10" i="50" s="1"/>
  <c r="G8" i="50"/>
  <c r="I6" i="50"/>
  <c r="K4" i="50"/>
  <c r="K2" i="50"/>
  <c r="I172" i="50"/>
  <c r="G123" i="50"/>
  <c r="O123" i="50" s="1"/>
  <c r="I107" i="50"/>
  <c r="I91" i="50"/>
  <c r="E80" i="50"/>
  <c r="M80" i="50" s="1"/>
  <c r="I79" i="50"/>
  <c r="I65" i="50"/>
  <c r="K61" i="50"/>
  <c r="G58" i="50"/>
  <c r="I55" i="50"/>
  <c r="E53" i="50"/>
  <c r="E51" i="50"/>
  <c r="E49" i="50"/>
  <c r="E47" i="50"/>
  <c r="E45" i="50"/>
  <c r="E43" i="50"/>
  <c r="E39" i="50"/>
  <c r="E27" i="50"/>
  <c r="E23" i="50"/>
  <c r="I9" i="50"/>
  <c r="K7" i="50"/>
  <c r="E4" i="50"/>
  <c r="E2" i="50"/>
  <c r="K170" i="50"/>
  <c r="I157" i="50"/>
  <c r="G127" i="50"/>
  <c r="O127" i="50" s="1"/>
  <c r="I111" i="50"/>
  <c r="I95" i="50"/>
  <c r="E76" i="50"/>
  <c r="I75" i="50"/>
  <c r="E66" i="50"/>
  <c r="G62" i="50"/>
  <c r="O62" i="50" s="1"/>
  <c r="I59" i="50"/>
  <c r="E56" i="50"/>
  <c r="M56" i="50" s="1"/>
  <c r="I53" i="50"/>
  <c r="I51" i="50"/>
  <c r="I49" i="50"/>
  <c r="I47" i="50"/>
  <c r="I45" i="50"/>
  <c r="I43" i="50"/>
  <c r="I41" i="50"/>
  <c r="I39" i="50"/>
  <c r="I37" i="50"/>
  <c r="I35" i="50"/>
  <c r="I33" i="50"/>
  <c r="I31" i="50"/>
  <c r="I29" i="50"/>
  <c r="I27" i="50"/>
  <c r="I25" i="50"/>
  <c r="I23" i="50"/>
  <c r="I21" i="50"/>
  <c r="I19" i="50"/>
  <c r="I17" i="50"/>
  <c r="I15" i="50"/>
  <c r="I13" i="50"/>
  <c r="K11" i="50"/>
  <c r="E8" i="50"/>
  <c r="G6" i="50"/>
  <c r="O6" i="50" s="1"/>
  <c r="I4" i="50"/>
  <c r="I2" i="50"/>
  <c r="E41" i="50"/>
  <c r="M41" i="50" s="1"/>
  <c r="E37" i="50"/>
  <c r="E35" i="50"/>
  <c r="E33" i="50"/>
  <c r="E31" i="50"/>
  <c r="E25" i="50"/>
  <c r="M25" i="50" s="1"/>
  <c r="E21" i="50"/>
  <c r="M21" i="50" s="1"/>
  <c r="E15" i="50"/>
  <c r="M15" i="50" s="1"/>
  <c r="G11" i="50"/>
  <c r="O11" i="50" s="1"/>
  <c r="G158" i="50"/>
  <c r="K122" i="50"/>
  <c r="I101" i="50"/>
  <c r="I85" i="50"/>
  <c r="E78" i="50"/>
  <c r="M78" i="50" s="1"/>
  <c r="I77" i="50"/>
  <c r="K65" i="50"/>
  <c r="E62" i="50"/>
  <c r="E59" i="50"/>
  <c r="I58" i="50"/>
  <c r="K55" i="50"/>
  <c r="G53" i="50"/>
  <c r="G51" i="50"/>
  <c r="O51" i="50" s="1"/>
  <c r="G49" i="50"/>
  <c r="G47" i="50"/>
  <c r="O47" i="50" s="1"/>
  <c r="G45" i="50"/>
  <c r="G43" i="50"/>
  <c r="G41" i="50"/>
  <c r="G39" i="50"/>
  <c r="G37" i="50"/>
  <c r="G35" i="50"/>
  <c r="O35" i="50" s="1"/>
  <c r="G33" i="50"/>
  <c r="G31" i="50"/>
  <c r="O31" i="50" s="1"/>
  <c r="G29" i="50"/>
  <c r="G27" i="50"/>
  <c r="G25" i="50"/>
  <c r="G23" i="50"/>
  <c r="G21" i="50"/>
  <c r="G19" i="50"/>
  <c r="O19" i="50" s="1"/>
  <c r="G17" i="50"/>
  <c r="G15" i="50"/>
  <c r="O15" i="50" s="1"/>
  <c r="G13" i="50"/>
  <c r="I11" i="50"/>
  <c r="K9" i="50"/>
  <c r="E6" i="50"/>
  <c r="G4" i="50"/>
  <c r="G2" i="50"/>
  <c r="O2" i="50" s="1"/>
  <c r="E11" i="50"/>
  <c r="K38" i="50"/>
  <c r="K54" i="50"/>
  <c r="K32" i="50"/>
  <c r="K48" i="50"/>
  <c r="G9" i="50"/>
  <c r="K26" i="50"/>
  <c r="K42" i="50"/>
  <c r="E65" i="50"/>
  <c r="M65" i="50" s="1"/>
  <c r="I7" i="50"/>
  <c r="K20" i="50"/>
  <c r="K36" i="50"/>
  <c r="K52" i="50"/>
  <c r="E58" i="50"/>
  <c r="G64" i="50"/>
  <c r="I81" i="50"/>
  <c r="K14" i="50"/>
  <c r="K30" i="50"/>
  <c r="K46" i="50"/>
  <c r="I97" i="50"/>
  <c r="K118" i="50"/>
  <c r="K3" i="50"/>
  <c r="K22" i="50"/>
  <c r="K16" i="50"/>
  <c r="I173" i="50"/>
  <c r="K5" i="50"/>
  <c r="K24" i="50"/>
  <c r="K40" i="50"/>
  <c r="I113" i="50"/>
  <c r="K134" i="50"/>
  <c r="K18" i="50"/>
  <c r="K34" i="50"/>
  <c r="K50" i="50"/>
  <c r="K12" i="50"/>
  <c r="K28" i="50"/>
  <c r="K44" i="50"/>
  <c r="E55" i="50"/>
  <c r="I61" i="50"/>
  <c r="G200" i="49"/>
  <c r="G198" i="49"/>
  <c r="G196" i="49"/>
  <c r="G194" i="49"/>
  <c r="G192" i="49"/>
  <c r="G190" i="49"/>
  <c r="G188" i="49"/>
  <c r="G186" i="49"/>
  <c r="O186" i="49" s="1"/>
  <c r="G184" i="49"/>
  <c r="G182" i="49"/>
  <c r="G180" i="49"/>
  <c r="G178" i="49"/>
  <c r="G176" i="49"/>
  <c r="G174" i="49"/>
  <c r="G172" i="49"/>
  <c r="G170" i="49"/>
  <c r="O170" i="49" s="1"/>
  <c r="G168" i="49"/>
  <c r="G166" i="49"/>
  <c r="G164" i="49"/>
  <c r="G162" i="49"/>
  <c r="G160" i="49"/>
  <c r="G158" i="49"/>
  <c r="G156" i="49"/>
  <c r="G154" i="49"/>
  <c r="O154" i="49" s="1"/>
  <c r="G152" i="49"/>
  <c r="G150" i="49"/>
  <c r="E200" i="49"/>
  <c r="E198" i="49"/>
  <c r="E196" i="49"/>
  <c r="E194" i="49"/>
  <c r="E192" i="49"/>
  <c r="E190" i="49"/>
  <c r="E188" i="49"/>
  <c r="E186" i="49"/>
  <c r="E184" i="49"/>
  <c r="E182" i="49"/>
  <c r="E180" i="49"/>
  <c r="E178" i="49"/>
  <c r="E176" i="49"/>
  <c r="E174" i="49"/>
  <c r="E172" i="49"/>
  <c r="E170" i="49"/>
  <c r="E168" i="49"/>
  <c r="E166" i="49"/>
  <c r="E164" i="49"/>
  <c r="E162" i="49"/>
  <c r="E160" i="49"/>
  <c r="E158" i="49"/>
  <c r="E156" i="49"/>
  <c r="E154" i="49"/>
  <c r="G199" i="49"/>
  <c r="G197" i="49"/>
  <c r="G195" i="49"/>
  <c r="G193" i="49"/>
  <c r="G191" i="49"/>
  <c r="G189" i="49"/>
  <c r="G187" i="49"/>
  <c r="G185" i="49"/>
  <c r="G183" i="49"/>
  <c r="G181" i="49"/>
  <c r="G179" i="49"/>
  <c r="G177" i="49"/>
  <c r="G175" i="49"/>
  <c r="G173" i="49"/>
  <c r="G171" i="49"/>
  <c r="G169" i="49"/>
  <c r="G167" i="49"/>
  <c r="G165" i="49"/>
  <c r="G163" i="49"/>
  <c r="G161" i="49"/>
  <c r="G159" i="49"/>
  <c r="G157" i="49"/>
  <c r="G155" i="49"/>
  <c r="G153" i="49"/>
  <c r="G151" i="49"/>
  <c r="G149" i="49"/>
  <c r="G147" i="49"/>
  <c r="G145" i="49"/>
  <c r="G143" i="49"/>
  <c r="G141" i="49"/>
  <c r="G139" i="49"/>
  <c r="G137" i="49"/>
  <c r="G135" i="49"/>
  <c r="G133" i="49"/>
  <c r="G131" i="49"/>
  <c r="G129" i="49"/>
  <c r="G127" i="49"/>
  <c r="G125" i="49"/>
  <c r="G123" i="49"/>
  <c r="G121" i="49"/>
  <c r="G119" i="49"/>
  <c r="G117" i="49"/>
  <c r="E199" i="49"/>
  <c r="E197" i="49"/>
  <c r="E195" i="49"/>
  <c r="E193" i="49"/>
  <c r="M193" i="49" s="1"/>
  <c r="E191" i="49"/>
  <c r="E189" i="49"/>
  <c r="E187" i="49"/>
  <c r="E185" i="49"/>
  <c r="E183" i="49"/>
  <c r="E181" i="49"/>
  <c r="E179" i="49"/>
  <c r="E177" i="49"/>
  <c r="M177" i="49" s="1"/>
  <c r="E175" i="49"/>
  <c r="E173" i="49"/>
  <c r="E171" i="49"/>
  <c r="E169" i="49"/>
  <c r="E167" i="49"/>
  <c r="E165" i="49"/>
  <c r="E163" i="49"/>
  <c r="E161" i="49"/>
  <c r="M161" i="49" s="1"/>
  <c r="E159" i="49"/>
  <c r="E157" i="49"/>
  <c r="E155" i="49"/>
  <c r="E153" i="49"/>
  <c r="E151" i="49"/>
  <c r="E149" i="49"/>
  <c r="E147" i="49"/>
  <c r="E145" i="49"/>
  <c r="M145" i="49" s="1"/>
  <c r="I151" i="49"/>
  <c r="I150" i="49"/>
  <c r="G146" i="49"/>
  <c r="I143" i="49"/>
  <c r="I140" i="49"/>
  <c r="E138" i="49"/>
  <c r="I135" i="49"/>
  <c r="I132" i="49"/>
  <c r="E130" i="49"/>
  <c r="I127" i="49"/>
  <c r="I124" i="49"/>
  <c r="E122" i="49"/>
  <c r="I119" i="49"/>
  <c r="I116" i="49"/>
  <c r="I114" i="49"/>
  <c r="I112" i="49"/>
  <c r="I110" i="49"/>
  <c r="I108" i="49"/>
  <c r="I106" i="49"/>
  <c r="I104" i="49"/>
  <c r="I102" i="49"/>
  <c r="E150" i="49"/>
  <c r="E146" i="49"/>
  <c r="E143" i="49"/>
  <c r="M143" i="49" s="1"/>
  <c r="K142" i="49"/>
  <c r="G140" i="49"/>
  <c r="K137" i="49"/>
  <c r="E135" i="49"/>
  <c r="K134" i="49"/>
  <c r="G132" i="49"/>
  <c r="K129" i="49"/>
  <c r="E127" i="49"/>
  <c r="K126" i="49"/>
  <c r="G124" i="49"/>
  <c r="K121" i="49"/>
  <c r="E119" i="49"/>
  <c r="M119" i="49" s="1"/>
  <c r="K118" i="49"/>
  <c r="G116" i="49"/>
  <c r="G114" i="49"/>
  <c r="G112" i="49"/>
  <c r="G110" i="49"/>
  <c r="G108" i="49"/>
  <c r="G106" i="49"/>
  <c r="G104" i="49"/>
  <c r="G102" i="49"/>
  <c r="G100" i="49"/>
  <c r="G98" i="49"/>
  <c r="G96" i="49"/>
  <c r="O96" i="49" s="1"/>
  <c r="G94" i="49"/>
  <c r="G92" i="49"/>
  <c r="G90" i="49"/>
  <c r="G88" i="49"/>
  <c r="G86" i="49"/>
  <c r="G84" i="49"/>
  <c r="G82" i="49"/>
  <c r="G80" i="49"/>
  <c r="G78" i="49"/>
  <c r="G76" i="49"/>
  <c r="G74" i="49"/>
  <c r="G72" i="49"/>
  <c r="K149" i="49"/>
  <c r="K148" i="49"/>
  <c r="K145" i="49"/>
  <c r="I142" i="49"/>
  <c r="E140" i="49"/>
  <c r="M140" i="49" s="1"/>
  <c r="I137" i="49"/>
  <c r="I134" i="49"/>
  <c r="E132" i="49"/>
  <c r="I129" i="49"/>
  <c r="I126" i="49"/>
  <c r="E124" i="49"/>
  <c r="I121" i="49"/>
  <c r="I118" i="49"/>
  <c r="I149" i="49"/>
  <c r="I148" i="49"/>
  <c r="I145" i="49"/>
  <c r="K144" i="49"/>
  <c r="G142" i="49"/>
  <c r="K139" i="49"/>
  <c r="E137" i="49"/>
  <c r="K136" i="49"/>
  <c r="G134" i="49"/>
  <c r="O134" i="49" s="1"/>
  <c r="K131" i="49"/>
  <c r="E129" i="49"/>
  <c r="M129" i="49" s="1"/>
  <c r="K128" i="49"/>
  <c r="G126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G148" i="49"/>
  <c r="O148" i="49" s="1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K153" i="49"/>
  <c r="K152" i="49"/>
  <c r="E148" i="49"/>
  <c r="M148" i="49" s="1"/>
  <c r="G144" i="49"/>
  <c r="O144" i="49" s="1"/>
  <c r="K141" i="49"/>
  <c r="E139" i="49"/>
  <c r="K138" i="49"/>
  <c r="G136" i="49"/>
  <c r="K133" i="49"/>
  <c r="E131" i="49"/>
  <c r="K130" i="49"/>
  <c r="G128" i="49"/>
  <c r="O128" i="49" s="1"/>
  <c r="K125" i="49"/>
  <c r="E123" i="49"/>
  <c r="K122" i="49"/>
  <c r="G120" i="49"/>
  <c r="K117" i="49"/>
  <c r="G115" i="49"/>
  <c r="G113" i="49"/>
  <c r="G111" i="49"/>
  <c r="G109" i="49"/>
  <c r="G107" i="49"/>
  <c r="G105" i="49"/>
  <c r="G103" i="49"/>
  <c r="G101" i="49"/>
  <c r="I153" i="49"/>
  <c r="I152" i="49"/>
  <c r="K147" i="49"/>
  <c r="K146" i="49"/>
  <c r="E144" i="49"/>
  <c r="I141" i="49"/>
  <c r="I138" i="49"/>
  <c r="E136" i="49"/>
  <c r="I133" i="49"/>
  <c r="I130" i="49"/>
  <c r="E128" i="49"/>
  <c r="I125" i="49"/>
  <c r="I122" i="49"/>
  <c r="E120" i="49"/>
  <c r="I117" i="49"/>
  <c r="E115" i="49"/>
  <c r="E113" i="49"/>
  <c r="E111" i="49"/>
  <c r="E109" i="49"/>
  <c r="E107" i="49"/>
  <c r="M107" i="49" s="1"/>
  <c r="K143" i="49"/>
  <c r="K132" i="49"/>
  <c r="G118" i="49"/>
  <c r="O118" i="49" s="1"/>
  <c r="I105" i="49"/>
  <c r="I100" i="49"/>
  <c r="I97" i="49"/>
  <c r="E95" i="49"/>
  <c r="I92" i="49"/>
  <c r="I89" i="49"/>
  <c r="E87" i="49"/>
  <c r="I84" i="49"/>
  <c r="I81" i="49"/>
  <c r="E79" i="49"/>
  <c r="I76" i="49"/>
  <c r="I73" i="49"/>
  <c r="E71" i="49"/>
  <c r="E69" i="49"/>
  <c r="E67" i="49"/>
  <c r="E65" i="49"/>
  <c r="E63" i="49"/>
  <c r="E61" i="49"/>
  <c r="E59" i="49"/>
  <c r="M59" i="49" s="1"/>
  <c r="E57" i="49"/>
  <c r="E55" i="49"/>
  <c r="M55" i="49" s="1"/>
  <c r="E53" i="49"/>
  <c r="E51" i="49"/>
  <c r="E49" i="49"/>
  <c r="E47" i="49"/>
  <c r="E45" i="49"/>
  <c r="E43" i="49"/>
  <c r="E41" i="49"/>
  <c r="E39" i="49"/>
  <c r="M39" i="49" s="1"/>
  <c r="E37" i="49"/>
  <c r="E35" i="49"/>
  <c r="E33" i="49"/>
  <c r="E31" i="49"/>
  <c r="E29" i="49"/>
  <c r="E27" i="49"/>
  <c r="M27" i="49" s="1"/>
  <c r="E25" i="49"/>
  <c r="E23" i="49"/>
  <c r="M23" i="49" s="1"/>
  <c r="E21" i="49"/>
  <c r="E19" i="49"/>
  <c r="E17" i="49"/>
  <c r="E15" i="49"/>
  <c r="E13" i="49"/>
  <c r="I144" i="49"/>
  <c r="E134" i="49"/>
  <c r="M134" i="49" s="1"/>
  <c r="E133" i="49"/>
  <c r="K123" i="49"/>
  <c r="K120" i="49"/>
  <c r="K119" i="49"/>
  <c r="E118" i="49"/>
  <c r="K116" i="49"/>
  <c r="E105" i="49"/>
  <c r="M105" i="49" s="1"/>
  <c r="K104" i="49"/>
  <c r="E100" i="49"/>
  <c r="K99" i="49"/>
  <c r="G97" i="49"/>
  <c r="K94" i="49"/>
  <c r="E92" i="49"/>
  <c r="K91" i="49"/>
  <c r="G89" i="49"/>
  <c r="K86" i="49"/>
  <c r="E84" i="49"/>
  <c r="M84" i="49" s="1"/>
  <c r="K83" i="49"/>
  <c r="G81" i="49"/>
  <c r="K78" i="49"/>
  <c r="E76" i="49"/>
  <c r="K75" i="49"/>
  <c r="G73" i="49"/>
  <c r="K70" i="49"/>
  <c r="K68" i="49"/>
  <c r="K66" i="49"/>
  <c r="K64" i="49"/>
  <c r="K62" i="49"/>
  <c r="K60" i="49"/>
  <c r="K58" i="49"/>
  <c r="K56" i="49"/>
  <c r="K54" i="49"/>
  <c r="K52" i="49"/>
  <c r="K50" i="49"/>
  <c r="K48" i="49"/>
  <c r="K46" i="49"/>
  <c r="K44" i="49"/>
  <c r="K42" i="49"/>
  <c r="K40" i="49"/>
  <c r="K38" i="49"/>
  <c r="K150" i="49"/>
  <c r="K135" i="49"/>
  <c r="K124" i="49"/>
  <c r="I123" i="49"/>
  <c r="G122" i="49"/>
  <c r="E121" i="49"/>
  <c r="I120" i="49"/>
  <c r="E117" i="49"/>
  <c r="M117" i="49" s="1"/>
  <c r="E116" i="49"/>
  <c r="M116" i="49" s="1"/>
  <c r="K115" i="49"/>
  <c r="K114" i="49"/>
  <c r="E104" i="49"/>
  <c r="M104" i="49" s="1"/>
  <c r="K103" i="49"/>
  <c r="I99" i="49"/>
  <c r="E97" i="49"/>
  <c r="M97" i="49" s="1"/>
  <c r="I94" i="49"/>
  <c r="I91" i="49"/>
  <c r="E89" i="49"/>
  <c r="M89" i="49" s="1"/>
  <c r="I86" i="49"/>
  <c r="I83" i="49"/>
  <c r="E81" i="49"/>
  <c r="M81" i="49" s="1"/>
  <c r="I78" i="49"/>
  <c r="I75" i="49"/>
  <c r="E73" i="49"/>
  <c r="M73" i="49" s="1"/>
  <c r="I70" i="49"/>
  <c r="I68" i="49"/>
  <c r="I66" i="49"/>
  <c r="I64" i="49"/>
  <c r="I62" i="49"/>
  <c r="I60" i="49"/>
  <c r="I58" i="49"/>
  <c r="I56" i="49"/>
  <c r="I54" i="49"/>
  <c r="I52" i="49"/>
  <c r="I50" i="49"/>
  <c r="I48" i="49"/>
  <c r="I46" i="49"/>
  <c r="I44" i="49"/>
  <c r="I42" i="49"/>
  <c r="I40" i="49"/>
  <c r="I38" i="49"/>
  <c r="K151" i="49"/>
  <c r="I136" i="49"/>
  <c r="E126" i="49"/>
  <c r="M126" i="49" s="1"/>
  <c r="E125" i="49"/>
  <c r="I115" i="49"/>
  <c r="E114" i="49"/>
  <c r="M114" i="49" s="1"/>
  <c r="K113" i="49"/>
  <c r="K112" i="49"/>
  <c r="I103" i="49"/>
  <c r="G99" i="49"/>
  <c r="O99" i="49" s="1"/>
  <c r="K96" i="49"/>
  <c r="E94" i="49"/>
  <c r="K93" i="49"/>
  <c r="G91" i="49"/>
  <c r="O91" i="49" s="1"/>
  <c r="K88" i="49"/>
  <c r="E86" i="49"/>
  <c r="M86" i="49" s="1"/>
  <c r="K85" i="49"/>
  <c r="G83" i="49"/>
  <c r="O83" i="49" s="1"/>
  <c r="E152" i="49"/>
  <c r="I146" i="49"/>
  <c r="K127" i="49"/>
  <c r="I113" i="49"/>
  <c r="E112" i="49"/>
  <c r="K111" i="49"/>
  <c r="K110" i="49"/>
  <c r="E103" i="49"/>
  <c r="K102" i="49"/>
  <c r="E99" i="49"/>
  <c r="I96" i="49"/>
  <c r="I93" i="49"/>
  <c r="E91" i="49"/>
  <c r="I88" i="49"/>
  <c r="I85" i="49"/>
  <c r="E83" i="49"/>
  <c r="M83" i="49" s="1"/>
  <c r="I80" i="49"/>
  <c r="I77" i="49"/>
  <c r="E75" i="49"/>
  <c r="I72" i="49"/>
  <c r="E70" i="49"/>
  <c r="E68" i="49"/>
  <c r="M68" i="49" s="1"/>
  <c r="E66" i="49"/>
  <c r="M66" i="49" s="1"/>
  <c r="E64" i="49"/>
  <c r="M64" i="49" s="1"/>
  <c r="E62" i="49"/>
  <c r="M62" i="49" s="1"/>
  <c r="E60" i="49"/>
  <c r="E58" i="49"/>
  <c r="E56" i="49"/>
  <c r="E54" i="49"/>
  <c r="E52" i="49"/>
  <c r="M52" i="49" s="1"/>
  <c r="E50" i="49"/>
  <c r="M50" i="49" s="1"/>
  <c r="E48" i="49"/>
  <c r="M48" i="49" s="1"/>
  <c r="E46" i="49"/>
  <c r="M46" i="49" s="1"/>
  <c r="E44" i="49"/>
  <c r="E42" i="49"/>
  <c r="E40" i="49"/>
  <c r="E38" i="49"/>
  <c r="E36" i="49"/>
  <c r="E34" i="49"/>
  <c r="E32" i="49"/>
  <c r="K140" i="49"/>
  <c r="I109" i="49"/>
  <c r="E141" i="49"/>
  <c r="K109" i="49"/>
  <c r="E108" i="49"/>
  <c r="K107" i="49"/>
  <c r="K106" i="49"/>
  <c r="K82" i="49"/>
  <c r="I69" i="49"/>
  <c r="I61" i="49"/>
  <c r="I53" i="49"/>
  <c r="I45" i="49"/>
  <c r="I37" i="49"/>
  <c r="I33" i="49"/>
  <c r="G30" i="49"/>
  <c r="K27" i="49"/>
  <c r="G25" i="49"/>
  <c r="K24" i="49"/>
  <c r="G22" i="49"/>
  <c r="K19" i="49"/>
  <c r="G17" i="49"/>
  <c r="K16" i="49"/>
  <c r="G14" i="49"/>
  <c r="E10" i="49"/>
  <c r="G8" i="49"/>
  <c r="I6" i="49"/>
  <c r="K4" i="49"/>
  <c r="K2" i="49"/>
  <c r="E142" i="49"/>
  <c r="E110" i="49"/>
  <c r="M110" i="49" s="1"/>
  <c r="I107" i="49"/>
  <c r="E106" i="49"/>
  <c r="M106" i="49" s="1"/>
  <c r="K105" i="49"/>
  <c r="K90" i="49"/>
  <c r="K87" i="49"/>
  <c r="G85" i="49"/>
  <c r="O85" i="49" s="1"/>
  <c r="I82" i="49"/>
  <c r="K80" i="49"/>
  <c r="K79" i="49"/>
  <c r="G69" i="49"/>
  <c r="G68" i="49"/>
  <c r="K67" i="49"/>
  <c r="G61" i="49"/>
  <c r="G60" i="49"/>
  <c r="O60" i="49" s="1"/>
  <c r="K59" i="49"/>
  <c r="G53" i="49"/>
  <c r="O53" i="49" s="1"/>
  <c r="G52" i="49"/>
  <c r="K51" i="49"/>
  <c r="G45" i="49"/>
  <c r="G44" i="49"/>
  <c r="O44" i="49" s="1"/>
  <c r="K43" i="49"/>
  <c r="G37" i="49"/>
  <c r="O37" i="49" s="1"/>
  <c r="K36" i="49"/>
  <c r="G33" i="49"/>
  <c r="K32" i="49"/>
  <c r="E30" i="49"/>
  <c r="I27" i="49"/>
  <c r="I24" i="49"/>
  <c r="E22" i="49"/>
  <c r="I19" i="49"/>
  <c r="I16" i="49"/>
  <c r="E14" i="49"/>
  <c r="K11" i="49"/>
  <c r="E8" i="49"/>
  <c r="G6" i="49"/>
  <c r="I4" i="49"/>
  <c r="I2" i="49"/>
  <c r="I147" i="49"/>
  <c r="I111" i="49"/>
  <c r="K98" i="49"/>
  <c r="K95" i="49"/>
  <c r="G93" i="49"/>
  <c r="I90" i="49"/>
  <c r="E88" i="49"/>
  <c r="I87" i="49"/>
  <c r="E85" i="49"/>
  <c r="M85" i="49" s="1"/>
  <c r="E82" i="49"/>
  <c r="M82" i="49" s="1"/>
  <c r="K81" i="49"/>
  <c r="E80" i="49"/>
  <c r="M80" i="49" s="1"/>
  <c r="I79" i="49"/>
  <c r="K77" i="49"/>
  <c r="I67" i="49"/>
  <c r="I59" i="49"/>
  <c r="I51" i="49"/>
  <c r="I43" i="49"/>
  <c r="I36" i="49"/>
  <c r="I32" i="49"/>
  <c r="K29" i="49"/>
  <c r="G27" i="49"/>
  <c r="O27" i="49" s="1"/>
  <c r="K26" i="49"/>
  <c r="G24" i="49"/>
  <c r="O24" i="49" s="1"/>
  <c r="K21" i="49"/>
  <c r="G19" i="49"/>
  <c r="K18" i="49"/>
  <c r="G16" i="49"/>
  <c r="K13" i="49"/>
  <c r="I11" i="49"/>
  <c r="K9" i="49"/>
  <c r="E6" i="49"/>
  <c r="M6" i="49" s="1"/>
  <c r="G4" i="49"/>
  <c r="O4" i="49" s="1"/>
  <c r="G2" i="49"/>
  <c r="I128" i="49"/>
  <c r="K101" i="49"/>
  <c r="I98" i="49"/>
  <c r="E96" i="49"/>
  <c r="I95" i="49"/>
  <c r="E93" i="49"/>
  <c r="E90" i="49"/>
  <c r="M90" i="49" s="1"/>
  <c r="K89" i="49"/>
  <c r="G87" i="49"/>
  <c r="K84" i="49"/>
  <c r="G79" i="49"/>
  <c r="E78" i="49"/>
  <c r="G77" i="49"/>
  <c r="G67" i="49"/>
  <c r="O67" i="49" s="1"/>
  <c r="G66" i="49"/>
  <c r="O66" i="49" s="1"/>
  <c r="K65" i="49"/>
  <c r="G59" i="49"/>
  <c r="O59" i="49" s="1"/>
  <c r="G58" i="49"/>
  <c r="K57" i="49"/>
  <c r="G51" i="49"/>
  <c r="O51" i="49" s="1"/>
  <c r="G50" i="49"/>
  <c r="K49" i="49"/>
  <c r="G43" i="49"/>
  <c r="O43" i="49" s="1"/>
  <c r="G42" i="49"/>
  <c r="K41" i="49"/>
  <c r="G36" i="49"/>
  <c r="K35" i="49"/>
  <c r="G32" i="49"/>
  <c r="I29" i="49"/>
  <c r="I26" i="49"/>
  <c r="E24" i="49"/>
  <c r="M24" i="49" s="1"/>
  <c r="I21" i="49"/>
  <c r="I18" i="49"/>
  <c r="E16" i="49"/>
  <c r="I13" i="49"/>
  <c r="G11" i="49"/>
  <c r="I9" i="49"/>
  <c r="K7" i="49"/>
  <c r="E4" i="49"/>
  <c r="M4" i="49" s="1"/>
  <c r="E2" i="49"/>
  <c r="G70" i="49"/>
  <c r="O70" i="49" s="1"/>
  <c r="G63" i="49"/>
  <c r="G62" i="49"/>
  <c r="O62" i="49" s="1"/>
  <c r="K61" i="49"/>
  <c r="K53" i="49"/>
  <c r="G34" i="49"/>
  <c r="K33" i="49"/>
  <c r="I25" i="49"/>
  <c r="E20" i="49"/>
  <c r="M20" i="49" s="1"/>
  <c r="I17" i="49"/>
  <c r="E12" i="49"/>
  <c r="G138" i="49"/>
  <c r="O138" i="49" s="1"/>
  <c r="E102" i="49"/>
  <c r="M102" i="49" s="1"/>
  <c r="I101" i="49"/>
  <c r="E98" i="49"/>
  <c r="M98" i="49" s="1"/>
  <c r="K97" i="49"/>
  <c r="G95" i="49"/>
  <c r="O95" i="49" s="1"/>
  <c r="K92" i="49"/>
  <c r="E77" i="49"/>
  <c r="M77" i="49" s="1"/>
  <c r="G75" i="49"/>
  <c r="K74" i="49"/>
  <c r="I65" i="49"/>
  <c r="I57" i="49"/>
  <c r="I49" i="49"/>
  <c r="I41" i="49"/>
  <c r="I35" i="49"/>
  <c r="K31" i="49"/>
  <c r="G29" i="49"/>
  <c r="O29" i="49" s="1"/>
  <c r="K28" i="49"/>
  <c r="G26" i="49"/>
  <c r="O26" i="49" s="1"/>
  <c r="K23" i="49"/>
  <c r="G21" i="49"/>
  <c r="K20" i="49"/>
  <c r="G18" i="49"/>
  <c r="K15" i="49"/>
  <c r="G13" i="49"/>
  <c r="O13" i="49" s="1"/>
  <c r="K12" i="49"/>
  <c r="E11" i="49"/>
  <c r="G9" i="49"/>
  <c r="O9" i="49" s="1"/>
  <c r="I7" i="49"/>
  <c r="K5" i="49"/>
  <c r="K3" i="49"/>
  <c r="I139" i="49"/>
  <c r="E101" i="49"/>
  <c r="K100" i="49"/>
  <c r="K76" i="49"/>
  <c r="I74" i="49"/>
  <c r="K72" i="49"/>
  <c r="K71" i="49"/>
  <c r="G65" i="49"/>
  <c r="G64" i="49"/>
  <c r="O64" i="49" s="1"/>
  <c r="K63" i="49"/>
  <c r="G57" i="49"/>
  <c r="G56" i="49"/>
  <c r="K55" i="49"/>
  <c r="G49" i="49"/>
  <c r="G48" i="49"/>
  <c r="O48" i="49" s="1"/>
  <c r="K47" i="49"/>
  <c r="G41" i="49"/>
  <c r="G40" i="49"/>
  <c r="K39" i="49"/>
  <c r="G35" i="49"/>
  <c r="K34" i="49"/>
  <c r="I31" i="49"/>
  <c r="I28" i="49"/>
  <c r="E26" i="49"/>
  <c r="I23" i="49"/>
  <c r="I20" i="49"/>
  <c r="E18" i="49"/>
  <c r="I15" i="49"/>
  <c r="I12" i="49"/>
  <c r="K10" i="49"/>
  <c r="E9" i="49"/>
  <c r="M9" i="49" s="1"/>
  <c r="G7" i="49"/>
  <c r="I5" i="49"/>
  <c r="I3" i="49"/>
  <c r="G130" i="49"/>
  <c r="E74" i="49"/>
  <c r="K73" i="49"/>
  <c r="E72" i="49"/>
  <c r="I71" i="49"/>
  <c r="I63" i="49"/>
  <c r="I55" i="49"/>
  <c r="I47" i="49"/>
  <c r="I39" i="49"/>
  <c r="I34" i="49"/>
  <c r="G31" i="49"/>
  <c r="O31" i="49" s="1"/>
  <c r="K30" i="49"/>
  <c r="G28" i="49"/>
  <c r="O28" i="49" s="1"/>
  <c r="K25" i="49"/>
  <c r="G23" i="49"/>
  <c r="K22" i="49"/>
  <c r="G20" i="49"/>
  <c r="K17" i="49"/>
  <c r="G15" i="49"/>
  <c r="O15" i="49" s="1"/>
  <c r="K14" i="49"/>
  <c r="G12" i="49"/>
  <c r="O12" i="49" s="1"/>
  <c r="I10" i="49"/>
  <c r="K8" i="49"/>
  <c r="E7" i="49"/>
  <c r="G5" i="49"/>
  <c r="G3" i="49"/>
  <c r="I131" i="49"/>
  <c r="K108" i="49"/>
  <c r="G71" i="49"/>
  <c r="O71" i="49" s="1"/>
  <c r="K69" i="49"/>
  <c r="G55" i="49"/>
  <c r="G54" i="49"/>
  <c r="G47" i="49"/>
  <c r="G46" i="49"/>
  <c r="O46" i="49" s="1"/>
  <c r="K45" i="49"/>
  <c r="G39" i="49"/>
  <c r="O39" i="49" s="1"/>
  <c r="G38" i="49"/>
  <c r="O38" i="49" s="1"/>
  <c r="K37" i="49"/>
  <c r="I30" i="49"/>
  <c r="E28" i="49"/>
  <c r="I22" i="49"/>
  <c r="I14" i="49"/>
  <c r="G10" i="49"/>
  <c r="O10" i="49" s="1"/>
  <c r="I8" i="49"/>
  <c r="K6" i="49"/>
  <c r="E5" i="49"/>
  <c r="M5" i="49" s="1"/>
  <c r="E3" i="49"/>
  <c r="M3" i="49" s="1"/>
  <c r="G200" i="48"/>
  <c r="G198" i="48"/>
  <c r="G196" i="48"/>
  <c r="G194" i="48"/>
  <c r="G192" i="48"/>
  <c r="G190" i="48"/>
  <c r="G188" i="48"/>
  <c r="G186" i="48"/>
  <c r="G184" i="48"/>
  <c r="G182" i="48"/>
  <c r="G180" i="48"/>
  <c r="G178" i="48"/>
  <c r="G176" i="48"/>
  <c r="G174" i="48"/>
  <c r="G172" i="48"/>
  <c r="G170" i="48"/>
  <c r="G168" i="48"/>
  <c r="G166" i="48"/>
  <c r="G164" i="48"/>
  <c r="G162" i="48"/>
  <c r="G160" i="48"/>
  <c r="G158" i="48"/>
  <c r="G156" i="48"/>
  <c r="G154" i="48"/>
  <c r="G152" i="48"/>
  <c r="G150" i="48"/>
  <c r="G148" i="48"/>
  <c r="G146" i="48"/>
  <c r="G144" i="48"/>
  <c r="G142" i="48"/>
  <c r="G140" i="48"/>
  <c r="G138" i="48"/>
  <c r="G136" i="48"/>
  <c r="G134" i="48"/>
  <c r="G132" i="48"/>
  <c r="G130" i="48"/>
  <c r="G128" i="48"/>
  <c r="G126" i="48"/>
  <c r="G124" i="48"/>
  <c r="G122" i="48"/>
  <c r="G120" i="48"/>
  <c r="G118" i="48"/>
  <c r="G116" i="48"/>
  <c r="E200" i="48"/>
  <c r="E198" i="48"/>
  <c r="E196" i="48"/>
  <c r="E194" i="48"/>
  <c r="E192" i="48"/>
  <c r="E190" i="48"/>
  <c r="E188" i="48"/>
  <c r="E186" i="48"/>
  <c r="E184" i="48"/>
  <c r="E182" i="48"/>
  <c r="E180" i="48"/>
  <c r="E178" i="48"/>
  <c r="E176" i="48"/>
  <c r="E174" i="48"/>
  <c r="E172" i="48"/>
  <c r="E170" i="48"/>
  <c r="E168" i="48"/>
  <c r="E166" i="48"/>
  <c r="E164" i="48"/>
  <c r="E162" i="48"/>
  <c r="E160" i="48"/>
  <c r="E158" i="48"/>
  <c r="E156" i="48"/>
  <c r="E154" i="48"/>
  <c r="E152" i="48"/>
  <c r="E150" i="48"/>
  <c r="E148" i="48"/>
  <c r="E146" i="48"/>
  <c r="E144" i="48"/>
  <c r="E142" i="48"/>
  <c r="E140" i="48"/>
  <c r="E138" i="48"/>
  <c r="E136" i="48"/>
  <c r="E134" i="48"/>
  <c r="E132" i="48"/>
  <c r="E130" i="48"/>
  <c r="E128" i="48"/>
  <c r="E126" i="48"/>
  <c r="E124" i="48"/>
  <c r="E122" i="48"/>
  <c r="E120" i="48"/>
  <c r="E118" i="48"/>
  <c r="E116" i="48"/>
  <c r="K199" i="48"/>
  <c r="K197" i="48"/>
  <c r="K195" i="48"/>
  <c r="K193" i="48"/>
  <c r="K191" i="48"/>
  <c r="K189" i="48"/>
  <c r="I199" i="48"/>
  <c r="G199" i="48"/>
  <c r="G197" i="48"/>
  <c r="G195" i="48"/>
  <c r="G193" i="48"/>
  <c r="G191" i="48"/>
  <c r="G189" i="48"/>
  <c r="G187" i="48"/>
  <c r="E199" i="48"/>
  <c r="M199" i="48" s="1"/>
  <c r="E197" i="48"/>
  <c r="E195" i="48"/>
  <c r="E193" i="48"/>
  <c r="E191" i="48"/>
  <c r="E189" i="48"/>
  <c r="E187" i="48"/>
  <c r="E185" i="48"/>
  <c r="E183" i="48"/>
  <c r="E181" i="48"/>
  <c r="E179" i="48"/>
  <c r="E177" i="48"/>
  <c r="E175" i="48"/>
  <c r="E173" i="48"/>
  <c r="E171" i="48"/>
  <c r="E169" i="48"/>
  <c r="E167" i="48"/>
  <c r="E165" i="48"/>
  <c r="E163" i="48"/>
  <c r="E161" i="48"/>
  <c r="E159" i="48"/>
  <c r="E157" i="48"/>
  <c r="E155" i="48"/>
  <c r="E153" i="48"/>
  <c r="E151" i="48"/>
  <c r="E149" i="48"/>
  <c r="E147" i="48"/>
  <c r="E145" i="48"/>
  <c r="E143" i="48"/>
  <c r="E141" i="48"/>
  <c r="E139" i="48"/>
  <c r="K194" i="48"/>
  <c r="I193" i="48"/>
  <c r="I192" i="48"/>
  <c r="I184" i="48"/>
  <c r="I183" i="48"/>
  <c r="I176" i="48"/>
  <c r="I175" i="48"/>
  <c r="I168" i="48"/>
  <c r="I167" i="48"/>
  <c r="I160" i="48"/>
  <c r="I159" i="48"/>
  <c r="I152" i="48"/>
  <c r="I151" i="48"/>
  <c r="I144" i="48"/>
  <c r="I143" i="48"/>
  <c r="G137" i="48"/>
  <c r="G133" i="48"/>
  <c r="G129" i="48"/>
  <c r="G125" i="48"/>
  <c r="G121" i="48"/>
  <c r="G117" i="48"/>
  <c r="K114" i="48"/>
  <c r="K112" i="48"/>
  <c r="K110" i="48"/>
  <c r="K108" i="48"/>
  <c r="K106" i="48"/>
  <c r="K104" i="48"/>
  <c r="K102" i="48"/>
  <c r="K100" i="48"/>
  <c r="K98" i="48"/>
  <c r="K96" i="48"/>
  <c r="K94" i="48"/>
  <c r="K92" i="48"/>
  <c r="K90" i="48"/>
  <c r="K88" i="48"/>
  <c r="K86" i="48"/>
  <c r="K84" i="48"/>
  <c r="K82" i="48"/>
  <c r="K80" i="48"/>
  <c r="K78" i="48"/>
  <c r="K76" i="48"/>
  <c r="K74" i="48"/>
  <c r="K72" i="48"/>
  <c r="K70" i="48"/>
  <c r="K68" i="48"/>
  <c r="K66" i="48"/>
  <c r="K64" i="48"/>
  <c r="K62" i="48"/>
  <c r="K60" i="48"/>
  <c r="K58" i="48"/>
  <c r="K56" i="48"/>
  <c r="K54" i="48"/>
  <c r="K52" i="48"/>
  <c r="K50" i="48"/>
  <c r="K48" i="48"/>
  <c r="K46" i="48"/>
  <c r="K44" i="48"/>
  <c r="K42" i="48"/>
  <c r="K40" i="48"/>
  <c r="K38" i="48"/>
  <c r="K36" i="48"/>
  <c r="K34" i="48"/>
  <c r="K196" i="48"/>
  <c r="I195" i="48"/>
  <c r="I194" i="48"/>
  <c r="K198" i="48"/>
  <c r="I197" i="48"/>
  <c r="I196" i="48"/>
  <c r="I198" i="48"/>
  <c r="G181" i="48"/>
  <c r="K180" i="48"/>
  <c r="K179" i="48"/>
  <c r="G173" i="48"/>
  <c r="K172" i="48"/>
  <c r="K171" i="48"/>
  <c r="G165" i="48"/>
  <c r="K164" i="48"/>
  <c r="K163" i="48"/>
  <c r="G157" i="48"/>
  <c r="K156" i="48"/>
  <c r="K155" i="48"/>
  <c r="G149" i="48"/>
  <c r="K148" i="48"/>
  <c r="K147" i="48"/>
  <c r="G141" i="48"/>
  <c r="K140" i="48"/>
  <c r="K139" i="48"/>
  <c r="I136" i="48"/>
  <c r="I135" i="48"/>
  <c r="I132" i="48"/>
  <c r="I131" i="48"/>
  <c r="I128" i="48"/>
  <c r="I127" i="48"/>
  <c r="I124" i="48"/>
  <c r="I123" i="48"/>
  <c r="I120" i="48"/>
  <c r="I119" i="48"/>
  <c r="I116" i="48"/>
  <c r="E114" i="48"/>
  <c r="E112" i="48"/>
  <c r="E110" i="48"/>
  <c r="E108" i="48"/>
  <c r="E106" i="48"/>
  <c r="E104" i="48"/>
  <c r="E102" i="48"/>
  <c r="E100" i="48"/>
  <c r="E98" i="48"/>
  <c r="E96" i="48"/>
  <c r="E94" i="48"/>
  <c r="K200" i="48"/>
  <c r="I180" i="48"/>
  <c r="I179" i="48"/>
  <c r="I172" i="48"/>
  <c r="I171" i="48"/>
  <c r="I164" i="48"/>
  <c r="I163" i="48"/>
  <c r="I156" i="48"/>
  <c r="I155" i="48"/>
  <c r="I148" i="48"/>
  <c r="I147" i="48"/>
  <c r="I140" i="48"/>
  <c r="I139" i="48"/>
  <c r="G135" i="48"/>
  <c r="G131" i="48"/>
  <c r="G127" i="48"/>
  <c r="G123" i="48"/>
  <c r="G119" i="48"/>
  <c r="K115" i="48"/>
  <c r="K113" i="48"/>
  <c r="K111" i="48"/>
  <c r="K109" i="48"/>
  <c r="K107" i="48"/>
  <c r="K105" i="48"/>
  <c r="K103" i="48"/>
  <c r="K101" i="48"/>
  <c r="K99" i="48"/>
  <c r="K97" i="48"/>
  <c r="K95" i="48"/>
  <c r="K93" i="48"/>
  <c r="K91" i="48"/>
  <c r="K89" i="48"/>
  <c r="K87" i="48"/>
  <c r="K85" i="48"/>
  <c r="K83" i="48"/>
  <c r="K81" i="48"/>
  <c r="K79" i="48"/>
  <c r="K77" i="48"/>
  <c r="K75" i="48"/>
  <c r="K73" i="48"/>
  <c r="K71" i="48"/>
  <c r="K69" i="48"/>
  <c r="K67" i="48"/>
  <c r="K65" i="48"/>
  <c r="K63" i="48"/>
  <c r="K61" i="48"/>
  <c r="K59" i="48"/>
  <c r="K57" i="48"/>
  <c r="K55" i="48"/>
  <c r="K53" i="48"/>
  <c r="K51" i="48"/>
  <c r="K49" i="48"/>
  <c r="K47" i="48"/>
  <c r="K45" i="48"/>
  <c r="K43" i="48"/>
  <c r="K41" i="48"/>
  <c r="K39" i="48"/>
  <c r="K37" i="48"/>
  <c r="K35" i="48"/>
  <c r="K33" i="48"/>
  <c r="K31" i="48"/>
  <c r="K29" i="48"/>
  <c r="K27" i="48"/>
  <c r="K25" i="48"/>
  <c r="K23" i="48"/>
  <c r="K21" i="48"/>
  <c r="K19" i="48"/>
  <c r="K17" i="48"/>
  <c r="K15" i="48"/>
  <c r="K13" i="48"/>
  <c r="E10" i="48"/>
  <c r="G8" i="48"/>
  <c r="K170" i="48"/>
  <c r="K169" i="48"/>
  <c r="G163" i="48"/>
  <c r="O163" i="48" s="1"/>
  <c r="I162" i="48"/>
  <c r="I161" i="48"/>
  <c r="K159" i="48"/>
  <c r="K158" i="48"/>
  <c r="K157" i="48"/>
  <c r="G153" i="48"/>
  <c r="K152" i="48"/>
  <c r="G151" i="48"/>
  <c r="I150" i="48"/>
  <c r="I149" i="48"/>
  <c r="I134" i="48"/>
  <c r="I133" i="48"/>
  <c r="K131" i="48"/>
  <c r="I118" i="48"/>
  <c r="I117" i="48"/>
  <c r="I112" i="48"/>
  <c r="I108" i="48"/>
  <c r="I104" i="48"/>
  <c r="I100" i="48"/>
  <c r="I96" i="48"/>
  <c r="I92" i="48"/>
  <c r="E90" i="48"/>
  <c r="G87" i="48"/>
  <c r="I84" i="48"/>
  <c r="E82" i="48"/>
  <c r="G79" i="48"/>
  <c r="O79" i="48" s="1"/>
  <c r="I76" i="48"/>
  <c r="E74" i="48"/>
  <c r="G71" i="48"/>
  <c r="I68" i="48"/>
  <c r="E66" i="48"/>
  <c r="G63" i="48"/>
  <c r="O63" i="48" s="1"/>
  <c r="I60" i="48"/>
  <c r="E58" i="48"/>
  <c r="G55" i="48"/>
  <c r="I52" i="48"/>
  <c r="E50" i="48"/>
  <c r="G47" i="48"/>
  <c r="O47" i="48" s="1"/>
  <c r="I44" i="48"/>
  <c r="E42" i="48"/>
  <c r="G39" i="48"/>
  <c r="I36" i="48"/>
  <c r="E34" i="48"/>
  <c r="I31" i="48"/>
  <c r="G29" i="48"/>
  <c r="O29" i="48" s="1"/>
  <c r="E27" i="48"/>
  <c r="K24" i="48"/>
  <c r="I22" i="48"/>
  <c r="G20" i="48"/>
  <c r="E18" i="48"/>
  <c r="I15" i="48"/>
  <c r="G13" i="48"/>
  <c r="O13" i="48" s="1"/>
  <c r="G11" i="48"/>
  <c r="E9" i="48"/>
  <c r="E7" i="48"/>
  <c r="G5" i="48"/>
  <c r="G3" i="48"/>
  <c r="K178" i="48"/>
  <c r="K177" i="48"/>
  <c r="G171" i="48"/>
  <c r="O171" i="48" s="1"/>
  <c r="I170" i="48"/>
  <c r="I169" i="48"/>
  <c r="K167" i="48"/>
  <c r="K166" i="48"/>
  <c r="K165" i="48"/>
  <c r="G161" i="48"/>
  <c r="K160" i="48"/>
  <c r="G159" i="48"/>
  <c r="O159" i="48" s="1"/>
  <c r="I158" i="48"/>
  <c r="I157" i="48"/>
  <c r="E133" i="48"/>
  <c r="K132" i="48"/>
  <c r="E131" i="48"/>
  <c r="M131" i="48" s="1"/>
  <c r="K130" i="48"/>
  <c r="K129" i="48"/>
  <c r="E117" i="48"/>
  <c r="K116" i="48"/>
  <c r="I115" i="48"/>
  <c r="G112" i="48"/>
  <c r="O112" i="48" s="1"/>
  <c r="I111" i="48"/>
  <c r="G108" i="48"/>
  <c r="O108" i="48" s="1"/>
  <c r="I107" i="48"/>
  <c r="G104" i="48"/>
  <c r="O104" i="48" s="1"/>
  <c r="I103" i="48"/>
  <c r="G100" i="48"/>
  <c r="O100" i="48" s="1"/>
  <c r="I99" i="48"/>
  <c r="G96" i="48"/>
  <c r="O96" i="48" s="1"/>
  <c r="I95" i="48"/>
  <c r="G92" i="48"/>
  <c r="O92" i="48" s="1"/>
  <c r="I89" i="48"/>
  <c r="E87" i="48"/>
  <c r="G84" i="48"/>
  <c r="I81" i="48"/>
  <c r="E79" i="48"/>
  <c r="G76" i="48"/>
  <c r="O76" i="48" s="1"/>
  <c r="I73" i="48"/>
  <c r="K188" i="48"/>
  <c r="K187" i="48"/>
  <c r="K186" i="48"/>
  <c r="K185" i="48"/>
  <c r="G179" i="48"/>
  <c r="I178" i="48"/>
  <c r="I177" i="48"/>
  <c r="K175" i="48"/>
  <c r="K174" i="48"/>
  <c r="K173" i="48"/>
  <c r="G169" i="48"/>
  <c r="K168" i="48"/>
  <c r="G167" i="48"/>
  <c r="I166" i="48"/>
  <c r="I165" i="48"/>
  <c r="I130" i="48"/>
  <c r="I129" i="48"/>
  <c r="K127" i="48"/>
  <c r="G115" i="48"/>
  <c r="G111" i="48"/>
  <c r="G107" i="48"/>
  <c r="O107" i="48" s="1"/>
  <c r="G103" i="48"/>
  <c r="O103" i="48" s="1"/>
  <c r="G99" i="48"/>
  <c r="G95" i="48"/>
  <c r="O95" i="48" s="1"/>
  <c r="E92" i="48"/>
  <c r="G89" i="48"/>
  <c r="I86" i="48"/>
  <c r="E84" i="48"/>
  <c r="G81" i="48"/>
  <c r="O81" i="48" s="1"/>
  <c r="I78" i="48"/>
  <c r="E76" i="48"/>
  <c r="M76" i="48" s="1"/>
  <c r="G73" i="48"/>
  <c r="I70" i="48"/>
  <c r="E68" i="48"/>
  <c r="G65" i="48"/>
  <c r="I62" i="48"/>
  <c r="K190" i="48"/>
  <c r="I189" i="48"/>
  <c r="I188" i="48"/>
  <c r="I187" i="48"/>
  <c r="I186" i="48"/>
  <c r="I185" i="48"/>
  <c r="K183" i="48"/>
  <c r="K182" i="48"/>
  <c r="K181" i="48"/>
  <c r="G177" i="48"/>
  <c r="O177" i="48" s="1"/>
  <c r="K176" i="48"/>
  <c r="G175" i="48"/>
  <c r="I174" i="48"/>
  <c r="I173" i="48"/>
  <c r="E129" i="48"/>
  <c r="K128" i="48"/>
  <c r="E127" i="48"/>
  <c r="M127" i="48" s="1"/>
  <c r="K126" i="48"/>
  <c r="K125" i="48"/>
  <c r="E115" i="48"/>
  <c r="M115" i="48" s="1"/>
  <c r="E111" i="48"/>
  <c r="E107" i="48"/>
  <c r="M107" i="48" s="1"/>
  <c r="E103" i="48"/>
  <c r="E99" i="48"/>
  <c r="E95" i="48"/>
  <c r="I91" i="48"/>
  <c r="E89" i="48"/>
  <c r="M89" i="48" s="1"/>
  <c r="G86" i="48"/>
  <c r="I83" i="48"/>
  <c r="E81" i="48"/>
  <c r="G78" i="48"/>
  <c r="I75" i="48"/>
  <c r="E73" i="48"/>
  <c r="G70" i="48"/>
  <c r="I67" i="48"/>
  <c r="E65" i="48"/>
  <c r="G62" i="48"/>
  <c r="I59" i="48"/>
  <c r="E57" i="48"/>
  <c r="G54" i="48"/>
  <c r="O54" i="48" s="1"/>
  <c r="I51" i="48"/>
  <c r="E49" i="48"/>
  <c r="G46" i="48"/>
  <c r="I43" i="48"/>
  <c r="E41" i="48"/>
  <c r="G38" i="48"/>
  <c r="I35" i="48"/>
  <c r="E33" i="48"/>
  <c r="K30" i="48"/>
  <c r="I28" i="48"/>
  <c r="G26" i="48"/>
  <c r="E24" i="48"/>
  <c r="I21" i="48"/>
  <c r="G19" i="48"/>
  <c r="E17" i="48"/>
  <c r="K14" i="48"/>
  <c r="I12" i="48"/>
  <c r="I10" i="48"/>
  <c r="I200" i="48"/>
  <c r="I191" i="48"/>
  <c r="I190" i="48"/>
  <c r="G185" i="48"/>
  <c r="K184" i="48"/>
  <c r="G183" i="48"/>
  <c r="O183" i="48" s="1"/>
  <c r="I182" i="48"/>
  <c r="I181" i="48"/>
  <c r="I126" i="48"/>
  <c r="I125" i="48"/>
  <c r="K123" i="48"/>
  <c r="I114" i="48"/>
  <c r="I110" i="48"/>
  <c r="I106" i="48"/>
  <c r="I102" i="48"/>
  <c r="I98" i="48"/>
  <c r="I94" i="48"/>
  <c r="G91" i="48"/>
  <c r="I88" i="48"/>
  <c r="E86" i="48"/>
  <c r="M86" i="48" s="1"/>
  <c r="G83" i="48"/>
  <c r="I80" i="48"/>
  <c r="E78" i="48"/>
  <c r="G75" i="48"/>
  <c r="I72" i="48"/>
  <c r="E70" i="48"/>
  <c r="G67" i="48"/>
  <c r="I64" i="48"/>
  <c r="E62" i="48"/>
  <c r="G59" i="48"/>
  <c r="O59" i="48" s="1"/>
  <c r="I56" i="48"/>
  <c r="E54" i="48"/>
  <c r="G51" i="48"/>
  <c r="I48" i="48"/>
  <c r="E46" i="48"/>
  <c r="G43" i="48"/>
  <c r="I40" i="48"/>
  <c r="E38" i="48"/>
  <c r="G35" i="48"/>
  <c r="K32" i="48"/>
  <c r="I30" i="48"/>
  <c r="G28" i="48"/>
  <c r="E26" i="48"/>
  <c r="I23" i="48"/>
  <c r="G21" i="48"/>
  <c r="E19" i="48"/>
  <c r="K16" i="48"/>
  <c r="I14" i="48"/>
  <c r="G12" i="48"/>
  <c r="G10" i="48"/>
  <c r="E6" i="48"/>
  <c r="G4" i="48"/>
  <c r="G2" i="48"/>
  <c r="K154" i="48"/>
  <c r="K153" i="48"/>
  <c r="G147" i="48"/>
  <c r="I146" i="48"/>
  <c r="I145" i="48"/>
  <c r="K143" i="48"/>
  <c r="K142" i="48"/>
  <c r="K141" i="48"/>
  <c r="K161" i="48"/>
  <c r="K150" i="48"/>
  <c r="I142" i="48"/>
  <c r="G102" i="48"/>
  <c r="G101" i="48"/>
  <c r="O101" i="48" s="1"/>
  <c r="E63" i="48"/>
  <c r="E61" i="48"/>
  <c r="E55" i="48"/>
  <c r="I54" i="48"/>
  <c r="G53" i="48"/>
  <c r="I47" i="48"/>
  <c r="I45" i="48"/>
  <c r="E40" i="48"/>
  <c r="M40" i="48" s="1"/>
  <c r="G33" i="48"/>
  <c r="O33" i="48" s="1"/>
  <c r="I32" i="48"/>
  <c r="E29" i="48"/>
  <c r="K28" i="48"/>
  <c r="K22" i="48"/>
  <c r="G16" i="48"/>
  <c r="E12" i="48"/>
  <c r="K11" i="48"/>
  <c r="I7" i="48"/>
  <c r="E4" i="48"/>
  <c r="K3" i="48"/>
  <c r="E5" i="48"/>
  <c r="K162" i="48"/>
  <c r="K151" i="48"/>
  <c r="G143" i="48"/>
  <c r="I105" i="48"/>
  <c r="E101" i="48"/>
  <c r="I77" i="48"/>
  <c r="G72" i="48"/>
  <c r="O72" i="48" s="1"/>
  <c r="G60" i="48"/>
  <c r="O60" i="48" s="1"/>
  <c r="E53" i="48"/>
  <c r="E47" i="48"/>
  <c r="M47" i="48" s="1"/>
  <c r="I46" i="48"/>
  <c r="G45" i="48"/>
  <c r="O45" i="48" s="1"/>
  <c r="I39" i="48"/>
  <c r="I37" i="48"/>
  <c r="G32" i="48"/>
  <c r="E28" i="48"/>
  <c r="I27" i="48"/>
  <c r="G22" i="48"/>
  <c r="E16" i="48"/>
  <c r="I11" i="48"/>
  <c r="G7" i="48"/>
  <c r="K6" i="48"/>
  <c r="I3" i="48"/>
  <c r="K145" i="48"/>
  <c r="K144" i="48"/>
  <c r="K122" i="48"/>
  <c r="K121" i="48"/>
  <c r="G106" i="48"/>
  <c r="O106" i="48" s="1"/>
  <c r="G105" i="48"/>
  <c r="I85" i="48"/>
  <c r="G80" i="48"/>
  <c r="G77" i="48"/>
  <c r="O77" i="48" s="1"/>
  <c r="E75" i="48"/>
  <c r="M75" i="48" s="1"/>
  <c r="I74" i="48"/>
  <c r="E72" i="48"/>
  <c r="M72" i="48" s="1"/>
  <c r="I69" i="48"/>
  <c r="E60" i="48"/>
  <c r="M60" i="48" s="1"/>
  <c r="G52" i="48"/>
  <c r="E45" i="48"/>
  <c r="E39" i="48"/>
  <c r="M39" i="48" s="1"/>
  <c r="I38" i="48"/>
  <c r="G37" i="48"/>
  <c r="O37" i="48" s="1"/>
  <c r="E32" i="48"/>
  <c r="M32" i="48" s="1"/>
  <c r="G27" i="48"/>
  <c r="K26" i="48"/>
  <c r="I25" i="48"/>
  <c r="E22" i="48"/>
  <c r="G15" i="48"/>
  <c r="E11" i="48"/>
  <c r="K10" i="48"/>
  <c r="K9" i="48"/>
  <c r="I6" i="48"/>
  <c r="E3" i="48"/>
  <c r="K2" i="48"/>
  <c r="I153" i="48"/>
  <c r="K146" i="48"/>
  <c r="G145" i="48"/>
  <c r="K138" i="48"/>
  <c r="K137" i="48"/>
  <c r="E123" i="48"/>
  <c r="M123" i="48" s="1"/>
  <c r="I122" i="48"/>
  <c r="I121" i="48"/>
  <c r="K119" i="48"/>
  <c r="K117" i="48"/>
  <c r="I109" i="48"/>
  <c r="E105" i="48"/>
  <c r="I93" i="48"/>
  <c r="G88" i="48"/>
  <c r="O88" i="48" s="1"/>
  <c r="G85" i="48"/>
  <c r="E83" i="48"/>
  <c r="M83" i="48" s="1"/>
  <c r="I82" i="48"/>
  <c r="E80" i="48"/>
  <c r="M80" i="48" s="1"/>
  <c r="E77" i="48"/>
  <c r="G74" i="48"/>
  <c r="O74" i="48" s="1"/>
  <c r="I71" i="48"/>
  <c r="G69" i="48"/>
  <c r="O69" i="48" s="1"/>
  <c r="E59" i="48"/>
  <c r="I58" i="48"/>
  <c r="E52" i="48"/>
  <c r="G44" i="48"/>
  <c r="O44" i="48" s="1"/>
  <c r="E37" i="48"/>
  <c r="G31" i="48"/>
  <c r="O31" i="48" s="1"/>
  <c r="I26" i="48"/>
  <c r="G25" i="48"/>
  <c r="E21" i="48"/>
  <c r="M21" i="48" s="1"/>
  <c r="K20" i="48"/>
  <c r="E15" i="48"/>
  <c r="M15" i="48" s="1"/>
  <c r="I9" i="48"/>
  <c r="G6" i="48"/>
  <c r="I2" i="48"/>
  <c r="K192" i="48"/>
  <c r="I154" i="48"/>
  <c r="G139" i="48"/>
  <c r="I138" i="48"/>
  <c r="I137" i="48"/>
  <c r="K135" i="48"/>
  <c r="K133" i="48"/>
  <c r="K124" i="48"/>
  <c r="E121" i="48"/>
  <c r="M121" i="48" s="1"/>
  <c r="K120" i="48"/>
  <c r="E119" i="48"/>
  <c r="M119" i="48" s="1"/>
  <c r="K118" i="48"/>
  <c r="G110" i="48"/>
  <c r="G109" i="48"/>
  <c r="O109" i="48" s="1"/>
  <c r="G94" i="48"/>
  <c r="G93" i="48"/>
  <c r="O93" i="48" s="1"/>
  <c r="E91" i="48"/>
  <c r="I90" i="48"/>
  <c r="E88" i="48"/>
  <c r="M88" i="48" s="1"/>
  <c r="E85" i="48"/>
  <c r="M85" i="48" s="1"/>
  <c r="G82" i="48"/>
  <c r="I79" i="48"/>
  <c r="E71" i="48"/>
  <c r="E69" i="48"/>
  <c r="G58" i="48"/>
  <c r="O58" i="48" s="1"/>
  <c r="I57" i="48"/>
  <c r="E51" i="48"/>
  <c r="I50" i="48"/>
  <c r="E44" i="48"/>
  <c r="G36" i="48"/>
  <c r="E31" i="48"/>
  <c r="M31" i="48" s="1"/>
  <c r="E25" i="48"/>
  <c r="M25" i="48" s="1"/>
  <c r="I20" i="48"/>
  <c r="K18" i="48"/>
  <c r="G14" i="48"/>
  <c r="G9" i="48"/>
  <c r="O9" i="48" s="1"/>
  <c r="K8" i="48"/>
  <c r="K5" i="48"/>
  <c r="E2" i="48"/>
  <c r="G155" i="48"/>
  <c r="O155" i="48" s="1"/>
  <c r="E137" i="48"/>
  <c r="M137" i="48" s="1"/>
  <c r="K136" i="48"/>
  <c r="E135" i="48"/>
  <c r="M135" i="48" s="1"/>
  <c r="K134" i="48"/>
  <c r="E125" i="48"/>
  <c r="I113" i="48"/>
  <c r="E109" i="48"/>
  <c r="M109" i="48" s="1"/>
  <c r="I97" i="48"/>
  <c r="E93" i="48"/>
  <c r="M93" i="48" s="1"/>
  <c r="G90" i="48"/>
  <c r="O90" i="48" s="1"/>
  <c r="I87" i="48"/>
  <c r="G68" i="48"/>
  <c r="E67" i="48"/>
  <c r="I66" i="48"/>
  <c r="G64" i="48"/>
  <c r="G57" i="48"/>
  <c r="G56" i="48"/>
  <c r="O56" i="48" s="1"/>
  <c r="G50" i="48"/>
  <c r="O50" i="48" s="1"/>
  <c r="I49" i="48"/>
  <c r="E43" i="48"/>
  <c r="I42" i="48"/>
  <c r="E36" i="48"/>
  <c r="G30" i="48"/>
  <c r="O30" i="48" s="1"/>
  <c r="I24" i="48"/>
  <c r="E20" i="48"/>
  <c r="M20" i="48" s="1"/>
  <c r="I19" i="48"/>
  <c r="I18" i="48"/>
  <c r="E14" i="48"/>
  <c r="I8" i="48"/>
  <c r="I5" i="48"/>
  <c r="G114" i="48"/>
  <c r="G113" i="48"/>
  <c r="O113" i="48" s="1"/>
  <c r="G98" i="48"/>
  <c r="G97" i="48"/>
  <c r="O97" i="48" s="1"/>
  <c r="G66" i="48"/>
  <c r="I65" i="48"/>
  <c r="E64" i="48"/>
  <c r="I61" i="48"/>
  <c r="E56" i="48"/>
  <c r="M56" i="48" s="1"/>
  <c r="G49" i="48"/>
  <c r="O49" i="48" s="1"/>
  <c r="G48" i="48"/>
  <c r="O48" i="48" s="1"/>
  <c r="G42" i="48"/>
  <c r="O42" i="48" s="1"/>
  <c r="I41" i="48"/>
  <c r="E35" i="48"/>
  <c r="M35" i="48" s="1"/>
  <c r="I34" i="48"/>
  <c r="E30" i="48"/>
  <c r="G24" i="48"/>
  <c r="G23" i="48"/>
  <c r="O23" i="48" s="1"/>
  <c r="G18" i="48"/>
  <c r="I17" i="48"/>
  <c r="I13" i="48"/>
  <c r="E8" i="48"/>
  <c r="M8" i="48" s="1"/>
  <c r="K4" i="48"/>
  <c r="K149" i="48"/>
  <c r="I141" i="48"/>
  <c r="E113" i="48"/>
  <c r="I101" i="48"/>
  <c r="E97" i="48"/>
  <c r="M97" i="48" s="1"/>
  <c r="I63" i="48"/>
  <c r="G61" i="48"/>
  <c r="O61" i="48" s="1"/>
  <c r="I55" i="48"/>
  <c r="I53" i="48"/>
  <c r="E48" i="48"/>
  <c r="G41" i="48"/>
  <c r="G40" i="48"/>
  <c r="O40" i="48" s="1"/>
  <c r="G34" i="48"/>
  <c r="O34" i="48" s="1"/>
  <c r="I33" i="48"/>
  <c r="I29" i="48"/>
  <c r="E23" i="48"/>
  <c r="G17" i="48"/>
  <c r="O17" i="48" s="1"/>
  <c r="I16" i="48"/>
  <c r="E13" i="48"/>
  <c r="K12" i="48"/>
  <c r="K7" i="48"/>
  <c r="I4" i="48"/>
  <c r="G200" i="47"/>
  <c r="G198" i="47"/>
  <c r="G196" i="47"/>
  <c r="G194" i="47"/>
  <c r="G192" i="47"/>
  <c r="G190" i="47"/>
  <c r="G188" i="47"/>
  <c r="O188" i="47" s="1"/>
  <c r="G186" i="47"/>
  <c r="G184" i="47"/>
  <c r="G182" i="47"/>
  <c r="G180" i="47"/>
  <c r="G178" i="47"/>
  <c r="G176" i="47"/>
  <c r="G174" i="47"/>
  <c r="G172" i="47"/>
  <c r="O172" i="47" s="1"/>
  <c r="G170" i="47"/>
  <c r="G168" i="47"/>
  <c r="G166" i="47"/>
  <c r="G164" i="47"/>
  <c r="G162" i="47"/>
  <c r="G160" i="47"/>
  <c r="G158" i="47"/>
  <c r="G156" i="47"/>
  <c r="O156" i="47" s="1"/>
  <c r="G154" i="47"/>
  <c r="G152" i="47"/>
  <c r="G150" i="47"/>
  <c r="G148" i="47"/>
  <c r="G146" i="47"/>
  <c r="G144" i="47"/>
  <c r="G142" i="47"/>
  <c r="G140" i="47"/>
  <c r="O140" i="47" s="1"/>
  <c r="G138" i="47"/>
  <c r="G136" i="47"/>
  <c r="G134" i="47"/>
  <c r="G132" i="47"/>
  <c r="G130" i="47"/>
  <c r="G128" i="47"/>
  <c r="G126" i="47"/>
  <c r="G124" i="47"/>
  <c r="O124" i="47" s="1"/>
  <c r="G122" i="47"/>
  <c r="G120" i="47"/>
  <c r="G118" i="47"/>
  <c r="G116" i="47"/>
  <c r="E200" i="47"/>
  <c r="E198" i="47"/>
  <c r="E196" i="47"/>
  <c r="E194" i="47"/>
  <c r="M194" i="47" s="1"/>
  <c r="E192" i="47"/>
  <c r="E190" i="47"/>
  <c r="E188" i="47"/>
  <c r="E186" i="47"/>
  <c r="E184" i="47"/>
  <c r="E182" i="47"/>
  <c r="E180" i="47"/>
  <c r="E178" i="47"/>
  <c r="M178" i="47" s="1"/>
  <c r="E176" i="47"/>
  <c r="E174" i="47"/>
  <c r="E172" i="47"/>
  <c r="E170" i="47"/>
  <c r="E168" i="47"/>
  <c r="E166" i="47"/>
  <c r="E164" i="47"/>
  <c r="E162" i="47"/>
  <c r="M162" i="47" s="1"/>
  <c r="E160" i="47"/>
  <c r="E158" i="47"/>
  <c r="E156" i="47"/>
  <c r="E154" i="47"/>
  <c r="E152" i="47"/>
  <c r="E150" i="47"/>
  <c r="E148" i="47"/>
  <c r="E146" i="47"/>
  <c r="E144" i="47"/>
  <c r="E142" i="47"/>
  <c r="E140" i="47"/>
  <c r="E138" i="47"/>
  <c r="E136" i="47"/>
  <c r="E134" i="47"/>
  <c r="E132" i="47"/>
  <c r="E130" i="47"/>
  <c r="M130" i="47" s="1"/>
  <c r="E128" i="47"/>
  <c r="E126" i="47"/>
  <c r="E124" i="47"/>
  <c r="E122" i="47"/>
  <c r="E120" i="47"/>
  <c r="E118" i="47"/>
  <c r="E116" i="47"/>
  <c r="K199" i="47"/>
  <c r="K197" i="47"/>
  <c r="K195" i="47"/>
  <c r="K193" i="47"/>
  <c r="K191" i="47"/>
  <c r="K189" i="47"/>
  <c r="K187" i="47"/>
  <c r="K185" i="47"/>
  <c r="K183" i="47"/>
  <c r="K181" i="47"/>
  <c r="K179" i="47"/>
  <c r="K177" i="47"/>
  <c r="K175" i="47"/>
  <c r="K173" i="47"/>
  <c r="K171" i="47"/>
  <c r="K169" i="47"/>
  <c r="K167" i="47"/>
  <c r="K165" i="47"/>
  <c r="K163" i="47"/>
  <c r="K161" i="47"/>
  <c r="K159" i="47"/>
  <c r="K157" i="47"/>
  <c r="K155" i="47"/>
  <c r="K153" i="47"/>
  <c r="K151" i="47"/>
  <c r="K149" i="47"/>
  <c r="K147" i="47"/>
  <c r="K145" i="47"/>
  <c r="I199" i="47"/>
  <c r="I197" i="47"/>
  <c r="I195" i="47"/>
  <c r="I193" i="47"/>
  <c r="I191" i="47"/>
  <c r="I189" i="47"/>
  <c r="I187" i="47"/>
  <c r="I185" i="47"/>
  <c r="I183" i="47"/>
  <c r="I181" i="47"/>
  <c r="I179" i="47"/>
  <c r="I177" i="47"/>
  <c r="I175" i="47"/>
  <c r="I173" i="47"/>
  <c r="I171" i="47"/>
  <c r="I169" i="47"/>
  <c r="I167" i="47"/>
  <c r="I165" i="47"/>
  <c r="I163" i="47"/>
  <c r="I161" i="47"/>
  <c r="I159" i="47"/>
  <c r="I157" i="47"/>
  <c r="I155" i="47"/>
  <c r="I153" i="47"/>
  <c r="I151" i="47"/>
  <c r="I149" i="47"/>
  <c r="I147" i="47"/>
  <c r="G199" i="47"/>
  <c r="G197" i="47"/>
  <c r="G195" i="47"/>
  <c r="O195" i="47" s="1"/>
  <c r="G193" i="47"/>
  <c r="G191" i="47"/>
  <c r="G189" i="47"/>
  <c r="O189" i="47" s="1"/>
  <c r="G187" i="47"/>
  <c r="O187" i="47" s="1"/>
  <c r="G185" i="47"/>
  <c r="G183" i="47"/>
  <c r="G181" i="47"/>
  <c r="G179" i="47"/>
  <c r="O179" i="47" s="1"/>
  <c r="G177" i="47"/>
  <c r="G175" i="47"/>
  <c r="G173" i="47"/>
  <c r="O173" i="47" s="1"/>
  <c r="G171" i="47"/>
  <c r="O171" i="47" s="1"/>
  <c r="G169" i="47"/>
  <c r="G167" i="47"/>
  <c r="G165" i="47"/>
  <c r="G163" i="47"/>
  <c r="O163" i="47" s="1"/>
  <c r="G161" i="47"/>
  <c r="G159" i="47"/>
  <c r="G157" i="47"/>
  <c r="O157" i="47" s="1"/>
  <c r="G155" i="47"/>
  <c r="O155" i="47" s="1"/>
  <c r="G153" i="47"/>
  <c r="G151" i="47"/>
  <c r="G149" i="47"/>
  <c r="G147" i="47"/>
  <c r="O147" i="47" s="1"/>
  <c r="G145" i="47"/>
  <c r="G143" i="47"/>
  <c r="O143" i="47" s="1"/>
  <c r="G141" i="47"/>
  <c r="K200" i="47"/>
  <c r="K198" i="47"/>
  <c r="K196" i="47"/>
  <c r="K194" i="47"/>
  <c r="K192" i="47"/>
  <c r="K190" i="47"/>
  <c r="K188" i="47"/>
  <c r="K186" i="47"/>
  <c r="K184" i="47"/>
  <c r="K182" i="47"/>
  <c r="K180" i="47"/>
  <c r="K178" i="47"/>
  <c r="K176" i="47"/>
  <c r="K174" i="47"/>
  <c r="K172" i="47"/>
  <c r="K170" i="47"/>
  <c r="K168" i="47"/>
  <c r="K166" i="47"/>
  <c r="K164" i="47"/>
  <c r="K162" i="47"/>
  <c r="K160" i="47"/>
  <c r="K158" i="47"/>
  <c r="K156" i="47"/>
  <c r="K154" i="47"/>
  <c r="K152" i="47"/>
  <c r="K150" i="47"/>
  <c r="K148" i="47"/>
  <c r="K146" i="47"/>
  <c r="K144" i="47"/>
  <c r="K142" i="47"/>
  <c r="K140" i="47"/>
  <c r="K138" i="47"/>
  <c r="K136" i="47"/>
  <c r="K134" i="47"/>
  <c r="K132" i="47"/>
  <c r="K130" i="47"/>
  <c r="E191" i="47"/>
  <c r="I190" i="47"/>
  <c r="E175" i="47"/>
  <c r="I174" i="47"/>
  <c r="E159" i="47"/>
  <c r="I158" i="47"/>
  <c r="G137" i="47"/>
  <c r="I132" i="47"/>
  <c r="I131" i="47"/>
  <c r="G127" i="47"/>
  <c r="G123" i="47"/>
  <c r="G119" i="47"/>
  <c r="K115" i="47"/>
  <c r="K113" i="47"/>
  <c r="K111" i="47"/>
  <c r="K109" i="47"/>
  <c r="K107" i="47"/>
  <c r="K105" i="47"/>
  <c r="K103" i="47"/>
  <c r="K101" i="47"/>
  <c r="K99" i="47"/>
  <c r="K97" i="47"/>
  <c r="K95" i="47"/>
  <c r="K93" i="47"/>
  <c r="K91" i="47"/>
  <c r="K89" i="47"/>
  <c r="K87" i="47"/>
  <c r="K85" i="47"/>
  <c r="K83" i="47"/>
  <c r="K81" i="47"/>
  <c r="E193" i="47"/>
  <c r="M193" i="47" s="1"/>
  <c r="I192" i="47"/>
  <c r="E177" i="47"/>
  <c r="I176" i="47"/>
  <c r="E161" i="47"/>
  <c r="I160" i="47"/>
  <c r="I145" i="47"/>
  <c r="K143" i="47"/>
  <c r="E137" i="47"/>
  <c r="K135" i="47"/>
  <c r="G131" i="47"/>
  <c r="E127" i="47"/>
  <c r="E123" i="47"/>
  <c r="E119" i="47"/>
  <c r="I115" i="47"/>
  <c r="I113" i="47"/>
  <c r="I111" i="47"/>
  <c r="I109" i="47"/>
  <c r="I107" i="47"/>
  <c r="I105" i="47"/>
  <c r="I103" i="47"/>
  <c r="I101" i="47"/>
  <c r="I99" i="47"/>
  <c r="I97" i="47"/>
  <c r="I95" i="47"/>
  <c r="I93" i="47"/>
  <c r="I91" i="47"/>
  <c r="I89" i="47"/>
  <c r="I87" i="47"/>
  <c r="I85" i="47"/>
  <c r="I83" i="47"/>
  <c r="I81" i="47"/>
  <c r="I79" i="47"/>
  <c r="I77" i="47"/>
  <c r="E195" i="47"/>
  <c r="M195" i="47" s="1"/>
  <c r="I194" i="47"/>
  <c r="E179" i="47"/>
  <c r="M179" i="47" s="1"/>
  <c r="I178" i="47"/>
  <c r="E163" i="47"/>
  <c r="M163" i="47" s="1"/>
  <c r="I162" i="47"/>
  <c r="E147" i="47"/>
  <c r="M147" i="47" s="1"/>
  <c r="I146" i="47"/>
  <c r="E145" i="47"/>
  <c r="M145" i="47" s="1"/>
  <c r="I144" i="47"/>
  <c r="I143" i="47"/>
  <c r="K141" i="47"/>
  <c r="I136" i="47"/>
  <c r="I135" i="47"/>
  <c r="E131" i="47"/>
  <c r="K129" i="47"/>
  <c r="K126" i="47"/>
  <c r="K125" i="47"/>
  <c r="K122" i="47"/>
  <c r="K121" i="47"/>
  <c r="K118" i="47"/>
  <c r="K117" i="47"/>
  <c r="G115" i="47"/>
  <c r="O115" i="47" s="1"/>
  <c r="G113" i="47"/>
  <c r="O113" i="47" s="1"/>
  <c r="G111" i="47"/>
  <c r="G109" i="47"/>
  <c r="G107" i="47"/>
  <c r="G105" i="47"/>
  <c r="O105" i="47" s="1"/>
  <c r="G103" i="47"/>
  <c r="O103" i="47" s="1"/>
  <c r="G101" i="47"/>
  <c r="G99" i="47"/>
  <c r="O99" i="47" s="1"/>
  <c r="G97" i="47"/>
  <c r="O97" i="47" s="1"/>
  <c r="G95" i="47"/>
  <c r="G93" i="47"/>
  <c r="G91" i="47"/>
  <c r="G89" i="47"/>
  <c r="O89" i="47" s="1"/>
  <c r="G87" i="47"/>
  <c r="O87" i="47" s="1"/>
  <c r="G85" i="47"/>
  <c r="G83" i="47"/>
  <c r="O83" i="47" s="1"/>
  <c r="E197" i="47"/>
  <c r="M197" i="47" s="1"/>
  <c r="I196" i="47"/>
  <c r="E181" i="47"/>
  <c r="M181" i="47" s="1"/>
  <c r="I180" i="47"/>
  <c r="E165" i="47"/>
  <c r="M165" i="47" s="1"/>
  <c r="I164" i="47"/>
  <c r="E149" i="47"/>
  <c r="I148" i="47"/>
  <c r="E143" i="47"/>
  <c r="M143" i="47" s="1"/>
  <c r="I142" i="47"/>
  <c r="I141" i="47"/>
  <c r="K139" i="47"/>
  <c r="G135" i="47"/>
  <c r="I130" i="47"/>
  <c r="I129" i="47"/>
  <c r="I126" i="47"/>
  <c r="I125" i="47"/>
  <c r="I122" i="47"/>
  <c r="I121" i="47"/>
  <c r="I118" i="47"/>
  <c r="I117" i="47"/>
  <c r="E115" i="47"/>
  <c r="M115" i="47" s="1"/>
  <c r="E113" i="47"/>
  <c r="M113" i="47" s="1"/>
  <c r="E111" i="47"/>
  <c r="M111" i="47" s="1"/>
  <c r="E109" i="47"/>
  <c r="M109" i="47" s="1"/>
  <c r="E107" i="47"/>
  <c r="M107" i="47" s="1"/>
  <c r="E105" i="47"/>
  <c r="M105" i="47" s="1"/>
  <c r="E103" i="47"/>
  <c r="M103" i="47" s="1"/>
  <c r="E101" i="47"/>
  <c r="M101" i="47" s="1"/>
  <c r="E99" i="47"/>
  <c r="M99" i="47" s="1"/>
  <c r="E97" i="47"/>
  <c r="M97" i="47" s="1"/>
  <c r="E95" i="47"/>
  <c r="M95" i="47" s="1"/>
  <c r="E93" i="47"/>
  <c r="M93" i="47" s="1"/>
  <c r="E91" i="47"/>
  <c r="M91" i="47" s="1"/>
  <c r="E89" i="47"/>
  <c r="M89" i="47" s="1"/>
  <c r="E87" i="47"/>
  <c r="M87" i="47" s="1"/>
  <c r="E85" i="47"/>
  <c r="M85" i="47" s="1"/>
  <c r="E83" i="47"/>
  <c r="M83" i="47" s="1"/>
  <c r="E81" i="47"/>
  <c r="M81" i="47" s="1"/>
  <c r="E79" i="47"/>
  <c r="M79" i="47" s="1"/>
  <c r="E77" i="47"/>
  <c r="M77" i="47" s="1"/>
  <c r="E75" i="47"/>
  <c r="E73" i="47"/>
  <c r="E71" i="47"/>
  <c r="E69" i="47"/>
  <c r="E67" i="47"/>
  <c r="E65" i="47"/>
  <c r="E63" i="47"/>
  <c r="E61" i="47"/>
  <c r="M61" i="47" s="1"/>
  <c r="E59" i="47"/>
  <c r="E199" i="47"/>
  <c r="I198" i="47"/>
  <c r="E183" i="47"/>
  <c r="M183" i="47" s="1"/>
  <c r="I182" i="47"/>
  <c r="E167" i="47"/>
  <c r="I166" i="47"/>
  <c r="E151" i="47"/>
  <c r="M151" i="47" s="1"/>
  <c r="I150" i="47"/>
  <c r="E141" i="47"/>
  <c r="M141" i="47" s="1"/>
  <c r="I140" i="47"/>
  <c r="I139" i="47"/>
  <c r="E135" i="47"/>
  <c r="M135" i="47" s="1"/>
  <c r="K133" i="47"/>
  <c r="G129" i="47"/>
  <c r="G125" i="47"/>
  <c r="O125" i="47" s="1"/>
  <c r="G121" i="47"/>
  <c r="G117" i="47"/>
  <c r="O117" i="47" s="1"/>
  <c r="K114" i="47"/>
  <c r="K112" i="47"/>
  <c r="K110" i="47"/>
  <c r="K108" i="47"/>
  <c r="K106" i="47"/>
  <c r="K104" i="47"/>
  <c r="K102" i="47"/>
  <c r="K100" i="47"/>
  <c r="K98" i="47"/>
  <c r="K96" i="47"/>
  <c r="K94" i="47"/>
  <c r="K92" i="47"/>
  <c r="K90" i="47"/>
  <c r="K88" i="47"/>
  <c r="I200" i="47"/>
  <c r="E185" i="47"/>
  <c r="M185" i="47" s="1"/>
  <c r="I184" i="47"/>
  <c r="E169" i="47"/>
  <c r="M169" i="47" s="1"/>
  <c r="I168" i="47"/>
  <c r="E153" i="47"/>
  <c r="I152" i="47"/>
  <c r="G139" i="47"/>
  <c r="O139" i="47" s="1"/>
  <c r="I134" i="47"/>
  <c r="I133" i="47"/>
  <c r="E129" i="47"/>
  <c r="M129" i="47" s="1"/>
  <c r="E125" i="47"/>
  <c r="E121" i="47"/>
  <c r="M121" i="47" s="1"/>
  <c r="E117" i="47"/>
  <c r="I114" i="47"/>
  <c r="I112" i="47"/>
  <c r="I110" i="47"/>
  <c r="I108" i="47"/>
  <c r="I106" i="47"/>
  <c r="I104" i="47"/>
  <c r="I102" i="47"/>
  <c r="I100" i="47"/>
  <c r="I98" i="47"/>
  <c r="I96" i="47"/>
  <c r="I94" i="47"/>
  <c r="I92" i="47"/>
  <c r="I90" i="47"/>
  <c r="E187" i="47"/>
  <c r="M187" i="47" s="1"/>
  <c r="I186" i="47"/>
  <c r="E171" i="47"/>
  <c r="I170" i="47"/>
  <c r="E155" i="47"/>
  <c r="M155" i="47" s="1"/>
  <c r="I154" i="47"/>
  <c r="E139" i="47"/>
  <c r="K137" i="47"/>
  <c r="G133" i="47"/>
  <c r="O133" i="47" s="1"/>
  <c r="K128" i="47"/>
  <c r="K127" i="47"/>
  <c r="K124" i="47"/>
  <c r="K123" i="47"/>
  <c r="K120" i="47"/>
  <c r="K119" i="47"/>
  <c r="K116" i="47"/>
  <c r="G114" i="47"/>
  <c r="O114" i="47" s="1"/>
  <c r="G112" i="47"/>
  <c r="G110" i="47"/>
  <c r="G108" i="47"/>
  <c r="O108" i="47" s="1"/>
  <c r="G106" i="47"/>
  <c r="O106" i="47" s="1"/>
  <c r="G104" i="47"/>
  <c r="G102" i="47"/>
  <c r="G100" i="47"/>
  <c r="O100" i="47" s="1"/>
  <c r="G98" i="47"/>
  <c r="O98" i="47" s="1"/>
  <c r="G96" i="47"/>
  <c r="G94" i="47"/>
  <c r="G92" i="47"/>
  <c r="O92" i="47" s="1"/>
  <c r="G90" i="47"/>
  <c r="O90" i="47" s="1"/>
  <c r="G88" i="47"/>
  <c r="I137" i="47"/>
  <c r="I116" i="47"/>
  <c r="E108" i="47"/>
  <c r="M108" i="47" s="1"/>
  <c r="E100" i="47"/>
  <c r="M100" i="47" s="1"/>
  <c r="E92" i="47"/>
  <c r="E84" i="47"/>
  <c r="K82" i="47"/>
  <c r="K79" i="47"/>
  <c r="G76" i="47"/>
  <c r="K73" i="47"/>
  <c r="G71" i="47"/>
  <c r="K70" i="47"/>
  <c r="G68" i="47"/>
  <c r="K65" i="47"/>
  <c r="G63" i="47"/>
  <c r="O63" i="47" s="1"/>
  <c r="K62" i="47"/>
  <c r="G60" i="47"/>
  <c r="K57" i="47"/>
  <c r="K55" i="47"/>
  <c r="K53" i="47"/>
  <c r="K51" i="47"/>
  <c r="K49" i="47"/>
  <c r="K47" i="47"/>
  <c r="K45" i="47"/>
  <c r="K43" i="47"/>
  <c r="K41" i="47"/>
  <c r="K39" i="47"/>
  <c r="K37" i="47"/>
  <c r="K35" i="47"/>
  <c r="K33" i="47"/>
  <c r="K31" i="47"/>
  <c r="K29" i="47"/>
  <c r="K27" i="47"/>
  <c r="K25" i="47"/>
  <c r="K23" i="47"/>
  <c r="K21" i="47"/>
  <c r="K19" i="47"/>
  <c r="K17" i="47"/>
  <c r="K15" i="47"/>
  <c r="K13" i="47"/>
  <c r="E10" i="47"/>
  <c r="G8" i="47"/>
  <c r="I6" i="47"/>
  <c r="K4" i="47"/>
  <c r="K2" i="47"/>
  <c r="I172" i="47"/>
  <c r="I138" i="47"/>
  <c r="E133" i="47"/>
  <c r="M133" i="47" s="1"/>
  <c r="I127" i="47"/>
  <c r="I82" i="47"/>
  <c r="G79" i="47"/>
  <c r="K78" i="47"/>
  <c r="E76" i="47"/>
  <c r="I73" i="47"/>
  <c r="I70" i="47"/>
  <c r="E68" i="47"/>
  <c r="M68" i="47" s="1"/>
  <c r="I65" i="47"/>
  <c r="I62" i="47"/>
  <c r="E60" i="47"/>
  <c r="M60" i="47" s="1"/>
  <c r="I57" i="47"/>
  <c r="I55" i="47"/>
  <c r="I53" i="47"/>
  <c r="I51" i="47"/>
  <c r="I49" i="47"/>
  <c r="I47" i="47"/>
  <c r="I45" i="47"/>
  <c r="I43" i="47"/>
  <c r="I41" i="47"/>
  <c r="I39" i="47"/>
  <c r="I37" i="47"/>
  <c r="I35" i="47"/>
  <c r="I33" i="47"/>
  <c r="I31" i="47"/>
  <c r="I29" i="47"/>
  <c r="I27" i="47"/>
  <c r="I25" i="47"/>
  <c r="I23" i="47"/>
  <c r="I21" i="47"/>
  <c r="I19" i="47"/>
  <c r="I17" i="47"/>
  <c r="I15" i="47"/>
  <c r="I13" i="47"/>
  <c r="K11" i="47"/>
  <c r="E8" i="47"/>
  <c r="G6" i="47"/>
  <c r="I4" i="47"/>
  <c r="I2" i="47"/>
  <c r="E173" i="47"/>
  <c r="M173" i="47" s="1"/>
  <c r="I128" i="47"/>
  <c r="E110" i="47"/>
  <c r="E102" i="47"/>
  <c r="M102" i="47" s="1"/>
  <c r="E94" i="47"/>
  <c r="G82" i="47"/>
  <c r="I78" i="47"/>
  <c r="K75" i="47"/>
  <c r="G73" i="47"/>
  <c r="O73" i="47" s="1"/>
  <c r="K72" i="47"/>
  <c r="G70" i="47"/>
  <c r="O70" i="47" s="1"/>
  <c r="K67" i="47"/>
  <c r="G65" i="47"/>
  <c r="K64" i="47"/>
  <c r="G62" i="47"/>
  <c r="K59" i="47"/>
  <c r="G57" i="47"/>
  <c r="O57" i="47" s="1"/>
  <c r="G55" i="47"/>
  <c r="G53" i="47"/>
  <c r="O53" i="47" s="1"/>
  <c r="G51" i="47"/>
  <c r="O51" i="47" s="1"/>
  <c r="G49" i="47"/>
  <c r="G47" i="47"/>
  <c r="G45" i="47"/>
  <c r="G43" i="47"/>
  <c r="O43" i="47" s="1"/>
  <c r="G41" i="47"/>
  <c r="O41" i="47" s="1"/>
  <c r="G39" i="47"/>
  <c r="G37" i="47"/>
  <c r="O37" i="47" s="1"/>
  <c r="G35" i="47"/>
  <c r="O35" i="47" s="1"/>
  <c r="G33" i="47"/>
  <c r="G31" i="47"/>
  <c r="G29" i="47"/>
  <c r="G27" i="47"/>
  <c r="O27" i="47" s="1"/>
  <c r="G25" i="47"/>
  <c r="O25" i="47" s="1"/>
  <c r="G23" i="47"/>
  <c r="G21" i="47"/>
  <c r="O21" i="47" s="1"/>
  <c r="G19" i="47"/>
  <c r="O19" i="47" s="1"/>
  <c r="G17" i="47"/>
  <c r="G15" i="47"/>
  <c r="G13" i="47"/>
  <c r="I11" i="47"/>
  <c r="K9" i="47"/>
  <c r="E6" i="47"/>
  <c r="G4" i="47"/>
  <c r="O4" i="47" s="1"/>
  <c r="G2" i="47"/>
  <c r="O2" i="47" s="1"/>
  <c r="I123" i="47"/>
  <c r="K86" i="47"/>
  <c r="E82" i="47"/>
  <c r="G78" i="47"/>
  <c r="O78" i="47" s="1"/>
  <c r="I75" i="47"/>
  <c r="I72" i="47"/>
  <c r="E70" i="47"/>
  <c r="I67" i="47"/>
  <c r="I64" i="47"/>
  <c r="E62" i="47"/>
  <c r="I59" i="47"/>
  <c r="E57" i="47"/>
  <c r="M57" i="47" s="1"/>
  <c r="E55" i="47"/>
  <c r="M55" i="47" s="1"/>
  <c r="E53" i="47"/>
  <c r="E51" i="47"/>
  <c r="E49" i="47"/>
  <c r="E47" i="47"/>
  <c r="M47" i="47" s="1"/>
  <c r="E45" i="47"/>
  <c r="E43" i="47"/>
  <c r="E41" i="47"/>
  <c r="M41" i="47" s="1"/>
  <c r="E39" i="47"/>
  <c r="M39" i="47" s="1"/>
  <c r="E37" i="47"/>
  <c r="E35" i="47"/>
  <c r="E33" i="47"/>
  <c r="E31" i="47"/>
  <c r="M31" i="47" s="1"/>
  <c r="E29" i="47"/>
  <c r="E27" i="47"/>
  <c r="E25" i="47"/>
  <c r="M25" i="47" s="1"/>
  <c r="E23" i="47"/>
  <c r="M23" i="47" s="1"/>
  <c r="E21" i="47"/>
  <c r="E19" i="47"/>
  <c r="E17" i="47"/>
  <c r="E15" i="47"/>
  <c r="M15" i="47" s="1"/>
  <c r="E13" i="47"/>
  <c r="G11" i="47"/>
  <c r="I9" i="47"/>
  <c r="K7" i="47"/>
  <c r="E4" i="47"/>
  <c r="E2" i="47"/>
  <c r="I188" i="47"/>
  <c r="I120" i="47"/>
  <c r="E114" i="47"/>
  <c r="E106" i="47"/>
  <c r="M106" i="47" s="1"/>
  <c r="E98" i="47"/>
  <c r="M98" i="47" s="1"/>
  <c r="E90" i="47"/>
  <c r="M90" i="47" s="1"/>
  <c r="E86" i="47"/>
  <c r="I84" i="47"/>
  <c r="G80" i="47"/>
  <c r="O80" i="47" s="1"/>
  <c r="G77" i="47"/>
  <c r="K76" i="47"/>
  <c r="G74" i="47"/>
  <c r="K71" i="47"/>
  <c r="G69" i="47"/>
  <c r="K68" i="47"/>
  <c r="G66" i="47"/>
  <c r="K63" i="47"/>
  <c r="G61" i="47"/>
  <c r="K60" i="47"/>
  <c r="G58" i="47"/>
  <c r="G56" i="47"/>
  <c r="O56" i="47" s="1"/>
  <c r="G54" i="47"/>
  <c r="G52" i="47"/>
  <c r="G50" i="47"/>
  <c r="G48" i="47"/>
  <c r="O48" i="47" s="1"/>
  <c r="G46" i="47"/>
  <c r="G44" i="47"/>
  <c r="G42" i="47"/>
  <c r="G40" i="47"/>
  <c r="O40" i="47" s="1"/>
  <c r="G38" i="47"/>
  <c r="G36" i="47"/>
  <c r="G34" i="47"/>
  <c r="G32" i="47"/>
  <c r="O32" i="47" s="1"/>
  <c r="G30" i="47"/>
  <c r="G28" i="47"/>
  <c r="G26" i="47"/>
  <c r="G24" i="47"/>
  <c r="O24" i="47" s="1"/>
  <c r="G22" i="47"/>
  <c r="G20" i="47"/>
  <c r="G18" i="47"/>
  <c r="G16" i="47"/>
  <c r="O16" i="47" s="1"/>
  <c r="G14" i="47"/>
  <c r="G12" i="47"/>
  <c r="I10" i="47"/>
  <c r="K8" i="47"/>
  <c r="E7" i="47"/>
  <c r="G5" i="47"/>
  <c r="G3" i="47"/>
  <c r="E189" i="47"/>
  <c r="K131" i="47"/>
  <c r="G84" i="47"/>
  <c r="E80" i="47"/>
  <c r="I76" i="47"/>
  <c r="E74" i="47"/>
  <c r="I156" i="47"/>
  <c r="I124" i="47"/>
  <c r="E112" i="47"/>
  <c r="E104" i="47"/>
  <c r="E96" i="47"/>
  <c r="I88" i="47"/>
  <c r="I86" i="47"/>
  <c r="G81" i="47"/>
  <c r="O81" i="47" s="1"/>
  <c r="K80" i="47"/>
  <c r="E78" i="47"/>
  <c r="G75" i="47"/>
  <c r="K74" i="47"/>
  <c r="G72" i="47"/>
  <c r="K69" i="47"/>
  <c r="G67" i="47"/>
  <c r="O67" i="47" s="1"/>
  <c r="K66" i="47"/>
  <c r="G64" i="47"/>
  <c r="O64" i="47" s="1"/>
  <c r="K61" i="47"/>
  <c r="G59" i="47"/>
  <c r="K58" i="47"/>
  <c r="K56" i="47"/>
  <c r="K54" i="47"/>
  <c r="K52" i="47"/>
  <c r="K50" i="47"/>
  <c r="K48" i="47"/>
  <c r="K46" i="47"/>
  <c r="K44" i="47"/>
  <c r="K42" i="47"/>
  <c r="K40" i="47"/>
  <c r="K38" i="47"/>
  <c r="K36" i="47"/>
  <c r="K34" i="47"/>
  <c r="K32" i="47"/>
  <c r="K30" i="47"/>
  <c r="K28" i="47"/>
  <c r="K26" i="47"/>
  <c r="K24" i="47"/>
  <c r="K22" i="47"/>
  <c r="K20" i="47"/>
  <c r="K18" i="47"/>
  <c r="K16" i="47"/>
  <c r="K14" i="47"/>
  <c r="K12" i="47"/>
  <c r="E11" i="47"/>
  <c r="G9" i="47"/>
  <c r="I7" i="47"/>
  <c r="K5" i="47"/>
  <c r="K3" i="47"/>
  <c r="E157" i="47"/>
  <c r="I119" i="47"/>
  <c r="E88" i="47"/>
  <c r="G86" i="47"/>
  <c r="O86" i="47" s="1"/>
  <c r="K84" i="47"/>
  <c r="I80" i="47"/>
  <c r="K77" i="47"/>
  <c r="I74" i="47"/>
  <c r="E72" i="47"/>
  <c r="M72" i="47" s="1"/>
  <c r="I69" i="47"/>
  <c r="I66" i="47"/>
  <c r="E64" i="47"/>
  <c r="M64" i="47" s="1"/>
  <c r="I61" i="47"/>
  <c r="I58" i="47"/>
  <c r="I56" i="47"/>
  <c r="M56" i="47" s="1"/>
  <c r="I54" i="47"/>
  <c r="I52" i="47"/>
  <c r="I50" i="47"/>
  <c r="I48" i="47"/>
  <c r="M48" i="47" s="1"/>
  <c r="I46" i="47"/>
  <c r="I44" i="47"/>
  <c r="I42" i="47"/>
  <c r="I40" i="47"/>
  <c r="M40" i="47" s="1"/>
  <c r="I38" i="47"/>
  <c r="I36" i="47"/>
  <c r="I34" i="47"/>
  <c r="I32" i="47"/>
  <c r="M32" i="47" s="1"/>
  <c r="I30" i="47"/>
  <c r="I28" i="47"/>
  <c r="I26" i="47"/>
  <c r="I24" i="47"/>
  <c r="M24" i="47" s="1"/>
  <c r="I22" i="47"/>
  <c r="I20" i="47"/>
  <c r="I18" i="47"/>
  <c r="I16" i="47"/>
  <c r="M16" i="47" s="1"/>
  <c r="I14" i="47"/>
  <c r="I12" i="47"/>
  <c r="K10" i="47"/>
  <c r="E9" i="47"/>
  <c r="M9" i="47" s="1"/>
  <c r="G7" i="47"/>
  <c r="O7" i="47" s="1"/>
  <c r="I5" i="47"/>
  <c r="I3" i="47"/>
  <c r="I8" i="47"/>
  <c r="E14" i="47"/>
  <c r="M14" i="47" s="1"/>
  <c r="E22" i="47"/>
  <c r="E30" i="47"/>
  <c r="E38" i="47"/>
  <c r="E46" i="47"/>
  <c r="M46" i="47" s="1"/>
  <c r="E54" i="47"/>
  <c r="I60" i="47"/>
  <c r="E66" i="47"/>
  <c r="E5" i="47"/>
  <c r="K6" i="47"/>
  <c r="E12" i="47"/>
  <c r="M12" i="47" s="1"/>
  <c r="E20" i="47"/>
  <c r="M20" i="47" s="1"/>
  <c r="E28" i="47"/>
  <c r="M28" i="47" s="1"/>
  <c r="E36" i="47"/>
  <c r="M36" i="47" s="1"/>
  <c r="E44" i="47"/>
  <c r="M44" i="47" s="1"/>
  <c r="E52" i="47"/>
  <c r="M52" i="47" s="1"/>
  <c r="I71" i="47"/>
  <c r="E3" i="47"/>
  <c r="M3" i="47" s="1"/>
  <c r="G10" i="47"/>
  <c r="O10" i="47" s="1"/>
  <c r="E18" i="47"/>
  <c r="E26" i="47"/>
  <c r="E34" i="47"/>
  <c r="M34" i="47" s="1"/>
  <c r="E42" i="47"/>
  <c r="E50" i="47"/>
  <c r="E58" i="47"/>
  <c r="I63" i="47"/>
  <c r="E3" i="46"/>
  <c r="E5" i="46"/>
  <c r="I8" i="46"/>
  <c r="G41" i="46"/>
  <c r="I52" i="46"/>
  <c r="E53" i="46"/>
  <c r="G55" i="46"/>
  <c r="G65" i="46"/>
  <c r="O65" i="46" s="1"/>
  <c r="G200" i="46"/>
  <c r="G198" i="46"/>
  <c r="G196" i="46"/>
  <c r="G194" i="46"/>
  <c r="G192" i="46"/>
  <c r="G190" i="46"/>
  <c r="G188" i="46"/>
  <c r="G186" i="46"/>
  <c r="G184" i="46"/>
  <c r="G182" i="46"/>
  <c r="G180" i="46"/>
  <c r="G178" i="46"/>
  <c r="G176" i="46"/>
  <c r="G174" i="46"/>
  <c r="G172" i="46"/>
  <c r="G170" i="46"/>
  <c r="O170" i="46" s="1"/>
  <c r="G168" i="46"/>
  <c r="G166" i="46"/>
  <c r="G164" i="46"/>
  <c r="G162" i="46"/>
  <c r="G160" i="46"/>
  <c r="G158" i="46"/>
  <c r="G156" i="46"/>
  <c r="G154" i="46"/>
  <c r="O154" i="46" s="1"/>
  <c r="G152" i="46"/>
  <c r="G150" i="46"/>
  <c r="E200" i="46"/>
  <c r="E198" i="46"/>
  <c r="E196" i="46"/>
  <c r="E194" i="46"/>
  <c r="E192" i="46"/>
  <c r="E190" i="46"/>
  <c r="M190" i="46" s="1"/>
  <c r="E188" i="46"/>
  <c r="E186" i="46"/>
  <c r="E184" i="46"/>
  <c r="E182" i="46"/>
  <c r="E180" i="46"/>
  <c r="E178" i="46"/>
  <c r="E176" i="46"/>
  <c r="E174" i="46"/>
  <c r="M174" i="46" s="1"/>
  <c r="E172" i="46"/>
  <c r="E170" i="46"/>
  <c r="E168" i="46"/>
  <c r="E166" i="46"/>
  <c r="E164" i="46"/>
  <c r="E162" i="46"/>
  <c r="E160" i="46"/>
  <c r="E158" i="46"/>
  <c r="E156" i="46"/>
  <c r="E154" i="46"/>
  <c r="E152" i="46"/>
  <c r="E150" i="46"/>
  <c r="E148" i="46"/>
  <c r="E146" i="46"/>
  <c r="E144" i="46"/>
  <c r="E142" i="46"/>
  <c r="E140" i="46"/>
  <c r="E138" i="46"/>
  <c r="E136" i="46"/>
  <c r="E134" i="46"/>
  <c r="E132" i="46"/>
  <c r="E130" i="46"/>
  <c r="E128" i="46"/>
  <c r="E126" i="46"/>
  <c r="M126" i="46" s="1"/>
  <c r="E124" i="46"/>
  <c r="E122" i="46"/>
  <c r="E120" i="46"/>
  <c r="E118" i="46"/>
  <c r="E116" i="46"/>
  <c r="K199" i="46"/>
  <c r="K197" i="46"/>
  <c r="K195" i="46"/>
  <c r="K193" i="46"/>
  <c r="K191" i="46"/>
  <c r="K189" i="46"/>
  <c r="K187" i="46"/>
  <c r="K185" i="46"/>
  <c r="K183" i="46"/>
  <c r="K181" i="46"/>
  <c r="K179" i="46"/>
  <c r="K177" i="46"/>
  <c r="K175" i="46"/>
  <c r="K173" i="46"/>
  <c r="K171" i="46"/>
  <c r="K169" i="46"/>
  <c r="I199" i="46"/>
  <c r="I197" i="46"/>
  <c r="I195" i="46"/>
  <c r="I193" i="46"/>
  <c r="I191" i="46"/>
  <c r="I189" i="46"/>
  <c r="I187" i="46"/>
  <c r="I185" i="46"/>
  <c r="I183" i="46"/>
  <c r="I181" i="46"/>
  <c r="I179" i="46"/>
  <c r="I177" i="46"/>
  <c r="I175" i="46"/>
  <c r="I173" i="46"/>
  <c r="I171" i="46"/>
  <c r="I169" i="46"/>
  <c r="I167" i="46"/>
  <c r="I165" i="46"/>
  <c r="G199" i="46"/>
  <c r="O199" i="46" s="1"/>
  <c r="G197" i="46"/>
  <c r="G195" i="46"/>
  <c r="G193" i="46"/>
  <c r="G191" i="46"/>
  <c r="O191" i="46" s="1"/>
  <c r="G189" i="46"/>
  <c r="G187" i="46"/>
  <c r="G185" i="46"/>
  <c r="O185" i="46" s="1"/>
  <c r="G183" i="46"/>
  <c r="O183" i="46" s="1"/>
  <c r="G181" i="46"/>
  <c r="G179" i="46"/>
  <c r="G177" i="46"/>
  <c r="G175" i="46"/>
  <c r="O175" i="46" s="1"/>
  <c r="G173" i="46"/>
  <c r="G171" i="46"/>
  <c r="G169" i="46"/>
  <c r="O169" i="46" s="1"/>
  <c r="G167" i="46"/>
  <c r="G165" i="46"/>
  <c r="G163" i="46"/>
  <c r="G161" i="46"/>
  <c r="G159" i="46"/>
  <c r="G157" i="46"/>
  <c r="G155" i="46"/>
  <c r="G153" i="46"/>
  <c r="G151" i="46"/>
  <c r="K200" i="46"/>
  <c r="K198" i="46"/>
  <c r="K196" i="46"/>
  <c r="K194" i="46"/>
  <c r="K192" i="46"/>
  <c r="K190" i="46"/>
  <c r="K188" i="46"/>
  <c r="K186" i="46"/>
  <c r="K184" i="46"/>
  <c r="K182" i="46"/>
  <c r="K180" i="46"/>
  <c r="K178" i="46"/>
  <c r="K176" i="46"/>
  <c r="K174" i="46"/>
  <c r="K172" i="46"/>
  <c r="I200" i="46"/>
  <c r="I198" i="46"/>
  <c r="I196" i="46"/>
  <c r="I194" i="46"/>
  <c r="I192" i="46"/>
  <c r="I190" i="46"/>
  <c r="I188" i="46"/>
  <c r="I186" i="46"/>
  <c r="I184" i="46"/>
  <c r="I182" i="46"/>
  <c r="I180" i="46"/>
  <c r="I178" i="46"/>
  <c r="I176" i="46"/>
  <c r="I174" i="46"/>
  <c r="I172" i="46"/>
  <c r="I170" i="46"/>
  <c r="I168" i="46"/>
  <c r="I164" i="46"/>
  <c r="I163" i="46"/>
  <c r="I156" i="46"/>
  <c r="I155" i="46"/>
  <c r="G149" i="46"/>
  <c r="K146" i="46"/>
  <c r="G144" i="46"/>
  <c r="K143" i="46"/>
  <c r="G141" i="46"/>
  <c r="K138" i="46"/>
  <c r="G136" i="46"/>
  <c r="K135" i="46"/>
  <c r="G133" i="46"/>
  <c r="K130" i="46"/>
  <c r="G128" i="46"/>
  <c r="K127" i="46"/>
  <c r="G125" i="46"/>
  <c r="K122" i="46"/>
  <c r="G120" i="46"/>
  <c r="K119" i="46"/>
  <c r="G117" i="46"/>
  <c r="E115" i="46"/>
  <c r="E113" i="46"/>
  <c r="E111" i="46"/>
  <c r="M111" i="46" s="1"/>
  <c r="E109" i="46"/>
  <c r="E107" i="46"/>
  <c r="E105" i="46"/>
  <c r="E103" i="46"/>
  <c r="E101" i="46"/>
  <c r="E99" i="46"/>
  <c r="E97" i="46"/>
  <c r="E95" i="46"/>
  <c r="M95" i="46" s="1"/>
  <c r="E93" i="46"/>
  <c r="E91" i="46"/>
  <c r="E89" i="46"/>
  <c r="E87" i="46"/>
  <c r="E85" i="46"/>
  <c r="E83" i="46"/>
  <c r="E81" i="46"/>
  <c r="E79" i="46"/>
  <c r="E77" i="46"/>
  <c r="E197" i="46"/>
  <c r="E189" i="46"/>
  <c r="M189" i="46" s="1"/>
  <c r="E181" i="46"/>
  <c r="E173" i="46"/>
  <c r="E163" i="46"/>
  <c r="M163" i="46" s="1"/>
  <c r="K162" i="46"/>
  <c r="K161" i="46"/>
  <c r="E155" i="46"/>
  <c r="K154" i="46"/>
  <c r="K153" i="46"/>
  <c r="E149" i="46"/>
  <c r="I146" i="46"/>
  <c r="I143" i="46"/>
  <c r="E141" i="46"/>
  <c r="I138" i="46"/>
  <c r="I135" i="46"/>
  <c r="E133" i="46"/>
  <c r="I130" i="46"/>
  <c r="I127" i="46"/>
  <c r="E125" i="46"/>
  <c r="I122" i="46"/>
  <c r="I119" i="46"/>
  <c r="E117" i="46"/>
  <c r="K114" i="46"/>
  <c r="K112" i="46"/>
  <c r="K110" i="46"/>
  <c r="K108" i="46"/>
  <c r="K106" i="46"/>
  <c r="K104" i="46"/>
  <c r="K102" i="46"/>
  <c r="K100" i="46"/>
  <c r="K98" i="46"/>
  <c r="K96" i="46"/>
  <c r="K94" i="46"/>
  <c r="K92" i="46"/>
  <c r="K90" i="46"/>
  <c r="K88" i="46"/>
  <c r="K86" i="46"/>
  <c r="K84" i="46"/>
  <c r="K82" i="46"/>
  <c r="K80" i="46"/>
  <c r="K78" i="46"/>
  <c r="K76" i="46"/>
  <c r="K74" i="46"/>
  <c r="K72" i="46"/>
  <c r="K70" i="46"/>
  <c r="K68" i="46"/>
  <c r="K66" i="46"/>
  <c r="K64" i="46"/>
  <c r="K62" i="46"/>
  <c r="K60" i="46"/>
  <c r="K58" i="46"/>
  <c r="K56" i="46"/>
  <c r="K54" i="46"/>
  <c r="K52" i="46"/>
  <c r="K50" i="46"/>
  <c r="K48" i="46"/>
  <c r="K46" i="46"/>
  <c r="K44" i="46"/>
  <c r="K42" i="46"/>
  <c r="K40" i="46"/>
  <c r="K38" i="46"/>
  <c r="K36" i="46"/>
  <c r="K34" i="46"/>
  <c r="K32" i="46"/>
  <c r="I162" i="46"/>
  <c r="I161" i="46"/>
  <c r="I154" i="46"/>
  <c r="I153" i="46"/>
  <c r="K148" i="46"/>
  <c r="G146" i="46"/>
  <c r="O146" i="46" s="1"/>
  <c r="K145" i="46"/>
  <c r="G143" i="46"/>
  <c r="K140" i="46"/>
  <c r="G138" i="46"/>
  <c r="O138" i="46" s="1"/>
  <c r="K137" i="46"/>
  <c r="G135" i="46"/>
  <c r="K132" i="46"/>
  <c r="G130" i="46"/>
  <c r="O130" i="46" s="1"/>
  <c r="K129" i="46"/>
  <c r="G127" i="46"/>
  <c r="K124" i="46"/>
  <c r="G122" i="46"/>
  <c r="O122" i="46" s="1"/>
  <c r="K121" i="46"/>
  <c r="G119" i="46"/>
  <c r="K116" i="46"/>
  <c r="I114" i="46"/>
  <c r="I112" i="46"/>
  <c r="I110" i="46"/>
  <c r="I108" i="46"/>
  <c r="I106" i="46"/>
  <c r="I104" i="46"/>
  <c r="I102" i="46"/>
  <c r="I100" i="46"/>
  <c r="I98" i="46"/>
  <c r="I96" i="46"/>
  <c r="I94" i="46"/>
  <c r="I92" i="46"/>
  <c r="I90" i="46"/>
  <c r="I88" i="46"/>
  <c r="I86" i="46"/>
  <c r="I84" i="46"/>
  <c r="I82" i="46"/>
  <c r="I80" i="46"/>
  <c r="E199" i="46"/>
  <c r="M199" i="46" s="1"/>
  <c r="E191" i="46"/>
  <c r="M191" i="46" s="1"/>
  <c r="E183" i="46"/>
  <c r="M183" i="46" s="1"/>
  <c r="E175" i="46"/>
  <c r="M175" i="46" s="1"/>
  <c r="E161" i="46"/>
  <c r="K160" i="46"/>
  <c r="K159" i="46"/>
  <c r="E153" i="46"/>
  <c r="M153" i="46" s="1"/>
  <c r="K152" i="46"/>
  <c r="K151" i="46"/>
  <c r="I148" i="46"/>
  <c r="I145" i="46"/>
  <c r="E143" i="46"/>
  <c r="M143" i="46" s="1"/>
  <c r="I140" i="46"/>
  <c r="I137" i="46"/>
  <c r="E135" i="46"/>
  <c r="M135" i="46" s="1"/>
  <c r="I132" i="46"/>
  <c r="I129" i="46"/>
  <c r="E127" i="46"/>
  <c r="M127" i="46" s="1"/>
  <c r="I124" i="46"/>
  <c r="I121" i="46"/>
  <c r="E119" i="46"/>
  <c r="M119" i="46" s="1"/>
  <c r="I116" i="46"/>
  <c r="G114" i="46"/>
  <c r="O114" i="46" s="1"/>
  <c r="G112" i="46"/>
  <c r="O112" i="46" s="1"/>
  <c r="G110" i="46"/>
  <c r="O110" i="46" s="1"/>
  <c r="G108" i="46"/>
  <c r="O108" i="46" s="1"/>
  <c r="G106" i="46"/>
  <c r="O106" i="46" s="1"/>
  <c r="G104" i="46"/>
  <c r="O104" i="46" s="1"/>
  <c r="G102" i="46"/>
  <c r="O102" i="46" s="1"/>
  <c r="G100" i="46"/>
  <c r="O100" i="46" s="1"/>
  <c r="G98" i="46"/>
  <c r="O98" i="46" s="1"/>
  <c r="G96" i="46"/>
  <c r="O96" i="46" s="1"/>
  <c r="G94" i="46"/>
  <c r="O94" i="46" s="1"/>
  <c r="G92" i="46"/>
  <c r="O92" i="46" s="1"/>
  <c r="G90" i="46"/>
  <c r="O90" i="46" s="1"/>
  <c r="G88" i="46"/>
  <c r="O88" i="46" s="1"/>
  <c r="G86" i="46"/>
  <c r="O86" i="46" s="1"/>
  <c r="G84" i="46"/>
  <c r="O84" i="46" s="1"/>
  <c r="G82" i="46"/>
  <c r="O82" i="46" s="1"/>
  <c r="G80" i="46"/>
  <c r="O80" i="46" s="1"/>
  <c r="G78" i="46"/>
  <c r="O78" i="46" s="1"/>
  <c r="G76" i="46"/>
  <c r="O76" i="46" s="1"/>
  <c r="G74" i="46"/>
  <c r="O74" i="46" s="1"/>
  <c r="G72" i="46"/>
  <c r="O72" i="46" s="1"/>
  <c r="G70" i="46"/>
  <c r="O70" i="46" s="1"/>
  <c r="G68" i="46"/>
  <c r="O68" i="46" s="1"/>
  <c r="G66" i="46"/>
  <c r="O66" i="46" s="1"/>
  <c r="G64" i="46"/>
  <c r="O64" i="46" s="1"/>
  <c r="G62" i="46"/>
  <c r="O62" i="46" s="1"/>
  <c r="E169" i="46"/>
  <c r="M169" i="46" s="1"/>
  <c r="K168" i="46"/>
  <c r="E167" i="46"/>
  <c r="M167" i="46" s="1"/>
  <c r="K166" i="46"/>
  <c r="K165" i="46"/>
  <c r="I158" i="46"/>
  <c r="I157" i="46"/>
  <c r="I150" i="46"/>
  <c r="K149" i="46"/>
  <c r="G147" i="46"/>
  <c r="K144" i="46"/>
  <c r="G142" i="46"/>
  <c r="K141" i="46"/>
  <c r="G139" i="46"/>
  <c r="K136" i="46"/>
  <c r="G134" i="46"/>
  <c r="K133" i="46"/>
  <c r="G131" i="46"/>
  <c r="K128" i="46"/>
  <c r="G126" i="46"/>
  <c r="O126" i="46" s="1"/>
  <c r="K125" i="46"/>
  <c r="G123" i="46"/>
  <c r="K120" i="46"/>
  <c r="G118" i="46"/>
  <c r="K117" i="46"/>
  <c r="I115" i="46"/>
  <c r="I113" i="46"/>
  <c r="I111" i="46"/>
  <c r="I109" i="46"/>
  <c r="I107" i="46"/>
  <c r="I105" i="46"/>
  <c r="I103" i="46"/>
  <c r="I101" i="46"/>
  <c r="I99" i="46"/>
  <c r="I97" i="46"/>
  <c r="I95" i="46"/>
  <c r="E195" i="46"/>
  <c r="M195" i="46" s="1"/>
  <c r="E187" i="46"/>
  <c r="E179" i="46"/>
  <c r="E171" i="46"/>
  <c r="K170" i="46"/>
  <c r="I166" i="46"/>
  <c r="E165" i="46"/>
  <c r="K164" i="46"/>
  <c r="K163" i="46"/>
  <c r="E157" i="46"/>
  <c r="M157" i="46" s="1"/>
  <c r="K156" i="46"/>
  <c r="K155" i="46"/>
  <c r="I149" i="46"/>
  <c r="E147" i="46"/>
  <c r="I144" i="46"/>
  <c r="I141" i="46"/>
  <c r="E139" i="46"/>
  <c r="M139" i="46" s="1"/>
  <c r="I136" i="46"/>
  <c r="I133" i="46"/>
  <c r="E131" i="46"/>
  <c r="I128" i="46"/>
  <c r="I125" i="46"/>
  <c r="E123" i="46"/>
  <c r="I120" i="46"/>
  <c r="I117" i="46"/>
  <c r="G115" i="46"/>
  <c r="G113" i="46"/>
  <c r="G111" i="46"/>
  <c r="G109" i="46"/>
  <c r="G107" i="46"/>
  <c r="G105" i="46"/>
  <c r="G103" i="46"/>
  <c r="G101" i="46"/>
  <c r="O101" i="46" s="1"/>
  <c r="G99" i="46"/>
  <c r="O99" i="46" s="1"/>
  <c r="G97" i="46"/>
  <c r="G95" i="46"/>
  <c r="G93" i="46"/>
  <c r="G91" i="46"/>
  <c r="G89" i="46"/>
  <c r="G87" i="46"/>
  <c r="G85" i="46"/>
  <c r="O85" i="46" s="1"/>
  <c r="G83" i="46"/>
  <c r="G81" i="46"/>
  <c r="K167" i="46"/>
  <c r="G148" i="46"/>
  <c r="I147" i="46"/>
  <c r="E137" i="46"/>
  <c r="I126" i="46"/>
  <c r="G116" i="46"/>
  <c r="O116" i="46" s="1"/>
  <c r="K115" i="46"/>
  <c r="E100" i="46"/>
  <c r="K99" i="46"/>
  <c r="E78" i="46"/>
  <c r="K77" i="46"/>
  <c r="E74" i="46"/>
  <c r="K73" i="46"/>
  <c r="E71" i="46"/>
  <c r="I67" i="46"/>
  <c r="I64" i="46"/>
  <c r="I61" i="46"/>
  <c r="G59" i="46"/>
  <c r="E57" i="46"/>
  <c r="I54" i="46"/>
  <c r="G52" i="46"/>
  <c r="E50" i="46"/>
  <c r="M50" i="46" s="1"/>
  <c r="K47" i="46"/>
  <c r="I45" i="46"/>
  <c r="G43" i="46"/>
  <c r="E41" i="46"/>
  <c r="I38" i="46"/>
  <c r="G36" i="46"/>
  <c r="E34" i="46"/>
  <c r="K31" i="46"/>
  <c r="K29" i="46"/>
  <c r="K27" i="46"/>
  <c r="K25" i="46"/>
  <c r="K23" i="46"/>
  <c r="K21" i="46"/>
  <c r="K19" i="46"/>
  <c r="K17" i="46"/>
  <c r="K15" i="46"/>
  <c r="K13" i="46"/>
  <c r="E10" i="46"/>
  <c r="G8" i="46"/>
  <c r="I6" i="46"/>
  <c r="K4" i="46"/>
  <c r="K2" i="46"/>
  <c r="E177" i="46"/>
  <c r="I151" i="46"/>
  <c r="K139" i="46"/>
  <c r="G129" i="46"/>
  <c r="K118" i="46"/>
  <c r="E102" i="46"/>
  <c r="M102" i="46" s="1"/>
  <c r="K101" i="46"/>
  <c r="I77" i="46"/>
  <c r="I73" i="46"/>
  <c r="I70" i="46"/>
  <c r="G67" i="46"/>
  <c r="E64" i="46"/>
  <c r="M64" i="46" s="1"/>
  <c r="K63" i="46"/>
  <c r="G61" i="46"/>
  <c r="E59" i="46"/>
  <c r="I56" i="46"/>
  <c r="G54" i="46"/>
  <c r="O54" i="46" s="1"/>
  <c r="E52" i="46"/>
  <c r="M52" i="46" s="1"/>
  <c r="K49" i="46"/>
  <c r="I47" i="46"/>
  <c r="G45" i="46"/>
  <c r="E43" i="46"/>
  <c r="I40" i="46"/>
  <c r="G38" i="46"/>
  <c r="E36" i="46"/>
  <c r="K33" i="46"/>
  <c r="I31" i="46"/>
  <c r="I29" i="46"/>
  <c r="I27" i="46"/>
  <c r="I25" i="46"/>
  <c r="I23" i="46"/>
  <c r="I21" i="46"/>
  <c r="I19" i="46"/>
  <c r="I17" i="46"/>
  <c r="I15" i="46"/>
  <c r="I13" i="46"/>
  <c r="K11" i="46"/>
  <c r="E8" i="46"/>
  <c r="G6" i="46"/>
  <c r="I4" i="46"/>
  <c r="I2" i="46"/>
  <c r="I152" i="46"/>
  <c r="E151" i="46"/>
  <c r="K150" i="46"/>
  <c r="G140" i="46"/>
  <c r="O140" i="46" s="1"/>
  <c r="I139" i="46"/>
  <c r="E129" i="46"/>
  <c r="I118" i="46"/>
  <c r="E104" i="46"/>
  <c r="M104" i="46" s="1"/>
  <c r="K103" i="46"/>
  <c r="G77" i="46"/>
  <c r="I76" i="46"/>
  <c r="G73" i="46"/>
  <c r="E70" i="46"/>
  <c r="K69" i="46"/>
  <c r="E67" i="46"/>
  <c r="I63" i="46"/>
  <c r="E61" i="46"/>
  <c r="I58" i="46"/>
  <c r="G56" i="46"/>
  <c r="O56" i="46" s="1"/>
  <c r="E54" i="46"/>
  <c r="M54" i="46" s="1"/>
  <c r="K51" i="46"/>
  <c r="I49" i="46"/>
  <c r="G47" i="46"/>
  <c r="E45" i="46"/>
  <c r="M45" i="46" s="1"/>
  <c r="I42" i="46"/>
  <c r="G40" i="46"/>
  <c r="O40" i="46" s="1"/>
  <c r="E38" i="46"/>
  <c r="K35" i="46"/>
  <c r="I33" i="46"/>
  <c r="G31" i="46"/>
  <c r="G29" i="46"/>
  <c r="G27" i="46"/>
  <c r="O27" i="46" s="1"/>
  <c r="G25" i="46"/>
  <c r="G23" i="46"/>
  <c r="G21" i="46"/>
  <c r="G19" i="46"/>
  <c r="O19" i="46" s="1"/>
  <c r="G17" i="46"/>
  <c r="G15" i="46"/>
  <c r="G13" i="46"/>
  <c r="I11" i="46"/>
  <c r="K9" i="46"/>
  <c r="E6" i="46"/>
  <c r="G4" i="46"/>
  <c r="G2" i="46"/>
  <c r="O2" i="46" s="1"/>
  <c r="I159" i="46"/>
  <c r="K157" i="46"/>
  <c r="K142" i="46"/>
  <c r="K131" i="46"/>
  <c r="G121" i="46"/>
  <c r="O121" i="46" s="1"/>
  <c r="E106" i="46"/>
  <c r="K105" i="46"/>
  <c r="E76" i="46"/>
  <c r="M76" i="46" s="1"/>
  <c r="K75" i="46"/>
  <c r="E73" i="46"/>
  <c r="I69" i="46"/>
  <c r="I66" i="46"/>
  <c r="G63" i="46"/>
  <c r="I60" i="46"/>
  <c r="G58" i="46"/>
  <c r="O58" i="46" s="1"/>
  <c r="E56" i="46"/>
  <c r="M56" i="46" s="1"/>
  <c r="K53" i="46"/>
  <c r="I51" i="46"/>
  <c r="G49" i="46"/>
  <c r="E47" i="46"/>
  <c r="M47" i="46" s="1"/>
  <c r="I44" i="46"/>
  <c r="G42" i="46"/>
  <c r="O42" i="46" s="1"/>
  <c r="E40" i="46"/>
  <c r="K37" i="46"/>
  <c r="I35" i="46"/>
  <c r="G33" i="46"/>
  <c r="E31" i="46"/>
  <c r="E29" i="46"/>
  <c r="M29" i="46" s="1"/>
  <c r="E27" i="46"/>
  <c r="E25" i="46"/>
  <c r="E23" i="46"/>
  <c r="E21" i="46"/>
  <c r="M21" i="46" s="1"/>
  <c r="E19" i="46"/>
  <c r="E17" i="46"/>
  <c r="E15" i="46"/>
  <c r="E13" i="46"/>
  <c r="M13" i="46" s="1"/>
  <c r="G11" i="46"/>
  <c r="I9" i="46"/>
  <c r="K7" i="46"/>
  <c r="E4" i="46"/>
  <c r="M4" i="46" s="1"/>
  <c r="E2" i="46"/>
  <c r="I160" i="46"/>
  <c r="E159" i="46"/>
  <c r="K158" i="46"/>
  <c r="I142" i="46"/>
  <c r="G132" i="46"/>
  <c r="I131" i="46"/>
  <c r="E121" i="46"/>
  <c r="M121" i="46" s="1"/>
  <c r="E108" i="46"/>
  <c r="K107" i="46"/>
  <c r="I75" i="46"/>
  <c r="I72" i="46"/>
  <c r="G69" i="46"/>
  <c r="O69" i="46" s="1"/>
  <c r="E66" i="46"/>
  <c r="K65" i="46"/>
  <c r="E63" i="46"/>
  <c r="G60" i="46"/>
  <c r="O60" i="46" s="1"/>
  <c r="E58" i="46"/>
  <c r="K55" i="46"/>
  <c r="I53" i="46"/>
  <c r="G51" i="46"/>
  <c r="O51" i="46" s="1"/>
  <c r="E49" i="46"/>
  <c r="I46" i="46"/>
  <c r="G44" i="46"/>
  <c r="E42" i="46"/>
  <c r="K39" i="46"/>
  <c r="I37" i="46"/>
  <c r="G35" i="46"/>
  <c r="E33" i="46"/>
  <c r="M33" i="46" s="1"/>
  <c r="K30" i="46"/>
  <c r="K28" i="46"/>
  <c r="K26" i="46"/>
  <c r="K24" i="46"/>
  <c r="K22" i="46"/>
  <c r="K20" i="46"/>
  <c r="K18" i="46"/>
  <c r="K16" i="46"/>
  <c r="K14" i="46"/>
  <c r="K12" i="46"/>
  <c r="E11" i="46"/>
  <c r="G9" i="46"/>
  <c r="I7" i="46"/>
  <c r="K5" i="46"/>
  <c r="K3" i="46"/>
  <c r="E193" i="46"/>
  <c r="E145" i="46"/>
  <c r="M145" i="46" s="1"/>
  <c r="I134" i="46"/>
  <c r="G124" i="46"/>
  <c r="O124" i="46" s="1"/>
  <c r="I123" i="46"/>
  <c r="E112" i="46"/>
  <c r="K111" i="46"/>
  <c r="E96" i="46"/>
  <c r="K95" i="46"/>
  <c r="I93" i="46"/>
  <c r="I91" i="46"/>
  <c r="I89" i="46"/>
  <c r="I87" i="46"/>
  <c r="I81" i="46"/>
  <c r="G145" i="46"/>
  <c r="K134" i="46"/>
  <c r="K123" i="46"/>
  <c r="E110" i="46"/>
  <c r="M110" i="46" s="1"/>
  <c r="K109" i="46"/>
  <c r="E94" i="46"/>
  <c r="M94" i="46" s="1"/>
  <c r="K93" i="46"/>
  <c r="E92" i="46"/>
  <c r="K91" i="46"/>
  <c r="E90" i="46"/>
  <c r="M90" i="46" s="1"/>
  <c r="K89" i="46"/>
  <c r="E88" i="46"/>
  <c r="M88" i="46" s="1"/>
  <c r="K87" i="46"/>
  <c r="E86" i="46"/>
  <c r="M86" i="46" s="1"/>
  <c r="K85" i="46"/>
  <c r="E84" i="46"/>
  <c r="K83" i="46"/>
  <c r="E82" i="46"/>
  <c r="K81" i="46"/>
  <c r="E80" i="46"/>
  <c r="M80" i="46" s="1"/>
  <c r="K79" i="46"/>
  <c r="G75" i="46"/>
  <c r="E72" i="46"/>
  <c r="K71" i="46"/>
  <c r="E69" i="46"/>
  <c r="M69" i="46" s="1"/>
  <c r="I65" i="46"/>
  <c r="I62" i="46"/>
  <c r="E60" i="46"/>
  <c r="M60" i="46" s="1"/>
  <c r="K57" i="46"/>
  <c r="I55" i="46"/>
  <c r="G53" i="46"/>
  <c r="O53" i="46" s="1"/>
  <c r="E51" i="46"/>
  <c r="M51" i="46" s="1"/>
  <c r="I48" i="46"/>
  <c r="G46" i="46"/>
  <c r="E44" i="46"/>
  <c r="M44" i="46" s="1"/>
  <c r="K41" i="46"/>
  <c r="I39" i="46"/>
  <c r="G37" i="46"/>
  <c r="O37" i="46" s="1"/>
  <c r="E35" i="46"/>
  <c r="M35" i="46" s="1"/>
  <c r="I32" i="46"/>
  <c r="I30" i="46"/>
  <c r="I28" i="46"/>
  <c r="I26" i="46"/>
  <c r="I24" i="46"/>
  <c r="I22" i="46"/>
  <c r="I20" i="46"/>
  <c r="I18" i="46"/>
  <c r="I16" i="46"/>
  <c r="I14" i="46"/>
  <c r="I12" i="46"/>
  <c r="K10" i="46"/>
  <c r="E9" i="46"/>
  <c r="M9" i="46" s="1"/>
  <c r="G7" i="46"/>
  <c r="O7" i="46" s="1"/>
  <c r="I5" i="46"/>
  <c r="I3" i="46"/>
  <c r="G10" i="46"/>
  <c r="G12" i="46"/>
  <c r="O12" i="46" s="1"/>
  <c r="G14" i="46"/>
  <c r="G16" i="46"/>
  <c r="O16" i="46" s="1"/>
  <c r="G18" i="46"/>
  <c r="G20" i="46"/>
  <c r="G22" i="46"/>
  <c r="G24" i="46"/>
  <c r="O24" i="46" s="1"/>
  <c r="G26" i="46"/>
  <c r="G28" i="46"/>
  <c r="O28" i="46" s="1"/>
  <c r="G30" i="46"/>
  <c r="G32" i="46"/>
  <c r="O32" i="46" s="1"/>
  <c r="I43" i="46"/>
  <c r="G57" i="46"/>
  <c r="O57" i="46" s="1"/>
  <c r="I68" i="46"/>
  <c r="K113" i="46"/>
  <c r="I10" i="46"/>
  <c r="K43" i="46"/>
  <c r="E55" i="46"/>
  <c r="I57" i="46"/>
  <c r="E65" i="46"/>
  <c r="I74" i="46"/>
  <c r="E75" i="46"/>
  <c r="M75" i="46" s="1"/>
  <c r="E185" i="46"/>
  <c r="M185" i="46" s="1"/>
  <c r="G3" i="46"/>
  <c r="G5" i="46"/>
  <c r="O5" i="46" s="1"/>
  <c r="K6" i="46"/>
  <c r="E7" i="46"/>
  <c r="M7" i="46" s="1"/>
  <c r="K8" i="46"/>
  <c r="E39" i="46"/>
  <c r="M39" i="46" s="1"/>
  <c r="I41" i="46"/>
  <c r="K147" i="46"/>
  <c r="I36" i="46"/>
  <c r="E37" i="46"/>
  <c r="M37" i="46" s="1"/>
  <c r="G39" i="46"/>
  <c r="O39" i="46" s="1"/>
  <c r="G50" i="46"/>
  <c r="K61" i="46"/>
  <c r="E62" i="46"/>
  <c r="G71" i="46"/>
  <c r="I85" i="46"/>
  <c r="E98" i="46"/>
  <c r="E48" i="46"/>
  <c r="M48" i="46" s="1"/>
  <c r="I50" i="46"/>
  <c r="I71" i="46"/>
  <c r="I78" i="46"/>
  <c r="G79" i="46"/>
  <c r="O79" i="46" s="1"/>
  <c r="K97" i="46"/>
  <c r="G34" i="46"/>
  <c r="K45" i="46"/>
  <c r="E46" i="46"/>
  <c r="M46" i="46" s="1"/>
  <c r="G48" i="46"/>
  <c r="O48" i="46" s="1"/>
  <c r="I59" i="46"/>
  <c r="I79" i="46"/>
  <c r="G137" i="46"/>
  <c r="O137" i="46" s="1"/>
  <c r="E12" i="46"/>
  <c r="E14" i="46"/>
  <c r="M14" i="46" s="1"/>
  <c r="E16" i="46"/>
  <c r="M16" i="46" s="1"/>
  <c r="E18" i="46"/>
  <c r="E20" i="46"/>
  <c r="E22" i="46"/>
  <c r="M22" i="46" s="1"/>
  <c r="E24" i="46"/>
  <c r="M24" i="46" s="1"/>
  <c r="E26" i="46"/>
  <c r="E28" i="46"/>
  <c r="E30" i="46"/>
  <c r="M30" i="46" s="1"/>
  <c r="E32" i="46"/>
  <c r="M32" i="46" s="1"/>
  <c r="I34" i="46"/>
  <c r="K59" i="46"/>
  <c r="K67" i="46"/>
  <c r="E68" i="46"/>
  <c r="M68" i="46" s="1"/>
  <c r="I83" i="46"/>
  <c r="E114" i="46"/>
  <c r="G200" i="45"/>
  <c r="G198" i="45"/>
  <c r="G196" i="45"/>
  <c r="G194" i="45"/>
  <c r="G192" i="45"/>
  <c r="G190" i="45"/>
  <c r="G188" i="45"/>
  <c r="G186" i="45"/>
  <c r="G184" i="45"/>
  <c r="G182" i="45"/>
  <c r="G180" i="45"/>
  <c r="G178" i="45"/>
  <c r="G176" i="45"/>
  <c r="G174" i="45"/>
  <c r="G172" i="45"/>
  <c r="G170" i="45"/>
  <c r="G168" i="45"/>
  <c r="G166" i="45"/>
  <c r="G164" i="45"/>
  <c r="G162" i="45"/>
  <c r="G160" i="45"/>
  <c r="G158" i="45"/>
  <c r="G156" i="45"/>
  <c r="G154" i="45"/>
  <c r="G152" i="45"/>
  <c r="G150" i="45"/>
  <c r="G148" i="45"/>
  <c r="G146" i="45"/>
  <c r="G144" i="45"/>
  <c r="G142" i="45"/>
  <c r="E200" i="45"/>
  <c r="E198" i="45"/>
  <c r="E196" i="45"/>
  <c r="E194" i="45"/>
  <c r="E192" i="45"/>
  <c r="E190" i="45"/>
  <c r="E188" i="45"/>
  <c r="E186" i="45"/>
  <c r="E184" i="45"/>
  <c r="E182" i="45"/>
  <c r="E180" i="45"/>
  <c r="E178" i="45"/>
  <c r="E176" i="45"/>
  <c r="E174" i="45"/>
  <c r="E172" i="45"/>
  <c r="E170" i="45"/>
  <c r="E168" i="45"/>
  <c r="E166" i="45"/>
  <c r="E164" i="45"/>
  <c r="E162" i="45"/>
  <c r="E160" i="45"/>
  <c r="E158" i="45"/>
  <c r="E156" i="45"/>
  <c r="E154" i="45"/>
  <c r="E152" i="45"/>
  <c r="E150" i="45"/>
  <c r="E148" i="45"/>
  <c r="E146" i="45"/>
  <c r="E144" i="45"/>
  <c r="E142" i="45"/>
  <c r="E140" i="45"/>
  <c r="E138" i="45"/>
  <c r="E136" i="45"/>
  <c r="E134" i="45"/>
  <c r="E132" i="45"/>
  <c r="E130" i="45"/>
  <c r="E128" i="45"/>
  <c r="E126" i="45"/>
  <c r="E124" i="45"/>
  <c r="E122" i="45"/>
  <c r="E120" i="45"/>
  <c r="E118" i="45"/>
  <c r="E116" i="45"/>
  <c r="K199" i="45"/>
  <c r="K197" i="45"/>
  <c r="K195" i="45"/>
  <c r="K193" i="45"/>
  <c r="K191" i="45"/>
  <c r="K189" i="45"/>
  <c r="K187" i="45"/>
  <c r="K185" i="45"/>
  <c r="K183" i="45"/>
  <c r="K181" i="45"/>
  <c r="K179" i="45"/>
  <c r="K177" i="45"/>
  <c r="K175" i="45"/>
  <c r="K173" i="45"/>
  <c r="K171" i="45"/>
  <c r="K169" i="45"/>
  <c r="K167" i="45"/>
  <c r="K165" i="45"/>
  <c r="K163" i="45"/>
  <c r="K161" i="45"/>
  <c r="K159" i="45"/>
  <c r="K157" i="45"/>
  <c r="K155" i="45"/>
  <c r="K153" i="45"/>
  <c r="K151" i="45"/>
  <c r="K149" i="45"/>
  <c r="K147" i="45"/>
  <c r="I199" i="45"/>
  <c r="I197" i="45"/>
  <c r="I195" i="45"/>
  <c r="I193" i="45"/>
  <c r="I191" i="45"/>
  <c r="I189" i="45"/>
  <c r="I187" i="45"/>
  <c r="I185" i="45"/>
  <c r="I183" i="45"/>
  <c r="I181" i="45"/>
  <c r="I179" i="45"/>
  <c r="I177" i="45"/>
  <c r="I175" i="45"/>
  <c r="I173" i="45"/>
  <c r="I171" i="45"/>
  <c r="I169" i="45"/>
  <c r="I167" i="45"/>
  <c r="I165" i="45"/>
  <c r="I163" i="45"/>
  <c r="G199" i="45"/>
  <c r="G197" i="45"/>
  <c r="O197" i="45" s="1"/>
  <c r="G195" i="45"/>
  <c r="G193" i="45"/>
  <c r="O193" i="45" s="1"/>
  <c r="G191" i="45"/>
  <c r="G189" i="45"/>
  <c r="O189" i="45" s="1"/>
  <c r="G187" i="45"/>
  <c r="G185" i="45"/>
  <c r="G183" i="45"/>
  <c r="G181" i="45"/>
  <c r="O181" i="45" s="1"/>
  <c r="G179" i="45"/>
  <c r="G177" i="45"/>
  <c r="O177" i="45" s="1"/>
  <c r="G175" i="45"/>
  <c r="G173" i="45"/>
  <c r="O173" i="45" s="1"/>
  <c r="G171" i="45"/>
  <c r="G169" i="45"/>
  <c r="G167" i="45"/>
  <c r="G165" i="45"/>
  <c r="O165" i="45" s="1"/>
  <c r="G163" i="45"/>
  <c r="G161" i="45"/>
  <c r="O161" i="45" s="1"/>
  <c r="G159" i="45"/>
  <c r="G157" i="45"/>
  <c r="O157" i="45" s="1"/>
  <c r="G155" i="45"/>
  <c r="G153" i="45"/>
  <c r="G151" i="45"/>
  <c r="G149" i="45"/>
  <c r="O149" i="45" s="1"/>
  <c r="K200" i="45"/>
  <c r="K198" i="45"/>
  <c r="K196" i="45"/>
  <c r="K194" i="45"/>
  <c r="K192" i="45"/>
  <c r="K190" i="45"/>
  <c r="K188" i="45"/>
  <c r="K186" i="45"/>
  <c r="K184" i="45"/>
  <c r="K182" i="45"/>
  <c r="K180" i="45"/>
  <c r="K178" i="45"/>
  <c r="K176" i="45"/>
  <c r="K174" i="45"/>
  <c r="K172" i="45"/>
  <c r="K170" i="45"/>
  <c r="K168" i="45"/>
  <c r="K166" i="45"/>
  <c r="K164" i="45"/>
  <c r="K162" i="45"/>
  <c r="K160" i="45"/>
  <c r="K158" i="45"/>
  <c r="K156" i="45"/>
  <c r="K154" i="45"/>
  <c r="K152" i="45"/>
  <c r="K150" i="45"/>
  <c r="K148" i="45"/>
  <c r="K146" i="45"/>
  <c r="K144" i="45"/>
  <c r="K142" i="45"/>
  <c r="K140" i="45"/>
  <c r="K138" i="45"/>
  <c r="K136" i="45"/>
  <c r="K134" i="45"/>
  <c r="K132" i="45"/>
  <c r="K130" i="45"/>
  <c r="K128" i="45"/>
  <c r="K126" i="45"/>
  <c r="K124" i="45"/>
  <c r="K122" i="45"/>
  <c r="E191" i="45"/>
  <c r="M191" i="45" s="1"/>
  <c r="I190" i="45"/>
  <c r="E175" i="45"/>
  <c r="M175" i="45" s="1"/>
  <c r="I174" i="45"/>
  <c r="G143" i="45"/>
  <c r="G139" i="45"/>
  <c r="G136" i="45"/>
  <c r="K135" i="45"/>
  <c r="E133" i="45"/>
  <c r="I129" i="45"/>
  <c r="I126" i="45"/>
  <c r="G123" i="45"/>
  <c r="I120" i="45"/>
  <c r="I117" i="45"/>
  <c r="G115" i="45"/>
  <c r="G113" i="45"/>
  <c r="G111" i="45"/>
  <c r="G109" i="45"/>
  <c r="G107" i="45"/>
  <c r="G105" i="45"/>
  <c r="G103" i="45"/>
  <c r="G101" i="45"/>
  <c r="G99" i="45"/>
  <c r="G97" i="45"/>
  <c r="G95" i="45"/>
  <c r="G93" i="45"/>
  <c r="G91" i="45"/>
  <c r="G89" i="45"/>
  <c r="G87" i="45"/>
  <c r="G85" i="45"/>
  <c r="G83" i="45"/>
  <c r="G81" i="45"/>
  <c r="G79" i="45"/>
  <c r="G77" i="45"/>
  <c r="G75" i="45"/>
  <c r="G73" i="45"/>
  <c r="G71" i="45"/>
  <c r="G69" i="45"/>
  <c r="G67" i="45"/>
  <c r="G65" i="45"/>
  <c r="G63" i="45"/>
  <c r="G61" i="45"/>
  <c r="G59" i="45"/>
  <c r="G57" i="45"/>
  <c r="G55" i="45"/>
  <c r="G53" i="45"/>
  <c r="E193" i="45"/>
  <c r="M193" i="45" s="1"/>
  <c r="I192" i="45"/>
  <c r="E177" i="45"/>
  <c r="I176" i="45"/>
  <c r="I161" i="45"/>
  <c r="I159" i="45"/>
  <c r="I157" i="45"/>
  <c r="I155" i="45"/>
  <c r="I153" i="45"/>
  <c r="I151" i="45"/>
  <c r="I149" i="45"/>
  <c r="I147" i="45"/>
  <c r="E143" i="45"/>
  <c r="K141" i="45"/>
  <c r="E139" i="45"/>
  <c r="I135" i="45"/>
  <c r="I132" i="45"/>
  <c r="G129" i="45"/>
  <c r="G126" i="45"/>
  <c r="O126" i="45" s="1"/>
  <c r="K125" i="45"/>
  <c r="E123" i="45"/>
  <c r="G120" i="45"/>
  <c r="K119" i="45"/>
  <c r="G117" i="45"/>
  <c r="E115" i="45"/>
  <c r="E113" i="45"/>
  <c r="E111" i="45"/>
  <c r="E109" i="45"/>
  <c r="E107" i="45"/>
  <c r="E105" i="45"/>
  <c r="E103" i="45"/>
  <c r="E101" i="45"/>
  <c r="E99" i="45"/>
  <c r="E97" i="45"/>
  <c r="E95" i="45"/>
  <c r="E93" i="45"/>
  <c r="E91" i="45"/>
  <c r="E89" i="45"/>
  <c r="E87" i="45"/>
  <c r="E85" i="45"/>
  <c r="E83" i="45"/>
  <c r="E195" i="45"/>
  <c r="M195" i="45" s="1"/>
  <c r="I194" i="45"/>
  <c r="E179" i="45"/>
  <c r="M179" i="45" s="1"/>
  <c r="I178" i="45"/>
  <c r="E163" i="45"/>
  <c r="M163" i="45" s="1"/>
  <c r="I162" i="45"/>
  <c r="E161" i="45"/>
  <c r="I160" i="45"/>
  <c r="E159" i="45"/>
  <c r="M159" i="45" s="1"/>
  <c r="I158" i="45"/>
  <c r="E157" i="45"/>
  <c r="I156" i="45"/>
  <c r="E155" i="45"/>
  <c r="M155" i="45" s="1"/>
  <c r="I154" i="45"/>
  <c r="E153" i="45"/>
  <c r="I152" i="45"/>
  <c r="E151" i="45"/>
  <c r="M151" i="45" s="1"/>
  <c r="I150" i="45"/>
  <c r="E149" i="45"/>
  <c r="M149" i="45" s="1"/>
  <c r="I148" i="45"/>
  <c r="G147" i="45"/>
  <c r="I142" i="45"/>
  <c r="I141" i="45"/>
  <c r="I138" i="45"/>
  <c r="G135" i="45"/>
  <c r="O135" i="45" s="1"/>
  <c r="G132" i="45"/>
  <c r="K131" i="45"/>
  <c r="E129" i="45"/>
  <c r="M129" i="45" s="1"/>
  <c r="I125" i="45"/>
  <c r="I122" i="45"/>
  <c r="I119" i="45"/>
  <c r="E117" i="45"/>
  <c r="M117" i="45" s="1"/>
  <c r="K114" i="45"/>
  <c r="K112" i="45"/>
  <c r="K110" i="45"/>
  <c r="K108" i="45"/>
  <c r="K106" i="45"/>
  <c r="K104" i="45"/>
  <c r="K102" i="45"/>
  <c r="K100" i="45"/>
  <c r="K98" i="45"/>
  <c r="K96" i="45"/>
  <c r="K94" i="45"/>
  <c r="K92" i="45"/>
  <c r="K90" i="45"/>
  <c r="K88" i="45"/>
  <c r="K86" i="45"/>
  <c r="K84" i="45"/>
  <c r="K82" i="45"/>
  <c r="K80" i="45"/>
  <c r="K78" i="45"/>
  <c r="K76" i="45"/>
  <c r="K74" i="45"/>
  <c r="K72" i="45"/>
  <c r="K70" i="45"/>
  <c r="K68" i="45"/>
  <c r="E197" i="45"/>
  <c r="I196" i="45"/>
  <c r="E181" i="45"/>
  <c r="I180" i="45"/>
  <c r="E165" i="45"/>
  <c r="I164" i="45"/>
  <c r="E147" i="45"/>
  <c r="K145" i="45"/>
  <c r="G141" i="45"/>
  <c r="O141" i="45" s="1"/>
  <c r="G138" i="45"/>
  <c r="O138" i="45" s="1"/>
  <c r="K137" i="45"/>
  <c r="E135" i="45"/>
  <c r="M135" i="45" s="1"/>
  <c r="I131" i="45"/>
  <c r="I128" i="45"/>
  <c r="G125" i="45"/>
  <c r="G122" i="45"/>
  <c r="K121" i="45"/>
  <c r="G119" i="45"/>
  <c r="K116" i="45"/>
  <c r="I114" i="45"/>
  <c r="I112" i="45"/>
  <c r="I110" i="45"/>
  <c r="I108" i="45"/>
  <c r="I106" i="45"/>
  <c r="I104" i="45"/>
  <c r="I102" i="45"/>
  <c r="I100" i="45"/>
  <c r="E199" i="45"/>
  <c r="M199" i="45" s="1"/>
  <c r="I198" i="45"/>
  <c r="E183" i="45"/>
  <c r="M183" i="45" s="1"/>
  <c r="I182" i="45"/>
  <c r="E167" i="45"/>
  <c r="I166" i="45"/>
  <c r="I146" i="45"/>
  <c r="I145" i="45"/>
  <c r="E141" i="45"/>
  <c r="M141" i="45" s="1"/>
  <c r="I137" i="45"/>
  <c r="I134" i="45"/>
  <c r="G131" i="45"/>
  <c r="G128" i="45"/>
  <c r="K127" i="45"/>
  <c r="E125" i="45"/>
  <c r="M125" i="45" s="1"/>
  <c r="I121" i="45"/>
  <c r="E119" i="45"/>
  <c r="M119" i="45" s="1"/>
  <c r="I116" i="45"/>
  <c r="G114" i="45"/>
  <c r="O114" i="45" s="1"/>
  <c r="G112" i="45"/>
  <c r="G110" i="45"/>
  <c r="G108" i="45"/>
  <c r="G106" i="45"/>
  <c r="O106" i="45" s="1"/>
  <c r="G104" i="45"/>
  <c r="G102" i="45"/>
  <c r="O102" i="45" s="1"/>
  <c r="G100" i="45"/>
  <c r="G98" i="45"/>
  <c r="O98" i="45" s="1"/>
  <c r="G96" i="45"/>
  <c r="G94" i="45"/>
  <c r="G92" i="45"/>
  <c r="G90" i="45"/>
  <c r="O90" i="45" s="1"/>
  <c r="G88" i="45"/>
  <c r="G86" i="45"/>
  <c r="O86" i="45" s="1"/>
  <c r="G84" i="45"/>
  <c r="I200" i="45"/>
  <c r="E185" i="45"/>
  <c r="I184" i="45"/>
  <c r="E169" i="45"/>
  <c r="I168" i="45"/>
  <c r="G145" i="45"/>
  <c r="I140" i="45"/>
  <c r="G137" i="45"/>
  <c r="O137" i="45" s="1"/>
  <c r="G134" i="45"/>
  <c r="O134" i="45" s="1"/>
  <c r="K133" i="45"/>
  <c r="E131" i="45"/>
  <c r="I127" i="45"/>
  <c r="I124" i="45"/>
  <c r="G121" i="45"/>
  <c r="O121" i="45" s="1"/>
  <c r="K118" i="45"/>
  <c r="G116" i="45"/>
  <c r="O116" i="45" s="1"/>
  <c r="E114" i="45"/>
  <c r="M114" i="45" s="1"/>
  <c r="E112" i="45"/>
  <c r="E110" i="45"/>
  <c r="I115" i="45"/>
  <c r="I89" i="45"/>
  <c r="E88" i="45"/>
  <c r="K87" i="45"/>
  <c r="I86" i="45"/>
  <c r="E81" i="45"/>
  <c r="I80" i="45"/>
  <c r="K77" i="45"/>
  <c r="G74" i="45"/>
  <c r="O74" i="45" s="1"/>
  <c r="I71" i="45"/>
  <c r="E68" i="45"/>
  <c r="I65" i="45"/>
  <c r="I62" i="45"/>
  <c r="E60" i="45"/>
  <c r="I57" i="45"/>
  <c r="I54" i="45"/>
  <c r="G52" i="45"/>
  <c r="G50" i="45"/>
  <c r="G48" i="45"/>
  <c r="G46" i="45"/>
  <c r="G44" i="45"/>
  <c r="G42" i="45"/>
  <c r="G40" i="45"/>
  <c r="G38" i="45"/>
  <c r="G36" i="45"/>
  <c r="G34" i="45"/>
  <c r="G32" i="45"/>
  <c r="G30" i="45"/>
  <c r="G28" i="45"/>
  <c r="G26" i="45"/>
  <c r="G24" i="45"/>
  <c r="G22" i="45"/>
  <c r="G20" i="45"/>
  <c r="G18" i="45"/>
  <c r="G16" i="45"/>
  <c r="G14" i="45"/>
  <c r="G12" i="45"/>
  <c r="I10" i="45"/>
  <c r="K8" i="45"/>
  <c r="E7" i="45"/>
  <c r="G5" i="45"/>
  <c r="G3" i="45"/>
  <c r="K143" i="45"/>
  <c r="G127" i="45"/>
  <c r="O127" i="45" s="1"/>
  <c r="I118" i="45"/>
  <c r="I87" i="45"/>
  <c r="E86" i="45"/>
  <c r="K85" i="45"/>
  <c r="I84" i="45"/>
  <c r="G80" i="45"/>
  <c r="O80" i="45" s="1"/>
  <c r="I77" i="45"/>
  <c r="E74" i="45"/>
  <c r="E71" i="45"/>
  <c r="I70" i="45"/>
  <c r="K67" i="45"/>
  <c r="E65" i="45"/>
  <c r="K64" i="45"/>
  <c r="G62" i="45"/>
  <c r="K59" i="45"/>
  <c r="E57" i="45"/>
  <c r="M57" i="45" s="1"/>
  <c r="K56" i="45"/>
  <c r="G54" i="45"/>
  <c r="E52" i="45"/>
  <c r="E50" i="45"/>
  <c r="E48" i="45"/>
  <c r="E46" i="45"/>
  <c r="E44" i="45"/>
  <c r="E42" i="45"/>
  <c r="E40" i="45"/>
  <c r="E38" i="45"/>
  <c r="E36" i="45"/>
  <c r="E34" i="45"/>
  <c r="E32" i="45"/>
  <c r="E30" i="45"/>
  <c r="E28" i="45"/>
  <c r="E26" i="45"/>
  <c r="E24" i="45"/>
  <c r="E22" i="45"/>
  <c r="E20" i="45"/>
  <c r="E18" i="45"/>
  <c r="E16" i="45"/>
  <c r="E14" i="45"/>
  <c r="E12" i="45"/>
  <c r="G10" i="45"/>
  <c r="I8" i="45"/>
  <c r="K6" i="45"/>
  <c r="E5" i="45"/>
  <c r="E3" i="45"/>
  <c r="E145" i="45"/>
  <c r="M145" i="45" s="1"/>
  <c r="I144" i="45"/>
  <c r="I143" i="45"/>
  <c r="E137" i="45"/>
  <c r="M137" i="45" s="1"/>
  <c r="I136" i="45"/>
  <c r="E127" i="45"/>
  <c r="M127" i="45" s="1"/>
  <c r="G118" i="45"/>
  <c r="K117" i="45"/>
  <c r="K109" i="45"/>
  <c r="E108" i="45"/>
  <c r="M108" i="45" s="1"/>
  <c r="K107" i="45"/>
  <c r="E106" i="45"/>
  <c r="K105" i="45"/>
  <c r="E104" i="45"/>
  <c r="M104" i="45" s="1"/>
  <c r="K103" i="45"/>
  <c r="E102" i="45"/>
  <c r="K101" i="45"/>
  <c r="E100" i="45"/>
  <c r="M100" i="45" s="1"/>
  <c r="K99" i="45"/>
  <c r="I98" i="45"/>
  <c r="I85" i="45"/>
  <c r="E84" i="45"/>
  <c r="M84" i="45" s="1"/>
  <c r="K83" i="45"/>
  <c r="E80" i="45"/>
  <c r="M80" i="45" s="1"/>
  <c r="E77" i="45"/>
  <c r="M77" i="45" s="1"/>
  <c r="I76" i="45"/>
  <c r="K73" i="45"/>
  <c r="G70" i="45"/>
  <c r="O70" i="45" s="1"/>
  <c r="I67" i="45"/>
  <c r="I64" i="45"/>
  <c r="E62" i="45"/>
  <c r="I59" i="45"/>
  <c r="I56" i="45"/>
  <c r="E54" i="45"/>
  <c r="K51" i="45"/>
  <c r="K49" i="45"/>
  <c r="K47" i="45"/>
  <c r="K45" i="45"/>
  <c r="K43" i="45"/>
  <c r="K41" i="45"/>
  <c r="K39" i="45"/>
  <c r="K37" i="45"/>
  <c r="K35" i="45"/>
  <c r="K33" i="45"/>
  <c r="K31" i="45"/>
  <c r="K29" i="45"/>
  <c r="K27" i="45"/>
  <c r="K25" i="45"/>
  <c r="K23" i="45"/>
  <c r="K21" i="45"/>
  <c r="K19" i="45"/>
  <c r="K17" i="45"/>
  <c r="K15" i="45"/>
  <c r="K13" i="45"/>
  <c r="E10" i="45"/>
  <c r="G8" i="45"/>
  <c r="O8" i="45" s="1"/>
  <c r="I6" i="45"/>
  <c r="K4" i="45"/>
  <c r="K2" i="45"/>
  <c r="I170" i="45"/>
  <c r="I130" i="45"/>
  <c r="K111" i="45"/>
  <c r="I109" i="45"/>
  <c r="I107" i="45"/>
  <c r="I105" i="45"/>
  <c r="I103" i="45"/>
  <c r="I101" i="45"/>
  <c r="I99" i="45"/>
  <c r="E98" i="45"/>
  <c r="K97" i="45"/>
  <c r="I96" i="45"/>
  <c r="I83" i="45"/>
  <c r="I82" i="45"/>
  <c r="K79" i="45"/>
  <c r="G76" i="45"/>
  <c r="I73" i="45"/>
  <c r="E70" i="45"/>
  <c r="E67" i="45"/>
  <c r="M67" i="45" s="1"/>
  <c r="K66" i="45"/>
  <c r="G64" i="45"/>
  <c r="K61" i="45"/>
  <c r="E59" i="45"/>
  <c r="K58" i="45"/>
  <c r="G56" i="45"/>
  <c r="O56" i="45" s="1"/>
  <c r="K53" i="45"/>
  <c r="I51" i="45"/>
  <c r="I49" i="45"/>
  <c r="I47" i="45"/>
  <c r="I45" i="45"/>
  <c r="I43" i="45"/>
  <c r="I41" i="45"/>
  <c r="I39" i="45"/>
  <c r="I37" i="45"/>
  <c r="I35" i="45"/>
  <c r="I33" i="45"/>
  <c r="I31" i="45"/>
  <c r="I29" i="45"/>
  <c r="I27" i="45"/>
  <c r="I25" i="45"/>
  <c r="I23" i="45"/>
  <c r="I21" i="45"/>
  <c r="I19" i="45"/>
  <c r="I17" i="45"/>
  <c r="I15" i="45"/>
  <c r="I13" i="45"/>
  <c r="K11" i="45"/>
  <c r="E8" i="45"/>
  <c r="M8" i="45" s="1"/>
  <c r="G6" i="45"/>
  <c r="I4" i="45"/>
  <c r="I2" i="45"/>
  <c r="E171" i="45"/>
  <c r="M171" i="45" s="1"/>
  <c r="K139" i="45"/>
  <c r="G130" i="45"/>
  <c r="O130" i="45" s="1"/>
  <c r="K129" i="45"/>
  <c r="E121" i="45"/>
  <c r="M121" i="45" s="1"/>
  <c r="K120" i="45"/>
  <c r="I111" i="45"/>
  <c r="I97" i="45"/>
  <c r="E96" i="45"/>
  <c r="M96" i="45" s="1"/>
  <c r="K95" i="45"/>
  <c r="I94" i="45"/>
  <c r="G82" i="45"/>
  <c r="O82" i="45" s="1"/>
  <c r="I79" i="45"/>
  <c r="E76" i="45"/>
  <c r="M76" i="45" s="1"/>
  <c r="E73" i="45"/>
  <c r="I72" i="45"/>
  <c r="K69" i="45"/>
  <c r="I66" i="45"/>
  <c r="E64" i="45"/>
  <c r="I61" i="45"/>
  <c r="I58" i="45"/>
  <c r="E56" i="45"/>
  <c r="M56" i="45" s="1"/>
  <c r="I53" i="45"/>
  <c r="G51" i="45"/>
  <c r="O51" i="45" s="1"/>
  <c r="G49" i="45"/>
  <c r="G47" i="45"/>
  <c r="G45" i="45"/>
  <c r="G43" i="45"/>
  <c r="O43" i="45" s="1"/>
  <c r="G41" i="45"/>
  <c r="G39" i="45"/>
  <c r="O39" i="45" s="1"/>
  <c r="G37" i="45"/>
  <c r="O37" i="45" s="1"/>
  <c r="G35" i="45"/>
  <c r="O35" i="45" s="1"/>
  <c r="G33" i="45"/>
  <c r="G31" i="45"/>
  <c r="G29" i="45"/>
  <c r="G27" i="45"/>
  <c r="O27" i="45" s="1"/>
  <c r="G25" i="45"/>
  <c r="G23" i="45"/>
  <c r="O23" i="45" s="1"/>
  <c r="G21" i="45"/>
  <c r="O21" i="45" s="1"/>
  <c r="G19" i="45"/>
  <c r="O19" i="45" s="1"/>
  <c r="G17" i="45"/>
  <c r="G15" i="45"/>
  <c r="G13" i="45"/>
  <c r="I11" i="45"/>
  <c r="K9" i="45"/>
  <c r="E6" i="45"/>
  <c r="M6" i="45" s="1"/>
  <c r="G4" i="45"/>
  <c r="O4" i="45" s="1"/>
  <c r="G2" i="45"/>
  <c r="O2" i="45" s="1"/>
  <c r="I186" i="45"/>
  <c r="E173" i="45"/>
  <c r="M173" i="45" s="1"/>
  <c r="I172" i="45"/>
  <c r="G140" i="45"/>
  <c r="I139" i="45"/>
  <c r="K113" i="45"/>
  <c r="I95" i="45"/>
  <c r="E94" i="45"/>
  <c r="M94" i="45" s="1"/>
  <c r="K93" i="45"/>
  <c r="I92" i="45"/>
  <c r="E82" i="45"/>
  <c r="M82" i="45" s="1"/>
  <c r="E79" i="45"/>
  <c r="M79" i="45" s="1"/>
  <c r="I78" i="45"/>
  <c r="K75" i="45"/>
  <c r="G72" i="45"/>
  <c r="I69" i="45"/>
  <c r="G66" i="45"/>
  <c r="O66" i="45" s="1"/>
  <c r="K63" i="45"/>
  <c r="E61" i="45"/>
  <c r="K60" i="45"/>
  <c r="G58" i="45"/>
  <c r="O58" i="45" s="1"/>
  <c r="K55" i="45"/>
  <c r="E53" i="45"/>
  <c r="M53" i="45" s="1"/>
  <c r="E51" i="45"/>
  <c r="M51" i="45" s="1"/>
  <c r="E49" i="45"/>
  <c r="M49" i="45" s="1"/>
  <c r="E47" i="45"/>
  <c r="M47" i="45" s="1"/>
  <c r="E45" i="45"/>
  <c r="M45" i="45" s="1"/>
  <c r="E43" i="45"/>
  <c r="M43" i="45" s="1"/>
  <c r="E41" i="45"/>
  <c r="M41" i="45" s="1"/>
  <c r="E39" i="45"/>
  <c r="M39" i="45" s="1"/>
  <c r="E37" i="45"/>
  <c r="M37" i="45" s="1"/>
  <c r="E35" i="45"/>
  <c r="M35" i="45" s="1"/>
  <c r="E33" i="45"/>
  <c r="M33" i="45" s="1"/>
  <c r="E31" i="45"/>
  <c r="M31" i="45" s="1"/>
  <c r="E29" i="45"/>
  <c r="M29" i="45" s="1"/>
  <c r="E27" i="45"/>
  <c r="M27" i="45" s="1"/>
  <c r="E25" i="45"/>
  <c r="M25" i="45" s="1"/>
  <c r="E23" i="45"/>
  <c r="M23" i="45" s="1"/>
  <c r="E21" i="45"/>
  <c r="M21" i="45" s="1"/>
  <c r="E19" i="45"/>
  <c r="M19" i="45" s="1"/>
  <c r="E17" i="45"/>
  <c r="M17" i="45" s="1"/>
  <c r="E15" i="45"/>
  <c r="M15" i="45" s="1"/>
  <c r="E13" i="45"/>
  <c r="M13" i="45" s="1"/>
  <c r="G11" i="45"/>
  <c r="O11" i="45" s="1"/>
  <c r="I9" i="45"/>
  <c r="K7" i="45"/>
  <c r="E4" i="45"/>
  <c r="M4" i="45" s="1"/>
  <c r="E2" i="45"/>
  <c r="M2" i="45" s="1"/>
  <c r="E187" i="45"/>
  <c r="M187" i="45" s="1"/>
  <c r="I133" i="45"/>
  <c r="K123" i="45"/>
  <c r="G133" i="45"/>
  <c r="O133" i="45" s="1"/>
  <c r="I81" i="45"/>
  <c r="E72" i="45"/>
  <c r="K71" i="45"/>
  <c r="I63" i="45"/>
  <c r="K52" i="45"/>
  <c r="K44" i="45"/>
  <c r="K36" i="45"/>
  <c r="K28" i="45"/>
  <c r="K20" i="45"/>
  <c r="K12" i="45"/>
  <c r="E11" i="45"/>
  <c r="K10" i="45"/>
  <c r="E9" i="45"/>
  <c r="I7" i="45"/>
  <c r="K5" i="45"/>
  <c r="E63" i="45"/>
  <c r="K62" i="45"/>
  <c r="I52" i="45"/>
  <c r="I44" i="45"/>
  <c r="I36" i="45"/>
  <c r="I28" i="45"/>
  <c r="I20" i="45"/>
  <c r="I12" i="45"/>
  <c r="G7" i="45"/>
  <c r="I5" i="45"/>
  <c r="I75" i="45"/>
  <c r="I55" i="45"/>
  <c r="K46" i="45"/>
  <c r="K38" i="45"/>
  <c r="K30" i="45"/>
  <c r="K22" i="45"/>
  <c r="K14" i="45"/>
  <c r="K91" i="45"/>
  <c r="I90" i="45"/>
  <c r="I88" i="45"/>
  <c r="E75" i="45"/>
  <c r="M75" i="45" s="1"/>
  <c r="I74" i="45"/>
  <c r="E66" i="45"/>
  <c r="M66" i="45" s="1"/>
  <c r="K65" i="45"/>
  <c r="E55" i="45"/>
  <c r="M55" i="45" s="1"/>
  <c r="K54" i="45"/>
  <c r="I46" i="45"/>
  <c r="I38" i="45"/>
  <c r="I30" i="45"/>
  <c r="I22" i="45"/>
  <c r="I14" i="45"/>
  <c r="I113" i="45"/>
  <c r="E92" i="45"/>
  <c r="I91" i="45"/>
  <c r="E90" i="45"/>
  <c r="M90" i="45" s="1"/>
  <c r="K89" i="45"/>
  <c r="G78" i="45"/>
  <c r="O78" i="45" s="1"/>
  <c r="I68" i="45"/>
  <c r="K48" i="45"/>
  <c r="K40" i="45"/>
  <c r="K32" i="45"/>
  <c r="K24" i="45"/>
  <c r="K16" i="45"/>
  <c r="I188" i="45"/>
  <c r="I93" i="45"/>
  <c r="E78" i="45"/>
  <c r="E69" i="45"/>
  <c r="G68" i="45"/>
  <c r="E58" i="45"/>
  <c r="M58" i="45" s="1"/>
  <c r="K57" i="45"/>
  <c r="I48" i="45"/>
  <c r="I40" i="45"/>
  <c r="I32" i="45"/>
  <c r="I24" i="45"/>
  <c r="I16" i="45"/>
  <c r="E189" i="45"/>
  <c r="M189" i="45" s="1"/>
  <c r="I123" i="45"/>
  <c r="I60" i="45"/>
  <c r="K50" i="45"/>
  <c r="K42" i="45"/>
  <c r="K34" i="45"/>
  <c r="K26" i="45"/>
  <c r="K18" i="45"/>
  <c r="K3" i="45"/>
  <c r="G124" i="45"/>
  <c r="K115" i="45"/>
  <c r="K81" i="45"/>
  <c r="G60" i="45"/>
  <c r="O60" i="45" s="1"/>
  <c r="I50" i="45"/>
  <c r="I42" i="45"/>
  <c r="I34" i="45"/>
  <c r="I26" i="45"/>
  <c r="I18" i="45"/>
  <c r="G9" i="45"/>
  <c r="O9" i="45" s="1"/>
  <c r="I3" i="45"/>
  <c r="G200" i="44"/>
  <c r="G198" i="44"/>
  <c r="G196" i="44"/>
  <c r="G194" i="44"/>
  <c r="G192" i="44"/>
  <c r="G190" i="44"/>
  <c r="G188" i="44"/>
  <c r="G186" i="44"/>
  <c r="G184" i="44"/>
  <c r="G182" i="44"/>
  <c r="G180" i="44"/>
  <c r="G178" i="44"/>
  <c r="G176" i="44"/>
  <c r="G174" i="44"/>
  <c r="G172" i="44"/>
  <c r="G170" i="44"/>
  <c r="G168" i="44"/>
  <c r="G166" i="44"/>
  <c r="G164" i="44"/>
  <c r="G162" i="44"/>
  <c r="G160" i="44"/>
  <c r="G158" i="44"/>
  <c r="G156" i="44"/>
  <c r="G154" i="44"/>
  <c r="G152" i="44"/>
  <c r="G150" i="44"/>
  <c r="G148" i="44"/>
  <c r="G146" i="44"/>
  <c r="G144" i="44"/>
  <c r="G142" i="44"/>
  <c r="E200" i="44"/>
  <c r="E198" i="44"/>
  <c r="E196" i="44"/>
  <c r="E194" i="44"/>
  <c r="E192" i="44"/>
  <c r="E190" i="44"/>
  <c r="E188" i="44"/>
  <c r="E186" i="44"/>
  <c r="E184" i="44"/>
  <c r="E182" i="44"/>
  <c r="E180" i="44"/>
  <c r="E178" i="44"/>
  <c r="E176" i="44"/>
  <c r="E174" i="44"/>
  <c r="E172" i="44"/>
  <c r="E170" i="44"/>
  <c r="E168" i="44"/>
  <c r="K199" i="44"/>
  <c r="K197" i="44"/>
  <c r="K195" i="44"/>
  <c r="K193" i="44"/>
  <c r="K191" i="44"/>
  <c r="K189" i="44"/>
  <c r="K187" i="44"/>
  <c r="K185" i="44"/>
  <c r="K183" i="44"/>
  <c r="K181" i="44"/>
  <c r="K179" i="44"/>
  <c r="K177" i="44"/>
  <c r="K175" i="44"/>
  <c r="K173" i="44"/>
  <c r="K171" i="44"/>
  <c r="I199" i="44"/>
  <c r="I197" i="44"/>
  <c r="I195" i="44"/>
  <c r="I193" i="44"/>
  <c r="I191" i="44"/>
  <c r="I189" i="44"/>
  <c r="I187" i="44"/>
  <c r="I185" i="44"/>
  <c r="I183" i="44"/>
  <c r="G199" i="44"/>
  <c r="O199" i="44" s="1"/>
  <c r="G197" i="44"/>
  <c r="O197" i="44" s="1"/>
  <c r="G195" i="44"/>
  <c r="O195" i="44" s="1"/>
  <c r="G193" i="44"/>
  <c r="O193" i="44" s="1"/>
  <c r="G191" i="44"/>
  <c r="O191" i="44" s="1"/>
  <c r="G189" i="44"/>
  <c r="O189" i="44" s="1"/>
  <c r="G187" i="44"/>
  <c r="O187" i="44" s="1"/>
  <c r="G185" i="44"/>
  <c r="O185" i="44" s="1"/>
  <c r="G183" i="44"/>
  <c r="O183" i="44" s="1"/>
  <c r="G181" i="44"/>
  <c r="O181" i="44" s="1"/>
  <c r="G179" i="44"/>
  <c r="O179" i="44" s="1"/>
  <c r="G177" i="44"/>
  <c r="O177" i="44" s="1"/>
  <c r="G175" i="44"/>
  <c r="O175" i="44" s="1"/>
  <c r="G173" i="44"/>
  <c r="O173" i="44" s="1"/>
  <c r="G171" i="44"/>
  <c r="O171" i="44" s="1"/>
  <c r="G169" i="44"/>
  <c r="G167" i="44"/>
  <c r="G165" i="44"/>
  <c r="G163" i="44"/>
  <c r="G161" i="44"/>
  <c r="G159" i="44"/>
  <c r="G157" i="44"/>
  <c r="G155" i="44"/>
  <c r="G153" i="44"/>
  <c r="G151" i="44"/>
  <c r="G149" i="44"/>
  <c r="G147" i="44"/>
  <c r="G145" i="44"/>
  <c r="G143" i="44"/>
  <c r="G141" i="44"/>
  <c r="G139" i="44"/>
  <c r="G137" i="44"/>
  <c r="G135" i="44"/>
  <c r="G133" i="44"/>
  <c r="G131" i="44"/>
  <c r="G129" i="44"/>
  <c r="G127" i="44"/>
  <c r="G125" i="44"/>
  <c r="G123" i="44"/>
  <c r="G121" i="44"/>
  <c r="G119" i="44"/>
  <c r="G117" i="44"/>
  <c r="K200" i="44"/>
  <c r="K198" i="44"/>
  <c r="K196" i="44"/>
  <c r="K194" i="44"/>
  <c r="K192" i="44"/>
  <c r="K190" i="44"/>
  <c r="K188" i="44"/>
  <c r="K186" i="44"/>
  <c r="K184" i="44"/>
  <c r="K182" i="44"/>
  <c r="K180" i="44"/>
  <c r="K178" i="44"/>
  <c r="K176" i="44"/>
  <c r="K174" i="44"/>
  <c r="K172" i="44"/>
  <c r="K170" i="44"/>
  <c r="K168" i="44"/>
  <c r="K166" i="44"/>
  <c r="K164" i="44"/>
  <c r="K162" i="44"/>
  <c r="K160" i="44"/>
  <c r="K158" i="44"/>
  <c r="K156" i="44"/>
  <c r="K154" i="44"/>
  <c r="K152" i="44"/>
  <c r="K150" i="44"/>
  <c r="K148" i="44"/>
  <c r="K146" i="44"/>
  <c r="K144" i="44"/>
  <c r="K142" i="44"/>
  <c r="K140" i="44"/>
  <c r="K138" i="44"/>
  <c r="K136" i="44"/>
  <c r="K134" i="44"/>
  <c r="K132" i="44"/>
  <c r="K130" i="44"/>
  <c r="K128" i="44"/>
  <c r="K126" i="44"/>
  <c r="K124" i="44"/>
  <c r="K122" i="44"/>
  <c r="K120" i="44"/>
  <c r="K118" i="44"/>
  <c r="K116" i="44"/>
  <c r="K114" i="44"/>
  <c r="K112" i="44"/>
  <c r="K110" i="44"/>
  <c r="K108" i="44"/>
  <c r="K106" i="44"/>
  <c r="K104" i="44"/>
  <c r="E191" i="44"/>
  <c r="M191" i="44" s="1"/>
  <c r="I190" i="44"/>
  <c r="E166" i="44"/>
  <c r="K165" i="44"/>
  <c r="E161" i="44"/>
  <c r="I160" i="44"/>
  <c r="I155" i="44"/>
  <c r="E150" i="44"/>
  <c r="K149" i="44"/>
  <c r="E145" i="44"/>
  <c r="I144" i="44"/>
  <c r="E140" i="44"/>
  <c r="E137" i="44"/>
  <c r="I136" i="44"/>
  <c r="K133" i="44"/>
  <c r="G130" i="44"/>
  <c r="I127" i="44"/>
  <c r="E124" i="44"/>
  <c r="E121" i="44"/>
  <c r="I120" i="44"/>
  <c r="K117" i="44"/>
  <c r="E115" i="44"/>
  <c r="I112" i="44"/>
  <c r="G110" i="44"/>
  <c r="O110" i="44" s="1"/>
  <c r="E108" i="44"/>
  <c r="K105" i="44"/>
  <c r="I103" i="44"/>
  <c r="I101" i="44"/>
  <c r="I99" i="44"/>
  <c r="I97" i="44"/>
  <c r="I95" i="44"/>
  <c r="I93" i="44"/>
  <c r="E193" i="44"/>
  <c r="I192" i="44"/>
  <c r="I165" i="44"/>
  <c r="E160" i="44"/>
  <c r="M160" i="44" s="1"/>
  <c r="K159" i="44"/>
  <c r="E155" i="44"/>
  <c r="I154" i="44"/>
  <c r="I149" i="44"/>
  <c r="E144" i="44"/>
  <c r="K143" i="44"/>
  <c r="K139" i="44"/>
  <c r="G136" i="44"/>
  <c r="I133" i="44"/>
  <c r="E130" i="44"/>
  <c r="E127" i="44"/>
  <c r="I126" i="44"/>
  <c r="K123" i="44"/>
  <c r="G120" i="44"/>
  <c r="I117" i="44"/>
  <c r="I114" i="44"/>
  <c r="G112" i="44"/>
  <c r="E110" i="44"/>
  <c r="K107" i="44"/>
  <c r="I105" i="44"/>
  <c r="G103" i="44"/>
  <c r="G101" i="44"/>
  <c r="G99" i="44"/>
  <c r="G97" i="44"/>
  <c r="G95" i="44"/>
  <c r="G93" i="44"/>
  <c r="G91" i="44"/>
  <c r="G89" i="44"/>
  <c r="G87" i="44"/>
  <c r="G85" i="44"/>
  <c r="G83" i="44"/>
  <c r="G81" i="44"/>
  <c r="G79" i="44"/>
  <c r="G77" i="44"/>
  <c r="G75" i="44"/>
  <c r="G73" i="44"/>
  <c r="G71" i="44"/>
  <c r="G69" i="44"/>
  <c r="G67" i="44"/>
  <c r="G65" i="44"/>
  <c r="G63" i="44"/>
  <c r="G61" i="44"/>
  <c r="G59" i="44"/>
  <c r="G57" i="44"/>
  <c r="G55" i="44"/>
  <c r="E195" i="44"/>
  <c r="M195" i="44" s="1"/>
  <c r="I194" i="44"/>
  <c r="E165" i="44"/>
  <c r="M165" i="44" s="1"/>
  <c r="I164" i="44"/>
  <c r="I159" i="44"/>
  <c r="E154" i="44"/>
  <c r="M154" i="44" s="1"/>
  <c r="K153" i="44"/>
  <c r="E149" i="44"/>
  <c r="I148" i="44"/>
  <c r="I143" i="44"/>
  <c r="I139" i="44"/>
  <c r="E136" i="44"/>
  <c r="M136" i="44" s="1"/>
  <c r="E133" i="44"/>
  <c r="I132" i="44"/>
  <c r="K129" i="44"/>
  <c r="G126" i="44"/>
  <c r="O126" i="44" s="1"/>
  <c r="I123" i="44"/>
  <c r="E120" i="44"/>
  <c r="E117" i="44"/>
  <c r="M117" i="44" s="1"/>
  <c r="I116" i="44"/>
  <c r="G114" i="44"/>
  <c r="E112" i="44"/>
  <c r="M112" i="44" s="1"/>
  <c r="K109" i="44"/>
  <c r="I107" i="44"/>
  <c r="G105" i="44"/>
  <c r="O105" i="44" s="1"/>
  <c r="E103" i="44"/>
  <c r="M103" i="44" s="1"/>
  <c r="E101" i="44"/>
  <c r="M101" i="44" s="1"/>
  <c r="E99" i="44"/>
  <c r="M99" i="44" s="1"/>
  <c r="E97" i="44"/>
  <c r="M97" i="44" s="1"/>
  <c r="E95" i="44"/>
  <c r="M95" i="44" s="1"/>
  <c r="E93" i="44"/>
  <c r="M93" i="44" s="1"/>
  <c r="E91" i="44"/>
  <c r="E89" i="44"/>
  <c r="E87" i="44"/>
  <c r="E85" i="44"/>
  <c r="E83" i="44"/>
  <c r="E81" i="44"/>
  <c r="E197" i="44"/>
  <c r="M197" i="44" s="1"/>
  <c r="I196" i="44"/>
  <c r="I181" i="44"/>
  <c r="I179" i="44"/>
  <c r="I177" i="44"/>
  <c r="I175" i="44"/>
  <c r="I173" i="44"/>
  <c r="I171" i="44"/>
  <c r="K169" i="44"/>
  <c r="E164" i="44"/>
  <c r="M164" i="44" s="1"/>
  <c r="K163" i="44"/>
  <c r="E159" i="44"/>
  <c r="I158" i="44"/>
  <c r="I153" i="44"/>
  <c r="E148" i="44"/>
  <c r="M148" i="44" s="1"/>
  <c r="K147" i="44"/>
  <c r="E143" i="44"/>
  <c r="I142" i="44"/>
  <c r="E139" i="44"/>
  <c r="I138" i="44"/>
  <c r="K135" i="44"/>
  <c r="G132" i="44"/>
  <c r="O132" i="44" s="1"/>
  <c r="I129" i="44"/>
  <c r="E126" i="44"/>
  <c r="E123" i="44"/>
  <c r="M123" i="44" s="1"/>
  <c r="I122" i="44"/>
  <c r="K119" i="44"/>
  <c r="G116" i="44"/>
  <c r="O116" i="44" s="1"/>
  <c r="E114" i="44"/>
  <c r="K111" i="44"/>
  <c r="I109" i="44"/>
  <c r="G107" i="44"/>
  <c r="E105" i="44"/>
  <c r="K102" i="44"/>
  <c r="K100" i="44"/>
  <c r="K98" i="44"/>
  <c r="K96" i="44"/>
  <c r="K94" i="44"/>
  <c r="K92" i="44"/>
  <c r="K90" i="44"/>
  <c r="K88" i="44"/>
  <c r="K86" i="44"/>
  <c r="K84" i="44"/>
  <c r="K82" i="44"/>
  <c r="K80" i="44"/>
  <c r="K78" i="44"/>
  <c r="K76" i="44"/>
  <c r="K74" i="44"/>
  <c r="K72" i="44"/>
  <c r="K70" i="44"/>
  <c r="K68" i="44"/>
  <c r="K66" i="44"/>
  <c r="K64" i="44"/>
  <c r="K62" i="44"/>
  <c r="K60" i="44"/>
  <c r="K58" i="44"/>
  <c r="K56" i="44"/>
  <c r="K54" i="44"/>
  <c r="E199" i="44"/>
  <c r="M199" i="44" s="1"/>
  <c r="I198" i="44"/>
  <c r="E183" i="44"/>
  <c r="M183" i="44" s="1"/>
  <c r="I182" i="44"/>
  <c r="E181" i="44"/>
  <c r="M181" i="44" s="1"/>
  <c r="I180" i="44"/>
  <c r="E179" i="44"/>
  <c r="M179" i="44" s="1"/>
  <c r="I178" i="44"/>
  <c r="E177" i="44"/>
  <c r="I176" i="44"/>
  <c r="E175" i="44"/>
  <c r="I174" i="44"/>
  <c r="E173" i="44"/>
  <c r="M173" i="44" s="1"/>
  <c r="I172" i="44"/>
  <c r="E171" i="44"/>
  <c r="I170" i="44"/>
  <c r="I169" i="44"/>
  <c r="I163" i="44"/>
  <c r="E187" i="44"/>
  <c r="M187" i="44" s="1"/>
  <c r="I186" i="44"/>
  <c r="I167" i="44"/>
  <c r="E162" i="44"/>
  <c r="K161" i="44"/>
  <c r="E157" i="44"/>
  <c r="I156" i="44"/>
  <c r="I151" i="44"/>
  <c r="E146" i="44"/>
  <c r="K145" i="44"/>
  <c r="E141" i="44"/>
  <c r="I140" i="44"/>
  <c r="K137" i="44"/>
  <c r="G134" i="44"/>
  <c r="O134" i="44" s="1"/>
  <c r="I131" i="44"/>
  <c r="E128" i="44"/>
  <c r="E125" i="44"/>
  <c r="I124" i="44"/>
  <c r="K121" i="44"/>
  <c r="G118" i="44"/>
  <c r="O118" i="44" s="1"/>
  <c r="I115" i="44"/>
  <c r="G113" i="44"/>
  <c r="E111" i="44"/>
  <c r="I108" i="44"/>
  <c r="G106" i="44"/>
  <c r="O106" i="44" s="1"/>
  <c r="E104" i="44"/>
  <c r="E102" i="44"/>
  <c r="E100" i="44"/>
  <c r="E98" i="44"/>
  <c r="E96" i="44"/>
  <c r="E94" i="44"/>
  <c r="E92" i="44"/>
  <c r="E90" i="44"/>
  <c r="E88" i="44"/>
  <c r="E86" i="44"/>
  <c r="E84" i="44"/>
  <c r="E82" i="44"/>
  <c r="E80" i="44"/>
  <c r="E78" i="44"/>
  <c r="E76" i="44"/>
  <c r="E74" i="44"/>
  <c r="E72" i="44"/>
  <c r="E70" i="44"/>
  <c r="E68" i="44"/>
  <c r="E66" i="44"/>
  <c r="E64" i="44"/>
  <c r="E62" i="44"/>
  <c r="E60" i="44"/>
  <c r="E58" i="44"/>
  <c r="E189" i="44"/>
  <c r="M189" i="44" s="1"/>
  <c r="G122" i="44"/>
  <c r="O122" i="44" s="1"/>
  <c r="I119" i="44"/>
  <c r="E116" i="44"/>
  <c r="K115" i="44"/>
  <c r="I113" i="44"/>
  <c r="G111" i="44"/>
  <c r="I110" i="44"/>
  <c r="E109" i="44"/>
  <c r="M109" i="44" s="1"/>
  <c r="I104" i="44"/>
  <c r="I102" i="44"/>
  <c r="I100" i="44"/>
  <c r="I98" i="44"/>
  <c r="I96" i="44"/>
  <c r="I94" i="44"/>
  <c r="I92" i="44"/>
  <c r="I79" i="44"/>
  <c r="G74" i="44"/>
  <c r="O74" i="44" s="1"/>
  <c r="K73" i="44"/>
  <c r="E69" i="44"/>
  <c r="I68" i="44"/>
  <c r="I63" i="44"/>
  <c r="G58" i="44"/>
  <c r="E55" i="44"/>
  <c r="I54" i="44"/>
  <c r="I52" i="44"/>
  <c r="I50" i="44"/>
  <c r="I48" i="44"/>
  <c r="I46" i="44"/>
  <c r="I44" i="44"/>
  <c r="I42" i="44"/>
  <c r="I40" i="44"/>
  <c r="I38" i="44"/>
  <c r="I36" i="44"/>
  <c r="I34" i="44"/>
  <c r="I32" i="44"/>
  <c r="I30" i="44"/>
  <c r="I28" i="44"/>
  <c r="I26" i="44"/>
  <c r="I24" i="44"/>
  <c r="I22" i="44"/>
  <c r="I20" i="44"/>
  <c r="I18" i="44"/>
  <c r="I16" i="44"/>
  <c r="I14" i="44"/>
  <c r="I12" i="44"/>
  <c r="K10" i="44"/>
  <c r="E9" i="44"/>
  <c r="G7" i="44"/>
  <c r="I5" i="44"/>
  <c r="I3" i="44"/>
  <c r="K157" i="44"/>
  <c r="K155" i="44"/>
  <c r="K125" i="44"/>
  <c r="E122" i="44"/>
  <c r="E119" i="44"/>
  <c r="M119" i="44" s="1"/>
  <c r="I118" i="44"/>
  <c r="G115" i="44"/>
  <c r="E113" i="44"/>
  <c r="G108" i="44"/>
  <c r="O108" i="44" s="1"/>
  <c r="E107" i="44"/>
  <c r="M107" i="44" s="1"/>
  <c r="I106" i="44"/>
  <c r="G104" i="44"/>
  <c r="K103" i="44"/>
  <c r="G102" i="44"/>
  <c r="K101" i="44"/>
  <c r="G100" i="44"/>
  <c r="O100" i="44" s="1"/>
  <c r="K99" i="44"/>
  <c r="G98" i="44"/>
  <c r="O98" i="44" s="1"/>
  <c r="K97" i="44"/>
  <c r="G96" i="44"/>
  <c r="K95" i="44"/>
  <c r="G94" i="44"/>
  <c r="O94" i="44" s="1"/>
  <c r="K93" i="44"/>
  <c r="G92" i="44"/>
  <c r="O92" i="44" s="1"/>
  <c r="K91" i="44"/>
  <c r="I90" i="44"/>
  <c r="E79" i="44"/>
  <c r="I78" i="44"/>
  <c r="I73" i="44"/>
  <c r="G68" i="44"/>
  <c r="O68" i="44" s="1"/>
  <c r="K67" i="44"/>
  <c r="E63" i="44"/>
  <c r="I62" i="44"/>
  <c r="K57" i="44"/>
  <c r="G54" i="44"/>
  <c r="G52" i="44"/>
  <c r="G50" i="44"/>
  <c r="G48" i="44"/>
  <c r="G46" i="44"/>
  <c r="G44" i="44"/>
  <c r="G42" i="44"/>
  <c r="G40" i="44"/>
  <c r="O40" i="44" s="1"/>
  <c r="G38" i="44"/>
  <c r="G36" i="44"/>
  <c r="G34" i="44"/>
  <c r="G32" i="44"/>
  <c r="G30" i="44"/>
  <c r="G28" i="44"/>
  <c r="G26" i="44"/>
  <c r="G24" i="44"/>
  <c r="G22" i="44"/>
  <c r="G20" i="44"/>
  <c r="G18" i="44"/>
  <c r="G16" i="44"/>
  <c r="G14" i="44"/>
  <c r="G12" i="44"/>
  <c r="I10" i="44"/>
  <c r="K8" i="44"/>
  <c r="E7" i="44"/>
  <c r="G5" i="44"/>
  <c r="G3" i="44"/>
  <c r="I184" i="44"/>
  <c r="E158" i="44"/>
  <c r="I157" i="44"/>
  <c r="E156" i="44"/>
  <c r="I147" i="44"/>
  <c r="I125" i="44"/>
  <c r="G124" i="44"/>
  <c r="O124" i="44" s="1"/>
  <c r="I121" i="44"/>
  <c r="E118" i="44"/>
  <c r="M118" i="44" s="1"/>
  <c r="E106" i="44"/>
  <c r="I91" i="44"/>
  <c r="G90" i="44"/>
  <c r="K89" i="44"/>
  <c r="I88" i="44"/>
  <c r="G78" i="44"/>
  <c r="K77" i="44"/>
  <c r="E73" i="44"/>
  <c r="I72" i="44"/>
  <c r="I67" i="44"/>
  <c r="G62" i="44"/>
  <c r="K61" i="44"/>
  <c r="I57" i="44"/>
  <c r="E54" i="44"/>
  <c r="E52" i="44"/>
  <c r="M52" i="44" s="1"/>
  <c r="E50" i="44"/>
  <c r="M50" i="44" s="1"/>
  <c r="E48" i="44"/>
  <c r="M48" i="44" s="1"/>
  <c r="E46" i="44"/>
  <c r="E44" i="44"/>
  <c r="E42" i="44"/>
  <c r="M42" i="44" s="1"/>
  <c r="E40" i="44"/>
  <c r="E38" i="44"/>
  <c r="E36" i="44"/>
  <c r="M36" i="44" s="1"/>
  <c r="E34" i="44"/>
  <c r="M34" i="44" s="1"/>
  <c r="E32" i="44"/>
  <c r="M32" i="44" s="1"/>
  <c r="E30" i="44"/>
  <c r="E28" i="44"/>
  <c r="E26" i="44"/>
  <c r="M26" i="44" s="1"/>
  <c r="E24" i="44"/>
  <c r="E22" i="44"/>
  <c r="E20" i="44"/>
  <c r="M20" i="44" s="1"/>
  <c r="E18" i="44"/>
  <c r="M18" i="44" s="1"/>
  <c r="E16" i="44"/>
  <c r="M16" i="44" s="1"/>
  <c r="E14" i="44"/>
  <c r="E12" i="44"/>
  <c r="G10" i="44"/>
  <c r="O10" i="44" s="1"/>
  <c r="I8" i="44"/>
  <c r="K6" i="44"/>
  <c r="E5" i="44"/>
  <c r="M5" i="44" s="1"/>
  <c r="E3" i="44"/>
  <c r="M3" i="44" s="1"/>
  <c r="E185" i="44"/>
  <c r="K167" i="44"/>
  <c r="I166" i="44"/>
  <c r="E147" i="44"/>
  <c r="M147" i="44" s="1"/>
  <c r="I146" i="44"/>
  <c r="I145" i="44"/>
  <c r="I128" i="44"/>
  <c r="I89" i="44"/>
  <c r="G88" i="44"/>
  <c r="O88" i="44" s="1"/>
  <c r="K87" i="44"/>
  <c r="I86" i="44"/>
  <c r="I77" i="44"/>
  <c r="G72" i="44"/>
  <c r="O72" i="44" s="1"/>
  <c r="K71" i="44"/>
  <c r="E67" i="44"/>
  <c r="M67" i="44" s="1"/>
  <c r="I66" i="44"/>
  <c r="I61" i="44"/>
  <c r="E57" i="44"/>
  <c r="I56" i="44"/>
  <c r="K53" i="44"/>
  <c r="K51" i="44"/>
  <c r="K49" i="44"/>
  <c r="K47" i="44"/>
  <c r="K45" i="44"/>
  <c r="K43" i="44"/>
  <c r="K41" i="44"/>
  <c r="K39" i="44"/>
  <c r="K37" i="44"/>
  <c r="K35" i="44"/>
  <c r="K33" i="44"/>
  <c r="K31" i="44"/>
  <c r="K29" i="44"/>
  <c r="K27" i="44"/>
  <c r="K25" i="44"/>
  <c r="K23" i="44"/>
  <c r="K21" i="44"/>
  <c r="K19" i="44"/>
  <c r="K17" i="44"/>
  <c r="K15" i="44"/>
  <c r="K13" i="44"/>
  <c r="E10" i="44"/>
  <c r="G8" i="44"/>
  <c r="I6" i="44"/>
  <c r="K4" i="44"/>
  <c r="K2" i="44"/>
  <c r="I200" i="44"/>
  <c r="I168" i="44"/>
  <c r="E167" i="44"/>
  <c r="M167" i="44" s="1"/>
  <c r="E129" i="44"/>
  <c r="M129" i="44" s="1"/>
  <c r="G128" i="44"/>
  <c r="K127" i="44"/>
  <c r="I87" i="44"/>
  <c r="G86" i="44"/>
  <c r="K85" i="44"/>
  <c r="I84" i="44"/>
  <c r="E77" i="44"/>
  <c r="I76" i="44"/>
  <c r="I71" i="44"/>
  <c r="G66" i="44"/>
  <c r="O66" i="44" s="1"/>
  <c r="K65" i="44"/>
  <c r="E61" i="44"/>
  <c r="M61" i="44" s="1"/>
  <c r="I60" i="44"/>
  <c r="G56" i="44"/>
  <c r="O56" i="44" s="1"/>
  <c r="I53" i="44"/>
  <c r="I51" i="44"/>
  <c r="I49" i="44"/>
  <c r="I47" i="44"/>
  <c r="I45" i="44"/>
  <c r="I43" i="44"/>
  <c r="I41" i="44"/>
  <c r="I39" i="44"/>
  <c r="I37" i="44"/>
  <c r="I35" i="44"/>
  <c r="I33" i="44"/>
  <c r="I31" i="44"/>
  <c r="I29" i="44"/>
  <c r="I27" i="44"/>
  <c r="I25" i="44"/>
  <c r="I23" i="44"/>
  <c r="I21" i="44"/>
  <c r="I19" i="44"/>
  <c r="I17" i="44"/>
  <c r="I15" i="44"/>
  <c r="I13" i="44"/>
  <c r="K11" i="44"/>
  <c r="E8" i="44"/>
  <c r="G6" i="44"/>
  <c r="O6" i="44" s="1"/>
  <c r="I4" i="44"/>
  <c r="I2" i="44"/>
  <c r="E169" i="44"/>
  <c r="M169" i="44" s="1"/>
  <c r="I152" i="44"/>
  <c r="G138" i="44"/>
  <c r="O138" i="44" s="1"/>
  <c r="I135" i="44"/>
  <c r="E132" i="44"/>
  <c r="M132" i="44" s="1"/>
  <c r="K131" i="44"/>
  <c r="I130" i="44"/>
  <c r="I85" i="44"/>
  <c r="G84" i="44"/>
  <c r="O84" i="44" s="1"/>
  <c r="K83" i="44"/>
  <c r="I82" i="44"/>
  <c r="G76" i="44"/>
  <c r="O76" i="44" s="1"/>
  <c r="K75" i="44"/>
  <c r="E71" i="44"/>
  <c r="M71" i="44" s="1"/>
  <c r="I70" i="44"/>
  <c r="I65" i="44"/>
  <c r="G60" i="44"/>
  <c r="O60" i="44" s="1"/>
  <c r="K59" i="44"/>
  <c r="E56" i="44"/>
  <c r="M56" i="44" s="1"/>
  <c r="G53" i="44"/>
  <c r="G51" i="44"/>
  <c r="G49" i="44"/>
  <c r="O49" i="44" s="1"/>
  <c r="G47" i="44"/>
  <c r="G45" i="44"/>
  <c r="G43" i="44"/>
  <c r="O43" i="44" s="1"/>
  <c r="G41" i="44"/>
  <c r="G39" i="44"/>
  <c r="O39" i="44" s="1"/>
  <c r="G37" i="44"/>
  <c r="G35" i="44"/>
  <c r="G33" i="44"/>
  <c r="O33" i="44" s="1"/>
  <c r="G31" i="44"/>
  <c r="G29" i="44"/>
  <c r="G27" i="44"/>
  <c r="O27" i="44" s="1"/>
  <c r="G25" i="44"/>
  <c r="G23" i="44"/>
  <c r="O23" i="44" s="1"/>
  <c r="G21" i="44"/>
  <c r="G19" i="44"/>
  <c r="G17" i="44"/>
  <c r="O17" i="44" s="1"/>
  <c r="G15" i="44"/>
  <c r="G13" i="44"/>
  <c r="I11" i="44"/>
  <c r="K9" i="44"/>
  <c r="E6" i="44"/>
  <c r="M6" i="44" s="1"/>
  <c r="G4" i="44"/>
  <c r="G2" i="44"/>
  <c r="I162" i="44"/>
  <c r="I161" i="44"/>
  <c r="E153" i="44"/>
  <c r="E152" i="44"/>
  <c r="K151" i="44"/>
  <c r="E135" i="44"/>
  <c r="M135" i="44" s="1"/>
  <c r="E134" i="44"/>
  <c r="E65" i="44"/>
  <c r="G64" i="44"/>
  <c r="O64" i="44" s="1"/>
  <c r="K63" i="44"/>
  <c r="E43" i="44"/>
  <c r="K42" i="44"/>
  <c r="E27" i="44"/>
  <c r="K26" i="44"/>
  <c r="G11" i="44"/>
  <c r="O11" i="44" s="1"/>
  <c r="E4" i="44"/>
  <c r="K3" i="44"/>
  <c r="K81" i="44"/>
  <c r="I80" i="44"/>
  <c r="I59" i="44"/>
  <c r="E45" i="44"/>
  <c r="K44" i="44"/>
  <c r="E29" i="44"/>
  <c r="K28" i="44"/>
  <c r="E13" i="44"/>
  <c r="K12" i="44"/>
  <c r="E11" i="44"/>
  <c r="M11" i="44" s="1"/>
  <c r="I9" i="44"/>
  <c r="K7" i="44"/>
  <c r="K5" i="44"/>
  <c r="E138" i="44"/>
  <c r="M138" i="44" s="1"/>
  <c r="I137" i="44"/>
  <c r="K113" i="44"/>
  <c r="G82" i="44"/>
  <c r="O82" i="44" s="1"/>
  <c r="I81" i="44"/>
  <c r="G80" i="44"/>
  <c r="K79" i="44"/>
  <c r="E59" i="44"/>
  <c r="M59" i="44" s="1"/>
  <c r="I58" i="44"/>
  <c r="E47" i="44"/>
  <c r="M47" i="44" s="1"/>
  <c r="K46" i="44"/>
  <c r="E31" i="44"/>
  <c r="K30" i="44"/>
  <c r="E15" i="44"/>
  <c r="K14" i="44"/>
  <c r="G9" i="44"/>
  <c r="O9" i="44" s="1"/>
  <c r="I7" i="44"/>
  <c r="E163" i="44"/>
  <c r="M163" i="44" s="1"/>
  <c r="I150" i="44"/>
  <c r="K141" i="44"/>
  <c r="I83" i="44"/>
  <c r="I75" i="44"/>
  <c r="E49" i="44"/>
  <c r="K48" i="44"/>
  <c r="E33" i="44"/>
  <c r="M33" i="44" s="1"/>
  <c r="K32" i="44"/>
  <c r="E17" i="44"/>
  <c r="M17" i="44" s="1"/>
  <c r="K16" i="44"/>
  <c r="I188" i="44"/>
  <c r="E151" i="44"/>
  <c r="M151" i="44" s="1"/>
  <c r="E142" i="44"/>
  <c r="I141" i="44"/>
  <c r="G140" i="44"/>
  <c r="O140" i="44" s="1"/>
  <c r="E131" i="44"/>
  <c r="M131" i="44" s="1"/>
  <c r="E75" i="44"/>
  <c r="M75" i="44" s="1"/>
  <c r="I74" i="44"/>
  <c r="E51" i="44"/>
  <c r="M51" i="44" s="1"/>
  <c r="K50" i="44"/>
  <c r="E35" i="44"/>
  <c r="K34" i="44"/>
  <c r="E19" i="44"/>
  <c r="M19" i="44" s="1"/>
  <c r="K18" i="44"/>
  <c r="G109" i="44"/>
  <c r="K69" i="44"/>
  <c r="E53" i="44"/>
  <c r="K52" i="44"/>
  <c r="E37" i="44"/>
  <c r="K36" i="44"/>
  <c r="E21" i="44"/>
  <c r="K20" i="44"/>
  <c r="G70" i="44"/>
  <c r="I69" i="44"/>
  <c r="K55" i="44"/>
  <c r="E39" i="44"/>
  <c r="K38" i="44"/>
  <c r="E23" i="44"/>
  <c r="K22" i="44"/>
  <c r="I134" i="44"/>
  <c r="I111" i="44"/>
  <c r="I64" i="44"/>
  <c r="I55" i="44"/>
  <c r="E41" i="44"/>
  <c r="M41" i="44" s="1"/>
  <c r="K40" i="44"/>
  <c r="E25" i="44"/>
  <c r="M25" i="44" s="1"/>
  <c r="K24" i="44"/>
  <c r="E2" i="44"/>
  <c r="G200" i="43"/>
  <c r="G198" i="43"/>
  <c r="G196" i="43"/>
  <c r="G194" i="43"/>
  <c r="G192" i="43"/>
  <c r="G190" i="43"/>
  <c r="G188" i="43"/>
  <c r="G186" i="43"/>
  <c r="G184" i="43"/>
  <c r="G182" i="43"/>
  <c r="G180" i="43"/>
  <c r="G178" i="43"/>
  <c r="G176" i="43"/>
  <c r="G174" i="43"/>
  <c r="G172" i="43"/>
  <c r="G170" i="43"/>
  <c r="G168" i="43"/>
  <c r="G166" i="43"/>
  <c r="G164" i="43"/>
  <c r="G162" i="43"/>
  <c r="G160" i="43"/>
  <c r="G158" i="43"/>
  <c r="G156" i="43"/>
  <c r="O156" i="43" s="1"/>
  <c r="G154" i="43"/>
  <c r="G152" i="43"/>
  <c r="G150" i="43"/>
  <c r="G148" i="43"/>
  <c r="G146" i="43"/>
  <c r="G144" i="43"/>
  <c r="G142" i="43"/>
  <c r="G140" i="43"/>
  <c r="G138" i="43"/>
  <c r="G136" i="43"/>
  <c r="G134" i="43"/>
  <c r="G132" i="43"/>
  <c r="G130" i="43"/>
  <c r="G128" i="43"/>
  <c r="G126" i="43"/>
  <c r="G124" i="43"/>
  <c r="G122" i="43"/>
  <c r="G120" i="43"/>
  <c r="G118" i="43"/>
  <c r="G116" i="43"/>
  <c r="E200" i="43"/>
  <c r="E198" i="43"/>
  <c r="E196" i="43"/>
  <c r="E194" i="43"/>
  <c r="E192" i="43"/>
  <c r="E190" i="43"/>
  <c r="E188" i="43"/>
  <c r="E186" i="43"/>
  <c r="E184" i="43"/>
  <c r="E182" i="43"/>
  <c r="E180" i="43"/>
  <c r="E178" i="43"/>
  <c r="M178" i="43" s="1"/>
  <c r="E176" i="43"/>
  <c r="E174" i="43"/>
  <c r="E172" i="43"/>
  <c r="E170" i="43"/>
  <c r="E168" i="43"/>
  <c r="E166" i="43"/>
  <c r="E164" i="43"/>
  <c r="E162" i="43"/>
  <c r="M162" i="43" s="1"/>
  <c r="E160" i="43"/>
  <c r="E158" i="43"/>
  <c r="E156" i="43"/>
  <c r="E154" i="43"/>
  <c r="E152" i="43"/>
  <c r="E150" i="43"/>
  <c r="E148" i="43"/>
  <c r="E146" i="43"/>
  <c r="K199" i="43"/>
  <c r="K197" i="43"/>
  <c r="K195" i="43"/>
  <c r="K193" i="43"/>
  <c r="K191" i="43"/>
  <c r="K189" i="43"/>
  <c r="K187" i="43"/>
  <c r="K185" i="43"/>
  <c r="K183" i="43"/>
  <c r="K181" i="43"/>
  <c r="K179" i="43"/>
  <c r="K177" i="43"/>
  <c r="K175" i="43"/>
  <c r="K173" i="43"/>
  <c r="K171" i="43"/>
  <c r="K169" i="43"/>
  <c r="K167" i="43"/>
  <c r="K165" i="43"/>
  <c r="K163" i="43"/>
  <c r="K161" i="43"/>
  <c r="K159" i="43"/>
  <c r="K157" i="43"/>
  <c r="K155" i="43"/>
  <c r="K153" i="43"/>
  <c r="K151" i="43"/>
  <c r="K149" i="43"/>
  <c r="K147" i="43"/>
  <c r="K145" i="43"/>
  <c r="K143" i="43"/>
  <c r="K141" i="43"/>
  <c r="K139" i="43"/>
  <c r="K137" i="43"/>
  <c r="K135" i="43"/>
  <c r="K133" i="43"/>
  <c r="K131" i="43"/>
  <c r="K129" i="43"/>
  <c r="K127" i="43"/>
  <c r="K125" i="43"/>
  <c r="K123" i="43"/>
  <c r="K121" i="43"/>
  <c r="K119" i="43"/>
  <c r="K117" i="43"/>
  <c r="K115" i="43"/>
  <c r="I199" i="43"/>
  <c r="I197" i="43"/>
  <c r="I195" i="43"/>
  <c r="I193" i="43"/>
  <c r="I191" i="43"/>
  <c r="I189" i="43"/>
  <c r="I187" i="43"/>
  <c r="I185" i="43"/>
  <c r="G199" i="43"/>
  <c r="G197" i="43"/>
  <c r="G195" i="43"/>
  <c r="G193" i="43"/>
  <c r="O193" i="43" s="1"/>
  <c r="G191" i="43"/>
  <c r="O191" i="43" s="1"/>
  <c r="G189" i="43"/>
  <c r="G187" i="43"/>
  <c r="G185" i="43"/>
  <c r="E183" i="43"/>
  <c r="I178" i="43"/>
  <c r="G177" i="43"/>
  <c r="O177" i="43" s="1"/>
  <c r="K172" i="43"/>
  <c r="I171" i="43"/>
  <c r="E167" i="43"/>
  <c r="I162" i="43"/>
  <c r="G161" i="43"/>
  <c r="O161" i="43" s="1"/>
  <c r="K156" i="43"/>
  <c r="I155" i="43"/>
  <c r="E151" i="43"/>
  <c r="I146" i="43"/>
  <c r="I145" i="43"/>
  <c r="K142" i="43"/>
  <c r="G139" i="43"/>
  <c r="I136" i="43"/>
  <c r="E133" i="43"/>
  <c r="E130" i="43"/>
  <c r="I129" i="43"/>
  <c r="K126" i="43"/>
  <c r="G123" i="43"/>
  <c r="I120" i="43"/>
  <c r="E117" i="43"/>
  <c r="I114" i="43"/>
  <c r="I112" i="43"/>
  <c r="I110" i="43"/>
  <c r="I108" i="43"/>
  <c r="I106" i="43"/>
  <c r="I104" i="43"/>
  <c r="I102" i="43"/>
  <c r="I100" i="43"/>
  <c r="I98" i="43"/>
  <c r="I96" i="43"/>
  <c r="I94" i="43"/>
  <c r="I92" i="43"/>
  <c r="I90" i="43"/>
  <c r="I88" i="43"/>
  <c r="I86" i="43"/>
  <c r="I84" i="43"/>
  <c r="K182" i="43"/>
  <c r="I181" i="43"/>
  <c r="E177" i="43"/>
  <c r="I172" i="43"/>
  <c r="G171" i="43"/>
  <c r="O171" i="43" s="1"/>
  <c r="K166" i="43"/>
  <c r="I165" i="43"/>
  <c r="E161" i="43"/>
  <c r="I156" i="43"/>
  <c r="G155" i="43"/>
  <c r="K150" i="43"/>
  <c r="I149" i="43"/>
  <c r="G145" i="43"/>
  <c r="O145" i="43" s="1"/>
  <c r="I142" i="43"/>
  <c r="E139" i="43"/>
  <c r="E136" i="43"/>
  <c r="I135" i="43"/>
  <c r="K132" i="43"/>
  <c r="G129" i="43"/>
  <c r="O129" i="43" s="1"/>
  <c r="I126" i="43"/>
  <c r="E123" i="43"/>
  <c r="E120" i="43"/>
  <c r="I119" i="43"/>
  <c r="K116" i="43"/>
  <c r="G114" i="43"/>
  <c r="G112" i="43"/>
  <c r="G110" i="43"/>
  <c r="G108" i="43"/>
  <c r="G106" i="43"/>
  <c r="G104" i="43"/>
  <c r="G102" i="43"/>
  <c r="G100" i="43"/>
  <c r="G98" i="43"/>
  <c r="G96" i="43"/>
  <c r="G94" i="43"/>
  <c r="G92" i="43"/>
  <c r="G90" i="43"/>
  <c r="G88" i="43"/>
  <c r="G86" i="43"/>
  <c r="G84" i="43"/>
  <c r="G82" i="43"/>
  <c r="G80" i="43"/>
  <c r="G78" i="43"/>
  <c r="G76" i="43"/>
  <c r="G74" i="43"/>
  <c r="G72" i="43"/>
  <c r="G70" i="43"/>
  <c r="G68" i="43"/>
  <c r="G66" i="43"/>
  <c r="G64" i="43"/>
  <c r="I182" i="43"/>
  <c r="G181" i="43"/>
  <c r="O181" i="43" s="1"/>
  <c r="K176" i="43"/>
  <c r="I175" i="43"/>
  <c r="E171" i="43"/>
  <c r="I166" i="43"/>
  <c r="G165" i="43"/>
  <c r="O165" i="43" s="1"/>
  <c r="K160" i="43"/>
  <c r="I159" i="43"/>
  <c r="E155" i="43"/>
  <c r="M155" i="43" s="1"/>
  <c r="I150" i="43"/>
  <c r="G149" i="43"/>
  <c r="O149" i="43" s="1"/>
  <c r="E145" i="43"/>
  <c r="E142" i="43"/>
  <c r="I141" i="43"/>
  <c r="K138" i="43"/>
  <c r="G135" i="43"/>
  <c r="I132" i="43"/>
  <c r="E129" i="43"/>
  <c r="M129" i="43" s="1"/>
  <c r="E126" i="43"/>
  <c r="I125" i="43"/>
  <c r="K122" i="43"/>
  <c r="G119" i="43"/>
  <c r="I116" i="43"/>
  <c r="E181" i="43"/>
  <c r="M181" i="43" s="1"/>
  <c r="I176" i="43"/>
  <c r="G175" i="43"/>
  <c r="O175" i="43" s="1"/>
  <c r="K170" i="43"/>
  <c r="I169" i="43"/>
  <c r="E165" i="43"/>
  <c r="I160" i="43"/>
  <c r="G159" i="43"/>
  <c r="O159" i="43" s="1"/>
  <c r="K154" i="43"/>
  <c r="I153" i="43"/>
  <c r="E149" i="43"/>
  <c r="K144" i="43"/>
  <c r="G141" i="43"/>
  <c r="O141" i="43" s="1"/>
  <c r="I138" i="43"/>
  <c r="E135" i="43"/>
  <c r="M135" i="43" s="1"/>
  <c r="E132" i="43"/>
  <c r="I131" i="43"/>
  <c r="K128" i="43"/>
  <c r="G125" i="43"/>
  <c r="O125" i="43" s="1"/>
  <c r="I122" i="43"/>
  <c r="E119" i="43"/>
  <c r="M119" i="43" s="1"/>
  <c r="E116" i="43"/>
  <c r="K113" i="43"/>
  <c r="K111" i="43"/>
  <c r="K109" i="43"/>
  <c r="K107" i="43"/>
  <c r="K105" i="43"/>
  <c r="K103" i="43"/>
  <c r="K101" i="43"/>
  <c r="K99" i="43"/>
  <c r="K97" i="43"/>
  <c r="K95" i="43"/>
  <c r="K93" i="43"/>
  <c r="K91" i="43"/>
  <c r="K89" i="43"/>
  <c r="K87" i="43"/>
  <c r="K85" i="43"/>
  <c r="K180" i="43"/>
  <c r="I179" i="43"/>
  <c r="E175" i="43"/>
  <c r="I170" i="43"/>
  <c r="G169" i="43"/>
  <c r="O169" i="43" s="1"/>
  <c r="K164" i="43"/>
  <c r="I163" i="43"/>
  <c r="E159" i="43"/>
  <c r="M159" i="43" s="1"/>
  <c r="I154" i="43"/>
  <c r="G153" i="43"/>
  <c r="K148" i="43"/>
  <c r="I147" i="43"/>
  <c r="I144" i="43"/>
  <c r="E141" i="43"/>
  <c r="E138" i="43"/>
  <c r="M138" i="43" s="1"/>
  <c r="I137" i="43"/>
  <c r="K134" i="43"/>
  <c r="G131" i="43"/>
  <c r="O131" i="43" s="1"/>
  <c r="I128" i="43"/>
  <c r="E125" i="43"/>
  <c r="E122" i="43"/>
  <c r="I121" i="43"/>
  <c r="K118" i="43"/>
  <c r="I115" i="43"/>
  <c r="I113" i="43"/>
  <c r="I111" i="43"/>
  <c r="I109" i="43"/>
  <c r="I107" i="43"/>
  <c r="I105" i="43"/>
  <c r="I103" i="43"/>
  <c r="I101" i="43"/>
  <c r="I99" i="43"/>
  <c r="I97" i="43"/>
  <c r="I95" i="43"/>
  <c r="I93" i="43"/>
  <c r="K200" i="43"/>
  <c r="E199" i="43"/>
  <c r="M199" i="43" s="1"/>
  <c r="K198" i="43"/>
  <c r="E197" i="43"/>
  <c r="M197" i="43" s="1"/>
  <c r="K196" i="43"/>
  <c r="E195" i="43"/>
  <c r="K194" i="43"/>
  <c r="E193" i="43"/>
  <c r="K192" i="43"/>
  <c r="E191" i="43"/>
  <c r="M191" i="43" s="1"/>
  <c r="K190" i="43"/>
  <c r="E189" i="43"/>
  <c r="K188" i="43"/>
  <c r="E187" i="43"/>
  <c r="M187" i="43" s="1"/>
  <c r="K186" i="43"/>
  <c r="E185" i="43"/>
  <c r="I180" i="43"/>
  <c r="G179" i="43"/>
  <c r="O179" i="43" s="1"/>
  <c r="K174" i="43"/>
  <c r="I173" i="43"/>
  <c r="E169" i="43"/>
  <c r="M169" i="43" s="1"/>
  <c r="I164" i="43"/>
  <c r="G163" i="43"/>
  <c r="O163" i="43" s="1"/>
  <c r="K158" i="43"/>
  <c r="I157" i="43"/>
  <c r="E153" i="43"/>
  <c r="M153" i="43" s="1"/>
  <c r="I148" i="43"/>
  <c r="G147" i="43"/>
  <c r="O147" i="43" s="1"/>
  <c r="E144" i="43"/>
  <c r="I143" i="43"/>
  <c r="K140" i="43"/>
  <c r="G137" i="43"/>
  <c r="I134" i="43"/>
  <c r="E131" i="43"/>
  <c r="M131" i="43" s="1"/>
  <c r="E128" i="43"/>
  <c r="M128" i="43" s="1"/>
  <c r="I127" i="43"/>
  <c r="K124" i="43"/>
  <c r="G121" i="43"/>
  <c r="I118" i="43"/>
  <c r="G115" i="43"/>
  <c r="I200" i="43"/>
  <c r="I198" i="43"/>
  <c r="I196" i="43"/>
  <c r="I194" i="43"/>
  <c r="I192" i="43"/>
  <c r="I190" i="43"/>
  <c r="I188" i="43"/>
  <c r="I186" i="43"/>
  <c r="K184" i="43"/>
  <c r="I183" i="43"/>
  <c r="E179" i="43"/>
  <c r="I174" i="43"/>
  <c r="G173" i="43"/>
  <c r="O173" i="43" s="1"/>
  <c r="K168" i="43"/>
  <c r="I167" i="43"/>
  <c r="E163" i="43"/>
  <c r="I158" i="43"/>
  <c r="G157" i="43"/>
  <c r="O157" i="43" s="1"/>
  <c r="K152" i="43"/>
  <c r="I151" i="43"/>
  <c r="E147" i="43"/>
  <c r="M147" i="43" s="1"/>
  <c r="G143" i="43"/>
  <c r="I140" i="43"/>
  <c r="E137" i="43"/>
  <c r="E134" i="43"/>
  <c r="M134" i="43" s="1"/>
  <c r="I133" i="43"/>
  <c r="K130" i="43"/>
  <c r="G127" i="43"/>
  <c r="O127" i="43" s="1"/>
  <c r="I124" i="43"/>
  <c r="E121" i="43"/>
  <c r="E118" i="43"/>
  <c r="M118" i="43" s="1"/>
  <c r="I117" i="43"/>
  <c r="E115" i="43"/>
  <c r="E113" i="43"/>
  <c r="M113" i="43" s="1"/>
  <c r="E111" i="43"/>
  <c r="E109" i="43"/>
  <c r="M109" i="43" s="1"/>
  <c r="E107" i="43"/>
  <c r="M107" i="43" s="1"/>
  <c r="E105" i="43"/>
  <c r="E103" i="43"/>
  <c r="E101" i="43"/>
  <c r="E99" i="43"/>
  <c r="E97" i="43"/>
  <c r="M97" i="43" s="1"/>
  <c r="I139" i="43"/>
  <c r="E106" i="43"/>
  <c r="G105" i="43"/>
  <c r="K104" i="43"/>
  <c r="E94" i="43"/>
  <c r="M94" i="43" s="1"/>
  <c r="G93" i="43"/>
  <c r="O93" i="43" s="1"/>
  <c r="G89" i="43"/>
  <c r="G85" i="43"/>
  <c r="I82" i="43"/>
  <c r="I79" i="43"/>
  <c r="E77" i="43"/>
  <c r="I74" i="43"/>
  <c r="I71" i="43"/>
  <c r="E69" i="43"/>
  <c r="I66" i="43"/>
  <c r="K63" i="43"/>
  <c r="K61" i="43"/>
  <c r="K59" i="43"/>
  <c r="K57" i="43"/>
  <c r="K55" i="43"/>
  <c r="K53" i="43"/>
  <c r="I161" i="43"/>
  <c r="G151" i="43"/>
  <c r="K146" i="43"/>
  <c r="E140" i="43"/>
  <c r="I123" i="43"/>
  <c r="E104" i="43"/>
  <c r="M104" i="43" s="1"/>
  <c r="G103" i="43"/>
  <c r="K102" i="43"/>
  <c r="E93" i="43"/>
  <c r="M93" i="43" s="1"/>
  <c r="E89" i="43"/>
  <c r="E85" i="43"/>
  <c r="E82" i="43"/>
  <c r="M82" i="43" s="1"/>
  <c r="K81" i="43"/>
  <c r="G79" i="43"/>
  <c r="K76" i="43"/>
  <c r="E74" i="43"/>
  <c r="M74" i="43" s="1"/>
  <c r="K73" i="43"/>
  <c r="G71" i="43"/>
  <c r="K68" i="43"/>
  <c r="E66" i="43"/>
  <c r="M66" i="43" s="1"/>
  <c r="K65" i="43"/>
  <c r="I63" i="43"/>
  <c r="I61" i="43"/>
  <c r="I59" i="43"/>
  <c r="I57" i="43"/>
  <c r="I55" i="43"/>
  <c r="I53" i="43"/>
  <c r="I51" i="43"/>
  <c r="I49" i="43"/>
  <c r="I47" i="43"/>
  <c r="I45" i="43"/>
  <c r="I43" i="43"/>
  <c r="I41" i="43"/>
  <c r="I39" i="43"/>
  <c r="I37" i="43"/>
  <c r="I35" i="43"/>
  <c r="I33" i="43"/>
  <c r="I31" i="43"/>
  <c r="I29" i="43"/>
  <c r="I27" i="43"/>
  <c r="I25" i="43"/>
  <c r="I23" i="43"/>
  <c r="I21" i="43"/>
  <c r="I19" i="43"/>
  <c r="I17" i="43"/>
  <c r="I15" i="43"/>
  <c r="I13" i="43"/>
  <c r="K11" i="43"/>
  <c r="E8" i="43"/>
  <c r="G6" i="43"/>
  <c r="I177" i="43"/>
  <c r="G167" i="43"/>
  <c r="O167" i="43" s="1"/>
  <c r="K162" i="43"/>
  <c r="E157" i="43"/>
  <c r="M157" i="43" s="1"/>
  <c r="I152" i="43"/>
  <c r="I130" i="43"/>
  <c r="E124" i="43"/>
  <c r="E102" i="43"/>
  <c r="G101" i="43"/>
  <c r="K100" i="43"/>
  <c r="K92" i="43"/>
  <c r="K88" i="43"/>
  <c r="K84" i="43"/>
  <c r="I81" i="43"/>
  <c r="E79" i="43"/>
  <c r="I76" i="43"/>
  <c r="I73" i="43"/>
  <c r="E71" i="43"/>
  <c r="I68" i="43"/>
  <c r="I65" i="43"/>
  <c r="G63" i="43"/>
  <c r="G61" i="43"/>
  <c r="G59" i="43"/>
  <c r="G57" i="43"/>
  <c r="G55" i="43"/>
  <c r="O55" i="43" s="1"/>
  <c r="G183" i="43"/>
  <c r="O183" i="43" s="1"/>
  <c r="K178" i="43"/>
  <c r="E173" i="43"/>
  <c r="I168" i="43"/>
  <c r="K136" i="43"/>
  <c r="K114" i="43"/>
  <c r="E100" i="43"/>
  <c r="M100" i="43" s="1"/>
  <c r="G99" i="43"/>
  <c r="O99" i="43" s="1"/>
  <c r="K98" i="43"/>
  <c r="E92" i="43"/>
  <c r="I91" i="43"/>
  <c r="E88" i="43"/>
  <c r="I87" i="43"/>
  <c r="E84" i="43"/>
  <c r="M84" i="43" s="1"/>
  <c r="K83" i="43"/>
  <c r="G81" i="43"/>
  <c r="K78" i="43"/>
  <c r="E76" i="43"/>
  <c r="M76" i="43" s="1"/>
  <c r="K75" i="43"/>
  <c r="G73" i="43"/>
  <c r="K70" i="43"/>
  <c r="E68" i="43"/>
  <c r="K67" i="43"/>
  <c r="G65" i="43"/>
  <c r="E63" i="43"/>
  <c r="M63" i="43" s="1"/>
  <c r="E61" i="43"/>
  <c r="M61" i="43" s="1"/>
  <c r="E59" i="43"/>
  <c r="E57" i="43"/>
  <c r="E55" i="43"/>
  <c r="M55" i="43" s="1"/>
  <c r="E53" i="43"/>
  <c r="E51" i="43"/>
  <c r="E49" i="43"/>
  <c r="E47" i="43"/>
  <c r="M47" i="43" s="1"/>
  <c r="E45" i="43"/>
  <c r="M45" i="43" s="1"/>
  <c r="E43" i="43"/>
  <c r="E41" i="43"/>
  <c r="E39" i="43"/>
  <c r="M39" i="43" s="1"/>
  <c r="E37" i="43"/>
  <c r="E35" i="43"/>
  <c r="E33" i="43"/>
  <c r="E31" i="43"/>
  <c r="M31" i="43" s="1"/>
  <c r="E29" i="43"/>
  <c r="M29" i="43" s="1"/>
  <c r="E27" i="43"/>
  <c r="E25" i="43"/>
  <c r="I184" i="43"/>
  <c r="K120" i="43"/>
  <c r="E114" i="43"/>
  <c r="M114" i="43" s="1"/>
  <c r="G113" i="43"/>
  <c r="O113" i="43" s="1"/>
  <c r="K112" i="43"/>
  <c r="E98" i="43"/>
  <c r="M98" i="43" s="1"/>
  <c r="G97" i="43"/>
  <c r="O97" i="43" s="1"/>
  <c r="K96" i="43"/>
  <c r="G91" i="43"/>
  <c r="G87" i="43"/>
  <c r="I83" i="43"/>
  <c r="E81" i="43"/>
  <c r="I78" i="43"/>
  <c r="I75" i="43"/>
  <c r="E73" i="43"/>
  <c r="M73" i="43" s="1"/>
  <c r="I70" i="43"/>
  <c r="I67" i="43"/>
  <c r="E65" i="43"/>
  <c r="K62" i="43"/>
  <c r="K60" i="43"/>
  <c r="K58" i="43"/>
  <c r="K56" i="43"/>
  <c r="K54" i="43"/>
  <c r="K52" i="43"/>
  <c r="K50" i="43"/>
  <c r="K48" i="43"/>
  <c r="K46" i="43"/>
  <c r="K44" i="43"/>
  <c r="K42" i="43"/>
  <c r="K40" i="43"/>
  <c r="K38" i="43"/>
  <c r="K36" i="43"/>
  <c r="K34" i="43"/>
  <c r="K32" i="43"/>
  <c r="K30" i="43"/>
  <c r="K28" i="43"/>
  <c r="E143" i="43"/>
  <c r="M143" i="43" s="1"/>
  <c r="E112" i="43"/>
  <c r="M112" i="43" s="1"/>
  <c r="G111" i="43"/>
  <c r="O111" i="43" s="1"/>
  <c r="K110" i="43"/>
  <c r="E96" i="43"/>
  <c r="M96" i="43" s="1"/>
  <c r="G95" i="43"/>
  <c r="O95" i="43" s="1"/>
  <c r="E91" i="43"/>
  <c r="E87" i="43"/>
  <c r="G83" i="43"/>
  <c r="O83" i="43" s="1"/>
  <c r="K80" i="43"/>
  <c r="E78" i="43"/>
  <c r="K77" i="43"/>
  <c r="G75" i="43"/>
  <c r="K72" i="43"/>
  <c r="E70" i="43"/>
  <c r="K69" i="43"/>
  <c r="G67" i="43"/>
  <c r="O67" i="43" s="1"/>
  <c r="K64" i="43"/>
  <c r="I62" i="43"/>
  <c r="I60" i="43"/>
  <c r="I58" i="43"/>
  <c r="I56" i="43"/>
  <c r="I54" i="43"/>
  <c r="I52" i="43"/>
  <c r="I50" i="43"/>
  <c r="I48" i="43"/>
  <c r="I46" i="43"/>
  <c r="I44" i="43"/>
  <c r="I42" i="43"/>
  <c r="I40" i="43"/>
  <c r="G133" i="43"/>
  <c r="O133" i="43" s="1"/>
  <c r="E127" i="43"/>
  <c r="M127" i="43" s="1"/>
  <c r="E110" i="43"/>
  <c r="M110" i="43" s="1"/>
  <c r="G109" i="43"/>
  <c r="O109" i="43" s="1"/>
  <c r="K108" i="43"/>
  <c r="E95" i="43"/>
  <c r="K90" i="43"/>
  <c r="K86" i="43"/>
  <c r="E83" i="43"/>
  <c r="M83" i="43" s="1"/>
  <c r="I80" i="43"/>
  <c r="I77" i="43"/>
  <c r="E75" i="43"/>
  <c r="M75" i="43" s="1"/>
  <c r="I72" i="43"/>
  <c r="I69" i="43"/>
  <c r="E67" i="43"/>
  <c r="M67" i="43" s="1"/>
  <c r="I64" i="43"/>
  <c r="G62" i="43"/>
  <c r="O62" i="43" s="1"/>
  <c r="G60" i="43"/>
  <c r="O60" i="43" s="1"/>
  <c r="G58" i="43"/>
  <c r="O58" i="43" s="1"/>
  <c r="G56" i="43"/>
  <c r="O56" i="43" s="1"/>
  <c r="G54" i="43"/>
  <c r="O54" i="43" s="1"/>
  <c r="G52" i="43"/>
  <c r="O52" i="43" s="1"/>
  <c r="G50" i="43"/>
  <c r="O50" i="43" s="1"/>
  <c r="G48" i="43"/>
  <c r="O48" i="43" s="1"/>
  <c r="G46" i="43"/>
  <c r="O46" i="43" s="1"/>
  <c r="G44" i="43"/>
  <c r="O44" i="43" s="1"/>
  <c r="G42" i="43"/>
  <c r="O42" i="43" s="1"/>
  <c r="G40" i="43"/>
  <c r="O40" i="43" s="1"/>
  <c r="G38" i="43"/>
  <c r="O38" i="43" s="1"/>
  <c r="G36" i="43"/>
  <c r="O36" i="43" s="1"/>
  <c r="G34" i="43"/>
  <c r="O34" i="43" s="1"/>
  <c r="G32" i="43"/>
  <c r="O32" i="43" s="1"/>
  <c r="G30" i="43"/>
  <c r="O30" i="43" s="1"/>
  <c r="G28" i="43"/>
  <c r="O28" i="43" s="1"/>
  <c r="G26" i="43"/>
  <c r="G24" i="43"/>
  <c r="O24" i="43" s="1"/>
  <c r="G22" i="43"/>
  <c r="O22" i="43" s="1"/>
  <c r="G20" i="43"/>
  <c r="G18" i="43"/>
  <c r="G16" i="43"/>
  <c r="G14" i="43"/>
  <c r="G12" i="43"/>
  <c r="I10" i="43"/>
  <c r="K8" i="43"/>
  <c r="E7" i="43"/>
  <c r="G5" i="43"/>
  <c r="E90" i="43"/>
  <c r="K79" i="43"/>
  <c r="G39" i="43"/>
  <c r="I38" i="43"/>
  <c r="G31" i="43"/>
  <c r="I30" i="43"/>
  <c r="I24" i="43"/>
  <c r="E21" i="43"/>
  <c r="E18" i="43"/>
  <c r="K17" i="43"/>
  <c r="K14" i="43"/>
  <c r="I9" i="43"/>
  <c r="I6" i="43"/>
  <c r="E4" i="43"/>
  <c r="M4" i="43" s="1"/>
  <c r="E2" i="43"/>
  <c r="I85" i="43"/>
  <c r="E80" i="43"/>
  <c r="K74" i="43"/>
  <c r="E62" i="43"/>
  <c r="E54" i="43"/>
  <c r="M54" i="43" s="1"/>
  <c r="G53" i="43"/>
  <c r="O53" i="43" s="1"/>
  <c r="E52" i="43"/>
  <c r="K51" i="43"/>
  <c r="E38" i="43"/>
  <c r="K37" i="43"/>
  <c r="E30" i="43"/>
  <c r="K29" i="43"/>
  <c r="E24" i="43"/>
  <c r="K23" i="43"/>
  <c r="K20" i="43"/>
  <c r="G17" i="43"/>
  <c r="O17" i="43" s="1"/>
  <c r="I14" i="43"/>
  <c r="I11" i="43"/>
  <c r="G9" i="43"/>
  <c r="E6" i="43"/>
  <c r="K3" i="43"/>
  <c r="E86" i="43"/>
  <c r="M86" i="43" s="1"/>
  <c r="G69" i="43"/>
  <c r="G51" i="43"/>
  <c r="O51" i="43" s="1"/>
  <c r="E50" i="43"/>
  <c r="K49" i="43"/>
  <c r="G37" i="43"/>
  <c r="I36" i="43"/>
  <c r="G29" i="43"/>
  <c r="O29" i="43" s="1"/>
  <c r="I28" i="43"/>
  <c r="G23" i="43"/>
  <c r="I20" i="43"/>
  <c r="E17" i="43"/>
  <c r="E14" i="43"/>
  <c r="M14" i="43" s="1"/>
  <c r="K13" i="43"/>
  <c r="G11" i="43"/>
  <c r="E9" i="43"/>
  <c r="M9" i="43" s="1"/>
  <c r="I3" i="43"/>
  <c r="K106" i="43"/>
  <c r="E64" i="43"/>
  <c r="M64" i="43" s="1"/>
  <c r="E56" i="43"/>
  <c r="G49" i="43"/>
  <c r="O49" i="43" s="1"/>
  <c r="E48" i="43"/>
  <c r="K47" i="43"/>
  <c r="E36" i="43"/>
  <c r="M36" i="43" s="1"/>
  <c r="K35" i="43"/>
  <c r="E28" i="43"/>
  <c r="K27" i="43"/>
  <c r="E23" i="43"/>
  <c r="E20" i="43"/>
  <c r="K19" i="43"/>
  <c r="K16" i="43"/>
  <c r="G13" i="43"/>
  <c r="O13" i="43" s="1"/>
  <c r="E11" i="43"/>
  <c r="I8" i="43"/>
  <c r="K5" i="43"/>
  <c r="G3" i="43"/>
  <c r="G107" i="43"/>
  <c r="K82" i="43"/>
  <c r="G47" i="43"/>
  <c r="O47" i="43" s="1"/>
  <c r="E46" i="43"/>
  <c r="K45" i="43"/>
  <c r="G35" i="43"/>
  <c r="I34" i="43"/>
  <c r="G27" i="43"/>
  <c r="K26" i="43"/>
  <c r="K22" i="43"/>
  <c r="G19" i="43"/>
  <c r="O19" i="43" s="1"/>
  <c r="I16" i="43"/>
  <c r="E13" i="43"/>
  <c r="M13" i="43" s="1"/>
  <c r="K10" i="43"/>
  <c r="G8" i="43"/>
  <c r="I5" i="43"/>
  <c r="E3" i="43"/>
  <c r="E108" i="43"/>
  <c r="G77" i="43"/>
  <c r="O77" i="43" s="1"/>
  <c r="K71" i="43"/>
  <c r="E58" i="43"/>
  <c r="M58" i="43" s="1"/>
  <c r="G45" i="43"/>
  <c r="E44" i="43"/>
  <c r="M44" i="43" s="1"/>
  <c r="K43" i="43"/>
  <c r="E34" i="43"/>
  <c r="K33" i="43"/>
  <c r="I26" i="43"/>
  <c r="I22" i="43"/>
  <c r="E19" i="43"/>
  <c r="M19" i="43" s="1"/>
  <c r="E16" i="43"/>
  <c r="K15" i="43"/>
  <c r="K12" i="43"/>
  <c r="G10" i="43"/>
  <c r="K7" i="43"/>
  <c r="E5" i="43"/>
  <c r="K4" i="43"/>
  <c r="K2" i="43"/>
  <c r="G117" i="43"/>
  <c r="O117" i="43" s="1"/>
  <c r="K94" i="43"/>
  <c r="E72" i="43"/>
  <c r="K66" i="43"/>
  <c r="G43" i="43"/>
  <c r="E42" i="43"/>
  <c r="K41" i="43"/>
  <c r="G33" i="43"/>
  <c r="O33" i="43" s="1"/>
  <c r="I32" i="43"/>
  <c r="E26" i="43"/>
  <c r="M26" i="43" s="1"/>
  <c r="K25" i="43"/>
  <c r="E22" i="43"/>
  <c r="K21" i="43"/>
  <c r="K18" i="43"/>
  <c r="G15" i="43"/>
  <c r="I12" i="43"/>
  <c r="E10" i="43"/>
  <c r="I7" i="43"/>
  <c r="I4" i="43"/>
  <c r="I2" i="43"/>
  <c r="I89" i="43"/>
  <c r="E60" i="43"/>
  <c r="M60" i="43" s="1"/>
  <c r="G41" i="43"/>
  <c r="O41" i="43" s="1"/>
  <c r="E40" i="43"/>
  <c r="M40" i="43" s="1"/>
  <c r="K39" i="43"/>
  <c r="E32" i="43"/>
  <c r="K31" i="43"/>
  <c r="G25" i="43"/>
  <c r="O25" i="43" s="1"/>
  <c r="K24" i="43"/>
  <c r="G21" i="43"/>
  <c r="O21" i="43" s="1"/>
  <c r="I18" i="43"/>
  <c r="E15" i="43"/>
  <c r="M15" i="43" s="1"/>
  <c r="E12" i="43"/>
  <c r="K9" i="43"/>
  <c r="G7" i="43"/>
  <c r="K6" i="43"/>
  <c r="G4" i="43"/>
  <c r="G2" i="43"/>
  <c r="G200" i="42"/>
  <c r="G198" i="42"/>
  <c r="G196" i="42"/>
  <c r="G194" i="42"/>
  <c r="G192" i="42"/>
  <c r="G190" i="42"/>
  <c r="G188" i="42"/>
  <c r="G186" i="42"/>
  <c r="G184" i="42"/>
  <c r="G182" i="42"/>
  <c r="G180" i="42"/>
  <c r="G178" i="42"/>
  <c r="G176" i="42"/>
  <c r="G174" i="42"/>
  <c r="G172" i="42"/>
  <c r="G170" i="42"/>
  <c r="O170" i="42" s="1"/>
  <c r="G168" i="42"/>
  <c r="G166" i="42"/>
  <c r="G164" i="42"/>
  <c r="G162" i="42"/>
  <c r="G160" i="42"/>
  <c r="G158" i="42"/>
  <c r="G156" i="42"/>
  <c r="G154" i="42"/>
  <c r="O154" i="42" s="1"/>
  <c r="G152" i="42"/>
  <c r="G150" i="42"/>
  <c r="G148" i="42"/>
  <c r="G146" i="42"/>
  <c r="G144" i="42"/>
  <c r="G142" i="42"/>
  <c r="G140" i="42"/>
  <c r="G138" i="42"/>
  <c r="G136" i="42"/>
  <c r="G134" i="42"/>
  <c r="G132" i="42"/>
  <c r="G130" i="42"/>
  <c r="G128" i="42"/>
  <c r="G126" i="42"/>
  <c r="G124" i="42"/>
  <c r="G122" i="42"/>
  <c r="G120" i="42"/>
  <c r="G118" i="42"/>
  <c r="G116" i="42"/>
  <c r="E200" i="42"/>
  <c r="E198" i="42"/>
  <c r="E196" i="42"/>
  <c r="E194" i="42"/>
  <c r="E192" i="42"/>
  <c r="M192" i="42" s="1"/>
  <c r="E190" i="42"/>
  <c r="E188" i="42"/>
  <c r="E186" i="42"/>
  <c r="E184" i="42"/>
  <c r="E182" i="42"/>
  <c r="E180" i="42"/>
  <c r="E178" i="42"/>
  <c r="E176" i="42"/>
  <c r="E174" i="42"/>
  <c r="E172" i="42"/>
  <c r="E170" i="42"/>
  <c r="K199" i="42"/>
  <c r="K197" i="42"/>
  <c r="K195" i="42"/>
  <c r="K193" i="42"/>
  <c r="K191" i="42"/>
  <c r="K189" i="42"/>
  <c r="K187" i="42"/>
  <c r="K185" i="42"/>
  <c r="K183" i="42"/>
  <c r="K181" i="42"/>
  <c r="K179" i="42"/>
  <c r="K177" i="42"/>
  <c r="K175" i="42"/>
  <c r="K173" i="42"/>
  <c r="K171" i="42"/>
  <c r="K169" i="42"/>
  <c r="K167" i="42"/>
  <c r="K165" i="42"/>
  <c r="K163" i="42"/>
  <c r="K161" i="42"/>
  <c r="K159" i="42"/>
  <c r="K157" i="42"/>
  <c r="K155" i="42"/>
  <c r="K153" i="42"/>
  <c r="K151" i="42"/>
  <c r="K149" i="42"/>
  <c r="K147" i="42"/>
  <c r="K145" i="42"/>
  <c r="K143" i="42"/>
  <c r="K141" i="42"/>
  <c r="K139" i="42"/>
  <c r="K137" i="42"/>
  <c r="K135" i="42"/>
  <c r="K133" i="42"/>
  <c r="K131" i="42"/>
  <c r="K129" i="42"/>
  <c r="G199" i="42"/>
  <c r="G197" i="42"/>
  <c r="G195" i="42"/>
  <c r="G193" i="42"/>
  <c r="O193" i="42" s="1"/>
  <c r="G191" i="42"/>
  <c r="G189" i="42"/>
  <c r="O189" i="42" s="1"/>
  <c r="G187" i="42"/>
  <c r="O187" i="42" s="1"/>
  <c r="G185" i="42"/>
  <c r="G183" i="42"/>
  <c r="G181" i="42"/>
  <c r="G179" i="42"/>
  <c r="G177" i="42"/>
  <c r="O177" i="42" s="1"/>
  <c r="G175" i="42"/>
  <c r="G173" i="42"/>
  <c r="O173" i="42" s="1"/>
  <c r="G171" i="42"/>
  <c r="O171" i="42" s="1"/>
  <c r="G169" i="42"/>
  <c r="G167" i="42"/>
  <c r="G165" i="42"/>
  <c r="G163" i="42"/>
  <c r="G161" i="42"/>
  <c r="O161" i="42" s="1"/>
  <c r="G159" i="42"/>
  <c r="G157" i="42"/>
  <c r="O157" i="42" s="1"/>
  <c r="G155" i="42"/>
  <c r="O155" i="42" s="1"/>
  <c r="G153" i="42"/>
  <c r="G151" i="42"/>
  <c r="G149" i="42"/>
  <c r="G147" i="42"/>
  <c r="G145" i="42"/>
  <c r="O145" i="42" s="1"/>
  <c r="G143" i="42"/>
  <c r="G141" i="42"/>
  <c r="O141" i="42" s="1"/>
  <c r="G139" i="42"/>
  <c r="O139" i="42" s="1"/>
  <c r="G137" i="42"/>
  <c r="G135" i="42"/>
  <c r="G133" i="42"/>
  <c r="G131" i="42"/>
  <c r="G129" i="42"/>
  <c r="O129" i="42" s="1"/>
  <c r="G127" i="42"/>
  <c r="G125" i="42"/>
  <c r="G123" i="42"/>
  <c r="E199" i="42"/>
  <c r="E197" i="42"/>
  <c r="E195" i="42"/>
  <c r="E193" i="42"/>
  <c r="E191" i="42"/>
  <c r="E189" i="42"/>
  <c r="E187" i="42"/>
  <c r="E185" i="42"/>
  <c r="E183" i="42"/>
  <c r="E181" i="42"/>
  <c r="E179" i="42"/>
  <c r="E177" i="42"/>
  <c r="E175" i="42"/>
  <c r="E173" i="42"/>
  <c r="E171" i="42"/>
  <c r="E169" i="42"/>
  <c r="E167" i="42"/>
  <c r="E165" i="42"/>
  <c r="M165" i="42" s="1"/>
  <c r="E163" i="42"/>
  <c r="E161" i="42"/>
  <c r="E159" i="42"/>
  <c r="E157" i="42"/>
  <c r="E155" i="42"/>
  <c r="E153" i="42"/>
  <c r="E151" i="42"/>
  <c r="E149" i="42"/>
  <c r="M149" i="42" s="1"/>
  <c r="E147" i="42"/>
  <c r="E145" i="42"/>
  <c r="E143" i="42"/>
  <c r="E141" i="42"/>
  <c r="E139" i="42"/>
  <c r="E137" i="42"/>
  <c r="E135" i="42"/>
  <c r="E133" i="42"/>
  <c r="M133" i="42" s="1"/>
  <c r="E131" i="42"/>
  <c r="E129" i="42"/>
  <c r="K192" i="42"/>
  <c r="I191" i="42"/>
  <c r="I190" i="42"/>
  <c r="K176" i="42"/>
  <c r="I175" i="42"/>
  <c r="I174" i="42"/>
  <c r="E166" i="42"/>
  <c r="I165" i="42"/>
  <c r="I164" i="42"/>
  <c r="K162" i="42"/>
  <c r="E150" i="42"/>
  <c r="I149" i="42"/>
  <c r="I148" i="42"/>
  <c r="K146" i="42"/>
  <c r="E134" i="42"/>
  <c r="I133" i="42"/>
  <c r="I132" i="42"/>
  <c r="K130" i="42"/>
  <c r="I125" i="42"/>
  <c r="I121" i="42"/>
  <c r="E119" i="42"/>
  <c r="I116" i="42"/>
  <c r="G114" i="42"/>
  <c r="G112" i="42"/>
  <c r="G110" i="42"/>
  <c r="G108" i="42"/>
  <c r="G106" i="42"/>
  <c r="G104" i="42"/>
  <c r="G102" i="42"/>
  <c r="G100" i="42"/>
  <c r="G98" i="42"/>
  <c r="G96" i="42"/>
  <c r="G94" i="42"/>
  <c r="G92" i="42"/>
  <c r="G90" i="42"/>
  <c r="G88" i="42"/>
  <c r="G86" i="42"/>
  <c r="G84" i="42"/>
  <c r="G82" i="42"/>
  <c r="G80" i="42"/>
  <c r="G78" i="42"/>
  <c r="G76" i="42"/>
  <c r="G74" i="42"/>
  <c r="G72" i="42"/>
  <c r="G70" i="42"/>
  <c r="G68" i="42"/>
  <c r="G66" i="42"/>
  <c r="G64" i="42"/>
  <c r="G62" i="42"/>
  <c r="G60" i="42"/>
  <c r="G58" i="42"/>
  <c r="G56" i="42"/>
  <c r="G54" i="42"/>
  <c r="K194" i="42"/>
  <c r="I193" i="42"/>
  <c r="I192" i="42"/>
  <c r="K178" i="42"/>
  <c r="I177" i="42"/>
  <c r="I176" i="42"/>
  <c r="E164" i="42"/>
  <c r="I163" i="42"/>
  <c r="I162" i="42"/>
  <c r="K160" i="42"/>
  <c r="E148" i="42"/>
  <c r="I147" i="42"/>
  <c r="I146" i="42"/>
  <c r="K144" i="42"/>
  <c r="E132" i="42"/>
  <c r="I131" i="42"/>
  <c r="I130" i="42"/>
  <c r="K128" i="42"/>
  <c r="E125" i="42"/>
  <c r="K124" i="42"/>
  <c r="G121" i="42"/>
  <c r="K118" i="42"/>
  <c r="E116" i="42"/>
  <c r="E114" i="42"/>
  <c r="E112" i="42"/>
  <c r="M112" i="42" s="1"/>
  <c r="E110" i="42"/>
  <c r="E108" i="42"/>
  <c r="E106" i="42"/>
  <c r="E104" i="42"/>
  <c r="E102" i="42"/>
  <c r="E100" i="42"/>
  <c r="E98" i="42"/>
  <c r="E96" i="42"/>
  <c r="E94" i="42"/>
  <c r="E92" i="42"/>
  <c r="E90" i="42"/>
  <c r="E88" i="42"/>
  <c r="E86" i="42"/>
  <c r="E84" i="42"/>
  <c r="E82" i="42"/>
  <c r="M82" i="42" s="1"/>
  <c r="E80" i="42"/>
  <c r="E78" i="42"/>
  <c r="E76" i="42"/>
  <c r="E74" i="42"/>
  <c r="E72" i="42"/>
  <c r="E70" i="42"/>
  <c r="E68" i="42"/>
  <c r="E66" i="42"/>
  <c r="E64" i="42"/>
  <c r="K196" i="42"/>
  <c r="I195" i="42"/>
  <c r="I194" i="42"/>
  <c r="K180" i="42"/>
  <c r="I179" i="42"/>
  <c r="I178" i="42"/>
  <c r="E162" i="42"/>
  <c r="I161" i="42"/>
  <c r="I160" i="42"/>
  <c r="K158" i="42"/>
  <c r="E146" i="42"/>
  <c r="I145" i="42"/>
  <c r="I144" i="42"/>
  <c r="K142" i="42"/>
  <c r="E130" i="42"/>
  <c r="I129" i="42"/>
  <c r="I128" i="42"/>
  <c r="I124" i="42"/>
  <c r="E121" i="42"/>
  <c r="M121" i="42" s="1"/>
  <c r="I118" i="42"/>
  <c r="K115" i="42"/>
  <c r="K113" i="42"/>
  <c r="K111" i="42"/>
  <c r="K109" i="42"/>
  <c r="K107" i="42"/>
  <c r="K105" i="42"/>
  <c r="K103" i="42"/>
  <c r="K101" i="42"/>
  <c r="K99" i="42"/>
  <c r="K97" i="42"/>
  <c r="K95" i="42"/>
  <c r="K93" i="42"/>
  <c r="K91" i="42"/>
  <c r="K89" i="42"/>
  <c r="K87" i="42"/>
  <c r="K85" i="42"/>
  <c r="K83" i="42"/>
  <c r="K81" i="42"/>
  <c r="K79" i="42"/>
  <c r="K77" i="42"/>
  <c r="K75" i="42"/>
  <c r="K73" i="42"/>
  <c r="K71" i="42"/>
  <c r="K198" i="42"/>
  <c r="I197" i="42"/>
  <c r="I196" i="42"/>
  <c r="K182" i="42"/>
  <c r="I181" i="42"/>
  <c r="I180" i="42"/>
  <c r="E160" i="42"/>
  <c r="M160" i="42" s="1"/>
  <c r="I159" i="42"/>
  <c r="I158" i="42"/>
  <c r="K156" i="42"/>
  <c r="E144" i="42"/>
  <c r="I143" i="42"/>
  <c r="I142" i="42"/>
  <c r="K140" i="42"/>
  <c r="E128" i="42"/>
  <c r="M128" i="42" s="1"/>
  <c r="K127" i="42"/>
  <c r="E124" i="42"/>
  <c r="K123" i="42"/>
  <c r="K120" i="42"/>
  <c r="E118" i="42"/>
  <c r="K117" i="42"/>
  <c r="I115" i="42"/>
  <c r="I113" i="42"/>
  <c r="I111" i="42"/>
  <c r="I109" i="42"/>
  <c r="I107" i="42"/>
  <c r="I105" i="42"/>
  <c r="I103" i="42"/>
  <c r="I101" i="42"/>
  <c r="I99" i="42"/>
  <c r="I97" i="42"/>
  <c r="I95" i="42"/>
  <c r="I93" i="42"/>
  <c r="I91" i="42"/>
  <c r="I89" i="42"/>
  <c r="I87" i="42"/>
  <c r="I85" i="42"/>
  <c r="K200" i="42"/>
  <c r="I199" i="42"/>
  <c r="I198" i="42"/>
  <c r="K184" i="42"/>
  <c r="I183" i="42"/>
  <c r="I182" i="42"/>
  <c r="E158" i="42"/>
  <c r="I157" i="42"/>
  <c r="I156" i="42"/>
  <c r="K154" i="42"/>
  <c r="E142" i="42"/>
  <c r="I141" i="42"/>
  <c r="I140" i="42"/>
  <c r="K138" i="42"/>
  <c r="I127" i="42"/>
  <c r="I123" i="42"/>
  <c r="I120" i="42"/>
  <c r="I117" i="42"/>
  <c r="G115" i="42"/>
  <c r="O115" i="42" s="1"/>
  <c r="G113" i="42"/>
  <c r="O113" i="42" s="1"/>
  <c r="G111" i="42"/>
  <c r="O111" i="42" s="1"/>
  <c r="G109" i="42"/>
  <c r="G107" i="42"/>
  <c r="O107" i="42" s="1"/>
  <c r="G105" i="42"/>
  <c r="O105" i="42" s="1"/>
  <c r="G103" i="42"/>
  <c r="G101" i="42"/>
  <c r="G99" i="42"/>
  <c r="O99" i="42" s="1"/>
  <c r="G97" i="42"/>
  <c r="O97" i="42" s="1"/>
  <c r="G95" i="42"/>
  <c r="O95" i="42" s="1"/>
  <c r="G93" i="42"/>
  <c r="G91" i="42"/>
  <c r="O91" i="42" s="1"/>
  <c r="G89" i="42"/>
  <c r="O89" i="42" s="1"/>
  <c r="G87" i="42"/>
  <c r="G85" i="42"/>
  <c r="G83" i="42"/>
  <c r="O83" i="42" s="1"/>
  <c r="G81" i="42"/>
  <c r="O81" i="42" s="1"/>
  <c r="G79" i="42"/>
  <c r="O79" i="42" s="1"/>
  <c r="G77" i="42"/>
  <c r="G75" i="42"/>
  <c r="O75" i="42" s="1"/>
  <c r="G73" i="42"/>
  <c r="O73" i="42" s="1"/>
  <c r="G71" i="42"/>
  <c r="G69" i="42"/>
  <c r="G67" i="42"/>
  <c r="G65" i="42"/>
  <c r="G63" i="42"/>
  <c r="G61" i="42"/>
  <c r="G59" i="42"/>
  <c r="G57" i="42"/>
  <c r="G55" i="42"/>
  <c r="K188" i="42"/>
  <c r="I187" i="42"/>
  <c r="I186" i="42"/>
  <c r="K172" i="42"/>
  <c r="I171" i="42"/>
  <c r="I170" i="42"/>
  <c r="I169" i="42"/>
  <c r="I168" i="42"/>
  <c r="K166" i="42"/>
  <c r="E154" i="42"/>
  <c r="I153" i="42"/>
  <c r="I152" i="42"/>
  <c r="K150" i="42"/>
  <c r="E138" i="42"/>
  <c r="I137" i="42"/>
  <c r="I136" i="42"/>
  <c r="K134" i="42"/>
  <c r="I126" i="42"/>
  <c r="I122" i="42"/>
  <c r="I119" i="42"/>
  <c r="E117" i="42"/>
  <c r="K114" i="42"/>
  <c r="K112" i="42"/>
  <c r="K110" i="42"/>
  <c r="K108" i="42"/>
  <c r="K106" i="42"/>
  <c r="K104" i="42"/>
  <c r="K102" i="42"/>
  <c r="K100" i="42"/>
  <c r="K98" i="42"/>
  <c r="K96" i="42"/>
  <c r="K94" i="42"/>
  <c r="K92" i="42"/>
  <c r="K90" i="42"/>
  <c r="K88" i="42"/>
  <c r="K86" i="42"/>
  <c r="K84" i="42"/>
  <c r="K82" i="42"/>
  <c r="K80" i="42"/>
  <c r="K78" i="42"/>
  <c r="K76" i="42"/>
  <c r="K74" i="42"/>
  <c r="I189" i="42"/>
  <c r="K168" i="42"/>
  <c r="I167" i="42"/>
  <c r="E140" i="42"/>
  <c r="M140" i="42" s="1"/>
  <c r="E127" i="42"/>
  <c r="M127" i="42" s="1"/>
  <c r="E126" i="42"/>
  <c r="G117" i="42"/>
  <c r="K116" i="42"/>
  <c r="E101" i="42"/>
  <c r="I100" i="42"/>
  <c r="E85" i="42"/>
  <c r="I84" i="42"/>
  <c r="E83" i="42"/>
  <c r="I82" i="42"/>
  <c r="E81" i="42"/>
  <c r="I80" i="42"/>
  <c r="E79" i="42"/>
  <c r="I78" i="42"/>
  <c r="E77" i="42"/>
  <c r="I76" i="42"/>
  <c r="E75" i="42"/>
  <c r="I74" i="42"/>
  <c r="E73" i="42"/>
  <c r="K72" i="42"/>
  <c r="I71" i="42"/>
  <c r="I64" i="42"/>
  <c r="I63" i="42"/>
  <c r="I59" i="42"/>
  <c r="I55" i="42"/>
  <c r="I52" i="42"/>
  <c r="I50" i="42"/>
  <c r="I48" i="42"/>
  <c r="I46" i="42"/>
  <c r="I44" i="42"/>
  <c r="I42" i="42"/>
  <c r="I40" i="42"/>
  <c r="I38" i="42"/>
  <c r="I36" i="42"/>
  <c r="I34" i="42"/>
  <c r="I32" i="42"/>
  <c r="I30" i="42"/>
  <c r="I28" i="42"/>
  <c r="I26" i="42"/>
  <c r="I24" i="42"/>
  <c r="I22" i="42"/>
  <c r="I20" i="42"/>
  <c r="I18" i="42"/>
  <c r="I16" i="42"/>
  <c r="I14" i="42"/>
  <c r="I12" i="42"/>
  <c r="K10" i="42"/>
  <c r="E9" i="42"/>
  <c r="G7" i="42"/>
  <c r="I5" i="42"/>
  <c r="I3" i="42"/>
  <c r="K190" i="42"/>
  <c r="E168" i="42"/>
  <c r="M168" i="42" s="1"/>
  <c r="I150" i="42"/>
  <c r="K132" i="42"/>
  <c r="K119" i="42"/>
  <c r="E103" i="42"/>
  <c r="M103" i="42" s="1"/>
  <c r="I102" i="42"/>
  <c r="E87" i="42"/>
  <c r="I86" i="42"/>
  <c r="I72" i="42"/>
  <c r="E71" i="42"/>
  <c r="K70" i="42"/>
  <c r="K69" i="42"/>
  <c r="E63" i="42"/>
  <c r="M63" i="42" s="1"/>
  <c r="K62" i="42"/>
  <c r="E59" i="42"/>
  <c r="K58" i="42"/>
  <c r="E55" i="42"/>
  <c r="K54" i="42"/>
  <c r="G52" i="42"/>
  <c r="G50" i="42"/>
  <c r="G48" i="42"/>
  <c r="G46" i="42"/>
  <c r="G44" i="42"/>
  <c r="G42" i="42"/>
  <c r="G40" i="42"/>
  <c r="O40" i="42" s="1"/>
  <c r="G38" i="42"/>
  <c r="G36" i="42"/>
  <c r="O36" i="42" s="1"/>
  <c r="G34" i="42"/>
  <c r="G32" i="42"/>
  <c r="G30" i="42"/>
  <c r="G28" i="42"/>
  <c r="G26" i="42"/>
  <c r="G24" i="42"/>
  <c r="G22" i="42"/>
  <c r="O22" i="42" s="1"/>
  <c r="G20" i="42"/>
  <c r="G18" i="42"/>
  <c r="G16" i="42"/>
  <c r="G14" i="42"/>
  <c r="G12" i="42"/>
  <c r="I10" i="42"/>
  <c r="K8" i="42"/>
  <c r="E7" i="42"/>
  <c r="G5" i="42"/>
  <c r="G3" i="42"/>
  <c r="O3" i="42" s="1"/>
  <c r="I184" i="42"/>
  <c r="K170" i="42"/>
  <c r="K152" i="42"/>
  <c r="I151" i="42"/>
  <c r="E120" i="42"/>
  <c r="M120" i="42" s="1"/>
  <c r="G119" i="42"/>
  <c r="E105" i="42"/>
  <c r="M105" i="42" s="1"/>
  <c r="I104" i="42"/>
  <c r="E89" i="42"/>
  <c r="M89" i="42" s="1"/>
  <c r="I88" i="42"/>
  <c r="I70" i="42"/>
  <c r="I69" i="42"/>
  <c r="I62" i="42"/>
  <c r="I58" i="42"/>
  <c r="I54" i="42"/>
  <c r="E52" i="42"/>
  <c r="M52" i="42" s="1"/>
  <c r="E50" i="42"/>
  <c r="M50" i="42" s="1"/>
  <c r="E48" i="42"/>
  <c r="E46" i="42"/>
  <c r="E44" i="42"/>
  <c r="M44" i="42" s="1"/>
  <c r="E42" i="42"/>
  <c r="M42" i="42" s="1"/>
  <c r="E40" i="42"/>
  <c r="M40" i="42" s="1"/>
  <c r="E38" i="42"/>
  <c r="E36" i="42"/>
  <c r="M36" i="42" s="1"/>
  <c r="E34" i="42"/>
  <c r="M34" i="42" s="1"/>
  <c r="E32" i="42"/>
  <c r="E30" i="42"/>
  <c r="E28" i="42"/>
  <c r="M28" i="42" s="1"/>
  <c r="E26" i="42"/>
  <c r="M26" i="42" s="1"/>
  <c r="E24" i="42"/>
  <c r="M24" i="42" s="1"/>
  <c r="E22" i="42"/>
  <c r="E20" i="42"/>
  <c r="M20" i="42" s="1"/>
  <c r="E18" i="42"/>
  <c r="M18" i="42" s="1"/>
  <c r="E16" i="42"/>
  <c r="E14" i="42"/>
  <c r="E12" i="42"/>
  <c r="M12" i="42" s="1"/>
  <c r="G10" i="42"/>
  <c r="O10" i="42" s="1"/>
  <c r="I8" i="42"/>
  <c r="K6" i="42"/>
  <c r="E5" i="42"/>
  <c r="M5" i="42" s="1"/>
  <c r="E3" i="42"/>
  <c r="M3" i="42" s="1"/>
  <c r="I185" i="42"/>
  <c r="E152" i="42"/>
  <c r="I134" i="42"/>
  <c r="K122" i="42"/>
  <c r="K121" i="42"/>
  <c r="E107" i="42"/>
  <c r="M107" i="42" s="1"/>
  <c r="I106" i="42"/>
  <c r="E91" i="42"/>
  <c r="M91" i="42" s="1"/>
  <c r="I90" i="42"/>
  <c r="E69" i="42"/>
  <c r="K68" i="42"/>
  <c r="K67" i="42"/>
  <c r="E62" i="42"/>
  <c r="K61" i="42"/>
  <c r="E58" i="42"/>
  <c r="K57" i="42"/>
  <c r="E54" i="42"/>
  <c r="K53" i="42"/>
  <c r="K51" i="42"/>
  <c r="K49" i="42"/>
  <c r="K47" i="42"/>
  <c r="K45" i="42"/>
  <c r="K43" i="42"/>
  <c r="K41" i="42"/>
  <c r="K39" i="42"/>
  <c r="K37" i="42"/>
  <c r="K35" i="42"/>
  <c r="K33" i="42"/>
  <c r="K31" i="42"/>
  <c r="K29" i="42"/>
  <c r="K27" i="42"/>
  <c r="K25" i="42"/>
  <c r="K23" i="42"/>
  <c r="K21" i="42"/>
  <c r="K19" i="42"/>
  <c r="K17" i="42"/>
  <c r="K15" i="42"/>
  <c r="K13" i="42"/>
  <c r="E10" i="42"/>
  <c r="G8" i="42"/>
  <c r="I6" i="42"/>
  <c r="K4" i="42"/>
  <c r="K2" i="42"/>
  <c r="I200" i="42"/>
  <c r="K186" i="42"/>
  <c r="I154" i="42"/>
  <c r="K136" i="42"/>
  <c r="I135" i="42"/>
  <c r="E123" i="42"/>
  <c r="E122" i="42"/>
  <c r="E109" i="42"/>
  <c r="I108" i="42"/>
  <c r="E93" i="42"/>
  <c r="I92" i="42"/>
  <c r="I68" i="42"/>
  <c r="I67" i="42"/>
  <c r="I61" i="42"/>
  <c r="I57" i="42"/>
  <c r="I53" i="42"/>
  <c r="I51" i="42"/>
  <c r="I49" i="42"/>
  <c r="I47" i="42"/>
  <c r="I45" i="42"/>
  <c r="I43" i="42"/>
  <c r="I41" i="42"/>
  <c r="I39" i="42"/>
  <c r="I37" i="42"/>
  <c r="I35" i="42"/>
  <c r="I33" i="42"/>
  <c r="I31" i="42"/>
  <c r="I29" i="42"/>
  <c r="I27" i="42"/>
  <c r="I25" i="42"/>
  <c r="I23" i="42"/>
  <c r="I21" i="42"/>
  <c r="I19" i="42"/>
  <c r="I17" i="42"/>
  <c r="I15" i="42"/>
  <c r="I13" i="42"/>
  <c r="K11" i="42"/>
  <c r="E8" i="42"/>
  <c r="G6" i="42"/>
  <c r="I4" i="42"/>
  <c r="I2" i="42"/>
  <c r="I172" i="42"/>
  <c r="K164" i="42"/>
  <c r="I155" i="42"/>
  <c r="E136" i="42"/>
  <c r="M136" i="42" s="1"/>
  <c r="E111" i="42"/>
  <c r="I110" i="42"/>
  <c r="E95" i="42"/>
  <c r="M95" i="42" s="1"/>
  <c r="I94" i="42"/>
  <c r="E67" i="42"/>
  <c r="K66" i="42"/>
  <c r="K65" i="42"/>
  <c r="E61" i="42"/>
  <c r="M61" i="42" s="1"/>
  <c r="K60" i="42"/>
  <c r="E57" i="42"/>
  <c r="M57" i="42" s="1"/>
  <c r="K56" i="42"/>
  <c r="G53" i="42"/>
  <c r="G51" i="42"/>
  <c r="G49" i="42"/>
  <c r="G47" i="42"/>
  <c r="G45" i="42"/>
  <c r="O45" i="42" s="1"/>
  <c r="G43" i="42"/>
  <c r="G41" i="42"/>
  <c r="G39" i="42"/>
  <c r="O39" i="42" s="1"/>
  <c r="G37" i="42"/>
  <c r="G35" i="42"/>
  <c r="G33" i="42"/>
  <c r="G31" i="42"/>
  <c r="G29" i="42"/>
  <c r="O29" i="42" s="1"/>
  <c r="G27" i="42"/>
  <c r="G25" i="42"/>
  <c r="G23" i="42"/>
  <c r="O23" i="42" s="1"/>
  <c r="G21" i="42"/>
  <c r="G19" i="42"/>
  <c r="G17" i="42"/>
  <c r="G15" i="42"/>
  <c r="G13" i="42"/>
  <c r="O13" i="42" s="1"/>
  <c r="I11" i="42"/>
  <c r="K9" i="42"/>
  <c r="E6" i="42"/>
  <c r="M6" i="42" s="1"/>
  <c r="G4" i="42"/>
  <c r="G2" i="42"/>
  <c r="I173" i="42"/>
  <c r="E156" i="42"/>
  <c r="M156" i="42" s="1"/>
  <c r="I138" i="42"/>
  <c r="E113" i="42"/>
  <c r="M113" i="42" s="1"/>
  <c r="I112" i="42"/>
  <c r="E97" i="42"/>
  <c r="M97" i="42" s="1"/>
  <c r="I96" i="42"/>
  <c r="I66" i="42"/>
  <c r="I65" i="42"/>
  <c r="I60" i="42"/>
  <c r="I56" i="42"/>
  <c r="E53" i="42"/>
  <c r="E51" i="42"/>
  <c r="E49" i="42"/>
  <c r="M49" i="42" s="1"/>
  <c r="E47" i="42"/>
  <c r="M47" i="42" s="1"/>
  <c r="E45" i="42"/>
  <c r="E43" i="42"/>
  <c r="E41" i="42"/>
  <c r="M41" i="42" s="1"/>
  <c r="E39" i="42"/>
  <c r="M39" i="42" s="1"/>
  <c r="E37" i="42"/>
  <c r="E35" i="42"/>
  <c r="E33" i="42"/>
  <c r="M33" i="42" s="1"/>
  <c r="E31" i="42"/>
  <c r="M31" i="42" s="1"/>
  <c r="E29" i="42"/>
  <c r="E27" i="42"/>
  <c r="E25" i="42"/>
  <c r="M25" i="42" s="1"/>
  <c r="E23" i="42"/>
  <c r="M23" i="42" s="1"/>
  <c r="E21" i="42"/>
  <c r="E19" i="42"/>
  <c r="E17" i="42"/>
  <c r="M17" i="42" s="1"/>
  <c r="E15" i="42"/>
  <c r="M15" i="42" s="1"/>
  <c r="E13" i="42"/>
  <c r="G11" i="42"/>
  <c r="I9" i="42"/>
  <c r="K7" i="42"/>
  <c r="E4" i="42"/>
  <c r="E2" i="42"/>
  <c r="I188" i="42"/>
  <c r="K174" i="42"/>
  <c r="I166" i="42"/>
  <c r="K148" i="42"/>
  <c r="I139" i="42"/>
  <c r="K126" i="42"/>
  <c r="K125" i="42"/>
  <c r="E115" i="42"/>
  <c r="M115" i="42" s="1"/>
  <c r="I114" i="42"/>
  <c r="E99" i="42"/>
  <c r="M99" i="42" s="1"/>
  <c r="I98" i="42"/>
  <c r="I83" i="42"/>
  <c r="I81" i="42"/>
  <c r="E11" i="42"/>
  <c r="M11" i="42" s="1"/>
  <c r="K22" i="42"/>
  <c r="K38" i="42"/>
  <c r="K59" i="42"/>
  <c r="E65" i="42"/>
  <c r="M65" i="42" s="1"/>
  <c r="I75" i="42"/>
  <c r="K16" i="42"/>
  <c r="K32" i="42"/>
  <c r="K48" i="42"/>
  <c r="K64" i="42"/>
  <c r="G9" i="42"/>
  <c r="O9" i="42" s="1"/>
  <c r="K26" i="42"/>
  <c r="K42" i="42"/>
  <c r="K63" i="42"/>
  <c r="I73" i="42"/>
  <c r="I7" i="42"/>
  <c r="K20" i="42"/>
  <c r="K36" i="42"/>
  <c r="K52" i="42"/>
  <c r="K14" i="42"/>
  <c r="K30" i="42"/>
  <c r="K46" i="42"/>
  <c r="I79" i="42"/>
  <c r="K5" i="42"/>
  <c r="K24" i="42"/>
  <c r="K40" i="42"/>
  <c r="E56" i="42"/>
  <c r="K18" i="42"/>
  <c r="K34" i="42"/>
  <c r="K50" i="42"/>
  <c r="K55" i="42"/>
  <c r="I77" i="42"/>
  <c r="K12" i="42"/>
  <c r="K28" i="42"/>
  <c r="K44" i="42"/>
  <c r="E60" i="42"/>
  <c r="G200" i="41"/>
  <c r="G198" i="41"/>
  <c r="G196" i="41"/>
  <c r="G194" i="41"/>
  <c r="G192" i="41"/>
  <c r="G190" i="41"/>
  <c r="G188" i="41"/>
  <c r="G186" i="41"/>
  <c r="G184" i="41"/>
  <c r="G182" i="41"/>
  <c r="G180" i="41"/>
  <c r="G178" i="41"/>
  <c r="G176" i="41"/>
  <c r="G174" i="41"/>
  <c r="G172" i="41"/>
  <c r="G170" i="41"/>
  <c r="G168" i="41"/>
  <c r="G166" i="41"/>
  <c r="G164" i="41"/>
  <c r="G162" i="41"/>
  <c r="G160" i="41"/>
  <c r="G158" i="41"/>
  <c r="G156" i="41"/>
  <c r="G154" i="41"/>
  <c r="G152" i="41"/>
  <c r="G150" i="41"/>
  <c r="G148" i="41"/>
  <c r="G146" i="41"/>
  <c r="G144" i="41"/>
  <c r="G142" i="41"/>
  <c r="G140" i="41"/>
  <c r="G138" i="41"/>
  <c r="G136" i="41"/>
  <c r="G134" i="41"/>
  <c r="G132" i="41"/>
  <c r="G130" i="41"/>
  <c r="G128" i="41"/>
  <c r="G126" i="41"/>
  <c r="G124" i="41"/>
  <c r="G122" i="41"/>
  <c r="G120" i="41"/>
  <c r="G118" i="41"/>
  <c r="G116" i="41"/>
  <c r="E200" i="41"/>
  <c r="E198" i="41"/>
  <c r="E196" i="41"/>
  <c r="E194" i="41"/>
  <c r="E192" i="41"/>
  <c r="E190" i="41"/>
  <c r="E188" i="41"/>
  <c r="E186" i="41"/>
  <c r="E184" i="41"/>
  <c r="E182" i="41"/>
  <c r="E180" i="41"/>
  <c r="E178" i="41"/>
  <c r="E176" i="41"/>
  <c r="E174" i="41"/>
  <c r="E172" i="41"/>
  <c r="E170" i="41"/>
  <c r="E168" i="41"/>
  <c r="E166" i="41"/>
  <c r="E164" i="41"/>
  <c r="K199" i="41"/>
  <c r="K197" i="41"/>
  <c r="K195" i="41"/>
  <c r="K193" i="41"/>
  <c r="K191" i="41"/>
  <c r="K189" i="41"/>
  <c r="K187" i="41"/>
  <c r="K185" i="41"/>
  <c r="K183" i="41"/>
  <c r="K181" i="41"/>
  <c r="K179" i="41"/>
  <c r="K177" i="41"/>
  <c r="K175" i="41"/>
  <c r="K173" i="41"/>
  <c r="K171" i="41"/>
  <c r="K169" i="41"/>
  <c r="K167" i="41"/>
  <c r="K165" i="41"/>
  <c r="K163" i="41"/>
  <c r="K161" i="41"/>
  <c r="K159" i="41"/>
  <c r="K157" i="41"/>
  <c r="K155" i="41"/>
  <c r="K153" i="41"/>
  <c r="K151" i="41"/>
  <c r="K149" i="41"/>
  <c r="K147" i="41"/>
  <c r="K145" i="41"/>
  <c r="K143" i="41"/>
  <c r="I199" i="41"/>
  <c r="I197" i="41"/>
  <c r="I195" i="41"/>
  <c r="I193" i="41"/>
  <c r="I191" i="41"/>
  <c r="I189" i="41"/>
  <c r="I187" i="41"/>
  <c r="G199" i="41"/>
  <c r="G197" i="41"/>
  <c r="G195" i="41"/>
  <c r="G193" i="41"/>
  <c r="O193" i="41" s="1"/>
  <c r="G191" i="41"/>
  <c r="O191" i="41" s="1"/>
  <c r="G189" i="41"/>
  <c r="G187" i="41"/>
  <c r="O187" i="41" s="1"/>
  <c r="G185" i="41"/>
  <c r="O185" i="41" s="1"/>
  <c r="G183" i="41"/>
  <c r="G181" i="41"/>
  <c r="I182" i="41"/>
  <c r="E181" i="41"/>
  <c r="I176" i="41"/>
  <c r="G175" i="41"/>
  <c r="O175" i="41" s="1"/>
  <c r="K170" i="41"/>
  <c r="I169" i="41"/>
  <c r="E165" i="41"/>
  <c r="E161" i="41"/>
  <c r="E158" i="41"/>
  <c r="I157" i="41"/>
  <c r="K154" i="41"/>
  <c r="G151" i="41"/>
  <c r="I148" i="41"/>
  <c r="E145" i="41"/>
  <c r="E142" i="41"/>
  <c r="K141" i="41"/>
  <c r="G139" i="41"/>
  <c r="K136" i="41"/>
  <c r="E134" i="41"/>
  <c r="K133" i="41"/>
  <c r="G131" i="41"/>
  <c r="K128" i="41"/>
  <c r="E126" i="41"/>
  <c r="K125" i="41"/>
  <c r="G123" i="41"/>
  <c r="K120" i="41"/>
  <c r="E118" i="41"/>
  <c r="K117" i="41"/>
  <c r="I115" i="41"/>
  <c r="I113" i="41"/>
  <c r="I111" i="41"/>
  <c r="I109" i="41"/>
  <c r="K180" i="41"/>
  <c r="I179" i="41"/>
  <c r="E175" i="41"/>
  <c r="I170" i="41"/>
  <c r="G169" i="41"/>
  <c r="O169" i="41" s="1"/>
  <c r="K164" i="41"/>
  <c r="I163" i="41"/>
  <c r="K160" i="41"/>
  <c r="G157" i="41"/>
  <c r="I154" i="41"/>
  <c r="E151" i="41"/>
  <c r="E148" i="41"/>
  <c r="I147" i="41"/>
  <c r="K144" i="41"/>
  <c r="I141" i="41"/>
  <c r="E139" i="41"/>
  <c r="I136" i="41"/>
  <c r="I133" i="41"/>
  <c r="E131" i="41"/>
  <c r="I128" i="41"/>
  <c r="I125" i="41"/>
  <c r="E123" i="41"/>
  <c r="I120" i="41"/>
  <c r="I117" i="41"/>
  <c r="G115" i="41"/>
  <c r="G113" i="41"/>
  <c r="G111" i="41"/>
  <c r="G109" i="41"/>
  <c r="G107" i="41"/>
  <c r="G105" i="41"/>
  <c r="G103" i="41"/>
  <c r="G101" i="41"/>
  <c r="G99" i="41"/>
  <c r="G97" i="41"/>
  <c r="G95" i="41"/>
  <c r="G93" i="41"/>
  <c r="G91" i="41"/>
  <c r="G89" i="41"/>
  <c r="G87" i="41"/>
  <c r="G85" i="41"/>
  <c r="G83" i="41"/>
  <c r="G81" i="41"/>
  <c r="G79" i="41"/>
  <c r="G77" i="41"/>
  <c r="G75" i="41"/>
  <c r="G73" i="41"/>
  <c r="G71" i="41"/>
  <c r="G69" i="41"/>
  <c r="G67" i="41"/>
  <c r="I180" i="41"/>
  <c r="G179" i="41"/>
  <c r="K174" i="41"/>
  <c r="I173" i="41"/>
  <c r="E169" i="41"/>
  <c r="M169" i="41" s="1"/>
  <c r="I164" i="41"/>
  <c r="G163" i="41"/>
  <c r="I160" i="41"/>
  <c r="E157" i="41"/>
  <c r="M157" i="41" s="1"/>
  <c r="E154" i="41"/>
  <c r="M154" i="41" s="1"/>
  <c r="I153" i="41"/>
  <c r="K150" i="41"/>
  <c r="G147" i="41"/>
  <c r="I144" i="41"/>
  <c r="G141" i="41"/>
  <c r="O141" i="41" s="1"/>
  <c r="K138" i="41"/>
  <c r="E136" i="41"/>
  <c r="M136" i="41" s="1"/>
  <c r="K135" i="41"/>
  <c r="G133" i="41"/>
  <c r="O133" i="41" s="1"/>
  <c r="K130" i="41"/>
  <c r="E179" i="41"/>
  <c r="M179" i="41" s="1"/>
  <c r="I174" i="41"/>
  <c r="G173" i="41"/>
  <c r="O173" i="41" s="1"/>
  <c r="K168" i="41"/>
  <c r="I167" i="41"/>
  <c r="E163" i="41"/>
  <c r="M163" i="41" s="1"/>
  <c r="E160" i="41"/>
  <c r="M160" i="41" s="1"/>
  <c r="I159" i="41"/>
  <c r="K156" i="41"/>
  <c r="G153" i="41"/>
  <c r="O153" i="41" s="1"/>
  <c r="I150" i="41"/>
  <c r="E147" i="41"/>
  <c r="E144" i="41"/>
  <c r="I143" i="41"/>
  <c r="E141" i="41"/>
  <c r="M141" i="41" s="1"/>
  <c r="I138" i="41"/>
  <c r="I135" i="41"/>
  <c r="E133" i="41"/>
  <c r="M133" i="41" s="1"/>
  <c r="I130" i="41"/>
  <c r="I127" i="41"/>
  <c r="E125" i="41"/>
  <c r="I122" i="41"/>
  <c r="I119" i="41"/>
  <c r="K178" i="41"/>
  <c r="I177" i="41"/>
  <c r="E173" i="41"/>
  <c r="I168" i="41"/>
  <c r="G167" i="41"/>
  <c r="K162" i="41"/>
  <c r="G159" i="41"/>
  <c r="O159" i="41" s="1"/>
  <c r="I156" i="41"/>
  <c r="E153" i="41"/>
  <c r="E150" i="41"/>
  <c r="I149" i="41"/>
  <c r="K146" i="41"/>
  <c r="G143" i="41"/>
  <c r="O143" i="41" s="1"/>
  <c r="K140" i="41"/>
  <c r="E138" i="41"/>
  <c r="K137" i="41"/>
  <c r="G135" i="41"/>
  <c r="O135" i="41" s="1"/>
  <c r="K132" i="41"/>
  <c r="E130" i="41"/>
  <c r="K129" i="41"/>
  <c r="I200" i="41"/>
  <c r="I198" i="41"/>
  <c r="I196" i="41"/>
  <c r="I194" i="41"/>
  <c r="I192" i="41"/>
  <c r="I190" i="41"/>
  <c r="I188" i="41"/>
  <c r="I186" i="41"/>
  <c r="E185" i="41"/>
  <c r="K184" i="41"/>
  <c r="I183" i="41"/>
  <c r="E177" i="41"/>
  <c r="M177" i="41" s="1"/>
  <c r="I172" i="41"/>
  <c r="G171" i="41"/>
  <c r="O171" i="41" s="1"/>
  <c r="K166" i="41"/>
  <c r="I165" i="41"/>
  <c r="E162" i="41"/>
  <c r="I161" i="41"/>
  <c r="K158" i="41"/>
  <c r="G155" i="41"/>
  <c r="O155" i="41" s="1"/>
  <c r="I152" i="41"/>
  <c r="E149" i="41"/>
  <c r="K196" i="41"/>
  <c r="K188" i="41"/>
  <c r="G165" i="41"/>
  <c r="E156" i="41"/>
  <c r="E155" i="41"/>
  <c r="G145" i="41"/>
  <c r="O145" i="41" s="1"/>
  <c r="K126" i="41"/>
  <c r="E119" i="41"/>
  <c r="E115" i="41"/>
  <c r="K114" i="41"/>
  <c r="E112" i="41"/>
  <c r="I108" i="41"/>
  <c r="E106" i="41"/>
  <c r="I103" i="41"/>
  <c r="I100" i="41"/>
  <c r="E98" i="41"/>
  <c r="I95" i="41"/>
  <c r="I92" i="41"/>
  <c r="E90" i="41"/>
  <c r="I87" i="41"/>
  <c r="I84" i="41"/>
  <c r="E82" i="41"/>
  <c r="I79" i="41"/>
  <c r="I76" i="41"/>
  <c r="E74" i="41"/>
  <c r="I71" i="41"/>
  <c r="I68" i="41"/>
  <c r="E66" i="41"/>
  <c r="E64" i="41"/>
  <c r="E62" i="41"/>
  <c r="E60" i="41"/>
  <c r="E58" i="41"/>
  <c r="E56" i="41"/>
  <c r="E54" i="41"/>
  <c r="E52" i="41"/>
  <c r="E50" i="41"/>
  <c r="E48" i="41"/>
  <c r="E46" i="41"/>
  <c r="E44" i="41"/>
  <c r="E42" i="41"/>
  <c r="E40" i="41"/>
  <c r="E38" i="41"/>
  <c r="E36" i="41"/>
  <c r="E34" i="41"/>
  <c r="E32" i="41"/>
  <c r="E30" i="41"/>
  <c r="E28" i="41"/>
  <c r="E26" i="41"/>
  <c r="E24" i="41"/>
  <c r="E22" i="41"/>
  <c r="E20" i="41"/>
  <c r="E18" i="41"/>
  <c r="E16" i="41"/>
  <c r="E14" i="41"/>
  <c r="E12" i="41"/>
  <c r="G10" i="41"/>
  <c r="E197" i="41"/>
  <c r="M197" i="41" s="1"/>
  <c r="E189" i="41"/>
  <c r="E167" i="41"/>
  <c r="M167" i="41" s="1"/>
  <c r="I166" i="41"/>
  <c r="G149" i="41"/>
  <c r="K148" i="41"/>
  <c r="I126" i="41"/>
  <c r="G125" i="41"/>
  <c r="K124" i="41"/>
  <c r="K118" i="41"/>
  <c r="I114" i="41"/>
  <c r="K111" i="41"/>
  <c r="G108" i="41"/>
  <c r="K105" i="41"/>
  <c r="E103" i="41"/>
  <c r="K102" i="41"/>
  <c r="G100" i="41"/>
  <c r="K97" i="41"/>
  <c r="E95" i="41"/>
  <c r="K94" i="41"/>
  <c r="G92" i="41"/>
  <c r="K89" i="41"/>
  <c r="E87" i="41"/>
  <c r="M87" i="41" s="1"/>
  <c r="K86" i="41"/>
  <c r="G84" i="41"/>
  <c r="K81" i="41"/>
  <c r="E79" i="41"/>
  <c r="K78" i="41"/>
  <c r="G76" i="41"/>
  <c r="K73" i="41"/>
  <c r="E71" i="41"/>
  <c r="M71" i="41" s="1"/>
  <c r="K70" i="41"/>
  <c r="G68" i="41"/>
  <c r="K65" i="41"/>
  <c r="K63" i="41"/>
  <c r="K61" i="41"/>
  <c r="K59" i="41"/>
  <c r="K57" i="41"/>
  <c r="K55" i="41"/>
  <c r="K53" i="41"/>
  <c r="K51" i="41"/>
  <c r="K49" i="41"/>
  <c r="K47" i="41"/>
  <c r="K45" i="41"/>
  <c r="K43" i="41"/>
  <c r="K41" i="41"/>
  <c r="K39" i="41"/>
  <c r="K37" i="41"/>
  <c r="K35" i="41"/>
  <c r="K33" i="41"/>
  <c r="K31" i="41"/>
  <c r="K29" i="41"/>
  <c r="K27" i="41"/>
  <c r="K25" i="41"/>
  <c r="K23" i="41"/>
  <c r="K21" i="41"/>
  <c r="K19" i="41"/>
  <c r="K17" i="41"/>
  <c r="K15" i="41"/>
  <c r="K13" i="41"/>
  <c r="E10" i="41"/>
  <c r="G8" i="41"/>
  <c r="I6" i="41"/>
  <c r="K4" i="41"/>
  <c r="K2" i="41"/>
  <c r="K198" i="41"/>
  <c r="K190" i="41"/>
  <c r="I181" i="41"/>
  <c r="E159" i="41"/>
  <c r="I158" i="41"/>
  <c r="I124" i="41"/>
  <c r="I118" i="41"/>
  <c r="G117" i="41"/>
  <c r="G114" i="41"/>
  <c r="O114" i="41" s="1"/>
  <c r="E111" i="41"/>
  <c r="M111" i="41" s="1"/>
  <c r="K110" i="41"/>
  <c r="E108" i="41"/>
  <c r="M108" i="41" s="1"/>
  <c r="I105" i="41"/>
  <c r="I102" i="41"/>
  <c r="E100" i="41"/>
  <c r="I97" i="41"/>
  <c r="I94" i="41"/>
  <c r="E92" i="41"/>
  <c r="I89" i="41"/>
  <c r="I86" i="41"/>
  <c r="E84" i="41"/>
  <c r="I81" i="41"/>
  <c r="I78" i="41"/>
  <c r="E76" i="41"/>
  <c r="M76" i="41" s="1"/>
  <c r="I73" i="41"/>
  <c r="I70" i="41"/>
  <c r="E68" i="41"/>
  <c r="M68" i="41" s="1"/>
  <c r="I65" i="41"/>
  <c r="I63" i="41"/>
  <c r="I61" i="41"/>
  <c r="I59" i="41"/>
  <c r="I57" i="41"/>
  <c r="I55" i="41"/>
  <c r="I53" i="41"/>
  <c r="I51" i="41"/>
  <c r="I49" i="41"/>
  <c r="I47" i="41"/>
  <c r="I45" i="41"/>
  <c r="I43" i="41"/>
  <c r="I41" i="41"/>
  <c r="I39" i="41"/>
  <c r="I37" i="41"/>
  <c r="I35" i="41"/>
  <c r="I33" i="41"/>
  <c r="I31" i="41"/>
  <c r="I29" i="41"/>
  <c r="I27" i="41"/>
  <c r="I25" i="41"/>
  <c r="I23" i="41"/>
  <c r="I21" i="41"/>
  <c r="I19" i="41"/>
  <c r="I17" i="41"/>
  <c r="I15" i="41"/>
  <c r="I13" i="41"/>
  <c r="K11" i="41"/>
  <c r="E8" i="41"/>
  <c r="G6" i="41"/>
  <c r="I4" i="41"/>
  <c r="I2" i="41"/>
  <c r="E199" i="41"/>
  <c r="M199" i="41" s="1"/>
  <c r="E191" i="41"/>
  <c r="M191" i="41" s="1"/>
  <c r="K182" i="41"/>
  <c r="I129" i="41"/>
  <c r="E124" i="41"/>
  <c r="K123" i="41"/>
  <c r="K122" i="41"/>
  <c r="K121" i="41"/>
  <c r="E117" i="41"/>
  <c r="M117" i="41" s="1"/>
  <c r="E114" i="41"/>
  <c r="M114" i="41" s="1"/>
  <c r="I110" i="41"/>
  <c r="K107" i="41"/>
  <c r="E105" i="41"/>
  <c r="K104" i="41"/>
  <c r="G102" i="41"/>
  <c r="O102" i="41" s="1"/>
  <c r="K99" i="41"/>
  <c r="E97" i="41"/>
  <c r="M97" i="41" s="1"/>
  <c r="K96" i="41"/>
  <c r="G94" i="41"/>
  <c r="O94" i="41" s="1"/>
  <c r="K91" i="41"/>
  <c r="E89" i="41"/>
  <c r="M89" i="41" s="1"/>
  <c r="K88" i="41"/>
  <c r="G86" i="41"/>
  <c r="O86" i="41" s="1"/>
  <c r="K83" i="41"/>
  <c r="E81" i="41"/>
  <c r="K80" i="41"/>
  <c r="G78" i="41"/>
  <c r="O78" i="41" s="1"/>
  <c r="K75" i="41"/>
  <c r="E73" i="41"/>
  <c r="K72" i="41"/>
  <c r="G70" i="41"/>
  <c r="O70" i="41" s="1"/>
  <c r="K67" i="41"/>
  <c r="G65" i="41"/>
  <c r="O65" i="41" s="1"/>
  <c r="G63" i="41"/>
  <c r="O63" i="41" s="1"/>
  <c r="G61" i="41"/>
  <c r="O61" i="41" s="1"/>
  <c r="G59" i="41"/>
  <c r="G57" i="41"/>
  <c r="G55" i="41"/>
  <c r="G53" i="41"/>
  <c r="O53" i="41" s="1"/>
  <c r="G51" i="41"/>
  <c r="G49" i="41"/>
  <c r="O49" i="41" s="1"/>
  <c r="G47" i="41"/>
  <c r="O47" i="41" s="1"/>
  <c r="G45" i="41"/>
  <c r="O45" i="41" s="1"/>
  <c r="G43" i="41"/>
  <c r="K200" i="41"/>
  <c r="K192" i="41"/>
  <c r="E183" i="41"/>
  <c r="I175" i="41"/>
  <c r="I162" i="41"/>
  <c r="G161" i="41"/>
  <c r="O161" i="41" s="1"/>
  <c r="K152" i="41"/>
  <c r="I151" i="41"/>
  <c r="I137" i="41"/>
  <c r="I132" i="41"/>
  <c r="G129" i="41"/>
  <c r="I123" i="41"/>
  <c r="E122" i="41"/>
  <c r="M122" i="41" s="1"/>
  <c r="I121" i="41"/>
  <c r="K116" i="41"/>
  <c r="K113" i="41"/>
  <c r="G110" i="41"/>
  <c r="O110" i="41" s="1"/>
  <c r="I107" i="41"/>
  <c r="I104" i="41"/>
  <c r="E102" i="41"/>
  <c r="I99" i="41"/>
  <c r="I96" i="41"/>
  <c r="E94" i="41"/>
  <c r="M94" i="41" s="1"/>
  <c r="I91" i="41"/>
  <c r="I88" i="41"/>
  <c r="E86" i="41"/>
  <c r="I83" i="41"/>
  <c r="I80" i="41"/>
  <c r="E78" i="41"/>
  <c r="M78" i="41" s="1"/>
  <c r="I75" i="41"/>
  <c r="I72" i="41"/>
  <c r="E70" i="41"/>
  <c r="M70" i="41" s="1"/>
  <c r="I67" i="41"/>
  <c r="E65" i="41"/>
  <c r="E63" i="41"/>
  <c r="E61" i="41"/>
  <c r="E59" i="41"/>
  <c r="M59" i="41" s="1"/>
  <c r="E57" i="41"/>
  <c r="M57" i="41" s="1"/>
  <c r="E55" i="41"/>
  <c r="M55" i="41" s="1"/>
  <c r="E53" i="41"/>
  <c r="M53" i="41" s="1"/>
  <c r="E51" i="41"/>
  <c r="M51" i="41" s="1"/>
  <c r="E49" i="41"/>
  <c r="E47" i="41"/>
  <c r="E45" i="41"/>
  <c r="E43" i="41"/>
  <c r="M43" i="41" s="1"/>
  <c r="E41" i="41"/>
  <c r="M41" i="41" s="1"/>
  <c r="E39" i="41"/>
  <c r="M39" i="41" s="1"/>
  <c r="E37" i="41"/>
  <c r="M37" i="41" s="1"/>
  <c r="E193" i="41"/>
  <c r="I185" i="41"/>
  <c r="I184" i="41"/>
  <c r="G177" i="41"/>
  <c r="O177" i="41" s="1"/>
  <c r="K176" i="41"/>
  <c r="E152" i="41"/>
  <c r="I140" i="41"/>
  <c r="G137" i="41"/>
  <c r="E135" i="41"/>
  <c r="M135" i="41" s="1"/>
  <c r="K134" i="41"/>
  <c r="E132" i="41"/>
  <c r="K131" i="41"/>
  <c r="E129" i="41"/>
  <c r="M129" i="41" s="1"/>
  <c r="K127" i="41"/>
  <c r="G121" i="41"/>
  <c r="O121" i="41" s="1"/>
  <c r="I116" i="41"/>
  <c r="E113" i="41"/>
  <c r="M113" i="41" s="1"/>
  <c r="K112" i="41"/>
  <c r="E110" i="41"/>
  <c r="E107" i="41"/>
  <c r="K106" i="41"/>
  <c r="G104" i="41"/>
  <c r="K101" i="41"/>
  <c r="E99" i="41"/>
  <c r="K98" i="41"/>
  <c r="G96" i="41"/>
  <c r="K93" i="41"/>
  <c r="E91" i="41"/>
  <c r="M91" i="41" s="1"/>
  <c r="K90" i="41"/>
  <c r="G88" i="41"/>
  <c r="K85" i="41"/>
  <c r="E83" i="41"/>
  <c r="K82" i="41"/>
  <c r="G80" i="41"/>
  <c r="K77" i="41"/>
  <c r="E75" i="41"/>
  <c r="K74" i="41"/>
  <c r="G72" i="41"/>
  <c r="K69" i="41"/>
  <c r="E67" i="41"/>
  <c r="K66" i="41"/>
  <c r="K64" i="41"/>
  <c r="K62" i="41"/>
  <c r="K60" i="41"/>
  <c r="K58" i="41"/>
  <c r="K56" i="41"/>
  <c r="K54" i="41"/>
  <c r="K52" i="41"/>
  <c r="K50" i="41"/>
  <c r="K48" i="41"/>
  <c r="K46" i="41"/>
  <c r="K44" i="41"/>
  <c r="K42" i="41"/>
  <c r="K40" i="41"/>
  <c r="K38" i="41"/>
  <c r="K36" i="41"/>
  <c r="K34" i="41"/>
  <c r="K32" i="41"/>
  <c r="K30" i="41"/>
  <c r="K28" i="41"/>
  <c r="K26" i="41"/>
  <c r="K24" i="41"/>
  <c r="K22" i="41"/>
  <c r="K20" i="41"/>
  <c r="K18" i="41"/>
  <c r="K16" i="41"/>
  <c r="K14" i="41"/>
  <c r="K12" i="41"/>
  <c r="E11" i="41"/>
  <c r="G9" i="41"/>
  <c r="O9" i="41" s="1"/>
  <c r="I171" i="41"/>
  <c r="K139" i="41"/>
  <c r="E128" i="41"/>
  <c r="E127" i="41"/>
  <c r="M127" i="41" s="1"/>
  <c r="G112" i="41"/>
  <c r="I93" i="41"/>
  <c r="I82" i="41"/>
  <c r="I58" i="41"/>
  <c r="G56" i="41"/>
  <c r="I42" i="41"/>
  <c r="E33" i="41"/>
  <c r="G28" i="41"/>
  <c r="O28" i="41" s="1"/>
  <c r="G27" i="41"/>
  <c r="I22" i="41"/>
  <c r="E17" i="41"/>
  <c r="M17" i="41" s="1"/>
  <c r="G12" i="41"/>
  <c r="O12" i="41" s="1"/>
  <c r="I11" i="41"/>
  <c r="G7" i="41"/>
  <c r="E5" i="41"/>
  <c r="E2" i="41"/>
  <c r="M2" i="41" s="1"/>
  <c r="K194" i="41"/>
  <c r="K172" i="41"/>
  <c r="E171" i="41"/>
  <c r="E140" i="41"/>
  <c r="I139" i="41"/>
  <c r="E104" i="41"/>
  <c r="M104" i="41" s="1"/>
  <c r="K103" i="41"/>
  <c r="E93" i="41"/>
  <c r="M93" i="41" s="1"/>
  <c r="K92" i="41"/>
  <c r="G82" i="41"/>
  <c r="E72" i="41"/>
  <c r="K71" i="41"/>
  <c r="I60" i="41"/>
  <c r="G58" i="41"/>
  <c r="I44" i="41"/>
  <c r="G42" i="41"/>
  <c r="G41" i="41"/>
  <c r="I40" i="41"/>
  <c r="I32" i="41"/>
  <c r="E27" i="41"/>
  <c r="M27" i="41" s="1"/>
  <c r="G22" i="41"/>
  <c r="O22" i="41" s="1"/>
  <c r="G21" i="41"/>
  <c r="O21" i="41" s="1"/>
  <c r="I16" i="41"/>
  <c r="G11" i="41"/>
  <c r="O11" i="41" s="1"/>
  <c r="K10" i="41"/>
  <c r="E7" i="41"/>
  <c r="G4" i="41"/>
  <c r="O4" i="41" s="1"/>
  <c r="K5" i="41"/>
  <c r="E195" i="41"/>
  <c r="M195" i="41" s="1"/>
  <c r="K142" i="41"/>
  <c r="I134" i="41"/>
  <c r="I106" i="41"/>
  <c r="I85" i="41"/>
  <c r="I74" i="41"/>
  <c r="I62" i="41"/>
  <c r="G60" i="41"/>
  <c r="O60" i="41" s="1"/>
  <c r="I46" i="41"/>
  <c r="G44" i="41"/>
  <c r="O44" i="41" s="1"/>
  <c r="G40" i="41"/>
  <c r="G39" i="41"/>
  <c r="I38" i="41"/>
  <c r="G32" i="41"/>
  <c r="G31" i="41"/>
  <c r="O31" i="41" s="1"/>
  <c r="I26" i="41"/>
  <c r="E21" i="41"/>
  <c r="M21" i="41" s="1"/>
  <c r="G16" i="41"/>
  <c r="G15" i="41"/>
  <c r="O15" i="41" s="1"/>
  <c r="I10" i="41"/>
  <c r="K9" i="41"/>
  <c r="K6" i="41"/>
  <c r="E4" i="41"/>
  <c r="M4" i="41" s="1"/>
  <c r="K186" i="41"/>
  <c r="E143" i="41"/>
  <c r="M143" i="41" s="1"/>
  <c r="I142" i="41"/>
  <c r="E116" i="41"/>
  <c r="M116" i="41" s="1"/>
  <c r="K115" i="41"/>
  <c r="G106" i="41"/>
  <c r="E96" i="41"/>
  <c r="K95" i="41"/>
  <c r="E85" i="41"/>
  <c r="M85" i="41" s="1"/>
  <c r="K84" i="41"/>
  <c r="G74" i="41"/>
  <c r="I64" i="41"/>
  <c r="G62" i="41"/>
  <c r="O62" i="41" s="1"/>
  <c r="I48" i="41"/>
  <c r="G46" i="41"/>
  <c r="G38" i="41"/>
  <c r="G37" i="41"/>
  <c r="O37" i="41" s="1"/>
  <c r="I36" i="41"/>
  <c r="E31" i="41"/>
  <c r="G26" i="41"/>
  <c r="G25" i="41"/>
  <c r="I20" i="41"/>
  <c r="E15" i="41"/>
  <c r="I9" i="41"/>
  <c r="E6" i="41"/>
  <c r="K3" i="41"/>
  <c r="E187" i="41"/>
  <c r="M187" i="41" s="1"/>
  <c r="I178" i="41"/>
  <c r="I155" i="41"/>
  <c r="I146" i="41"/>
  <c r="K109" i="41"/>
  <c r="I98" i="41"/>
  <c r="I77" i="41"/>
  <c r="I66" i="41"/>
  <c r="G64" i="41"/>
  <c r="I50" i="41"/>
  <c r="G48" i="41"/>
  <c r="O48" i="41" s="1"/>
  <c r="G36" i="41"/>
  <c r="O36" i="41" s="1"/>
  <c r="G35" i="41"/>
  <c r="O35" i="41" s="1"/>
  <c r="I30" i="41"/>
  <c r="E25" i="41"/>
  <c r="M25" i="41" s="1"/>
  <c r="G20" i="41"/>
  <c r="O20" i="41" s="1"/>
  <c r="G19" i="41"/>
  <c r="O19" i="41" s="1"/>
  <c r="I14" i="41"/>
  <c r="E9" i="41"/>
  <c r="K8" i="41"/>
  <c r="I3" i="41"/>
  <c r="E146" i="41"/>
  <c r="M146" i="41" s="1"/>
  <c r="I145" i="41"/>
  <c r="I131" i="41"/>
  <c r="E109" i="41"/>
  <c r="K108" i="41"/>
  <c r="G98" i="41"/>
  <c r="O98" i="41" s="1"/>
  <c r="E88" i="41"/>
  <c r="M88" i="41" s="1"/>
  <c r="K87" i="41"/>
  <c r="E77" i="41"/>
  <c r="K76" i="41"/>
  <c r="G66" i="41"/>
  <c r="O66" i="41" s="1"/>
  <c r="I52" i="41"/>
  <c r="G50" i="41"/>
  <c r="O50" i="41" s="1"/>
  <c r="E35" i="41"/>
  <c r="M35" i="41" s="1"/>
  <c r="G30" i="41"/>
  <c r="O30" i="41" s="1"/>
  <c r="G29" i="41"/>
  <c r="O29" i="41" s="1"/>
  <c r="I24" i="41"/>
  <c r="E19" i="41"/>
  <c r="M19" i="41" s="1"/>
  <c r="G14" i="41"/>
  <c r="O14" i="41" s="1"/>
  <c r="G13" i="41"/>
  <c r="O13" i="41" s="1"/>
  <c r="I8" i="41"/>
  <c r="G3" i="41"/>
  <c r="E137" i="41"/>
  <c r="M137" i="41" s="1"/>
  <c r="K119" i="41"/>
  <c r="I101" i="41"/>
  <c r="I90" i="41"/>
  <c r="I69" i="41"/>
  <c r="I54" i="41"/>
  <c r="G52" i="41"/>
  <c r="O52" i="41" s="1"/>
  <c r="I34" i="41"/>
  <c r="E29" i="41"/>
  <c r="G24" i="41"/>
  <c r="G23" i="41"/>
  <c r="I18" i="41"/>
  <c r="E13" i="41"/>
  <c r="M13" i="41" s="1"/>
  <c r="K7" i="41"/>
  <c r="I5" i="41"/>
  <c r="E3" i="41"/>
  <c r="M3" i="41" s="1"/>
  <c r="G127" i="41"/>
  <c r="E121" i="41"/>
  <c r="E120" i="41"/>
  <c r="M120" i="41" s="1"/>
  <c r="G119" i="41"/>
  <c r="O119" i="41" s="1"/>
  <c r="I112" i="41"/>
  <c r="E101" i="41"/>
  <c r="K100" i="41"/>
  <c r="G90" i="41"/>
  <c r="E80" i="41"/>
  <c r="M80" i="41" s="1"/>
  <c r="K79" i="41"/>
  <c r="E69" i="41"/>
  <c r="K68" i="41"/>
  <c r="I56" i="41"/>
  <c r="G54" i="41"/>
  <c r="G34" i="41"/>
  <c r="O34" i="41" s="1"/>
  <c r="G33" i="41"/>
  <c r="O33" i="41" s="1"/>
  <c r="I28" i="41"/>
  <c r="E23" i="41"/>
  <c r="G18" i="41"/>
  <c r="O18" i="41" s="1"/>
  <c r="G17" i="41"/>
  <c r="I12" i="41"/>
  <c r="I7" i="41"/>
  <c r="G5" i="41"/>
  <c r="G2" i="41"/>
  <c r="O2" i="41" s="1"/>
  <c r="G200" i="40"/>
  <c r="G198" i="40"/>
  <c r="G196" i="40"/>
  <c r="G194" i="40"/>
  <c r="G192" i="40"/>
  <c r="G190" i="40"/>
  <c r="G188" i="40"/>
  <c r="G186" i="40"/>
  <c r="G184" i="40"/>
  <c r="G182" i="40"/>
  <c r="G180" i="40"/>
  <c r="G178" i="40"/>
  <c r="G176" i="40"/>
  <c r="G174" i="40"/>
  <c r="G172" i="40"/>
  <c r="G170" i="40"/>
  <c r="G168" i="40"/>
  <c r="G166" i="40"/>
  <c r="G164" i="40"/>
  <c r="G162" i="40"/>
  <c r="G160" i="40"/>
  <c r="G158" i="40"/>
  <c r="G156" i="40"/>
  <c r="G154" i="40"/>
  <c r="G152" i="40"/>
  <c r="G150" i="40"/>
  <c r="G148" i="40"/>
  <c r="G146" i="40"/>
  <c r="G144" i="40"/>
  <c r="G142" i="40"/>
  <c r="G140" i="40"/>
  <c r="E200" i="40"/>
  <c r="E198" i="40"/>
  <c r="E196" i="40"/>
  <c r="E194" i="40"/>
  <c r="E192" i="40"/>
  <c r="E190" i="40"/>
  <c r="E188" i="40"/>
  <c r="E186" i="40"/>
  <c r="E184" i="40"/>
  <c r="E182" i="40"/>
  <c r="E180" i="40"/>
  <c r="E178" i="40"/>
  <c r="E176" i="40"/>
  <c r="E174" i="40"/>
  <c r="E172" i="40"/>
  <c r="E170" i="40"/>
  <c r="E168" i="40"/>
  <c r="E166" i="40"/>
  <c r="E164" i="40"/>
  <c r="E162" i="40"/>
  <c r="E160" i="40"/>
  <c r="E158" i="40"/>
  <c r="E156" i="40"/>
  <c r="E154" i="40"/>
  <c r="E152" i="40"/>
  <c r="E150" i="40"/>
  <c r="E148" i="40"/>
  <c r="E146" i="40"/>
  <c r="E144" i="40"/>
  <c r="E142" i="40"/>
  <c r="E140" i="40"/>
  <c r="K199" i="40"/>
  <c r="K197" i="40"/>
  <c r="K195" i="40"/>
  <c r="K193" i="40"/>
  <c r="K191" i="40"/>
  <c r="K189" i="40"/>
  <c r="K187" i="40"/>
  <c r="K185" i="40"/>
  <c r="K183" i="40"/>
  <c r="K181" i="40"/>
  <c r="K179" i="40"/>
  <c r="K177" i="40"/>
  <c r="K175" i="40"/>
  <c r="K173" i="40"/>
  <c r="K171" i="40"/>
  <c r="K169" i="40"/>
  <c r="K167" i="40"/>
  <c r="K165" i="40"/>
  <c r="K163" i="40"/>
  <c r="K161" i="40"/>
  <c r="K159" i="40"/>
  <c r="K157" i="40"/>
  <c r="K155" i="40"/>
  <c r="K153" i="40"/>
  <c r="K151" i="40"/>
  <c r="K149" i="40"/>
  <c r="K147" i="40"/>
  <c r="K145" i="40"/>
  <c r="K143" i="40"/>
  <c r="K141" i="40"/>
  <c r="K139" i="40"/>
  <c r="I199" i="40"/>
  <c r="I197" i="40"/>
  <c r="I195" i="40"/>
  <c r="I193" i="40"/>
  <c r="I191" i="40"/>
  <c r="I189" i="40"/>
  <c r="I187" i="40"/>
  <c r="I185" i="40"/>
  <c r="I183" i="40"/>
  <c r="I181" i="40"/>
  <c r="I179" i="40"/>
  <c r="I177" i="40"/>
  <c r="I175" i="40"/>
  <c r="I173" i="40"/>
  <c r="I171" i="40"/>
  <c r="I169" i="40"/>
  <c r="I167" i="40"/>
  <c r="I165" i="40"/>
  <c r="I163" i="40"/>
  <c r="I161" i="40"/>
  <c r="I159" i="40"/>
  <c r="I157" i="40"/>
  <c r="I155" i="40"/>
  <c r="I153" i="40"/>
  <c r="I151" i="40"/>
  <c r="I149" i="40"/>
  <c r="G199" i="40"/>
  <c r="G197" i="40"/>
  <c r="O197" i="40" s="1"/>
  <c r="G195" i="40"/>
  <c r="G193" i="40"/>
  <c r="O193" i="40" s="1"/>
  <c r="G191" i="40"/>
  <c r="O191" i="40" s="1"/>
  <c r="G189" i="40"/>
  <c r="G187" i="40"/>
  <c r="G185" i="40"/>
  <c r="O185" i="40" s="1"/>
  <c r="G183" i="40"/>
  <c r="G181" i="40"/>
  <c r="O181" i="40" s="1"/>
  <c r="G179" i="40"/>
  <c r="G177" i="40"/>
  <c r="O177" i="40" s="1"/>
  <c r="G175" i="40"/>
  <c r="O175" i="40" s="1"/>
  <c r="G173" i="40"/>
  <c r="G171" i="40"/>
  <c r="G169" i="40"/>
  <c r="O169" i="40" s="1"/>
  <c r="G167" i="40"/>
  <c r="G165" i="40"/>
  <c r="O165" i="40" s="1"/>
  <c r="G163" i="40"/>
  <c r="G161" i="40"/>
  <c r="O161" i="40" s="1"/>
  <c r="G159" i="40"/>
  <c r="O159" i="40" s="1"/>
  <c r="G157" i="40"/>
  <c r="G155" i="40"/>
  <c r="G153" i="40"/>
  <c r="O153" i="40" s="1"/>
  <c r="G151" i="40"/>
  <c r="G149" i="40"/>
  <c r="O149" i="40" s="1"/>
  <c r="G147" i="40"/>
  <c r="G145" i="40"/>
  <c r="O145" i="40" s="1"/>
  <c r="G143" i="40"/>
  <c r="O143" i="40" s="1"/>
  <c r="G141" i="40"/>
  <c r="G139" i="40"/>
  <c r="G137" i="40"/>
  <c r="G135" i="40"/>
  <c r="G133" i="40"/>
  <c r="G131" i="40"/>
  <c r="G129" i="40"/>
  <c r="G127" i="40"/>
  <c r="G125" i="40"/>
  <c r="G123" i="40"/>
  <c r="G121" i="40"/>
  <c r="G119" i="40"/>
  <c r="G117" i="40"/>
  <c r="I144" i="40"/>
  <c r="E143" i="40"/>
  <c r="K142" i="40"/>
  <c r="I141" i="40"/>
  <c r="E137" i="40"/>
  <c r="K136" i="40"/>
  <c r="G134" i="40"/>
  <c r="K131" i="40"/>
  <c r="E129" i="40"/>
  <c r="K128" i="40"/>
  <c r="G126" i="40"/>
  <c r="K123" i="40"/>
  <c r="E121" i="40"/>
  <c r="K120" i="40"/>
  <c r="G118" i="40"/>
  <c r="K115" i="40"/>
  <c r="K113" i="40"/>
  <c r="K111" i="40"/>
  <c r="K109" i="40"/>
  <c r="K107" i="40"/>
  <c r="K105" i="40"/>
  <c r="K103" i="40"/>
  <c r="K101" i="40"/>
  <c r="K99" i="40"/>
  <c r="K97" i="40"/>
  <c r="K95" i="40"/>
  <c r="K93" i="40"/>
  <c r="K91" i="40"/>
  <c r="K89" i="40"/>
  <c r="K87" i="40"/>
  <c r="K85" i="40"/>
  <c r="K83" i="40"/>
  <c r="K81" i="40"/>
  <c r="K79" i="40"/>
  <c r="K77" i="40"/>
  <c r="K75" i="40"/>
  <c r="K73" i="40"/>
  <c r="K71" i="40"/>
  <c r="K69" i="40"/>
  <c r="K67" i="40"/>
  <c r="K65" i="40"/>
  <c r="K63" i="40"/>
  <c r="K61" i="40"/>
  <c r="K59" i="40"/>
  <c r="K57" i="40"/>
  <c r="K55" i="40"/>
  <c r="K53" i="40"/>
  <c r="K51" i="40"/>
  <c r="K49" i="40"/>
  <c r="K47" i="40"/>
  <c r="K45" i="40"/>
  <c r="K43" i="40"/>
  <c r="K41" i="40"/>
  <c r="K39" i="40"/>
  <c r="K37" i="40"/>
  <c r="K35" i="40"/>
  <c r="K33" i="40"/>
  <c r="K31" i="40"/>
  <c r="K29" i="40"/>
  <c r="K27" i="40"/>
  <c r="K25" i="40"/>
  <c r="K23" i="40"/>
  <c r="K21" i="40"/>
  <c r="K19" i="40"/>
  <c r="K17" i="40"/>
  <c r="K15" i="40"/>
  <c r="K13" i="40"/>
  <c r="E10" i="40"/>
  <c r="G8" i="40"/>
  <c r="I6" i="40"/>
  <c r="K4" i="40"/>
  <c r="K2" i="40"/>
  <c r="I142" i="40"/>
  <c r="E141" i="40"/>
  <c r="K140" i="40"/>
  <c r="I139" i="40"/>
  <c r="I136" i="40"/>
  <c r="E134" i="40"/>
  <c r="I131" i="40"/>
  <c r="I128" i="40"/>
  <c r="E126" i="40"/>
  <c r="I123" i="40"/>
  <c r="I120" i="40"/>
  <c r="E118" i="40"/>
  <c r="I115" i="40"/>
  <c r="I113" i="40"/>
  <c r="I111" i="40"/>
  <c r="I109" i="40"/>
  <c r="I107" i="40"/>
  <c r="I105" i="40"/>
  <c r="I103" i="40"/>
  <c r="I101" i="40"/>
  <c r="I99" i="40"/>
  <c r="I97" i="40"/>
  <c r="I95" i="40"/>
  <c r="I93" i="40"/>
  <c r="I91" i="40"/>
  <c r="I89" i="40"/>
  <c r="I87" i="40"/>
  <c r="I85" i="40"/>
  <c r="I83" i="40"/>
  <c r="I81" i="40"/>
  <c r="I79" i="40"/>
  <c r="I77" i="40"/>
  <c r="I75" i="40"/>
  <c r="I73" i="40"/>
  <c r="I71" i="40"/>
  <c r="I69" i="40"/>
  <c r="I67" i="40"/>
  <c r="I65" i="40"/>
  <c r="I63" i="40"/>
  <c r="I61" i="40"/>
  <c r="I59" i="40"/>
  <c r="I57" i="40"/>
  <c r="I55" i="40"/>
  <c r="I140" i="40"/>
  <c r="E139" i="40"/>
  <c r="K138" i="40"/>
  <c r="G136" i="40"/>
  <c r="K133" i="40"/>
  <c r="E131" i="40"/>
  <c r="M131" i="40" s="1"/>
  <c r="K130" i="40"/>
  <c r="G128" i="40"/>
  <c r="O128" i="40" s="1"/>
  <c r="K125" i="40"/>
  <c r="E123" i="40"/>
  <c r="K122" i="40"/>
  <c r="G120" i="40"/>
  <c r="K117" i="40"/>
  <c r="G115" i="40"/>
  <c r="G113" i="40"/>
  <c r="O113" i="40" s="1"/>
  <c r="G111" i="40"/>
  <c r="O111" i="40" s="1"/>
  <c r="G109" i="40"/>
  <c r="G107" i="40"/>
  <c r="G105" i="40"/>
  <c r="O105" i="40" s="1"/>
  <c r="G103" i="40"/>
  <c r="G101" i="40"/>
  <c r="O101" i="40" s="1"/>
  <c r="G99" i="40"/>
  <c r="G97" i="40"/>
  <c r="O97" i="40" s="1"/>
  <c r="G95" i="40"/>
  <c r="O95" i="40" s="1"/>
  <c r="G93" i="40"/>
  <c r="G91" i="40"/>
  <c r="G89" i="40"/>
  <c r="O89" i="40" s="1"/>
  <c r="G87" i="40"/>
  <c r="G85" i="40"/>
  <c r="O85" i="40" s="1"/>
  <c r="G83" i="40"/>
  <c r="G81" i="40"/>
  <c r="O81" i="40" s="1"/>
  <c r="G79" i="40"/>
  <c r="O79" i="40" s="1"/>
  <c r="G77" i="40"/>
  <c r="G75" i="40"/>
  <c r="G73" i="40"/>
  <c r="O73" i="40" s="1"/>
  <c r="G71" i="40"/>
  <c r="G69" i="40"/>
  <c r="O69" i="40" s="1"/>
  <c r="G67" i="40"/>
  <c r="G65" i="40"/>
  <c r="O65" i="40" s="1"/>
  <c r="G63" i="40"/>
  <c r="O63" i="40" s="1"/>
  <c r="G61" i="40"/>
  <c r="G59" i="40"/>
  <c r="G57" i="40"/>
  <c r="O57" i="40" s="1"/>
  <c r="G55" i="40"/>
  <c r="G53" i="40"/>
  <c r="O53" i="40" s="1"/>
  <c r="G51" i="40"/>
  <c r="G49" i="40"/>
  <c r="O49" i="40" s="1"/>
  <c r="G47" i="40"/>
  <c r="O47" i="40" s="1"/>
  <c r="I138" i="40"/>
  <c r="E136" i="40"/>
  <c r="M136" i="40" s="1"/>
  <c r="I133" i="40"/>
  <c r="I130" i="40"/>
  <c r="E128" i="40"/>
  <c r="M128" i="40" s="1"/>
  <c r="I125" i="40"/>
  <c r="I122" i="40"/>
  <c r="E120" i="40"/>
  <c r="M120" i="40" s="1"/>
  <c r="I117" i="40"/>
  <c r="E115" i="40"/>
  <c r="M115" i="40" s="1"/>
  <c r="E113" i="40"/>
  <c r="M113" i="40" s="1"/>
  <c r="E111" i="40"/>
  <c r="M111" i="40" s="1"/>
  <c r="E109" i="40"/>
  <c r="M109" i="40" s="1"/>
  <c r="E107" i="40"/>
  <c r="M107" i="40" s="1"/>
  <c r="E105" i="40"/>
  <c r="M105" i="40" s="1"/>
  <c r="E103" i="40"/>
  <c r="M103" i="40" s="1"/>
  <c r="E101" i="40"/>
  <c r="M101" i="40" s="1"/>
  <c r="E99" i="40"/>
  <c r="M99" i="40" s="1"/>
  <c r="E97" i="40"/>
  <c r="M97" i="40" s="1"/>
  <c r="E95" i="40"/>
  <c r="M95" i="40" s="1"/>
  <c r="E93" i="40"/>
  <c r="M93" i="40" s="1"/>
  <c r="E91" i="40"/>
  <c r="M91" i="40" s="1"/>
  <c r="E89" i="40"/>
  <c r="M89" i="40" s="1"/>
  <c r="E87" i="40"/>
  <c r="M87" i="40" s="1"/>
  <c r="E85" i="40"/>
  <c r="M85" i="40" s="1"/>
  <c r="E83" i="40"/>
  <c r="M83" i="40" s="1"/>
  <c r="E81" i="40"/>
  <c r="M81" i="40" s="1"/>
  <c r="E79" i="40"/>
  <c r="M79" i="40" s="1"/>
  <c r="E77" i="40"/>
  <c r="M77" i="40" s="1"/>
  <c r="E75" i="40"/>
  <c r="M75" i="40" s="1"/>
  <c r="E73" i="40"/>
  <c r="M73" i="40" s="1"/>
  <c r="E71" i="40"/>
  <c r="M71" i="40" s="1"/>
  <c r="E69" i="40"/>
  <c r="M69" i="40" s="1"/>
  <c r="G138" i="40"/>
  <c r="K135" i="40"/>
  <c r="E133" i="40"/>
  <c r="K132" i="40"/>
  <c r="G130" i="40"/>
  <c r="K127" i="40"/>
  <c r="E125" i="40"/>
  <c r="M125" i="40" s="1"/>
  <c r="K124" i="40"/>
  <c r="G122" i="40"/>
  <c r="K119" i="40"/>
  <c r="E117" i="40"/>
  <c r="K116" i="40"/>
  <c r="K114" i="40"/>
  <c r="K112" i="40"/>
  <c r="K110" i="40"/>
  <c r="K108" i="40"/>
  <c r="K106" i="40"/>
  <c r="K104" i="40"/>
  <c r="K102" i="40"/>
  <c r="K100" i="40"/>
  <c r="K98" i="40"/>
  <c r="K96" i="40"/>
  <c r="K94" i="40"/>
  <c r="K92" i="40"/>
  <c r="K90" i="40"/>
  <c r="K88" i="40"/>
  <c r="K86" i="40"/>
  <c r="K84" i="40"/>
  <c r="K82" i="40"/>
  <c r="K80" i="40"/>
  <c r="K78" i="40"/>
  <c r="K76" i="40"/>
  <c r="K74" i="40"/>
  <c r="K72" i="40"/>
  <c r="K70" i="40"/>
  <c r="K68" i="40"/>
  <c r="K66" i="40"/>
  <c r="K64" i="40"/>
  <c r="K62" i="40"/>
  <c r="K60" i="40"/>
  <c r="K58" i="40"/>
  <c r="K56" i="40"/>
  <c r="K54" i="40"/>
  <c r="K52" i="40"/>
  <c r="K50" i="40"/>
  <c r="K48" i="40"/>
  <c r="K46" i="40"/>
  <c r="K44" i="40"/>
  <c r="K42" i="40"/>
  <c r="K40" i="40"/>
  <c r="K38" i="40"/>
  <c r="K36" i="40"/>
  <c r="K34" i="40"/>
  <c r="K32" i="40"/>
  <c r="K30" i="40"/>
  <c r="K28" i="40"/>
  <c r="K26" i="40"/>
  <c r="K192" i="40"/>
  <c r="E191" i="40"/>
  <c r="M191" i="40" s="1"/>
  <c r="I190" i="40"/>
  <c r="K176" i="40"/>
  <c r="E175" i="40"/>
  <c r="M175" i="40" s="1"/>
  <c r="I174" i="40"/>
  <c r="K160" i="40"/>
  <c r="E159" i="40"/>
  <c r="M159" i="40" s="1"/>
  <c r="I158" i="40"/>
  <c r="I124" i="40"/>
  <c r="I119" i="40"/>
  <c r="G116" i="40"/>
  <c r="I114" i="40"/>
  <c r="E102" i="40"/>
  <c r="G100" i="40"/>
  <c r="O100" i="40" s="1"/>
  <c r="I98" i="40"/>
  <c r="E86" i="40"/>
  <c r="G84" i="40"/>
  <c r="I82" i="40"/>
  <c r="E70" i="40"/>
  <c r="I68" i="40"/>
  <c r="E64" i="40"/>
  <c r="G58" i="40"/>
  <c r="O58" i="40" s="1"/>
  <c r="I53" i="40"/>
  <c r="I49" i="40"/>
  <c r="E46" i="40"/>
  <c r="G43" i="40"/>
  <c r="I40" i="40"/>
  <c r="E38" i="40"/>
  <c r="G35" i="40"/>
  <c r="I32" i="40"/>
  <c r="E30" i="40"/>
  <c r="G27" i="40"/>
  <c r="K24" i="40"/>
  <c r="I22" i="40"/>
  <c r="G20" i="40"/>
  <c r="E18" i="40"/>
  <c r="I15" i="40"/>
  <c r="G13" i="40"/>
  <c r="O13" i="40" s="1"/>
  <c r="G11" i="40"/>
  <c r="E9" i="40"/>
  <c r="E7" i="40"/>
  <c r="E5" i="40"/>
  <c r="I2" i="40"/>
  <c r="K194" i="40"/>
  <c r="E193" i="40"/>
  <c r="I192" i="40"/>
  <c r="K178" i="40"/>
  <c r="E177" i="40"/>
  <c r="I176" i="40"/>
  <c r="K162" i="40"/>
  <c r="E161" i="40"/>
  <c r="I160" i="40"/>
  <c r="I132" i="40"/>
  <c r="I127" i="40"/>
  <c r="G124" i="40"/>
  <c r="E122" i="40"/>
  <c r="M122" i="40" s="1"/>
  <c r="K121" i="40"/>
  <c r="E119" i="40"/>
  <c r="M119" i="40" s="1"/>
  <c r="K118" i="40"/>
  <c r="E116" i="40"/>
  <c r="G114" i="40"/>
  <c r="O114" i="40" s="1"/>
  <c r="I112" i="40"/>
  <c r="E100" i="40"/>
  <c r="G98" i="40"/>
  <c r="O98" i="40" s="1"/>
  <c r="I96" i="40"/>
  <c r="E84" i="40"/>
  <c r="G82" i="40"/>
  <c r="O82" i="40" s="1"/>
  <c r="I80" i="40"/>
  <c r="G68" i="40"/>
  <c r="E63" i="40"/>
  <c r="M63" i="40" s="1"/>
  <c r="I62" i="40"/>
  <c r="E58" i="40"/>
  <c r="E53" i="40"/>
  <c r="I52" i="40"/>
  <c r="E49" i="40"/>
  <c r="I48" i="40"/>
  <c r="I45" i="40"/>
  <c r="E43" i="40"/>
  <c r="M43" i="40" s="1"/>
  <c r="G40" i="40"/>
  <c r="I37" i="40"/>
  <c r="E35" i="40"/>
  <c r="G32" i="40"/>
  <c r="I29" i="40"/>
  <c r="E27" i="40"/>
  <c r="I24" i="40"/>
  <c r="G22" i="40"/>
  <c r="E20" i="40"/>
  <c r="I17" i="40"/>
  <c r="G15" i="40"/>
  <c r="E13" i="40"/>
  <c r="E11" i="40"/>
  <c r="K8" i="40"/>
  <c r="K6" i="40"/>
  <c r="I4" i="40"/>
  <c r="G2" i="40"/>
  <c r="K196" i="40"/>
  <c r="E195" i="40"/>
  <c r="M195" i="40" s="1"/>
  <c r="I194" i="40"/>
  <c r="K180" i="40"/>
  <c r="E179" i="40"/>
  <c r="M179" i="40" s="1"/>
  <c r="I178" i="40"/>
  <c r="K164" i="40"/>
  <c r="E163" i="40"/>
  <c r="M163" i="40" s="1"/>
  <c r="I162" i="40"/>
  <c r="K148" i="40"/>
  <c r="I147" i="40"/>
  <c r="I135" i="40"/>
  <c r="G132" i="40"/>
  <c r="E130" i="40"/>
  <c r="M130" i="40" s="1"/>
  <c r="K129" i="40"/>
  <c r="E127" i="40"/>
  <c r="K126" i="40"/>
  <c r="E124" i="40"/>
  <c r="M124" i="40" s="1"/>
  <c r="I121" i="40"/>
  <c r="I118" i="40"/>
  <c r="E114" i="40"/>
  <c r="M114" i="40" s="1"/>
  <c r="G112" i="40"/>
  <c r="O112" i="40" s="1"/>
  <c r="I110" i="40"/>
  <c r="E98" i="40"/>
  <c r="M98" i="40" s="1"/>
  <c r="G96" i="40"/>
  <c r="O96" i="40" s="1"/>
  <c r="I94" i="40"/>
  <c r="E82" i="40"/>
  <c r="M82" i="40" s="1"/>
  <c r="G80" i="40"/>
  <c r="I78" i="40"/>
  <c r="E68" i="40"/>
  <c r="M68" i="40" s="1"/>
  <c r="G62" i="40"/>
  <c r="E57" i="40"/>
  <c r="M57" i="40" s="1"/>
  <c r="I56" i="40"/>
  <c r="G52" i="40"/>
  <c r="G48" i="40"/>
  <c r="G45" i="40"/>
  <c r="O45" i="40" s="1"/>
  <c r="I42" i="40"/>
  <c r="E40" i="40"/>
  <c r="M40" i="40" s="1"/>
  <c r="G37" i="40"/>
  <c r="O37" i="40" s="1"/>
  <c r="I34" i="40"/>
  <c r="E32" i="40"/>
  <c r="G29" i="40"/>
  <c r="I26" i="40"/>
  <c r="G24" i="40"/>
  <c r="O24" i="40" s="1"/>
  <c r="E22" i="40"/>
  <c r="I19" i="40"/>
  <c r="G17" i="40"/>
  <c r="O17" i="40" s="1"/>
  <c r="E15" i="40"/>
  <c r="K12" i="40"/>
  <c r="K10" i="40"/>
  <c r="I8" i="40"/>
  <c r="G6" i="40"/>
  <c r="G4" i="40"/>
  <c r="O4" i="40" s="1"/>
  <c r="E2" i="40"/>
  <c r="M2" i="40" s="1"/>
  <c r="K198" i="40"/>
  <c r="E197" i="40"/>
  <c r="I196" i="40"/>
  <c r="K182" i="40"/>
  <c r="E181" i="40"/>
  <c r="I180" i="40"/>
  <c r="K166" i="40"/>
  <c r="E165" i="40"/>
  <c r="I164" i="40"/>
  <c r="K150" i="40"/>
  <c r="E149" i="40"/>
  <c r="M149" i="40" s="1"/>
  <c r="I148" i="40"/>
  <c r="E147" i="40"/>
  <c r="M147" i="40" s="1"/>
  <c r="K146" i="40"/>
  <c r="I145" i="40"/>
  <c r="I143" i="40"/>
  <c r="E138" i="40"/>
  <c r="M138" i="40" s="1"/>
  <c r="K137" i="40"/>
  <c r="E135" i="40"/>
  <c r="M135" i="40" s="1"/>
  <c r="K134" i="40"/>
  <c r="E132" i="40"/>
  <c r="I129" i="40"/>
  <c r="I126" i="40"/>
  <c r="E112" i="40"/>
  <c r="G110" i="40"/>
  <c r="O110" i="40" s="1"/>
  <c r="I108" i="40"/>
  <c r="E96" i="40"/>
  <c r="M96" i="40" s="1"/>
  <c r="G94" i="40"/>
  <c r="I92" i="40"/>
  <c r="E80" i="40"/>
  <c r="G78" i="40"/>
  <c r="O78" i="40" s="1"/>
  <c r="I76" i="40"/>
  <c r="E67" i="40"/>
  <c r="M67" i="40" s="1"/>
  <c r="I66" i="40"/>
  <c r="E62" i="40"/>
  <c r="M62" i="40" s="1"/>
  <c r="G56" i="40"/>
  <c r="E52" i="40"/>
  <c r="M52" i="40" s="1"/>
  <c r="E48" i="40"/>
  <c r="E45" i="40"/>
  <c r="G42" i="40"/>
  <c r="O42" i="40" s="1"/>
  <c r="I39" i="40"/>
  <c r="E37" i="40"/>
  <c r="G34" i="40"/>
  <c r="O34" i="40" s="1"/>
  <c r="I31" i="40"/>
  <c r="E29" i="40"/>
  <c r="G26" i="40"/>
  <c r="O26" i="40" s="1"/>
  <c r="E24" i="40"/>
  <c r="I21" i="40"/>
  <c r="G19" i="40"/>
  <c r="O19" i="40" s="1"/>
  <c r="E17" i="40"/>
  <c r="K14" i="40"/>
  <c r="I12" i="40"/>
  <c r="I10" i="40"/>
  <c r="E8" i="40"/>
  <c r="E6" i="40"/>
  <c r="E4" i="40"/>
  <c r="K200" i="40"/>
  <c r="E199" i="40"/>
  <c r="M199" i="40" s="1"/>
  <c r="I198" i="40"/>
  <c r="K184" i="40"/>
  <c r="E183" i="40"/>
  <c r="M183" i="40" s="1"/>
  <c r="I182" i="40"/>
  <c r="K168" i="40"/>
  <c r="E167" i="40"/>
  <c r="M167" i="40" s="1"/>
  <c r="I166" i="40"/>
  <c r="K152" i="40"/>
  <c r="E151" i="40"/>
  <c r="M151" i="40" s="1"/>
  <c r="I150" i="40"/>
  <c r="I146" i="40"/>
  <c r="E145" i="40"/>
  <c r="K144" i="40"/>
  <c r="I137" i="40"/>
  <c r="I134" i="40"/>
  <c r="E110" i="40"/>
  <c r="G108" i="40"/>
  <c r="I106" i="40"/>
  <c r="E94" i="40"/>
  <c r="M94" i="40" s="1"/>
  <c r="G92" i="40"/>
  <c r="I90" i="40"/>
  <c r="E78" i="40"/>
  <c r="M78" i="40" s="1"/>
  <c r="G76" i="40"/>
  <c r="O76" i="40" s="1"/>
  <c r="I74" i="40"/>
  <c r="G66" i="40"/>
  <c r="O66" i="40" s="1"/>
  <c r="E61" i="40"/>
  <c r="I60" i="40"/>
  <c r="E56" i="40"/>
  <c r="I51" i="40"/>
  <c r="I47" i="40"/>
  <c r="I44" i="40"/>
  <c r="E42" i="40"/>
  <c r="G39" i="40"/>
  <c r="O39" i="40" s="1"/>
  <c r="I36" i="40"/>
  <c r="E34" i="40"/>
  <c r="G31" i="40"/>
  <c r="O31" i="40" s="1"/>
  <c r="I28" i="40"/>
  <c r="E26" i="40"/>
  <c r="I23" i="40"/>
  <c r="G21" i="40"/>
  <c r="O21" i="40" s="1"/>
  <c r="E19" i="40"/>
  <c r="M19" i="40" s="1"/>
  <c r="K16" i="40"/>
  <c r="I14" i="40"/>
  <c r="G12" i="40"/>
  <c r="G10" i="40"/>
  <c r="O10" i="40" s="1"/>
  <c r="K3" i="40"/>
  <c r="I200" i="40"/>
  <c r="K186" i="40"/>
  <c r="E185" i="40"/>
  <c r="I184" i="40"/>
  <c r="K170" i="40"/>
  <c r="E169" i="40"/>
  <c r="I168" i="40"/>
  <c r="K154" i="40"/>
  <c r="E153" i="40"/>
  <c r="M153" i="40" s="1"/>
  <c r="I152" i="40"/>
  <c r="E108" i="40"/>
  <c r="M108" i="40" s="1"/>
  <c r="G106" i="40"/>
  <c r="I104" i="40"/>
  <c r="E92" i="40"/>
  <c r="G90" i="40"/>
  <c r="O90" i="40" s="1"/>
  <c r="I88" i="40"/>
  <c r="E76" i="40"/>
  <c r="G74" i="40"/>
  <c r="O74" i="40" s="1"/>
  <c r="I72" i="40"/>
  <c r="E66" i="40"/>
  <c r="G60" i="40"/>
  <c r="E55" i="40"/>
  <c r="M55" i="40" s="1"/>
  <c r="I54" i="40"/>
  <c r="E51" i="40"/>
  <c r="M51" i="40" s="1"/>
  <c r="I50" i="40"/>
  <c r="E47" i="40"/>
  <c r="G44" i="40"/>
  <c r="I41" i="40"/>
  <c r="E39" i="40"/>
  <c r="G36" i="40"/>
  <c r="I33" i="40"/>
  <c r="E31" i="40"/>
  <c r="M31" i="40" s="1"/>
  <c r="G28" i="40"/>
  <c r="O28" i="40" s="1"/>
  <c r="I25" i="40"/>
  <c r="G23" i="40"/>
  <c r="O23" i="40" s="1"/>
  <c r="E21" i="40"/>
  <c r="K18" i="40"/>
  <c r="I16" i="40"/>
  <c r="G14" i="40"/>
  <c r="E12" i="40"/>
  <c r="M12" i="40" s="1"/>
  <c r="K9" i="40"/>
  <c r="K7" i="40"/>
  <c r="K5" i="40"/>
  <c r="I3" i="40"/>
  <c r="K188" i="40"/>
  <c r="E187" i="40"/>
  <c r="M187" i="40" s="1"/>
  <c r="I186" i="40"/>
  <c r="K172" i="40"/>
  <c r="E171" i="40"/>
  <c r="M171" i="40" s="1"/>
  <c r="I170" i="40"/>
  <c r="K156" i="40"/>
  <c r="E155" i="40"/>
  <c r="M155" i="40" s="1"/>
  <c r="I154" i="40"/>
  <c r="E106" i="40"/>
  <c r="G104" i="40"/>
  <c r="I102" i="40"/>
  <c r="E90" i="40"/>
  <c r="G88" i="40"/>
  <c r="I86" i="40"/>
  <c r="E74" i="40"/>
  <c r="G72" i="40"/>
  <c r="K190" i="40"/>
  <c r="E72" i="40"/>
  <c r="G70" i="40"/>
  <c r="O70" i="40" s="1"/>
  <c r="I64" i="40"/>
  <c r="G50" i="40"/>
  <c r="O50" i="40" s="1"/>
  <c r="G41" i="40"/>
  <c r="O41" i="40" s="1"/>
  <c r="I30" i="40"/>
  <c r="G18" i="40"/>
  <c r="O18" i="40" s="1"/>
  <c r="E189" i="40"/>
  <c r="M189" i="40" s="1"/>
  <c r="I84" i="40"/>
  <c r="I70" i="40"/>
  <c r="G38" i="40"/>
  <c r="O38" i="40" s="1"/>
  <c r="E28" i="40"/>
  <c r="I27" i="40"/>
  <c r="I18" i="40"/>
  <c r="E16" i="40"/>
  <c r="I172" i="40"/>
  <c r="G86" i="40"/>
  <c r="O86" i="40" s="1"/>
  <c r="E65" i="40"/>
  <c r="G64" i="40"/>
  <c r="O64" i="40" s="1"/>
  <c r="E50" i="40"/>
  <c r="E41" i="40"/>
  <c r="M41" i="40" s="1"/>
  <c r="G30" i="40"/>
  <c r="K20" i="40"/>
  <c r="G3" i="40"/>
  <c r="E173" i="40"/>
  <c r="M173" i="40" s="1"/>
  <c r="I100" i="40"/>
  <c r="G33" i="40"/>
  <c r="O33" i="40" s="1"/>
  <c r="I20" i="40"/>
  <c r="I9" i="40"/>
  <c r="I7" i="40"/>
  <c r="I5" i="40"/>
  <c r="E3" i="40"/>
  <c r="K174" i="40"/>
  <c r="E88" i="40"/>
  <c r="M88" i="40" s="1"/>
  <c r="E60" i="40"/>
  <c r="M60" i="40" s="1"/>
  <c r="E59" i="40"/>
  <c r="M59" i="40" s="1"/>
  <c r="I58" i="40"/>
  <c r="E44" i="40"/>
  <c r="I43" i="40"/>
  <c r="E33" i="40"/>
  <c r="K11" i="40"/>
  <c r="G9" i="40"/>
  <c r="G7" i="40"/>
  <c r="O7" i="40" s="1"/>
  <c r="G5" i="40"/>
  <c r="I156" i="40"/>
  <c r="G102" i="40"/>
  <c r="O102" i="40" s="1"/>
  <c r="G54" i="40"/>
  <c r="O54" i="40" s="1"/>
  <c r="I46" i="40"/>
  <c r="G25" i="40"/>
  <c r="O25" i="40" s="1"/>
  <c r="E23" i="40"/>
  <c r="K22" i="40"/>
  <c r="I11" i="40"/>
  <c r="E157" i="40"/>
  <c r="M157" i="40" s="1"/>
  <c r="I116" i="40"/>
  <c r="E54" i="40"/>
  <c r="G46" i="40"/>
  <c r="O46" i="40" s="1"/>
  <c r="E36" i="40"/>
  <c r="I35" i="40"/>
  <c r="E25" i="40"/>
  <c r="M25" i="40" s="1"/>
  <c r="I188" i="40"/>
  <c r="K158" i="40"/>
  <c r="E104" i="40"/>
  <c r="I38" i="40"/>
  <c r="G16" i="40"/>
  <c r="O16" i="40" s="1"/>
  <c r="E14" i="40"/>
  <c r="I13" i="40"/>
  <c r="G200" i="39"/>
  <c r="G198" i="39"/>
  <c r="G196" i="39"/>
  <c r="G194" i="39"/>
  <c r="G192" i="39"/>
  <c r="G190" i="39"/>
  <c r="G188" i="39"/>
  <c r="G186" i="39"/>
  <c r="G184" i="39"/>
  <c r="G182" i="39"/>
  <c r="G180" i="39"/>
  <c r="G178" i="39"/>
  <c r="G176" i="39"/>
  <c r="G174" i="39"/>
  <c r="G172" i="39"/>
  <c r="O172" i="39" s="1"/>
  <c r="G170" i="39"/>
  <c r="G168" i="39"/>
  <c r="G166" i="39"/>
  <c r="G164" i="39"/>
  <c r="G162" i="39"/>
  <c r="G160" i="39"/>
  <c r="G158" i="39"/>
  <c r="G156" i="39"/>
  <c r="G154" i="39"/>
  <c r="G152" i="39"/>
  <c r="G150" i="39"/>
  <c r="G148" i="39"/>
  <c r="G146" i="39"/>
  <c r="G144" i="39"/>
  <c r="G142" i="39"/>
  <c r="G140" i="39"/>
  <c r="O140" i="39" s="1"/>
  <c r="G138" i="39"/>
  <c r="G136" i="39"/>
  <c r="G134" i="39"/>
  <c r="G132" i="39"/>
  <c r="G130" i="39"/>
  <c r="G128" i="39"/>
  <c r="G126" i="39"/>
  <c r="G124" i="39"/>
  <c r="G122" i="39"/>
  <c r="G120" i="39"/>
  <c r="G118" i="39"/>
  <c r="G116" i="39"/>
  <c r="E200" i="39"/>
  <c r="E198" i="39"/>
  <c r="E196" i="39"/>
  <c r="E194" i="39"/>
  <c r="M194" i="39" s="1"/>
  <c r="E192" i="39"/>
  <c r="E190" i="39"/>
  <c r="E188" i="39"/>
  <c r="E186" i="39"/>
  <c r="E184" i="39"/>
  <c r="E182" i="39"/>
  <c r="E180" i="39"/>
  <c r="E178" i="39"/>
  <c r="M178" i="39" s="1"/>
  <c r="E176" i="39"/>
  <c r="E174" i="39"/>
  <c r="E172" i="39"/>
  <c r="E170" i="39"/>
  <c r="E168" i="39"/>
  <c r="E166" i="39"/>
  <c r="E164" i="39"/>
  <c r="E162" i="39"/>
  <c r="M162" i="39" s="1"/>
  <c r="E160" i="39"/>
  <c r="E158" i="39"/>
  <c r="E156" i="39"/>
  <c r="E154" i="39"/>
  <c r="E152" i="39"/>
  <c r="E150" i="39"/>
  <c r="E148" i="39"/>
  <c r="E146" i="39"/>
  <c r="M146" i="39" s="1"/>
  <c r="E144" i="39"/>
  <c r="E142" i="39"/>
  <c r="E140" i="39"/>
  <c r="E138" i="39"/>
  <c r="E136" i="39"/>
  <c r="E134" i="39"/>
  <c r="E132" i="39"/>
  <c r="E130" i="39"/>
  <c r="M130" i="39" s="1"/>
  <c r="E128" i="39"/>
  <c r="K199" i="39"/>
  <c r="K197" i="39"/>
  <c r="K195" i="39"/>
  <c r="K193" i="39"/>
  <c r="K191" i="39"/>
  <c r="K189" i="39"/>
  <c r="K187" i="39"/>
  <c r="K185" i="39"/>
  <c r="K183" i="39"/>
  <c r="K181" i="39"/>
  <c r="K179" i="39"/>
  <c r="K177" i="39"/>
  <c r="K175" i="39"/>
  <c r="K173" i="39"/>
  <c r="K171" i="39"/>
  <c r="K169" i="39"/>
  <c r="K167" i="39"/>
  <c r="I199" i="39"/>
  <c r="I197" i="39"/>
  <c r="I195" i="39"/>
  <c r="I193" i="39"/>
  <c r="I191" i="39"/>
  <c r="I189" i="39"/>
  <c r="I187" i="39"/>
  <c r="I185" i="39"/>
  <c r="I183" i="39"/>
  <c r="I181" i="39"/>
  <c r="I179" i="39"/>
  <c r="I177" i="39"/>
  <c r="I175" i="39"/>
  <c r="I173" i="39"/>
  <c r="I171" i="39"/>
  <c r="I169" i="39"/>
  <c r="I167" i="39"/>
  <c r="I165" i="39"/>
  <c r="I163" i="39"/>
  <c r="I161" i="39"/>
  <c r="I159" i="39"/>
  <c r="I157" i="39"/>
  <c r="I155" i="39"/>
  <c r="I153" i="39"/>
  <c r="G199" i="39"/>
  <c r="G197" i="39"/>
  <c r="O197" i="39" s="1"/>
  <c r="G195" i="39"/>
  <c r="O195" i="39" s="1"/>
  <c r="G193" i="39"/>
  <c r="O193" i="39" s="1"/>
  <c r="G191" i="39"/>
  <c r="O191" i="39" s="1"/>
  <c r="G189" i="39"/>
  <c r="O189" i="39" s="1"/>
  <c r="G187" i="39"/>
  <c r="G185" i="39"/>
  <c r="G183" i="39"/>
  <c r="G181" i="39"/>
  <c r="O181" i="39" s="1"/>
  <c r="G179" i="39"/>
  <c r="O179" i="39" s="1"/>
  <c r="G177" i="39"/>
  <c r="O177" i="39" s="1"/>
  <c r="G175" i="39"/>
  <c r="O175" i="39" s="1"/>
  <c r="G173" i="39"/>
  <c r="O173" i="39" s="1"/>
  <c r="G171" i="39"/>
  <c r="G169" i="39"/>
  <c r="G167" i="39"/>
  <c r="G165" i="39"/>
  <c r="G163" i="39"/>
  <c r="G161" i="39"/>
  <c r="G159" i="39"/>
  <c r="G157" i="39"/>
  <c r="O157" i="39" s="1"/>
  <c r="G155" i="39"/>
  <c r="G153" i="39"/>
  <c r="G151" i="39"/>
  <c r="G149" i="39"/>
  <c r="G147" i="39"/>
  <c r="G145" i="39"/>
  <c r="G143" i="39"/>
  <c r="G141" i="39"/>
  <c r="G139" i="39"/>
  <c r="G137" i="39"/>
  <c r="G135" i="39"/>
  <c r="G133" i="39"/>
  <c r="G131" i="39"/>
  <c r="G129" i="39"/>
  <c r="G127" i="39"/>
  <c r="G125" i="39"/>
  <c r="O125" i="39" s="1"/>
  <c r="G123" i="39"/>
  <c r="G121" i="39"/>
  <c r="G119" i="39"/>
  <c r="G117" i="39"/>
  <c r="E199" i="39"/>
  <c r="M199" i="39" s="1"/>
  <c r="E197" i="39"/>
  <c r="M197" i="39" s="1"/>
  <c r="E195" i="39"/>
  <c r="M195" i="39" s="1"/>
  <c r="E193" i="39"/>
  <c r="M193" i="39" s="1"/>
  <c r="E191" i="39"/>
  <c r="E189" i="39"/>
  <c r="E187" i="39"/>
  <c r="E185" i="39"/>
  <c r="E183" i="39"/>
  <c r="M183" i="39" s="1"/>
  <c r="E181" i="39"/>
  <c r="M181" i="39" s="1"/>
  <c r="E179" i="39"/>
  <c r="M179" i="39" s="1"/>
  <c r="E177" i="39"/>
  <c r="M177" i="39" s="1"/>
  <c r="E175" i="39"/>
  <c r="E173" i="39"/>
  <c r="E171" i="39"/>
  <c r="E169" i="39"/>
  <c r="E167" i="39"/>
  <c r="M167" i="39" s="1"/>
  <c r="E165" i="39"/>
  <c r="M165" i="39" s="1"/>
  <c r="K196" i="39"/>
  <c r="K188" i="39"/>
  <c r="K180" i="39"/>
  <c r="K172" i="39"/>
  <c r="I154" i="39"/>
  <c r="E153" i="39"/>
  <c r="K152" i="39"/>
  <c r="K151" i="39"/>
  <c r="E145" i="39"/>
  <c r="K144" i="39"/>
  <c r="K143" i="39"/>
  <c r="E137" i="39"/>
  <c r="K136" i="39"/>
  <c r="K135" i="39"/>
  <c r="E129" i="39"/>
  <c r="K128" i="39"/>
  <c r="K127" i="39"/>
  <c r="E124" i="39"/>
  <c r="M124" i="39" s="1"/>
  <c r="K123" i="39"/>
  <c r="E120" i="39"/>
  <c r="K119" i="39"/>
  <c r="E116" i="39"/>
  <c r="E114" i="39"/>
  <c r="E112" i="39"/>
  <c r="E110" i="39"/>
  <c r="E108" i="39"/>
  <c r="E106" i="39"/>
  <c r="E104" i="39"/>
  <c r="E102" i="39"/>
  <c r="E100" i="39"/>
  <c r="E98" i="39"/>
  <c r="E96" i="39"/>
  <c r="E94" i="39"/>
  <c r="E92" i="39"/>
  <c r="E90" i="39"/>
  <c r="E88" i="39"/>
  <c r="E86" i="39"/>
  <c r="E84" i="39"/>
  <c r="E82" i="39"/>
  <c r="E80" i="39"/>
  <c r="E78" i="39"/>
  <c r="E76" i="39"/>
  <c r="E74" i="39"/>
  <c r="E72" i="39"/>
  <c r="E70" i="39"/>
  <c r="E68" i="39"/>
  <c r="E66" i="39"/>
  <c r="E64" i="39"/>
  <c r="E62" i="39"/>
  <c r="E60" i="39"/>
  <c r="E58" i="39"/>
  <c r="E56" i="39"/>
  <c r="E54" i="39"/>
  <c r="E52" i="39"/>
  <c r="E50" i="39"/>
  <c r="E48" i="39"/>
  <c r="E46" i="39"/>
  <c r="I196" i="39"/>
  <c r="I188" i="39"/>
  <c r="I180" i="39"/>
  <c r="I172" i="39"/>
  <c r="I152" i="39"/>
  <c r="I151" i="39"/>
  <c r="I144" i="39"/>
  <c r="I143" i="39"/>
  <c r="I136" i="39"/>
  <c r="I135" i="39"/>
  <c r="I128" i="39"/>
  <c r="I127" i="39"/>
  <c r="I123" i="39"/>
  <c r="I119" i="39"/>
  <c r="K115" i="39"/>
  <c r="K113" i="39"/>
  <c r="K111" i="39"/>
  <c r="K109" i="39"/>
  <c r="K107" i="39"/>
  <c r="K105" i="39"/>
  <c r="K103" i="39"/>
  <c r="K101" i="39"/>
  <c r="K99" i="39"/>
  <c r="K97" i="39"/>
  <c r="K95" i="39"/>
  <c r="K93" i="39"/>
  <c r="K91" i="39"/>
  <c r="K89" i="39"/>
  <c r="K87" i="39"/>
  <c r="K85" i="39"/>
  <c r="K83" i="39"/>
  <c r="K81" i="39"/>
  <c r="K79" i="39"/>
  <c r="K77" i="39"/>
  <c r="K75" i="39"/>
  <c r="K73" i="39"/>
  <c r="K71" i="39"/>
  <c r="K69" i="39"/>
  <c r="K67" i="39"/>
  <c r="K65" i="39"/>
  <c r="K63" i="39"/>
  <c r="K61" i="39"/>
  <c r="K59" i="39"/>
  <c r="K57" i="39"/>
  <c r="K55" i="39"/>
  <c r="K53" i="39"/>
  <c r="K51" i="39"/>
  <c r="K49" i="39"/>
  <c r="K47" i="39"/>
  <c r="K45" i="39"/>
  <c r="K43" i="39"/>
  <c r="K41" i="39"/>
  <c r="K39" i="39"/>
  <c r="K37" i="39"/>
  <c r="K35" i="39"/>
  <c r="K33" i="39"/>
  <c r="K31" i="39"/>
  <c r="K29" i="39"/>
  <c r="K27" i="39"/>
  <c r="K198" i="39"/>
  <c r="K190" i="39"/>
  <c r="K182" i="39"/>
  <c r="K174" i="39"/>
  <c r="K166" i="39"/>
  <c r="K165" i="39"/>
  <c r="K164" i="39"/>
  <c r="K163" i="39"/>
  <c r="E151" i="39"/>
  <c r="K150" i="39"/>
  <c r="K149" i="39"/>
  <c r="E143" i="39"/>
  <c r="K142" i="39"/>
  <c r="K141" i="39"/>
  <c r="E135" i="39"/>
  <c r="M135" i="39" s="1"/>
  <c r="K134" i="39"/>
  <c r="K133" i="39"/>
  <c r="E127" i="39"/>
  <c r="M127" i="39" s="1"/>
  <c r="K126" i="39"/>
  <c r="E123" i="39"/>
  <c r="M123" i="39" s="1"/>
  <c r="K122" i="39"/>
  <c r="E119" i="39"/>
  <c r="M119" i="39" s="1"/>
  <c r="K118" i="39"/>
  <c r="I115" i="39"/>
  <c r="I113" i="39"/>
  <c r="I111" i="39"/>
  <c r="I109" i="39"/>
  <c r="I107" i="39"/>
  <c r="I105" i="39"/>
  <c r="I103" i="39"/>
  <c r="I101" i="39"/>
  <c r="I99" i="39"/>
  <c r="I97" i="39"/>
  <c r="I95" i="39"/>
  <c r="I93" i="39"/>
  <c r="I91" i="39"/>
  <c r="I89" i="39"/>
  <c r="I87" i="39"/>
  <c r="I85" i="39"/>
  <c r="I83" i="39"/>
  <c r="I81" i="39"/>
  <c r="I79" i="39"/>
  <c r="I77" i="39"/>
  <c r="I75" i="39"/>
  <c r="I73" i="39"/>
  <c r="I71" i="39"/>
  <c r="I69" i="39"/>
  <c r="I67" i="39"/>
  <c r="I65" i="39"/>
  <c r="I63" i="39"/>
  <c r="I61" i="39"/>
  <c r="I59" i="39"/>
  <c r="I198" i="39"/>
  <c r="I190" i="39"/>
  <c r="I182" i="39"/>
  <c r="I174" i="39"/>
  <c r="I166" i="39"/>
  <c r="I164" i="39"/>
  <c r="E163" i="39"/>
  <c r="M163" i="39" s="1"/>
  <c r="K162" i="39"/>
  <c r="K161" i="39"/>
  <c r="I150" i="39"/>
  <c r="I149" i="39"/>
  <c r="I142" i="39"/>
  <c r="I141" i="39"/>
  <c r="I134" i="39"/>
  <c r="I133" i="39"/>
  <c r="I126" i="39"/>
  <c r="I122" i="39"/>
  <c r="I118" i="39"/>
  <c r="G115" i="39"/>
  <c r="O115" i="39" s="1"/>
  <c r="G113" i="39"/>
  <c r="G111" i="39"/>
  <c r="G109" i="39"/>
  <c r="G107" i="39"/>
  <c r="G105" i="39"/>
  <c r="O105" i="39" s="1"/>
  <c r="G103" i="39"/>
  <c r="O103" i="39" s="1"/>
  <c r="G101" i="39"/>
  <c r="O101" i="39" s="1"/>
  <c r="G99" i="39"/>
  <c r="O99" i="39" s="1"/>
  <c r="G97" i="39"/>
  <c r="G95" i="39"/>
  <c r="G93" i="39"/>
  <c r="G91" i="39"/>
  <c r="G89" i="39"/>
  <c r="O89" i="39" s="1"/>
  <c r="G87" i="39"/>
  <c r="O87" i="39" s="1"/>
  <c r="G85" i="39"/>
  <c r="O85" i="39" s="1"/>
  <c r="G83" i="39"/>
  <c r="O83" i="39" s="1"/>
  <c r="G81" i="39"/>
  <c r="G79" i="39"/>
  <c r="G77" i="39"/>
  <c r="G75" i="39"/>
  <c r="G73" i="39"/>
  <c r="O73" i="39" s="1"/>
  <c r="G71" i="39"/>
  <c r="O71" i="39" s="1"/>
  <c r="G69" i="39"/>
  <c r="O69" i="39" s="1"/>
  <c r="G67" i="39"/>
  <c r="O67" i="39" s="1"/>
  <c r="G65" i="39"/>
  <c r="G63" i="39"/>
  <c r="G61" i="39"/>
  <c r="G59" i="39"/>
  <c r="G57" i="39"/>
  <c r="O57" i="39" s="1"/>
  <c r="K200" i="39"/>
  <c r="K192" i="39"/>
  <c r="K184" i="39"/>
  <c r="K176" i="39"/>
  <c r="K168" i="39"/>
  <c r="I162" i="39"/>
  <c r="E161" i="39"/>
  <c r="M161" i="39" s="1"/>
  <c r="K160" i="39"/>
  <c r="K159" i="39"/>
  <c r="E149" i="39"/>
  <c r="K148" i="39"/>
  <c r="K147" i="39"/>
  <c r="E141" i="39"/>
  <c r="M141" i="39" s="1"/>
  <c r="K140" i="39"/>
  <c r="K139" i="39"/>
  <c r="E133" i="39"/>
  <c r="M133" i="39" s="1"/>
  <c r="K132" i="39"/>
  <c r="K131" i="39"/>
  <c r="E126" i="39"/>
  <c r="M126" i="39" s="1"/>
  <c r="K125" i="39"/>
  <c r="E122" i="39"/>
  <c r="K121" i="39"/>
  <c r="E118" i="39"/>
  <c r="K117" i="39"/>
  <c r="E115" i="39"/>
  <c r="E113" i="39"/>
  <c r="M113" i="39" s="1"/>
  <c r="E111" i="39"/>
  <c r="M111" i="39" s="1"/>
  <c r="E109" i="39"/>
  <c r="M109" i="39" s="1"/>
  <c r="E107" i="39"/>
  <c r="M107" i="39" s="1"/>
  <c r="E105" i="39"/>
  <c r="E103" i="39"/>
  <c r="E101" i="39"/>
  <c r="E99" i="39"/>
  <c r="E97" i="39"/>
  <c r="M97" i="39" s="1"/>
  <c r="E95" i="39"/>
  <c r="M95" i="39" s="1"/>
  <c r="E93" i="39"/>
  <c r="M93" i="39" s="1"/>
  <c r="E91" i="39"/>
  <c r="M91" i="39" s="1"/>
  <c r="E89" i="39"/>
  <c r="E87" i="39"/>
  <c r="E85" i="39"/>
  <c r="E83" i="39"/>
  <c r="E81" i="39"/>
  <c r="M81" i="39" s="1"/>
  <c r="E79" i="39"/>
  <c r="M79" i="39" s="1"/>
  <c r="E77" i="39"/>
  <c r="M77" i="39" s="1"/>
  <c r="E75" i="39"/>
  <c r="M75" i="39" s="1"/>
  <c r="E73" i="39"/>
  <c r="E71" i="39"/>
  <c r="E69" i="39"/>
  <c r="E67" i="39"/>
  <c r="E65" i="39"/>
  <c r="M65" i="39" s="1"/>
  <c r="E63" i="39"/>
  <c r="M63" i="39" s="1"/>
  <c r="E61" i="39"/>
  <c r="M61" i="39" s="1"/>
  <c r="E59" i="39"/>
  <c r="M59" i="39" s="1"/>
  <c r="E57" i="39"/>
  <c r="E55" i="39"/>
  <c r="E53" i="39"/>
  <c r="E51" i="39"/>
  <c r="E49" i="39"/>
  <c r="M49" i="39" s="1"/>
  <c r="E47" i="39"/>
  <c r="M47" i="39" s="1"/>
  <c r="E45" i="39"/>
  <c r="E43" i="39"/>
  <c r="E41" i="39"/>
  <c r="E39" i="39"/>
  <c r="E37" i="39"/>
  <c r="E35" i="39"/>
  <c r="E33" i="39"/>
  <c r="M33" i="39" s="1"/>
  <c r="E31" i="39"/>
  <c r="E29" i="39"/>
  <c r="E27" i="39"/>
  <c r="I178" i="39"/>
  <c r="I168" i="39"/>
  <c r="E159" i="39"/>
  <c r="I158" i="39"/>
  <c r="E157" i="39"/>
  <c r="M157" i="39" s="1"/>
  <c r="K156" i="39"/>
  <c r="K155" i="39"/>
  <c r="K153" i="39"/>
  <c r="I148" i="39"/>
  <c r="E147" i="39"/>
  <c r="K146" i="39"/>
  <c r="K145" i="39"/>
  <c r="I139" i="39"/>
  <c r="G53" i="39"/>
  <c r="O53" i="39" s="1"/>
  <c r="K52" i="39"/>
  <c r="G48" i="39"/>
  <c r="I47" i="39"/>
  <c r="I43" i="39"/>
  <c r="G40" i="39"/>
  <c r="G37" i="39"/>
  <c r="O37" i="39" s="1"/>
  <c r="K36" i="39"/>
  <c r="E34" i="39"/>
  <c r="I30" i="39"/>
  <c r="I27" i="39"/>
  <c r="E25" i="39"/>
  <c r="E23" i="39"/>
  <c r="E21" i="39"/>
  <c r="E19" i="39"/>
  <c r="E17" i="39"/>
  <c r="E15" i="39"/>
  <c r="E13" i="39"/>
  <c r="G11" i="39"/>
  <c r="I9" i="39"/>
  <c r="K7" i="39"/>
  <c r="K194" i="39"/>
  <c r="I160" i="39"/>
  <c r="I156" i="39"/>
  <c r="E155" i="39"/>
  <c r="M155" i="39" s="1"/>
  <c r="K154" i="39"/>
  <c r="I146" i="39"/>
  <c r="I145" i="39"/>
  <c r="I140" i="39"/>
  <c r="E139" i="39"/>
  <c r="K138" i="39"/>
  <c r="K137" i="39"/>
  <c r="I131" i="39"/>
  <c r="I117" i="39"/>
  <c r="K114" i="39"/>
  <c r="K112" i="39"/>
  <c r="K110" i="39"/>
  <c r="K108" i="39"/>
  <c r="K106" i="39"/>
  <c r="K104" i="39"/>
  <c r="K102" i="39"/>
  <c r="K100" i="39"/>
  <c r="K98" i="39"/>
  <c r="K96" i="39"/>
  <c r="K94" i="39"/>
  <c r="K92" i="39"/>
  <c r="K90" i="39"/>
  <c r="K88" i="39"/>
  <c r="K86" i="39"/>
  <c r="K84" i="39"/>
  <c r="K82" i="39"/>
  <c r="K80" i="39"/>
  <c r="K78" i="39"/>
  <c r="K76" i="39"/>
  <c r="K74" i="39"/>
  <c r="K72" i="39"/>
  <c r="K70" i="39"/>
  <c r="K68" i="39"/>
  <c r="K66" i="39"/>
  <c r="K64" i="39"/>
  <c r="K62" i="39"/>
  <c r="K60" i="39"/>
  <c r="K58" i="39"/>
  <c r="I52" i="39"/>
  <c r="G47" i="39"/>
  <c r="K46" i="39"/>
  <c r="G43" i="39"/>
  <c r="K42" i="39"/>
  <c r="E40" i="39"/>
  <c r="I36" i="39"/>
  <c r="I33" i="39"/>
  <c r="G30" i="39"/>
  <c r="O30" i="39" s="1"/>
  <c r="G27" i="39"/>
  <c r="O27" i="39" s="1"/>
  <c r="K26" i="39"/>
  <c r="K24" i="39"/>
  <c r="K22" i="39"/>
  <c r="K20" i="39"/>
  <c r="K18" i="39"/>
  <c r="K16" i="39"/>
  <c r="K14" i="39"/>
  <c r="K12" i="39"/>
  <c r="E11" i="39"/>
  <c r="I194" i="39"/>
  <c r="I184" i="39"/>
  <c r="K170" i="39"/>
  <c r="I138" i="39"/>
  <c r="I137" i="39"/>
  <c r="I132" i="39"/>
  <c r="E131" i="39"/>
  <c r="M131" i="39" s="1"/>
  <c r="K130" i="39"/>
  <c r="K129" i="39"/>
  <c r="E117" i="39"/>
  <c r="K116" i="39"/>
  <c r="I114" i="39"/>
  <c r="I112" i="39"/>
  <c r="I110" i="39"/>
  <c r="I108" i="39"/>
  <c r="I106" i="39"/>
  <c r="I104" i="39"/>
  <c r="I102" i="39"/>
  <c r="I100" i="39"/>
  <c r="I98" i="39"/>
  <c r="I96" i="39"/>
  <c r="I94" i="39"/>
  <c r="I92" i="39"/>
  <c r="I90" i="39"/>
  <c r="I88" i="39"/>
  <c r="I86" i="39"/>
  <c r="I84" i="39"/>
  <c r="I82" i="39"/>
  <c r="I80" i="39"/>
  <c r="I78" i="39"/>
  <c r="I76" i="39"/>
  <c r="I74" i="39"/>
  <c r="I72" i="39"/>
  <c r="I70" i="39"/>
  <c r="I68" i="39"/>
  <c r="I66" i="39"/>
  <c r="I64" i="39"/>
  <c r="I62" i="39"/>
  <c r="I60" i="39"/>
  <c r="I58" i="39"/>
  <c r="K56" i="39"/>
  <c r="G52" i="39"/>
  <c r="I51" i="39"/>
  <c r="I46" i="39"/>
  <c r="I42" i="39"/>
  <c r="I39" i="39"/>
  <c r="G36" i="39"/>
  <c r="G33" i="39"/>
  <c r="K32" i="39"/>
  <c r="E30" i="39"/>
  <c r="I170" i="39"/>
  <c r="I130" i="39"/>
  <c r="I129" i="39"/>
  <c r="I121" i="39"/>
  <c r="I116" i="39"/>
  <c r="G114" i="39"/>
  <c r="O114" i="39" s="1"/>
  <c r="G112" i="39"/>
  <c r="G110" i="39"/>
  <c r="O110" i="39" s="1"/>
  <c r="G108" i="39"/>
  <c r="O108" i="39" s="1"/>
  <c r="G106" i="39"/>
  <c r="G104" i="39"/>
  <c r="G102" i="39"/>
  <c r="G100" i="39"/>
  <c r="O100" i="39" s="1"/>
  <c r="G98" i="39"/>
  <c r="O98" i="39" s="1"/>
  <c r="G96" i="39"/>
  <c r="G94" i="39"/>
  <c r="O94" i="39" s="1"/>
  <c r="G92" i="39"/>
  <c r="O92" i="39" s="1"/>
  <c r="G90" i="39"/>
  <c r="G88" i="39"/>
  <c r="G86" i="39"/>
  <c r="G84" i="39"/>
  <c r="O84" i="39" s="1"/>
  <c r="G82" i="39"/>
  <c r="O82" i="39" s="1"/>
  <c r="G80" i="39"/>
  <c r="G78" i="39"/>
  <c r="O78" i="39" s="1"/>
  <c r="G76" i="39"/>
  <c r="O76" i="39" s="1"/>
  <c r="G74" i="39"/>
  <c r="G72" i="39"/>
  <c r="G70" i="39"/>
  <c r="G68" i="39"/>
  <c r="O68" i="39" s="1"/>
  <c r="G66" i="39"/>
  <c r="O66" i="39" s="1"/>
  <c r="G64" i="39"/>
  <c r="G62" i="39"/>
  <c r="O62" i="39" s="1"/>
  <c r="G60" i="39"/>
  <c r="O60" i="39" s="1"/>
  <c r="G58" i="39"/>
  <c r="I57" i="39"/>
  <c r="I56" i="39"/>
  <c r="G51" i="39"/>
  <c r="O51" i="39" s="1"/>
  <c r="K50" i="39"/>
  <c r="G46" i="39"/>
  <c r="I45" i="39"/>
  <c r="G42" i="39"/>
  <c r="O42" i="39" s="1"/>
  <c r="G39" i="39"/>
  <c r="O39" i="39" s="1"/>
  <c r="K38" i="39"/>
  <c r="E36" i="39"/>
  <c r="M36" i="39" s="1"/>
  <c r="I32" i="39"/>
  <c r="I29" i="39"/>
  <c r="G26" i="39"/>
  <c r="G24" i="39"/>
  <c r="O24" i="39" s="1"/>
  <c r="G22" i="39"/>
  <c r="O22" i="39" s="1"/>
  <c r="G20" i="39"/>
  <c r="O20" i="39" s="1"/>
  <c r="I200" i="39"/>
  <c r="K186" i="39"/>
  <c r="E121" i="39"/>
  <c r="K120" i="39"/>
  <c r="G56" i="39"/>
  <c r="O56" i="39" s="1"/>
  <c r="I55" i="39"/>
  <c r="I50" i="39"/>
  <c r="G45" i="39"/>
  <c r="K44" i="39"/>
  <c r="E42" i="39"/>
  <c r="M42" i="39" s="1"/>
  <c r="I38" i="39"/>
  <c r="I35" i="39"/>
  <c r="I125" i="39"/>
  <c r="G50" i="39"/>
  <c r="G49" i="39"/>
  <c r="K48" i="39"/>
  <c r="G25" i="39"/>
  <c r="I24" i="39"/>
  <c r="K19" i="39"/>
  <c r="G16" i="39"/>
  <c r="I13" i="39"/>
  <c r="E10" i="39"/>
  <c r="M10" i="39" s="1"/>
  <c r="E4" i="39"/>
  <c r="E2" i="39"/>
  <c r="I186" i="39"/>
  <c r="E125" i="39"/>
  <c r="M125" i="39" s="1"/>
  <c r="K124" i="39"/>
  <c r="I48" i="39"/>
  <c r="G38" i="39"/>
  <c r="G35" i="39"/>
  <c r="O35" i="39" s="1"/>
  <c r="K34" i="39"/>
  <c r="G32" i="39"/>
  <c r="O32" i="39" s="1"/>
  <c r="E24" i="39"/>
  <c r="K23" i="39"/>
  <c r="I19" i="39"/>
  <c r="E16" i="39"/>
  <c r="G13" i="39"/>
  <c r="I12" i="39"/>
  <c r="K9" i="39"/>
  <c r="I7" i="39"/>
  <c r="K5" i="39"/>
  <c r="K3" i="39"/>
  <c r="K178" i="39"/>
  <c r="I147" i="39"/>
  <c r="I124" i="39"/>
  <c r="K54" i="39"/>
  <c r="I41" i="39"/>
  <c r="E38" i="39"/>
  <c r="I34" i="39"/>
  <c r="E32" i="39"/>
  <c r="I23" i="39"/>
  <c r="G19" i="39"/>
  <c r="I18" i="39"/>
  <c r="K15" i="39"/>
  <c r="G12" i="39"/>
  <c r="G9" i="39"/>
  <c r="G7" i="39"/>
  <c r="O7" i="39" s="1"/>
  <c r="I5" i="39"/>
  <c r="I3" i="39"/>
  <c r="K157" i="39"/>
  <c r="G55" i="39"/>
  <c r="O55" i="39" s="1"/>
  <c r="I54" i="39"/>
  <c r="I44" i="39"/>
  <c r="G41" i="39"/>
  <c r="O41" i="39" s="1"/>
  <c r="K40" i="39"/>
  <c r="I37" i="39"/>
  <c r="G34" i="39"/>
  <c r="O34" i="39" s="1"/>
  <c r="I31" i="39"/>
  <c r="K28" i="39"/>
  <c r="G23" i="39"/>
  <c r="I22" i="39"/>
  <c r="G18" i="39"/>
  <c r="O18" i="39" s="1"/>
  <c r="I15" i="39"/>
  <c r="E12" i="39"/>
  <c r="M12" i="39" s="1"/>
  <c r="E9" i="39"/>
  <c r="M9" i="39" s="1"/>
  <c r="E7" i="39"/>
  <c r="M7" i="39" s="1"/>
  <c r="G5" i="39"/>
  <c r="G3" i="39"/>
  <c r="I192" i="39"/>
  <c r="K158" i="39"/>
  <c r="I120" i="39"/>
  <c r="G54" i="39"/>
  <c r="O54" i="39" s="1"/>
  <c r="I53" i="39"/>
  <c r="G44" i="39"/>
  <c r="I40" i="39"/>
  <c r="G31" i="39"/>
  <c r="K30" i="39"/>
  <c r="G29" i="39"/>
  <c r="I28" i="39"/>
  <c r="E22" i="39"/>
  <c r="M22" i="39" s="1"/>
  <c r="K21" i="39"/>
  <c r="E18" i="39"/>
  <c r="M18" i="39" s="1"/>
  <c r="G15" i="39"/>
  <c r="I14" i="39"/>
  <c r="K8" i="39"/>
  <c r="K6" i="39"/>
  <c r="E5" i="39"/>
  <c r="E3" i="39"/>
  <c r="E28" i="39"/>
  <c r="K25" i="39"/>
  <c r="I11" i="39"/>
  <c r="G8" i="39"/>
  <c r="O8" i="39" s="1"/>
  <c r="G6" i="39"/>
  <c r="I25" i="39"/>
  <c r="G10" i="39"/>
  <c r="E6" i="39"/>
  <c r="M6" i="39" s="1"/>
  <c r="G2" i="39"/>
  <c r="O2" i="39" s="1"/>
  <c r="E44" i="39"/>
  <c r="M44" i="39" s="1"/>
  <c r="G28" i="39"/>
  <c r="O28" i="39" s="1"/>
  <c r="I26" i="39"/>
  <c r="I21" i="39"/>
  <c r="K17" i="39"/>
  <c r="G14" i="39"/>
  <c r="K11" i="39"/>
  <c r="K10" i="39"/>
  <c r="I8" i="39"/>
  <c r="I6" i="39"/>
  <c r="K4" i="39"/>
  <c r="K2" i="39"/>
  <c r="E26" i="39"/>
  <c r="G21" i="39"/>
  <c r="I20" i="39"/>
  <c r="I17" i="39"/>
  <c r="E14" i="39"/>
  <c r="M14" i="39" s="1"/>
  <c r="I10" i="39"/>
  <c r="I4" i="39"/>
  <c r="I2" i="39"/>
  <c r="I176" i="39"/>
  <c r="I49" i="39"/>
  <c r="E20" i="39"/>
  <c r="G17" i="39"/>
  <c r="O17" i="39" s="1"/>
  <c r="I16" i="39"/>
  <c r="K13" i="39"/>
  <c r="E8" i="39"/>
  <c r="G4" i="39"/>
  <c r="G200" i="38"/>
  <c r="G198" i="38"/>
  <c r="G196" i="38"/>
  <c r="G194" i="38"/>
  <c r="G192" i="38"/>
  <c r="G190" i="38"/>
  <c r="G188" i="38"/>
  <c r="G186" i="38"/>
  <c r="G184" i="38"/>
  <c r="G182" i="38"/>
  <c r="G180" i="38"/>
  <c r="G178" i="38"/>
  <c r="G176" i="38"/>
  <c r="G174" i="38"/>
  <c r="O174" i="38" s="1"/>
  <c r="G172" i="38"/>
  <c r="G170" i="38"/>
  <c r="G168" i="38"/>
  <c r="G166" i="38"/>
  <c r="G164" i="38"/>
  <c r="G162" i="38"/>
  <c r="G160" i="38"/>
  <c r="G158" i="38"/>
  <c r="O158" i="38" s="1"/>
  <c r="G156" i="38"/>
  <c r="G154" i="38"/>
  <c r="G152" i="38"/>
  <c r="G150" i="38"/>
  <c r="G148" i="38"/>
  <c r="G146" i="38"/>
  <c r="G144" i="38"/>
  <c r="G142" i="38"/>
  <c r="O142" i="38" s="1"/>
  <c r="G140" i="38"/>
  <c r="G138" i="38"/>
  <c r="G136" i="38"/>
  <c r="G134" i="38"/>
  <c r="G132" i="38"/>
  <c r="G130" i="38"/>
  <c r="G128" i="38"/>
  <c r="G126" i="38"/>
  <c r="O126" i="38" s="1"/>
  <c r="G124" i="38"/>
  <c r="G122" i="38"/>
  <c r="G120" i="38"/>
  <c r="G118" i="38"/>
  <c r="G116" i="38"/>
  <c r="E200" i="38"/>
  <c r="E198" i="38"/>
  <c r="E196" i="38"/>
  <c r="M196" i="38" s="1"/>
  <c r="E194" i="38"/>
  <c r="E192" i="38"/>
  <c r="E190" i="38"/>
  <c r="E188" i="38"/>
  <c r="E186" i="38"/>
  <c r="E184" i="38"/>
  <c r="E182" i="38"/>
  <c r="E180" i="38"/>
  <c r="E178" i="38"/>
  <c r="E176" i="38"/>
  <c r="E174" i="38"/>
  <c r="E172" i="38"/>
  <c r="E170" i="38"/>
  <c r="E168" i="38"/>
  <c r="E166" i="38"/>
  <c r="E164" i="38"/>
  <c r="M164" i="38" s="1"/>
  <c r="E162" i="38"/>
  <c r="E160" i="38"/>
  <c r="E158" i="38"/>
  <c r="E156" i="38"/>
  <c r="E154" i="38"/>
  <c r="E152" i="38"/>
  <c r="E150" i="38"/>
  <c r="E148" i="38"/>
  <c r="E146" i="38"/>
  <c r="E144" i="38"/>
  <c r="E142" i="38"/>
  <c r="E140" i="38"/>
  <c r="E138" i="38"/>
  <c r="E136" i="38"/>
  <c r="E134" i="38"/>
  <c r="E132" i="38"/>
  <c r="M132" i="38" s="1"/>
  <c r="E130" i="38"/>
  <c r="E128" i="38"/>
  <c r="E126" i="38"/>
  <c r="E124" i="38"/>
  <c r="E122" i="38"/>
  <c r="E120" i="38"/>
  <c r="E118" i="38"/>
  <c r="E116" i="38"/>
  <c r="M116" i="38" s="1"/>
  <c r="K199" i="38"/>
  <c r="K197" i="38"/>
  <c r="K195" i="38"/>
  <c r="K193" i="38"/>
  <c r="K191" i="38"/>
  <c r="K189" i="38"/>
  <c r="K187" i="38"/>
  <c r="K185" i="38"/>
  <c r="K183" i="38"/>
  <c r="K181" i="38"/>
  <c r="K179" i="38"/>
  <c r="K177" i="38"/>
  <c r="K175" i="38"/>
  <c r="K173" i="38"/>
  <c r="K171" i="38"/>
  <c r="K169" i="38"/>
  <c r="K167" i="38"/>
  <c r="K165" i="38"/>
  <c r="K163" i="38"/>
  <c r="K161" i="38"/>
  <c r="K159" i="38"/>
  <c r="K157" i="38"/>
  <c r="K155" i="38"/>
  <c r="K153" i="38"/>
  <c r="K151" i="38"/>
  <c r="K149" i="38"/>
  <c r="K147" i="38"/>
  <c r="K145" i="38"/>
  <c r="K143" i="38"/>
  <c r="K141" i="38"/>
  <c r="K139" i="38"/>
  <c r="K137" i="38"/>
  <c r="I199" i="38"/>
  <c r="I197" i="38"/>
  <c r="I195" i="38"/>
  <c r="I193" i="38"/>
  <c r="I191" i="38"/>
  <c r="I189" i="38"/>
  <c r="I187" i="38"/>
  <c r="I185" i="38"/>
  <c r="I183" i="38"/>
  <c r="I181" i="38"/>
  <c r="I179" i="38"/>
  <c r="I177" i="38"/>
  <c r="I175" i="38"/>
  <c r="I173" i="38"/>
  <c r="I171" i="38"/>
  <c r="I169" i="38"/>
  <c r="I167" i="38"/>
  <c r="I165" i="38"/>
  <c r="G199" i="38"/>
  <c r="G197" i="38"/>
  <c r="G195" i="38"/>
  <c r="G193" i="38"/>
  <c r="G191" i="38"/>
  <c r="G189" i="38"/>
  <c r="O189" i="38" s="1"/>
  <c r="G187" i="38"/>
  <c r="G185" i="38"/>
  <c r="G183" i="38"/>
  <c r="G181" i="38"/>
  <c r="G179" i="38"/>
  <c r="G177" i="38"/>
  <c r="G175" i="38"/>
  <c r="G173" i="38"/>
  <c r="O173" i="38" s="1"/>
  <c r="G171" i="38"/>
  <c r="G169" i="38"/>
  <c r="G167" i="38"/>
  <c r="G165" i="38"/>
  <c r="G163" i="38"/>
  <c r="G161" i="38"/>
  <c r="G159" i="38"/>
  <c r="G157" i="38"/>
  <c r="O157" i="38" s="1"/>
  <c r="G155" i="38"/>
  <c r="G153" i="38"/>
  <c r="G151" i="38"/>
  <c r="G149" i="38"/>
  <c r="G147" i="38"/>
  <c r="G145" i="38"/>
  <c r="G143" i="38"/>
  <c r="G141" i="38"/>
  <c r="O141" i="38" s="1"/>
  <c r="G139" i="38"/>
  <c r="G137" i="38"/>
  <c r="G135" i="38"/>
  <c r="G133" i="38"/>
  <c r="G131" i="38"/>
  <c r="G129" i="38"/>
  <c r="G127" i="38"/>
  <c r="G125" i="38"/>
  <c r="G123" i="38"/>
  <c r="G121" i="38"/>
  <c r="G119" i="38"/>
  <c r="G117" i="38"/>
  <c r="E199" i="38"/>
  <c r="M199" i="38" s="1"/>
  <c r="E197" i="38"/>
  <c r="E195" i="38"/>
  <c r="M195" i="38" s="1"/>
  <c r="E193" i="38"/>
  <c r="E191" i="38"/>
  <c r="M191" i="38" s="1"/>
  <c r="E189" i="38"/>
  <c r="E187" i="38"/>
  <c r="E185" i="38"/>
  <c r="E183" i="38"/>
  <c r="M183" i="38" s="1"/>
  <c r="E181" i="38"/>
  <c r="E179" i="38"/>
  <c r="M179" i="38" s="1"/>
  <c r="E177" i="38"/>
  <c r="E175" i="38"/>
  <c r="M175" i="38" s="1"/>
  <c r="E173" i="38"/>
  <c r="E171" i="38"/>
  <c r="E169" i="38"/>
  <c r="E167" i="38"/>
  <c r="M167" i="38" s="1"/>
  <c r="E165" i="38"/>
  <c r="E163" i="38"/>
  <c r="E161" i="38"/>
  <c r="E159" i="38"/>
  <c r="E157" i="38"/>
  <c r="E155" i="38"/>
  <c r="E153" i="38"/>
  <c r="E151" i="38"/>
  <c r="E149" i="38"/>
  <c r="E147" i="38"/>
  <c r="E145" i="38"/>
  <c r="M145" i="38" s="1"/>
  <c r="E143" i="38"/>
  <c r="E141" i="38"/>
  <c r="E139" i="38"/>
  <c r="K196" i="38"/>
  <c r="K188" i="38"/>
  <c r="K180" i="38"/>
  <c r="K172" i="38"/>
  <c r="K164" i="38"/>
  <c r="I163" i="38"/>
  <c r="I162" i="38"/>
  <c r="K148" i="38"/>
  <c r="I147" i="38"/>
  <c r="I146" i="38"/>
  <c r="E133" i="38"/>
  <c r="K132" i="38"/>
  <c r="K131" i="38"/>
  <c r="E125" i="38"/>
  <c r="K124" i="38"/>
  <c r="K123" i="38"/>
  <c r="E117" i="38"/>
  <c r="K116" i="38"/>
  <c r="G114" i="38"/>
  <c r="G112" i="38"/>
  <c r="G110" i="38"/>
  <c r="G108" i="38"/>
  <c r="G106" i="38"/>
  <c r="G104" i="38"/>
  <c r="G102" i="38"/>
  <c r="G100" i="38"/>
  <c r="G98" i="38"/>
  <c r="G96" i="38"/>
  <c r="G94" i="38"/>
  <c r="O94" i="38" s="1"/>
  <c r="G92" i="38"/>
  <c r="G90" i="38"/>
  <c r="G88" i="38"/>
  <c r="G86" i="38"/>
  <c r="G84" i="38"/>
  <c r="G82" i="38"/>
  <c r="G80" i="38"/>
  <c r="G78" i="38"/>
  <c r="G76" i="38"/>
  <c r="G74" i="38"/>
  <c r="G72" i="38"/>
  <c r="G70" i="38"/>
  <c r="G68" i="38"/>
  <c r="G66" i="38"/>
  <c r="G64" i="38"/>
  <c r="G62" i="38"/>
  <c r="G60" i="38"/>
  <c r="G58" i="38"/>
  <c r="G56" i="38"/>
  <c r="G54" i="38"/>
  <c r="G52" i="38"/>
  <c r="G50" i="38"/>
  <c r="G48" i="38"/>
  <c r="G46" i="38"/>
  <c r="G44" i="38"/>
  <c r="G42" i="38"/>
  <c r="G40" i="38"/>
  <c r="G38" i="38"/>
  <c r="G36" i="38"/>
  <c r="G34" i="38"/>
  <c r="G32" i="38"/>
  <c r="G30" i="38"/>
  <c r="O30" i="38" s="1"/>
  <c r="G28" i="38"/>
  <c r="G26" i="38"/>
  <c r="G24" i="38"/>
  <c r="O24" i="38" s="1"/>
  <c r="G22" i="38"/>
  <c r="G20" i="38"/>
  <c r="G18" i="38"/>
  <c r="G16" i="38"/>
  <c r="G14" i="38"/>
  <c r="G12" i="38"/>
  <c r="I10" i="38"/>
  <c r="K8" i="38"/>
  <c r="E7" i="38"/>
  <c r="I196" i="38"/>
  <c r="I188" i="38"/>
  <c r="I180" i="38"/>
  <c r="I172" i="38"/>
  <c r="I164" i="38"/>
  <c r="K150" i="38"/>
  <c r="I149" i="38"/>
  <c r="I148" i="38"/>
  <c r="I132" i="38"/>
  <c r="I131" i="38"/>
  <c r="I124" i="38"/>
  <c r="I123" i="38"/>
  <c r="I116" i="38"/>
  <c r="E114" i="38"/>
  <c r="E112" i="38"/>
  <c r="E110" i="38"/>
  <c r="E108" i="38"/>
  <c r="E106" i="38"/>
  <c r="E104" i="38"/>
  <c r="E102" i="38"/>
  <c r="M102" i="38" s="1"/>
  <c r="E100" i="38"/>
  <c r="E98" i="38"/>
  <c r="E96" i="38"/>
  <c r="E94" i="38"/>
  <c r="E92" i="38"/>
  <c r="E90" i="38"/>
  <c r="E88" i="38"/>
  <c r="E86" i="38"/>
  <c r="E84" i="38"/>
  <c r="E82" i="38"/>
  <c r="E80" i="38"/>
  <c r="E78" i="38"/>
  <c r="E76" i="38"/>
  <c r="E74" i="38"/>
  <c r="E72" i="38"/>
  <c r="E70" i="38"/>
  <c r="E68" i="38"/>
  <c r="E66" i="38"/>
  <c r="E64" i="38"/>
  <c r="E62" i="38"/>
  <c r="E60" i="38"/>
  <c r="E58" i="38"/>
  <c r="E56" i="38"/>
  <c r="E54" i="38"/>
  <c r="E52" i="38"/>
  <c r="E50" i="38"/>
  <c r="E48" i="38"/>
  <c r="E46" i="38"/>
  <c r="E44" i="38"/>
  <c r="E42" i="38"/>
  <c r="E40" i="38"/>
  <c r="E38" i="38"/>
  <c r="E36" i="38"/>
  <c r="E34" i="38"/>
  <c r="E32" i="38"/>
  <c r="E30" i="38"/>
  <c r="E28" i="38"/>
  <c r="E26" i="38"/>
  <c r="E24" i="38"/>
  <c r="E22" i="38"/>
  <c r="M22" i="38" s="1"/>
  <c r="E20" i="38"/>
  <c r="E18" i="38"/>
  <c r="E16" i="38"/>
  <c r="E14" i="38"/>
  <c r="M14" i="38" s="1"/>
  <c r="E12" i="38"/>
  <c r="G10" i="38"/>
  <c r="I8" i="38"/>
  <c r="K6" i="38"/>
  <c r="E5" i="38"/>
  <c r="E3" i="38"/>
  <c r="K198" i="38"/>
  <c r="K190" i="38"/>
  <c r="K182" i="38"/>
  <c r="K174" i="38"/>
  <c r="K166" i="38"/>
  <c r="K152" i="38"/>
  <c r="I151" i="38"/>
  <c r="I150" i="38"/>
  <c r="E131" i="38"/>
  <c r="M131" i="38" s="1"/>
  <c r="K130" i="38"/>
  <c r="K129" i="38"/>
  <c r="E123" i="38"/>
  <c r="K122" i="38"/>
  <c r="K121" i="38"/>
  <c r="K115" i="38"/>
  <c r="K113" i="38"/>
  <c r="K111" i="38"/>
  <c r="K109" i="38"/>
  <c r="K107" i="38"/>
  <c r="K105" i="38"/>
  <c r="K103" i="38"/>
  <c r="K101" i="38"/>
  <c r="K99" i="38"/>
  <c r="K97" i="38"/>
  <c r="K95" i="38"/>
  <c r="K93" i="38"/>
  <c r="K91" i="38"/>
  <c r="K89" i="38"/>
  <c r="K87" i="38"/>
  <c r="K85" i="38"/>
  <c r="K83" i="38"/>
  <c r="K81" i="38"/>
  <c r="K79" i="38"/>
  <c r="K77" i="38"/>
  <c r="K75" i="38"/>
  <c r="K73" i="38"/>
  <c r="K71" i="38"/>
  <c r="K69" i="38"/>
  <c r="K67" i="38"/>
  <c r="K65" i="38"/>
  <c r="K63" i="38"/>
  <c r="K61" i="38"/>
  <c r="K59" i="38"/>
  <c r="K57" i="38"/>
  <c r="K55" i="38"/>
  <c r="K53" i="38"/>
  <c r="K51" i="38"/>
  <c r="K49" i="38"/>
  <c r="K47" i="38"/>
  <c r="K45" i="38"/>
  <c r="K43" i="38"/>
  <c r="K41" i="38"/>
  <c r="K39" i="38"/>
  <c r="K37" i="38"/>
  <c r="K35" i="38"/>
  <c r="K33" i="38"/>
  <c r="K31" i="38"/>
  <c r="K29" i="38"/>
  <c r="K27" i="38"/>
  <c r="K25" i="38"/>
  <c r="K23" i="38"/>
  <c r="K21" i="38"/>
  <c r="K19" i="38"/>
  <c r="K17" i="38"/>
  <c r="K15" i="38"/>
  <c r="K13" i="38"/>
  <c r="E10" i="38"/>
  <c r="I198" i="38"/>
  <c r="I190" i="38"/>
  <c r="I182" i="38"/>
  <c r="I174" i="38"/>
  <c r="I166" i="38"/>
  <c r="K154" i="38"/>
  <c r="I153" i="38"/>
  <c r="I152" i="38"/>
  <c r="K138" i="38"/>
  <c r="I137" i="38"/>
  <c r="I130" i="38"/>
  <c r="I129" i="38"/>
  <c r="I122" i="38"/>
  <c r="I121" i="38"/>
  <c r="I115" i="38"/>
  <c r="I113" i="38"/>
  <c r="I111" i="38"/>
  <c r="I109" i="38"/>
  <c r="I107" i="38"/>
  <c r="I105" i="38"/>
  <c r="I103" i="38"/>
  <c r="I101" i="38"/>
  <c r="I99" i="38"/>
  <c r="I97" i="38"/>
  <c r="I95" i="38"/>
  <c r="I93" i="38"/>
  <c r="I91" i="38"/>
  <c r="I89" i="38"/>
  <c r="I87" i="38"/>
  <c r="I85" i="38"/>
  <c r="I83" i="38"/>
  <c r="I81" i="38"/>
  <c r="I79" i="38"/>
  <c r="I77" i="38"/>
  <c r="I75" i="38"/>
  <c r="I73" i="38"/>
  <c r="I71" i="38"/>
  <c r="I69" i="38"/>
  <c r="I67" i="38"/>
  <c r="I65" i="38"/>
  <c r="I63" i="38"/>
  <c r="I61" i="38"/>
  <c r="I59" i="38"/>
  <c r="I57" i="38"/>
  <c r="I55" i="38"/>
  <c r="I53" i="38"/>
  <c r="I51" i="38"/>
  <c r="I49" i="38"/>
  <c r="I47" i="38"/>
  <c r="I45" i="38"/>
  <c r="I43" i="38"/>
  <c r="I41" i="38"/>
  <c r="I39" i="38"/>
  <c r="I37" i="38"/>
  <c r="K200" i="38"/>
  <c r="K192" i="38"/>
  <c r="K184" i="38"/>
  <c r="K176" i="38"/>
  <c r="K168" i="38"/>
  <c r="K156" i="38"/>
  <c r="I155" i="38"/>
  <c r="I154" i="38"/>
  <c r="K140" i="38"/>
  <c r="I139" i="38"/>
  <c r="I138" i="38"/>
  <c r="E137" i="38"/>
  <c r="M137" i="38" s="1"/>
  <c r="K136" i="38"/>
  <c r="K135" i="38"/>
  <c r="E129" i="38"/>
  <c r="M129" i="38" s="1"/>
  <c r="K128" i="38"/>
  <c r="K127" i="38"/>
  <c r="E121" i="38"/>
  <c r="K120" i="38"/>
  <c r="K119" i="38"/>
  <c r="G115" i="38"/>
  <c r="O115" i="38" s="1"/>
  <c r="G113" i="38"/>
  <c r="G111" i="38"/>
  <c r="G109" i="38"/>
  <c r="G107" i="38"/>
  <c r="O107" i="38" s="1"/>
  <c r="G105" i="38"/>
  <c r="G103" i="38"/>
  <c r="G101" i="38"/>
  <c r="G99" i="38"/>
  <c r="O99" i="38" s="1"/>
  <c r="G97" i="38"/>
  <c r="G95" i="38"/>
  <c r="G93" i="38"/>
  <c r="G91" i="38"/>
  <c r="O91" i="38" s="1"/>
  <c r="G89" i="38"/>
  <c r="G87" i="38"/>
  <c r="G85" i="38"/>
  <c r="G83" i="38"/>
  <c r="O83" i="38" s="1"/>
  <c r="G81" i="38"/>
  <c r="G79" i="38"/>
  <c r="G77" i="38"/>
  <c r="G75" i="38"/>
  <c r="O75" i="38" s="1"/>
  <c r="G73" i="38"/>
  <c r="G71" i="38"/>
  <c r="G69" i="38"/>
  <c r="G67" i="38"/>
  <c r="O67" i="38" s="1"/>
  <c r="G65" i="38"/>
  <c r="G63" i="38"/>
  <c r="G61" i="38"/>
  <c r="G59" i="38"/>
  <c r="O59" i="38" s="1"/>
  <c r="G57" i="38"/>
  <c r="G55" i="38"/>
  <c r="G53" i="38"/>
  <c r="G51" i="38"/>
  <c r="O51" i="38" s="1"/>
  <c r="G49" i="38"/>
  <c r="G47" i="38"/>
  <c r="G45" i="38"/>
  <c r="G43" i="38"/>
  <c r="O43" i="38" s="1"/>
  <c r="G41" i="38"/>
  <c r="G39" i="38"/>
  <c r="G37" i="38"/>
  <c r="G35" i="38"/>
  <c r="O35" i="38" s="1"/>
  <c r="G33" i="38"/>
  <c r="G31" i="38"/>
  <c r="G29" i="38"/>
  <c r="G27" i="38"/>
  <c r="O27" i="38" s="1"/>
  <c r="I200" i="38"/>
  <c r="I192" i="38"/>
  <c r="I184" i="38"/>
  <c r="I176" i="38"/>
  <c r="I168" i="38"/>
  <c r="K158" i="38"/>
  <c r="I157" i="38"/>
  <c r="I156" i="38"/>
  <c r="K142" i="38"/>
  <c r="I141" i="38"/>
  <c r="I140" i="38"/>
  <c r="I136" i="38"/>
  <c r="I135" i="38"/>
  <c r="I128" i="38"/>
  <c r="I127" i="38"/>
  <c r="I120" i="38"/>
  <c r="I119" i="38"/>
  <c r="E115" i="38"/>
  <c r="E113" i="38"/>
  <c r="M113" i="38" s="1"/>
  <c r="E111" i="38"/>
  <c r="M111" i="38" s="1"/>
  <c r="E109" i="38"/>
  <c r="E107" i="38"/>
  <c r="E105" i="38"/>
  <c r="M105" i="38" s="1"/>
  <c r="E103" i="38"/>
  <c r="E101" i="38"/>
  <c r="E99" i="38"/>
  <c r="E97" i="38"/>
  <c r="M97" i="38" s="1"/>
  <c r="E95" i="38"/>
  <c r="M95" i="38" s="1"/>
  <c r="E93" i="38"/>
  <c r="E91" i="38"/>
  <c r="E89" i="38"/>
  <c r="M89" i="38" s="1"/>
  <c r="E87" i="38"/>
  <c r="E85" i="38"/>
  <c r="E83" i="38"/>
  <c r="E81" i="38"/>
  <c r="M81" i="38" s="1"/>
  <c r="E79" i="38"/>
  <c r="M79" i="38" s="1"/>
  <c r="E77" i="38"/>
  <c r="E75" i="38"/>
  <c r="E73" i="38"/>
  <c r="M73" i="38" s="1"/>
  <c r="E71" i="38"/>
  <c r="E69" i="38"/>
  <c r="E67" i="38"/>
  <c r="E65" i="38"/>
  <c r="M65" i="38" s="1"/>
  <c r="E63" i="38"/>
  <c r="M63" i="38" s="1"/>
  <c r="E61" i="38"/>
  <c r="E59" i="38"/>
  <c r="E57" i="38"/>
  <c r="M57" i="38" s="1"/>
  <c r="E55" i="38"/>
  <c r="E53" i="38"/>
  <c r="E51" i="38"/>
  <c r="K194" i="38"/>
  <c r="K162" i="38"/>
  <c r="K108" i="38"/>
  <c r="K100" i="38"/>
  <c r="K92" i="38"/>
  <c r="K84" i="38"/>
  <c r="K76" i="38"/>
  <c r="K68" i="38"/>
  <c r="K60" i="38"/>
  <c r="K52" i="38"/>
  <c r="I50" i="38"/>
  <c r="I48" i="38"/>
  <c r="I46" i="38"/>
  <c r="I44" i="38"/>
  <c r="I42" i="38"/>
  <c r="I40" i="38"/>
  <c r="I38" i="38"/>
  <c r="I36" i="38"/>
  <c r="E35" i="38"/>
  <c r="M35" i="38" s="1"/>
  <c r="K34" i="38"/>
  <c r="I33" i="38"/>
  <c r="I24" i="38"/>
  <c r="G23" i="38"/>
  <c r="K18" i="38"/>
  <c r="I17" i="38"/>
  <c r="E13" i="38"/>
  <c r="K9" i="38"/>
  <c r="I7" i="38"/>
  <c r="I4" i="38"/>
  <c r="E2" i="38"/>
  <c r="K178" i="38"/>
  <c r="K144" i="38"/>
  <c r="I126" i="38"/>
  <c r="K112" i="38"/>
  <c r="K96" i="38"/>
  <c r="K80" i="38"/>
  <c r="K64" i="38"/>
  <c r="K56" i="38"/>
  <c r="E27" i="38"/>
  <c r="K26" i="38"/>
  <c r="E21" i="38"/>
  <c r="G11" i="38"/>
  <c r="G8" i="38"/>
  <c r="O8" i="38" s="1"/>
  <c r="I158" i="38"/>
  <c r="I145" i="38"/>
  <c r="K134" i="38"/>
  <c r="I112" i="38"/>
  <c r="I104" i="38"/>
  <c r="I88" i="38"/>
  <c r="I72" i="38"/>
  <c r="I56" i="38"/>
  <c r="K20" i="38"/>
  <c r="G3" i="38"/>
  <c r="I159" i="38"/>
  <c r="K146" i="38"/>
  <c r="I134" i="38"/>
  <c r="K106" i="38"/>
  <c r="K98" i="38"/>
  <c r="K82" i="38"/>
  <c r="K74" i="38"/>
  <c r="K58" i="38"/>
  <c r="E25" i="38"/>
  <c r="I20" i="38"/>
  <c r="G19" i="38"/>
  <c r="O19" i="38" s="1"/>
  <c r="K14" i="38"/>
  <c r="I13" i="38"/>
  <c r="K10" i="38"/>
  <c r="I5" i="38"/>
  <c r="I2" i="38"/>
  <c r="I170" i="38"/>
  <c r="I114" i="38"/>
  <c r="I98" i="38"/>
  <c r="I82" i="38"/>
  <c r="I66" i="38"/>
  <c r="E49" i="38"/>
  <c r="M49" i="38" s="1"/>
  <c r="K48" i="38"/>
  <c r="E45" i="38"/>
  <c r="E43" i="38"/>
  <c r="E41" i="38"/>
  <c r="M41" i="38" s="1"/>
  <c r="K40" i="38"/>
  <c r="K38" i="38"/>
  <c r="K36" i="38"/>
  <c r="I194" i="38"/>
  <c r="K118" i="38"/>
  <c r="K117" i="38"/>
  <c r="I108" i="38"/>
  <c r="I100" i="38"/>
  <c r="I92" i="38"/>
  <c r="I84" i="38"/>
  <c r="I76" i="38"/>
  <c r="I68" i="38"/>
  <c r="I60" i="38"/>
  <c r="I52" i="38"/>
  <c r="I34" i="38"/>
  <c r="E33" i="38"/>
  <c r="K32" i="38"/>
  <c r="I31" i="38"/>
  <c r="E23" i="38"/>
  <c r="M23" i="38" s="1"/>
  <c r="I18" i="38"/>
  <c r="G17" i="38"/>
  <c r="O17" i="38" s="1"/>
  <c r="K12" i="38"/>
  <c r="I9" i="38"/>
  <c r="G7" i="38"/>
  <c r="I6" i="38"/>
  <c r="G4" i="38"/>
  <c r="K186" i="38"/>
  <c r="E119" i="38"/>
  <c r="M119" i="38" s="1"/>
  <c r="I118" i="38"/>
  <c r="I117" i="38"/>
  <c r="K110" i="38"/>
  <c r="K102" i="38"/>
  <c r="K94" i="38"/>
  <c r="K86" i="38"/>
  <c r="K78" i="38"/>
  <c r="K70" i="38"/>
  <c r="K62" i="38"/>
  <c r="K54" i="38"/>
  <c r="I32" i="38"/>
  <c r="E31" i="38"/>
  <c r="K30" i="38"/>
  <c r="I29" i="38"/>
  <c r="K22" i="38"/>
  <c r="I21" i="38"/>
  <c r="E17" i="38"/>
  <c r="I12" i="38"/>
  <c r="K11" i="38"/>
  <c r="G9" i="38"/>
  <c r="O9" i="38" s="1"/>
  <c r="G6" i="38"/>
  <c r="E4" i="38"/>
  <c r="G25" i="38"/>
  <c r="O25" i="38" s="1"/>
  <c r="I186" i="38"/>
  <c r="I142" i="38"/>
  <c r="K126" i="38"/>
  <c r="K125" i="38"/>
  <c r="I110" i="38"/>
  <c r="I102" i="38"/>
  <c r="I94" i="38"/>
  <c r="I86" i="38"/>
  <c r="I78" i="38"/>
  <c r="I70" i="38"/>
  <c r="I62" i="38"/>
  <c r="I54" i="38"/>
  <c r="I30" i="38"/>
  <c r="E29" i="38"/>
  <c r="K28" i="38"/>
  <c r="I27" i="38"/>
  <c r="I22" i="38"/>
  <c r="G21" i="38"/>
  <c r="K16" i="38"/>
  <c r="I15" i="38"/>
  <c r="I11" i="38"/>
  <c r="E9" i="38"/>
  <c r="E6" i="38"/>
  <c r="K3" i="38"/>
  <c r="I143" i="38"/>
  <c r="E127" i="38"/>
  <c r="I125" i="38"/>
  <c r="K104" i="38"/>
  <c r="K88" i="38"/>
  <c r="K72" i="38"/>
  <c r="I28" i="38"/>
  <c r="I25" i="38"/>
  <c r="I16" i="38"/>
  <c r="G15" i="38"/>
  <c r="O15" i="38" s="1"/>
  <c r="I3" i="38"/>
  <c r="I178" i="38"/>
  <c r="I144" i="38"/>
  <c r="K133" i="38"/>
  <c r="I96" i="38"/>
  <c r="I80" i="38"/>
  <c r="I64" i="38"/>
  <c r="I26" i="38"/>
  <c r="I19" i="38"/>
  <c r="E15" i="38"/>
  <c r="M15" i="38" s="1"/>
  <c r="E11" i="38"/>
  <c r="M11" i="38" s="1"/>
  <c r="E8" i="38"/>
  <c r="K5" i="38"/>
  <c r="O5" i="38" s="1"/>
  <c r="K2" i="38"/>
  <c r="O2" i="38" s="1"/>
  <c r="K170" i="38"/>
  <c r="K160" i="38"/>
  <c r="E135" i="38"/>
  <c r="M135" i="38" s="1"/>
  <c r="I133" i="38"/>
  <c r="K114" i="38"/>
  <c r="K90" i="38"/>
  <c r="K66" i="38"/>
  <c r="I161" i="38"/>
  <c r="I160" i="38"/>
  <c r="I106" i="38"/>
  <c r="I90" i="38"/>
  <c r="I74" i="38"/>
  <c r="I58" i="38"/>
  <c r="K50" i="38"/>
  <c r="E47" i="38"/>
  <c r="M47" i="38" s="1"/>
  <c r="K46" i="38"/>
  <c r="K44" i="38"/>
  <c r="K42" i="38"/>
  <c r="E39" i="38"/>
  <c r="E37" i="38"/>
  <c r="M37" i="38" s="1"/>
  <c r="G13" i="38"/>
  <c r="I23" i="38"/>
  <c r="M19" i="38"/>
  <c r="K7" i="38"/>
  <c r="K4" i="38"/>
  <c r="I3" i="37"/>
  <c r="G200" i="37"/>
  <c r="G198" i="37"/>
  <c r="G196" i="37"/>
  <c r="G194" i="37"/>
  <c r="G192" i="37"/>
  <c r="G190" i="37"/>
  <c r="G188" i="37"/>
  <c r="G186" i="37"/>
  <c r="G184" i="37"/>
  <c r="G182" i="37"/>
  <c r="G180" i="37"/>
  <c r="G178" i="37"/>
  <c r="G176" i="37"/>
  <c r="G174" i="37"/>
  <c r="G172" i="37"/>
  <c r="G170" i="37"/>
  <c r="G168" i="37"/>
  <c r="G166" i="37"/>
  <c r="G164" i="37"/>
  <c r="G162" i="37"/>
  <c r="G160" i="37"/>
  <c r="G158" i="37"/>
  <c r="G156" i="37"/>
  <c r="G154" i="37"/>
  <c r="G152" i="37"/>
  <c r="G150" i="37"/>
  <c r="G148" i="37"/>
  <c r="G146" i="37"/>
  <c r="G144" i="37"/>
  <c r="G142" i="37"/>
  <c r="G140" i="37"/>
  <c r="G138" i="37"/>
  <c r="G136" i="37"/>
  <c r="G134" i="37"/>
  <c r="G132" i="37"/>
  <c r="G130" i="37"/>
  <c r="G128" i="37"/>
  <c r="G126" i="37"/>
  <c r="G124" i="37"/>
  <c r="G122" i="37"/>
  <c r="G120" i="37"/>
  <c r="G118" i="37"/>
  <c r="G116" i="37"/>
  <c r="E200" i="37"/>
  <c r="E198" i="37"/>
  <c r="E196" i="37"/>
  <c r="E194" i="37"/>
  <c r="E192" i="37"/>
  <c r="E190" i="37"/>
  <c r="E188" i="37"/>
  <c r="E186" i="37"/>
  <c r="E184" i="37"/>
  <c r="E182" i="37"/>
  <c r="E180" i="37"/>
  <c r="E178" i="37"/>
  <c r="E176" i="37"/>
  <c r="E174" i="37"/>
  <c r="E172" i="37"/>
  <c r="E170" i="37"/>
  <c r="E168" i="37"/>
  <c r="E166" i="37"/>
  <c r="E164" i="37"/>
  <c r="E162" i="37"/>
  <c r="E160" i="37"/>
  <c r="E158" i="37"/>
  <c r="K199" i="37"/>
  <c r="K197" i="37"/>
  <c r="K195" i="37"/>
  <c r="K193" i="37"/>
  <c r="K191" i="37"/>
  <c r="K189" i="37"/>
  <c r="K187" i="37"/>
  <c r="K185" i="37"/>
  <c r="K183" i="37"/>
  <c r="K181" i="37"/>
  <c r="K179" i="37"/>
  <c r="K177" i="37"/>
  <c r="K175" i="37"/>
  <c r="K173" i="37"/>
  <c r="K171" i="37"/>
  <c r="K169" i="37"/>
  <c r="K167" i="37"/>
  <c r="K165" i="37"/>
  <c r="G199" i="37"/>
  <c r="O199" i="37" s="1"/>
  <c r="G197" i="37"/>
  <c r="G195" i="37"/>
  <c r="O195" i="37" s="1"/>
  <c r="G193" i="37"/>
  <c r="G191" i="37"/>
  <c r="O191" i="37" s="1"/>
  <c r="G189" i="37"/>
  <c r="G187" i="37"/>
  <c r="G185" i="37"/>
  <c r="G183" i="37"/>
  <c r="O183" i="37" s="1"/>
  <c r="G181" i="37"/>
  <c r="G179" i="37"/>
  <c r="O179" i="37" s="1"/>
  <c r="G177" i="37"/>
  <c r="G175" i="37"/>
  <c r="O175" i="37" s="1"/>
  <c r="G173" i="37"/>
  <c r="G171" i="37"/>
  <c r="G169" i="37"/>
  <c r="G167" i="37"/>
  <c r="O167" i="37" s="1"/>
  <c r="G165" i="37"/>
  <c r="G163" i="37"/>
  <c r="G161" i="37"/>
  <c r="G159" i="37"/>
  <c r="E199" i="37"/>
  <c r="E197" i="37"/>
  <c r="E195" i="37"/>
  <c r="E193" i="37"/>
  <c r="E191" i="37"/>
  <c r="M191" i="37" s="1"/>
  <c r="E189" i="37"/>
  <c r="E187" i="37"/>
  <c r="E185" i="37"/>
  <c r="E183" i="37"/>
  <c r="E181" i="37"/>
  <c r="E179" i="37"/>
  <c r="E177" i="37"/>
  <c r="E175" i="37"/>
  <c r="M175" i="37" s="1"/>
  <c r="E173" i="37"/>
  <c r="E171" i="37"/>
  <c r="E169" i="37"/>
  <c r="E167" i="37"/>
  <c r="E165" i="37"/>
  <c r="E163" i="37"/>
  <c r="E161" i="37"/>
  <c r="E159" i="37"/>
  <c r="K192" i="37"/>
  <c r="I191" i="37"/>
  <c r="I190" i="37"/>
  <c r="K176" i="37"/>
  <c r="I175" i="37"/>
  <c r="I174" i="37"/>
  <c r="I156" i="37"/>
  <c r="I153" i="37"/>
  <c r="E151" i="37"/>
  <c r="I148" i="37"/>
  <c r="I145" i="37"/>
  <c r="E143" i="37"/>
  <c r="I140" i="37"/>
  <c r="I137" i="37"/>
  <c r="E135" i="37"/>
  <c r="I132" i="37"/>
  <c r="I129" i="37"/>
  <c r="E127" i="37"/>
  <c r="I124" i="37"/>
  <c r="I121" i="37"/>
  <c r="E119" i="37"/>
  <c r="I116" i="37"/>
  <c r="G114" i="37"/>
  <c r="G112" i="37"/>
  <c r="G110" i="37"/>
  <c r="G108" i="37"/>
  <c r="G106" i="37"/>
  <c r="G104" i="37"/>
  <c r="G102" i="37"/>
  <c r="G100" i="37"/>
  <c r="G98" i="37"/>
  <c r="G96" i="37"/>
  <c r="G94" i="37"/>
  <c r="G92" i="37"/>
  <c r="G90" i="37"/>
  <c r="G88" i="37"/>
  <c r="G86" i="37"/>
  <c r="G84" i="37"/>
  <c r="G82" i="37"/>
  <c r="G80" i="37"/>
  <c r="G78" i="37"/>
  <c r="G76" i="37"/>
  <c r="G74" i="37"/>
  <c r="G72" i="37"/>
  <c r="G70" i="37"/>
  <c r="G68" i="37"/>
  <c r="G66" i="37"/>
  <c r="G64" i="37"/>
  <c r="G62" i="37"/>
  <c r="G60" i="37"/>
  <c r="G58" i="37"/>
  <c r="G56" i="37"/>
  <c r="G54" i="37"/>
  <c r="G52" i="37"/>
  <c r="G50" i="37"/>
  <c r="K194" i="37"/>
  <c r="I193" i="37"/>
  <c r="I192" i="37"/>
  <c r="K178" i="37"/>
  <c r="I177" i="37"/>
  <c r="I176" i="37"/>
  <c r="E156" i="37"/>
  <c r="M156" i="37" s="1"/>
  <c r="K155" i="37"/>
  <c r="G153" i="37"/>
  <c r="K150" i="37"/>
  <c r="E148" i="37"/>
  <c r="M148" i="37" s="1"/>
  <c r="K147" i="37"/>
  <c r="G145" i="37"/>
  <c r="K142" i="37"/>
  <c r="E140" i="37"/>
  <c r="M140" i="37" s="1"/>
  <c r="K139" i="37"/>
  <c r="G137" i="37"/>
  <c r="K134" i="37"/>
  <c r="E132" i="37"/>
  <c r="K131" i="37"/>
  <c r="G129" i="37"/>
  <c r="K126" i="37"/>
  <c r="E124" i="37"/>
  <c r="M124" i="37" s="1"/>
  <c r="K123" i="37"/>
  <c r="G121" i="37"/>
  <c r="K118" i="37"/>
  <c r="E116" i="37"/>
  <c r="E114" i="37"/>
  <c r="E112" i="37"/>
  <c r="E110" i="37"/>
  <c r="E108" i="37"/>
  <c r="E106" i="37"/>
  <c r="E104" i="37"/>
  <c r="E102" i="37"/>
  <c r="E100" i="37"/>
  <c r="E98" i="37"/>
  <c r="E96" i="37"/>
  <c r="E94" i="37"/>
  <c r="E92" i="37"/>
  <c r="E90" i="37"/>
  <c r="E88" i="37"/>
  <c r="E86" i="37"/>
  <c r="E84" i="37"/>
  <c r="E82" i="37"/>
  <c r="E80" i="37"/>
  <c r="E78" i="37"/>
  <c r="E76" i="37"/>
  <c r="E74" i="37"/>
  <c r="E72" i="37"/>
  <c r="E70" i="37"/>
  <c r="E68" i="37"/>
  <c r="E66" i="37"/>
  <c r="E64" i="37"/>
  <c r="K196" i="37"/>
  <c r="I195" i="37"/>
  <c r="I194" i="37"/>
  <c r="K180" i="37"/>
  <c r="I179" i="37"/>
  <c r="I178" i="37"/>
  <c r="K164" i="37"/>
  <c r="K163" i="37"/>
  <c r="K162" i="37"/>
  <c r="K161" i="37"/>
  <c r="K160" i="37"/>
  <c r="K159" i="37"/>
  <c r="K158" i="37"/>
  <c r="I155" i="37"/>
  <c r="E153" i="37"/>
  <c r="I150" i="37"/>
  <c r="I147" i="37"/>
  <c r="E145" i="37"/>
  <c r="M145" i="37" s="1"/>
  <c r="I142" i="37"/>
  <c r="I139" i="37"/>
  <c r="E137" i="37"/>
  <c r="I134" i="37"/>
  <c r="I131" i="37"/>
  <c r="E129" i="37"/>
  <c r="M129" i="37" s="1"/>
  <c r="I126" i="37"/>
  <c r="I123" i="37"/>
  <c r="E121" i="37"/>
  <c r="I118" i="37"/>
  <c r="K115" i="37"/>
  <c r="K113" i="37"/>
  <c r="K111" i="37"/>
  <c r="K109" i="37"/>
  <c r="K107" i="37"/>
  <c r="K105" i="37"/>
  <c r="K103" i="37"/>
  <c r="K101" i="37"/>
  <c r="K99" i="37"/>
  <c r="K97" i="37"/>
  <c r="K95" i="37"/>
  <c r="K93" i="37"/>
  <c r="K91" i="37"/>
  <c r="K89" i="37"/>
  <c r="K87" i="37"/>
  <c r="K85" i="37"/>
  <c r="K83" i="37"/>
  <c r="K81" i="37"/>
  <c r="K79" i="37"/>
  <c r="K77" i="37"/>
  <c r="K75" i="37"/>
  <c r="K73" i="37"/>
  <c r="K71" i="37"/>
  <c r="K69" i="37"/>
  <c r="K67" i="37"/>
  <c r="K65" i="37"/>
  <c r="K63" i="37"/>
  <c r="K61" i="37"/>
  <c r="K59" i="37"/>
  <c r="K57" i="37"/>
  <c r="K55" i="37"/>
  <c r="K53" i="37"/>
  <c r="K51" i="37"/>
  <c r="K198" i="37"/>
  <c r="I197" i="37"/>
  <c r="I196" i="37"/>
  <c r="K182" i="37"/>
  <c r="I181" i="37"/>
  <c r="I180" i="37"/>
  <c r="K166" i="37"/>
  <c r="I165" i="37"/>
  <c r="I164" i="37"/>
  <c r="I163" i="37"/>
  <c r="I162" i="37"/>
  <c r="I161" i="37"/>
  <c r="I160" i="37"/>
  <c r="I159" i="37"/>
  <c r="I158" i="37"/>
  <c r="K157" i="37"/>
  <c r="G155" i="37"/>
  <c r="O155" i="37" s="1"/>
  <c r="K152" i="37"/>
  <c r="E150" i="37"/>
  <c r="M150" i="37" s="1"/>
  <c r="K149" i="37"/>
  <c r="G147" i="37"/>
  <c r="O147" i="37" s="1"/>
  <c r="K144" i="37"/>
  <c r="E142" i="37"/>
  <c r="M142" i="37" s="1"/>
  <c r="K141" i="37"/>
  <c r="G139" i="37"/>
  <c r="O139" i="37" s="1"/>
  <c r="K136" i="37"/>
  <c r="E134" i="37"/>
  <c r="K133" i="37"/>
  <c r="G131" i="37"/>
  <c r="O131" i="37" s="1"/>
  <c r="K128" i="37"/>
  <c r="E126" i="37"/>
  <c r="M126" i="37" s="1"/>
  <c r="K125" i="37"/>
  <c r="G123" i="37"/>
  <c r="O123" i="37" s="1"/>
  <c r="K120" i="37"/>
  <c r="E118" i="37"/>
  <c r="K117" i="37"/>
  <c r="I115" i="37"/>
  <c r="I113" i="37"/>
  <c r="I111" i="37"/>
  <c r="I109" i="37"/>
  <c r="I107" i="37"/>
  <c r="I105" i="37"/>
  <c r="I103" i="37"/>
  <c r="K200" i="37"/>
  <c r="I199" i="37"/>
  <c r="I198" i="37"/>
  <c r="K184" i="37"/>
  <c r="I183" i="37"/>
  <c r="I182" i="37"/>
  <c r="K168" i="37"/>
  <c r="I167" i="37"/>
  <c r="I166" i="37"/>
  <c r="I157" i="37"/>
  <c r="E155" i="37"/>
  <c r="M155" i="37" s="1"/>
  <c r="I152" i="37"/>
  <c r="I149" i="37"/>
  <c r="E147" i="37"/>
  <c r="M147" i="37" s="1"/>
  <c r="I144" i="37"/>
  <c r="I141" i="37"/>
  <c r="E139" i="37"/>
  <c r="I136" i="37"/>
  <c r="I133" i="37"/>
  <c r="E131" i="37"/>
  <c r="I128" i="37"/>
  <c r="I125" i="37"/>
  <c r="E123" i="37"/>
  <c r="I120" i="37"/>
  <c r="I117" i="37"/>
  <c r="G115" i="37"/>
  <c r="O115" i="37" s="1"/>
  <c r="G113" i="37"/>
  <c r="O113" i="37" s="1"/>
  <c r="G111" i="37"/>
  <c r="G109" i="37"/>
  <c r="G107" i="37"/>
  <c r="O107" i="37" s="1"/>
  <c r="G105" i="37"/>
  <c r="G103" i="37"/>
  <c r="O103" i="37" s="1"/>
  <c r="G101" i="37"/>
  <c r="G99" i="37"/>
  <c r="O99" i="37" s="1"/>
  <c r="G97" i="37"/>
  <c r="O97" i="37" s="1"/>
  <c r="G95" i="37"/>
  <c r="G93" i="37"/>
  <c r="G91" i="37"/>
  <c r="O91" i="37" s="1"/>
  <c r="G89" i="37"/>
  <c r="G87" i="37"/>
  <c r="O87" i="37" s="1"/>
  <c r="G85" i="37"/>
  <c r="G83" i="37"/>
  <c r="O83" i="37" s="1"/>
  <c r="G81" i="37"/>
  <c r="O81" i="37" s="1"/>
  <c r="G79" i="37"/>
  <c r="G77" i="37"/>
  <c r="G75" i="37"/>
  <c r="O75" i="37" s="1"/>
  <c r="G73" i="37"/>
  <c r="I200" i="37"/>
  <c r="K186" i="37"/>
  <c r="I185" i="37"/>
  <c r="I184" i="37"/>
  <c r="K170" i="37"/>
  <c r="I169" i="37"/>
  <c r="I168" i="37"/>
  <c r="G157" i="37"/>
  <c r="O157" i="37" s="1"/>
  <c r="K154" i="37"/>
  <c r="E152" i="37"/>
  <c r="K151" i="37"/>
  <c r="G149" i="37"/>
  <c r="O149" i="37" s="1"/>
  <c r="K146" i="37"/>
  <c r="E144" i="37"/>
  <c r="K143" i="37"/>
  <c r="G141" i="37"/>
  <c r="O141" i="37" s="1"/>
  <c r="K138" i="37"/>
  <c r="E136" i="37"/>
  <c r="K135" i="37"/>
  <c r="G133" i="37"/>
  <c r="O133" i="37" s="1"/>
  <c r="K130" i="37"/>
  <c r="E128" i="37"/>
  <c r="M128" i="37" s="1"/>
  <c r="K127" i="37"/>
  <c r="G125" i="37"/>
  <c r="O125" i="37" s="1"/>
  <c r="K122" i="37"/>
  <c r="E120" i="37"/>
  <c r="K119" i="37"/>
  <c r="G117" i="37"/>
  <c r="O117" i="37" s="1"/>
  <c r="E115" i="37"/>
  <c r="E113" i="37"/>
  <c r="E111" i="37"/>
  <c r="E109" i="37"/>
  <c r="M109" i="37" s="1"/>
  <c r="E107" i="37"/>
  <c r="E105" i="37"/>
  <c r="E103" i="37"/>
  <c r="E101" i="37"/>
  <c r="E99" i="37"/>
  <c r="E97" i="37"/>
  <c r="E95" i="37"/>
  <c r="E93" i="37"/>
  <c r="E91" i="37"/>
  <c r="E89" i="37"/>
  <c r="E87" i="37"/>
  <c r="E85" i="37"/>
  <c r="E83" i="37"/>
  <c r="E81" i="37"/>
  <c r="E79" i="37"/>
  <c r="E77" i="37"/>
  <c r="K188" i="37"/>
  <c r="I187" i="37"/>
  <c r="I186" i="37"/>
  <c r="K172" i="37"/>
  <c r="I171" i="37"/>
  <c r="I170" i="37"/>
  <c r="E157" i="37"/>
  <c r="I154" i="37"/>
  <c r="I151" i="37"/>
  <c r="E149" i="37"/>
  <c r="M149" i="37" s="1"/>
  <c r="I146" i="37"/>
  <c r="I143" i="37"/>
  <c r="E141" i="37"/>
  <c r="I138" i="37"/>
  <c r="I135" i="37"/>
  <c r="E133" i="37"/>
  <c r="M133" i="37" s="1"/>
  <c r="I130" i="37"/>
  <c r="I127" i="37"/>
  <c r="E125" i="37"/>
  <c r="M125" i="37" s="1"/>
  <c r="I122" i="37"/>
  <c r="I119" i="37"/>
  <c r="E117" i="37"/>
  <c r="M117" i="37" s="1"/>
  <c r="K114" i="37"/>
  <c r="K112" i="37"/>
  <c r="K110" i="37"/>
  <c r="K108" i="37"/>
  <c r="K106" i="37"/>
  <c r="K104" i="37"/>
  <c r="K102" i="37"/>
  <c r="K100" i="37"/>
  <c r="K190" i="37"/>
  <c r="G143" i="37"/>
  <c r="O143" i="37" s="1"/>
  <c r="K137" i="37"/>
  <c r="I114" i="37"/>
  <c r="K94" i="37"/>
  <c r="I93" i="37"/>
  <c r="I92" i="37"/>
  <c r="K78" i="37"/>
  <c r="I77" i="37"/>
  <c r="I76" i="37"/>
  <c r="E75" i="37"/>
  <c r="K74" i="37"/>
  <c r="I73" i="37"/>
  <c r="K68" i="37"/>
  <c r="I67" i="37"/>
  <c r="E63" i="37"/>
  <c r="E60" i="37"/>
  <c r="I59" i="37"/>
  <c r="K56" i="37"/>
  <c r="G53" i="37"/>
  <c r="I50" i="37"/>
  <c r="G48" i="37"/>
  <c r="G46" i="37"/>
  <c r="G44" i="37"/>
  <c r="G42" i="37"/>
  <c r="G40" i="37"/>
  <c r="G38" i="37"/>
  <c r="G36" i="37"/>
  <c r="G34" i="37"/>
  <c r="G32" i="37"/>
  <c r="G30" i="37"/>
  <c r="G28" i="37"/>
  <c r="G26" i="37"/>
  <c r="G24" i="37"/>
  <c r="G22" i="37"/>
  <c r="G20" i="37"/>
  <c r="G18" i="37"/>
  <c r="G16" i="37"/>
  <c r="G14" i="37"/>
  <c r="G12" i="37"/>
  <c r="I10" i="37"/>
  <c r="K8" i="37"/>
  <c r="E7" i="37"/>
  <c r="G5" i="37"/>
  <c r="G3" i="37"/>
  <c r="I172" i="37"/>
  <c r="E138" i="37"/>
  <c r="M138" i="37" s="1"/>
  <c r="K132" i="37"/>
  <c r="I104" i="37"/>
  <c r="K96" i="37"/>
  <c r="I95" i="37"/>
  <c r="I94" i="37"/>
  <c r="K80" i="37"/>
  <c r="I79" i="37"/>
  <c r="I78" i="37"/>
  <c r="I74" i="37"/>
  <c r="E73" i="37"/>
  <c r="I68" i="37"/>
  <c r="G67" i="37"/>
  <c r="O67" i="37" s="1"/>
  <c r="K62" i="37"/>
  <c r="G59" i="37"/>
  <c r="O59" i="37" s="1"/>
  <c r="I56" i="37"/>
  <c r="E53" i="37"/>
  <c r="E50" i="37"/>
  <c r="E48" i="37"/>
  <c r="E46" i="37"/>
  <c r="E44" i="37"/>
  <c r="E42" i="37"/>
  <c r="E40" i="37"/>
  <c r="E38" i="37"/>
  <c r="E36" i="37"/>
  <c r="E34" i="37"/>
  <c r="E32" i="37"/>
  <c r="E30" i="37"/>
  <c r="E28" i="37"/>
  <c r="E26" i="37"/>
  <c r="E24" i="37"/>
  <c r="E22" i="37"/>
  <c r="E20" i="37"/>
  <c r="E18" i="37"/>
  <c r="E16" i="37"/>
  <c r="M16" i="37" s="1"/>
  <c r="E14" i="37"/>
  <c r="E12" i="37"/>
  <c r="G10" i="37"/>
  <c r="O10" i="37" s="1"/>
  <c r="I8" i="37"/>
  <c r="K6" i="37"/>
  <c r="E5" i="37"/>
  <c r="E3" i="37"/>
  <c r="I173" i="37"/>
  <c r="K156" i="37"/>
  <c r="G127" i="37"/>
  <c r="K121" i="37"/>
  <c r="I110" i="37"/>
  <c r="K98" i="37"/>
  <c r="I97" i="37"/>
  <c r="I96" i="37"/>
  <c r="K82" i="37"/>
  <c r="I81" i="37"/>
  <c r="I80" i="37"/>
  <c r="K72" i="37"/>
  <c r="I71" i="37"/>
  <c r="E67" i="37"/>
  <c r="I62" i="37"/>
  <c r="E59" i="37"/>
  <c r="E56" i="37"/>
  <c r="M56" i="37" s="1"/>
  <c r="I55" i="37"/>
  <c r="K52" i="37"/>
  <c r="K49" i="37"/>
  <c r="K47" i="37"/>
  <c r="K45" i="37"/>
  <c r="K43" i="37"/>
  <c r="K41" i="37"/>
  <c r="K39" i="37"/>
  <c r="K37" i="37"/>
  <c r="K35" i="37"/>
  <c r="K33" i="37"/>
  <c r="K31" i="37"/>
  <c r="K29" i="37"/>
  <c r="K27" i="37"/>
  <c r="K25" i="37"/>
  <c r="K23" i="37"/>
  <c r="K21" i="37"/>
  <c r="K19" i="37"/>
  <c r="K17" i="37"/>
  <c r="K15" i="37"/>
  <c r="K13" i="37"/>
  <c r="E10" i="37"/>
  <c r="M10" i="37" s="1"/>
  <c r="G8" i="37"/>
  <c r="I6" i="37"/>
  <c r="K4" i="37"/>
  <c r="K2" i="37"/>
  <c r="K174" i="37"/>
  <c r="G151" i="37"/>
  <c r="O151" i="37" s="1"/>
  <c r="K145" i="37"/>
  <c r="E122" i="37"/>
  <c r="M122" i="37" s="1"/>
  <c r="K116" i="37"/>
  <c r="I99" i="37"/>
  <c r="I98" i="37"/>
  <c r="K84" i="37"/>
  <c r="I83" i="37"/>
  <c r="I82" i="37"/>
  <c r="I72" i="37"/>
  <c r="G71" i="37"/>
  <c r="O71" i="37" s="1"/>
  <c r="K66" i="37"/>
  <c r="I65" i="37"/>
  <c r="E62" i="37"/>
  <c r="I61" i="37"/>
  <c r="K58" i="37"/>
  <c r="G55" i="37"/>
  <c r="O55" i="37" s="1"/>
  <c r="I52" i="37"/>
  <c r="I49" i="37"/>
  <c r="I47" i="37"/>
  <c r="I45" i="37"/>
  <c r="I43" i="37"/>
  <c r="I41" i="37"/>
  <c r="I39" i="37"/>
  <c r="I37" i="37"/>
  <c r="I35" i="37"/>
  <c r="I33" i="37"/>
  <c r="I31" i="37"/>
  <c r="I29" i="37"/>
  <c r="I27" i="37"/>
  <c r="I25" i="37"/>
  <c r="I23" i="37"/>
  <c r="I21" i="37"/>
  <c r="I19" i="37"/>
  <c r="I17" i="37"/>
  <c r="I15" i="37"/>
  <c r="I13" i="37"/>
  <c r="K11" i="37"/>
  <c r="E8" i="37"/>
  <c r="G6" i="37"/>
  <c r="I4" i="37"/>
  <c r="I2" i="37"/>
  <c r="E146" i="37"/>
  <c r="K140" i="37"/>
  <c r="I106" i="37"/>
  <c r="I100" i="37"/>
  <c r="K86" i="37"/>
  <c r="I85" i="37"/>
  <c r="I84" i="37"/>
  <c r="E71" i="37"/>
  <c r="I66" i="37"/>
  <c r="G65" i="37"/>
  <c r="O65" i="37" s="1"/>
  <c r="G61" i="37"/>
  <c r="I58" i="37"/>
  <c r="E55" i="37"/>
  <c r="E52" i="37"/>
  <c r="I51" i="37"/>
  <c r="G49" i="37"/>
  <c r="O49" i="37" s="1"/>
  <c r="G47" i="37"/>
  <c r="G45" i="37"/>
  <c r="G43" i="37"/>
  <c r="G41" i="37"/>
  <c r="O41" i="37" s="1"/>
  <c r="G39" i="37"/>
  <c r="G37" i="37"/>
  <c r="G35" i="37"/>
  <c r="G33" i="37"/>
  <c r="O33" i="37" s="1"/>
  <c r="G31" i="37"/>
  <c r="G29" i="37"/>
  <c r="G27" i="37"/>
  <c r="G25" i="37"/>
  <c r="O25" i="37" s="1"/>
  <c r="G23" i="37"/>
  <c r="G21" i="37"/>
  <c r="G19" i="37"/>
  <c r="G17" i="37"/>
  <c r="O17" i="37" s="1"/>
  <c r="G15" i="37"/>
  <c r="G13" i="37"/>
  <c r="I11" i="37"/>
  <c r="K9" i="37"/>
  <c r="E6" i="37"/>
  <c r="G4" i="37"/>
  <c r="G2" i="37"/>
  <c r="G135" i="37"/>
  <c r="K129" i="37"/>
  <c r="I112" i="37"/>
  <c r="I101" i="37"/>
  <c r="K88" i="37"/>
  <c r="I87" i="37"/>
  <c r="I86" i="37"/>
  <c r="K70" i="37"/>
  <c r="I69" i="37"/>
  <c r="E65" i="37"/>
  <c r="M65" i="37" s="1"/>
  <c r="E61" i="37"/>
  <c r="E58" i="37"/>
  <c r="I57" i="37"/>
  <c r="K54" i="37"/>
  <c r="G51" i="37"/>
  <c r="O51" i="37" s="1"/>
  <c r="E49" i="37"/>
  <c r="E47" i="37"/>
  <c r="M47" i="37" s="1"/>
  <c r="E45" i="37"/>
  <c r="M45" i="37" s="1"/>
  <c r="E43" i="37"/>
  <c r="E41" i="37"/>
  <c r="E39" i="37"/>
  <c r="M39" i="37" s="1"/>
  <c r="E37" i="37"/>
  <c r="E35" i="37"/>
  <c r="E33" i="37"/>
  <c r="E31" i="37"/>
  <c r="M31" i="37" s="1"/>
  <c r="E29" i="37"/>
  <c r="M29" i="37" s="1"/>
  <c r="E27" i="37"/>
  <c r="E25" i="37"/>
  <c r="E23" i="37"/>
  <c r="M23" i="37" s="1"/>
  <c r="E21" i="37"/>
  <c r="E19" i="37"/>
  <c r="E17" i="37"/>
  <c r="E15" i="37"/>
  <c r="M15" i="37" s="1"/>
  <c r="E13" i="37"/>
  <c r="M13" i="37" s="1"/>
  <c r="G11" i="37"/>
  <c r="I9" i="37"/>
  <c r="K7" i="37"/>
  <c r="E4" i="37"/>
  <c r="E2" i="37"/>
  <c r="I188" i="37"/>
  <c r="K153" i="37"/>
  <c r="E130" i="37"/>
  <c r="K124" i="37"/>
  <c r="I102" i="37"/>
  <c r="K90" i="37"/>
  <c r="I89" i="37"/>
  <c r="I88" i="37"/>
  <c r="I70" i="37"/>
  <c r="G69" i="37"/>
  <c r="K64" i="37"/>
  <c r="I63" i="37"/>
  <c r="K60" i="37"/>
  <c r="G57" i="37"/>
  <c r="I54" i="37"/>
  <c r="E51" i="37"/>
  <c r="K48" i="37"/>
  <c r="K46" i="37"/>
  <c r="K44" i="37"/>
  <c r="K42" i="37"/>
  <c r="K40" i="37"/>
  <c r="K38" i="37"/>
  <c r="K36" i="37"/>
  <c r="K34" i="37"/>
  <c r="K32" i="37"/>
  <c r="K30" i="37"/>
  <c r="K28" i="37"/>
  <c r="K26" i="37"/>
  <c r="K24" i="37"/>
  <c r="K22" i="37"/>
  <c r="K20" i="37"/>
  <c r="K18" i="37"/>
  <c r="K16" i="37"/>
  <c r="K14" i="37"/>
  <c r="K12" i="37"/>
  <c r="E11" i="37"/>
  <c r="G9" i="37"/>
  <c r="I7" i="37"/>
  <c r="K5" i="37"/>
  <c r="K3" i="37"/>
  <c r="I189" i="37"/>
  <c r="E154" i="37"/>
  <c r="K148" i="37"/>
  <c r="G119" i="37"/>
  <c r="I108" i="37"/>
  <c r="K92" i="37"/>
  <c r="I91" i="37"/>
  <c r="I90" i="37"/>
  <c r="K76" i="37"/>
  <c r="I75" i="37"/>
  <c r="E69" i="37"/>
  <c r="M69" i="37" s="1"/>
  <c r="I64" i="37"/>
  <c r="G63" i="37"/>
  <c r="I60" i="37"/>
  <c r="E57" i="37"/>
  <c r="E54" i="37"/>
  <c r="I53" i="37"/>
  <c r="K50" i="37"/>
  <c r="I48" i="37"/>
  <c r="I46" i="37"/>
  <c r="I44" i="37"/>
  <c r="I42" i="37"/>
  <c r="I40" i="37"/>
  <c r="I38" i="37"/>
  <c r="I36" i="37"/>
  <c r="I34" i="37"/>
  <c r="I32" i="37"/>
  <c r="I30" i="37"/>
  <c r="I28" i="37"/>
  <c r="I26" i="37"/>
  <c r="I24" i="37"/>
  <c r="E9" i="37"/>
  <c r="I20" i="37"/>
  <c r="I14" i="37"/>
  <c r="G7" i="37"/>
  <c r="I5" i="37"/>
  <c r="I18" i="37"/>
  <c r="I12" i="37"/>
  <c r="I22" i="37"/>
  <c r="E72" i="36"/>
  <c r="I82" i="36"/>
  <c r="M82" i="36" s="1"/>
  <c r="I90" i="36"/>
  <c r="M90" i="36" s="1"/>
  <c r="I128" i="36"/>
  <c r="G200" i="36"/>
  <c r="G198" i="36"/>
  <c r="G196" i="36"/>
  <c r="G194" i="36"/>
  <c r="G192" i="36"/>
  <c r="G190" i="36"/>
  <c r="G188" i="36"/>
  <c r="G186" i="36"/>
  <c r="G184" i="36"/>
  <c r="G182" i="36"/>
  <c r="G180" i="36"/>
  <c r="G178" i="36"/>
  <c r="G176" i="36"/>
  <c r="G174" i="36"/>
  <c r="G172" i="36"/>
  <c r="G170" i="36"/>
  <c r="G168" i="36"/>
  <c r="G166" i="36"/>
  <c r="G164" i="36"/>
  <c r="G162" i="36"/>
  <c r="G160" i="36"/>
  <c r="G158" i="36"/>
  <c r="G156" i="36"/>
  <c r="G154" i="36"/>
  <c r="G152" i="36"/>
  <c r="G150" i="36"/>
  <c r="G148" i="36"/>
  <c r="G146" i="36"/>
  <c r="G144" i="36"/>
  <c r="G142" i="36"/>
  <c r="G140" i="36"/>
  <c r="G138" i="36"/>
  <c r="G136" i="36"/>
  <c r="G134" i="36"/>
  <c r="O134" i="36" s="1"/>
  <c r="G132" i="36"/>
  <c r="G130" i="36"/>
  <c r="G128" i="36"/>
  <c r="G126" i="36"/>
  <c r="G124" i="36"/>
  <c r="G122" i="36"/>
  <c r="G120" i="36"/>
  <c r="G118" i="36"/>
  <c r="G116" i="36"/>
  <c r="E200" i="36"/>
  <c r="E198" i="36"/>
  <c r="E196" i="36"/>
  <c r="E194" i="36"/>
  <c r="E192" i="36"/>
  <c r="E190" i="36"/>
  <c r="E188" i="36"/>
  <c r="E186" i="36"/>
  <c r="E184" i="36"/>
  <c r="E182" i="36"/>
  <c r="E180" i="36"/>
  <c r="E178" i="36"/>
  <c r="E176" i="36"/>
  <c r="E174" i="36"/>
  <c r="E172" i="36"/>
  <c r="E170" i="36"/>
  <c r="E168" i="36"/>
  <c r="E166" i="36"/>
  <c r="E164" i="36"/>
  <c r="E162" i="36"/>
  <c r="E160" i="36"/>
  <c r="E158" i="36"/>
  <c r="E156" i="36"/>
  <c r="E154" i="36"/>
  <c r="E152" i="36"/>
  <c r="E150" i="36"/>
  <c r="E148" i="36"/>
  <c r="E146" i="36"/>
  <c r="E144" i="36"/>
  <c r="E142" i="36"/>
  <c r="E140" i="36"/>
  <c r="E138" i="36"/>
  <c r="E136" i="36"/>
  <c r="E134" i="36"/>
  <c r="E132" i="36"/>
  <c r="E130" i="36"/>
  <c r="E128" i="36"/>
  <c r="E126" i="36"/>
  <c r="E124" i="36"/>
  <c r="E122" i="36"/>
  <c r="E120" i="36"/>
  <c r="E118" i="36"/>
  <c r="E116" i="36"/>
  <c r="K199" i="36"/>
  <c r="K197" i="36"/>
  <c r="K195" i="36"/>
  <c r="K193" i="36"/>
  <c r="K191" i="36"/>
  <c r="I199" i="36"/>
  <c r="I197" i="36"/>
  <c r="G199" i="36"/>
  <c r="G197" i="36"/>
  <c r="O197" i="36" s="1"/>
  <c r="G195" i="36"/>
  <c r="G193" i="36"/>
  <c r="G191" i="36"/>
  <c r="G189" i="36"/>
  <c r="G187" i="36"/>
  <c r="G185" i="36"/>
  <c r="O185" i="36" s="1"/>
  <c r="G183" i="36"/>
  <c r="G181" i="36"/>
  <c r="G179" i="36"/>
  <c r="G177" i="36"/>
  <c r="G175" i="36"/>
  <c r="O175" i="36" s="1"/>
  <c r="G173" i="36"/>
  <c r="G171" i="36"/>
  <c r="G169" i="36"/>
  <c r="G167" i="36"/>
  <c r="G165" i="36"/>
  <c r="G163" i="36"/>
  <c r="G161" i="36"/>
  <c r="O161" i="36" s="1"/>
  <c r="G159" i="36"/>
  <c r="G157" i="36"/>
  <c r="G155" i="36"/>
  <c r="G153" i="36"/>
  <c r="O153" i="36" s="1"/>
  <c r="G151" i="36"/>
  <c r="G149" i="36"/>
  <c r="G147" i="36"/>
  <c r="G145" i="36"/>
  <c r="G143" i="36"/>
  <c r="O143" i="36" s="1"/>
  <c r="G141" i="36"/>
  <c r="G139" i="36"/>
  <c r="O139" i="36" s="1"/>
  <c r="G137" i="36"/>
  <c r="G135" i="36"/>
  <c r="G133" i="36"/>
  <c r="G131" i="36"/>
  <c r="G129" i="36"/>
  <c r="E199" i="36"/>
  <c r="E197" i="36"/>
  <c r="M197" i="36" s="1"/>
  <c r="E195" i="36"/>
  <c r="E193" i="36"/>
  <c r="E191" i="36"/>
  <c r="E189" i="36"/>
  <c r="E187" i="36"/>
  <c r="E185" i="36"/>
  <c r="E183" i="36"/>
  <c r="M183" i="36" s="1"/>
  <c r="E181" i="36"/>
  <c r="E179" i="36"/>
  <c r="E177" i="36"/>
  <c r="E175" i="36"/>
  <c r="E173" i="36"/>
  <c r="E171" i="36"/>
  <c r="E169" i="36"/>
  <c r="E167" i="36"/>
  <c r="M167" i="36" s="1"/>
  <c r="E165" i="36"/>
  <c r="E163" i="36"/>
  <c r="E161" i="36"/>
  <c r="E159" i="36"/>
  <c r="E157" i="36"/>
  <c r="E155" i="36"/>
  <c r="E153" i="36"/>
  <c r="E151" i="36"/>
  <c r="M151" i="36" s="1"/>
  <c r="E149" i="36"/>
  <c r="E147" i="36"/>
  <c r="E145" i="36"/>
  <c r="E143" i="36"/>
  <c r="E141" i="36"/>
  <c r="E139" i="36"/>
  <c r="E137" i="36"/>
  <c r="K196" i="36"/>
  <c r="I195" i="36"/>
  <c r="I194" i="36"/>
  <c r="I134" i="36"/>
  <c r="I133" i="36"/>
  <c r="G127" i="36"/>
  <c r="G123" i="36"/>
  <c r="G119" i="36"/>
  <c r="K115" i="36"/>
  <c r="K113" i="36"/>
  <c r="K111" i="36"/>
  <c r="K109" i="36"/>
  <c r="K107" i="36"/>
  <c r="K105" i="36"/>
  <c r="K103" i="36"/>
  <c r="K101" i="36"/>
  <c r="K99" i="36"/>
  <c r="O99" i="36" s="1"/>
  <c r="K97" i="36"/>
  <c r="K95" i="36"/>
  <c r="K93" i="36"/>
  <c r="K91" i="36"/>
  <c r="O91" i="36" s="1"/>
  <c r="K89" i="36"/>
  <c r="K87" i="36"/>
  <c r="K85" i="36"/>
  <c r="K83" i="36"/>
  <c r="O83" i="36" s="1"/>
  <c r="K81" i="36"/>
  <c r="K79" i="36"/>
  <c r="K77" i="36"/>
  <c r="K75" i="36"/>
  <c r="K73" i="36"/>
  <c r="K71" i="36"/>
  <c r="K69" i="36"/>
  <c r="K67" i="36"/>
  <c r="K65" i="36"/>
  <c r="I196" i="36"/>
  <c r="E133" i="36"/>
  <c r="M133" i="36" s="1"/>
  <c r="K132" i="36"/>
  <c r="K131" i="36"/>
  <c r="E127" i="36"/>
  <c r="E123" i="36"/>
  <c r="K198" i="36"/>
  <c r="I132" i="36"/>
  <c r="I131" i="36"/>
  <c r="K126" i="36"/>
  <c r="K125" i="36"/>
  <c r="K122" i="36"/>
  <c r="K121" i="36"/>
  <c r="I198" i="36"/>
  <c r="E131" i="36"/>
  <c r="K130" i="36"/>
  <c r="K129" i="36"/>
  <c r="I126" i="36"/>
  <c r="I125" i="36"/>
  <c r="I122" i="36"/>
  <c r="I121" i="36"/>
  <c r="I118" i="36"/>
  <c r="I117" i="36"/>
  <c r="E115" i="36"/>
  <c r="E113" i="36"/>
  <c r="M113" i="36" s="1"/>
  <c r="E111" i="36"/>
  <c r="E109" i="36"/>
  <c r="E107" i="36"/>
  <c r="E105" i="36"/>
  <c r="E103" i="36"/>
  <c r="E101" i="36"/>
  <c r="E99" i="36"/>
  <c r="E97" i="36"/>
  <c r="E95" i="36"/>
  <c r="E93" i="36"/>
  <c r="E91" i="36"/>
  <c r="E89" i="36"/>
  <c r="E87" i="36"/>
  <c r="E85" i="36"/>
  <c r="E83" i="36"/>
  <c r="E81" i="36"/>
  <c r="M81" i="36" s="1"/>
  <c r="E79" i="36"/>
  <c r="E77" i="36"/>
  <c r="E75" i="36"/>
  <c r="E73" i="36"/>
  <c r="E71" i="36"/>
  <c r="E69" i="36"/>
  <c r="E67" i="36"/>
  <c r="E65" i="36"/>
  <c r="M65" i="36" s="1"/>
  <c r="K200" i="36"/>
  <c r="I130" i="36"/>
  <c r="I129" i="36"/>
  <c r="M129" i="36" s="1"/>
  <c r="G125" i="36"/>
  <c r="O125" i="36" s="1"/>
  <c r="G121" i="36"/>
  <c r="G117" i="36"/>
  <c r="K114" i="36"/>
  <c r="K112" i="36"/>
  <c r="K110" i="36"/>
  <c r="K108" i="36"/>
  <c r="K106" i="36"/>
  <c r="K104" i="36"/>
  <c r="K102" i="36"/>
  <c r="K100" i="36"/>
  <c r="K98" i="36"/>
  <c r="K96" i="36"/>
  <c r="K94" i="36"/>
  <c r="K92" i="36"/>
  <c r="K90" i="36"/>
  <c r="K88" i="36"/>
  <c r="K86" i="36"/>
  <c r="K84" i="36"/>
  <c r="K82" i="36"/>
  <c r="K80" i="36"/>
  <c r="K192" i="36"/>
  <c r="I191" i="36"/>
  <c r="I190" i="36"/>
  <c r="I189" i="36"/>
  <c r="I188" i="36"/>
  <c r="I187" i="36"/>
  <c r="I186" i="36"/>
  <c r="I185" i="36"/>
  <c r="I184" i="36"/>
  <c r="I183" i="36"/>
  <c r="I182" i="36"/>
  <c r="I181" i="36"/>
  <c r="I180" i="36"/>
  <c r="I179" i="36"/>
  <c r="I178" i="36"/>
  <c r="I177" i="36"/>
  <c r="I176" i="36"/>
  <c r="I175" i="36"/>
  <c r="I174" i="36"/>
  <c r="I173" i="36"/>
  <c r="I172" i="36"/>
  <c r="I171" i="36"/>
  <c r="I170" i="36"/>
  <c r="I169" i="36"/>
  <c r="I168" i="36"/>
  <c r="I167" i="36"/>
  <c r="I166" i="36"/>
  <c r="I165" i="36"/>
  <c r="I164" i="36"/>
  <c r="I163" i="36"/>
  <c r="I162" i="36"/>
  <c r="I161" i="36"/>
  <c r="I160" i="36"/>
  <c r="I159" i="36"/>
  <c r="I158" i="36"/>
  <c r="I157" i="36"/>
  <c r="I156" i="36"/>
  <c r="I155" i="36"/>
  <c r="I154" i="36"/>
  <c r="I153" i="36"/>
  <c r="I152" i="36"/>
  <c r="I151" i="36"/>
  <c r="I150" i="36"/>
  <c r="I149" i="36"/>
  <c r="I148" i="36"/>
  <c r="I147" i="36"/>
  <c r="I146" i="36"/>
  <c r="I145" i="36"/>
  <c r="I144" i="36"/>
  <c r="I143" i="36"/>
  <c r="I142" i="36"/>
  <c r="I141" i="36"/>
  <c r="I140" i="36"/>
  <c r="I139" i="36"/>
  <c r="I138" i="36"/>
  <c r="I137" i="36"/>
  <c r="I136" i="36"/>
  <c r="I135" i="36"/>
  <c r="K128" i="36"/>
  <c r="K127" i="36"/>
  <c r="K124" i="36"/>
  <c r="K123" i="36"/>
  <c r="K120" i="36"/>
  <c r="K119" i="36"/>
  <c r="K116" i="36"/>
  <c r="G114" i="36"/>
  <c r="G112" i="36"/>
  <c r="G110" i="36"/>
  <c r="O110" i="36" s="1"/>
  <c r="G108" i="36"/>
  <c r="O108" i="36" s="1"/>
  <c r="G106" i="36"/>
  <c r="O106" i="36" s="1"/>
  <c r="G104" i="36"/>
  <c r="O104" i="36" s="1"/>
  <c r="G102" i="36"/>
  <c r="O102" i="36" s="1"/>
  <c r="G100" i="36"/>
  <c r="G98" i="36"/>
  <c r="I193" i="36"/>
  <c r="K186" i="36"/>
  <c r="K178" i="36"/>
  <c r="K170" i="36"/>
  <c r="K162" i="36"/>
  <c r="K154" i="36"/>
  <c r="K146" i="36"/>
  <c r="K138" i="36"/>
  <c r="I123" i="36"/>
  <c r="E114" i="36"/>
  <c r="I113" i="36"/>
  <c r="E106" i="36"/>
  <c r="I105" i="36"/>
  <c r="E98" i="36"/>
  <c r="M98" i="36" s="1"/>
  <c r="I97" i="36"/>
  <c r="I93" i="36"/>
  <c r="I89" i="36"/>
  <c r="I85" i="36"/>
  <c r="I81" i="36"/>
  <c r="E78" i="36"/>
  <c r="I74" i="36"/>
  <c r="I71" i="36"/>
  <c r="G68" i="36"/>
  <c r="G65" i="36"/>
  <c r="K64" i="36"/>
  <c r="K62" i="36"/>
  <c r="K60" i="36"/>
  <c r="K58" i="36"/>
  <c r="K56" i="36"/>
  <c r="K54" i="36"/>
  <c r="K52" i="36"/>
  <c r="K50" i="36"/>
  <c r="K48" i="36"/>
  <c r="K46" i="36"/>
  <c r="K44" i="36"/>
  <c r="K42" i="36"/>
  <c r="K40" i="36"/>
  <c r="K38" i="36"/>
  <c r="K36" i="36"/>
  <c r="K34" i="36"/>
  <c r="K32" i="36"/>
  <c r="K30" i="36"/>
  <c r="K28" i="36"/>
  <c r="K26" i="36"/>
  <c r="K24" i="36"/>
  <c r="K22" i="36"/>
  <c r="K20" i="36"/>
  <c r="K18" i="36"/>
  <c r="K16" i="36"/>
  <c r="O16" i="36" s="1"/>
  <c r="K14" i="36"/>
  <c r="K12" i="36"/>
  <c r="E11" i="36"/>
  <c r="G9" i="36"/>
  <c r="I7" i="36"/>
  <c r="M7" i="36" s="1"/>
  <c r="K5" i="36"/>
  <c r="O5" i="36" s="1"/>
  <c r="K3" i="36"/>
  <c r="K194" i="36"/>
  <c r="K187" i="36"/>
  <c r="K179" i="36"/>
  <c r="K171" i="36"/>
  <c r="K163" i="36"/>
  <c r="K155" i="36"/>
  <c r="K147" i="36"/>
  <c r="K139" i="36"/>
  <c r="E125" i="36"/>
  <c r="M125" i="36" s="1"/>
  <c r="I124" i="36"/>
  <c r="G113" i="36"/>
  <c r="I112" i="36"/>
  <c r="G105" i="36"/>
  <c r="O105" i="36" s="1"/>
  <c r="I104" i="36"/>
  <c r="G97" i="36"/>
  <c r="I96" i="36"/>
  <c r="G93" i="36"/>
  <c r="O93" i="36" s="1"/>
  <c r="I92" i="36"/>
  <c r="G89" i="36"/>
  <c r="I88" i="36"/>
  <c r="G85" i="36"/>
  <c r="I84" i="36"/>
  <c r="G81" i="36"/>
  <c r="I80" i="36"/>
  <c r="I77" i="36"/>
  <c r="G74" i="36"/>
  <c r="O74" i="36" s="1"/>
  <c r="G71" i="36"/>
  <c r="K70" i="36"/>
  <c r="E68" i="36"/>
  <c r="I64" i="36"/>
  <c r="I62" i="36"/>
  <c r="I60" i="36"/>
  <c r="I58" i="36"/>
  <c r="I56" i="36"/>
  <c r="I54" i="36"/>
  <c r="I52" i="36"/>
  <c r="I50" i="36"/>
  <c r="I48" i="36"/>
  <c r="I46" i="36"/>
  <c r="I44" i="36"/>
  <c r="I42" i="36"/>
  <c r="I40" i="36"/>
  <c r="I38" i="36"/>
  <c r="I36" i="36"/>
  <c r="I34" i="36"/>
  <c r="I32" i="36"/>
  <c r="I30" i="36"/>
  <c r="I28" i="36"/>
  <c r="I26" i="36"/>
  <c r="I24" i="36"/>
  <c r="I22" i="36"/>
  <c r="I20" i="36"/>
  <c r="I18" i="36"/>
  <c r="I16" i="36"/>
  <c r="I14" i="36"/>
  <c r="I12" i="36"/>
  <c r="K10" i="36"/>
  <c r="E9" i="36"/>
  <c r="M9" i="36" s="1"/>
  <c r="G7" i="36"/>
  <c r="I5" i="36"/>
  <c r="M5" i="36" s="1"/>
  <c r="I3" i="36"/>
  <c r="M3" i="36" s="1"/>
  <c r="K188" i="36"/>
  <c r="K180" i="36"/>
  <c r="K172" i="36"/>
  <c r="K164" i="36"/>
  <c r="K156" i="36"/>
  <c r="K148" i="36"/>
  <c r="K140" i="36"/>
  <c r="E112" i="36"/>
  <c r="I111" i="36"/>
  <c r="E104" i="36"/>
  <c r="I103" i="36"/>
  <c r="G96" i="36"/>
  <c r="G92" i="36"/>
  <c r="O92" i="36" s="1"/>
  <c r="G88" i="36"/>
  <c r="G84" i="36"/>
  <c r="O84" i="36" s="1"/>
  <c r="G80" i="36"/>
  <c r="G77" i="36"/>
  <c r="O77" i="36" s="1"/>
  <c r="K76" i="36"/>
  <c r="E74" i="36"/>
  <c r="I70" i="36"/>
  <c r="I67" i="36"/>
  <c r="G64" i="36"/>
  <c r="G62" i="36"/>
  <c r="O62" i="36" s="1"/>
  <c r="G60" i="36"/>
  <c r="G58" i="36"/>
  <c r="O58" i="36" s="1"/>
  <c r="G56" i="36"/>
  <c r="G54" i="36"/>
  <c r="G52" i="36"/>
  <c r="O52" i="36" s="1"/>
  <c r="G50" i="36"/>
  <c r="O50" i="36" s="1"/>
  <c r="G48" i="36"/>
  <c r="G46" i="36"/>
  <c r="O46" i="36" s="1"/>
  <c r="G44" i="36"/>
  <c r="G42" i="36"/>
  <c r="O42" i="36" s="1"/>
  <c r="G40" i="36"/>
  <c r="G38" i="36"/>
  <c r="G36" i="36"/>
  <c r="O36" i="36" s="1"/>
  <c r="G34" i="36"/>
  <c r="O34" i="36" s="1"/>
  <c r="G32" i="36"/>
  <c r="G30" i="36"/>
  <c r="O30" i="36" s="1"/>
  <c r="G28" i="36"/>
  <c r="G26" i="36"/>
  <c r="O26" i="36" s="1"/>
  <c r="G24" i="36"/>
  <c r="G22" i="36"/>
  <c r="G20" i="36"/>
  <c r="O20" i="36" s="1"/>
  <c r="G18" i="36"/>
  <c r="O18" i="36" s="1"/>
  <c r="K189" i="36"/>
  <c r="K181" i="36"/>
  <c r="K173" i="36"/>
  <c r="K165" i="36"/>
  <c r="K157" i="36"/>
  <c r="K149" i="36"/>
  <c r="K141" i="36"/>
  <c r="G111" i="36"/>
  <c r="I110" i="36"/>
  <c r="G103" i="36"/>
  <c r="O103" i="36" s="1"/>
  <c r="I102" i="36"/>
  <c r="E96" i="36"/>
  <c r="M96" i="36" s="1"/>
  <c r="E92" i="36"/>
  <c r="M92" i="36" s="1"/>
  <c r="E88" i="36"/>
  <c r="E84" i="36"/>
  <c r="E80" i="36"/>
  <c r="M80" i="36" s="1"/>
  <c r="I76" i="36"/>
  <c r="I73" i="36"/>
  <c r="G70" i="36"/>
  <c r="G67" i="36"/>
  <c r="O67" i="36" s="1"/>
  <c r="K66" i="36"/>
  <c r="O66" i="36" s="1"/>
  <c r="E64" i="36"/>
  <c r="E62" i="36"/>
  <c r="M62" i="36" s="1"/>
  <c r="E60" i="36"/>
  <c r="M60" i="36" s="1"/>
  <c r="E58" i="36"/>
  <c r="E56" i="36"/>
  <c r="M56" i="36" s="1"/>
  <c r="E54" i="36"/>
  <c r="E52" i="36"/>
  <c r="M52" i="36" s="1"/>
  <c r="E50" i="36"/>
  <c r="E48" i="36"/>
  <c r="E46" i="36"/>
  <c r="M46" i="36" s="1"/>
  <c r="E44" i="36"/>
  <c r="M44" i="36" s="1"/>
  <c r="E42" i="36"/>
  <c r="E40" i="36"/>
  <c r="M40" i="36" s="1"/>
  <c r="E38" i="36"/>
  <c r="E36" i="36"/>
  <c r="M36" i="36" s="1"/>
  <c r="E34" i="36"/>
  <c r="E32" i="36"/>
  <c r="E30" i="36"/>
  <c r="M30" i="36" s="1"/>
  <c r="E28" i="36"/>
  <c r="M28" i="36" s="1"/>
  <c r="E26" i="36"/>
  <c r="E24" i="36"/>
  <c r="M24" i="36" s="1"/>
  <c r="E22" i="36"/>
  <c r="E20" i="36"/>
  <c r="M20" i="36" s="1"/>
  <c r="E18" i="36"/>
  <c r="E16" i="36"/>
  <c r="E14" i="36"/>
  <c r="M14" i="36" s="1"/>
  <c r="E12" i="36"/>
  <c r="M12" i="36" s="1"/>
  <c r="G10" i="36"/>
  <c r="I200" i="36"/>
  <c r="K190" i="36"/>
  <c r="K182" i="36"/>
  <c r="K174" i="36"/>
  <c r="K166" i="36"/>
  <c r="K158" i="36"/>
  <c r="K150" i="36"/>
  <c r="K142" i="36"/>
  <c r="K133" i="36"/>
  <c r="I127" i="36"/>
  <c r="E110" i="36"/>
  <c r="M110" i="36" s="1"/>
  <c r="I109" i="36"/>
  <c r="E102" i="36"/>
  <c r="I101" i="36"/>
  <c r="I95" i="36"/>
  <c r="I91" i="36"/>
  <c r="I87" i="36"/>
  <c r="I83" i="36"/>
  <c r="I79" i="36"/>
  <c r="G76" i="36"/>
  <c r="O76" i="36" s="1"/>
  <c r="G73" i="36"/>
  <c r="K72" i="36"/>
  <c r="E70" i="36"/>
  <c r="M70" i="36" s="1"/>
  <c r="I66" i="36"/>
  <c r="K63" i="36"/>
  <c r="K61" i="36"/>
  <c r="K59" i="36"/>
  <c r="K57" i="36"/>
  <c r="K55" i="36"/>
  <c r="K53" i="36"/>
  <c r="K51" i="36"/>
  <c r="K49" i="36"/>
  <c r="K47" i="36"/>
  <c r="K45" i="36"/>
  <c r="K43" i="36"/>
  <c r="K41" i="36"/>
  <c r="K39" i="36"/>
  <c r="K37" i="36"/>
  <c r="K35" i="36"/>
  <c r="K33" i="36"/>
  <c r="K31" i="36"/>
  <c r="K29" i="36"/>
  <c r="K27" i="36"/>
  <c r="K25" i="36"/>
  <c r="K23" i="36"/>
  <c r="K21" i="36"/>
  <c r="K19" i="36"/>
  <c r="K17" i="36"/>
  <c r="K15" i="36"/>
  <c r="K13" i="36"/>
  <c r="E10" i="36"/>
  <c r="M10" i="36" s="1"/>
  <c r="G8" i="36"/>
  <c r="O8" i="36" s="1"/>
  <c r="I6" i="36"/>
  <c r="K4" i="36"/>
  <c r="K2" i="36"/>
  <c r="K184" i="36"/>
  <c r="K176" i="36"/>
  <c r="K168" i="36"/>
  <c r="K160" i="36"/>
  <c r="K152" i="36"/>
  <c r="K144" i="36"/>
  <c r="K136" i="36"/>
  <c r="E135" i="36"/>
  <c r="M135" i="36" s="1"/>
  <c r="E121" i="36"/>
  <c r="M121" i="36" s="1"/>
  <c r="I120" i="36"/>
  <c r="E119" i="36"/>
  <c r="M119" i="36" s="1"/>
  <c r="K118" i="36"/>
  <c r="E117" i="36"/>
  <c r="M117" i="36" s="1"/>
  <c r="I116" i="36"/>
  <c r="I115" i="36"/>
  <c r="E108" i="36"/>
  <c r="I107" i="36"/>
  <c r="E100" i="36"/>
  <c r="M100" i="36" s="1"/>
  <c r="I99" i="36"/>
  <c r="G94" i="36"/>
  <c r="O94" i="36" s="1"/>
  <c r="G90" i="36"/>
  <c r="O90" i="36" s="1"/>
  <c r="G86" i="36"/>
  <c r="O86" i="36" s="1"/>
  <c r="G82" i="36"/>
  <c r="I78" i="36"/>
  <c r="I75" i="36"/>
  <c r="G72" i="36"/>
  <c r="G69" i="36"/>
  <c r="O69" i="36" s="1"/>
  <c r="K68" i="36"/>
  <c r="E66" i="36"/>
  <c r="G63" i="36"/>
  <c r="G61" i="36"/>
  <c r="G59" i="36"/>
  <c r="G57" i="36"/>
  <c r="G55" i="36"/>
  <c r="O55" i="36" s="1"/>
  <c r="G53" i="36"/>
  <c r="O53" i="36" s="1"/>
  <c r="G51" i="36"/>
  <c r="O51" i="36" s="1"/>
  <c r="G49" i="36"/>
  <c r="G47" i="36"/>
  <c r="G45" i="36"/>
  <c r="G43" i="36"/>
  <c r="G41" i="36"/>
  <c r="G39" i="36"/>
  <c r="O39" i="36" s="1"/>
  <c r="G37" i="36"/>
  <c r="O37" i="36" s="1"/>
  <c r="G35" i="36"/>
  <c r="O35" i="36" s="1"/>
  <c r="G33" i="36"/>
  <c r="G31" i="36"/>
  <c r="G29" i="36"/>
  <c r="G27" i="36"/>
  <c r="G25" i="36"/>
  <c r="G23" i="36"/>
  <c r="O23" i="36" s="1"/>
  <c r="G21" i="36"/>
  <c r="O21" i="36" s="1"/>
  <c r="G19" i="36"/>
  <c r="O19" i="36" s="1"/>
  <c r="G17" i="36"/>
  <c r="G15" i="36"/>
  <c r="G13" i="36"/>
  <c r="I11" i="36"/>
  <c r="K9" i="36"/>
  <c r="E6" i="36"/>
  <c r="M6" i="36" s="1"/>
  <c r="G4" i="36"/>
  <c r="O4" i="36" s="1"/>
  <c r="G2" i="36"/>
  <c r="O2" i="36" s="1"/>
  <c r="E29" i="36"/>
  <c r="I31" i="36"/>
  <c r="M31" i="36" s="1"/>
  <c r="E45" i="36"/>
  <c r="M45" i="36" s="1"/>
  <c r="I47" i="36"/>
  <c r="M47" i="36" s="1"/>
  <c r="E61" i="36"/>
  <c r="I63" i="36"/>
  <c r="M63" i="36" s="1"/>
  <c r="I72" i="36"/>
  <c r="K117" i="36"/>
  <c r="K151" i="36"/>
  <c r="K183" i="36"/>
  <c r="I192" i="36"/>
  <c r="I2" i="36"/>
  <c r="M2" i="36" s="1"/>
  <c r="K7" i="36"/>
  <c r="E8" i="36"/>
  <c r="M8" i="36" s="1"/>
  <c r="E27" i="36"/>
  <c r="M27" i="36" s="1"/>
  <c r="I29" i="36"/>
  <c r="E43" i="36"/>
  <c r="M43" i="36" s="1"/>
  <c r="I45" i="36"/>
  <c r="E59" i="36"/>
  <c r="M59" i="36" s="1"/>
  <c r="I61" i="36"/>
  <c r="G115" i="36"/>
  <c r="O115" i="36" s="1"/>
  <c r="K137" i="36"/>
  <c r="K169" i="36"/>
  <c r="G78" i="36"/>
  <c r="G79" i="36"/>
  <c r="E86" i="36"/>
  <c r="G87" i="36"/>
  <c r="O87" i="36" s="1"/>
  <c r="E94" i="36"/>
  <c r="G95" i="36"/>
  <c r="O95" i="36" s="1"/>
  <c r="G109" i="36"/>
  <c r="O109" i="36" s="1"/>
  <c r="I114" i="36"/>
  <c r="K159" i="36"/>
  <c r="O3" i="36"/>
  <c r="O12" i="36"/>
  <c r="M13" i="36"/>
  <c r="M23" i="36"/>
  <c r="I68" i="36"/>
  <c r="I69" i="36"/>
  <c r="K78" i="36"/>
  <c r="I86" i="36"/>
  <c r="I94" i="36"/>
  <c r="G107" i="36"/>
  <c r="O107" i="36" s="1"/>
  <c r="I108" i="36"/>
  <c r="K145" i="36"/>
  <c r="K177" i="36"/>
  <c r="I4" i="36"/>
  <c r="M4" i="36" s="1"/>
  <c r="K11" i="36"/>
  <c r="O11" i="36" s="1"/>
  <c r="I13" i="36"/>
  <c r="G14" i="36"/>
  <c r="E15" i="36"/>
  <c r="M15" i="36" s="1"/>
  <c r="E21" i="36"/>
  <c r="M21" i="36" s="1"/>
  <c r="I23" i="36"/>
  <c r="E37" i="36"/>
  <c r="M37" i="36" s="1"/>
  <c r="I39" i="36"/>
  <c r="M39" i="36" s="1"/>
  <c r="E53" i="36"/>
  <c r="M53" i="36" s="1"/>
  <c r="I55" i="36"/>
  <c r="M55" i="36" s="1"/>
  <c r="G75" i="36"/>
  <c r="O75" i="36" s="1"/>
  <c r="E76" i="36"/>
  <c r="M76" i="36" s="1"/>
  <c r="G101" i="36"/>
  <c r="O101" i="36" s="1"/>
  <c r="I106" i="36"/>
  <c r="K135" i="36"/>
  <c r="K167" i="36"/>
  <c r="G200" i="35"/>
  <c r="G198" i="35"/>
  <c r="G196" i="35"/>
  <c r="G194" i="35"/>
  <c r="G192" i="35"/>
  <c r="G190" i="35"/>
  <c r="G188" i="35"/>
  <c r="G186" i="35"/>
  <c r="O186" i="35" s="1"/>
  <c r="G184" i="35"/>
  <c r="G182" i="35"/>
  <c r="G180" i="35"/>
  <c r="G178" i="35"/>
  <c r="G176" i="35"/>
  <c r="G174" i="35"/>
  <c r="G172" i="35"/>
  <c r="G170" i="35"/>
  <c r="O170" i="35" s="1"/>
  <c r="G168" i="35"/>
  <c r="G166" i="35"/>
  <c r="G164" i="35"/>
  <c r="G162" i="35"/>
  <c r="G160" i="35"/>
  <c r="G158" i="35"/>
  <c r="G156" i="35"/>
  <c r="G154" i="35"/>
  <c r="O154" i="35" s="1"/>
  <c r="G152" i="35"/>
  <c r="G150" i="35"/>
  <c r="G148" i="35"/>
  <c r="G146" i="35"/>
  <c r="G144" i="35"/>
  <c r="G142" i="35"/>
  <c r="G140" i="35"/>
  <c r="G138" i="35"/>
  <c r="G136" i="35"/>
  <c r="G134" i="35"/>
  <c r="G132" i="35"/>
  <c r="G130" i="35"/>
  <c r="G128" i="35"/>
  <c r="G126" i="35"/>
  <c r="G124" i="35"/>
  <c r="G122" i="35"/>
  <c r="O122" i="35" s="1"/>
  <c r="G120" i="35"/>
  <c r="G118" i="35"/>
  <c r="G116" i="35"/>
  <c r="E200" i="35"/>
  <c r="E198" i="35"/>
  <c r="E196" i="35"/>
  <c r="E194" i="35"/>
  <c r="E192" i="35"/>
  <c r="M192" i="35" s="1"/>
  <c r="E190" i="35"/>
  <c r="E188" i="35"/>
  <c r="E186" i="35"/>
  <c r="E184" i="35"/>
  <c r="E182" i="35"/>
  <c r="E180" i="35"/>
  <c r="E178" i="35"/>
  <c r="E176" i="35"/>
  <c r="E174" i="35"/>
  <c r="E172" i="35"/>
  <c r="E170" i="35"/>
  <c r="E168" i="35"/>
  <c r="E166" i="35"/>
  <c r="E164" i="35"/>
  <c r="E162" i="35"/>
  <c r="E160" i="35"/>
  <c r="M160" i="35" s="1"/>
  <c r="E158" i="35"/>
  <c r="E156" i="35"/>
  <c r="E154" i="35"/>
  <c r="E152" i="35"/>
  <c r="E150" i="35"/>
  <c r="E148" i="35"/>
  <c r="E146" i="35"/>
  <c r="K199" i="35"/>
  <c r="K197" i="35"/>
  <c r="K195" i="35"/>
  <c r="G199" i="35"/>
  <c r="G197" i="35"/>
  <c r="G195" i="35"/>
  <c r="G193" i="35"/>
  <c r="G191" i="35"/>
  <c r="G189" i="35"/>
  <c r="O189" i="35" s="1"/>
  <c r="G187" i="35"/>
  <c r="G185" i="35"/>
  <c r="G183" i="35"/>
  <c r="G181" i="35"/>
  <c r="G179" i="35"/>
  <c r="G177" i="35"/>
  <c r="G175" i="35"/>
  <c r="G173" i="35"/>
  <c r="O173" i="35" s="1"/>
  <c r="G171" i="35"/>
  <c r="G169" i="35"/>
  <c r="G167" i="35"/>
  <c r="G165" i="35"/>
  <c r="O165" i="35" s="1"/>
  <c r="G163" i="35"/>
  <c r="G161" i="35"/>
  <c r="G159" i="35"/>
  <c r="G157" i="35"/>
  <c r="G155" i="35"/>
  <c r="G153" i="35"/>
  <c r="G151" i="35"/>
  <c r="G149" i="35"/>
  <c r="G147" i="35"/>
  <c r="G145" i="35"/>
  <c r="G143" i="35"/>
  <c r="G141" i="35"/>
  <c r="G139" i="35"/>
  <c r="O139" i="35" s="1"/>
  <c r="G137" i="35"/>
  <c r="G135" i="35"/>
  <c r="G133" i="35"/>
  <c r="K200" i="35"/>
  <c r="K198" i="35"/>
  <c r="K196" i="35"/>
  <c r="K194" i="35"/>
  <c r="K192" i="35"/>
  <c r="K190" i="35"/>
  <c r="K188" i="35"/>
  <c r="K186" i="35"/>
  <c r="K184" i="35"/>
  <c r="K182" i="35"/>
  <c r="K180" i="35"/>
  <c r="K178" i="35"/>
  <c r="K176" i="35"/>
  <c r="K174" i="35"/>
  <c r="K172" i="35"/>
  <c r="K170" i="35"/>
  <c r="K168" i="35"/>
  <c r="K166" i="35"/>
  <c r="K164" i="35"/>
  <c r="K162" i="35"/>
  <c r="K160" i="35"/>
  <c r="K158" i="35"/>
  <c r="K156" i="35"/>
  <c r="K154" i="35"/>
  <c r="K152" i="35"/>
  <c r="K150" i="35"/>
  <c r="K148" i="35"/>
  <c r="E189" i="35"/>
  <c r="I188" i="35"/>
  <c r="I187" i="35"/>
  <c r="K185" i="35"/>
  <c r="E173" i="35"/>
  <c r="I172" i="35"/>
  <c r="I171" i="35"/>
  <c r="K169" i="35"/>
  <c r="E157" i="35"/>
  <c r="M157" i="35" s="1"/>
  <c r="I156" i="35"/>
  <c r="I155" i="35"/>
  <c r="K153" i="35"/>
  <c r="I144" i="35"/>
  <c r="I140" i="35"/>
  <c r="I136" i="35"/>
  <c r="I132" i="35"/>
  <c r="I129" i="35"/>
  <c r="E127" i="35"/>
  <c r="I124" i="35"/>
  <c r="I121" i="35"/>
  <c r="E119" i="35"/>
  <c r="I116" i="35"/>
  <c r="G114" i="35"/>
  <c r="G112" i="35"/>
  <c r="G110" i="35"/>
  <c r="O110" i="35" s="1"/>
  <c r="G108" i="35"/>
  <c r="G106" i="35"/>
  <c r="G104" i="35"/>
  <c r="E187" i="35"/>
  <c r="I186" i="35"/>
  <c r="I185" i="35"/>
  <c r="K183" i="35"/>
  <c r="E171" i="35"/>
  <c r="M171" i="35" s="1"/>
  <c r="I170" i="35"/>
  <c r="I169" i="35"/>
  <c r="K167" i="35"/>
  <c r="E155" i="35"/>
  <c r="I154" i="35"/>
  <c r="I153" i="35"/>
  <c r="K151" i="35"/>
  <c r="E144" i="35"/>
  <c r="M144" i="35" s="1"/>
  <c r="K143" i="35"/>
  <c r="E140" i="35"/>
  <c r="K139" i="35"/>
  <c r="E136" i="35"/>
  <c r="M136" i="35" s="1"/>
  <c r="K135" i="35"/>
  <c r="E132" i="35"/>
  <c r="K131" i="35"/>
  <c r="G129" i="35"/>
  <c r="O129" i="35" s="1"/>
  <c r="K126" i="35"/>
  <c r="E124" i="35"/>
  <c r="M124" i="35" s="1"/>
  <c r="K123" i="35"/>
  <c r="G121" i="35"/>
  <c r="K118" i="35"/>
  <c r="E116" i="35"/>
  <c r="E114" i="35"/>
  <c r="E112" i="35"/>
  <c r="M112" i="35" s="1"/>
  <c r="E110" i="35"/>
  <c r="E108" i="35"/>
  <c r="E106" i="35"/>
  <c r="E104" i="35"/>
  <c r="M104" i="35" s="1"/>
  <c r="E102" i="35"/>
  <c r="E100" i="35"/>
  <c r="E98" i="35"/>
  <c r="E96" i="35"/>
  <c r="M96" i="35" s="1"/>
  <c r="E94" i="35"/>
  <c r="E92" i="35"/>
  <c r="E90" i="35"/>
  <c r="E88" i="35"/>
  <c r="E86" i="35"/>
  <c r="E84" i="35"/>
  <c r="E82" i="35"/>
  <c r="E80" i="35"/>
  <c r="M80" i="35" s="1"/>
  <c r="E78" i="35"/>
  <c r="E76" i="35"/>
  <c r="E74" i="35"/>
  <c r="E72" i="35"/>
  <c r="E70" i="35"/>
  <c r="E68" i="35"/>
  <c r="E185" i="35"/>
  <c r="M185" i="35" s="1"/>
  <c r="I184" i="35"/>
  <c r="I183" i="35"/>
  <c r="K181" i="35"/>
  <c r="E169" i="35"/>
  <c r="I168" i="35"/>
  <c r="I167" i="35"/>
  <c r="K165" i="35"/>
  <c r="E153" i="35"/>
  <c r="M153" i="35" s="1"/>
  <c r="I152" i="35"/>
  <c r="I151" i="35"/>
  <c r="K149" i="35"/>
  <c r="I143" i="35"/>
  <c r="I139" i="35"/>
  <c r="I135" i="35"/>
  <c r="I131" i="35"/>
  <c r="E129" i="35"/>
  <c r="I126" i="35"/>
  <c r="I123" i="35"/>
  <c r="E121" i="35"/>
  <c r="I118" i="35"/>
  <c r="K115" i="35"/>
  <c r="K113" i="35"/>
  <c r="K111" i="35"/>
  <c r="K109" i="35"/>
  <c r="K107" i="35"/>
  <c r="K105" i="35"/>
  <c r="E183" i="35"/>
  <c r="I182" i="35"/>
  <c r="I181" i="35"/>
  <c r="K179" i="35"/>
  <c r="E167" i="35"/>
  <c r="I166" i="35"/>
  <c r="I165" i="35"/>
  <c r="K163" i="35"/>
  <c r="E151" i="35"/>
  <c r="I150" i="35"/>
  <c r="I149" i="35"/>
  <c r="K147" i="35"/>
  <c r="E143" i="35"/>
  <c r="M143" i="35" s="1"/>
  <c r="K142" i="35"/>
  <c r="E139" i="35"/>
  <c r="M139" i="35" s="1"/>
  <c r="K138" i="35"/>
  <c r="E135" i="35"/>
  <c r="K134" i="35"/>
  <c r="G131" i="35"/>
  <c r="K128" i="35"/>
  <c r="E126" i="35"/>
  <c r="K125" i="35"/>
  <c r="G123" i="35"/>
  <c r="O123" i="35" s="1"/>
  <c r="K120" i="35"/>
  <c r="E118" i="35"/>
  <c r="K117" i="35"/>
  <c r="I115" i="35"/>
  <c r="I113" i="35"/>
  <c r="I199" i="35"/>
  <c r="I197" i="35"/>
  <c r="I195" i="35"/>
  <c r="K193" i="35"/>
  <c r="E181" i="35"/>
  <c r="I180" i="35"/>
  <c r="I179" i="35"/>
  <c r="K177" i="35"/>
  <c r="E165" i="35"/>
  <c r="I164" i="35"/>
  <c r="I163" i="35"/>
  <c r="K161" i="35"/>
  <c r="E149" i="35"/>
  <c r="I148" i="35"/>
  <c r="I147" i="35"/>
  <c r="I142" i="35"/>
  <c r="I138" i="35"/>
  <c r="I134" i="35"/>
  <c r="E131" i="35"/>
  <c r="M131" i="35" s="1"/>
  <c r="I128" i="35"/>
  <c r="I125" i="35"/>
  <c r="E123" i="35"/>
  <c r="I120" i="35"/>
  <c r="I117" i="35"/>
  <c r="G115" i="35"/>
  <c r="G113" i="35"/>
  <c r="G111" i="35"/>
  <c r="O111" i="35" s="1"/>
  <c r="G109" i="35"/>
  <c r="O109" i="35" s="1"/>
  <c r="G107" i="35"/>
  <c r="G105" i="35"/>
  <c r="G103" i="35"/>
  <c r="G101" i="35"/>
  <c r="G99" i="35"/>
  <c r="G97" i="35"/>
  <c r="G95" i="35"/>
  <c r="G93" i="35"/>
  <c r="G91" i="35"/>
  <c r="G89" i="35"/>
  <c r="G87" i="35"/>
  <c r="G85" i="35"/>
  <c r="G83" i="35"/>
  <c r="G81" i="35"/>
  <c r="G79" i="35"/>
  <c r="G77" i="35"/>
  <c r="G75" i="35"/>
  <c r="G73" i="35"/>
  <c r="G71" i="35"/>
  <c r="G69" i="35"/>
  <c r="I196" i="35"/>
  <c r="E138" i="35"/>
  <c r="M138" i="35" s="1"/>
  <c r="I137" i="35"/>
  <c r="I106" i="35"/>
  <c r="E105" i="35"/>
  <c r="K104" i="35"/>
  <c r="K103" i="35"/>
  <c r="G100" i="35"/>
  <c r="K99" i="35"/>
  <c r="G96" i="35"/>
  <c r="K95" i="35"/>
  <c r="G92" i="35"/>
  <c r="K91" i="35"/>
  <c r="G88" i="35"/>
  <c r="K87" i="35"/>
  <c r="G84" i="35"/>
  <c r="K83" i="35"/>
  <c r="G80" i="35"/>
  <c r="K79" i="35"/>
  <c r="G76" i="35"/>
  <c r="K75" i="35"/>
  <c r="G72" i="35"/>
  <c r="K71" i="35"/>
  <c r="I68" i="35"/>
  <c r="G66" i="35"/>
  <c r="G64" i="35"/>
  <c r="G62" i="35"/>
  <c r="G60" i="35"/>
  <c r="G58" i="35"/>
  <c r="G56" i="35"/>
  <c r="G54" i="35"/>
  <c r="G52" i="35"/>
  <c r="G50" i="35"/>
  <c r="E197" i="35"/>
  <c r="M197" i="35" s="1"/>
  <c r="K141" i="35"/>
  <c r="E137" i="35"/>
  <c r="K136" i="35"/>
  <c r="I104" i="35"/>
  <c r="I103" i="35"/>
  <c r="I99" i="35"/>
  <c r="I95" i="35"/>
  <c r="I91" i="35"/>
  <c r="I87" i="35"/>
  <c r="I83" i="35"/>
  <c r="I79" i="35"/>
  <c r="I75" i="35"/>
  <c r="I71" i="35"/>
  <c r="G68" i="35"/>
  <c r="E66" i="35"/>
  <c r="E64" i="35"/>
  <c r="E62" i="35"/>
  <c r="E60" i="35"/>
  <c r="E58" i="35"/>
  <c r="E56" i="35"/>
  <c r="E54" i="35"/>
  <c r="M54" i="35" s="1"/>
  <c r="E52" i="35"/>
  <c r="E50" i="35"/>
  <c r="E48" i="35"/>
  <c r="E46" i="35"/>
  <c r="M46" i="35" s="1"/>
  <c r="E44" i="35"/>
  <c r="E42" i="35"/>
  <c r="E40" i="35"/>
  <c r="E38" i="35"/>
  <c r="E36" i="35"/>
  <c r="E34" i="35"/>
  <c r="E32" i="35"/>
  <c r="E30" i="35"/>
  <c r="M30" i="35" s="1"/>
  <c r="E28" i="35"/>
  <c r="E26" i="35"/>
  <c r="E24" i="35"/>
  <c r="E22" i="35"/>
  <c r="E20" i="35"/>
  <c r="E18" i="35"/>
  <c r="E16" i="35"/>
  <c r="E14" i="35"/>
  <c r="M14" i="35" s="1"/>
  <c r="E12" i="35"/>
  <c r="G10" i="35"/>
  <c r="I8" i="35"/>
  <c r="K6" i="35"/>
  <c r="E5" i="35"/>
  <c r="I198" i="35"/>
  <c r="E142" i="35"/>
  <c r="I141" i="35"/>
  <c r="E103" i="35"/>
  <c r="K102" i="35"/>
  <c r="E99" i="35"/>
  <c r="K98" i="35"/>
  <c r="E95" i="35"/>
  <c r="M95" i="35" s="1"/>
  <c r="K94" i="35"/>
  <c r="E91" i="35"/>
  <c r="M91" i="35" s="1"/>
  <c r="K90" i="35"/>
  <c r="E87" i="35"/>
  <c r="K86" i="35"/>
  <c r="E83" i="35"/>
  <c r="K82" i="35"/>
  <c r="E79" i="35"/>
  <c r="K78" i="35"/>
  <c r="E75" i="35"/>
  <c r="M75" i="35" s="1"/>
  <c r="K74" i="35"/>
  <c r="E71" i="35"/>
  <c r="K70" i="35"/>
  <c r="K67" i="35"/>
  <c r="K65" i="35"/>
  <c r="K63" i="35"/>
  <c r="K61" i="35"/>
  <c r="K59" i="35"/>
  <c r="K57" i="35"/>
  <c r="K55" i="35"/>
  <c r="K53" i="35"/>
  <c r="K51" i="35"/>
  <c r="K49" i="35"/>
  <c r="K47" i="35"/>
  <c r="E199" i="35"/>
  <c r="M199" i="35" s="1"/>
  <c r="I161" i="35"/>
  <c r="K159" i="35"/>
  <c r="K155" i="35"/>
  <c r="K146" i="35"/>
  <c r="K145" i="35"/>
  <c r="E141" i="35"/>
  <c r="K140" i="35"/>
  <c r="K122" i="35"/>
  <c r="K119" i="35"/>
  <c r="G117" i="35"/>
  <c r="O117" i="35" s="1"/>
  <c r="I102" i="35"/>
  <c r="I98" i="35"/>
  <c r="I94" i="35"/>
  <c r="I90" i="35"/>
  <c r="I86" i="35"/>
  <c r="I82" i="35"/>
  <c r="I78" i="35"/>
  <c r="I74" i="35"/>
  <c r="I70" i="35"/>
  <c r="I67" i="35"/>
  <c r="I65" i="35"/>
  <c r="I63" i="35"/>
  <c r="I61" i="35"/>
  <c r="I59" i="35"/>
  <c r="I200" i="35"/>
  <c r="I177" i="35"/>
  <c r="K175" i="35"/>
  <c r="K171" i="35"/>
  <c r="I162" i="35"/>
  <c r="E161" i="35"/>
  <c r="I160" i="35"/>
  <c r="I159" i="35"/>
  <c r="K157" i="35"/>
  <c r="E147" i="35"/>
  <c r="M147" i="35" s="1"/>
  <c r="I146" i="35"/>
  <c r="I145" i="35"/>
  <c r="K130" i="35"/>
  <c r="K127" i="35"/>
  <c r="G125" i="35"/>
  <c r="I122" i="35"/>
  <c r="E120" i="35"/>
  <c r="I119" i="35"/>
  <c r="E117" i="35"/>
  <c r="E115" i="35"/>
  <c r="K114" i="35"/>
  <c r="E113" i="35"/>
  <c r="M113" i="35" s="1"/>
  <c r="K112" i="35"/>
  <c r="I111" i="35"/>
  <c r="G102" i="35"/>
  <c r="K101" i="35"/>
  <c r="G98" i="35"/>
  <c r="K97" i="35"/>
  <c r="G94" i="35"/>
  <c r="O94" i="35" s="1"/>
  <c r="K93" i="35"/>
  <c r="G90" i="35"/>
  <c r="K89" i="35"/>
  <c r="G86" i="35"/>
  <c r="K85" i="35"/>
  <c r="G82" i="35"/>
  <c r="K81" i="35"/>
  <c r="G78" i="35"/>
  <c r="O78" i="35" s="1"/>
  <c r="K77" i="35"/>
  <c r="G74" i="35"/>
  <c r="K73" i="35"/>
  <c r="G70" i="35"/>
  <c r="K69" i="35"/>
  <c r="G67" i="35"/>
  <c r="O67" i="35" s="1"/>
  <c r="G65" i="35"/>
  <c r="G63" i="35"/>
  <c r="G61" i="35"/>
  <c r="O61" i="35" s="1"/>
  <c r="G59" i="35"/>
  <c r="G57" i="35"/>
  <c r="G55" i="35"/>
  <c r="I193" i="35"/>
  <c r="K191" i="35"/>
  <c r="K187" i="35"/>
  <c r="I178" i="35"/>
  <c r="K133" i="35"/>
  <c r="E130" i="35"/>
  <c r="K129" i="35"/>
  <c r="I93" i="35"/>
  <c r="I88" i="35"/>
  <c r="I77" i="35"/>
  <c r="I72" i="35"/>
  <c r="I54" i="35"/>
  <c r="G53" i="35"/>
  <c r="K48" i="35"/>
  <c r="I45" i="35"/>
  <c r="E43" i="35"/>
  <c r="I40" i="35"/>
  <c r="I37" i="35"/>
  <c r="E35" i="35"/>
  <c r="I32" i="35"/>
  <c r="I29" i="35"/>
  <c r="E27" i="35"/>
  <c r="M27" i="35" s="1"/>
  <c r="I24" i="35"/>
  <c r="I21" i="35"/>
  <c r="E19" i="35"/>
  <c r="M19" i="35" s="1"/>
  <c r="I16" i="35"/>
  <c r="I13" i="35"/>
  <c r="G11" i="35"/>
  <c r="G9" i="35"/>
  <c r="G7" i="35"/>
  <c r="G5" i="35"/>
  <c r="E3" i="35"/>
  <c r="I194" i="35"/>
  <c r="E193" i="35"/>
  <c r="I192" i="35"/>
  <c r="I191" i="35"/>
  <c r="K189" i="35"/>
  <c r="E179" i="35"/>
  <c r="E134" i="35"/>
  <c r="I133" i="35"/>
  <c r="K121" i="35"/>
  <c r="K116" i="35"/>
  <c r="K110" i="35"/>
  <c r="I109" i="35"/>
  <c r="E93" i="35"/>
  <c r="K92" i="35"/>
  <c r="E77" i="35"/>
  <c r="K76" i="35"/>
  <c r="E53" i="35"/>
  <c r="I48" i="35"/>
  <c r="G45" i="35"/>
  <c r="K42" i="35"/>
  <c r="G40" i="35"/>
  <c r="K39" i="35"/>
  <c r="G37" i="35"/>
  <c r="K34" i="35"/>
  <c r="G32" i="35"/>
  <c r="O32" i="35" s="1"/>
  <c r="K31" i="35"/>
  <c r="G29" i="35"/>
  <c r="K26" i="35"/>
  <c r="G24" i="35"/>
  <c r="K23" i="35"/>
  <c r="G21" i="35"/>
  <c r="K18" i="35"/>
  <c r="G16" i="35"/>
  <c r="K15" i="35"/>
  <c r="G13" i="35"/>
  <c r="E11" i="35"/>
  <c r="E9" i="35"/>
  <c r="E7" i="35"/>
  <c r="K4" i="35"/>
  <c r="K2" i="35"/>
  <c r="I176" i="35"/>
  <c r="I173" i="35"/>
  <c r="I100" i="35"/>
  <c r="I89" i="35"/>
  <c r="I73" i="35"/>
  <c r="K68" i="35"/>
  <c r="I66" i="35"/>
  <c r="I64" i="35"/>
  <c r="I62" i="35"/>
  <c r="I60" i="35"/>
  <c r="E57" i="35"/>
  <c r="I55" i="35"/>
  <c r="I46" i="35"/>
  <c r="I43" i="35"/>
  <c r="E41" i="35"/>
  <c r="I38" i="35"/>
  <c r="I35" i="35"/>
  <c r="E33" i="35"/>
  <c r="I30" i="35"/>
  <c r="I27" i="35"/>
  <c r="E25" i="35"/>
  <c r="I22" i="35"/>
  <c r="I19" i="35"/>
  <c r="E177" i="35"/>
  <c r="I130" i="35"/>
  <c r="E128" i="35"/>
  <c r="M128" i="35" s="1"/>
  <c r="G127" i="35"/>
  <c r="E73" i="35"/>
  <c r="E55" i="35"/>
  <c r="M55" i="35" s="1"/>
  <c r="K54" i="35"/>
  <c r="E49" i="35"/>
  <c r="G46" i="35"/>
  <c r="K45" i="35"/>
  <c r="K40" i="35"/>
  <c r="K37" i="35"/>
  <c r="K32" i="35"/>
  <c r="G27" i="35"/>
  <c r="O27" i="35" s="1"/>
  <c r="K24" i="35"/>
  <c r="K21" i="35"/>
  <c r="G14" i="35"/>
  <c r="I11" i="35"/>
  <c r="I9" i="35"/>
  <c r="I5" i="35"/>
  <c r="G3" i="35"/>
  <c r="E195" i="35"/>
  <c r="E191" i="35"/>
  <c r="M191" i="35" s="1"/>
  <c r="I190" i="35"/>
  <c r="I189" i="35"/>
  <c r="E133" i="35"/>
  <c r="K132" i="35"/>
  <c r="E122" i="35"/>
  <c r="E111" i="35"/>
  <c r="M111" i="35" s="1"/>
  <c r="I110" i="35"/>
  <c r="E109" i="35"/>
  <c r="M109" i="35" s="1"/>
  <c r="K108" i="35"/>
  <c r="I107" i="35"/>
  <c r="I105" i="35"/>
  <c r="I97" i="35"/>
  <c r="I92" i="35"/>
  <c r="I81" i="35"/>
  <c r="I76" i="35"/>
  <c r="K52" i="35"/>
  <c r="I51" i="35"/>
  <c r="G48" i="35"/>
  <c r="I47" i="35"/>
  <c r="E45" i="35"/>
  <c r="M45" i="35" s="1"/>
  <c r="I42" i="35"/>
  <c r="I39" i="35"/>
  <c r="E37" i="35"/>
  <c r="I34" i="35"/>
  <c r="I31" i="35"/>
  <c r="E29" i="35"/>
  <c r="I26" i="35"/>
  <c r="I23" i="35"/>
  <c r="E21" i="35"/>
  <c r="I18" i="35"/>
  <c r="I15" i="35"/>
  <c r="E13" i="35"/>
  <c r="K10" i="35"/>
  <c r="K8" i="35"/>
  <c r="I6" i="35"/>
  <c r="I4" i="35"/>
  <c r="I2" i="35"/>
  <c r="I157" i="35"/>
  <c r="K144" i="35"/>
  <c r="I112" i="35"/>
  <c r="I108" i="35"/>
  <c r="E107" i="35"/>
  <c r="M107" i="35" s="1"/>
  <c r="K106" i="35"/>
  <c r="E97" i="35"/>
  <c r="M97" i="35" s="1"/>
  <c r="K96" i="35"/>
  <c r="E81" i="35"/>
  <c r="M81" i="35" s="1"/>
  <c r="K80" i="35"/>
  <c r="I52" i="35"/>
  <c r="G51" i="35"/>
  <c r="O51" i="35" s="1"/>
  <c r="G47" i="35"/>
  <c r="K44" i="35"/>
  <c r="G42" i="35"/>
  <c r="O42" i="35" s="1"/>
  <c r="K41" i="35"/>
  <c r="G39" i="35"/>
  <c r="K36" i="35"/>
  <c r="G34" i="35"/>
  <c r="K33" i="35"/>
  <c r="G31" i="35"/>
  <c r="K28" i="35"/>
  <c r="G26" i="35"/>
  <c r="O26" i="35" s="1"/>
  <c r="K25" i="35"/>
  <c r="G23" i="35"/>
  <c r="K20" i="35"/>
  <c r="G18" i="35"/>
  <c r="K17" i="35"/>
  <c r="G15" i="35"/>
  <c r="K12" i="35"/>
  <c r="I10" i="35"/>
  <c r="G8" i="35"/>
  <c r="G6" i="35"/>
  <c r="G4" i="35"/>
  <c r="G2" i="35"/>
  <c r="E163" i="35"/>
  <c r="I158" i="35"/>
  <c r="E145" i="35"/>
  <c r="M145" i="35" s="1"/>
  <c r="I101" i="35"/>
  <c r="I96" i="35"/>
  <c r="I85" i="35"/>
  <c r="I80" i="35"/>
  <c r="I69" i="35"/>
  <c r="E51" i="35"/>
  <c r="M51" i="35" s="1"/>
  <c r="E47" i="35"/>
  <c r="I44" i="35"/>
  <c r="I41" i="35"/>
  <c r="E39" i="35"/>
  <c r="I36" i="35"/>
  <c r="I33" i="35"/>
  <c r="E31" i="35"/>
  <c r="M31" i="35" s="1"/>
  <c r="I28" i="35"/>
  <c r="I25" i="35"/>
  <c r="E23" i="35"/>
  <c r="I20" i="35"/>
  <c r="I17" i="35"/>
  <c r="E15" i="35"/>
  <c r="I12" i="35"/>
  <c r="E10" i="35"/>
  <c r="E8" i="35"/>
  <c r="M8" i="35" s="1"/>
  <c r="E6" i="35"/>
  <c r="E4" i="35"/>
  <c r="E2" i="35"/>
  <c r="E175" i="35"/>
  <c r="I174" i="35"/>
  <c r="K137" i="35"/>
  <c r="I127" i="35"/>
  <c r="G119" i="35"/>
  <c r="I114" i="35"/>
  <c r="I84" i="35"/>
  <c r="I58" i="35"/>
  <c r="K56" i="35"/>
  <c r="I50" i="35"/>
  <c r="G49" i="35"/>
  <c r="O49" i="35" s="1"/>
  <c r="E17" i="35"/>
  <c r="I14" i="35"/>
  <c r="K11" i="35"/>
  <c r="K7" i="35"/>
  <c r="K5" i="35"/>
  <c r="I3" i="35"/>
  <c r="E89" i="35"/>
  <c r="M89" i="35" s="1"/>
  <c r="K88" i="35"/>
  <c r="K72" i="35"/>
  <c r="I56" i="35"/>
  <c r="I53" i="35"/>
  <c r="G43" i="35"/>
  <c r="O43" i="35" s="1"/>
  <c r="G38" i="35"/>
  <c r="G35" i="35"/>
  <c r="G30" i="35"/>
  <c r="K29" i="35"/>
  <c r="G22" i="35"/>
  <c r="G19" i="35"/>
  <c r="K16" i="35"/>
  <c r="K13" i="35"/>
  <c r="I7" i="35"/>
  <c r="I175" i="35"/>
  <c r="K173" i="35"/>
  <c r="E159" i="35"/>
  <c r="M159" i="35" s="1"/>
  <c r="E125" i="35"/>
  <c r="M125" i="35" s="1"/>
  <c r="K124" i="35"/>
  <c r="E101" i="35"/>
  <c r="K100" i="35"/>
  <c r="E85" i="35"/>
  <c r="M85" i="35" s="1"/>
  <c r="K84" i="35"/>
  <c r="E69" i="35"/>
  <c r="E67" i="35"/>
  <c r="M67" i="35" s="1"/>
  <c r="K66" i="35"/>
  <c r="E65" i="35"/>
  <c r="M65" i="35" s="1"/>
  <c r="K64" i="35"/>
  <c r="E63" i="35"/>
  <c r="M63" i="35" s="1"/>
  <c r="K62" i="35"/>
  <c r="E61" i="35"/>
  <c r="K60" i="35"/>
  <c r="E59" i="35"/>
  <c r="M59" i="35" s="1"/>
  <c r="K58" i="35"/>
  <c r="I57" i="35"/>
  <c r="K50" i="35"/>
  <c r="I49" i="35"/>
  <c r="K46" i="35"/>
  <c r="G44" i="35"/>
  <c r="K43" i="35"/>
  <c r="G41" i="35"/>
  <c r="K38" i="35"/>
  <c r="G36" i="35"/>
  <c r="K35" i="35"/>
  <c r="G33" i="35"/>
  <c r="O33" i="35" s="1"/>
  <c r="K30" i="35"/>
  <c r="G28" i="35"/>
  <c r="K27" i="35"/>
  <c r="G25" i="35"/>
  <c r="K22" i="35"/>
  <c r="G20" i="35"/>
  <c r="K19" i="35"/>
  <c r="G17" i="35"/>
  <c r="O17" i="35" s="1"/>
  <c r="K14" i="35"/>
  <c r="G12" i="35"/>
  <c r="K3" i="35"/>
  <c r="K9" i="35"/>
  <c r="I55" i="34"/>
  <c r="E81" i="34"/>
  <c r="E16" i="34"/>
  <c r="I18" i="34"/>
  <c r="K43" i="34"/>
  <c r="K51" i="34"/>
  <c r="E52" i="34"/>
  <c r="G79" i="34"/>
  <c r="I52" i="34"/>
  <c r="G69" i="34"/>
  <c r="G200" i="34"/>
  <c r="G198" i="34"/>
  <c r="G196" i="34"/>
  <c r="G194" i="34"/>
  <c r="G192" i="34"/>
  <c r="G190" i="34"/>
  <c r="G188" i="34"/>
  <c r="G186" i="34"/>
  <c r="G184" i="34"/>
  <c r="G182" i="34"/>
  <c r="G180" i="34"/>
  <c r="G178" i="34"/>
  <c r="G176" i="34"/>
  <c r="G174" i="34"/>
  <c r="G172" i="34"/>
  <c r="G170" i="34"/>
  <c r="G168" i="34"/>
  <c r="G166" i="34"/>
  <c r="G164" i="34"/>
  <c r="G162" i="34"/>
  <c r="G160" i="34"/>
  <c r="G158" i="34"/>
  <c r="G156" i="34"/>
  <c r="G154" i="34"/>
  <c r="G152" i="34"/>
  <c r="G150" i="34"/>
  <c r="G148" i="34"/>
  <c r="G146" i="34"/>
  <c r="G144" i="34"/>
  <c r="G142" i="34"/>
  <c r="G140" i="34"/>
  <c r="G138" i="34"/>
  <c r="G136" i="34"/>
  <c r="G134" i="34"/>
  <c r="G132" i="34"/>
  <c r="G130" i="34"/>
  <c r="G128" i="34"/>
  <c r="G126" i="34"/>
  <c r="G124" i="34"/>
  <c r="G122" i="34"/>
  <c r="G120" i="34"/>
  <c r="G118" i="34"/>
  <c r="G116" i="34"/>
  <c r="E200" i="34"/>
  <c r="E198" i="34"/>
  <c r="E196" i="34"/>
  <c r="E194" i="34"/>
  <c r="E192" i="34"/>
  <c r="E190" i="34"/>
  <c r="E188" i="34"/>
  <c r="E186" i="34"/>
  <c r="E184" i="34"/>
  <c r="E182" i="34"/>
  <c r="E180" i="34"/>
  <c r="E178" i="34"/>
  <c r="E176" i="34"/>
  <c r="E174" i="34"/>
  <c r="E172" i="34"/>
  <c r="E170" i="34"/>
  <c r="M170" i="34" s="1"/>
  <c r="E168" i="34"/>
  <c r="E166" i="34"/>
  <c r="E164" i="34"/>
  <c r="E162" i="34"/>
  <c r="E160" i="34"/>
  <c r="E158" i="34"/>
  <c r="E156" i="34"/>
  <c r="E154" i="34"/>
  <c r="E152" i="34"/>
  <c r="E150" i="34"/>
  <c r="E148" i="34"/>
  <c r="E146" i="34"/>
  <c r="E144" i="34"/>
  <c r="E142" i="34"/>
  <c r="E140" i="34"/>
  <c r="E138" i="34"/>
  <c r="E136" i="34"/>
  <c r="E134" i="34"/>
  <c r="E132" i="34"/>
  <c r="E130" i="34"/>
  <c r="E128" i="34"/>
  <c r="M128" i="34" s="1"/>
  <c r="E126" i="34"/>
  <c r="E124" i="34"/>
  <c r="E122" i="34"/>
  <c r="E120" i="34"/>
  <c r="E118" i="34"/>
  <c r="E116" i="34"/>
  <c r="K199" i="34"/>
  <c r="K197" i="34"/>
  <c r="K195" i="34"/>
  <c r="K193" i="34"/>
  <c r="K191" i="34"/>
  <c r="K189" i="34"/>
  <c r="K187" i="34"/>
  <c r="K185" i="34"/>
  <c r="K183" i="34"/>
  <c r="K181" i="34"/>
  <c r="K179" i="34"/>
  <c r="K177" i="34"/>
  <c r="K175" i="34"/>
  <c r="K173" i="34"/>
  <c r="K171" i="34"/>
  <c r="K169" i="34"/>
  <c r="K167" i="34"/>
  <c r="K165" i="34"/>
  <c r="K163" i="34"/>
  <c r="K161" i="34"/>
  <c r="K159" i="34"/>
  <c r="K157" i="34"/>
  <c r="K155" i="34"/>
  <c r="K153" i="34"/>
  <c r="K151" i="34"/>
  <c r="K149" i="34"/>
  <c r="K147" i="34"/>
  <c r="K145" i="34"/>
  <c r="K143" i="34"/>
  <c r="K141" i="34"/>
  <c r="K139" i="34"/>
  <c r="K137" i="34"/>
  <c r="K135" i="34"/>
  <c r="K133" i="34"/>
  <c r="K131" i="34"/>
  <c r="K129" i="34"/>
  <c r="K127" i="34"/>
  <c r="K125" i="34"/>
  <c r="K123" i="34"/>
  <c r="I199" i="34"/>
  <c r="I197" i="34"/>
  <c r="I195" i="34"/>
  <c r="I193" i="34"/>
  <c r="I191" i="34"/>
  <c r="I189" i="34"/>
  <c r="I187" i="34"/>
  <c r="I185" i="34"/>
  <c r="I183" i="34"/>
  <c r="I181" i="34"/>
  <c r="I179" i="34"/>
  <c r="I177" i="34"/>
  <c r="I175" i="34"/>
  <c r="I173" i="34"/>
  <c r="I171" i="34"/>
  <c r="I169" i="34"/>
  <c r="I167" i="34"/>
  <c r="I165" i="34"/>
  <c r="I163" i="34"/>
  <c r="I161" i="34"/>
  <c r="I159" i="34"/>
  <c r="I157" i="34"/>
  <c r="G199" i="34"/>
  <c r="G197" i="34"/>
  <c r="G195" i="34"/>
  <c r="O195" i="34" s="1"/>
  <c r="G193" i="34"/>
  <c r="O193" i="34" s="1"/>
  <c r="G191" i="34"/>
  <c r="G189" i="34"/>
  <c r="O189" i="34" s="1"/>
  <c r="G187" i="34"/>
  <c r="O187" i="34" s="1"/>
  <c r="G185" i="34"/>
  <c r="G183" i="34"/>
  <c r="G181" i="34"/>
  <c r="G179" i="34"/>
  <c r="O179" i="34" s="1"/>
  <c r="G177" i="34"/>
  <c r="O177" i="34" s="1"/>
  <c r="G175" i="34"/>
  <c r="G173" i="34"/>
  <c r="O173" i="34" s="1"/>
  <c r="G171" i="34"/>
  <c r="O171" i="34" s="1"/>
  <c r="G169" i="34"/>
  <c r="G167" i="34"/>
  <c r="G165" i="34"/>
  <c r="G163" i="34"/>
  <c r="O163" i="34" s="1"/>
  <c r="G161" i="34"/>
  <c r="O161" i="34" s="1"/>
  <c r="G159" i="34"/>
  <c r="G157" i="34"/>
  <c r="O157" i="34" s="1"/>
  <c r="G155" i="34"/>
  <c r="O155" i="34" s="1"/>
  <c r="G153" i="34"/>
  <c r="G151" i="34"/>
  <c r="G149" i="34"/>
  <c r="G147" i="34"/>
  <c r="O147" i="34" s="1"/>
  <c r="G145" i="34"/>
  <c r="O145" i="34" s="1"/>
  <c r="G143" i="34"/>
  <c r="G141" i="34"/>
  <c r="O141" i="34" s="1"/>
  <c r="G139" i="34"/>
  <c r="O139" i="34" s="1"/>
  <c r="I152" i="34"/>
  <c r="E151" i="34"/>
  <c r="K150" i="34"/>
  <c r="I149" i="34"/>
  <c r="E137" i="34"/>
  <c r="I132" i="34"/>
  <c r="G131" i="34"/>
  <c r="O131" i="34" s="1"/>
  <c r="K126" i="34"/>
  <c r="I125" i="34"/>
  <c r="G121" i="34"/>
  <c r="G117" i="34"/>
  <c r="K114" i="34"/>
  <c r="K112" i="34"/>
  <c r="K110" i="34"/>
  <c r="K108" i="34"/>
  <c r="K106" i="34"/>
  <c r="K104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62" i="34"/>
  <c r="K60" i="34"/>
  <c r="K58" i="34"/>
  <c r="K56" i="34"/>
  <c r="K54" i="34"/>
  <c r="K52" i="34"/>
  <c r="K50" i="34"/>
  <c r="K48" i="34"/>
  <c r="K46" i="34"/>
  <c r="K44" i="34"/>
  <c r="K42" i="34"/>
  <c r="K40" i="34"/>
  <c r="K38" i="34"/>
  <c r="K36" i="34"/>
  <c r="K34" i="34"/>
  <c r="O34" i="34" s="1"/>
  <c r="K32" i="34"/>
  <c r="O32" i="34" s="1"/>
  <c r="K30" i="34"/>
  <c r="K28" i="34"/>
  <c r="K26" i="34"/>
  <c r="K24" i="34"/>
  <c r="K22" i="34"/>
  <c r="K20" i="34"/>
  <c r="K18" i="34"/>
  <c r="O18" i="34" s="1"/>
  <c r="K16" i="34"/>
  <c r="O16" i="34" s="1"/>
  <c r="K14" i="34"/>
  <c r="K12" i="34"/>
  <c r="E11" i="34"/>
  <c r="I150" i="34"/>
  <c r="E149" i="34"/>
  <c r="K148" i="34"/>
  <c r="I147" i="34"/>
  <c r="K136" i="34"/>
  <c r="I135" i="34"/>
  <c r="E131" i="34"/>
  <c r="I126" i="34"/>
  <c r="G125" i="34"/>
  <c r="O125" i="34" s="1"/>
  <c r="E121" i="34"/>
  <c r="E117" i="34"/>
  <c r="I114" i="34"/>
  <c r="I112" i="34"/>
  <c r="I110" i="34"/>
  <c r="I108" i="34"/>
  <c r="I106" i="34"/>
  <c r="I104" i="34"/>
  <c r="I102" i="34"/>
  <c r="I100" i="34"/>
  <c r="I98" i="34"/>
  <c r="I96" i="34"/>
  <c r="I94" i="34"/>
  <c r="I92" i="34"/>
  <c r="I90" i="34"/>
  <c r="I88" i="34"/>
  <c r="I86" i="34"/>
  <c r="I84" i="34"/>
  <c r="I82" i="34"/>
  <c r="I80" i="34"/>
  <c r="I78" i="34"/>
  <c r="I76" i="34"/>
  <c r="I74" i="34"/>
  <c r="I72" i="34"/>
  <c r="I70" i="34"/>
  <c r="I68" i="34"/>
  <c r="I66" i="34"/>
  <c r="I64" i="34"/>
  <c r="I148" i="34"/>
  <c r="E147" i="34"/>
  <c r="K146" i="34"/>
  <c r="I145" i="34"/>
  <c r="I136" i="34"/>
  <c r="G135" i="34"/>
  <c r="K130" i="34"/>
  <c r="I129" i="34"/>
  <c r="E125" i="34"/>
  <c r="K120" i="34"/>
  <c r="K119" i="34"/>
  <c r="K116" i="34"/>
  <c r="G114" i="34"/>
  <c r="G112" i="34"/>
  <c r="G110" i="34"/>
  <c r="O110" i="34" s="1"/>
  <c r="G108" i="34"/>
  <c r="O108" i="34" s="1"/>
  <c r="G106" i="34"/>
  <c r="O106" i="34" s="1"/>
  <c r="G104" i="34"/>
  <c r="G102" i="34"/>
  <c r="O102" i="34" s="1"/>
  <c r="G100" i="34"/>
  <c r="O100" i="34" s="1"/>
  <c r="G98" i="34"/>
  <c r="G96" i="34"/>
  <c r="G94" i="34"/>
  <c r="O94" i="34" s="1"/>
  <c r="G92" i="34"/>
  <c r="O92" i="34" s="1"/>
  <c r="G90" i="34"/>
  <c r="O90" i="34" s="1"/>
  <c r="G88" i="34"/>
  <c r="G86" i="34"/>
  <c r="O86" i="34" s="1"/>
  <c r="G84" i="34"/>
  <c r="O84" i="34" s="1"/>
  <c r="G82" i="34"/>
  <c r="G80" i="34"/>
  <c r="G78" i="34"/>
  <c r="O78" i="34" s="1"/>
  <c r="G76" i="34"/>
  <c r="O76" i="34" s="1"/>
  <c r="G74" i="34"/>
  <c r="O74" i="34" s="1"/>
  <c r="G72" i="34"/>
  <c r="G70" i="34"/>
  <c r="O70" i="34" s="1"/>
  <c r="G68" i="34"/>
  <c r="O68" i="34" s="1"/>
  <c r="G66" i="34"/>
  <c r="G64" i="34"/>
  <c r="G62" i="34"/>
  <c r="O62" i="34" s="1"/>
  <c r="G60" i="34"/>
  <c r="O60" i="34" s="1"/>
  <c r="G58" i="34"/>
  <c r="O58" i="34" s="1"/>
  <c r="G56" i="34"/>
  <c r="G54" i="34"/>
  <c r="O54" i="34" s="1"/>
  <c r="G52" i="34"/>
  <c r="O52" i="34" s="1"/>
  <c r="G50" i="34"/>
  <c r="G48" i="34"/>
  <c r="G46" i="34"/>
  <c r="O46" i="34" s="1"/>
  <c r="I146" i="34"/>
  <c r="E145" i="34"/>
  <c r="K144" i="34"/>
  <c r="I143" i="34"/>
  <c r="E135" i="34"/>
  <c r="M135" i="34" s="1"/>
  <c r="I130" i="34"/>
  <c r="G129" i="34"/>
  <c r="K124" i="34"/>
  <c r="I123" i="34"/>
  <c r="I120" i="34"/>
  <c r="I119" i="34"/>
  <c r="I116" i="34"/>
  <c r="E114" i="34"/>
  <c r="M114" i="34" s="1"/>
  <c r="E112" i="34"/>
  <c r="E110" i="34"/>
  <c r="E108" i="34"/>
  <c r="M108" i="34" s="1"/>
  <c r="E106" i="34"/>
  <c r="M106" i="34" s="1"/>
  <c r="E104" i="34"/>
  <c r="E102" i="34"/>
  <c r="M102" i="34" s="1"/>
  <c r="E100" i="34"/>
  <c r="M100" i="34" s="1"/>
  <c r="E98" i="34"/>
  <c r="M98" i="34" s="1"/>
  <c r="E96" i="34"/>
  <c r="E94" i="34"/>
  <c r="E92" i="34"/>
  <c r="M92" i="34" s="1"/>
  <c r="E90" i="34"/>
  <c r="M90" i="34" s="1"/>
  <c r="E88" i="34"/>
  <c r="E86" i="34"/>
  <c r="M86" i="34" s="1"/>
  <c r="E84" i="34"/>
  <c r="M84" i="34" s="1"/>
  <c r="E82" i="34"/>
  <c r="M82" i="34" s="1"/>
  <c r="E80" i="34"/>
  <c r="E78" i="34"/>
  <c r="E76" i="34"/>
  <c r="M76" i="34" s="1"/>
  <c r="E74" i="34"/>
  <c r="M74" i="34" s="1"/>
  <c r="E72" i="34"/>
  <c r="E70" i="34"/>
  <c r="M70" i="34" s="1"/>
  <c r="E68" i="34"/>
  <c r="M68" i="34" s="1"/>
  <c r="E66" i="34"/>
  <c r="M66" i="34" s="1"/>
  <c r="E64" i="34"/>
  <c r="E62" i="34"/>
  <c r="M62" i="34" s="1"/>
  <c r="I144" i="34"/>
  <c r="E143" i="34"/>
  <c r="M143" i="34" s="1"/>
  <c r="K142" i="34"/>
  <c r="I141" i="34"/>
  <c r="K134" i="34"/>
  <c r="I133" i="34"/>
  <c r="E129" i="34"/>
  <c r="I124" i="34"/>
  <c r="G123" i="34"/>
  <c r="O123" i="34" s="1"/>
  <c r="G119" i="34"/>
  <c r="O119" i="34" s="1"/>
  <c r="K115" i="34"/>
  <c r="K113" i="34"/>
  <c r="K111" i="34"/>
  <c r="K109" i="34"/>
  <c r="K107" i="34"/>
  <c r="K105" i="34"/>
  <c r="K103" i="34"/>
  <c r="K101" i="34"/>
  <c r="K99" i="34"/>
  <c r="K97" i="34"/>
  <c r="K95" i="34"/>
  <c r="K93" i="34"/>
  <c r="K91" i="34"/>
  <c r="K89" i="34"/>
  <c r="K87" i="34"/>
  <c r="K85" i="34"/>
  <c r="K83" i="34"/>
  <c r="K81" i="34"/>
  <c r="K79" i="34"/>
  <c r="K77" i="34"/>
  <c r="K75" i="34"/>
  <c r="K200" i="34"/>
  <c r="E199" i="34"/>
  <c r="M199" i="34" s="1"/>
  <c r="K198" i="34"/>
  <c r="E197" i="34"/>
  <c r="M197" i="34" s="1"/>
  <c r="K196" i="34"/>
  <c r="E195" i="34"/>
  <c r="M195" i="34" s="1"/>
  <c r="K194" i="34"/>
  <c r="E193" i="34"/>
  <c r="K192" i="34"/>
  <c r="E191" i="34"/>
  <c r="M191" i="34" s="1"/>
  <c r="K190" i="34"/>
  <c r="E189" i="34"/>
  <c r="K188" i="34"/>
  <c r="E187" i="34"/>
  <c r="M187" i="34" s="1"/>
  <c r="K186" i="34"/>
  <c r="E185" i="34"/>
  <c r="M185" i="34" s="1"/>
  <c r="K184" i="34"/>
  <c r="E183" i="34"/>
  <c r="M183" i="34" s="1"/>
  <c r="K182" i="34"/>
  <c r="E181" i="34"/>
  <c r="M181" i="34" s="1"/>
  <c r="K180" i="34"/>
  <c r="E179" i="34"/>
  <c r="M179" i="34" s="1"/>
  <c r="K178" i="34"/>
  <c r="E177" i="34"/>
  <c r="K176" i="34"/>
  <c r="E175" i="34"/>
  <c r="M175" i="34" s="1"/>
  <c r="K174" i="34"/>
  <c r="E173" i="34"/>
  <c r="K172" i="34"/>
  <c r="E171" i="34"/>
  <c r="M171" i="34" s="1"/>
  <c r="K170" i="34"/>
  <c r="E169" i="34"/>
  <c r="M169" i="34" s="1"/>
  <c r="K168" i="34"/>
  <c r="E167" i="34"/>
  <c r="K166" i="34"/>
  <c r="E165" i="34"/>
  <c r="M165" i="34" s="1"/>
  <c r="K164" i="34"/>
  <c r="E163" i="34"/>
  <c r="M163" i="34" s="1"/>
  <c r="K162" i="34"/>
  <c r="E161" i="34"/>
  <c r="K160" i="34"/>
  <c r="E159" i="34"/>
  <c r="M159" i="34" s="1"/>
  <c r="K158" i="34"/>
  <c r="E157" i="34"/>
  <c r="K156" i="34"/>
  <c r="I155" i="34"/>
  <c r="I142" i="34"/>
  <c r="E141" i="34"/>
  <c r="K140" i="34"/>
  <c r="I139" i="34"/>
  <c r="I134" i="34"/>
  <c r="G133" i="34"/>
  <c r="O133" i="34" s="1"/>
  <c r="K128" i="34"/>
  <c r="I127" i="34"/>
  <c r="E123" i="34"/>
  <c r="M123" i="34" s="1"/>
  <c r="E119" i="34"/>
  <c r="I115" i="34"/>
  <c r="I113" i="34"/>
  <c r="I111" i="34"/>
  <c r="I109" i="34"/>
  <c r="I107" i="34"/>
  <c r="I105" i="34"/>
  <c r="I103" i="34"/>
  <c r="I101" i="34"/>
  <c r="I99" i="34"/>
  <c r="I97" i="34"/>
  <c r="I95" i="34"/>
  <c r="I93" i="34"/>
  <c r="I91" i="34"/>
  <c r="I89" i="34"/>
  <c r="I192" i="34"/>
  <c r="I176" i="34"/>
  <c r="I160" i="34"/>
  <c r="K154" i="34"/>
  <c r="I153" i="34"/>
  <c r="I151" i="34"/>
  <c r="K122" i="34"/>
  <c r="K121" i="34"/>
  <c r="E79" i="34"/>
  <c r="G77" i="34"/>
  <c r="I75" i="34"/>
  <c r="E69" i="34"/>
  <c r="I67" i="34"/>
  <c r="G61" i="34"/>
  <c r="E58" i="34"/>
  <c r="K57" i="34"/>
  <c r="E55" i="34"/>
  <c r="M55" i="34" s="1"/>
  <c r="I51" i="34"/>
  <c r="I48" i="34"/>
  <c r="I45" i="34"/>
  <c r="G43" i="34"/>
  <c r="E41" i="34"/>
  <c r="I38" i="34"/>
  <c r="G36" i="34"/>
  <c r="O36" i="34" s="1"/>
  <c r="E34" i="34"/>
  <c r="M34" i="34" s="1"/>
  <c r="K31" i="34"/>
  <c r="I29" i="34"/>
  <c r="G27" i="34"/>
  <c r="E25" i="34"/>
  <c r="M25" i="34" s="1"/>
  <c r="I22" i="34"/>
  <c r="G20" i="34"/>
  <c r="O20" i="34" s="1"/>
  <c r="E18" i="34"/>
  <c r="M18" i="34" s="1"/>
  <c r="K15" i="34"/>
  <c r="I13" i="34"/>
  <c r="I11" i="34"/>
  <c r="I9" i="34"/>
  <c r="K7" i="34"/>
  <c r="E4" i="34"/>
  <c r="M4" i="34" s="1"/>
  <c r="E2" i="34"/>
  <c r="M2" i="34" s="1"/>
  <c r="I198" i="34"/>
  <c r="I182" i="34"/>
  <c r="I166" i="34"/>
  <c r="E155" i="34"/>
  <c r="I154" i="34"/>
  <c r="E153" i="34"/>
  <c r="M153" i="34" s="1"/>
  <c r="K152" i="34"/>
  <c r="I122" i="34"/>
  <c r="I121" i="34"/>
  <c r="E77" i="34"/>
  <c r="G75" i="34"/>
  <c r="O75" i="34" s="1"/>
  <c r="K73" i="34"/>
  <c r="G67" i="34"/>
  <c r="O67" i="34" s="1"/>
  <c r="K65" i="34"/>
  <c r="E61" i="34"/>
  <c r="M61" i="34" s="1"/>
  <c r="I57" i="34"/>
  <c r="I54" i="34"/>
  <c r="G51" i="34"/>
  <c r="O51" i="34" s="1"/>
  <c r="E48" i="34"/>
  <c r="M48" i="34" s="1"/>
  <c r="K47" i="34"/>
  <c r="G45" i="34"/>
  <c r="O45" i="34" s="1"/>
  <c r="E43" i="34"/>
  <c r="M43" i="34" s="1"/>
  <c r="I40" i="34"/>
  <c r="G38" i="34"/>
  <c r="O38" i="34" s="1"/>
  <c r="E36" i="34"/>
  <c r="M36" i="34" s="1"/>
  <c r="K33" i="34"/>
  <c r="I31" i="34"/>
  <c r="G29" i="34"/>
  <c r="O29" i="34" s="1"/>
  <c r="E27" i="34"/>
  <c r="M27" i="34" s="1"/>
  <c r="I24" i="34"/>
  <c r="G22" i="34"/>
  <c r="O22" i="34" s="1"/>
  <c r="E20" i="34"/>
  <c r="M20" i="34" s="1"/>
  <c r="K17" i="34"/>
  <c r="I15" i="34"/>
  <c r="G13" i="34"/>
  <c r="G11" i="34"/>
  <c r="G9" i="34"/>
  <c r="O9" i="34" s="1"/>
  <c r="I7" i="34"/>
  <c r="K5" i="34"/>
  <c r="K3" i="34"/>
  <c r="I196" i="34"/>
  <c r="E71" i="34"/>
  <c r="I188" i="34"/>
  <c r="I172" i="34"/>
  <c r="I156" i="34"/>
  <c r="K138" i="34"/>
  <c r="I137" i="34"/>
  <c r="G115" i="34"/>
  <c r="O115" i="34" s="1"/>
  <c r="G113" i="34"/>
  <c r="O113" i="34" s="1"/>
  <c r="G111" i="34"/>
  <c r="O111" i="34" s="1"/>
  <c r="G109" i="34"/>
  <c r="G107" i="34"/>
  <c r="O107" i="34" s="1"/>
  <c r="G105" i="34"/>
  <c r="O105" i="34" s="1"/>
  <c r="G103" i="34"/>
  <c r="G101" i="34"/>
  <c r="O101" i="34" s="1"/>
  <c r="G99" i="34"/>
  <c r="O99" i="34" s="1"/>
  <c r="G97" i="34"/>
  <c r="O97" i="34" s="1"/>
  <c r="G95" i="34"/>
  <c r="O95" i="34" s="1"/>
  <c r="G93" i="34"/>
  <c r="G91" i="34"/>
  <c r="O91" i="34" s="1"/>
  <c r="G89" i="34"/>
  <c r="O89" i="34" s="1"/>
  <c r="I87" i="34"/>
  <c r="E75" i="34"/>
  <c r="M75" i="34" s="1"/>
  <c r="I73" i="34"/>
  <c r="E67" i="34"/>
  <c r="I65" i="34"/>
  <c r="I60" i="34"/>
  <c r="G57" i="34"/>
  <c r="E54" i="34"/>
  <c r="M54" i="34" s="1"/>
  <c r="K53" i="34"/>
  <c r="E51" i="34"/>
  <c r="M51" i="34" s="1"/>
  <c r="I47" i="34"/>
  <c r="E45" i="34"/>
  <c r="I42" i="34"/>
  <c r="G40" i="34"/>
  <c r="E38" i="34"/>
  <c r="K35" i="34"/>
  <c r="I33" i="34"/>
  <c r="G31" i="34"/>
  <c r="O31" i="34" s="1"/>
  <c r="E29" i="34"/>
  <c r="M29" i="34" s="1"/>
  <c r="I26" i="34"/>
  <c r="G24" i="34"/>
  <c r="O24" i="34" s="1"/>
  <c r="E22" i="34"/>
  <c r="K19" i="34"/>
  <c r="I17" i="34"/>
  <c r="G15" i="34"/>
  <c r="E13" i="34"/>
  <c r="M13" i="34" s="1"/>
  <c r="K10" i="34"/>
  <c r="E9" i="34"/>
  <c r="G7" i="34"/>
  <c r="I5" i="34"/>
  <c r="I3" i="34"/>
  <c r="E83" i="34"/>
  <c r="I79" i="34"/>
  <c r="E63" i="34"/>
  <c r="I194" i="34"/>
  <c r="I178" i="34"/>
  <c r="I162" i="34"/>
  <c r="E139" i="34"/>
  <c r="I138" i="34"/>
  <c r="G137" i="34"/>
  <c r="O137" i="34" s="1"/>
  <c r="E115" i="34"/>
  <c r="M115" i="34" s="1"/>
  <c r="E113" i="34"/>
  <c r="E111" i="34"/>
  <c r="M111" i="34" s="1"/>
  <c r="E109" i="34"/>
  <c r="M109" i="34" s="1"/>
  <c r="E107" i="34"/>
  <c r="M107" i="34" s="1"/>
  <c r="E105" i="34"/>
  <c r="E103" i="34"/>
  <c r="E101" i="34"/>
  <c r="M101" i="34" s="1"/>
  <c r="E99" i="34"/>
  <c r="M99" i="34" s="1"/>
  <c r="E97" i="34"/>
  <c r="E95" i="34"/>
  <c r="M95" i="34" s="1"/>
  <c r="E93" i="34"/>
  <c r="M93" i="34" s="1"/>
  <c r="E91" i="34"/>
  <c r="M91" i="34" s="1"/>
  <c r="E89" i="34"/>
  <c r="G87" i="34"/>
  <c r="I85" i="34"/>
  <c r="G73" i="34"/>
  <c r="O73" i="34" s="1"/>
  <c r="K71" i="34"/>
  <c r="G65" i="34"/>
  <c r="O65" i="34" s="1"/>
  <c r="K63" i="34"/>
  <c r="E60" i="34"/>
  <c r="K59" i="34"/>
  <c r="E57" i="34"/>
  <c r="I53" i="34"/>
  <c r="I50" i="34"/>
  <c r="G47" i="34"/>
  <c r="O47" i="34" s="1"/>
  <c r="I44" i="34"/>
  <c r="G42" i="34"/>
  <c r="O42" i="34" s="1"/>
  <c r="E40" i="34"/>
  <c r="K37" i="34"/>
  <c r="I35" i="34"/>
  <c r="G33" i="34"/>
  <c r="E31" i="34"/>
  <c r="M31" i="34" s="1"/>
  <c r="I28" i="34"/>
  <c r="G26" i="34"/>
  <c r="O26" i="34" s="1"/>
  <c r="E24" i="34"/>
  <c r="K21" i="34"/>
  <c r="I19" i="34"/>
  <c r="G17" i="34"/>
  <c r="E15" i="34"/>
  <c r="I12" i="34"/>
  <c r="I10" i="34"/>
  <c r="K8" i="34"/>
  <c r="E7" i="34"/>
  <c r="G5" i="34"/>
  <c r="G3" i="34"/>
  <c r="G127" i="34"/>
  <c r="I200" i="34"/>
  <c r="I184" i="34"/>
  <c r="I168" i="34"/>
  <c r="I140" i="34"/>
  <c r="I131" i="34"/>
  <c r="K118" i="34"/>
  <c r="K117" i="34"/>
  <c r="E87" i="34"/>
  <c r="G85" i="34"/>
  <c r="O85" i="34" s="1"/>
  <c r="I83" i="34"/>
  <c r="E73" i="34"/>
  <c r="M73" i="34" s="1"/>
  <c r="I71" i="34"/>
  <c r="E65" i="34"/>
  <c r="I63" i="34"/>
  <c r="I59" i="34"/>
  <c r="I56" i="34"/>
  <c r="G53" i="34"/>
  <c r="O53" i="34" s="1"/>
  <c r="E50" i="34"/>
  <c r="M50" i="34" s="1"/>
  <c r="K49" i="34"/>
  <c r="O49" i="34" s="1"/>
  <c r="E47" i="34"/>
  <c r="M47" i="34" s="1"/>
  <c r="G44" i="34"/>
  <c r="O44" i="34" s="1"/>
  <c r="E42" i="34"/>
  <c r="M42" i="34" s="1"/>
  <c r="K39" i="34"/>
  <c r="O39" i="34" s="1"/>
  <c r="I37" i="34"/>
  <c r="M37" i="34" s="1"/>
  <c r="G35" i="34"/>
  <c r="O35" i="34" s="1"/>
  <c r="E33" i="34"/>
  <c r="M33" i="34" s="1"/>
  <c r="I30" i="34"/>
  <c r="M30" i="34" s="1"/>
  <c r="G28" i="34"/>
  <c r="O28" i="34" s="1"/>
  <c r="E26" i="34"/>
  <c r="M26" i="34" s="1"/>
  <c r="K23" i="34"/>
  <c r="O23" i="34" s="1"/>
  <c r="I21" i="34"/>
  <c r="M21" i="34" s="1"/>
  <c r="G19" i="34"/>
  <c r="O19" i="34" s="1"/>
  <c r="E17" i="34"/>
  <c r="M17" i="34" s="1"/>
  <c r="I14" i="34"/>
  <c r="M14" i="34" s="1"/>
  <c r="G12" i="34"/>
  <c r="O12" i="34" s="1"/>
  <c r="G10" i="34"/>
  <c r="O10" i="34" s="1"/>
  <c r="I8" i="34"/>
  <c r="M8" i="34" s="1"/>
  <c r="K6" i="34"/>
  <c r="O6" i="34" s="1"/>
  <c r="E5" i="34"/>
  <c r="M5" i="34" s="1"/>
  <c r="E3" i="34"/>
  <c r="M3" i="34" s="1"/>
  <c r="I180" i="34"/>
  <c r="I164" i="34"/>
  <c r="I190" i="34"/>
  <c r="I174" i="34"/>
  <c r="I158" i="34"/>
  <c r="E133" i="34"/>
  <c r="M133" i="34" s="1"/>
  <c r="K132" i="34"/>
  <c r="I118" i="34"/>
  <c r="I117" i="34"/>
  <c r="E85" i="34"/>
  <c r="G83" i="34"/>
  <c r="O83" i="34" s="1"/>
  <c r="I81" i="34"/>
  <c r="G71" i="34"/>
  <c r="K69" i="34"/>
  <c r="G63" i="34"/>
  <c r="G59" i="34"/>
  <c r="O59" i="34" s="1"/>
  <c r="E56" i="34"/>
  <c r="M56" i="34" s="1"/>
  <c r="K55" i="34"/>
  <c r="O55" i="34" s="1"/>
  <c r="E53" i="34"/>
  <c r="I49" i="34"/>
  <c r="I46" i="34"/>
  <c r="M46" i="34" s="1"/>
  <c r="E44" i="34"/>
  <c r="K41" i="34"/>
  <c r="O41" i="34" s="1"/>
  <c r="I39" i="34"/>
  <c r="G37" i="34"/>
  <c r="O37" i="34" s="1"/>
  <c r="E35" i="34"/>
  <c r="M35" i="34" s="1"/>
  <c r="I32" i="34"/>
  <c r="M32" i="34" s="1"/>
  <c r="G30" i="34"/>
  <c r="O30" i="34" s="1"/>
  <c r="E28" i="34"/>
  <c r="K25" i="34"/>
  <c r="O25" i="34" s="1"/>
  <c r="I23" i="34"/>
  <c r="M23" i="34" s="1"/>
  <c r="G21" i="34"/>
  <c r="E19" i="34"/>
  <c r="M19" i="34" s="1"/>
  <c r="I16" i="34"/>
  <c r="G14" i="34"/>
  <c r="O14" i="34" s="1"/>
  <c r="E12" i="34"/>
  <c r="M12" i="34" s="1"/>
  <c r="E10" i="34"/>
  <c r="G8" i="34"/>
  <c r="I6" i="34"/>
  <c r="M6" i="34" s="1"/>
  <c r="K4" i="34"/>
  <c r="O4" i="34" s="1"/>
  <c r="K2" i="34"/>
  <c r="O2" i="34" s="1"/>
  <c r="G81" i="34"/>
  <c r="O81" i="34" s="1"/>
  <c r="I69" i="34"/>
  <c r="K61" i="34"/>
  <c r="E59" i="34"/>
  <c r="K27" i="34"/>
  <c r="E39" i="34"/>
  <c r="M39" i="34" s="1"/>
  <c r="I41" i="34"/>
  <c r="E49" i="34"/>
  <c r="M49" i="34" s="1"/>
  <c r="I58" i="34"/>
  <c r="I77" i="34"/>
  <c r="I186" i="34"/>
  <c r="G200" i="33"/>
  <c r="G198" i="33"/>
  <c r="G196" i="33"/>
  <c r="G194" i="33"/>
  <c r="G192" i="33"/>
  <c r="G190" i="33"/>
  <c r="G188" i="33"/>
  <c r="G186" i="33"/>
  <c r="G184" i="33"/>
  <c r="G182" i="33"/>
  <c r="G180" i="33"/>
  <c r="G178" i="33"/>
  <c r="G176" i="33"/>
  <c r="G174" i="33"/>
  <c r="G172" i="33"/>
  <c r="G170" i="33"/>
  <c r="G168" i="33"/>
  <c r="G166" i="33"/>
  <c r="G164" i="33"/>
  <c r="G162" i="33"/>
  <c r="G160" i="33"/>
  <c r="G158" i="33"/>
  <c r="G156" i="33"/>
  <c r="G154" i="33"/>
  <c r="G152" i="33"/>
  <c r="G150" i="33"/>
  <c r="G148" i="33"/>
  <c r="G146" i="33"/>
  <c r="G144" i="33"/>
  <c r="O144" i="33" s="1"/>
  <c r="G142" i="33"/>
  <c r="G140" i="33"/>
  <c r="G138" i="33"/>
  <c r="G136" i="33"/>
  <c r="G134" i="33"/>
  <c r="G132" i="33"/>
  <c r="G130" i="33"/>
  <c r="G128" i="33"/>
  <c r="G126" i="33"/>
  <c r="G124" i="33"/>
  <c r="G122" i="33"/>
  <c r="G120" i="33"/>
  <c r="E200" i="33"/>
  <c r="E198" i="33"/>
  <c r="E196" i="33"/>
  <c r="E194" i="33"/>
  <c r="E192" i="33"/>
  <c r="E190" i="33"/>
  <c r="E188" i="33"/>
  <c r="E186" i="33"/>
  <c r="E184" i="33"/>
  <c r="E182" i="33"/>
  <c r="E180" i="33"/>
  <c r="E178" i="33"/>
  <c r="E176" i="33"/>
  <c r="E174" i="33"/>
  <c r="E172" i="33"/>
  <c r="E170" i="33"/>
  <c r="E168" i="33"/>
  <c r="E166" i="33"/>
  <c r="E164" i="33"/>
  <c r="E162" i="33"/>
  <c r="E160" i="33"/>
  <c r="E158" i="33"/>
  <c r="E156" i="33"/>
  <c r="E154" i="33"/>
  <c r="E152" i="33"/>
  <c r="E150" i="33"/>
  <c r="E148" i="33"/>
  <c r="E146" i="33"/>
  <c r="E144" i="33"/>
  <c r="E142" i="33"/>
  <c r="E140" i="33"/>
  <c r="E138" i="33"/>
  <c r="E136" i="33"/>
  <c r="E134" i="33"/>
  <c r="E132" i="33"/>
  <c r="E130" i="33"/>
  <c r="E128" i="33"/>
  <c r="E126" i="33"/>
  <c r="E124" i="33"/>
  <c r="E122" i="33"/>
  <c r="E120" i="33"/>
  <c r="E118" i="33"/>
  <c r="E116" i="33"/>
  <c r="K199" i="33"/>
  <c r="K197" i="33"/>
  <c r="K195" i="33"/>
  <c r="K193" i="33"/>
  <c r="K191" i="33"/>
  <c r="K189" i="33"/>
  <c r="K187" i="33"/>
  <c r="K185" i="33"/>
  <c r="K183" i="33"/>
  <c r="K181" i="33"/>
  <c r="K179" i="33"/>
  <c r="K177" i="33"/>
  <c r="K175" i="33"/>
  <c r="K173" i="33"/>
  <c r="K171" i="33"/>
  <c r="K169" i="33"/>
  <c r="K167" i="33"/>
  <c r="K165" i="33"/>
  <c r="K163" i="33"/>
  <c r="K161" i="33"/>
  <c r="K159" i="33"/>
  <c r="K157" i="33"/>
  <c r="K155" i="33"/>
  <c r="K153" i="33"/>
  <c r="K151" i="33"/>
  <c r="K149" i="33"/>
  <c r="K147" i="33"/>
  <c r="K145" i="33"/>
  <c r="K143" i="33"/>
  <c r="K141" i="33"/>
  <c r="K139" i="33"/>
  <c r="K137" i="33"/>
  <c r="K135" i="33"/>
  <c r="K133" i="33"/>
  <c r="K131" i="33"/>
  <c r="K129" i="33"/>
  <c r="K127" i="33"/>
  <c r="I199" i="33"/>
  <c r="I197" i="33"/>
  <c r="I195" i="33"/>
  <c r="I193" i="33"/>
  <c r="I191" i="33"/>
  <c r="I189" i="33"/>
  <c r="I187" i="33"/>
  <c r="I185" i="33"/>
  <c r="I183" i="33"/>
  <c r="I181" i="33"/>
  <c r="I179" i="33"/>
  <c r="I177" i="33"/>
  <c r="I175" i="33"/>
  <c r="I173" i="33"/>
  <c r="I171" i="33"/>
  <c r="I169" i="33"/>
  <c r="I167" i="33"/>
  <c r="I165" i="33"/>
  <c r="I163" i="33"/>
  <c r="K198" i="33"/>
  <c r="G197" i="33"/>
  <c r="O197" i="33" s="1"/>
  <c r="K190" i="33"/>
  <c r="G189" i="33"/>
  <c r="O189" i="33" s="1"/>
  <c r="K182" i="33"/>
  <c r="G181" i="33"/>
  <c r="K174" i="33"/>
  <c r="G173" i="33"/>
  <c r="O173" i="33" s="1"/>
  <c r="K166" i="33"/>
  <c r="G165" i="33"/>
  <c r="O165" i="33" s="1"/>
  <c r="I160" i="33"/>
  <c r="G159" i="33"/>
  <c r="O159" i="33" s="1"/>
  <c r="K154" i="33"/>
  <c r="I153" i="33"/>
  <c r="E149" i="33"/>
  <c r="I144" i="33"/>
  <c r="G143" i="33"/>
  <c r="O143" i="33" s="1"/>
  <c r="K138" i="33"/>
  <c r="I137" i="33"/>
  <c r="E133" i="33"/>
  <c r="I128" i="33"/>
  <c r="G127" i="33"/>
  <c r="O127" i="33" s="1"/>
  <c r="G123" i="33"/>
  <c r="I119" i="33"/>
  <c r="E117" i="33"/>
  <c r="K114" i="33"/>
  <c r="K112" i="33"/>
  <c r="K110" i="33"/>
  <c r="K108" i="33"/>
  <c r="K106" i="33"/>
  <c r="K104" i="33"/>
  <c r="K102" i="33"/>
  <c r="K100" i="33"/>
  <c r="K98" i="33"/>
  <c r="K96" i="33"/>
  <c r="K94" i="33"/>
  <c r="K92" i="33"/>
  <c r="K90" i="33"/>
  <c r="K88" i="33"/>
  <c r="K86" i="33"/>
  <c r="K84" i="33"/>
  <c r="K82" i="33"/>
  <c r="K80" i="33"/>
  <c r="K78" i="33"/>
  <c r="K76" i="33"/>
  <c r="K74" i="33"/>
  <c r="K72" i="33"/>
  <c r="K70" i="33"/>
  <c r="K68" i="33"/>
  <c r="K66" i="33"/>
  <c r="K64" i="33"/>
  <c r="K62" i="33"/>
  <c r="K60" i="33"/>
  <c r="K58" i="33"/>
  <c r="K56" i="33"/>
  <c r="K54" i="33"/>
  <c r="I198" i="33"/>
  <c r="E197" i="33"/>
  <c r="M197" i="33" s="1"/>
  <c r="I190" i="33"/>
  <c r="E189" i="33"/>
  <c r="M189" i="33" s="1"/>
  <c r="I182" i="33"/>
  <c r="E181" i="33"/>
  <c r="M181" i="33" s="1"/>
  <c r="I174" i="33"/>
  <c r="E173" i="33"/>
  <c r="M173" i="33" s="1"/>
  <c r="I166" i="33"/>
  <c r="E165" i="33"/>
  <c r="M165" i="33" s="1"/>
  <c r="E159" i="33"/>
  <c r="I154" i="33"/>
  <c r="G153" i="33"/>
  <c r="K148" i="33"/>
  <c r="I147" i="33"/>
  <c r="E143" i="33"/>
  <c r="I138" i="33"/>
  <c r="G137" i="33"/>
  <c r="K132" i="33"/>
  <c r="I131" i="33"/>
  <c r="E127" i="33"/>
  <c r="E123" i="33"/>
  <c r="G119" i="33"/>
  <c r="K116" i="33"/>
  <c r="I114" i="33"/>
  <c r="I112" i="33"/>
  <c r="I110" i="33"/>
  <c r="I108" i="33"/>
  <c r="I106" i="33"/>
  <c r="I104" i="33"/>
  <c r="I102" i="33"/>
  <c r="I100" i="33"/>
  <c r="I98" i="33"/>
  <c r="I96" i="33"/>
  <c r="I94" i="33"/>
  <c r="I92" i="33"/>
  <c r="I90" i="33"/>
  <c r="I88" i="33"/>
  <c r="I86" i="33"/>
  <c r="I84" i="33"/>
  <c r="I82" i="33"/>
  <c r="I80" i="33"/>
  <c r="I78" i="33"/>
  <c r="I76" i="33"/>
  <c r="I74" i="33"/>
  <c r="I72" i="33"/>
  <c r="I70" i="33"/>
  <c r="K196" i="33"/>
  <c r="G195" i="33"/>
  <c r="O195" i="33" s="1"/>
  <c r="K188" i="33"/>
  <c r="G187" i="33"/>
  <c r="O187" i="33" s="1"/>
  <c r="K180" i="33"/>
  <c r="G179" i="33"/>
  <c r="O179" i="33" s="1"/>
  <c r="K172" i="33"/>
  <c r="G171" i="33"/>
  <c r="O171" i="33" s="1"/>
  <c r="K164" i="33"/>
  <c r="G163" i="33"/>
  <c r="O163" i="33" s="1"/>
  <c r="K158" i="33"/>
  <c r="I157" i="33"/>
  <c r="E153" i="33"/>
  <c r="M153" i="33" s="1"/>
  <c r="I148" i="33"/>
  <c r="G147" i="33"/>
  <c r="O147" i="33" s="1"/>
  <c r="K142" i="33"/>
  <c r="I141" i="33"/>
  <c r="E137" i="33"/>
  <c r="M137" i="33" s="1"/>
  <c r="I132" i="33"/>
  <c r="G131" i="33"/>
  <c r="O131" i="33" s="1"/>
  <c r="K126" i="33"/>
  <c r="K125" i="33"/>
  <c r="K122" i="33"/>
  <c r="K121" i="33"/>
  <c r="E119" i="33"/>
  <c r="M119" i="33" s="1"/>
  <c r="I116" i="33"/>
  <c r="G114" i="33"/>
  <c r="O114" i="33" s="1"/>
  <c r="G112" i="33"/>
  <c r="O112" i="33" s="1"/>
  <c r="G110" i="33"/>
  <c r="O110" i="33" s="1"/>
  <c r="G108" i="33"/>
  <c r="O108" i="33" s="1"/>
  <c r="G106" i="33"/>
  <c r="O106" i="33" s="1"/>
  <c r="G104" i="33"/>
  <c r="O104" i="33" s="1"/>
  <c r="G102" i="33"/>
  <c r="O102" i="33" s="1"/>
  <c r="G100" i="33"/>
  <c r="O100" i="33" s="1"/>
  <c r="G98" i="33"/>
  <c r="O98" i="33" s="1"/>
  <c r="G96" i="33"/>
  <c r="O96" i="33" s="1"/>
  <c r="G94" i="33"/>
  <c r="O94" i="33" s="1"/>
  <c r="G92" i="33"/>
  <c r="O92" i="33" s="1"/>
  <c r="G90" i="33"/>
  <c r="O90" i="33" s="1"/>
  <c r="G88" i="33"/>
  <c r="O88" i="33" s="1"/>
  <c r="G86" i="33"/>
  <c r="O86" i="33" s="1"/>
  <c r="G84" i="33"/>
  <c r="O84" i="33" s="1"/>
  <c r="G82" i="33"/>
  <c r="O82" i="33" s="1"/>
  <c r="G80" i="33"/>
  <c r="O80" i="33" s="1"/>
  <c r="G78" i="33"/>
  <c r="O78" i="33" s="1"/>
  <c r="G76" i="33"/>
  <c r="O76" i="33" s="1"/>
  <c r="G74" i="33"/>
  <c r="O74" i="33" s="1"/>
  <c r="G72" i="33"/>
  <c r="O72" i="33" s="1"/>
  <c r="G70" i="33"/>
  <c r="O70" i="33" s="1"/>
  <c r="G68" i="33"/>
  <c r="O68" i="33" s="1"/>
  <c r="I196" i="33"/>
  <c r="E195" i="33"/>
  <c r="I188" i="33"/>
  <c r="E187" i="33"/>
  <c r="M187" i="33" s="1"/>
  <c r="I180" i="33"/>
  <c r="E179" i="33"/>
  <c r="I172" i="33"/>
  <c r="E171" i="33"/>
  <c r="M171" i="33" s="1"/>
  <c r="I164" i="33"/>
  <c r="E163" i="33"/>
  <c r="I158" i="33"/>
  <c r="G157" i="33"/>
  <c r="O157" i="33" s="1"/>
  <c r="K152" i="33"/>
  <c r="I151" i="33"/>
  <c r="E147" i="33"/>
  <c r="M147" i="33" s="1"/>
  <c r="I142" i="33"/>
  <c r="G141" i="33"/>
  <c r="O141" i="33" s="1"/>
  <c r="K136" i="33"/>
  <c r="I135" i="33"/>
  <c r="E131" i="33"/>
  <c r="M131" i="33" s="1"/>
  <c r="I126" i="33"/>
  <c r="I125" i="33"/>
  <c r="I122" i="33"/>
  <c r="I121" i="33"/>
  <c r="K118" i="33"/>
  <c r="G116" i="33"/>
  <c r="E114" i="33"/>
  <c r="M114" i="33" s="1"/>
  <c r="E112" i="33"/>
  <c r="E110" i="33"/>
  <c r="M110" i="33" s="1"/>
  <c r="E108" i="33"/>
  <c r="M108" i="33" s="1"/>
  <c r="E106" i="33"/>
  <c r="M106" i="33" s="1"/>
  <c r="K194" i="33"/>
  <c r="G193" i="33"/>
  <c r="O193" i="33" s="1"/>
  <c r="K178" i="33"/>
  <c r="G177" i="33"/>
  <c r="O177" i="33" s="1"/>
  <c r="K162" i="33"/>
  <c r="I161" i="33"/>
  <c r="I156" i="33"/>
  <c r="G155" i="33"/>
  <c r="O155" i="33" s="1"/>
  <c r="I150" i="33"/>
  <c r="G149" i="33"/>
  <c r="O149" i="33" s="1"/>
  <c r="K130" i="33"/>
  <c r="I129" i="33"/>
  <c r="E125" i="33"/>
  <c r="E121" i="33"/>
  <c r="G111" i="33"/>
  <c r="K109" i="33"/>
  <c r="E104" i="33"/>
  <c r="M104" i="33" s="1"/>
  <c r="K103" i="33"/>
  <c r="E100" i="33"/>
  <c r="K99" i="33"/>
  <c r="E96" i="33"/>
  <c r="K95" i="33"/>
  <c r="E92" i="33"/>
  <c r="M92" i="33" s="1"/>
  <c r="K91" i="33"/>
  <c r="E88" i="33"/>
  <c r="M88" i="33" s="1"/>
  <c r="K87" i="33"/>
  <c r="E84" i="33"/>
  <c r="K83" i="33"/>
  <c r="E80" i="33"/>
  <c r="K79" i="33"/>
  <c r="E76" i="33"/>
  <c r="M76" i="33" s="1"/>
  <c r="K75" i="33"/>
  <c r="E72" i="33"/>
  <c r="M72" i="33" s="1"/>
  <c r="K71" i="33"/>
  <c r="I68" i="33"/>
  <c r="K65" i="33"/>
  <c r="I63" i="33"/>
  <c r="G61" i="33"/>
  <c r="E59" i="33"/>
  <c r="I56" i="33"/>
  <c r="G54" i="33"/>
  <c r="G52" i="33"/>
  <c r="G50" i="33"/>
  <c r="G48" i="33"/>
  <c r="G46" i="33"/>
  <c r="G44" i="33"/>
  <c r="G42" i="33"/>
  <c r="G40" i="33"/>
  <c r="G38" i="33"/>
  <c r="G36" i="33"/>
  <c r="G34" i="33"/>
  <c r="G32" i="33"/>
  <c r="G30" i="33"/>
  <c r="G28" i="33"/>
  <c r="G26" i="33"/>
  <c r="G24" i="33"/>
  <c r="G22" i="33"/>
  <c r="G20" i="33"/>
  <c r="I194" i="33"/>
  <c r="E193" i="33"/>
  <c r="M193" i="33" s="1"/>
  <c r="I178" i="33"/>
  <c r="E177" i="33"/>
  <c r="M177" i="33" s="1"/>
  <c r="I162" i="33"/>
  <c r="G161" i="33"/>
  <c r="O161" i="33" s="1"/>
  <c r="E155" i="33"/>
  <c r="G135" i="33"/>
  <c r="O135" i="33" s="1"/>
  <c r="I130" i="33"/>
  <c r="G129" i="33"/>
  <c r="O129" i="33" s="1"/>
  <c r="K124" i="33"/>
  <c r="K123" i="33"/>
  <c r="K120" i="33"/>
  <c r="I118" i="33"/>
  <c r="E111" i="33"/>
  <c r="I109" i="33"/>
  <c r="I103" i="33"/>
  <c r="I99" i="33"/>
  <c r="I95" i="33"/>
  <c r="I91" i="33"/>
  <c r="I87" i="33"/>
  <c r="I83" i="33"/>
  <c r="I79" i="33"/>
  <c r="I75" i="33"/>
  <c r="M75" i="33" s="1"/>
  <c r="I71" i="33"/>
  <c r="E68" i="33"/>
  <c r="M68" i="33" s="1"/>
  <c r="K67" i="33"/>
  <c r="I65" i="33"/>
  <c r="G63" i="33"/>
  <c r="E61" i="33"/>
  <c r="I58" i="33"/>
  <c r="G56" i="33"/>
  <c r="O56" i="33" s="1"/>
  <c r="E54" i="33"/>
  <c r="E52" i="33"/>
  <c r="E50" i="33"/>
  <c r="E48" i="33"/>
  <c r="E46" i="33"/>
  <c r="E44" i="33"/>
  <c r="E42" i="33"/>
  <c r="E40" i="33"/>
  <c r="E38" i="33"/>
  <c r="E36" i="33"/>
  <c r="K192" i="33"/>
  <c r="G191" i="33"/>
  <c r="O191" i="33" s="1"/>
  <c r="K176" i="33"/>
  <c r="G175" i="33"/>
  <c r="O175" i="33" s="1"/>
  <c r="E161" i="33"/>
  <c r="M161" i="33" s="1"/>
  <c r="I159" i="33"/>
  <c r="I136" i="33"/>
  <c r="E135" i="33"/>
  <c r="M135" i="33" s="1"/>
  <c r="E129" i="33"/>
  <c r="M129" i="33" s="1"/>
  <c r="I127" i="33"/>
  <c r="I124" i="33"/>
  <c r="I123" i="33"/>
  <c r="I120" i="33"/>
  <c r="K119" i="33"/>
  <c r="G118" i="33"/>
  <c r="K117" i="33"/>
  <c r="K115" i="33"/>
  <c r="G109" i="33"/>
  <c r="K107" i="33"/>
  <c r="G103" i="33"/>
  <c r="G99" i="33"/>
  <c r="O99" i="33" s="1"/>
  <c r="G95" i="33"/>
  <c r="O95" i="33" s="1"/>
  <c r="G91" i="33"/>
  <c r="G87" i="33"/>
  <c r="G83" i="33"/>
  <c r="O83" i="33" s="1"/>
  <c r="G79" i="33"/>
  <c r="O79" i="33" s="1"/>
  <c r="G75" i="33"/>
  <c r="G71" i="33"/>
  <c r="I67" i="33"/>
  <c r="G65" i="33"/>
  <c r="O65" i="33" s="1"/>
  <c r="E63" i="33"/>
  <c r="M63" i="33" s="1"/>
  <c r="I60" i="33"/>
  <c r="G58" i="33"/>
  <c r="O58" i="33" s="1"/>
  <c r="E56" i="33"/>
  <c r="K53" i="33"/>
  <c r="K51" i="33"/>
  <c r="I192" i="33"/>
  <c r="E191" i="33"/>
  <c r="M191" i="33" s="1"/>
  <c r="I176" i="33"/>
  <c r="E175" i="33"/>
  <c r="K160" i="33"/>
  <c r="E141" i="33"/>
  <c r="K140" i="33"/>
  <c r="I139" i="33"/>
  <c r="K134" i="33"/>
  <c r="I133" i="33"/>
  <c r="K128" i="33"/>
  <c r="I117" i="33"/>
  <c r="I115" i="33"/>
  <c r="E109" i="33"/>
  <c r="I107" i="33"/>
  <c r="E103" i="33"/>
  <c r="M103" i="33" s="1"/>
  <c r="E99" i="33"/>
  <c r="M99" i="33" s="1"/>
  <c r="E95" i="33"/>
  <c r="M95" i="33" s="1"/>
  <c r="E91" i="33"/>
  <c r="M91" i="33" s="1"/>
  <c r="E87" i="33"/>
  <c r="M87" i="33" s="1"/>
  <c r="E83" i="33"/>
  <c r="K186" i="33"/>
  <c r="G185" i="33"/>
  <c r="I152" i="33"/>
  <c r="E151" i="33"/>
  <c r="M151" i="33" s="1"/>
  <c r="I149" i="33"/>
  <c r="G139" i="33"/>
  <c r="O139" i="33" s="1"/>
  <c r="E107" i="33"/>
  <c r="I105" i="33"/>
  <c r="E102" i="33"/>
  <c r="M102" i="33" s="1"/>
  <c r="I101" i="33"/>
  <c r="E98" i="33"/>
  <c r="M98" i="33" s="1"/>
  <c r="I97" i="33"/>
  <c r="E94" i="33"/>
  <c r="M94" i="33" s="1"/>
  <c r="I93" i="33"/>
  <c r="E90" i="33"/>
  <c r="M90" i="33" s="1"/>
  <c r="I89" i="33"/>
  <c r="E86" i="33"/>
  <c r="M86" i="33" s="1"/>
  <c r="I85" i="33"/>
  <c r="I73" i="33"/>
  <c r="E66" i="33"/>
  <c r="K59" i="33"/>
  <c r="I54" i="33"/>
  <c r="G53" i="33"/>
  <c r="E49" i="33"/>
  <c r="E45" i="33"/>
  <c r="E41" i="33"/>
  <c r="E37" i="33"/>
  <c r="E34" i="33"/>
  <c r="K33" i="33"/>
  <c r="G31" i="33"/>
  <c r="K28" i="33"/>
  <c r="E26" i="33"/>
  <c r="K25" i="33"/>
  <c r="G23" i="33"/>
  <c r="K20" i="33"/>
  <c r="G18" i="33"/>
  <c r="G16" i="33"/>
  <c r="G14" i="33"/>
  <c r="G12" i="33"/>
  <c r="I10" i="33"/>
  <c r="K8" i="33"/>
  <c r="E7" i="33"/>
  <c r="G5" i="33"/>
  <c r="G3" i="33"/>
  <c r="I145" i="33"/>
  <c r="E79" i="33"/>
  <c r="M79" i="33" s="1"/>
  <c r="K63" i="33"/>
  <c r="E39" i="33"/>
  <c r="K29" i="33"/>
  <c r="G27" i="33"/>
  <c r="E22" i="33"/>
  <c r="K9" i="33"/>
  <c r="G2" i="33"/>
  <c r="I170" i="33"/>
  <c r="E169" i="33"/>
  <c r="M169" i="33" s="1"/>
  <c r="I155" i="33"/>
  <c r="G145" i="33"/>
  <c r="O145" i="33" s="1"/>
  <c r="I77" i="33"/>
  <c r="E62" i="33"/>
  <c r="I55" i="33"/>
  <c r="K49" i="33"/>
  <c r="O49" i="33" s="1"/>
  <c r="K46" i="33"/>
  <c r="K45" i="33"/>
  <c r="K42" i="33"/>
  <c r="K37" i="33"/>
  <c r="E27" i="33"/>
  <c r="E19" i="33"/>
  <c r="E15" i="33"/>
  <c r="E13" i="33"/>
  <c r="I9" i="33"/>
  <c r="E4" i="33"/>
  <c r="I186" i="33"/>
  <c r="E185" i="33"/>
  <c r="M185" i="33" s="1"/>
  <c r="K150" i="33"/>
  <c r="I140" i="33"/>
  <c r="E139" i="33"/>
  <c r="G133" i="33"/>
  <c r="O133" i="33" s="1"/>
  <c r="G105" i="33"/>
  <c r="G101" i="33"/>
  <c r="G97" i="33"/>
  <c r="G93" i="33"/>
  <c r="O93" i="33" s="1"/>
  <c r="G89" i="33"/>
  <c r="O89" i="33" s="1"/>
  <c r="G85" i="33"/>
  <c r="E82" i="33"/>
  <c r="M82" i="33" s="1"/>
  <c r="K81" i="33"/>
  <c r="G73" i="33"/>
  <c r="E65" i="33"/>
  <c r="M65" i="33" s="1"/>
  <c r="I64" i="33"/>
  <c r="I59" i="33"/>
  <c r="E53" i="33"/>
  <c r="K48" i="33"/>
  <c r="K47" i="33"/>
  <c r="K44" i="33"/>
  <c r="K43" i="33"/>
  <c r="K40" i="33"/>
  <c r="K39" i="33"/>
  <c r="K36" i="33"/>
  <c r="I33" i="33"/>
  <c r="E31" i="33"/>
  <c r="I28" i="33"/>
  <c r="I25" i="33"/>
  <c r="E23" i="33"/>
  <c r="I20" i="33"/>
  <c r="E18" i="33"/>
  <c r="E16" i="33"/>
  <c r="M16" i="33" s="1"/>
  <c r="E14" i="33"/>
  <c r="E12" i="33"/>
  <c r="G10" i="33"/>
  <c r="O10" i="33" s="1"/>
  <c r="I8" i="33"/>
  <c r="K6" i="33"/>
  <c r="E5" i="33"/>
  <c r="E3" i="33"/>
  <c r="M3" i="33" s="1"/>
  <c r="G169" i="33"/>
  <c r="K146" i="33"/>
  <c r="G121" i="33"/>
  <c r="O121" i="33" s="1"/>
  <c r="I113" i="33"/>
  <c r="E81" i="33"/>
  <c r="E78" i="33"/>
  <c r="M78" i="33" s="1"/>
  <c r="G69" i="33"/>
  <c r="G62" i="33"/>
  <c r="O62" i="33" s="1"/>
  <c r="G35" i="33"/>
  <c r="G15" i="33"/>
  <c r="E6" i="33"/>
  <c r="G4" i="33"/>
  <c r="O4" i="33" s="1"/>
  <c r="K184" i="33"/>
  <c r="G183" i="33"/>
  <c r="O183" i="33" s="1"/>
  <c r="I134" i="33"/>
  <c r="G125" i="33"/>
  <c r="O125" i="33" s="1"/>
  <c r="E105" i="33"/>
  <c r="M105" i="33" s="1"/>
  <c r="E101" i="33"/>
  <c r="M101" i="33" s="1"/>
  <c r="E97" i="33"/>
  <c r="M97" i="33" s="1"/>
  <c r="E93" i="33"/>
  <c r="E89" i="33"/>
  <c r="M89" i="33" s="1"/>
  <c r="E85" i="33"/>
  <c r="M85" i="33" s="1"/>
  <c r="I81" i="33"/>
  <c r="E73" i="33"/>
  <c r="E71" i="33"/>
  <c r="M71" i="33" s="1"/>
  <c r="E70" i="33"/>
  <c r="M70" i="33" s="1"/>
  <c r="K69" i="33"/>
  <c r="G64" i="33"/>
  <c r="O64" i="33" s="1"/>
  <c r="G59" i="33"/>
  <c r="O59" i="33" s="1"/>
  <c r="E58" i="33"/>
  <c r="M58" i="33" s="1"/>
  <c r="K57" i="33"/>
  <c r="K52" i="33"/>
  <c r="I51" i="33"/>
  <c r="I48" i="33"/>
  <c r="I47" i="33"/>
  <c r="I44" i="33"/>
  <c r="I43" i="33"/>
  <c r="I40" i="33"/>
  <c r="I39" i="33"/>
  <c r="I36" i="33"/>
  <c r="K35" i="33"/>
  <c r="G33" i="33"/>
  <c r="K30" i="33"/>
  <c r="E28" i="33"/>
  <c r="M28" i="33" s="1"/>
  <c r="K27" i="33"/>
  <c r="G25" i="33"/>
  <c r="O25" i="33" s="1"/>
  <c r="K22" i="33"/>
  <c r="E20" i="33"/>
  <c r="K19" i="33"/>
  <c r="K17" i="33"/>
  <c r="K15" i="33"/>
  <c r="K13" i="33"/>
  <c r="E10" i="33"/>
  <c r="M10" i="33" s="1"/>
  <c r="G8" i="33"/>
  <c r="O8" i="33" s="1"/>
  <c r="I6" i="33"/>
  <c r="K4" i="33"/>
  <c r="K2" i="33"/>
  <c r="K170" i="33"/>
  <c r="K77" i="33"/>
  <c r="K55" i="33"/>
  <c r="K32" i="33"/>
  <c r="E30" i="33"/>
  <c r="K24" i="33"/>
  <c r="K21" i="33"/>
  <c r="G19" i="33"/>
  <c r="O19" i="33" s="1"/>
  <c r="G17" i="33"/>
  <c r="O17" i="33" s="1"/>
  <c r="G13" i="33"/>
  <c r="I11" i="33"/>
  <c r="K200" i="33"/>
  <c r="I184" i="33"/>
  <c r="E183" i="33"/>
  <c r="M183" i="33" s="1"/>
  <c r="G115" i="33"/>
  <c r="O115" i="33" s="1"/>
  <c r="K113" i="33"/>
  <c r="G81" i="33"/>
  <c r="I69" i="33"/>
  <c r="E64" i="33"/>
  <c r="M64" i="33" s="1"/>
  <c r="I62" i="33"/>
  <c r="I57" i="33"/>
  <c r="I52" i="33"/>
  <c r="G51" i="33"/>
  <c r="G47" i="33"/>
  <c r="O47" i="33" s="1"/>
  <c r="G43" i="33"/>
  <c r="G39" i="33"/>
  <c r="O39" i="33" s="1"/>
  <c r="I35" i="33"/>
  <c r="E33" i="33"/>
  <c r="M33" i="33" s="1"/>
  <c r="I30" i="33"/>
  <c r="I27" i="33"/>
  <c r="E25" i="33"/>
  <c r="I22" i="33"/>
  <c r="I19" i="33"/>
  <c r="I17" i="33"/>
  <c r="I15" i="33"/>
  <c r="I13" i="33"/>
  <c r="K11" i="33"/>
  <c r="E8" i="33"/>
  <c r="G6" i="33"/>
  <c r="I4" i="33"/>
  <c r="I2" i="33"/>
  <c r="E115" i="33"/>
  <c r="M115" i="33" s="1"/>
  <c r="G67" i="33"/>
  <c r="O67" i="33" s="1"/>
  <c r="G57" i="33"/>
  <c r="O57" i="33" s="1"/>
  <c r="E51" i="33"/>
  <c r="M51" i="33" s="1"/>
  <c r="E47" i="33"/>
  <c r="E43" i="33"/>
  <c r="I146" i="33"/>
  <c r="G113" i="33"/>
  <c r="K111" i="33"/>
  <c r="E69" i="33"/>
  <c r="E67" i="33"/>
  <c r="M67" i="33" s="1"/>
  <c r="E57" i="33"/>
  <c r="M57" i="33" s="1"/>
  <c r="K50" i="33"/>
  <c r="K41" i="33"/>
  <c r="K38" i="33"/>
  <c r="E35" i="33"/>
  <c r="M35" i="33" s="1"/>
  <c r="I32" i="33"/>
  <c r="I29" i="33"/>
  <c r="I24" i="33"/>
  <c r="I21" i="33"/>
  <c r="M21" i="33" s="1"/>
  <c r="E17" i="33"/>
  <c r="G11" i="33"/>
  <c r="K7" i="33"/>
  <c r="E2" i="33"/>
  <c r="M2" i="33" s="1"/>
  <c r="K168" i="33"/>
  <c r="G167" i="33"/>
  <c r="O167" i="33" s="1"/>
  <c r="E157" i="33"/>
  <c r="M157" i="33" s="1"/>
  <c r="K156" i="33"/>
  <c r="E145" i="33"/>
  <c r="I143" i="33"/>
  <c r="G117" i="33"/>
  <c r="O117" i="33" s="1"/>
  <c r="E113" i="33"/>
  <c r="M113" i="33" s="1"/>
  <c r="I111" i="33"/>
  <c r="G77" i="33"/>
  <c r="I66" i="33"/>
  <c r="K61" i="33"/>
  <c r="G60" i="33"/>
  <c r="O60" i="33" s="1"/>
  <c r="G55" i="33"/>
  <c r="I50" i="33"/>
  <c r="I49" i="33"/>
  <c r="I46" i="33"/>
  <c r="I45" i="33"/>
  <c r="I42" i="33"/>
  <c r="I41" i="33"/>
  <c r="I38" i="33"/>
  <c r="I37" i="33"/>
  <c r="K34" i="33"/>
  <c r="E32" i="33"/>
  <c r="K31" i="33"/>
  <c r="G29" i="33"/>
  <c r="O29" i="33" s="1"/>
  <c r="K26" i="33"/>
  <c r="E24" i="33"/>
  <c r="K23" i="33"/>
  <c r="G21" i="33"/>
  <c r="O21" i="33" s="1"/>
  <c r="K18" i="33"/>
  <c r="K16" i="33"/>
  <c r="K14" i="33"/>
  <c r="K12" i="33"/>
  <c r="E11" i="33"/>
  <c r="G9" i="33"/>
  <c r="O9" i="33" s="1"/>
  <c r="I7" i="33"/>
  <c r="K5" i="33"/>
  <c r="K3" i="33"/>
  <c r="E9" i="33"/>
  <c r="M9" i="33" s="1"/>
  <c r="I26" i="33"/>
  <c r="I53" i="33"/>
  <c r="K73" i="33"/>
  <c r="K97" i="33"/>
  <c r="G107" i="33"/>
  <c r="O107" i="33" s="1"/>
  <c r="M60" i="33"/>
  <c r="M167" i="33"/>
  <c r="M74" i="33"/>
  <c r="I14" i="33"/>
  <c r="I31" i="33"/>
  <c r="G37" i="33"/>
  <c r="O37" i="33" s="1"/>
  <c r="K101" i="33"/>
  <c r="E199" i="33"/>
  <c r="M199" i="33" s="1"/>
  <c r="I200" i="33"/>
  <c r="G7" i="33"/>
  <c r="O7" i="33" s="1"/>
  <c r="K105" i="33"/>
  <c r="G199" i="33"/>
  <c r="O199" i="33" s="1"/>
  <c r="I5" i="33"/>
  <c r="I18" i="33"/>
  <c r="G41" i="33"/>
  <c r="O41" i="33" s="1"/>
  <c r="I12" i="33"/>
  <c r="I23" i="33"/>
  <c r="E29" i="33"/>
  <c r="E77" i="33"/>
  <c r="M77" i="33" s="1"/>
  <c r="G151" i="33"/>
  <c r="O151" i="33" s="1"/>
  <c r="M55" i="33"/>
  <c r="I34" i="33"/>
  <c r="G45" i="33"/>
  <c r="O45" i="33" s="1"/>
  <c r="I61" i="33"/>
  <c r="G66" i="33"/>
  <c r="K85" i="33"/>
  <c r="I168" i="33"/>
  <c r="G200" i="32"/>
  <c r="G198" i="32"/>
  <c r="G196" i="32"/>
  <c r="G194" i="32"/>
  <c r="G192" i="32"/>
  <c r="G190" i="32"/>
  <c r="O190" i="32" s="1"/>
  <c r="G188" i="32"/>
  <c r="G186" i="32"/>
  <c r="G184" i="32"/>
  <c r="G182" i="32"/>
  <c r="G180" i="32"/>
  <c r="G178" i="32"/>
  <c r="G176" i="32"/>
  <c r="G174" i="32"/>
  <c r="O174" i="32" s="1"/>
  <c r="G172" i="32"/>
  <c r="G170" i="32"/>
  <c r="G168" i="32"/>
  <c r="G166" i="32"/>
  <c r="G164" i="32"/>
  <c r="G162" i="32"/>
  <c r="G160" i="32"/>
  <c r="G158" i="32"/>
  <c r="O158" i="32" s="1"/>
  <c r="G156" i="32"/>
  <c r="G154" i="32"/>
  <c r="G152" i="32"/>
  <c r="G150" i="32"/>
  <c r="G148" i="32"/>
  <c r="G146" i="32"/>
  <c r="G144" i="32"/>
  <c r="G142" i="32"/>
  <c r="O142" i="32" s="1"/>
  <c r="G140" i="32"/>
  <c r="G138" i="32"/>
  <c r="G136" i="32"/>
  <c r="G134" i="32"/>
  <c r="G132" i="32"/>
  <c r="G130" i="32"/>
  <c r="G128" i="32"/>
  <c r="G126" i="32"/>
  <c r="O126" i="32" s="1"/>
  <c r="G124" i="32"/>
  <c r="G122" i="32"/>
  <c r="G120" i="32"/>
  <c r="G118" i="32"/>
  <c r="G116" i="32"/>
  <c r="E200" i="32"/>
  <c r="E198" i="32"/>
  <c r="E196" i="32"/>
  <c r="M196" i="32" s="1"/>
  <c r="E194" i="32"/>
  <c r="E192" i="32"/>
  <c r="E190" i="32"/>
  <c r="E188" i="32"/>
  <c r="E186" i="32"/>
  <c r="E184" i="32"/>
  <c r="E182" i="32"/>
  <c r="E180" i="32"/>
  <c r="M180" i="32" s="1"/>
  <c r="E178" i="32"/>
  <c r="E176" i="32"/>
  <c r="E174" i="32"/>
  <c r="E172" i="32"/>
  <c r="E170" i="32"/>
  <c r="E168" i="32"/>
  <c r="E166" i="32"/>
  <c r="E164" i="32"/>
  <c r="E162" i="32"/>
  <c r="E160" i="32"/>
  <c r="E158" i="32"/>
  <c r="E156" i="32"/>
  <c r="E154" i="32"/>
  <c r="E152" i="32"/>
  <c r="E150" i="32"/>
  <c r="M150" i="32" s="1"/>
  <c r="E148" i="32"/>
  <c r="M148" i="32" s="1"/>
  <c r="E146" i="32"/>
  <c r="E144" i="32"/>
  <c r="E142" i="32"/>
  <c r="E140" i="32"/>
  <c r="E138" i="32"/>
  <c r="E136" i="32"/>
  <c r="E134" i="32"/>
  <c r="E132" i="32"/>
  <c r="M132" i="32" s="1"/>
  <c r="E130" i="32"/>
  <c r="G199" i="32"/>
  <c r="G197" i="32"/>
  <c r="G195" i="32"/>
  <c r="G193" i="32"/>
  <c r="G191" i="32"/>
  <c r="G189" i="32"/>
  <c r="G187" i="32"/>
  <c r="O187" i="32" s="1"/>
  <c r="G185" i="32"/>
  <c r="G183" i="32"/>
  <c r="G181" i="32"/>
  <c r="G179" i="32"/>
  <c r="G177" i="32"/>
  <c r="G175" i="32"/>
  <c r="G173" i="32"/>
  <c r="G171" i="32"/>
  <c r="O171" i="32" s="1"/>
  <c r="G169" i="32"/>
  <c r="G167" i="32"/>
  <c r="G165" i="32"/>
  <c r="G163" i="32"/>
  <c r="G161" i="32"/>
  <c r="G159" i="32"/>
  <c r="G157" i="32"/>
  <c r="G155" i="32"/>
  <c r="O155" i="32" s="1"/>
  <c r="G153" i="32"/>
  <c r="G151" i="32"/>
  <c r="G149" i="32"/>
  <c r="G147" i="32"/>
  <c r="G145" i="32"/>
  <c r="G143" i="32"/>
  <c r="G141" i="32"/>
  <c r="G139" i="32"/>
  <c r="O139" i="32" s="1"/>
  <c r="G137" i="32"/>
  <c r="G135" i="32"/>
  <c r="G133" i="32"/>
  <c r="G131" i="32"/>
  <c r="G129" i="32"/>
  <c r="G127" i="32"/>
  <c r="G125" i="32"/>
  <c r="G123" i="32"/>
  <c r="O123" i="32" s="1"/>
  <c r="G121" i="32"/>
  <c r="G119" i="32"/>
  <c r="G117" i="32"/>
  <c r="E199" i="32"/>
  <c r="E197" i="32"/>
  <c r="E195" i="32"/>
  <c r="E193" i="32"/>
  <c r="E191" i="32"/>
  <c r="M191" i="32" s="1"/>
  <c r="E189" i="32"/>
  <c r="E187" i="32"/>
  <c r="E185" i="32"/>
  <c r="E183" i="32"/>
  <c r="E181" i="32"/>
  <c r="E179" i="32"/>
  <c r="E177" i="32"/>
  <c r="E175" i="32"/>
  <c r="M175" i="32" s="1"/>
  <c r="E173" i="32"/>
  <c r="E171" i="32"/>
  <c r="E169" i="32"/>
  <c r="E167" i="32"/>
  <c r="E165" i="32"/>
  <c r="E163" i="32"/>
  <c r="E161" i="32"/>
  <c r="E159" i="32"/>
  <c r="M159" i="32" s="1"/>
  <c r="E157" i="32"/>
  <c r="E155" i="32"/>
  <c r="E153" i="32"/>
  <c r="E151" i="32"/>
  <c r="E149" i="32"/>
  <c r="E147" i="32"/>
  <c r="E145" i="32"/>
  <c r="E143" i="32"/>
  <c r="E141" i="32"/>
  <c r="E139" i="32"/>
  <c r="E137" i="32"/>
  <c r="E135" i="32"/>
  <c r="E133" i="32"/>
  <c r="E131" i="32"/>
  <c r="E129" i="32"/>
  <c r="E127" i="32"/>
  <c r="E125" i="32"/>
  <c r="E123" i="32"/>
  <c r="E121" i="32"/>
  <c r="E119" i="32"/>
  <c r="E117" i="32"/>
  <c r="E126" i="32"/>
  <c r="K125" i="32"/>
  <c r="K124" i="32"/>
  <c r="E118" i="32"/>
  <c r="K117" i="32"/>
  <c r="K116" i="32"/>
  <c r="I114" i="32"/>
  <c r="I112" i="32"/>
  <c r="I110" i="32"/>
  <c r="I108" i="32"/>
  <c r="I106" i="32"/>
  <c r="I104" i="32"/>
  <c r="I102" i="32"/>
  <c r="I100" i="32"/>
  <c r="I98" i="32"/>
  <c r="I96" i="32"/>
  <c r="I94" i="32"/>
  <c r="I92" i="32"/>
  <c r="I90" i="32"/>
  <c r="I88" i="32"/>
  <c r="I86" i="32"/>
  <c r="I84" i="32"/>
  <c r="I82" i="32"/>
  <c r="I80" i="32"/>
  <c r="I78" i="32"/>
  <c r="I76" i="32"/>
  <c r="I74" i="32"/>
  <c r="I72" i="32"/>
  <c r="I70" i="32"/>
  <c r="I68" i="32"/>
  <c r="I66" i="32"/>
  <c r="I64" i="32"/>
  <c r="I62" i="32"/>
  <c r="I60" i="32"/>
  <c r="I58" i="32"/>
  <c r="I56" i="32"/>
  <c r="I54" i="32"/>
  <c r="I125" i="32"/>
  <c r="I124" i="32"/>
  <c r="I117" i="32"/>
  <c r="I116" i="32"/>
  <c r="G114" i="32"/>
  <c r="G112" i="32"/>
  <c r="O112" i="32" s="1"/>
  <c r="G110" i="32"/>
  <c r="G108" i="32"/>
  <c r="G106" i="32"/>
  <c r="G104" i="32"/>
  <c r="G102" i="32"/>
  <c r="G100" i="32"/>
  <c r="G98" i="32"/>
  <c r="G96" i="32"/>
  <c r="G94" i="32"/>
  <c r="G92" i="32"/>
  <c r="G90" i="32"/>
  <c r="G88" i="32"/>
  <c r="G86" i="32"/>
  <c r="G84" i="32"/>
  <c r="G82" i="32"/>
  <c r="G80" i="32"/>
  <c r="O80" i="32" s="1"/>
  <c r="G78" i="32"/>
  <c r="G76" i="32"/>
  <c r="G74" i="32"/>
  <c r="G72" i="32"/>
  <c r="G70" i="32"/>
  <c r="G68" i="32"/>
  <c r="G66" i="32"/>
  <c r="G64" i="32"/>
  <c r="O64" i="32" s="1"/>
  <c r="G62" i="32"/>
  <c r="G60" i="32"/>
  <c r="G58" i="32"/>
  <c r="G56" i="32"/>
  <c r="G54" i="32"/>
  <c r="G52" i="32"/>
  <c r="G50" i="32"/>
  <c r="G48" i="32"/>
  <c r="G46" i="32"/>
  <c r="G44" i="32"/>
  <c r="G42" i="32"/>
  <c r="G40" i="32"/>
  <c r="G38" i="32"/>
  <c r="G36" i="32"/>
  <c r="I123" i="32"/>
  <c r="I122" i="32"/>
  <c r="K115" i="32"/>
  <c r="K113" i="32"/>
  <c r="K111" i="32"/>
  <c r="K109" i="32"/>
  <c r="K107" i="32"/>
  <c r="K105" i="32"/>
  <c r="K103" i="32"/>
  <c r="K101" i="32"/>
  <c r="K99" i="32"/>
  <c r="K97" i="32"/>
  <c r="K95" i="32"/>
  <c r="K93" i="32"/>
  <c r="K91" i="32"/>
  <c r="K89" i="32"/>
  <c r="K87" i="32"/>
  <c r="K85" i="32"/>
  <c r="K83" i="32"/>
  <c r="K81" i="32"/>
  <c r="K79" i="32"/>
  <c r="K77" i="32"/>
  <c r="K75" i="32"/>
  <c r="K73" i="32"/>
  <c r="K200" i="32"/>
  <c r="K199" i="32"/>
  <c r="K198" i="32"/>
  <c r="K197" i="32"/>
  <c r="K196" i="32"/>
  <c r="K195" i="32"/>
  <c r="K194" i="32"/>
  <c r="K193" i="32"/>
  <c r="K192" i="32"/>
  <c r="K191" i="32"/>
  <c r="K190" i="32"/>
  <c r="K189" i="32"/>
  <c r="K188" i="32"/>
  <c r="K187" i="32"/>
  <c r="K186" i="32"/>
  <c r="K185" i="32"/>
  <c r="K184" i="32"/>
  <c r="K183" i="32"/>
  <c r="K182" i="32"/>
  <c r="K181" i="32"/>
  <c r="K180" i="32"/>
  <c r="K179" i="32"/>
  <c r="K178" i="32"/>
  <c r="K177" i="32"/>
  <c r="K176" i="32"/>
  <c r="K175" i="32"/>
  <c r="K174" i="32"/>
  <c r="K173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59" i="32"/>
  <c r="K158" i="32"/>
  <c r="K157" i="32"/>
  <c r="K156" i="32"/>
  <c r="K155" i="32"/>
  <c r="K154" i="32"/>
  <c r="K153" i="32"/>
  <c r="K152" i="32"/>
  <c r="K151" i="32"/>
  <c r="K150" i="32"/>
  <c r="K149" i="32"/>
  <c r="K148" i="32"/>
  <c r="K147" i="32"/>
  <c r="K146" i="32"/>
  <c r="K145" i="32"/>
  <c r="K144" i="32"/>
  <c r="K143" i="32"/>
  <c r="K142" i="32"/>
  <c r="K141" i="32"/>
  <c r="K140" i="32"/>
  <c r="K139" i="32"/>
  <c r="K138" i="32"/>
  <c r="K137" i="32"/>
  <c r="K136" i="32"/>
  <c r="K135" i="32"/>
  <c r="K134" i="32"/>
  <c r="K133" i="32"/>
  <c r="K132" i="32"/>
  <c r="K131" i="32"/>
  <c r="K130" i="32"/>
  <c r="K129" i="32"/>
  <c r="K128" i="32"/>
  <c r="E122" i="32"/>
  <c r="M122" i="32" s="1"/>
  <c r="K121" i="32"/>
  <c r="K120" i="32"/>
  <c r="I115" i="32"/>
  <c r="I113" i="32"/>
  <c r="I111" i="32"/>
  <c r="I109" i="32"/>
  <c r="I107" i="32"/>
  <c r="I105" i="32"/>
  <c r="I103" i="32"/>
  <c r="I101" i="32"/>
  <c r="I99" i="32"/>
  <c r="I97" i="32"/>
  <c r="I95" i="32"/>
  <c r="I93" i="32"/>
  <c r="I91" i="32"/>
  <c r="I89" i="32"/>
  <c r="I87" i="32"/>
  <c r="I85" i="32"/>
  <c r="I83" i="32"/>
  <c r="I81" i="32"/>
  <c r="I79" i="32"/>
  <c r="I77" i="32"/>
  <c r="I75" i="32"/>
  <c r="I73" i="32"/>
  <c r="I71" i="32"/>
  <c r="I69" i="32"/>
  <c r="I67" i="32"/>
  <c r="I196" i="32"/>
  <c r="I188" i="32"/>
  <c r="I180" i="32"/>
  <c r="I172" i="32"/>
  <c r="I164" i="32"/>
  <c r="I156" i="32"/>
  <c r="I148" i="32"/>
  <c r="I140" i="32"/>
  <c r="I132" i="32"/>
  <c r="I120" i="32"/>
  <c r="E116" i="32"/>
  <c r="M116" i="32" s="1"/>
  <c r="G115" i="32"/>
  <c r="O115" i="32" s="1"/>
  <c r="K110" i="32"/>
  <c r="E105" i="32"/>
  <c r="E100" i="32"/>
  <c r="G99" i="32"/>
  <c r="O99" i="32" s="1"/>
  <c r="K94" i="32"/>
  <c r="E89" i="32"/>
  <c r="E84" i="32"/>
  <c r="G83" i="32"/>
  <c r="O83" i="32" s="1"/>
  <c r="K78" i="32"/>
  <c r="E73" i="32"/>
  <c r="E69" i="32"/>
  <c r="M69" i="32" s="1"/>
  <c r="G65" i="32"/>
  <c r="E62" i="32"/>
  <c r="M62" i="32" s="1"/>
  <c r="K61" i="32"/>
  <c r="E59" i="32"/>
  <c r="I55" i="32"/>
  <c r="K52" i="32"/>
  <c r="E50" i="32"/>
  <c r="K49" i="32"/>
  <c r="G47" i="32"/>
  <c r="K44" i="32"/>
  <c r="E42" i="32"/>
  <c r="K41" i="32"/>
  <c r="G39" i="32"/>
  <c r="K36" i="32"/>
  <c r="I34" i="32"/>
  <c r="I32" i="32"/>
  <c r="I30" i="32"/>
  <c r="I28" i="32"/>
  <c r="I26" i="32"/>
  <c r="I24" i="32"/>
  <c r="I22" i="32"/>
  <c r="I20" i="32"/>
  <c r="I18" i="32"/>
  <c r="I16" i="32"/>
  <c r="I14" i="32"/>
  <c r="I12" i="32"/>
  <c r="K10" i="32"/>
  <c r="E9" i="32"/>
  <c r="G7" i="32"/>
  <c r="I5" i="32"/>
  <c r="I3" i="32"/>
  <c r="I197" i="32"/>
  <c r="I189" i="32"/>
  <c r="I181" i="32"/>
  <c r="I173" i="32"/>
  <c r="I165" i="32"/>
  <c r="I157" i="32"/>
  <c r="I149" i="32"/>
  <c r="I141" i="32"/>
  <c r="I133" i="32"/>
  <c r="I121" i="32"/>
  <c r="E120" i="32"/>
  <c r="M120" i="32" s="1"/>
  <c r="K119" i="32"/>
  <c r="K118" i="32"/>
  <c r="E115" i="32"/>
  <c r="E110" i="32"/>
  <c r="M110" i="32" s="1"/>
  <c r="G109" i="32"/>
  <c r="K104" i="32"/>
  <c r="E99" i="32"/>
  <c r="M99" i="32" s="1"/>
  <c r="E94" i="32"/>
  <c r="M94" i="32" s="1"/>
  <c r="G93" i="32"/>
  <c r="O93" i="32" s="1"/>
  <c r="K88" i="32"/>
  <c r="E83" i="32"/>
  <c r="E78" i="32"/>
  <c r="M78" i="32" s="1"/>
  <c r="G77" i="32"/>
  <c r="K72" i="32"/>
  <c r="K68" i="32"/>
  <c r="E65" i="32"/>
  <c r="I61" i="32"/>
  <c r="K58" i="32"/>
  <c r="G55" i="32"/>
  <c r="O55" i="32" s="1"/>
  <c r="I52" i="32"/>
  <c r="I49" i="32"/>
  <c r="E47" i="32"/>
  <c r="I44" i="32"/>
  <c r="I41" i="32"/>
  <c r="E39" i="32"/>
  <c r="I36" i="32"/>
  <c r="G34" i="32"/>
  <c r="G32" i="32"/>
  <c r="O32" i="32" s="1"/>
  <c r="G30" i="32"/>
  <c r="G28" i="32"/>
  <c r="G26" i="32"/>
  <c r="G24" i="32"/>
  <c r="G22" i="32"/>
  <c r="G20" i="32"/>
  <c r="G18" i="32"/>
  <c r="G16" i="32"/>
  <c r="O16" i="32" s="1"/>
  <c r="G14" i="32"/>
  <c r="G12" i="32"/>
  <c r="I10" i="32"/>
  <c r="K8" i="32"/>
  <c r="E7" i="32"/>
  <c r="G5" i="32"/>
  <c r="G3" i="32"/>
  <c r="I198" i="32"/>
  <c r="I190" i="32"/>
  <c r="I182" i="32"/>
  <c r="I174" i="32"/>
  <c r="I166" i="32"/>
  <c r="I158" i="32"/>
  <c r="I150" i="32"/>
  <c r="I142" i="32"/>
  <c r="I134" i="32"/>
  <c r="K122" i="32"/>
  <c r="I119" i="32"/>
  <c r="I118" i="32"/>
  <c r="K114" i="32"/>
  <c r="E109" i="32"/>
  <c r="M109" i="32" s="1"/>
  <c r="E104" i="32"/>
  <c r="M104" i="32" s="1"/>
  <c r="G103" i="32"/>
  <c r="O103" i="32" s="1"/>
  <c r="K98" i="32"/>
  <c r="E93" i="32"/>
  <c r="M93" i="32" s="1"/>
  <c r="E88" i="32"/>
  <c r="M88" i="32" s="1"/>
  <c r="G87" i="32"/>
  <c r="K82" i="32"/>
  <c r="E77" i="32"/>
  <c r="M77" i="32" s="1"/>
  <c r="E72" i="32"/>
  <c r="M72" i="32" s="1"/>
  <c r="K71" i="32"/>
  <c r="E68" i="32"/>
  <c r="K67" i="32"/>
  <c r="K64" i="32"/>
  <c r="G61" i="32"/>
  <c r="O61" i="32" s="1"/>
  <c r="E58" i="32"/>
  <c r="K57" i="32"/>
  <c r="E55" i="32"/>
  <c r="E52" i="32"/>
  <c r="K51" i="32"/>
  <c r="G49" i="32"/>
  <c r="K46" i="32"/>
  <c r="E44" i="32"/>
  <c r="M44" i="32" s="1"/>
  <c r="K43" i="32"/>
  <c r="G41" i="32"/>
  <c r="O41" i="32" s="1"/>
  <c r="K38" i="32"/>
  <c r="E36" i="32"/>
  <c r="M36" i="32" s="1"/>
  <c r="E34" i="32"/>
  <c r="M34" i="32" s="1"/>
  <c r="E32" i="32"/>
  <c r="E30" i="32"/>
  <c r="E28" i="32"/>
  <c r="M28" i="32" s="1"/>
  <c r="E26" i="32"/>
  <c r="M26" i="32" s="1"/>
  <c r="E24" i="32"/>
  <c r="M24" i="32" s="1"/>
  <c r="E22" i="32"/>
  <c r="E20" i="32"/>
  <c r="E18" i="32"/>
  <c r="M18" i="32" s="1"/>
  <c r="E16" i="32"/>
  <c r="E14" i="32"/>
  <c r="E12" i="32"/>
  <c r="M12" i="32" s="1"/>
  <c r="G10" i="32"/>
  <c r="O10" i="32" s="1"/>
  <c r="I8" i="32"/>
  <c r="K6" i="32"/>
  <c r="E5" i="32"/>
  <c r="E3" i="32"/>
  <c r="M3" i="32" s="1"/>
  <c r="I199" i="32"/>
  <c r="I191" i="32"/>
  <c r="I183" i="32"/>
  <c r="I175" i="32"/>
  <c r="I167" i="32"/>
  <c r="I159" i="32"/>
  <c r="I151" i="32"/>
  <c r="I143" i="32"/>
  <c r="I135" i="32"/>
  <c r="K123" i="32"/>
  <c r="E114" i="32"/>
  <c r="M114" i="32" s="1"/>
  <c r="G113" i="32"/>
  <c r="K108" i="32"/>
  <c r="E103" i="32"/>
  <c r="M103" i="32" s="1"/>
  <c r="E98" i="32"/>
  <c r="M98" i="32" s="1"/>
  <c r="G97" i="32"/>
  <c r="O97" i="32" s="1"/>
  <c r="K92" i="32"/>
  <c r="E87" i="32"/>
  <c r="M87" i="32" s="1"/>
  <c r="E82" i="32"/>
  <c r="M82" i="32" s="1"/>
  <c r="G81" i="32"/>
  <c r="K76" i="32"/>
  <c r="G71" i="32"/>
  <c r="G67" i="32"/>
  <c r="O67" i="32" s="1"/>
  <c r="E64" i="32"/>
  <c r="M64" i="32" s="1"/>
  <c r="K63" i="32"/>
  <c r="E61" i="32"/>
  <c r="M61" i="32" s="1"/>
  <c r="I57" i="32"/>
  <c r="K54" i="32"/>
  <c r="I51" i="32"/>
  <c r="E49" i="32"/>
  <c r="M49" i="32" s="1"/>
  <c r="I46" i="32"/>
  <c r="I43" i="32"/>
  <c r="E41" i="32"/>
  <c r="I38" i="32"/>
  <c r="K35" i="32"/>
  <c r="K33" i="32"/>
  <c r="K31" i="32"/>
  <c r="K29" i="32"/>
  <c r="K27" i="32"/>
  <c r="K25" i="32"/>
  <c r="K23" i="32"/>
  <c r="K21" i="32"/>
  <c r="K19" i="32"/>
  <c r="K17" i="32"/>
  <c r="K15" i="32"/>
  <c r="K13" i="32"/>
  <c r="E10" i="32"/>
  <c r="G8" i="32"/>
  <c r="O8" i="32" s="1"/>
  <c r="I6" i="32"/>
  <c r="I200" i="32"/>
  <c r="I192" i="32"/>
  <c r="I184" i="32"/>
  <c r="I176" i="32"/>
  <c r="I168" i="32"/>
  <c r="I160" i="32"/>
  <c r="I152" i="32"/>
  <c r="I144" i="32"/>
  <c r="I136" i="32"/>
  <c r="I128" i="32"/>
  <c r="E124" i="32"/>
  <c r="M124" i="32" s="1"/>
  <c r="E113" i="32"/>
  <c r="M113" i="32" s="1"/>
  <c r="E108" i="32"/>
  <c r="G107" i="32"/>
  <c r="O107" i="32" s="1"/>
  <c r="K102" i="32"/>
  <c r="E97" i="32"/>
  <c r="E92" i="32"/>
  <c r="G91" i="32"/>
  <c r="O91" i="32" s="1"/>
  <c r="K86" i="32"/>
  <c r="E81" i="32"/>
  <c r="M81" i="32" s="1"/>
  <c r="E76" i="32"/>
  <c r="G75" i="32"/>
  <c r="O75" i="32" s="1"/>
  <c r="E71" i="32"/>
  <c r="M71" i="32" s="1"/>
  <c r="E67" i="32"/>
  <c r="I63" i="32"/>
  <c r="K60" i="32"/>
  <c r="G57" i="32"/>
  <c r="O57" i="32" s="1"/>
  <c r="E54" i="32"/>
  <c r="M54" i="32" s="1"/>
  <c r="K53" i="32"/>
  <c r="G51" i="32"/>
  <c r="K48" i="32"/>
  <c r="E46" i="32"/>
  <c r="K45" i="32"/>
  <c r="G43" i="32"/>
  <c r="O43" i="32" s="1"/>
  <c r="K40" i="32"/>
  <c r="E38" i="32"/>
  <c r="K37" i="32"/>
  <c r="I35" i="32"/>
  <c r="I33" i="32"/>
  <c r="I31" i="32"/>
  <c r="I29" i="32"/>
  <c r="I27" i="32"/>
  <c r="I25" i="32"/>
  <c r="I23" i="32"/>
  <c r="I21" i="32"/>
  <c r="I19" i="32"/>
  <c r="I17" i="32"/>
  <c r="I15" i="32"/>
  <c r="I13" i="32"/>
  <c r="M13" i="32" s="1"/>
  <c r="K11" i="32"/>
  <c r="E8" i="32"/>
  <c r="M8" i="32" s="1"/>
  <c r="G6" i="32"/>
  <c r="O6" i="32" s="1"/>
  <c r="I4" i="32"/>
  <c r="M4" i="32" s="1"/>
  <c r="I2" i="32"/>
  <c r="I193" i="32"/>
  <c r="I179" i="32"/>
  <c r="I154" i="32"/>
  <c r="I129" i="32"/>
  <c r="E111" i="32"/>
  <c r="M111" i="32" s="1"/>
  <c r="E102" i="32"/>
  <c r="M102" i="32" s="1"/>
  <c r="E101" i="32"/>
  <c r="E91" i="32"/>
  <c r="M91" i="32" s="1"/>
  <c r="K90" i="32"/>
  <c r="K80" i="32"/>
  <c r="K66" i="32"/>
  <c r="E63" i="32"/>
  <c r="M63" i="32" s="1"/>
  <c r="G59" i="32"/>
  <c r="K28" i="32"/>
  <c r="E27" i="32"/>
  <c r="G25" i="32"/>
  <c r="K12" i="32"/>
  <c r="I11" i="32"/>
  <c r="K3" i="32"/>
  <c r="G2" i="32"/>
  <c r="O2" i="32" s="1"/>
  <c r="I194" i="32"/>
  <c r="I169" i="32"/>
  <c r="I155" i="32"/>
  <c r="I130" i="32"/>
  <c r="K100" i="32"/>
  <c r="E90" i="32"/>
  <c r="G89" i="32"/>
  <c r="O89" i="32" s="1"/>
  <c r="E80" i="32"/>
  <c r="M80" i="32" s="1"/>
  <c r="G79" i="32"/>
  <c r="E66" i="32"/>
  <c r="M66" i="32" s="1"/>
  <c r="K65" i="32"/>
  <c r="K62" i="32"/>
  <c r="K26" i="32"/>
  <c r="E25" i="32"/>
  <c r="G23" i="32"/>
  <c r="O23" i="32" s="1"/>
  <c r="G11" i="32"/>
  <c r="O11" i="32" s="1"/>
  <c r="E2" i="32"/>
  <c r="I187" i="32"/>
  <c r="I162" i="32"/>
  <c r="E86" i="32"/>
  <c r="M86" i="32" s="1"/>
  <c r="K74" i="32"/>
  <c r="G53" i="32"/>
  <c r="O53" i="32" s="1"/>
  <c r="E51" i="32"/>
  <c r="M51" i="32" s="1"/>
  <c r="K47" i="32"/>
  <c r="E45" i="32"/>
  <c r="M45" i="32" s="1"/>
  <c r="I42" i="32"/>
  <c r="G31" i="32"/>
  <c r="E17" i="32"/>
  <c r="G15" i="32"/>
  <c r="O15" i="32" s="1"/>
  <c r="I195" i="32"/>
  <c r="I170" i="32"/>
  <c r="I145" i="32"/>
  <c r="I131" i="32"/>
  <c r="E79" i="32"/>
  <c r="M79" i="32" s="1"/>
  <c r="K70" i="32"/>
  <c r="I65" i="32"/>
  <c r="I37" i="32"/>
  <c r="K24" i="32"/>
  <c r="E23" i="32"/>
  <c r="M23" i="32" s="1"/>
  <c r="G21" i="32"/>
  <c r="O21" i="32" s="1"/>
  <c r="E11" i="32"/>
  <c r="M11" i="32" s="1"/>
  <c r="K9" i="32"/>
  <c r="I47" i="32"/>
  <c r="K32" i="32"/>
  <c r="E15" i="32"/>
  <c r="M15" i="32" s="1"/>
  <c r="I178" i="32"/>
  <c r="E128" i="32"/>
  <c r="I127" i="32"/>
  <c r="E60" i="32"/>
  <c r="K30" i="32"/>
  <c r="I185" i="32"/>
  <c r="I171" i="32"/>
  <c r="I146" i="32"/>
  <c r="E107" i="32"/>
  <c r="K106" i="32"/>
  <c r="K96" i="32"/>
  <c r="E70" i="32"/>
  <c r="M70" i="32" s="1"/>
  <c r="K69" i="32"/>
  <c r="I45" i="32"/>
  <c r="I40" i="32"/>
  <c r="G37" i="32"/>
  <c r="O37" i="32" s="1"/>
  <c r="G35" i="32"/>
  <c r="K22" i="32"/>
  <c r="E21" i="32"/>
  <c r="M21" i="32" s="1"/>
  <c r="G19" i="32"/>
  <c r="I9" i="32"/>
  <c r="I137" i="32"/>
  <c r="E95" i="32"/>
  <c r="M95" i="32" s="1"/>
  <c r="E85" i="32"/>
  <c r="M85" i="32" s="1"/>
  <c r="E75" i="32"/>
  <c r="K50" i="32"/>
  <c r="E48" i="32"/>
  <c r="I39" i="32"/>
  <c r="K34" i="32"/>
  <c r="E33" i="32"/>
  <c r="K18" i="32"/>
  <c r="I7" i="32"/>
  <c r="K4" i="32"/>
  <c r="I177" i="32"/>
  <c r="I163" i="32"/>
  <c r="I138" i="32"/>
  <c r="K127" i="32"/>
  <c r="K126" i="32"/>
  <c r="K112" i="32"/>
  <c r="K84" i="32"/>
  <c r="E74" i="32"/>
  <c r="G73" i="32"/>
  <c r="O73" i="32" s="1"/>
  <c r="K59" i="32"/>
  <c r="E57" i="32"/>
  <c r="K56" i="32"/>
  <c r="E53" i="32"/>
  <c r="I50" i="32"/>
  <c r="E31" i="32"/>
  <c r="M31" i="32" s="1"/>
  <c r="G29" i="32"/>
  <c r="O29" i="32" s="1"/>
  <c r="K16" i="32"/>
  <c r="K5" i="32"/>
  <c r="I126" i="32"/>
  <c r="G111" i="32"/>
  <c r="G101" i="32"/>
  <c r="E56" i="32"/>
  <c r="M56" i="32" s="1"/>
  <c r="E29" i="32"/>
  <c r="M29" i="32" s="1"/>
  <c r="I186" i="32"/>
  <c r="I161" i="32"/>
  <c r="I147" i="32"/>
  <c r="E106" i="32"/>
  <c r="G105" i="32"/>
  <c r="O105" i="32" s="1"/>
  <c r="E96" i="32"/>
  <c r="G95" i="32"/>
  <c r="G85" i="32"/>
  <c r="O85" i="32" s="1"/>
  <c r="G69" i="32"/>
  <c r="I53" i="32"/>
  <c r="I48" i="32"/>
  <c r="G45" i="32"/>
  <c r="E43" i="32"/>
  <c r="K42" i="32"/>
  <c r="E40" i="32"/>
  <c r="M40" i="32" s="1"/>
  <c r="K39" i="32"/>
  <c r="E37" i="32"/>
  <c r="E35" i="32"/>
  <c r="G33" i="32"/>
  <c r="O33" i="32" s="1"/>
  <c r="K20" i="32"/>
  <c r="E19" i="32"/>
  <c r="G17" i="32"/>
  <c r="G9" i="32"/>
  <c r="K7" i="32"/>
  <c r="E6" i="32"/>
  <c r="M6" i="32" s="1"/>
  <c r="G13" i="32"/>
  <c r="O13" i="32" s="1"/>
  <c r="G4" i="32"/>
  <c r="O4" i="32" s="1"/>
  <c r="I153" i="32"/>
  <c r="I139" i="32"/>
  <c r="E112" i="32"/>
  <c r="G63" i="32"/>
  <c r="O63" i="32" s="1"/>
  <c r="I59" i="32"/>
  <c r="K55" i="32"/>
  <c r="G27" i="32"/>
  <c r="K14" i="32"/>
  <c r="G200" i="31"/>
  <c r="G198" i="31"/>
  <c r="G196" i="31"/>
  <c r="G194" i="31"/>
  <c r="G192" i="31"/>
  <c r="G190" i="31"/>
  <c r="G188" i="31"/>
  <c r="G186" i="31"/>
  <c r="G184" i="31"/>
  <c r="G182" i="31"/>
  <c r="G180" i="31"/>
  <c r="G178" i="31"/>
  <c r="G176" i="31"/>
  <c r="G174" i="31"/>
  <c r="G172" i="31"/>
  <c r="G170" i="31"/>
  <c r="G168" i="31"/>
  <c r="G166" i="31"/>
  <c r="G164" i="31"/>
  <c r="G162" i="31"/>
  <c r="E200" i="31"/>
  <c r="K199" i="31"/>
  <c r="I199" i="31"/>
  <c r="I197" i="31"/>
  <c r="I195" i="31"/>
  <c r="I193" i="31"/>
  <c r="I191" i="31"/>
  <c r="I189" i="31"/>
  <c r="I187" i="31"/>
  <c r="I185" i="31"/>
  <c r="I183" i="31"/>
  <c r="I181" i="31"/>
  <c r="I179" i="31"/>
  <c r="G199" i="31"/>
  <c r="G197" i="31"/>
  <c r="G195" i="31"/>
  <c r="G193" i="31"/>
  <c r="G191" i="31"/>
  <c r="G189" i="31"/>
  <c r="G187" i="31"/>
  <c r="G185" i="31"/>
  <c r="G183" i="31"/>
  <c r="G181" i="31"/>
  <c r="G179" i="31"/>
  <c r="G177" i="31"/>
  <c r="G175" i="31"/>
  <c r="G173" i="31"/>
  <c r="G171" i="31"/>
  <c r="G169" i="31"/>
  <c r="G167" i="31"/>
  <c r="G165" i="31"/>
  <c r="G163" i="31"/>
  <c r="G161" i="31"/>
  <c r="G159" i="31"/>
  <c r="G157" i="31"/>
  <c r="G155" i="31"/>
  <c r="G153" i="31"/>
  <c r="G151" i="31"/>
  <c r="G149" i="31"/>
  <c r="G147" i="31"/>
  <c r="G145" i="31"/>
  <c r="G143" i="31"/>
  <c r="G141" i="31"/>
  <c r="G139" i="31"/>
  <c r="G137" i="31"/>
  <c r="G135" i="31"/>
  <c r="G133" i="31"/>
  <c r="G131" i="31"/>
  <c r="G129" i="31"/>
  <c r="G127" i="31"/>
  <c r="G125" i="31"/>
  <c r="G123" i="31"/>
  <c r="G121" i="31"/>
  <c r="G119" i="31"/>
  <c r="G117" i="31"/>
  <c r="E197" i="31"/>
  <c r="M197" i="31" s="1"/>
  <c r="K196" i="31"/>
  <c r="E192" i="31"/>
  <c r="K191" i="31"/>
  <c r="I186" i="31"/>
  <c r="E181" i="31"/>
  <c r="K180" i="31"/>
  <c r="I176" i="31"/>
  <c r="I172" i="31"/>
  <c r="I168" i="31"/>
  <c r="I164" i="31"/>
  <c r="E161" i="31"/>
  <c r="K160" i="31"/>
  <c r="G158" i="31"/>
  <c r="K155" i="31"/>
  <c r="E153" i="31"/>
  <c r="K152" i="31"/>
  <c r="G150" i="31"/>
  <c r="K147" i="31"/>
  <c r="E145" i="31"/>
  <c r="K144" i="31"/>
  <c r="G142" i="31"/>
  <c r="K139" i="31"/>
  <c r="E137" i="31"/>
  <c r="K136" i="31"/>
  <c r="G134" i="31"/>
  <c r="K131" i="31"/>
  <c r="E129" i="31"/>
  <c r="K128" i="31"/>
  <c r="G126" i="31"/>
  <c r="K123" i="31"/>
  <c r="E121" i="31"/>
  <c r="K120" i="31"/>
  <c r="G118" i="31"/>
  <c r="K115" i="31"/>
  <c r="K113" i="31"/>
  <c r="K111" i="31"/>
  <c r="K109" i="31"/>
  <c r="K107" i="31"/>
  <c r="K105" i="31"/>
  <c r="K103" i="31"/>
  <c r="K101" i="31"/>
  <c r="K99" i="31"/>
  <c r="K97" i="31"/>
  <c r="K95" i="31"/>
  <c r="K93" i="31"/>
  <c r="K91" i="31"/>
  <c r="K89" i="31"/>
  <c r="K87" i="31"/>
  <c r="K85" i="31"/>
  <c r="K83" i="31"/>
  <c r="K81" i="31"/>
  <c r="K79" i="31"/>
  <c r="K77" i="31"/>
  <c r="K75" i="31"/>
  <c r="K73" i="31"/>
  <c r="K71" i="31"/>
  <c r="K69" i="31"/>
  <c r="K67" i="31"/>
  <c r="K65" i="31"/>
  <c r="K63" i="31"/>
  <c r="K61" i="31"/>
  <c r="K59" i="31"/>
  <c r="K57" i="31"/>
  <c r="K55" i="31"/>
  <c r="K53" i="31"/>
  <c r="K51" i="31"/>
  <c r="K49" i="31"/>
  <c r="K47" i="31"/>
  <c r="K45" i="31"/>
  <c r="K43" i="31"/>
  <c r="K41" i="31"/>
  <c r="K39" i="31"/>
  <c r="I196" i="31"/>
  <c r="E191" i="31"/>
  <c r="M191" i="31" s="1"/>
  <c r="K190" i="31"/>
  <c r="E186" i="31"/>
  <c r="M186" i="31" s="1"/>
  <c r="K185" i="31"/>
  <c r="I180" i="31"/>
  <c r="E176" i="31"/>
  <c r="M176" i="31" s="1"/>
  <c r="K175" i="31"/>
  <c r="E172" i="31"/>
  <c r="M172" i="31" s="1"/>
  <c r="K171" i="31"/>
  <c r="E168" i="31"/>
  <c r="K167" i="31"/>
  <c r="E164" i="31"/>
  <c r="K163" i="31"/>
  <c r="I160" i="31"/>
  <c r="E158" i="31"/>
  <c r="I155" i="31"/>
  <c r="I152" i="31"/>
  <c r="E150" i="31"/>
  <c r="E196" i="31"/>
  <c r="K195" i="31"/>
  <c r="I190" i="31"/>
  <c r="E185" i="31"/>
  <c r="K184" i="31"/>
  <c r="E180" i="31"/>
  <c r="K179" i="31"/>
  <c r="I175" i="31"/>
  <c r="I171" i="31"/>
  <c r="I167" i="31"/>
  <c r="I163" i="31"/>
  <c r="G160" i="31"/>
  <c r="O160" i="31" s="1"/>
  <c r="K157" i="31"/>
  <c r="E155" i="31"/>
  <c r="M155" i="31" s="1"/>
  <c r="K154" i="31"/>
  <c r="G152" i="31"/>
  <c r="O152" i="31" s="1"/>
  <c r="K149" i="31"/>
  <c r="E147" i="31"/>
  <c r="E195" i="31"/>
  <c r="M195" i="31" s="1"/>
  <c r="K194" i="31"/>
  <c r="E190" i="31"/>
  <c r="K189" i="31"/>
  <c r="I184" i="31"/>
  <c r="E179" i="31"/>
  <c r="M179" i="31" s="1"/>
  <c r="K178" i="31"/>
  <c r="E175" i="31"/>
  <c r="K174" i="31"/>
  <c r="E171" i="31"/>
  <c r="K170" i="31"/>
  <c r="E167" i="31"/>
  <c r="M167" i="31" s="1"/>
  <c r="K166" i="31"/>
  <c r="E163" i="31"/>
  <c r="K162" i="31"/>
  <c r="E160" i="31"/>
  <c r="M160" i="31" s="1"/>
  <c r="I157" i="31"/>
  <c r="I154" i="31"/>
  <c r="E152" i="31"/>
  <c r="I149" i="31"/>
  <c r="I146" i="31"/>
  <c r="E144" i="31"/>
  <c r="I141" i="31"/>
  <c r="I138" i="31"/>
  <c r="E136" i="31"/>
  <c r="I133" i="31"/>
  <c r="I130" i="31"/>
  <c r="E128" i="31"/>
  <c r="I125" i="31"/>
  <c r="I122" i="31"/>
  <c r="E120" i="31"/>
  <c r="I117" i="31"/>
  <c r="E115" i="31"/>
  <c r="E113" i="31"/>
  <c r="E111" i="31"/>
  <c r="E109" i="31"/>
  <c r="K183" i="31"/>
  <c r="E178" i="31"/>
  <c r="K177" i="31"/>
  <c r="E174" i="31"/>
  <c r="K173" i="31"/>
  <c r="E170" i="31"/>
  <c r="K169" i="31"/>
  <c r="E166" i="31"/>
  <c r="K165" i="31"/>
  <c r="E162" i="31"/>
  <c r="K159" i="31"/>
  <c r="E148" i="31"/>
  <c r="E143" i="31"/>
  <c r="K142" i="31"/>
  <c r="G138" i="31"/>
  <c r="E134" i="31"/>
  <c r="K133" i="31"/>
  <c r="K132" i="31"/>
  <c r="K129" i="31"/>
  <c r="G124" i="31"/>
  <c r="G120" i="31"/>
  <c r="O120" i="31" s="1"/>
  <c r="K119" i="31"/>
  <c r="I115" i="31"/>
  <c r="G112" i="31"/>
  <c r="G109" i="31"/>
  <c r="O109" i="31" s="1"/>
  <c r="K108" i="31"/>
  <c r="I106" i="31"/>
  <c r="G104" i="31"/>
  <c r="E102" i="31"/>
  <c r="I99" i="31"/>
  <c r="G97" i="31"/>
  <c r="O97" i="31" s="1"/>
  <c r="E95" i="31"/>
  <c r="K92" i="31"/>
  <c r="I90" i="31"/>
  <c r="G88" i="31"/>
  <c r="E86" i="31"/>
  <c r="I83" i="31"/>
  <c r="G81" i="31"/>
  <c r="O81" i="31" s="1"/>
  <c r="E79" i="31"/>
  <c r="K76" i="31"/>
  <c r="I74" i="31"/>
  <c r="G72" i="31"/>
  <c r="E70" i="31"/>
  <c r="I67" i="31"/>
  <c r="G65" i="31"/>
  <c r="O65" i="31" s="1"/>
  <c r="E63" i="31"/>
  <c r="K60" i="31"/>
  <c r="I58" i="31"/>
  <c r="G56" i="31"/>
  <c r="E54" i="31"/>
  <c r="I51" i="31"/>
  <c r="G49" i="31"/>
  <c r="O49" i="31" s="1"/>
  <c r="E47" i="31"/>
  <c r="K44" i="31"/>
  <c r="I42" i="31"/>
  <c r="G40" i="31"/>
  <c r="E38" i="31"/>
  <c r="E36" i="31"/>
  <c r="E34" i="31"/>
  <c r="E32" i="31"/>
  <c r="E30" i="31"/>
  <c r="E28" i="31"/>
  <c r="E26" i="31"/>
  <c r="E24" i="31"/>
  <c r="E22" i="31"/>
  <c r="E20" i="31"/>
  <c r="E18" i="31"/>
  <c r="E16" i="31"/>
  <c r="E14" i="31"/>
  <c r="E12" i="31"/>
  <c r="G10" i="31"/>
  <c r="I8" i="31"/>
  <c r="K6" i="31"/>
  <c r="E5" i="31"/>
  <c r="E3" i="31"/>
  <c r="K188" i="31"/>
  <c r="E184" i="31"/>
  <c r="E183" i="31"/>
  <c r="M183" i="31" s="1"/>
  <c r="K182" i="31"/>
  <c r="I177" i="31"/>
  <c r="I173" i="31"/>
  <c r="I169" i="31"/>
  <c r="I165" i="31"/>
  <c r="K161" i="31"/>
  <c r="I159" i="31"/>
  <c r="K156" i="31"/>
  <c r="I147" i="31"/>
  <c r="K146" i="31"/>
  <c r="I142" i="31"/>
  <c r="E138" i="31"/>
  <c r="M138" i="31" s="1"/>
  <c r="E133" i="31"/>
  <c r="M133" i="31" s="1"/>
  <c r="I132" i="31"/>
  <c r="I129" i="31"/>
  <c r="I128" i="31"/>
  <c r="E124" i="31"/>
  <c r="I119" i="31"/>
  <c r="G115" i="31"/>
  <c r="O115" i="31" s="1"/>
  <c r="K114" i="31"/>
  <c r="E112" i="31"/>
  <c r="I108" i="31"/>
  <c r="G106" i="31"/>
  <c r="E104" i="31"/>
  <c r="I101" i="31"/>
  <c r="G99" i="31"/>
  <c r="E97" i="31"/>
  <c r="K94" i="31"/>
  <c r="I92" i="31"/>
  <c r="G90" i="31"/>
  <c r="E88" i="31"/>
  <c r="I85" i="31"/>
  <c r="G83" i="31"/>
  <c r="E81" i="31"/>
  <c r="K78" i="31"/>
  <c r="I76" i="31"/>
  <c r="G74" i="31"/>
  <c r="E72" i="31"/>
  <c r="I69" i="31"/>
  <c r="G67" i="31"/>
  <c r="E65" i="31"/>
  <c r="K62" i="31"/>
  <c r="I60" i="31"/>
  <c r="G58" i="31"/>
  <c r="E56" i="31"/>
  <c r="I53" i="31"/>
  <c r="G51" i="31"/>
  <c r="E49" i="31"/>
  <c r="K46" i="31"/>
  <c r="I44" i="31"/>
  <c r="G42" i="31"/>
  <c r="E40" i="31"/>
  <c r="E189" i="31"/>
  <c r="M189" i="31" s="1"/>
  <c r="I188" i="31"/>
  <c r="I182" i="31"/>
  <c r="E177" i="31"/>
  <c r="K176" i="31"/>
  <c r="E173" i="31"/>
  <c r="K172" i="31"/>
  <c r="E169" i="31"/>
  <c r="M169" i="31" s="1"/>
  <c r="K168" i="31"/>
  <c r="E165" i="31"/>
  <c r="K164" i="31"/>
  <c r="I161" i="31"/>
  <c r="E159" i="31"/>
  <c r="K158" i="31"/>
  <c r="E157" i="31"/>
  <c r="I156" i="31"/>
  <c r="G146" i="31"/>
  <c r="E142" i="31"/>
  <c r="K141" i="31"/>
  <c r="K140" i="31"/>
  <c r="K137" i="31"/>
  <c r="G132" i="31"/>
  <c r="O132" i="31" s="1"/>
  <c r="G128" i="31"/>
  <c r="O128" i="31" s="1"/>
  <c r="K127" i="31"/>
  <c r="I123" i="31"/>
  <c r="E119" i="31"/>
  <c r="K118" i="31"/>
  <c r="I114" i="31"/>
  <c r="I111" i="31"/>
  <c r="G108" i="31"/>
  <c r="O108" i="31" s="1"/>
  <c r="E106" i="31"/>
  <c r="M106" i="31" s="1"/>
  <c r="I103" i="31"/>
  <c r="G101" i="31"/>
  <c r="E99" i="31"/>
  <c r="M99" i="31" s="1"/>
  <c r="K96" i="31"/>
  <c r="I94" i="31"/>
  <c r="G92" i="31"/>
  <c r="E90" i="31"/>
  <c r="M90" i="31" s="1"/>
  <c r="I87" i="31"/>
  <c r="G85" i="31"/>
  <c r="E83" i="31"/>
  <c r="K80" i="31"/>
  <c r="I78" i="31"/>
  <c r="G76" i="31"/>
  <c r="E74" i="31"/>
  <c r="I194" i="31"/>
  <c r="E188" i="31"/>
  <c r="M188" i="31" s="1"/>
  <c r="K187" i="31"/>
  <c r="E182" i="31"/>
  <c r="K181" i="31"/>
  <c r="I158" i="31"/>
  <c r="G156" i="31"/>
  <c r="O156" i="31" s="1"/>
  <c r="G154" i="31"/>
  <c r="E146" i="31"/>
  <c r="E141" i="31"/>
  <c r="M141" i="31" s="1"/>
  <c r="I140" i="31"/>
  <c r="I137" i="31"/>
  <c r="I136" i="31"/>
  <c r="E132" i="31"/>
  <c r="M132" i="31" s="1"/>
  <c r="I127" i="31"/>
  <c r="E123" i="31"/>
  <c r="M123" i="31" s="1"/>
  <c r="K122" i="31"/>
  <c r="I118" i="31"/>
  <c r="G114" i="31"/>
  <c r="O114" i="31" s="1"/>
  <c r="G111" i="31"/>
  <c r="O111" i="31" s="1"/>
  <c r="K110" i="31"/>
  <c r="E108" i="31"/>
  <c r="M108" i="31" s="1"/>
  <c r="I105" i="31"/>
  <c r="I170" i="31"/>
  <c r="E154" i="31"/>
  <c r="M154" i="31" s="1"/>
  <c r="K153" i="31"/>
  <c r="I151" i="31"/>
  <c r="K148" i="31"/>
  <c r="G144" i="31"/>
  <c r="O144" i="31" s="1"/>
  <c r="K143" i="31"/>
  <c r="E139" i="31"/>
  <c r="K138" i="31"/>
  <c r="K104" i="31"/>
  <c r="G103" i="31"/>
  <c r="O103" i="31" s="1"/>
  <c r="G98" i="31"/>
  <c r="G93" i="31"/>
  <c r="O93" i="31" s="1"/>
  <c r="I88" i="31"/>
  <c r="E87" i="31"/>
  <c r="E82" i="31"/>
  <c r="I80" i="31"/>
  <c r="E77" i="31"/>
  <c r="E71" i="31"/>
  <c r="E68" i="31"/>
  <c r="I63" i="31"/>
  <c r="E60" i="31"/>
  <c r="K56" i="31"/>
  <c r="I55" i="31"/>
  <c r="I52" i="31"/>
  <c r="G48" i="31"/>
  <c r="E45" i="31"/>
  <c r="G41" i="31"/>
  <c r="O41" i="31" s="1"/>
  <c r="I37" i="31"/>
  <c r="E35" i="31"/>
  <c r="I32" i="31"/>
  <c r="I29" i="31"/>
  <c r="E27" i="31"/>
  <c r="I24" i="31"/>
  <c r="I21" i="31"/>
  <c r="E19" i="31"/>
  <c r="I16" i="31"/>
  <c r="I13" i="31"/>
  <c r="G11" i="31"/>
  <c r="G9" i="31"/>
  <c r="G7" i="31"/>
  <c r="G5" i="31"/>
  <c r="K4" i="31"/>
  <c r="G2" i="31"/>
  <c r="I153" i="31"/>
  <c r="E151" i="31"/>
  <c r="M151" i="31" s="1"/>
  <c r="K150" i="31"/>
  <c r="E149" i="31"/>
  <c r="I148" i="31"/>
  <c r="I143" i="31"/>
  <c r="I104" i="31"/>
  <c r="E103" i="31"/>
  <c r="M103" i="31" s="1"/>
  <c r="E98" i="31"/>
  <c r="I96" i="31"/>
  <c r="E93" i="31"/>
  <c r="K86" i="31"/>
  <c r="I81" i="31"/>
  <c r="G80" i="31"/>
  <c r="O80" i="31" s="1"/>
  <c r="E76" i="31"/>
  <c r="M76" i="31" s="1"/>
  <c r="I75" i="31"/>
  <c r="K70" i="31"/>
  <c r="E67" i="31"/>
  <c r="M67" i="31" s="1"/>
  <c r="K66" i="31"/>
  <c r="G63" i="31"/>
  <c r="O63" i="31" s="1"/>
  <c r="I62" i="31"/>
  <c r="I59" i="31"/>
  <c r="I56" i="31"/>
  <c r="G55" i="31"/>
  <c r="O55" i="31" s="1"/>
  <c r="G52" i="31"/>
  <c r="E48" i="31"/>
  <c r="G44" i="31"/>
  <c r="O44" i="31" s="1"/>
  <c r="E41" i="31"/>
  <c r="G37" i="31"/>
  <c r="K34" i="31"/>
  <c r="G32" i="31"/>
  <c r="K31" i="31"/>
  <c r="G29" i="31"/>
  <c r="K26" i="31"/>
  <c r="G24" i="31"/>
  <c r="K23" i="31"/>
  <c r="G21" i="31"/>
  <c r="K18" i="31"/>
  <c r="G16" i="31"/>
  <c r="K15" i="31"/>
  <c r="G13" i="31"/>
  <c r="E11" i="31"/>
  <c r="E9" i="31"/>
  <c r="E7" i="31"/>
  <c r="I4" i="31"/>
  <c r="E2" i="31"/>
  <c r="K193" i="31"/>
  <c r="I166" i="31"/>
  <c r="E156" i="31"/>
  <c r="M156" i="31" s="1"/>
  <c r="I150" i="31"/>
  <c r="G148" i="31"/>
  <c r="K126" i="31"/>
  <c r="G122" i="31"/>
  <c r="K117" i="31"/>
  <c r="K116" i="31"/>
  <c r="K102" i="31"/>
  <c r="I97" i="31"/>
  <c r="G96" i="31"/>
  <c r="E92" i="31"/>
  <c r="M92" i="31" s="1"/>
  <c r="I91" i="31"/>
  <c r="I86" i="31"/>
  <c r="E80" i="31"/>
  <c r="M80" i="31" s="1"/>
  <c r="G75" i="31"/>
  <c r="I70" i="31"/>
  <c r="I66" i="31"/>
  <c r="G62" i="31"/>
  <c r="G59" i="31"/>
  <c r="O59" i="31" s="1"/>
  <c r="E55" i="31"/>
  <c r="M55" i="31" s="1"/>
  <c r="E52" i="31"/>
  <c r="M52" i="31" s="1"/>
  <c r="I47" i="31"/>
  <c r="E44" i="31"/>
  <c r="K40" i="31"/>
  <c r="I39" i="31"/>
  <c r="E37" i="31"/>
  <c r="M37" i="31" s="1"/>
  <c r="I34" i="31"/>
  <c r="I31" i="31"/>
  <c r="E29" i="31"/>
  <c r="M29" i="31" s="1"/>
  <c r="I26" i="31"/>
  <c r="I23" i="31"/>
  <c r="E21" i="31"/>
  <c r="I18" i="31"/>
  <c r="I15" i="31"/>
  <c r="E13" i="31"/>
  <c r="M13" i="31" s="1"/>
  <c r="K10" i="31"/>
  <c r="K8" i="31"/>
  <c r="I6" i="31"/>
  <c r="G4" i="31"/>
  <c r="O4" i="31" s="1"/>
  <c r="E194" i="31"/>
  <c r="E193" i="31"/>
  <c r="K192" i="31"/>
  <c r="K186" i="31"/>
  <c r="I131" i="31"/>
  <c r="E127" i="31"/>
  <c r="M127" i="31" s="1"/>
  <c r="I126" i="31"/>
  <c r="E122" i="31"/>
  <c r="M122" i="31" s="1"/>
  <c r="E118" i="31"/>
  <c r="E117" i="31"/>
  <c r="M117" i="31" s="1"/>
  <c r="I116" i="31"/>
  <c r="I110" i="31"/>
  <c r="I102" i="31"/>
  <c r="E96" i="31"/>
  <c r="M96" i="31" s="1"/>
  <c r="G91" i="31"/>
  <c r="G86" i="31"/>
  <c r="O86" i="31" s="1"/>
  <c r="E85" i="31"/>
  <c r="M85" i="31" s="1"/>
  <c r="K84" i="31"/>
  <c r="I79" i="31"/>
  <c r="E75" i="31"/>
  <c r="M75" i="31" s="1"/>
  <c r="I73" i="31"/>
  <c r="G70" i="31"/>
  <c r="O70" i="31" s="1"/>
  <c r="G69" i="31"/>
  <c r="O69" i="31" s="1"/>
  <c r="G66" i="31"/>
  <c r="E62" i="31"/>
  <c r="E59" i="31"/>
  <c r="K54" i="31"/>
  <c r="E51" i="31"/>
  <c r="M51" i="31" s="1"/>
  <c r="K50" i="31"/>
  <c r="G47" i="31"/>
  <c r="O47" i="31" s="1"/>
  <c r="I46" i="31"/>
  <c r="I43" i="31"/>
  <c r="I40" i="31"/>
  <c r="G39" i="31"/>
  <c r="O39" i="31" s="1"/>
  <c r="K36" i="31"/>
  <c r="G34" i="31"/>
  <c r="O34" i="31" s="1"/>
  <c r="K33" i="31"/>
  <c r="G31" i="31"/>
  <c r="O31" i="31" s="1"/>
  <c r="K28" i="31"/>
  <c r="G26" i="31"/>
  <c r="O26" i="31" s="1"/>
  <c r="K25" i="31"/>
  <c r="G23" i="31"/>
  <c r="O23" i="31" s="1"/>
  <c r="K20" i="31"/>
  <c r="G18" i="31"/>
  <c r="O18" i="31" s="1"/>
  <c r="K17" i="31"/>
  <c r="G15" i="31"/>
  <c r="O15" i="31" s="1"/>
  <c r="K12" i="31"/>
  <c r="I10" i="31"/>
  <c r="G8" i="31"/>
  <c r="G6" i="31"/>
  <c r="E4" i="31"/>
  <c r="I192" i="31"/>
  <c r="E187" i="31"/>
  <c r="I178" i="31"/>
  <c r="I162" i="31"/>
  <c r="K135" i="31"/>
  <c r="E131" i="31"/>
  <c r="M131" i="31" s="1"/>
  <c r="K130" i="31"/>
  <c r="E126" i="31"/>
  <c r="K125" i="31"/>
  <c r="K124" i="31"/>
  <c r="K121" i="31"/>
  <c r="G116" i="31"/>
  <c r="E114" i="31"/>
  <c r="M114" i="31" s="1"/>
  <c r="I113" i="31"/>
  <c r="G110" i="31"/>
  <c r="O110" i="31" s="1"/>
  <c r="I107" i="31"/>
  <c r="G102" i="31"/>
  <c r="O102" i="31" s="1"/>
  <c r="E101" i="31"/>
  <c r="M101" i="31" s="1"/>
  <c r="K100" i="31"/>
  <c r="I95" i="31"/>
  <c r="E91" i="31"/>
  <c r="M91" i="31" s="1"/>
  <c r="I89" i="31"/>
  <c r="I84" i="31"/>
  <c r="G79" i="31"/>
  <c r="O79" i="31" s="1"/>
  <c r="G78" i="31"/>
  <c r="K74" i="31"/>
  <c r="G73" i="31"/>
  <c r="O73" i="31" s="1"/>
  <c r="E69" i="31"/>
  <c r="E66" i="31"/>
  <c r="M66" i="31" s="1"/>
  <c r="K64" i="31"/>
  <c r="I61" i="31"/>
  <c r="K58" i="31"/>
  <c r="I54" i="31"/>
  <c r="I50" i="31"/>
  <c r="G46" i="31"/>
  <c r="O46" i="31" s="1"/>
  <c r="G43" i="31"/>
  <c r="E39" i="31"/>
  <c r="M39" i="31" s="1"/>
  <c r="I36" i="31"/>
  <c r="I33" i="31"/>
  <c r="E31" i="31"/>
  <c r="M31" i="31" s="1"/>
  <c r="I28" i="31"/>
  <c r="I25" i="31"/>
  <c r="E23" i="31"/>
  <c r="I20" i="31"/>
  <c r="I17" i="31"/>
  <c r="E15" i="31"/>
  <c r="M15" i="31" s="1"/>
  <c r="I12" i="31"/>
  <c r="E10" i="31"/>
  <c r="E8" i="31"/>
  <c r="M8" i="31" s="1"/>
  <c r="E6" i="31"/>
  <c r="K3" i="31"/>
  <c r="I174" i="31"/>
  <c r="K145" i="31"/>
  <c r="E135" i="31"/>
  <c r="E130" i="31"/>
  <c r="M130" i="31" s="1"/>
  <c r="I109" i="31"/>
  <c r="E107" i="31"/>
  <c r="G105" i="31"/>
  <c r="O105" i="31" s="1"/>
  <c r="K200" i="31"/>
  <c r="E199" i="31"/>
  <c r="M199" i="31" s="1"/>
  <c r="K198" i="31"/>
  <c r="G140" i="31"/>
  <c r="O140" i="31" s="1"/>
  <c r="G136" i="31"/>
  <c r="O136" i="31" s="1"/>
  <c r="I135" i="31"/>
  <c r="G130" i="31"/>
  <c r="E125" i="31"/>
  <c r="I124" i="31"/>
  <c r="I121" i="31"/>
  <c r="I120" i="31"/>
  <c r="E116" i="31"/>
  <c r="M116" i="31" s="1"/>
  <c r="G113" i="31"/>
  <c r="O113" i="31" s="1"/>
  <c r="K112" i="31"/>
  <c r="E110" i="31"/>
  <c r="M110" i="31" s="1"/>
  <c r="G107" i="31"/>
  <c r="I100" i="31"/>
  <c r="G95" i="31"/>
  <c r="O95" i="31" s="1"/>
  <c r="G94" i="31"/>
  <c r="O94" i="31" s="1"/>
  <c r="K90" i="31"/>
  <c r="G89" i="31"/>
  <c r="O89" i="31" s="1"/>
  <c r="G84" i="31"/>
  <c r="O84" i="31" s="1"/>
  <c r="K82" i="31"/>
  <c r="E78" i="31"/>
  <c r="E73" i="31"/>
  <c r="M73" i="31" s="1"/>
  <c r="K68" i="31"/>
  <c r="I65" i="31"/>
  <c r="I64" i="31"/>
  <c r="G61" i="31"/>
  <c r="O61" i="31" s="1"/>
  <c r="E58" i="31"/>
  <c r="I57" i="31"/>
  <c r="G54" i="31"/>
  <c r="O54" i="31" s="1"/>
  <c r="G53" i="31"/>
  <c r="G50" i="31"/>
  <c r="O50" i="31" s="1"/>
  <c r="E46" i="31"/>
  <c r="E43" i="31"/>
  <c r="K38" i="31"/>
  <c r="G36" i="31"/>
  <c r="O36" i="31" s="1"/>
  <c r="K35" i="31"/>
  <c r="G33" i="31"/>
  <c r="O33" i="31" s="1"/>
  <c r="K30" i="31"/>
  <c r="G28" i="31"/>
  <c r="O28" i="31" s="1"/>
  <c r="K27" i="31"/>
  <c r="G25" i="31"/>
  <c r="O25" i="31" s="1"/>
  <c r="K22" i="31"/>
  <c r="G20" i="31"/>
  <c r="O20" i="31" s="1"/>
  <c r="K19" i="31"/>
  <c r="G17" i="31"/>
  <c r="O17" i="31" s="1"/>
  <c r="K14" i="31"/>
  <c r="G12" i="31"/>
  <c r="O12" i="31" s="1"/>
  <c r="I3" i="31"/>
  <c r="I200" i="31"/>
  <c r="E140" i="31"/>
  <c r="M140" i="31" s="1"/>
  <c r="K134" i="31"/>
  <c r="I112" i="31"/>
  <c r="I198" i="31"/>
  <c r="E89" i="31"/>
  <c r="M89" i="31" s="1"/>
  <c r="K88" i="31"/>
  <c r="I68" i="31"/>
  <c r="I35" i="31"/>
  <c r="I14" i="31"/>
  <c r="I93" i="31"/>
  <c r="G87" i="31"/>
  <c r="O87" i="31" s="1"/>
  <c r="I41" i="31"/>
  <c r="E198" i="31"/>
  <c r="M198" i="31" s="1"/>
  <c r="K197" i="31"/>
  <c r="K151" i="31"/>
  <c r="I82" i="31"/>
  <c r="G68" i="31"/>
  <c r="E61" i="31"/>
  <c r="G60" i="31"/>
  <c r="O60" i="31" s="1"/>
  <c r="E53" i="31"/>
  <c r="M53" i="31" s="1"/>
  <c r="K52" i="31"/>
  <c r="I45" i="31"/>
  <c r="G35" i="31"/>
  <c r="E25" i="31"/>
  <c r="M25" i="31" s="1"/>
  <c r="K24" i="31"/>
  <c r="G14" i="31"/>
  <c r="K13" i="31"/>
  <c r="K2" i="31"/>
  <c r="I145" i="31"/>
  <c r="I98" i="31"/>
  <c r="E57" i="31"/>
  <c r="E50" i="31"/>
  <c r="M50" i="31" s="1"/>
  <c r="I49" i="31"/>
  <c r="K42" i="31"/>
  <c r="I22" i="31"/>
  <c r="K11" i="31"/>
  <c r="G82" i="31"/>
  <c r="I77" i="31"/>
  <c r="G45" i="31"/>
  <c r="O45" i="31" s="1"/>
  <c r="I38" i="31"/>
  <c r="I27" i="31"/>
  <c r="G3" i="31"/>
  <c r="I2" i="31"/>
  <c r="K32" i="31"/>
  <c r="K21" i="31"/>
  <c r="I11" i="31"/>
  <c r="E84" i="31"/>
  <c r="M84" i="31" s="1"/>
  <c r="G77" i="31"/>
  <c r="O77" i="31" s="1"/>
  <c r="K72" i="31"/>
  <c r="I71" i="31"/>
  <c r="G64" i="31"/>
  <c r="O64" i="31" s="1"/>
  <c r="G38" i="31"/>
  <c r="K37" i="31"/>
  <c r="G27" i="31"/>
  <c r="E17" i="31"/>
  <c r="M17" i="31" s="1"/>
  <c r="K16" i="31"/>
  <c r="K5" i="31"/>
  <c r="E42" i="31"/>
  <c r="M42" i="31" s="1"/>
  <c r="G22" i="31"/>
  <c r="I72" i="31"/>
  <c r="G71" i="31"/>
  <c r="O71" i="31" s="1"/>
  <c r="E64" i="31"/>
  <c r="M64" i="31" s="1"/>
  <c r="I30" i="31"/>
  <c r="I19" i="31"/>
  <c r="K7" i="31"/>
  <c r="I5" i="31"/>
  <c r="E94" i="31"/>
  <c r="M94" i="31" s="1"/>
  <c r="E33" i="31"/>
  <c r="I144" i="31"/>
  <c r="I139" i="31"/>
  <c r="I134" i="31"/>
  <c r="E105" i="31"/>
  <c r="M105" i="31" s="1"/>
  <c r="G100" i="31"/>
  <c r="O100" i="31" s="1"/>
  <c r="K98" i="31"/>
  <c r="G57" i="31"/>
  <c r="O57" i="31" s="1"/>
  <c r="K48" i="31"/>
  <c r="G30" i="31"/>
  <c r="O30" i="31" s="1"/>
  <c r="K29" i="31"/>
  <c r="G19" i="31"/>
  <c r="K9" i="31"/>
  <c r="I7" i="31"/>
  <c r="K106" i="31"/>
  <c r="E100" i="31"/>
  <c r="I48" i="31"/>
  <c r="I9" i="31"/>
  <c r="G200" i="30"/>
  <c r="G198" i="30"/>
  <c r="G196" i="30"/>
  <c r="G194" i="30"/>
  <c r="G192" i="30"/>
  <c r="G190" i="30"/>
  <c r="G188" i="30"/>
  <c r="G186" i="30"/>
  <c r="G184" i="30"/>
  <c r="G182" i="30"/>
  <c r="G180" i="30"/>
  <c r="G178" i="30"/>
  <c r="G176" i="30"/>
  <c r="G174" i="30"/>
  <c r="G172" i="30"/>
  <c r="G170" i="30"/>
  <c r="G168" i="30"/>
  <c r="G166" i="30"/>
  <c r="G164" i="30"/>
  <c r="G162" i="30"/>
  <c r="G160" i="30"/>
  <c r="G158" i="30"/>
  <c r="G156" i="30"/>
  <c r="G154" i="30"/>
  <c r="G152" i="30"/>
  <c r="G150" i="30"/>
  <c r="G148" i="30"/>
  <c r="G146" i="30"/>
  <c r="G144" i="30"/>
  <c r="G142" i="30"/>
  <c r="G140" i="30"/>
  <c r="G138" i="30"/>
  <c r="E200" i="30"/>
  <c r="E198" i="30"/>
  <c r="E196" i="30"/>
  <c r="E194" i="30"/>
  <c r="E192" i="30"/>
  <c r="E190" i="30"/>
  <c r="E188" i="30"/>
  <c r="E186" i="30"/>
  <c r="E184" i="30"/>
  <c r="E182" i="30"/>
  <c r="E180" i="30"/>
  <c r="E178" i="30"/>
  <c r="E176" i="30"/>
  <c r="E174" i="30"/>
  <c r="E172" i="30"/>
  <c r="E170" i="30"/>
  <c r="E168" i="30"/>
  <c r="E166" i="30"/>
  <c r="E164" i="30"/>
  <c r="E162" i="30"/>
  <c r="E160" i="30"/>
  <c r="E158" i="30"/>
  <c r="E156" i="30"/>
  <c r="E154" i="30"/>
  <c r="E152" i="30"/>
  <c r="E150" i="30"/>
  <c r="E148" i="30"/>
  <c r="E146" i="30"/>
  <c r="E144" i="30"/>
  <c r="E142" i="30"/>
  <c r="E140" i="30"/>
  <c r="K199" i="30"/>
  <c r="K197" i="30"/>
  <c r="K195" i="30"/>
  <c r="K193" i="30"/>
  <c r="K191" i="30"/>
  <c r="K189" i="30"/>
  <c r="K187" i="30"/>
  <c r="K185" i="30"/>
  <c r="K183" i="30"/>
  <c r="K181" i="30"/>
  <c r="K179" i="30"/>
  <c r="K177" i="30"/>
  <c r="K175" i="30"/>
  <c r="K173" i="30"/>
  <c r="K171" i="30"/>
  <c r="K169" i="30"/>
  <c r="K167" i="30"/>
  <c r="K165" i="30"/>
  <c r="K163" i="30"/>
  <c r="K161" i="30"/>
  <c r="K159" i="30"/>
  <c r="K157" i="30"/>
  <c r="K155" i="30"/>
  <c r="K153" i="30"/>
  <c r="K151" i="30"/>
  <c r="K149" i="30"/>
  <c r="K147" i="30"/>
  <c r="K145" i="30"/>
  <c r="K143" i="30"/>
  <c r="K141" i="30"/>
  <c r="K139" i="30"/>
  <c r="K137" i="30"/>
  <c r="K135" i="30"/>
  <c r="K133" i="30"/>
  <c r="K131" i="30"/>
  <c r="K129" i="30"/>
  <c r="K127" i="30"/>
  <c r="I199" i="30"/>
  <c r="I197" i="30"/>
  <c r="I195" i="30"/>
  <c r="I193" i="30"/>
  <c r="I191" i="30"/>
  <c r="I189" i="30"/>
  <c r="I187" i="30"/>
  <c r="I185" i="30"/>
  <c r="I183" i="30"/>
  <c r="I181" i="30"/>
  <c r="I179" i="30"/>
  <c r="I177" i="30"/>
  <c r="I175" i="30"/>
  <c r="I173" i="30"/>
  <c r="I171" i="30"/>
  <c r="I169" i="30"/>
  <c r="I167" i="30"/>
  <c r="I165" i="30"/>
  <c r="I163" i="30"/>
  <c r="I161" i="30"/>
  <c r="I159" i="30"/>
  <c r="I157" i="30"/>
  <c r="I155" i="30"/>
  <c r="I153" i="30"/>
  <c r="I151" i="30"/>
  <c r="I149" i="30"/>
  <c r="I147" i="30"/>
  <c r="I145" i="30"/>
  <c r="I143" i="30"/>
  <c r="I141" i="30"/>
  <c r="G199" i="30"/>
  <c r="O199" i="30" s="1"/>
  <c r="G197" i="30"/>
  <c r="G195" i="30"/>
  <c r="O195" i="30" s="1"/>
  <c r="G193" i="30"/>
  <c r="O193" i="30" s="1"/>
  <c r="G191" i="30"/>
  <c r="O191" i="30" s="1"/>
  <c r="G189" i="30"/>
  <c r="O189" i="30" s="1"/>
  <c r="G187" i="30"/>
  <c r="G185" i="30"/>
  <c r="G183" i="30"/>
  <c r="O183" i="30" s="1"/>
  <c r="G181" i="30"/>
  <c r="G179" i="30"/>
  <c r="O179" i="30" s="1"/>
  <c r="G177" i="30"/>
  <c r="O177" i="30" s="1"/>
  <c r="G175" i="30"/>
  <c r="O175" i="30" s="1"/>
  <c r="G173" i="30"/>
  <c r="O173" i="30" s="1"/>
  <c r="G171" i="30"/>
  <c r="G169" i="30"/>
  <c r="G167" i="30"/>
  <c r="O167" i="30" s="1"/>
  <c r="G165" i="30"/>
  <c r="G163" i="30"/>
  <c r="O163" i="30" s="1"/>
  <c r="G161" i="30"/>
  <c r="O161" i="30" s="1"/>
  <c r="G159" i="30"/>
  <c r="O159" i="30" s="1"/>
  <c r="G157" i="30"/>
  <c r="O157" i="30" s="1"/>
  <c r="G155" i="30"/>
  <c r="G153" i="30"/>
  <c r="G151" i="30"/>
  <c r="O151" i="30" s="1"/>
  <c r="G149" i="30"/>
  <c r="G147" i="30"/>
  <c r="O147" i="30" s="1"/>
  <c r="G145" i="30"/>
  <c r="O145" i="30" s="1"/>
  <c r="G143" i="30"/>
  <c r="O143" i="30" s="1"/>
  <c r="G141" i="30"/>
  <c r="O141" i="30" s="1"/>
  <c r="G139" i="30"/>
  <c r="G137" i="30"/>
  <c r="G135" i="30"/>
  <c r="O135" i="30" s="1"/>
  <c r="G133" i="30"/>
  <c r="G131" i="30"/>
  <c r="O131" i="30" s="1"/>
  <c r="G129" i="30"/>
  <c r="O129" i="30" s="1"/>
  <c r="G127" i="30"/>
  <c r="O127" i="30" s="1"/>
  <c r="G125" i="30"/>
  <c r="G123" i="30"/>
  <c r="G121" i="30"/>
  <c r="G119" i="30"/>
  <c r="G117" i="30"/>
  <c r="E199" i="30"/>
  <c r="M199" i="30" s="1"/>
  <c r="E197" i="30"/>
  <c r="M197" i="30" s="1"/>
  <c r="E195" i="30"/>
  <c r="M195" i="30" s="1"/>
  <c r="E193" i="30"/>
  <c r="M193" i="30" s="1"/>
  <c r="E191" i="30"/>
  <c r="M191" i="30" s="1"/>
  <c r="E189" i="30"/>
  <c r="M189" i="30" s="1"/>
  <c r="E187" i="30"/>
  <c r="M187" i="30" s="1"/>
  <c r="E185" i="30"/>
  <c r="M185" i="30" s="1"/>
  <c r="E183" i="30"/>
  <c r="M183" i="30" s="1"/>
  <c r="E181" i="30"/>
  <c r="M181" i="30" s="1"/>
  <c r="E179" i="30"/>
  <c r="M179" i="30" s="1"/>
  <c r="E177" i="30"/>
  <c r="M177" i="30" s="1"/>
  <c r="E175" i="30"/>
  <c r="M175" i="30" s="1"/>
  <c r="E173" i="30"/>
  <c r="M173" i="30" s="1"/>
  <c r="E171" i="30"/>
  <c r="M171" i="30" s="1"/>
  <c r="E169" i="30"/>
  <c r="M169" i="30" s="1"/>
  <c r="E167" i="30"/>
  <c r="M167" i="30" s="1"/>
  <c r="E165" i="30"/>
  <c r="M165" i="30" s="1"/>
  <c r="E163" i="30"/>
  <c r="M163" i="30" s="1"/>
  <c r="E161" i="30"/>
  <c r="M161" i="30" s="1"/>
  <c r="E159" i="30"/>
  <c r="M159" i="30" s="1"/>
  <c r="E157" i="30"/>
  <c r="M157" i="30" s="1"/>
  <c r="E155" i="30"/>
  <c r="M155" i="30" s="1"/>
  <c r="E153" i="30"/>
  <c r="M153" i="30" s="1"/>
  <c r="E151" i="30"/>
  <c r="M151" i="30" s="1"/>
  <c r="E149" i="30"/>
  <c r="M149" i="30" s="1"/>
  <c r="E147" i="30"/>
  <c r="M147" i="30" s="1"/>
  <c r="E145" i="30"/>
  <c r="M145" i="30" s="1"/>
  <c r="E143" i="30"/>
  <c r="M143" i="30" s="1"/>
  <c r="E141" i="30"/>
  <c r="M141" i="30" s="1"/>
  <c r="E139" i="30"/>
  <c r="E137" i="30"/>
  <c r="E135" i="30"/>
  <c r="E133" i="30"/>
  <c r="E131" i="30"/>
  <c r="E129" i="30"/>
  <c r="E127" i="30"/>
  <c r="E125" i="30"/>
  <c r="E123" i="30"/>
  <c r="E121" i="30"/>
  <c r="E119" i="30"/>
  <c r="E117" i="30"/>
  <c r="K196" i="30"/>
  <c r="K188" i="30"/>
  <c r="K180" i="30"/>
  <c r="K172" i="30"/>
  <c r="K164" i="30"/>
  <c r="K156" i="30"/>
  <c r="K148" i="30"/>
  <c r="K140" i="30"/>
  <c r="I139" i="30"/>
  <c r="I138" i="30"/>
  <c r="I133" i="30"/>
  <c r="I132" i="30"/>
  <c r="E128" i="30"/>
  <c r="K126" i="30"/>
  <c r="K123" i="30"/>
  <c r="K122" i="30"/>
  <c r="K119" i="30"/>
  <c r="K118" i="30"/>
  <c r="K115" i="30"/>
  <c r="K113" i="30"/>
  <c r="K111" i="30"/>
  <c r="K109" i="30"/>
  <c r="K107" i="30"/>
  <c r="K105" i="30"/>
  <c r="K103" i="30"/>
  <c r="K101" i="30"/>
  <c r="K99" i="30"/>
  <c r="K97" i="30"/>
  <c r="K95" i="30"/>
  <c r="K93" i="30"/>
  <c r="K91" i="30"/>
  <c r="K89" i="30"/>
  <c r="K87" i="30"/>
  <c r="K85" i="30"/>
  <c r="K83" i="30"/>
  <c r="K81" i="30"/>
  <c r="K79" i="30"/>
  <c r="K77" i="30"/>
  <c r="K75" i="30"/>
  <c r="K73" i="30"/>
  <c r="K71" i="30"/>
  <c r="K69" i="30"/>
  <c r="K67" i="30"/>
  <c r="K65" i="30"/>
  <c r="K63" i="30"/>
  <c r="K61" i="30"/>
  <c r="K59" i="30"/>
  <c r="K57" i="30"/>
  <c r="K55" i="30"/>
  <c r="K53" i="30"/>
  <c r="I196" i="30"/>
  <c r="I188" i="30"/>
  <c r="I180" i="30"/>
  <c r="I172" i="30"/>
  <c r="I164" i="30"/>
  <c r="I156" i="30"/>
  <c r="I148" i="30"/>
  <c r="I140" i="30"/>
  <c r="E138" i="30"/>
  <c r="M138" i="30" s="1"/>
  <c r="K136" i="30"/>
  <c r="G132" i="30"/>
  <c r="I127" i="30"/>
  <c r="I126" i="30"/>
  <c r="I123" i="30"/>
  <c r="I122" i="30"/>
  <c r="I119" i="30"/>
  <c r="I118" i="30"/>
  <c r="I115" i="30"/>
  <c r="I113" i="30"/>
  <c r="I111" i="30"/>
  <c r="I109" i="30"/>
  <c r="I107" i="30"/>
  <c r="I105" i="30"/>
  <c r="I103" i="30"/>
  <c r="I101" i="30"/>
  <c r="I99" i="30"/>
  <c r="I97" i="30"/>
  <c r="I95" i="30"/>
  <c r="I93" i="30"/>
  <c r="I91" i="30"/>
  <c r="I89" i="30"/>
  <c r="I87" i="30"/>
  <c r="I85" i="30"/>
  <c r="I83" i="30"/>
  <c r="I81" i="30"/>
  <c r="I79" i="30"/>
  <c r="I77" i="30"/>
  <c r="I75" i="30"/>
  <c r="I73" i="30"/>
  <c r="I71" i="30"/>
  <c r="I69" i="30"/>
  <c r="I67" i="30"/>
  <c r="I65" i="30"/>
  <c r="I63" i="30"/>
  <c r="I61" i="30"/>
  <c r="I59" i="30"/>
  <c r="I57" i="30"/>
  <c r="I55" i="30"/>
  <c r="I53" i="30"/>
  <c r="I51" i="30"/>
  <c r="I49" i="30"/>
  <c r="I47" i="30"/>
  <c r="K198" i="30"/>
  <c r="K190" i="30"/>
  <c r="K182" i="30"/>
  <c r="K174" i="30"/>
  <c r="K166" i="30"/>
  <c r="K158" i="30"/>
  <c r="K150" i="30"/>
  <c r="K142" i="30"/>
  <c r="I137" i="30"/>
  <c r="I136" i="30"/>
  <c r="E132" i="30"/>
  <c r="M132" i="30" s="1"/>
  <c r="K130" i="30"/>
  <c r="G126" i="30"/>
  <c r="O126" i="30" s="1"/>
  <c r="G122" i="30"/>
  <c r="O122" i="30" s="1"/>
  <c r="G118" i="30"/>
  <c r="O118" i="30" s="1"/>
  <c r="G115" i="30"/>
  <c r="G113" i="30"/>
  <c r="O113" i="30" s="1"/>
  <c r="G111" i="30"/>
  <c r="O111" i="30" s="1"/>
  <c r="G109" i="30"/>
  <c r="O109" i="30" s="1"/>
  <c r="G107" i="30"/>
  <c r="O107" i="30" s="1"/>
  <c r="G105" i="30"/>
  <c r="G103" i="30"/>
  <c r="G101" i="30"/>
  <c r="O101" i="30" s="1"/>
  <c r="G99" i="30"/>
  <c r="G97" i="30"/>
  <c r="O97" i="30" s="1"/>
  <c r="G95" i="30"/>
  <c r="O95" i="30" s="1"/>
  <c r="G93" i="30"/>
  <c r="O93" i="30" s="1"/>
  <c r="G91" i="30"/>
  <c r="O91" i="30" s="1"/>
  <c r="G89" i="30"/>
  <c r="G87" i="30"/>
  <c r="G85" i="30"/>
  <c r="O85" i="30" s="1"/>
  <c r="G83" i="30"/>
  <c r="G81" i="30"/>
  <c r="O81" i="30" s="1"/>
  <c r="G79" i="30"/>
  <c r="O79" i="30" s="1"/>
  <c r="G77" i="30"/>
  <c r="O77" i="30" s="1"/>
  <c r="G75" i="30"/>
  <c r="O75" i="30" s="1"/>
  <c r="G73" i="30"/>
  <c r="G71" i="30"/>
  <c r="G69" i="30"/>
  <c r="O69" i="30" s="1"/>
  <c r="G67" i="30"/>
  <c r="G65" i="30"/>
  <c r="O65" i="30" s="1"/>
  <c r="G63" i="30"/>
  <c r="O63" i="30" s="1"/>
  <c r="G61" i="30"/>
  <c r="O61" i="30" s="1"/>
  <c r="G59" i="30"/>
  <c r="O59" i="30" s="1"/>
  <c r="G57" i="30"/>
  <c r="G55" i="30"/>
  <c r="G53" i="30"/>
  <c r="O53" i="30" s="1"/>
  <c r="G51" i="30"/>
  <c r="I198" i="30"/>
  <c r="I190" i="30"/>
  <c r="I182" i="30"/>
  <c r="I174" i="30"/>
  <c r="I166" i="30"/>
  <c r="I158" i="30"/>
  <c r="I150" i="30"/>
  <c r="I142" i="30"/>
  <c r="G136" i="30"/>
  <c r="O136" i="30" s="1"/>
  <c r="I131" i="30"/>
  <c r="I130" i="30"/>
  <c r="E126" i="30"/>
  <c r="M126" i="30" s="1"/>
  <c r="E122" i="30"/>
  <c r="E118" i="30"/>
  <c r="M118" i="30" s="1"/>
  <c r="E115" i="30"/>
  <c r="M115" i="30" s="1"/>
  <c r="E113" i="30"/>
  <c r="E111" i="30"/>
  <c r="M111" i="30" s="1"/>
  <c r="E109" i="30"/>
  <c r="M109" i="30" s="1"/>
  <c r="E107" i="30"/>
  <c r="M107" i="30" s="1"/>
  <c r="E105" i="30"/>
  <c r="E103" i="30"/>
  <c r="M103" i="30" s="1"/>
  <c r="E101" i="30"/>
  <c r="M101" i="30" s="1"/>
  <c r="E99" i="30"/>
  <c r="M99" i="30" s="1"/>
  <c r="E97" i="30"/>
  <c r="E95" i="30"/>
  <c r="M95" i="30" s="1"/>
  <c r="E93" i="30"/>
  <c r="M93" i="30" s="1"/>
  <c r="E91" i="30"/>
  <c r="M91" i="30" s="1"/>
  <c r="E89" i="30"/>
  <c r="E87" i="30"/>
  <c r="M87" i="30" s="1"/>
  <c r="E85" i="30"/>
  <c r="M85" i="30" s="1"/>
  <c r="E83" i="30"/>
  <c r="M83" i="30" s="1"/>
  <c r="E81" i="30"/>
  <c r="E79" i="30"/>
  <c r="M79" i="30" s="1"/>
  <c r="E77" i="30"/>
  <c r="M77" i="30" s="1"/>
  <c r="E75" i="30"/>
  <c r="M75" i="30" s="1"/>
  <c r="E73" i="30"/>
  <c r="E71" i="30"/>
  <c r="M71" i="30" s="1"/>
  <c r="E69" i="30"/>
  <c r="M69" i="30" s="1"/>
  <c r="E67" i="30"/>
  <c r="M67" i="30" s="1"/>
  <c r="E65" i="30"/>
  <c r="E63" i="30"/>
  <c r="M63" i="30" s="1"/>
  <c r="E61" i="30"/>
  <c r="M61" i="30" s="1"/>
  <c r="E59" i="30"/>
  <c r="M59" i="30" s="1"/>
  <c r="E57" i="30"/>
  <c r="E55" i="30"/>
  <c r="M55" i="30" s="1"/>
  <c r="K200" i="30"/>
  <c r="K192" i="30"/>
  <c r="K184" i="30"/>
  <c r="K176" i="30"/>
  <c r="K168" i="30"/>
  <c r="K160" i="30"/>
  <c r="K152" i="30"/>
  <c r="K144" i="30"/>
  <c r="E136" i="30"/>
  <c r="M136" i="30" s="1"/>
  <c r="K134" i="30"/>
  <c r="G130" i="30"/>
  <c r="K125" i="30"/>
  <c r="K124" i="30"/>
  <c r="K121" i="30"/>
  <c r="K120" i="30"/>
  <c r="K117" i="30"/>
  <c r="K116" i="30"/>
  <c r="K114" i="30"/>
  <c r="K112" i="30"/>
  <c r="K110" i="30"/>
  <c r="K108" i="30"/>
  <c r="K106" i="30"/>
  <c r="K104" i="30"/>
  <c r="K102" i="30"/>
  <c r="K100" i="30"/>
  <c r="K98" i="30"/>
  <c r="K96" i="30"/>
  <c r="K94" i="30"/>
  <c r="K92" i="30"/>
  <c r="K90" i="30"/>
  <c r="K88" i="30"/>
  <c r="K86" i="30"/>
  <c r="K84" i="30"/>
  <c r="K82" i="30"/>
  <c r="K80" i="30"/>
  <c r="K78" i="30"/>
  <c r="K76" i="30"/>
  <c r="K74" i="30"/>
  <c r="K72" i="30"/>
  <c r="K70" i="30"/>
  <c r="K68" i="30"/>
  <c r="K66" i="30"/>
  <c r="K64" i="30"/>
  <c r="K62" i="30"/>
  <c r="K60" i="30"/>
  <c r="K58" i="30"/>
  <c r="K56" i="30"/>
  <c r="K54" i="30"/>
  <c r="K52" i="30"/>
  <c r="K50" i="30"/>
  <c r="K48" i="30"/>
  <c r="I178" i="30"/>
  <c r="I168" i="30"/>
  <c r="K154" i="30"/>
  <c r="I134" i="30"/>
  <c r="I120" i="30"/>
  <c r="E116" i="30"/>
  <c r="G114" i="30"/>
  <c r="O114" i="30" s="1"/>
  <c r="I112" i="30"/>
  <c r="E100" i="30"/>
  <c r="G98" i="30"/>
  <c r="O98" i="30" s="1"/>
  <c r="I96" i="30"/>
  <c r="E84" i="30"/>
  <c r="G82" i="30"/>
  <c r="O82" i="30" s="1"/>
  <c r="I80" i="30"/>
  <c r="E68" i="30"/>
  <c r="G66" i="30"/>
  <c r="I64" i="30"/>
  <c r="E54" i="30"/>
  <c r="K49" i="30"/>
  <c r="E47" i="30"/>
  <c r="M47" i="30" s="1"/>
  <c r="E45" i="30"/>
  <c r="E43" i="30"/>
  <c r="E41" i="30"/>
  <c r="E39" i="30"/>
  <c r="E37" i="30"/>
  <c r="E35" i="30"/>
  <c r="E33" i="30"/>
  <c r="M33" i="30" s="1"/>
  <c r="E31" i="30"/>
  <c r="E29" i="30"/>
  <c r="E27" i="30"/>
  <c r="E25" i="30"/>
  <c r="E23" i="30"/>
  <c r="E21" i="30"/>
  <c r="E19" i="30"/>
  <c r="E17" i="30"/>
  <c r="E15" i="30"/>
  <c r="E13" i="30"/>
  <c r="G11" i="30"/>
  <c r="I9" i="30"/>
  <c r="K7" i="30"/>
  <c r="E4" i="30"/>
  <c r="E2" i="30"/>
  <c r="I45" i="30"/>
  <c r="I33" i="30"/>
  <c r="I31" i="30"/>
  <c r="I19" i="30"/>
  <c r="K11" i="30"/>
  <c r="K194" i="30"/>
  <c r="I154" i="30"/>
  <c r="I144" i="30"/>
  <c r="I135" i="30"/>
  <c r="G134" i="30"/>
  <c r="O134" i="30" s="1"/>
  <c r="K132" i="30"/>
  <c r="I121" i="30"/>
  <c r="G120" i="30"/>
  <c r="O120" i="30" s="1"/>
  <c r="E114" i="30"/>
  <c r="G112" i="30"/>
  <c r="O112" i="30" s="1"/>
  <c r="I110" i="30"/>
  <c r="E98" i="30"/>
  <c r="G96" i="30"/>
  <c r="I94" i="30"/>
  <c r="E82" i="30"/>
  <c r="G80" i="30"/>
  <c r="I78" i="30"/>
  <c r="E66" i="30"/>
  <c r="G64" i="30"/>
  <c r="O64" i="30" s="1"/>
  <c r="I62" i="30"/>
  <c r="E53" i="30"/>
  <c r="M53" i="30" s="1"/>
  <c r="I52" i="30"/>
  <c r="G49" i="30"/>
  <c r="K46" i="30"/>
  <c r="K44" i="30"/>
  <c r="K42" i="30"/>
  <c r="K40" i="30"/>
  <c r="K38" i="30"/>
  <c r="K36" i="30"/>
  <c r="K34" i="30"/>
  <c r="K32" i="30"/>
  <c r="K30" i="30"/>
  <c r="K28" i="30"/>
  <c r="K26" i="30"/>
  <c r="K24" i="30"/>
  <c r="K22" i="30"/>
  <c r="K20" i="30"/>
  <c r="K18" i="30"/>
  <c r="K16" i="30"/>
  <c r="K14" i="30"/>
  <c r="K12" i="30"/>
  <c r="E11" i="30"/>
  <c r="G9" i="30"/>
  <c r="I7" i="30"/>
  <c r="K5" i="30"/>
  <c r="K3" i="30"/>
  <c r="I162" i="30"/>
  <c r="E88" i="30"/>
  <c r="G70" i="30"/>
  <c r="I2" i="30"/>
  <c r="I194" i="30"/>
  <c r="I184" i="30"/>
  <c r="K170" i="30"/>
  <c r="E134" i="30"/>
  <c r="M134" i="30" s="1"/>
  <c r="I124" i="30"/>
  <c r="E120" i="30"/>
  <c r="M120" i="30" s="1"/>
  <c r="E112" i="30"/>
  <c r="M112" i="30" s="1"/>
  <c r="G110" i="30"/>
  <c r="O110" i="30" s="1"/>
  <c r="I108" i="30"/>
  <c r="E96" i="30"/>
  <c r="M96" i="30" s="1"/>
  <c r="G94" i="30"/>
  <c r="O94" i="30" s="1"/>
  <c r="I92" i="30"/>
  <c r="E80" i="30"/>
  <c r="M80" i="30" s="1"/>
  <c r="G78" i="30"/>
  <c r="O78" i="30" s="1"/>
  <c r="I76" i="30"/>
  <c r="E64" i="30"/>
  <c r="M64" i="30" s="1"/>
  <c r="G62" i="30"/>
  <c r="O62" i="30" s="1"/>
  <c r="I60" i="30"/>
  <c r="G52" i="30"/>
  <c r="O52" i="30" s="1"/>
  <c r="E49" i="30"/>
  <c r="M49" i="30" s="1"/>
  <c r="I46" i="30"/>
  <c r="I44" i="30"/>
  <c r="I42" i="30"/>
  <c r="I40" i="30"/>
  <c r="I38" i="30"/>
  <c r="I36" i="30"/>
  <c r="I34" i="30"/>
  <c r="I32" i="30"/>
  <c r="I30" i="30"/>
  <c r="I28" i="30"/>
  <c r="I26" i="30"/>
  <c r="I24" i="30"/>
  <c r="I22" i="30"/>
  <c r="I20" i="30"/>
  <c r="I18" i="30"/>
  <c r="I16" i="30"/>
  <c r="I14" i="30"/>
  <c r="I12" i="30"/>
  <c r="K10" i="30"/>
  <c r="E9" i="30"/>
  <c r="M9" i="30" s="1"/>
  <c r="G7" i="30"/>
  <c r="O7" i="30" s="1"/>
  <c r="I5" i="30"/>
  <c r="I3" i="30"/>
  <c r="I84" i="30"/>
  <c r="I68" i="30"/>
  <c r="I54" i="30"/>
  <c r="I27" i="30"/>
  <c r="I25" i="30"/>
  <c r="I4" i="30"/>
  <c r="I170" i="30"/>
  <c r="I160" i="30"/>
  <c r="K146" i="30"/>
  <c r="I125" i="30"/>
  <c r="G124" i="30"/>
  <c r="O124" i="30" s="1"/>
  <c r="E110" i="30"/>
  <c r="G108" i="30"/>
  <c r="O108" i="30" s="1"/>
  <c r="I106" i="30"/>
  <c r="E94" i="30"/>
  <c r="M94" i="30" s="1"/>
  <c r="G92" i="30"/>
  <c r="O92" i="30" s="1"/>
  <c r="I90" i="30"/>
  <c r="E78" i="30"/>
  <c r="M78" i="30" s="1"/>
  <c r="G76" i="30"/>
  <c r="O76" i="30" s="1"/>
  <c r="I74" i="30"/>
  <c r="E62" i="30"/>
  <c r="G60" i="30"/>
  <c r="O60" i="30" s="1"/>
  <c r="I58" i="30"/>
  <c r="E52" i="30"/>
  <c r="I48" i="30"/>
  <c r="G46" i="30"/>
  <c r="O46" i="30" s="1"/>
  <c r="G44" i="30"/>
  <c r="G42" i="30"/>
  <c r="G40" i="30"/>
  <c r="G38" i="30"/>
  <c r="G36" i="30"/>
  <c r="O36" i="30" s="1"/>
  <c r="G34" i="30"/>
  <c r="G32" i="30"/>
  <c r="O32" i="30" s="1"/>
  <c r="G30" i="30"/>
  <c r="O30" i="30" s="1"/>
  <c r="G28" i="30"/>
  <c r="G26" i="30"/>
  <c r="G24" i="30"/>
  <c r="G22" i="30"/>
  <c r="G20" i="30"/>
  <c r="O20" i="30" s="1"/>
  <c r="G18" i="30"/>
  <c r="G16" i="30"/>
  <c r="O16" i="30" s="1"/>
  <c r="G14" i="30"/>
  <c r="O14" i="30" s="1"/>
  <c r="G12" i="30"/>
  <c r="I10" i="30"/>
  <c r="K8" i="30"/>
  <c r="E7" i="30"/>
  <c r="G5" i="30"/>
  <c r="O5" i="30" s="1"/>
  <c r="G3" i="30"/>
  <c r="O3" i="30" s="1"/>
  <c r="I100" i="30"/>
  <c r="E72" i="30"/>
  <c r="I43" i="30"/>
  <c r="I17" i="30"/>
  <c r="I192" i="30"/>
  <c r="K178" i="30"/>
  <c r="G128" i="30"/>
  <c r="O128" i="30" s="1"/>
  <c r="I117" i="30"/>
  <c r="G116" i="30"/>
  <c r="O116" i="30" s="1"/>
  <c r="I114" i="30"/>
  <c r="E102" i="30"/>
  <c r="I200" i="30"/>
  <c r="K186" i="30"/>
  <c r="I146" i="30"/>
  <c r="E124" i="30"/>
  <c r="M124" i="30" s="1"/>
  <c r="E108" i="30"/>
  <c r="G106" i="30"/>
  <c r="I104" i="30"/>
  <c r="E92" i="30"/>
  <c r="G90" i="30"/>
  <c r="I88" i="30"/>
  <c r="E76" i="30"/>
  <c r="M76" i="30" s="1"/>
  <c r="G74" i="30"/>
  <c r="O74" i="30" s="1"/>
  <c r="I72" i="30"/>
  <c r="E60" i="30"/>
  <c r="G58" i="30"/>
  <c r="I56" i="30"/>
  <c r="K51" i="30"/>
  <c r="G48" i="30"/>
  <c r="O48" i="30" s="1"/>
  <c r="E46" i="30"/>
  <c r="M46" i="30" s="1"/>
  <c r="E44" i="30"/>
  <c r="M44" i="30" s="1"/>
  <c r="E42" i="30"/>
  <c r="E40" i="30"/>
  <c r="M40" i="30" s="1"/>
  <c r="E38" i="30"/>
  <c r="E36" i="30"/>
  <c r="E34" i="30"/>
  <c r="E32" i="30"/>
  <c r="M32" i="30" s="1"/>
  <c r="E30" i="30"/>
  <c r="M30" i="30" s="1"/>
  <c r="E28" i="30"/>
  <c r="M28" i="30" s="1"/>
  <c r="E26" i="30"/>
  <c r="E24" i="30"/>
  <c r="M24" i="30" s="1"/>
  <c r="E22" i="30"/>
  <c r="E20" i="30"/>
  <c r="E18" i="30"/>
  <c r="E16" i="30"/>
  <c r="M16" i="30" s="1"/>
  <c r="E14" i="30"/>
  <c r="M14" i="30" s="1"/>
  <c r="E12" i="30"/>
  <c r="M12" i="30" s="1"/>
  <c r="G10" i="30"/>
  <c r="I8" i="30"/>
  <c r="K6" i="30"/>
  <c r="E5" i="30"/>
  <c r="E3" i="30"/>
  <c r="I152" i="30"/>
  <c r="E130" i="30"/>
  <c r="I129" i="30"/>
  <c r="I116" i="30"/>
  <c r="G86" i="30"/>
  <c r="O86" i="30" s="1"/>
  <c r="I41" i="30"/>
  <c r="I39" i="30"/>
  <c r="I37" i="30"/>
  <c r="I29" i="30"/>
  <c r="I23" i="30"/>
  <c r="I21" i="30"/>
  <c r="I13" i="30"/>
  <c r="E8" i="30"/>
  <c r="M8" i="30" s="1"/>
  <c r="I186" i="30"/>
  <c r="I176" i="30"/>
  <c r="K162" i="30"/>
  <c r="K128" i="30"/>
  <c r="E106" i="30"/>
  <c r="M106" i="30" s="1"/>
  <c r="G104" i="30"/>
  <c r="O104" i="30" s="1"/>
  <c r="I102" i="30"/>
  <c r="E90" i="30"/>
  <c r="M90" i="30" s="1"/>
  <c r="G88" i="30"/>
  <c r="O88" i="30" s="1"/>
  <c r="I86" i="30"/>
  <c r="E74" i="30"/>
  <c r="M74" i="30" s="1"/>
  <c r="G72" i="30"/>
  <c r="O72" i="30" s="1"/>
  <c r="I70" i="30"/>
  <c r="E58" i="30"/>
  <c r="M58" i="30" s="1"/>
  <c r="G56" i="30"/>
  <c r="O56" i="30" s="1"/>
  <c r="E51" i="30"/>
  <c r="M51" i="30" s="1"/>
  <c r="I50" i="30"/>
  <c r="E48" i="30"/>
  <c r="K45" i="30"/>
  <c r="K43" i="30"/>
  <c r="K41" i="30"/>
  <c r="K39" i="30"/>
  <c r="K37" i="30"/>
  <c r="K35" i="30"/>
  <c r="K33" i="30"/>
  <c r="K31" i="30"/>
  <c r="K29" i="30"/>
  <c r="K27" i="30"/>
  <c r="K25" i="30"/>
  <c r="K23" i="30"/>
  <c r="K21" i="30"/>
  <c r="K19" i="30"/>
  <c r="K17" i="30"/>
  <c r="K15" i="30"/>
  <c r="K13" i="30"/>
  <c r="E10" i="30"/>
  <c r="M10" i="30" s="1"/>
  <c r="G8" i="30"/>
  <c r="I6" i="30"/>
  <c r="K4" i="30"/>
  <c r="K2" i="30"/>
  <c r="K138" i="30"/>
  <c r="I128" i="30"/>
  <c r="E104" i="30"/>
  <c r="G102" i="30"/>
  <c r="O102" i="30" s="1"/>
  <c r="E56" i="30"/>
  <c r="M56" i="30" s="1"/>
  <c r="G50" i="30"/>
  <c r="O50" i="30" s="1"/>
  <c r="K47" i="30"/>
  <c r="I35" i="30"/>
  <c r="I15" i="30"/>
  <c r="G6" i="30"/>
  <c r="I82" i="30"/>
  <c r="E50" i="30"/>
  <c r="M50" i="30" s="1"/>
  <c r="G43" i="30"/>
  <c r="G35" i="30"/>
  <c r="O35" i="30" s="1"/>
  <c r="G27" i="30"/>
  <c r="G19" i="30"/>
  <c r="O19" i="30" s="1"/>
  <c r="G54" i="30"/>
  <c r="O54" i="30" s="1"/>
  <c r="G41" i="30"/>
  <c r="G25" i="30"/>
  <c r="G17" i="30"/>
  <c r="O17" i="30" s="1"/>
  <c r="E70" i="30"/>
  <c r="M70" i="30" s="1"/>
  <c r="I11" i="30"/>
  <c r="G4" i="30"/>
  <c r="O4" i="30" s="1"/>
  <c r="G33" i="30"/>
  <c r="O33" i="30" s="1"/>
  <c r="K9" i="30"/>
  <c r="G84" i="30"/>
  <c r="O84" i="30" s="1"/>
  <c r="G45" i="30"/>
  <c r="O45" i="30" s="1"/>
  <c r="G37" i="30"/>
  <c r="O37" i="30" s="1"/>
  <c r="G29" i="30"/>
  <c r="O29" i="30" s="1"/>
  <c r="G21" i="30"/>
  <c r="O21" i="30" s="1"/>
  <c r="G13" i="30"/>
  <c r="E6" i="30"/>
  <c r="G2" i="30"/>
  <c r="I98" i="30"/>
  <c r="G68" i="30"/>
  <c r="E86" i="30"/>
  <c r="M86" i="30" s="1"/>
  <c r="G47" i="30"/>
  <c r="O47" i="30" s="1"/>
  <c r="G39" i="30"/>
  <c r="O39" i="30" s="1"/>
  <c r="G31" i="30"/>
  <c r="O31" i="30" s="1"/>
  <c r="G23" i="30"/>
  <c r="G15" i="30"/>
  <c r="O15" i="30" s="1"/>
  <c r="G100" i="30"/>
  <c r="O100" i="30" s="1"/>
  <c r="I66" i="30"/>
  <c r="G200" i="29"/>
  <c r="G198" i="29"/>
  <c r="G196" i="29"/>
  <c r="G194" i="29"/>
  <c r="G192" i="29"/>
  <c r="G190" i="29"/>
  <c r="G188" i="29"/>
  <c r="G186" i="29"/>
  <c r="G184" i="29"/>
  <c r="G182" i="29"/>
  <c r="G180" i="29"/>
  <c r="G178" i="29"/>
  <c r="G176" i="29"/>
  <c r="G174" i="29"/>
  <c r="G172" i="29"/>
  <c r="G170" i="29"/>
  <c r="G168" i="29"/>
  <c r="G166" i="29"/>
  <c r="G164" i="29"/>
  <c r="G162" i="29"/>
  <c r="G160" i="29"/>
  <c r="G158" i="29"/>
  <c r="G156" i="29"/>
  <c r="G154" i="29"/>
  <c r="G152" i="29"/>
  <c r="G150" i="29"/>
  <c r="G148" i="29"/>
  <c r="G146" i="29"/>
  <c r="G144" i="29"/>
  <c r="G142" i="29"/>
  <c r="G140" i="29"/>
  <c r="G138" i="29"/>
  <c r="G136" i="29"/>
  <c r="G134" i="29"/>
  <c r="G132" i="29"/>
  <c r="G130" i="29"/>
  <c r="G128" i="29"/>
  <c r="G126" i="29"/>
  <c r="G124" i="29"/>
  <c r="G122" i="29"/>
  <c r="G120" i="29"/>
  <c r="G118" i="29"/>
  <c r="G116" i="29"/>
  <c r="E200" i="29"/>
  <c r="E198" i="29"/>
  <c r="E196" i="29"/>
  <c r="E194" i="29"/>
  <c r="E192" i="29"/>
  <c r="E190" i="29"/>
  <c r="E188" i="29"/>
  <c r="E186" i="29"/>
  <c r="E184" i="29"/>
  <c r="E182" i="29"/>
  <c r="E180" i="29"/>
  <c r="E178" i="29"/>
  <c r="E176" i="29"/>
  <c r="E174" i="29"/>
  <c r="E172" i="29"/>
  <c r="E170" i="29"/>
  <c r="E168" i="29"/>
  <c r="E166" i="29"/>
  <c r="E164" i="29"/>
  <c r="E162" i="29"/>
  <c r="E160" i="29"/>
  <c r="E158" i="29"/>
  <c r="E156" i="29"/>
  <c r="E154" i="29"/>
  <c r="E152" i="29"/>
  <c r="E150" i="29"/>
  <c r="E148" i="29"/>
  <c r="E146" i="29"/>
  <c r="E144" i="29"/>
  <c r="E142" i="29"/>
  <c r="E140" i="29"/>
  <c r="E138" i="29"/>
  <c r="E136" i="29"/>
  <c r="E134" i="29"/>
  <c r="E132" i="29"/>
  <c r="E130" i="29"/>
  <c r="E128" i="29"/>
  <c r="E126" i="29"/>
  <c r="E124" i="29"/>
  <c r="E122" i="29"/>
  <c r="E120" i="29"/>
  <c r="K199" i="29"/>
  <c r="K197" i="29"/>
  <c r="K195" i="29"/>
  <c r="K193" i="29"/>
  <c r="K191" i="29"/>
  <c r="K189" i="29"/>
  <c r="K187" i="29"/>
  <c r="K185" i="29"/>
  <c r="K183" i="29"/>
  <c r="K181" i="29"/>
  <c r="K179" i="29"/>
  <c r="K177" i="29"/>
  <c r="K175" i="29"/>
  <c r="K173" i="29"/>
  <c r="K171" i="29"/>
  <c r="K169" i="29"/>
  <c r="K167" i="29"/>
  <c r="K165" i="29"/>
  <c r="K163" i="29"/>
  <c r="K161" i="29"/>
  <c r="K159" i="29"/>
  <c r="K157" i="29"/>
  <c r="K155" i="29"/>
  <c r="K153" i="29"/>
  <c r="K151" i="29"/>
  <c r="K149" i="29"/>
  <c r="K147" i="29"/>
  <c r="K145" i="29"/>
  <c r="K143" i="29"/>
  <c r="K141" i="29"/>
  <c r="K139" i="29"/>
  <c r="K137" i="29"/>
  <c r="K135" i="29"/>
  <c r="K133" i="29"/>
  <c r="K131" i="29"/>
  <c r="I199" i="29"/>
  <c r="I197" i="29"/>
  <c r="I195" i="29"/>
  <c r="I193" i="29"/>
  <c r="I191" i="29"/>
  <c r="I189" i="29"/>
  <c r="I187" i="29"/>
  <c r="I185" i="29"/>
  <c r="I183" i="29"/>
  <c r="I181" i="29"/>
  <c r="I179" i="29"/>
  <c r="G199" i="29"/>
  <c r="O199" i="29" s="1"/>
  <c r="G197" i="29"/>
  <c r="G195" i="29"/>
  <c r="G193" i="29"/>
  <c r="G191" i="29"/>
  <c r="G189" i="29"/>
  <c r="G187" i="29"/>
  <c r="G185" i="29"/>
  <c r="O185" i="29" s="1"/>
  <c r="G183" i="29"/>
  <c r="O183" i="29" s="1"/>
  <c r="G181" i="29"/>
  <c r="G179" i="29"/>
  <c r="G177" i="29"/>
  <c r="G175" i="29"/>
  <c r="G173" i="29"/>
  <c r="G171" i="29"/>
  <c r="G169" i="29"/>
  <c r="O169" i="29" s="1"/>
  <c r="G167" i="29"/>
  <c r="O167" i="29" s="1"/>
  <c r="G165" i="29"/>
  <c r="G163" i="29"/>
  <c r="G161" i="29"/>
  <c r="G159" i="29"/>
  <c r="G157" i="29"/>
  <c r="G155" i="29"/>
  <c r="G153" i="29"/>
  <c r="O153" i="29" s="1"/>
  <c r="G151" i="29"/>
  <c r="O151" i="29" s="1"/>
  <c r="G149" i="29"/>
  <c r="G147" i="29"/>
  <c r="G145" i="29"/>
  <c r="G143" i="29"/>
  <c r="G141" i="29"/>
  <c r="G139" i="29"/>
  <c r="G137" i="29"/>
  <c r="O137" i="29" s="1"/>
  <c r="G135" i="29"/>
  <c r="O135" i="29" s="1"/>
  <c r="G133" i="29"/>
  <c r="G131" i="29"/>
  <c r="G129" i="29"/>
  <c r="G127" i="29"/>
  <c r="G125" i="29"/>
  <c r="G123" i="29"/>
  <c r="G121" i="29"/>
  <c r="E199" i="29"/>
  <c r="E197" i="29"/>
  <c r="E195" i="29"/>
  <c r="E193" i="29"/>
  <c r="M193" i="29" s="1"/>
  <c r="E191" i="29"/>
  <c r="M191" i="29" s="1"/>
  <c r="E189" i="29"/>
  <c r="M189" i="29" s="1"/>
  <c r="E187" i="29"/>
  <c r="E185" i="29"/>
  <c r="E183" i="29"/>
  <c r="E181" i="29"/>
  <c r="E179" i="29"/>
  <c r="E177" i="29"/>
  <c r="E175" i="29"/>
  <c r="E173" i="29"/>
  <c r="E171" i="29"/>
  <c r="E169" i="29"/>
  <c r="E167" i="29"/>
  <c r="E165" i="29"/>
  <c r="E163" i="29"/>
  <c r="E161" i="29"/>
  <c r="E159" i="29"/>
  <c r="E157" i="29"/>
  <c r="E155" i="29"/>
  <c r="E153" i="29"/>
  <c r="E151" i="29"/>
  <c r="E149" i="29"/>
  <c r="E147" i="29"/>
  <c r="E145" i="29"/>
  <c r="E143" i="29"/>
  <c r="E141" i="29"/>
  <c r="K200" i="29"/>
  <c r="K198" i="29"/>
  <c r="K196" i="29"/>
  <c r="K194" i="29"/>
  <c r="K192" i="29"/>
  <c r="K190" i="29"/>
  <c r="K188" i="29"/>
  <c r="K186" i="29"/>
  <c r="K184" i="29"/>
  <c r="K182" i="29"/>
  <c r="K180" i="29"/>
  <c r="K178" i="29"/>
  <c r="K176" i="29"/>
  <c r="K174" i="29"/>
  <c r="K172" i="29"/>
  <c r="K170" i="29"/>
  <c r="K168" i="29"/>
  <c r="K166" i="29"/>
  <c r="I192" i="29"/>
  <c r="I175" i="29"/>
  <c r="I167" i="29"/>
  <c r="K154" i="29"/>
  <c r="I153" i="29"/>
  <c r="I152" i="29"/>
  <c r="E129" i="29"/>
  <c r="K128" i="29"/>
  <c r="K127" i="29"/>
  <c r="E121" i="29"/>
  <c r="K120" i="29"/>
  <c r="I117" i="29"/>
  <c r="G115" i="29"/>
  <c r="G113" i="29"/>
  <c r="G111" i="29"/>
  <c r="G109" i="29"/>
  <c r="G107" i="29"/>
  <c r="G105" i="29"/>
  <c r="G103" i="29"/>
  <c r="G101" i="29"/>
  <c r="G99" i="29"/>
  <c r="G97" i="29"/>
  <c r="G95" i="29"/>
  <c r="G93" i="29"/>
  <c r="G91" i="29"/>
  <c r="G89" i="29"/>
  <c r="G87" i="29"/>
  <c r="G85" i="29"/>
  <c r="G83" i="29"/>
  <c r="G81" i="29"/>
  <c r="G79" i="29"/>
  <c r="G77" i="29"/>
  <c r="G75" i="29"/>
  <c r="G73" i="29"/>
  <c r="G71" i="29"/>
  <c r="G69" i="29"/>
  <c r="G67" i="29"/>
  <c r="G65" i="29"/>
  <c r="G63" i="29"/>
  <c r="G61" i="29"/>
  <c r="G59" i="29"/>
  <c r="G57" i="29"/>
  <c r="G55" i="29"/>
  <c r="G53" i="29"/>
  <c r="G51" i="29"/>
  <c r="G49" i="29"/>
  <c r="G47" i="29"/>
  <c r="G45" i="29"/>
  <c r="G43" i="29"/>
  <c r="G41" i="29"/>
  <c r="G39" i="29"/>
  <c r="G37" i="29"/>
  <c r="G35" i="29"/>
  <c r="G33" i="29"/>
  <c r="G31" i="29"/>
  <c r="G29" i="29"/>
  <c r="G27" i="29"/>
  <c r="G25" i="29"/>
  <c r="G23" i="29"/>
  <c r="G21" i="29"/>
  <c r="G19" i="29"/>
  <c r="G17" i="29"/>
  <c r="G15" i="29"/>
  <c r="G13" i="29"/>
  <c r="I11" i="29"/>
  <c r="K9" i="29"/>
  <c r="I198" i="29"/>
  <c r="I182" i="29"/>
  <c r="I176" i="29"/>
  <c r="I168" i="29"/>
  <c r="K156" i="29"/>
  <c r="I155" i="29"/>
  <c r="I154" i="29"/>
  <c r="K140" i="29"/>
  <c r="I139" i="29"/>
  <c r="I128" i="29"/>
  <c r="I127" i="29"/>
  <c r="I120" i="29"/>
  <c r="K119" i="29"/>
  <c r="G117" i="29"/>
  <c r="E115" i="29"/>
  <c r="E113" i="29"/>
  <c r="E111" i="29"/>
  <c r="E109" i="29"/>
  <c r="E107" i="29"/>
  <c r="E105" i="29"/>
  <c r="E103" i="29"/>
  <c r="E101" i="29"/>
  <c r="E99" i="29"/>
  <c r="E97" i="29"/>
  <c r="E95" i="29"/>
  <c r="E93" i="29"/>
  <c r="E91" i="29"/>
  <c r="E89" i="29"/>
  <c r="E87" i="29"/>
  <c r="E85" i="29"/>
  <c r="E83" i="29"/>
  <c r="E81" i="29"/>
  <c r="E79" i="29"/>
  <c r="E77" i="29"/>
  <c r="E75" i="29"/>
  <c r="E73" i="29"/>
  <c r="E71" i="29"/>
  <c r="E69" i="29"/>
  <c r="E67" i="29"/>
  <c r="E65" i="29"/>
  <c r="E63" i="29"/>
  <c r="E61" i="29"/>
  <c r="E59" i="29"/>
  <c r="E57" i="29"/>
  <c r="E55" i="29"/>
  <c r="E53" i="29"/>
  <c r="I188" i="29"/>
  <c r="I177" i="29"/>
  <c r="I169" i="29"/>
  <c r="K158" i="29"/>
  <c r="I157" i="29"/>
  <c r="I156" i="29"/>
  <c r="K142" i="29"/>
  <c r="I141" i="29"/>
  <c r="I140" i="29"/>
  <c r="E139" i="29"/>
  <c r="K138" i="29"/>
  <c r="I137" i="29"/>
  <c r="E127" i="29"/>
  <c r="M127" i="29" s="1"/>
  <c r="K126" i="29"/>
  <c r="K125" i="29"/>
  <c r="I119" i="29"/>
  <c r="E117" i="29"/>
  <c r="M117" i="29" s="1"/>
  <c r="K114" i="29"/>
  <c r="K112" i="29"/>
  <c r="K110" i="29"/>
  <c r="K108" i="29"/>
  <c r="K106" i="29"/>
  <c r="K104" i="29"/>
  <c r="K102" i="29"/>
  <c r="K100" i="29"/>
  <c r="K98" i="29"/>
  <c r="K96" i="29"/>
  <c r="K94" i="29"/>
  <c r="K92" i="29"/>
  <c r="K90" i="29"/>
  <c r="K88" i="29"/>
  <c r="K86" i="29"/>
  <c r="K84" i="29"/>
  <c r="K82" i="29"/>
  <c r="K80" i="29"/>
  <c r="K78" i="29"/>
  <c r="K76" i="29"/>
  <c r="K74" i="29"/>
  <c r="K72" i="29"/>
  <c r="K70" i="29"/>
  <c r="K68" i="29"/>
  <c r="K66" i="29"/>
  <c r="K64" i="29"/>
  <c r="K62" i="29"/>
  <c r="K60" i="29"/>
  <c r="K58" i="29"/>
  <c r="K56" i="29"/>
  <c r="K54" i="29"/>
  <c r="I194" i="29"/>
  <c r="I178" i="29"/>
  <c r="I170" i="29"/>
  <c r="K160" i="29"/>
  <c r="I159" i="29"/>
  <c r="I158" i="29"/>
  <c r="K144" i="29"/>
  <c r="I143" i="29"/>
  <c r="I142" i="29"/>
  <c r="I138" i="29"/>
  <c r="E137" i="29"/>
  <c r="M137" i="29" s="1"/>
  <c r="K136" i="29"/>
  <c r="I135" i="29"/>
  <c r="I126" i="29"/>
  <c r="I125" i="29"/>
  <c r="G119" i="29"/>
  <c r="O119" i="29" s="1"/>
  <c r="K116" i="29"/>
  <c r="I114" i="29"/>
  <c r="I112" i="29"/>
  <c r="I110" i="29"/>
  <c r="I108" i="29"/>
  <c r="I106" i="29"/>
  <c r="I104" i="29"/>
  <c r="I102" i="29"/>
  <c r="I100" i="29"/>
  <c r="I98" i="29"/>
  <c r="I96" i="29"/>
  <c r="I94" i="29"/>
  <c r="I92" i="29"/>
  <c r="I90" i="29"/>
  <c r="I88" i="29"/>
  <c r="I86" i="29"/>
  <c r="I84" i="29"/>
  <c r="I82" i="29"/>
  <c r="I80" i="29"/>
  <c r="I78" i="29"/>
  <c r="I76" i="29"/>
  <c r="I74" i="29"/>
  <c r="I72" i="29"/>
  <c r="I70" i="29"/>
  <c r="I68" i="29"/>
  <c r="I66" i="29"/>
  <c r="I200" i="29"/>
  <c r="I184" i="29"/>
  <c r="I171" i="29"/>
  <c r="K162" i="29"/>
  <c r="I161" i="29"/>
  <c r="I160" i="29"/>
  <c r="K146" i="29"/>
  <c r="I145" i="29"/>
  <c r="I144" i="29"/>
  <c r="I136" i="29"/>
  <c r="E135" i="29"/>
  <c r="M135" i="29" s="1"/>
  <c r="K134" i="29"/>
  <c r="I133" i="29"/>
  <c r="E125" i="29"/>
  <c r="M125" i="29" s="1"/>
  <c r="K124" i="29"/>
  <c r="K123" i="29"/>
  <c r="E119" i="29"/>
  <c r="I116" i="29"/>
  <c r="G114" i="29"/>
  <c r="O114" i="29" s="1"/>
  <c r="G112" i="29"/>
  <c r="O112" i="29" s="1"/>
  <c r="G110" i="29"/>
  <c r="G108" i="29"/>
  <c r="G106" i="29"/>
  <c r="G104" i="29"/>
  <c r="G102" i="29"/>
  <c r="G100" i="29"/>
  <c r="G98" i="29"/>
  <c r="O98" i="29" s="1"/>
  <c r="G96" i="29"/>
  <c r="O96" i="29" s="1"/>
  <c r="G94" i="29"/>
  <c r="G92" i="29"/>
  <c r="G90" i="29"/>
  <c r="G88" i="29"/>
  <c r="G86" i="29"/>
  <c r="G84" i="29"/>
  <c r="G82" i="29"/>
  <c r="O82" i="29" s="1"/>
  <c r="G80" i="29"/>
  <c r="O80" i="29" s="1"/>
  <c r="G78" i="29"/>
  <c r="G76" i="29"/>
  <c r="G74" i="29"/>
  <c r="G72" i="29"/>
  <c r="G70" i="29"/>
  <c r="G68" i="29"/>
  <c r="G66" i="29"/>
  <c r="O66" i="29" s="1"/>
  <c r="G64" i="29"/>
  <c r="O64" i="29" s="1"/>
  <c r="G62" i="29"/>
  <c r="G60" i="29"/>
  <c r="G58" i="29"/>
  <c r="G56" i="29"/>
  <c r="G54" i="29"/>
  <c r="I190" i="29"/>
  <c r="I172" i="29"/>
  <c r="K164" i="29"/>
  <c r="I163" i="29"/>
  <c r="I162" i="29"/>
  <c r="K148" i="29"/>
  <c r="I147" i="29"/>
  <c r="I146" i="29"/>
  <c r="I134" i="29"/>
  <c r="E133" i="29"/>
  <c r="K132" i="29"/>
  <c r="I131" i="29"/>
  <c r="I124" i="29"/>
  <c r="I123" i="29"/>
  <c r="K118" i="29"/>
  <c r="E116" i="29"/>
  <c r="M116" i="29" s="1"/>
  <c r="E114" i="29"/>
  <c r="M114" i="29" s="1"/>
  <c r="E112" i="29"/>
  <c r="M112" i="29" s="1"/>
  <c r="E110" i="29"/>
  <c r="M110" i="29" s="1"/>
  <c r="E108" i="29"/>
  <c r="E106" i="29"/>
  <c r="E104" i="29"/>
  <c r="E102" i="29"/>
  <c r="E100" i="29"/>
  <c r="E98" i="29"/>
  <c r="M98" i="29" s="1"/>
  <c r="E96" i="29"/>
  <c r="M96" i="29" s="1"/>
  <c r="E94" i="29"/>
  <c r="M94" i="29" s="1"/>
  <c r="E92" i="29"/>
  <c r="E90" i="29"/>
  <c r="E88" i="29"/>
  <c r="E86" i="29"/>
  <c r="E84" i="29"/>
  <c r="E82" i="29"/>
  <c r="M82" i="29" s="1"/>
  <c r="E80" i="29"/>
  <c r="M80" i="29" s="1"/>
  <c r="E78" i="29"/>
  <c r="M78" i="29" s="1"/>
  <c r="E76" i="29"/>
  <c r="E74" i="29"/>
  <c r="E72" i="29"/>
  <c r="E70" i="29"/>
  <c r="E68" i="29"/>
  <c r="E66" i="29"/>
  <c r="M66" i="29" s="1"/>
  <c r="E64" i="29"/>
  <c r="E62" i="29"/>
  <c r="E60" i="29"/>
  <c r="E58" i="29"/>
  <c r="E56" i="29"/>
  <c r="E54" i="29"/>
  <c r="E52" i="29"/>
  <c r="E50" i="29"/>
  <c r="I196" i="29"/>
  <c r="I180" i="29"/>
  <c r="I173" i="29"/>
  <c r="I165" i="29"/>
  <c r="I164" i="29"/>
  <c r="K150" i="29"/>
  <c r="I149" i="29"/>
  <c r="I148" i="29"/>
  <c r="I132" i="29"/>
  <c r="E131" i="29"/>
  <c r="K130" i="29"/>
  <c r="K129" i="29"/>
  <c r="E123" i="29"/>
  <c r="M123" i="29" s="1"/>
  <c r="K122" i="29"/>
  <c r="K121" i="29"/>
  <c r="I118" i="29"/>
  <c r="K115" i="29"/>
  <c r="K113" i="29"/>
  <c r="K111" i="29"/>
  <c r="K109" i="29"/>
  <c r="K107" i="29"/>
  <c r="K105" i="29"/>
  <c r="K103" i="29"/>
  <c r="K101" i="29"/>
  <c r="K99" i="29"/>
  <c r="I186" i="29"/>
  <c r="I174" i="29"/>
  <c r="I166" i="29"/>
  <c r="K152" i="29"/>
  <c r="I151" i="29"/>
  <c r="I150" i="29"/>
  <c r="I130" i="29"/>
  <c r="I129" i="29"/>
  <c r="I122" i="29"/>
  <c r="I121" i="29"/>
  <c r="E118" i="29"/>
  <c r="M118" i="29" s="1"/>
  <c r="K117" i="29"/>
  <c r="I115" i="29"/>
  <c r="I113" i="29"/>
  <c r="I111" i="29"/>
  <c r="I109" i="29"/>
  <c r="I107" i="29"/>
  <c r="I105" i="29"/>
  <c r="I103" i="29"/>
  <c r="I101" i="29"/>
  <c r="I97" i="29"/>
  <c r="I89" i="29"/>
  <c r="I81" i="29"/>
  <c r="I73" i="29"/>
  <c r="I65" i="29"/>
  <c r="G50" i="29"/>
  <c r="K49" i="29"/>
  <c r="E47" i="29"/>
  <c r="K46" i="29"/>
  <c r="G44" i="29"/>
  <c r="K41" i="29"/>
  <c r="E39" i="29"/>
  <c r="K38" i="29"/>
  <c r="G36" i="29"/>
  <c r="K33" i="29"/>
  <c r="E31" i="29"/>
  <c r="K30" i="29"/>
  <c r="G28" i="29"/>
  <c r="K25" i="29"/>
  <c r="E23" i="29"/>
  <c r="K22" i="29"/>
  <c r="G20" i="29"/>
  <c r="K17" i="29"/>
  <c r="E15" i="29"/>
  <c r="K14" i="29"/>
  <c r="G12" i="29"/>
  <c r="E10" i="29"/>
  <c r="E8" i="29"/>
  <c r="E6" i="29"/>
  <c r="G4" i="29"/>
  <c r="G2" i="29"/>
  <c r="O2" i="29" s="1"/>
  <c r="K91" i="29"/>
  <c r="K83" i="29"/>
  <c r="K75" i="29"/>
  <c r="K67" i="29"/>
  <c r="I49" i="29"/>
  <c r="I46" i="29"/>
  <c r="E44" i="29"/>
  <c r="I41" i="29"/>
  <c r="I38" i="29"/>
  <c r="E36" i="29"/>
  <c r="I33" i="29"/>
  <c r="I30" i="29"/>
  <c r="E28" i="29"/>
  <c r="I25" i="29"/>
  <c r="I22" i="29"/>
  <c r="E20" i="29"/>
  <c r="M20" i="29" s="1"/>
  <c r="I17" i="29"/>
  <c r="I14" i="29"/>
  <c r="E12" i="29"/>
  <c r="K7" i="29"/>
  <c r="E4" i="29"/>
  <c r="E2" i="29"/>
  <c r="I99" i="29"/>
  <c r="I91" i="29"/>
  <c r="I83" i="29"/>
  <c r="I75" i="29"/>
  <c r="I67" i="29"/>
  <c r="K55" i="29"/>
  <c r="I54" i="29"/>
  <c r="K53" i="29"/>
  <c r="K52" i="29"/>
  <c r="E49" i="29"/>
  <c r="K48" i="29"/>
  <c r="G46" i="29"/>
  <c r="O46" i="29" s="1"/>
  <c r="K43" i="29"/>
  <c r="E41" i="29"/>
  <c r="K40" i="29"/>
  <c r="G38" i="29"/>
  <c r="O38" i="29" s="1"/>
  <c r="K35" i="29"/>
  <c r="E33" i="29"/>
  <c r="M33" i="29" s="1"/>
  <c r="K32" i="29"/>
  <c r="G30" i="29"/>
  <c r="O30" i="29" s="1"/>
  <c r="K27" i="29"/>
  <c r="E25" i="29"/>
  <c r="K24" i="29"/>
  <c r="G22" i="29"/>
  <c r="O22" i="29" s="1"/>
  <c r="K19" i="29"/>
  <c r="E17" i="29"/>
  <c r="K16" i="29"/>
  <c r="G14" i="29"/>
  <c r="O14" i="29" s="1"/>
  <c r="K11" i="29"/>
  <c r="I9" i="29"/>
  <c r="I7" i="29"/>
  <c r="K5" i="29"/>
  <c r="K3" i="29"/>
  <c r="K93" i="29"/>
  <c r="K85" i="29"/>
  <c r="K77" i="29"/>
  <c r="K69" i="29"/>
  <c r="K57" i="29"/>
  <c r="I56" i="29"/>
  <c r="I55" i="29"/>
  <c r="I53" i="29"/>
  <c r="I52" i="29"/>
  <c r="I48" i="29"/>
  <c r="E46" i="29"/>
  <c r="I43" i="29"/>
  <c r="I40" i="29"/>
  <c r="E38" i="29"/>
  <c r="M38" i="29" s="1"/>
  <c r="I35" i="29"/>
  <c r="I32" i="29"/>
  <c r="E30" i="29"/>
  <c r="M30" i="29" s="1"/>
  <c r="I27" i="29"/>
  <c r="I24" i="29"/>
  <c r="E22" i="29"/>
  <c r="I19" i="29"/>
  <c r="I16" i="29"/>
  <c r="E14" i="29"/>
  <c r="M14" i="29" s="1"/>
  <c r="G11" i="29"/>
  <c r="G9" i="29"/>
  <c r="O9" i="29" s="1"/>
  <c r="G7" i="29"/>
  <c r="O7" i="29" s="1"/>
  <c r="I5" i="29"/>
  <c r="I3" i="29"/>
  <c r="I93" i="29"/>
  <c r="I85" i="29"/>
  <c r="I77" i="29"/>
  <c r="I69" i="29"/>
  <c r="K59" i="29"/>
  <c r="I58" i="29"/>
  <c r="I57" i="29"/>
  <c r="G52" i="29"/>
  <c r="K51" i="29"/>
  <c r="G48" i="29"/>
  <c r="O48" i="29" s="1"/>
  <c r="K45" i="29"/>
  <c r="E43" i="29"/>
  <c r="K42" i="29"/>
  <c r="G40" i="29"/>
  <c r="K37" i="29"/>
  <c r="E35" i="29"/>
  <c r="K34" i="29"/>
  <c r="G32" i="29"/>
  <c r="O32" i="29" s="1"/>
  <c r="K29" i="29"/>
  <c r="E27" i="29"/>
  <c r="K26" i="29"/>
  <c r="G24" i="29"/>
  <c r="K21" i="29"/>
  <c r="E19" i="29"/>
  <c r="M19" i="29" s="1"/>
  <c r="K18" i="29"/>
  <c r="G16" i="29"/>
  <c r="O16" i="29" s="1"/>
  <c r="K13" i="29"/>
  <c r="E11" i="29"/>
  <c r="M11" i="29" s="1"/>
  <c r="E9" i="29"/>
  <c r="M9" i="29" s="1"/>
  <c r="E7" i="29"/>
  <c r="G5" i="29"/>
  <c r="G3" i="29"/>
  <c r="K89" i="29"/>
  <c r="I64" i="29"/>
  <c r="I50" i="29"/>
  <c r="I44" i="29"/>
  <c r="I39" i="29"/>
  <c r="E34" i="29"/>
  <c r="I31" i="29"/>
  <c r="I28" i="29"/>
  <c r="E18" i="29"/>
  <c r="I15" i="29"/>
  <c r="I12" i="29"/>
  <c r="G8" i="29"/>
  <c r="I4" i="29"/>
  <c r="I2" i="29"/>
  <c r="K95" i="29"/>
  <c r="K87" i="29"/>
  <c r="K79" i="29"/>
  <c r="K71" i="29"/>
  <c r="K61" i="29"/>
  <c r="I60" i="29"/>
  <c r="I59" i="29"/>
  <c r="I51" i="29"/>
  <c r="E48" i="29"/>
  <c r="I45" i="29"/>
  <c r="I42" i="29"/>
  <c r="E40" i="29"/>
  <c r="M40" i="29" s="1"/>
  <c r="I37" i="29"/>
  <c r="I34" i="29"/>
  <c r="E32" i="29"/>
  <c r="M32" i="29" s="1"/>
  <c r="I29" i="29"/>
  <c r="I26" i="29"/>
  <c r="E24" i="29"/>
  <c r="M24" i="29" s="1"/>
  <c r="I21" i="29"/>
  <c r="I18" i="29"/>
  <c r="E16" i="29"/>
  <c r="M16" i="29" s="1"/>
  <c r="I13" i="29"/>
  <c r="K10" i="29"/>
  <c r="K8" i="29"/>
  <c r="K6" i="29"/>
  <c r="E5" i="29"/>
  <c r="M5" i="29" s="1"/>
  <c r="E3" i="29"/>
  <c r="M3" i="29" s="1"/>
  <c r="K97" i="29"/>
  <c r="K81" i="29"/>
  <c r="K73" i="29"/>
  <c r="K65" i="29"/>
  <c r="I63" i="29"/>
  <c r="I47" i="29"/>
  <c r="E42" i="29"/>
  <c r="M42" i="29" s="1"/>
  <c r="I36" i="29"/>
  <c r="E26" i="29"/>
  <c r="M26" i="29" s="1"/>
  <c r="I23" i="29"/>
  <c r="I20" i="29"/>
  <c r="G10" i="29"/>
  <c r="O10" i="29" s="1"/>
  <c r="G6" i="29"/>
  <c r="O6" i="29" s="1"/>
  <c r="I95" i="29"/>
  <c r="I87" i="29"/>
  <c r="I79" i="29"/>
  <c r="I71" i="29"/>
  <c r="K63" i="29"/>
  <c r="I62" i="29"/>
  <c r="I61" i="29"/>
  <c r="E51" i="29"/>
  <c r="M51" i="29" s="1"/>
  <c r="K50" i="29"/>
  <c r="K47" i="29"/>
  <c r="E45" i="29"/>
  <c r="K44" i="29"/>
  <c r="G42" i="29"/>
  <c r="K39" i="29"/>
  <c r="E37" i="29"/>
  <c r="K36" i="29"/>
  <c r="G34" i="29"/>
  <c r="K31" i="29"/>
  <c r="E29" i="29"/>
  <c r="K28" i="29"/>
  <c r="G26" i="29"/>
  <c r="K23" i="29"/>
  <c r="E21" i="29"/>
  <c r="M21" i="29" s="1"/>
  <c r="K20" i="29"/>
  <c r="G18" i="29"/>
  <c r="K15" i="29"/>
  <c r="E13" i="29"/>
  <c r="K12" i="29"/>
  <c r="I10" i="29"/>
  <c r="I8" i="29"/>
  <c r="I6" i="29"/>
  <c r="K4" i="29"/>
  <c r="K2" i="29"/>
  <c r="G200" i="28"/>
  <c r="G198" i="28"/>
  <c r="G196" i="28"/>
  <c r="G194" i="28"/>
  <c r="G192" i="28"/>
  <c r="G190" i="28"/>
  <c r="G188" i="28"/>
  <c r="G186" i="28"/>
  <c r="O186" i="28" s="1"/>
  <c r="G184" i="28"/>
  <c r="G182" i="28"/>
  <c r="G180" i="28"/>
  <c r="G178" i="28"/>
  <c r="G176" i="28"/>
  <c r="G174" i="28"/>
  <c r="G172" i="28"/>
  <c r="G170" i="28"/>
  <c r="O170" i="28" s="1"/>
  <c r="G168" i="28"/>
  <c r="G166" i="28"/>
  <c r="G164" i="28"/>
  <c r="G162" i="28"/>
  <c r="G160" i="28"/>
  <c r="G158" i="28"/>
  <c r="G156" i="28"/>
  <c r="G154" i="28"/>
  <c r="O154" i="28" s="1"/>
  <c r="G152" i="28"/>
  <c r="G150" i="28"/>
  <c r="G148" i="28"/>
  <c r="G146" i="28"/>
  <c r="G144" i="28"/>
  <c r="G142" i="28"/>
  <c r="G140" i="28"/>
  <c r="G138" i="28"/>
  <c r="G136" i="28"/>
  <c r="G134" i="28"/>
  <c r="G132" i="28"/>
  <c r="G130" i="28"/>
  <c r="G128" i="28"/>
  <c r="G126" i="28"/>
  <c r="G124" i="28"/>
  <c r="G122" i="28"/>
  <c r="G120" i="28"/>
  <c r="G118" i="28"/>
  <c r="G116" i="28"/>
  <c r="E200" i="28"/>
  <c r="E198" i="28"/>
  <c r="E196" i="28"/>
  <c r="E194" i="28"/>
  <c r="E192" i="28"/>
  <c r="E190" i="28"/>
  <c r="E188" i="28"/>
  <c r="E186" i="28"/>
  <c r="E184" i="28"/>
  <c r="E182" i="28"/>
  <c r="E180" i="28"/>
  <c r="E178" i="28"/>
  <c r="E176" i="28"/>
  <c r="E174" i="28"/>
  <c r="E172" i="28"/>
  <c r="E170" i="28"/>
  <c r="E168" i="28"/>
  <c r="E166" i="28"/>
  <c r="E164" i="28"/>
  <c r="E162" i="28"/>
  <c r="E160" i="28"/>
  <c r="E158" i="28"/>
  <c r="E156" i="28"/>
  <c r="E154" i="28"/>
  <c r="E152" i="28"/>
  <c r="E150" i="28"/>
  <c r="E148" i="28"/>
  <c r="E146" i="28"/>
  <c r="E144" i="28"/>
  <c r="E142" i="28"/>
  <c r="E140" i="28"/>
  <c r="G199" i="28"/>
  <c r="G197" i="28"/>
  <c r="G195" i="28"/>
  <c r="G193" i="28"/>
  <c r="G191" i="28"/>
  <c r="G189" i="28"/>
  <c r="G187" i="28"/>
  <c r="G185" i="28"/>
  <c r="G183" i="28"/>
  <c r="G181" i="28"/>
  <c r="G179" i="28"/>
  <c r="G177" i="28"/>
  <c r="G175" i="28"/>
  <c r="G173" i="28"/>
  <c r="G171" i="28"/>
  <c r="G169" i="28"/>
  <c r="G167" i="28"/>
  <c r="G165" i="28"/>
  <c r="G163" i="28"/>
  <c r="G161" i="28"/>
  <c r="G159" i="28"/>
  <c r="G157" i="28"/>
  <c r="G155" i="28"/>
  <c r="G153" i="28"/>
  <c r="G151" i="28"/>
  <c r="G149" i="28"/>
  <c r="G147" i="28"/>
  <c r="G145" i="28"/>
  <c r="G143" i="28"/>
  <c r="G141" i="28"/>
  <c r="G139" i="28"/>
  <c r="G137" i="28"/>
  <c r="G135" i="28"/>
  <c r="G133" i="28"/>
  <c r="G131" i="28"/>
  <c r="G129" i="28"/>
  <c r="G127" i="28"/>
  <c r="G125" i="28"/>
  <c r="G123" i="28"/>
  <c r="E199" i="28"/>
  <c r="E197" i="28"/>
  <c r="E195" i="28"/>
  <c r="E193" i="28"/>
  <c r="E191" i="28"/>
  <c r="E189" i="28"/>
  <c r="E187" i="28"/>
  <c r="E185" i="28"/>
  <c r="E183" i="28"/>
  <c r="E181" i="28"/>
  <c r="E179" i="28"/>
  <c r="E177" i="28"/>
  <c r="E175" i="28"/>
  <c r="E173" i="28"/>
  <c r="E171" i="28"/>
  <c r="E169" i="28"/>
  <c r="E167" i="28"/>
  <c r="E165" i="28"/>
  <c r="E163" i="28"/>
  <c r="E161" i="28"/>
  <c r="E159" i="28"/>
  <c r="E157" i="28"/>
  <c r="E155" i="28"/>
  <c r="M155" i="28" s="1"/>
  <c r="E153" i="28"/>
  <c r="E151" i="28"/>
  <c r="I148" i="28"/>
  <c r="I147" i="28"/>
  <c r="I140" i="28"/>
  <c r="I139" i="28"/>
  <c r="I135" i="28"/>
  <c r="I131" i="28"/>
  <c r="I127" i="28"/>
  <c r="I123" i="28"/>
  <c r="I120" i="28"/>
  <c r="I117" i="28"/>
  <c r="G115" i="28"/>
  <c r="G113" i="28"/>
  <c r="G111" i="28"/>
  <c r="O111" i="28" s="1"/>
  <c r="G109" i="28"/>
  <c r="G107" i="28"/>
  <c r="G105" i="28"/>
  <c r="G103" i="28"/>
  <c r="G101" i="28"/>
  <c r="G99" i="28"/>
  <c r="G97" i="28"/>
  <c r="G95" i="28"/>
  <c r="E147" i="28"/>
  <c r="M147" i="28" s="1"/>
  <c r="K146" i="28"/>
  <c r="K145" i="28"/>
  <c r="E139" i="28"/>
  <c r="K138" i="28"/>
  <c r="E135" i="28"/>
  <c r="K134" i="28"/>
  <c r="E131" i="28"/>
  <c r="K130" i="28"/>
  <c r="E127" i="28"/>
  <c r="M127" i="28" s="1"/>
  <c r="K126" i="28"/>
  <c r="E123" i="28"/>
  <c r="K122" i="28"/>
  <c r="E120" i="28"/>
  <c r="M120" i="28" s="1"/>
  <c r="K119" i="28"/>
  <c r="G117" i="28"/>
  <c r="E115" i="28"/>
  <c r="E113" i="28"/>
  <c r="E111" i="28"/>
  <c r="E109" i="28"/>
  <c r="E107" i="28"/>
  <c r="E105" i="28"/>
  <c r="E103" i="28"/>
  <c r="E101" i="28"/>
  <c r="E99" i="28"/>
  <c r="E97" i="28"/>
  <c r="E95" i="28"/>
  <c r="E93" i="28"/>
  <c r="E91" i="28"/>
  <c r="E89" i="28"/>
  <c r="E87" i="28"/>
  <c r="E85" i="28"/>
  <c r="E83" i="28"/>
  <c r="M83" i="28" s="1"/>
  <c r="E81" i="28"/>
  <c r="E79" i="28"/>
  <c r="E77" i="28"/>
  <c r="I146" i="28"/>
  <c r="I145" i="28"/>
  <c r="I138" i="28"/>
  <c r="I134" i="28"/>
  <c r="I130" i="28"/>
  <c r="I126" i="28"/>
  <c r="I122" i="28"/>
  <c r="I119" i="28"/>
  <c r="E117" i="28"/>
  <c r="M117" i="28" s="1"/>
  <c r="K114" i="28"/>
  <c r="K112" i="28"/>
  <c r="K110" i="28"/>
  <c r="K108" i="28"/>
  <c r="K106" i="28"/>
  <c r="K104" i="28"/>
  <c r="K102" i="28"/>
  <c r="E145" i="28"/>
  <c r="K144" i="28"/>
  <c r="K143" i="28"/>
  <c r="E138" i="28"/>
  <c r="K137" i="28"/>
  <c r="E134" i="28"/>
  <c r="K133" i="28"/>
  <c r="E130" i="28"/>
  <c r="K129" i="28"/>
  <c r="E126" i="28"/>
  <c r="M126" i="28" s="1"/>
  <c r="K125" i="28"/>
  <c r="E122" i="28"/>
  <c r="K121" i="28"/>
  <c r="G119" i="28"/>
  <c r="K116" i="28"/>
  <c r="I114" i="28"/>
  <c r="I112" i="28"/>
  <c r="K200" i="28"/>
  <c r="K199" i="28"/>
  <c r="K198" i="28"/>
  <c r="K197" i="28"/>
  <c r="K196" i="28"/>
  <c r="K195" i="28"/>
  <c r="K194" i="28"/>
  <c r="K193" i="28"/>
  <c r="K192" i="28"/>
  <c r="K191" i="28"/>
  <c r="K190" i="28"/>
  <c r="K189" i="28"/>
  <c r="K188" i="28"/>
  <c r="K187" i="28"/>
  <c r="K186" i="28"/>
  <c r="K185" i="28"/>
  <c r="K184" i="28"/>
  <c r="K183" i="28"/>
  <c r="K182" i="28"/>
  <c r="K181" i="28"/>
  <c r="K180" i="28"/>
  <c r="K179" i="28"/>
  <c r="K178" i="28"/>
  <c r="K177" i="28"/>
  <c r="K176" i="28"/>
  <c r="K175" i="28"/>
  <c r="K174" i="28"/>
  <c r="K173" i="28"/>
  <c r="K172" i="28"/>
  <c r="K171" i="28"/>
  <c r="K170" i="28"/>
  <c r="K169" i="28"/>
  <c r="K168" i="28"/>
  <c r="K167" i="28"/>
  <c r="K166" i="28"/>
  <c r="K165" i="28"/>
  <c r="K164" i="28"/>
  <c r="K163" i="28"/>
  <c r="K162" i="28"/>
  <c r="K161" i="28"/>
  <c r="K160" i="28"/>
  <c r="K159" i="28"/>
  <c r="K158" i="28"/>
  <c r="K157" i="28"/>
  <c r="K156" i="28"/>
  <c r="K155" i="28"/>
  <c r="K154" i="28"/>
  <c r="K153" i="28"/>
  <c r="K152" i="28"/>
  <c r="K151" i="28"/>
  <c r="I144" i="28"/>
  <c r="I143" i="28"/>
  <c r="I137" i="28"/>
  <c r="I133" i="28"/>
  <c r="I129" i="28"/>
  <c r="I125" i="28"/>
  <c r="I121" i="28"/>
  <c r="E119" i="28"/>
  <c r="M119" i="28" s="1"/>
  <c r="I116" i="28"/>
  <c r="G114" i="28"/>
  <c r="O114" i="28" s="1"/>
  <c r="G112" i="28"/>
  <c r="G110" i="28"/>
  <c r="G108" i="28"/>
  <c r="G106" i="28"/>
  <c r="G104" i="28"/>
  <c r="G102" i="28"/>
  <c r="O102" i="28" s="1"/>
  <c r="G100" i="28"/>
  <c r="G98" i="28"/>
  <c r="O98" i="28" s="1"/>
  <c r="I196" i="28"/>
  <c r="I188" i="28"/>
  <c r="I180" i="28"/>
  <c r="I172" i="28"/>
  <c r="I164" i="28"/>
  <c r="I156" i="28"/>
  <c r="K136" i="28"/>
  <c r="E132" i="28"/>
  <c r="K131" i="28"/>
  <c r="K118" i="28"/>
  <c r="E100" i="28"/>
  <c r="K99" i="28"/>
  <c r="K98" i="28"/>
  <c r="G94" i="28"/>
  <c r="K91" i="28"/>
  <c r="G89" i="28"/>
  <c r="K88" i="28"/>
  <c r="G86" i="28"/>
  <c r="K83" i="28"/>
  <c r="G81" i="28"/>
  <c r="K80" i="28"/>
  <c r="G78" i="28"/>
  <c r="K75" i="28"/>
  <c r="K73" i="28"/>
  <c r="K71" i="28"/>
  <c r="K69" i="28"/>
  <c r="K67" i="28"/>
  <c r="K65" i="28"/>
  <c r="K63" i="28"/>
  <c r="K61" i="28"/>
  <c r="K59" i="28"/>
  <c r="K57" i="28"/>
  <c r="K55" i="28"/>
  <c r="K53" i="28"/>
  <c r="K51" i="28"/>
  <c r="K49" i="28"/>
  <c r="K47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K15" i="28"/>
  <c r="K13" i="28"/>
  <c r="E10" i="28"/>
  <c r="G8" i="28"/>
  <c r="I6" i="28"/>
  <c r="K4" i="28"/>
  <c r="K2" i="28"/>
  <c r="I197" i="28"/>
  <c r="I189" i="28"/>
  <c r="I181" i="28"/>
  <c r="I173" i="28"/>
  <c r="I165" i="28"/>
  <c r="I157" i="28"/>
  <c r="E137" i="28"/>
  <c r="M137" i="28" s="1"/>
  <c r="I136" i="28"/>
  <c r="G121" i="28"/>
  <c r="I118" i="28"/>
  <c r="E116" i="28"/>
  <c r="K115" i="28"/>
  <c r="E114" i="28"/>
  <c r="M114" i="28" s="1"/>
  <c r="K113" i="28"/>
  <c r="E112" i="28"/>
  <c r="M112" i="28" s="1"/>
  <c r="K111" i="28"/>
  <c r="I110" i="28"/>
  <c r="I99" i="28"/>
  <c r="I98" i="28"/>
  <c r="E94" i="28"/>
  <c r="I91" i="28"/>
  <c r="I88" i="28"/>
  <c r="E86" i="28"/>
  <c r="I83" i="28"/>
  <c r="I80" i="28"/>
  <c r="E78" i="28"/>
  <c r="I75" i="28"/>
  <c r="I73" i="28"/>
  <c r="I71" i="28"/>
  <c r="I69" i="28"/>
  <c r="I67" i="28"/>
  <c r="I65" i="28"/>
  <c r="I63" i="28"/>
  <c r="I61" i="28"/>
  <c r="I59" i="28"/>
  <c r="I57" i="28"/>
  <c r="I55" i="28"/>
  <c r="I53" i="28"/>
  <c r="I51" i="28"/>
  <c r="I49" i="28"/>
  <c r="I47" i="28"/>
  <c r="I45" i="28"/>
  <c r="I43" i="28"/>
  <c r="I41" i="28"/>
  <c r="I39" i="28"/>
  <c r="I37" i="28"/>
  <c r="I35" i="28"/>
  <c r="I33" i="28"/>
  <c r="I31" i="28"/>
  <c r="I29" i="28"/>
  <c r="I27" i="28"/>
  <c r="I25" i="28"/>
  <c r="I23" i="28"/>
  <c r="I21" i="28"/>
  <c r="I19" i="28"/>
  <c r="I17" i="28"/>
  <c r="I15" i="28"/>
  <c r="I13" i="28"/>
  <c r="K11" i="28"/>
  <c r="E8" i="28"/>
  <c r="G6" i="28"/>
  <c r="I4" i="28"/>
  <c r="I2" i="28"/>
  <c r="I198" i="28"/>
  <c r="I190" i="28"/>
  <c r="I182" i="28"/>
  <c r="I174" i="28"/>
  <c r="I166" i="28"/>
  <c r="I158" i="28"/>
  <c r="K150" i="28"/>
  <c r="K149" i="28"/>
  <c r="E136" i="28"/>
  <c r="M136" i="28" s="1"/>
  <c r="K135" i="28"/>
  <c r="K124" i="28"/>
  <c r="E121" i="28"/>
  <c r="M121" i="28" s="1"/>
  <c r="E118" i="28"/>
  <c r="M118" i="28" s="1"/>
  <c r="K117" i="28"/>
  <c r="I115" i="28"/>
  <c r="I113" i="28"/>
  <c r="I111" i="28"/>
  <c r="E110" i="28"/>
  <c r="M110" i="28" s="1"/>
  <c r="K109" i="28"/>
  <c r="I108" i="28"/>
  <c r="E98" i="28"/>
  <c r="K97" i="28"/>
  <c r="K96" i="28"/>
  <c r="K93" i="28"/>
  <c r="G91" i="28"/>
  <c r="K90" i="28"/>
  <c r="G88" i="28"/>
  <c r="O88" i="28" s="1"/>
  <c r="K85" i="28"/>
  <c r="G83" i="28"/>
  <c r="O83" i="28" s="1"/>
  <c r="K82" i="28"/>
  <c r="G80" i="28"/>
  <c r="O80" i="28" s="1"/>
  <c r="K77" i="28"/>
  <c r="G75" i="28"/>
  <c r="G73" i="28"/>
  <c r="G71" i="28"/>
  <c r="O71" i="28" s="1"/>
  <c r="G69" i="28"/>
  <c r="G67" i="28"/>
  <c r="O67" i="28" s="1"/>
  <c r="G65" i="28"/>
  <c r="O65" i="28" s="1"/>
  <c r="G63" i="28"/>
  <c r="O63" i="28" s="1"/>
  <c r="G61" i="28"/>
  <c r="G59" i="28"/>
  <c r="G57" i="28"/>
  <c r="G55" i="28"/>
  <c r="O55" i="28" s="1"/>
  <c r="G53" i="28"/>
  <c r="G51" i="28"/>
  <c r="O51" i="28" s="1"/>
  <c r="G49" i="28"/>
  <c r="O49" i="28" s="1"/>
  <c r="G47" i="28"/>
  <c r="O47" i="28" s="1"/>
  <c r="G45" i="28"/>
  <c r="G43" i="28"/>
  <c r="G41" i="28"/>
  <c r="G39" i="28"/>
  <c r="O39" i="28" s="1"/>
  <c r="G37" i="28"/>
  <c r="G35" i="28"/>
  <c r="O35" i="28" s="1"/>
  <c r="G33" i="28"/>
  <c r="O33" i="28" s="1"/>
  <c r="G31" i="28"/>
  <c r="O31" i="28" s="1"/>
  <c r="G29" i="28"/>
  <c r="G27" i="28"/>
  <c r="I200" i="28"/>
  <c r="I192" i="28"/>
  <c r="I184" i="28"/>
  <c r="I176" i="28"/>
  <c r="I168" i="28"/>
  <c r="I160" i="28"/>
  <c r="I152" i="28"/>
  <c r="E149" i="28"/>
  <c r="K148" i="28"/>
  <c r="E143" i="28"/>
  <c r="I142" i="28"/>
  <c r="I141" i="28"/>
  <c r="K139" i="28"/>
  <c r="K128" i="28"/>
  <c r="E124" i="28"/>
  <c r="K123" i="28"/>
  <c r="I107" i="28"/>
  <c r="E106" i="28"/>
  <c r="K105" i="28"/>
  <c r="I104" i="28"/>
  <c r="G96" i="28"/>
  <c r="O96" i="28" s="1"/>
  <c r="G93" i="28"/>
  <c r="K92" i="28"/>
  <c r="G90" i="28"/>
  <c r="K87" i="28"/>
  <c r="G85" i="28"/>
  <c r="K84" i="28"/>
  <c r="G82" i="28"/>
  <c r="K79" i="28"/>
  <c r="G77" i="28"/>
  <c r="K76" i="28"/>
  <c r="K74" i="28"/>
  <c r="K72" i="28"/>
  <c r="K70" i="28"/>
  <c r="K68" i="28"/>
  <c r="K66" i="28"/>
  <c r="K64" i="28"/>
  <c r="K62" i="28"/>
  <c r="K60" i="28"/>
  <c r="K58" i="28"/>
  <c r="K56" i="28"/>
  <c r="K54" i="28"/>
  <c r="K52" i="28"/>
  <c r="K50" i="28"/>
  <c r="K48" i="28"/>
  <c r="K46" i="28"/>
  <c r="K44" i="28"/>
  <c r="K42" i="28"/>
  <c r="K40" i="28"/>
  <c r="K38" i="28"/>
  <c r="K36" i="28"/>
  <c r="K34" i="28"/>
  <c r="K32" i="28"/>
  <c r="K30" i="28"/>
  <c r="K28" i="28"/>
  <c r="K26" i="28"/>
  <c r="K24" i="28"/>
  <c r="K22" i="28"/>
  <c r="K20" i="28"/>
  <c r="K18" i="28"/>
  <c r="K16" i="28"/>
  <c r="K14" i="28"/>
  <c r="K12" i="28"/>
  <c r="E11" i="28"/>
  <c r="G9" i="28"/>
  <c r="I7" i="28"/>
  <c r="K5" i="28"/>
  <c r="K3" i="28"/>
  <c r="I193" i="28"/>
  <c r="I185" i="28"/>
  <c r="I177" i="28"/>
  <c r="I169" i="28"/>
  <c r="I161" i="28"/>
  <c r="I153" i="28"/>
  <c r="E141" i="28"/>
  <c r="K140" i="28"/>
  <c r="E129" i="28"/>
  <c r="M129" i="28" s="1"/>
  <c r="I128" i="28"/>
  <c r="I105" i="28"/>
  <c r="E104" i="28"/>
  <c r="K103" i="28"/>
  <c r="I102" i="28"/>
  <c r="E96" i="28"/>
  <c r="I92" i="28"/>
  <c r="E90" i="28"/>
  <c r="M90" i="28" s="1"/>
  <c r="I87" i="28"/>
  <c r="I84" i="28"/>
  <c r="E82" i="28"/>
  <c r="I79" i="28"/>
  <c r="I76" i="28"/>
  <c r="I74" i="28"/>
  <c r="I72" i="28"/>
  <c r="I70" i="28"/>
  <c r="I68" i="28"/>
  <c r="I66" i="28"/>
  <c r="I64" i="28"/>
  <c r="I62" i="28"/>
  <c r="I60" i="28"/>
  <c r="I58" i="28"/>
  <c r="I56" i="28"/>
  <c r="I54" i="28"/>
  <c r="I52" i="28"/>
  <c r="I50" i="28"/>
  <c r="I48" i="28"/>
  <c r="I46" i="28"/>
  <c r="I44" i="28"/>
  <c r="I42" i="28"/>
  <c r="I40" i="28"/>
  <c r="I38" i="28"/>
  <c r="I36" i="28"/>
  <c r="I34" i="28"/>
  <c r="I32" i="28"/>
  <c r="I30" i="28"/>
  <c r="I28" i="28"/>
  <c r="I26" i="28"/>
  <c r="I24" i="28"/>
  <c r="I22" i="28"/>
  <c r="I20" i="28"/>
  <c r="I18" i="28"/>
  <c r="I16" i="28"/>
  <c r="I14" i="28"/>
  <c r="I12" i="28"/>
  <c r="K10" i="28"/>
  <c r="E9" i="28"/>
  <c r="G7" i="28"/>
  <c r="I5" i="28"/>
  <c r="I3" i="28"/>
  <c r="I183" i="28"/>
  <c r="I178" i="28"/>
  <c r="K147" i="28"/>
  <c r="K127" i="28"/>
  <c r="E108" i="28"/>
  <c r="K101" i="28"/>
  <c r="K100" i="28"/>
  <c r="E70" i="28"/>
  <c r="E62" i="28"/>
  <c r="E54" i="28"/>
  <c r="E46" i="28"/>
  <c r="M46" i="28" s="1"/>
  <c r="E38" i="28"/>
  <c r="E30" i="28"/>
  <c r="M30" i="28" s="1"/>
  <c r="G24" i="28"/>
  <c r="O24" i="28" s="1"/>
  <c r="G20" i="28"/>
  <c r="G16" i="28"/>
  <c r="G12" i="28"/>
  <c r="E2" i="28"/>
  <c r="E72" i="28"/>
  <c r="E64" i="28"/>
  <c r="M64" i="28" s="1"/>
  <c r="K6" i="28"/>
  <c r="I179" i="28"/>
  <c r="I159" i="28"/>
  <c r="I154" i="28"/>
  <c r="E128" i="28"/>
  <c r="I109" i="28"/>
  <c r="E102" i="28"/>
  <c r="M102" i="28" s="1"/>
  <c r="I101" i="28"/>
  <c r="I100" i="28"/>
  <c r="K81" i="28"/>
  <c r="K78" i="28"/>
  <c r="I77" i="28"/>
  <c r="G76" i="28"/>
  <c r="E69" i="28"/>
  <c r="M69" i="28" s="1"/>
  <c r="G68" i="28"/>
  <c r="E61" i="28"/>
  <c r="M61" i="28" s="1"/>
  <c r="G60" i="28"/>
  <c r="E53" i="28"/>
  <c r="M53" i="28" s="1"/>
  <c r="G52" i="28"/>
  <c r="E45" i="28"/>
  <c r="M45" i="28" s="1"/>
  <c r="G44" i="28"/>
  <c r="E37" i="28"/>
  <c r="M37" i="28" s="1"/>
  <c r="G36" i="28"/>
  <c r="E29" i="28"/>
  <c r="M29" i="28" s="1"/>
  <c r="G28" i="28"/>
  <c r="E24" i="28"/>
  <c r="M24" i="28" s="1"/>
  <c r="E20" i="28"/>
  <c r="M20" i="28" s="1"/>
  <c r="E16" i="28"/>
  <c r="M16" i="28" s="1"/>
  <c r="E12" i="28"/>
  <c r="G5" i="28"/>
  <c r="K132" i="28"/>
  <c r="G21" i="28"/>
  <c r="O21" i="28" s="1"/>
  <c r="G17" i="28"/>
  <c r="O17" i="28" s="1"/>
  <c r="E7" i="28"/>
  <c r="M7" i="28" s="1"/>
  <c r="I199" i="28"/>
  <c r="I194" i="28"/>
  <c r="I155" i="28"/>
  <c r="I149" i="28"/>
  <c r="I103" i="28"/>
  <c r="K89" i="28"/>
  <c r="K86" i="28"/>
  <c r="I85" i="28"/>
  <c r="G84" i="28"/>
  <c r="I82" i="28"/>
  <c r="I81" i="28"/>
  <c r="E80" i="28"/>
  <c r="M80" i="28" s="1"/>
  <c r="G79" i="28"/>
  <c r="I78" i="28"/>
  <c r="E76" i="28"/>
  <c r="M76" i="28" s="1"/>
  <c r="E68" i="28"/>
  <c r="M68" i="28" s="1"/>
  <c r="E60" i="28"/>
  <c r="M60" i="28" s="1"/>
  <c r="E52" i="28"/>
  <c r="M52" i="28" s="1"/>
  <c r="E44" i="28"/>
  <c r="E36" i="28"/>
  <c r="M36" i="28" s="1"/>
  <c r="E28" i="28"/>
  <c r="M28" i="28" s="1"/>
  <c r="G23" i="28"/>
  <c r="O23" i="28" s="1"/>
  <c r="G19" i="28"/>
  <c r="O19" i="28" s="1"/>
  <c r="G15" i="28"/>
  <c r="O15" i="28" s="1"/>
  <c r="I11" i="28"/>
  <c r="E5" i="28"/>
  <c r="M5" i="28" s="1"/>
  <c r="I195" i="28"/>
  <c r="I175" i="28"/>
  <c r="I170" i="28"/>
  <c r="I150" i="28"/>
  <c r="K95" i="28"/>
  <c r="K94" i="28"/>
  <c r="I93" i="28"/>
  <c r="G92" i="28"/>
  <c r="O92" i="28" s="1"/>
  <c r="I90" i="28"/>
  <c r="I89" i="28"/>
  <c r="E88" i="28"/>
  <c r="M88" i="28" s="1"/>
  <c r="G87" i="28"/>
  <c r="O87" i="28" s="1"/>
  <c r="I86" i="28"/>
  <c r="E84" i="28"/>
  <c r="E75" i="28"/>
  <c r="G74" i="28"/>
  <c r="O74" i="28" s="1"/>
  <c r="E67" i="28"/>
  <c r="G66" i="28"/>
  <c r="E59" i="28"/>
  <c r="G58" i="28"/>
  <c r="O58" i="28" s="1"/>
  <c r="E51" i="28"/>
  <c r="G50" i="28"/>
  <c r="O50" i="28" s="1"/>
  <c r="E43" i="28"/>
  <c r="G42" i="28"/>
  <c r="O42" i="28" s="1"/>
  <c r="E35" i="28"/>
  <c r="G34" i="28"/>
  <c r="E27" i="28"/>
  <c r="E23" i="28"/>
  <c r="E19" i="28"/>
  <c r="E15" i="28"/>
  <c r="M15" i="28" s="1"/>
  <c r="G11" i="28"/>
  <c r="I10" i="28"/>
  <c r="G4" i="28"/>
  <c r="I162" i="28"/>
  <c r="K141" i="28"/>
  <c r="K120" i="28"/>
  <c r="I106" i="28"/>
  <c r="E48" i="28"/>
  <c r="M48" i="28" s="1"/>
  <c r="E32" i="28"/>
  <c r="M32" i="28" s="1"/>
  <c r="G25" i="28"/>
  <c r="G13" i="28"/>
  <c r="I171" i="28"/>
  <c r="I151" i="28"/>
  <c r="I124" i="28"/>
  <c r="I96" i="28"/>
  <c r="I95" i="28"/>
  <c r="I94" i="28"/>
  <c r="E92" i="28"/>
  <c r="E74" i="28"/>
  <c r="E66" i="28"/>
  <c r="E58" i="28"/>
  <c r="E50" i="28"/>
  <c r="M50" i="28" s="1"/>
  <c r="E42" i="28"/>
  <c r="E34" i="28"/>
  <c r="G26" i="28"/>
  <c r="O26" i="28" s="1"/>
  <c r="G22" i="28"/>
  <c r="O22" i="28" s="1"/>
  <c r="G18" i="28"/>
  <c r="G14" i="28"/>
  <c r="O14" i="28" s="1"/>
  <c r="G10" i="28"/>
  <c r="K9" i="28"/>
  <c r="K8" i="28"/>
  <c r="E4" i="28"/>
  <c r="M4" i="28" s="1"/>
  <c r="I187" i="28"/>
  <c r="I167" i="28"/>
  <c r="E56" i="28"/>
  <c r="E40" i="28"/>
  <c r="I163" i="28"/>
  <c r="K142" i="28"/>
  <c r="E133" i="28"/>
  <c r="I132" i="28"/>
  <c r="K107" i="28"/>
  <c r="E71" i="28"/>
  <c r="G70" i="28"/>
  <c r="E63" i="28"/>
  <c r="M63" i="28" s="1"/>
  <c r="G62" i="28"/>
  <c r="O62" i="28" s="1"/>
  <c r="E55" i="28"/>
  <c r="G54" i="28"/>
  <c r="O54" i="28" s="1"/>
  <c r="E47" i="28"/>
  <c r="M47" i="28" s="1"/>
  <c r="G46" i="28"/>
  <c r="O46" i="28" s="1"/>
  <c r="E39" i="28"/>
  <c r="G38" i="28"/>
  <c r="E31" i="28"/>
  <c r="M31" i="28" s="1"/>
  <c r="G30" i="28"/>
  <c r="O30" i="28" s="1"/>
  <c r="E25" i="28"/>
  <c r="E21" i="28"/>
  <c r="M21" i="28" s="1"/>
  <c r="E17" i="28"/>
  <c r="M17" i="28" s="1"/>
  <c r="E13" i="28"/>
  <c r="M13" i="28" s="1"/>
  <c r="E6" i="28"/>
  <c r="M6" i="28" s="1"/>
  <c r="G2" i="28"/>
  <c r="O2" i="28" s="1"/>
  <c r="I191" i="28"/>
  <c r="I186" i="28"/>
  <c r="E125" i="28"/>
  <c r="M125" i="28" s="1"/>
  <c r="I97" i="28"/>
  <c r="E73" i="28"/>
  <c r="M73" i="28" s="1"/>
  <c r="G72" i="28"/>
  <c r="O72" i="28" s="1"/>
  <c r="E65" i="28"/>
  <c r="M65" i="28" s="1"/>
  <c r="G64" i="28"/>
  <c r="E57" i="28"/>
  <c r="G56" i="28"/>
  <c r="O56" i="28" s="1"/>
  <c r="E49" i="28"/>
  <c r="M49" i="28" s="1"/>
  <c r="G48" i="28"/>
  <c r="E41" i="28"/>
  <c r="M41" i="28" s="1"/>
  <c r="G40" i="28"/>
  <c r="O40" i="28" s="1"/>
  <c r="E33" i="28"/>
  <c r="M33" i="28" s="1"/>
  <c r="G32" i="28"/>
  <c r="E26" i="28"/>
  <c r="E22" i="28"/>
  <c r="E18" i="28"/>
  <c r="M18" i="28" s="1"/>
  <c r="E14" i="28"/>
  <c r="M14" i="28" s="1"/>
  <c r="I9" i="28"/>
  <c r="I8" i="28"/>
  <c r="K7" i="28"/>
  <c r="G3" i="28"/>
  <c r="E3" i="28"/>
  <c r="K13" i="27"/>
  <c r="E14" i="27"/>
  <c r="I26" i="27"/>
  <c r="G52" i="27"/>
  <c r="G200" i="27"/>
  <c r="G198" i="27"/>
  <c r="G196" i="27"/>
  <c r="G194" i="27"/>
  <c r="G192" i="27"/>
  <c r="G190" i="27"/>
  <c r="G188" i="27"/>
  <c r="G186" i="27"/>
  <c r="G184" i="27"/>
  <c r="G182" i="27"/>
  <c r="G180" i="27"/>
  <c r="G178" i="27"/>
  <c r="G176" i="27"/>
  <c r="G174" i="27"/>
  <c r="G172" i="27"/>
  <c r="G170" i="27"/>
  <c r="G168" i="27"/>
  <c r="G166" i="27"/>
  <c r="G164" i="27"/>
  <c r="G162" i="27"/>
  <c r="G160" i="27"/>
  <c r="G158" i="27"/>
  <c r="G156" i="27"/>
  <c r="G154" i="27"/>
  <c r="G152" i="27"/>
  <c r="G150" i="27"/>
  <c r="G148" i="27"/>
  <c r="G146" i="27"/>
  <c r="G144" i="27"/>
  <c r="G142" i="27"/>
  <c r="G140" i="27"/>
  <c r="G138" i="27"/>
  <c r="E200" i="27"/>
  <c r="E198" i="27"/>
  <c r="E196" i="27"/>
  <c r="E194" i="27"/>
  <c r="E192" i="27"/>
  <c r="E190" i="27"/>
  <c r="E188" i="27"/>
  <c r="E186" i="27"/>
  <c r="E184" i="27"/>
  <c r="E182" i="27"/>
  <c r="E180" i="27"/>
  <c r="E178" i="27"/>
  <c r="E176" i="27"/>
  <c r="E174" i="27"/>
  <c r="E172" i="27"/>
  <c r="E170" i="27"/>
  <c r="E168" i="27"/>
  <c r="E166" i="27"/>
  <c r="E164" i="27"/>
  <c r="E162" i="27"/>
  <c r="E160" i="27"/>
  <c r="E158" i="27"/>
  <c r="E156" i="27"/>
  <c r="E154" i="27"/>
  <c r="E152" i="27"/>
  <c r="E150" i="27"/>
  <c r="E148" i="27"/>
  <c r="E146" i="27"/>
  <c r="E144" i="27"/>
  <c r="E142" i="27"/>
  <c r="E140" i="27"/>
  <c r="E138" i="27"/>
  <c r="E136" i="27"/>
  <c r="E134" i="27"/>
  <c r="E132" i="27"/>
  <c r="E130" i="27"/>
  <c r="E128" i="27"/>
  <c r="E126" i="27"/>
  <c r="E124" i="27"/>
  <c r="E122" i="27"/>
  <c r="E120" i="27"/>
  <c r="E118" i="27"/>
  <c r="E116" i="27"/>
  <c r="K199" i="27"/>
  <c r="K197" i="27"/>
  <c r="K195" i="27"/>
  <c r="K193" i="27"/>
  <c r="I199" i="27"/>
  <c r="G199" i="27"/>
  <c r="G197" i="27"/>
  <c r="G195" i="27"/>
  <c r="G193" i="27"/>
  <c r="G191" i="27"/>
  <c r="G189" i="27"/>
  <c r="G187" i="27"/>
  <c r="G185" i="27"/>
  <c r="G183" i="27"/>
  <c r="G181" i="27"/>
  <c r="G179" i="27"/>
  <c r="G177" i="27"/>
  <c r="G175" i="27"/>
  <c r="G173" i="27"/>
  <c r="G171" i="27"/>
  <c r="G169" i="27"/>
  <c r="G167" i="27"/>
  <c r="G165" i="27"/>
  <c r="G163" i="27"/>
  <c r="G161" i="27"/>
  <c r="G159" i="27"/>
  <c r="G157" i="27"/>
  <c r="G155" i="27"/>
  <c r="G153" i="27"/>
  <c r="G151" i="27"/>
  <c r="G149" i="27"/>
  <c r="G147" i="27"/>
  <c r="G145" i="27"/>
  <c r="G143" i="27"/>
  <c r="G141" i="27"/>
  <c r="G139" i="27"/>
  <c r="G137" i="27"/>
  <c r="E199" i="27"/>
  <c r="E197" i="27"/>
  <c r="E195" i="27"/>
  <c r="E193" i="27"/>
  <c r="E191" i="27"/>
  <c r="E189" i="27"/>
  <c r="E187" i="27"/>
  <c r="E185" i="27"/>
  <c r="E183" i="27"/>
  <c r="E181" i="27"/>
  <c r="E179" i="27"/>
  <c r="E177" i="27"/>
  <c r="E175" i="27"/>
  <c r="E173" i="27"/>
  <c r="E171" i="27"/>
  <c r="E169" i="27"/>
  <c r="E167" i="27"/>
  <c r="E165" i="27"/>
  <c r="E163" i="27"/>
  <c r="E161" i="27"/>
  <c r="E159" i="27"/>
  <c r="E157" i="27"/>
  <c r="E155" i="27"/>
  <c r="E153" i="27"/>
  <c r="E151" i="27"/>
  <c r="E149" i="27"/>
  <c r="E147" i="27"/>
  <c r="E145" i="27"/>
  <c r="E143" i="27"/>
  <c r="E141" i="27"/>
  <c r="K194" i="27"/>
  <c r="I193" i="27"/>
  <c r="I192" i="27"/>
  <c r="I191" i="27"/>
  <c r="I190" i="27"/>
  <c r="I189" i="27"/>
  <c r="I188" i="27"/>
  <c r="I187" i="27"/>
  <c r="I186" i="27"/>
  <c r="I185" i="27"/>
  <c r="I184" i="27"/>
  <c r="I183" i="27"/>
  <c r="I182" i="27"/>
  <c r="I181" i="27"/>
  <c r="I180" i="27"/>
  <c r="I179" i="27"/>
  <c r="I178" i="27"/>
  <c r="I177" i="27"/>
  <c r="I176" i="27"/>
  <c r="I175" i="27"/>
  <c r="I174" i="27"/>
  <c r="I173" i="27"/>
  <c r="I172" i="27"/>
  <c r="I171" i="27"/>
  <c r="I170" i="27"/>
  <c r="I169" i="27"/>
  <c r="I168" i="27"/>
  <c r="I167" i="27"/>
  <c r="I166" i="27"/>
  <c r="I165" i="27"/>
  <c r="I164" i="27"/>
  <c r="I163" i="27"/>
  <c r="I162" i="27"/>
  <c r="I161" i="27"/>
  <c r="I160" i="27"/>
  <c r="I159" i="27"/>
  <c r="I158" i="27"/>
  <c r="I157" i="27"/>
  <c r="I156" i="27"/>
  <c r="I155" i="27"/>
  <c r="I154" i="27"/>
  <c r="I153" i="27"/>
  <c r="I152" i="27"/>
  <c r="I151" i="27"/>
  <c r="I150" i="27"/>
  <c r="I149" i="27"/>
  <c r="I148" i="27"/>
  <c r="I147" i="27"/>
  <c r="I146" i="27"/>
  <c r="I145" i="27"/>
  <c r="I144" i="27"/>
  <c r="I143" i="27"/>
  <c r="I142" i="27"/>
  <c r="I141" i="27"/>
  <c r="I140" i="27"/>
  <c r="I139" i="27"/>
  <c r="E135" i="27"/>
  <c r="I132" i="27"/>
  <c r="I129" i="27"/>
  <c r="E127" i="27"/>
  <c r="I124" i="27"/>
  <c r="I121" i="27"/>
  <c r="E119" i="27"/>
  <c r="I116" i="27"/>
  <c r="G114" i="27"/>
  <c r="G112" i="27"/>
  <c r="G110" i="27"/>
  <c r="G108" i="27"/>
  <c r="G106" i="27"/>
  <c r="G104" i="27"/>
  <c r="G102" i="27"/>
  <c r="K196" i="27"/>
  <c r="I195" i="27"/>
  <c r="I194" i="27"/>
  <c r="E139" i="27"/>
  <c r="K138" i="27"/>
  <c r="K137" i="27"/>
  <c r="K134" i="27"/>
  <c r="G132" i="27"/>
  <c r="K131" i="27"/>
  <c r="G129" i="27"/>
  <c r="K126" i="27"/>
  <c r="G124" i="27"/>
  <c r="K123" i="27"/>
  <c r="G121" i="27"/>
  <c r="K118" i="27"/>
  <c r="G116" i="27"/>
  <c r="E114" i="27"/>
  <c r="E112" i="27"/>
  <c r="E110" i="27"/>
  <c r="K198" i="27"/>
  <c r="I197" i="27"/>
  <c r="I196" i="27"/>
  <c r="I198" i="27"/>
  <c r="E137" i="27"/>
  <c r="K136" i="27"/>
  <c r="K200" i="27"/>
  <c r="I136" i="27"/>
  <c r="I133" i="27"/>
  <c r="E131" i="27"/>
  <c r="I128" i="27"/>
  <c r="I125" i="27"/>
  <c r="E123" i="27"/>
  <c r="I120" i="27"/>
  <c r="I117" i="27"/>
  <c r="G115" i="27"/>
  <c r="G113" i="27"/>
  <c r="G111" i="27"/>
  <c r="G109" i="27"/>
  <c r="G107" i="27"/>
  <c r="G105" i="27"/>
  <c r="G103" i="27"/>
  <c r="G101" i="27"/>
  <c r="G99" i="27"/>
  <c r="G97" i="27"/>
  <c r="G95" i="27"/>
  <c r="G93" i="27"/>
  <c r="G91" i="27"/>
  <c r="G89" i="27"/>
  <c r="G87" i="27"/>
  <c r="G85" i="27"/>
  <c r="G83" i="27"/>
  <c r="G81" i="27"/>
  <c r="G79" i="27"/>
  <c r="G77" i="27"/>
  <c r="G75" i="27"/>
  <c r="G73" i="27"/>
  <c r="G71" i="27"/>
  <c r="G69" i="27"/>
  <c r="G67" i="27"/>
  <c r="G65" i="27"/>
  <c r="G63" i="27"/>
  <c r="I200" i="27"/>
  <c r="G136" i="27"/>
  <c r="K135" i="27"/>
  <c r="G133" i="27"/>
  <c r="K130" i="27"/>
  <c r="G128" i="27"/>
  <c r="O128" i="27" s="1"/>
  <c r="K127" i="27"/>
  <c r="G125" i="27"/>
  <c r="K188" i="27"/>
  <c r="K180" i="27"/>
  <c r="K172" i="27"/>
  <c r="K164" i="27"/>
  <c r="K156" i="27"/>
  <c r="K148" i="27"/>
  <c r="K140" i="27"/>
  <c r="E129" i="27"/>
  <c r="K128" i="27"/>
  <c r="G127" i="27"/>
  <c r="I126" i="27"/>
  <c r="G118" i="27"/>
  <c r="O118" i="27" s="1"/>
  <c r="K117" i="27"/>
  <c r="E111" i="27"/>
  <c r="K110" i="27"/>
  <c r="K109" i="27"/>
  <c r="E106" i="27"/>
  <c r="K105" i="27"/>
  <c r="E102" i="27"/>
  <c r="K101" i="27"/>
  <c r="E99" i="27"/>
  <c r="K98" i="27"/>
  <c r="G96" i="27"/>
  <c r="K93" i="27"/>
  <c r="E91" i="27"/>
  <c r="K90" i="27"/>
  <c r="G88" i="27"/>
  <c r="K85" i="27"/>
  <c r="E83" i="27"/>
  <c r="K82" i="27"/>
  <c r="G80" i="27"/>
  <c r="K77" i="27"/>
  <c r="E75" i="27"/>
  <c r="K74" i="27"/>
  <c r="G72" i="27"/>
  <c r="K69" i="27"/>
  <c r="E67" i="27"/>
  <c r="K66" i="27"/>
  <c r="G64" i="27"/>
  <c r="K61" i="27"/>
  <c r="K59" i="27"/>
  <c r="K57" i="27"/>
  <c r="K55" i="27"/>
  <c r="K53" i="27"/>
  <c r="K51" i="27"/>
  <c r="K189" i="27"/>
  <c r="K181" i="27"/>
  <c r="K173" i="27"/>
  <c r="K165" i="27"/>
  <c r="K157" i="27"/>
  <c r="K149" i="27"/>
  <c r="K141" i="27"/>
  <c r="G126" i="27"/>
  <c r="K125" i="27"/>
  <c r="I123" i="27"/>
  <c r="G117" i="27"/>
  <c r="I110" i="27"/>
  <c r="I109" i="27"/>
  <c r="I105" i="27"/>
  <c r="I101" i="27"/>
  <c r="I98" i="27"/>
  <c r="E96" i="27"/>
  <c r="K190" i="27"/>
  <c r="K182" i="27"/>
  <c r="K174" i="27"/>
  <c r="K166" i="27"/>
  <c r="K158" i="27"/>
  <c r="K150" i="27"/>
  <c r="K142" i="27"/>
  <c r="E125" i="27"/>
  <c r="M125" i="27" s="1"/>
  <c r="K124" i="27"/>
  <c r="G123" i="27"/>
  <c r="O123" i="27" s="1"/>
  <c r="K122" i="27"/>
  <c r="E117" i="27"/>
  <c r="K115" i="27"/>
  <c r="E109" i="27"/>
  <c r="K108" i="27"/>
  <c r="E105" i="27"/>
  <c r="K104" i="27"/>
  <c r="E101" i="27"/>
  <c r="K100" i="27"/>
  <c r="G98" i="27"/>
  <c r="K191" i="27"/>
  <c r="K183" i="27"/>
  <c r="K175" i="27"/>
  <c r="K167" i="27"/>
  <c r="K159" i="27"/>
  <c r="K151" i="27"/>
  <c r="K143" i="27"/>
  <c r="I135" i="27"/>
  <c r="I122" i="27"/>
  <c r="K116" i="27"/>
  <c r="I115" i="27"/>
  <c r="I108" i="27"/>
  <c r="I104" i="27"/>
  <c r="I100" i="27"/>
  <c r="E98" i="27"/>
  <c r="M98" i="27" s="1"/>
  <c r="I95" i="27"/>
  <c r="I92" i="27"/>
  <c r="E90" i="27"/>
  <c r="I87" i="27"/>
  <c r="I84" i="27"/>
  <c r="E82" i="27"/>
  <c r="I79" i="27"/>
  <c r="I76" i="27"/>
  <c r="E74" i="27"/>
  <c r="I71" i="27"/>
  <c r="I68" i="27"/>
  <c r="E66" i="27"/>
  <c r="I63" i="27"/>
  <c r="E61" i="27"/>
  <c r="E59" i="27"/>
  <c r="E57" i="27"/>
  <c r="E55" i="27"/>
  <c r="E53" i="27"/>
  <c r="E51" i="27"/>
  <c r="E49" i="27"/>
  <c r="E47" i="27"/>
  <c r="E45" i="27"/>
  <c r="E43" i="27"/>
  <c r="E41" i="27"/>
  <c r="E39" i="27"/>
  <c r="E37" i="27"/>
  <c r="E35" i="27"/>
  <c r="E33" i="27"/>
  <c r="E31" i="27"/>
  <c r="E29" i="27"/>
  <c r="E27" i="27"/>
  <c r="E25" i="27"/>
  <c r="E23" i="27"/>
  <c r="E21" i="27"/>
  <c r="K192" i="27"/>
  <c r="K184" i="27"/>
  <c r="K176" i="27"/>
  <c r="K168" i="27"/>
  <c r="K160" i="27"/>
  <c r="K152" i="27"/>
  <c r="K144" i="27"/>
  <c r="G135" i="27"/>
  <c r="O135" i="27" s="1"/>
  <c r="I134" i="27"/>
  <c r="G122" i="27"/>
  <c r="K121" i="27"/>
  <c r="E115" i="27"/>
  <c r="K114" i="27"/>
  <c r="K113" i="27"/>
  <c r="E108" i="27"/>
  <c r="K107" i="27"/>
  <c r="E104" i="27"/>
  <c r="K103" i="27"/>
  <c r="G100" i="27"/>
  <c r="O100" i="27" s="1"/>
  <c r="K97" i="27"/>
  <c r="E95" i="27"/>
  <c r="K94" i="27"/>
  <c r="G92" i="27"/>
  <c r="K89" i="27"/>
  <c r="E87" i="27"/>
  <c r="K86" i="27"/>
  <c r="G84" i="27"/>
  <c r="K81" i="27"/>
  <c r="E79" i="27"/>
  <c r="M79" i="27" s="1"/>
  <c r="K78" i="27"/>
  <c r="G76" i="27"/>
  <c r="K73" i="27"/>
  <c r="E71" i="27"/>
  <c r="M71" i="27" s="1"/>
  <c r="K70" i="27"/>
  <c r="G68" i="27"/>
  <c r="K65" i="27"/>
  <c r="E63" i="27"/>
  <c r="K62" i="27"/>
  <c r="K60" i="27"/>
  <c r="K58" i="27"/>
  <c r="K56" i="27"/>
  <c r="K54" i="27"/>
  <c r="K52" i="27"/>
  <c r="K50" i="27"/>
  <c r="K48" i="27"/>
  <c r="K46" i="27"/>
  <c r="K44" i="27"/>
  <c r="K42" i="27"/>
  <c r="O42" i="27" s="1"/>
  <c r="K40" i="27"/>
  <c r="K38" i="27"/>
  <c r="K36" i="27"/>
  <c r="K34" i="27"/>
  <c r="K32" i="27"/>
  <c r="K30" i="27"/>
  <c r="K28" i="27"/>
  <c r="K26" i="27"/>
  <c r="O26" i="27" s="1"/>
  <c r="K24" i="27"/>
  <c r="K22" i="27"/>
  <c r="K20" i="27"/>
  <c r="K18" i="27"/>
  <c r="K185" i="27"/>
  <c r="K177" i="27"/>
  <c r="K169" i="27"/>
  <c r="K161" i="27"/>
  <c r="K153" i="27"/>
  <c r="K145" i="27"/>
  <c r="I137" i="27"/>
  <c r="G134" i="27"/>
  <c r="O134" i="27" s="1"/>
  <c r="K133" i="27"/>
  <c r="I131" i="27"/>
  <c r="E121" i="27"/>
  <c r="M121" i="27" s="1"/>
  <c r="K120" i="27"/>
  <c r="K119" i="27"/>
  <c r="I114" i="27"/>
  <c r="I113" i="27"/>
  <c r="I107" i="27"/>
  <c r="I103" i="27"/>
  <c r="E100" i="27"/>
  <c r="I97" i="27"/>
  <c r="I94" i="27"/>
  <c r="E92" i="27"/>
  <c r="M92" i="27" s="1"/>
  <c r="I89" i="27"/>
  <c r="I86" i="27"/>
  <c r="E84" i="27"/>
  <c r="I81" i="27"/>
  <c r="I78" i="27"/>
  <c r="E76" i="27"/>
  <c r="I73" i="27"/>
  <c r="M73" i="27" s="1"/>
  <c r="I70" i="27"/>
  <c r="E68" i="27"/>
  <c r="I65" i="27"/>
  <c r="I62" i="27"/>
  <c r="K163" i="27"/>
  <c r="I127" i="27"/>
  <c r="E88" i="27"/>
  <c r="K87" i="27"/>
  <c r="E86" i="27"/>
  <c r="E72" i="27"/>
  <c r="M72" i="27" s="1"/>
  <c r="K71" i="27"/>
  <c r="E70" i="27"/>
  <c r="E60" i="27"/>
  <c r="E56" i="27"/>
  <c r="E52" i="27"/>
  <c r="G48" i="27"/>
  <c r="O48" i="27" s="1"/>
  <c r="I45" i="27"/>
  <c r="E42" i="27"/>
  <c r="G39" i="27"/>
  <c r="I38" i="27"/>
  <c r="K35" i="27"/>
  <c r="G32" i="27"/>
  <c r="I29" i="27"/>
  <c r="E26" i="27"/>
  <c r="G23" i="27"/>
  <c r="I22" i="27"/>
  <c r="K19" i="27"/>
  <c r="I17" i="27"/>
  <c r="I15" i="27"/>
  <c r="I13" i="27"/>
  <c r="K11" i="27"/>
  <c r="E8" i="27"/>
  <c r="G6" i="27"/>
  <c r="I4" i="27"/>
  <c r="I2" i="27"/>
  <c r="K186" i="27"/>
  <c r="K154" i="27"/>
  <c r="I130" i="27"/>
  <c r="K102" i="27"/>
  <c r="I85" i="27"/>
  <c r="K83" i="27"/>
  <c r="I69" i="27"/>
  <c r="K67" i="27"/>
  <c r="I59" i="27"/>
  <c r="I55" i="27"/>
  <c r="I51" i="27"/>
  <c r="E48" i="27"/>
  <c r="G45" i="27"/>
  <c r="I44" i="27"/>
  <c r="K41" i="27"/>
  <c r="G38" i="27"/>
  <c r="O38" i="27" s="1"/>
  <c r="I35" i="27"/>
  <c r="E32" i="27"/>
  <c r="G29" i="27"/>
  <c r="I28" i="27"/>
  <c r="K25" i="27"/>
  <c r="G22" i="27"/>
  <c r="I19" i="27"/>
  <c r="G17" i="27"/>
  <c r="G15" i="27"/>
  <c r="O15" i="27" s="1"/>
  <c r="G13" i="27"/>
  <c r="I11" i="27"/>
  <c r="K9" i="27"/>
  <c r="E6" i="27"/>
  <c r="G4" i="27"/>
  <c r="G2" i="27"/>
  <c r="K187" i="27"/>
  <c r="K155" i="27"/>
  <c r="G131" i="27"/>
  <c r="G130" i="27"/>
  <c r="O130" i="27" s="1"/>
  <c r="K129" i="27"/>
  <c r="E103" i="27"/>
  <c r="M103" i="27" s="1"/>
  <c r="I102" i="27"/>
  <c r="E85" i="27"/>
  <c r="K84" i="27"/>
  <c r="I83" i="27"/>
  <c r="I82" i="27"/>
  <c r="K80" i="27"/>
  <c r="E69" i="27"/>
  <c r="K68" i="27"/>
  <c r="I67" i="27"/>
  <c r="I66" i="27"/>
  <c r="K64" i="27"/>
  <c r="G59" i="27"/>
  <c r="I58" i="27"/>
  <c r="G55" i="27"/>
  <c r="I54" i="27"/>
  <c r="G51" i="27"/>
  <c r="I50" i="27"/>
  <c r="K47" i="27"/>
  <c r="G44" i="27"/>
  <c r="O44" i="27" s="1"/>
  <c r="I41" i="27"/>
  <c r="E38" i="27"/>
  <c r="G35" i="27"/>
  <c r="I34" i="27"/>
  <c r="K31" i="27"/>
  <c r="G28" i="27"/>
  <c r="O28" i="27" s="1"/>
  <c r="I25" i="27"/>
  <c r="E22" i="27"/>
  <c r="M22" i="27" s="1"/>
  <c r="G19" i="27"/>
  <c r="E17" i="27"/>
  <c r="E15" i="27"/>
  <c r="E13" i="27"/>
  <c r="G11" i="27"/>
  <c r="O11" i="27" s="1"/>
  <c r="I9" i="27"/>
  <c r="K7" i="27"/>
  <c r="E4" i="27"/>
  <c r="M4" i="27" s="1"/>
  <c r="E2" i="27"/>
  <c r="K178" i="27"/>
  <c r="K146" i="27"/>
  <c r="K132" i="27"/>
  <c r="I119" i="27"/>
  <c r="K112" i="27"/>
  <c r="K111" i="27"/>
  <c r="G94" i="27"/>
  <c r="O94" i="27" s="1"/>
  <c r="G82" i="27"/>
  <c r="E81" i="27"/>
  <c r="M81" i="27" s="1"/>
  <c r="I80" i="27"/>
  <c r="G78" i="27"/>
  <c r="G66" i="27"/>
  <c r="E65" i="27"/>
  <c r="I64" i="27"/>
  <c r="G62" i="27"/>
  <c r="O62" i="27" s="1"/>
  <c r="G58" i="27"/>
  <c r="G54" i="27"/>
  <c r="G50" i="27"/>
  <c r="I47" i="27"/>
  <c r="E44" i="27"/>
  <c r="G41" i="27"/>
  <c r="I40" i="27"/>
  <c r="K37" i="27"/>
  <c r="G34" i="27"/>
  <c r="O34" i="27" s="1"/>
  <c r="I31" i="27"/>
  <c r="E28" i="27"/>
  <c r="G25" i="27"/>
  <c r="I24" i="27"/>
  <c r="K21" i="27"/>
  <c r="E19" i="27"/>
  <c r="M19" i="27" s="1"/>
  <c r="K16" i="27"/>
  <c r="K14" i="27"/>
  <c r="K12" i="27"/>
  <c r="E11" i="27"/>
  <c r="M11" i="27" s="1"/>
  <c r="G9" i="27"/>
  <c r="O9" i="27" s="1"/>
  <c r="I7" i="27"/>
  <c r="K5" i="27"/>
  <c r="K3" i="27"/>
  <c r="K179" i="27"/>
  <c r="K147" i="27"/>
  <c r="E133" i="27"/>
  <c r="G120" i="27"/>
  <c r="G119" i="27"/>
  <c r="I118" i="27"/>
  <c r="E113" i="27"/>
  <c r="I112" i="27"/>
  <c r="I111" i="27"/>
  <c r="K96" i="27"/>
  <c r="K95" i="27"/>
  <c r="E94" i="27"/>
  <c r="E80" i="27"/>
  <c r="K79" i="27"/>
  <c r="E78" i="27"/>
  <c r="E64" i="27"/>
  <c r="M64" i="27" s="1"/>
  <c r="K63" i="27"/>
  <c r="E62" i="27"/>
  <c r="M62" i="27" s="1"/>
  <c r="E58" i="27"/>
  <c r="M58" i="27" s="1"/>
  <c r="E54" i="27"/>
  <c r="E50" i="27"/>
  <c r="G47" i="27"/>
  <c r="I46" i="27"/>
  <c r="K43" i="27"/>
  <c r="G40" i="27"/>
  <c r="I37" i="27"/>
  <c r="E34" i="27"/>
  <c r="M34" i="27" s="1"/>
  <c r="G31" i="27"/>
  <c r="I30" i="27"/>
  <c r="K27" i="27"/>
  <c r="O27" i="27" s="1"/>
  <c r="G24" i="27"/>
  <c r="O24" i="27" s="1"/>
  <c r="I21" i="27"/>
  <c r="I18" i="27"/>
  <c r="I16" i="27"/>
  <c r="M16" i="27" s="1"/>
  <c r="I14" i="27"/>
  <c r="I12" i="27"/>
  <c r="K10" i="27"/>
  <c r="E9" i="27"/>
  <c r="G7" i="27"/>
  <c r="I5" i="27"/>
  <c r="I3" i="27"/>
  <c r="K170" i="27"/>
  <c r="I138" i="27"/>
  <c r="K106" i="27"/>
  <c r="E97" i="27"/>
  <c r="M97" i="27" s="1"/>
  <c r="I96" i="27"/>
  <c r="I93" i="27"/>
  <c r="K91" i="27"/>
  <c r="I77" i="27"/>
  <c r="K75" i="27"/>
  <c r="I61" i="27"/>
  <c r="I57" i="27"/>
  <c r="I53" i="27"/>
  <c r="K49" i="27"/>
  <c r="G46" i="27"/>
  <c r="I43" i="27"/>
  <c r="E40" i="27"/>
  <c r="M40" i="27" s="1"/>
  <c r="G37" i="27"/>
  <c r="I36" i="27"/>
  <c r="M36" i="27" s="1"/>
  <c r="K33" i="27"/>
  <c r="G30" i="27"/>
  <c r="I27" i="27"/>
  <c r="E24" i="27"/>
  <c r="M24" i="27" s="1"/>
  <c r="G21" i="27"/>
  <c r="I20" i="27"/>
  <c r="G18" i="27"/>
  <c r="O18" i="27" s="1"/>
  <c r="G16" i="27"/>
  <c r="G14" i="27"/>
  <c r="G12" i="27"/>
  <c r="I10" i="27"/>
  <c r="K8" i="27"/>
  <c r="E7" i="27"/>
  <c r="G5" i="27"/>
  <c r="G3" i="27"/>
  <c r="K171" i="27"/>
  <c r="K139" i="27"/>
  <c r="E107" i="27"/>
  <c r="I106" i="27"/>
  <c r="K99" i="27"/>
  <c r="E93" i="27"/>
  <c r="K92" i="27"/>
  <c r="I91" i="27"/>
  <c r="I90" i="27"/>
  <c r="K88" i="27"/>
  <c r="E77" i="27"/>
  <c r="K76" i="27"/>
  <c r="I75" i="27"/>
  <c r="I74" i="27"/>
  <c r="K72" i="27"/>
  <c r="G61" i="27"/>
  <c r="O61" i="27" s="1"/>
  <c r="I60" i="27"/>
  <c r="G57" i="27"/>
  <c r="O57" i="27" s="1"/>
  <c r="I56" i="27"/>
  <c r="G53" i="27"/>
  <c r="I52" i="27"/>
  <c r="I49" i="27"/>
  <c r="E46" i="27"/>
  <c r="G43" i="27"/>
  <c r="I42" i="27"/>
  <c r="K39" i="27"/>
  <c r="G36" i="27"/>
  <c r="K162" i="27"/>
  <c r="I99" i="27"/>
  <c r="G90" i="27"/>
  <c r="O90" i="27" s="1"/>
  <c r="E89" i="27"/>
  <c r="M89" i="27" s="1"/>
  <c r="I88" i="27"/>
  <c r="G86" i="27"/>
  <c r="E10" i="27"/>
  <c r="E12" i="27"/>
  <c r="I32" i="27"/>
  <c r="G33" i="27"/>
  <c r="G8" i="27"/>
  <c r="G10" i="27"/>
  <c r="O10" i="27" s="1"/>
  <c r="I23" i="27"/>
  <c r="I33" i="27"/>
  <c r="K45" i="27"/>
  <c r="G56" i="27"/>
  <c r="G70" i="27"/>
  <c r="I8" i="27"/>
  <c r="K23" i="27"/>
  <c r="I39" i="27"/>
  <c r="K4" i="27"/>
  <c r="E5" i="27"/>
  <c r="I6" i="27"/>
  <c r="K29" i="27"/>
  <c r="E30" i="27"/>
  <c r="M30" i="27" s="1"/>
  <c r="G49" i="27"/>
  <c r="O49" i="27" s="1"/>
  <c r="G60" i="27"/>
  <c r="O60" i="27" s="1"/>
  <c r="K2" i="27"/>
  <c r="E3" i="27"/>
  <c r="K6" i="27"/>
  <c r="E20" i="27"/>
  <c r="I48" i="27"/>
  <c r="K17" i="27"/>
  <c r="E18" i="27"/>
  <c r="G20" i="27"/>
  <c r="G74" i="27"/>
  <c r="O74" i="27" s="1"/>
  <c r="G200" i="26"/>
  <c r="G198" i="26"/>
  <c r="G196" i="26"/>
  <c r="G194" i="26"/>
  <c r="G192" i="26"/>
  <c r="G190" i="26"/>
  <c r="G188" i="26"/>
  <c r="G186" i="26"/>
  <c r="G184" i="26"/>
  <c r="G182" i="26"/>
  <c r="G180" i="26"/>
  <c r="G178" i="26"/>
  <c r="G176" i="26"/>
  <c r="G174" i="26"/>
  <c r="G172" i="26"/>
  <c r="G170" i="26"/>
  <c r="G168" i="26"/>
  <c r="G166" i="26"/>
  <c r="G164" i="26"/>
  <c r="G162" i="26"/>
  <c r="G160" i="26"/>
  <c r="G158" i="26"/>
  <c r="G156" i="26"/>
  <c r="G154" i="26"/>
  <c r="G152" i="26"/>
  <c r="G150" i="26"/>
  <c r="G148" i="26"/>
  <c r="G146" i="26"/>
  <c r="G144" i="26"/>
  <c r="G142" i="26"/>
  <c r="G140" i="26"/>
  <c r="G138" i="26"/>
  <c r="G136" i="26"/>
  <c r="G134" i="26"/>
  <c r="G132" i="26"/>
  <c r="G130" i="26"/>
  <c r="G128" i="26"/>
  <c r="G126" i="26"/>
  <c r="G124" i="26"/>
  <c r="G122" i="26"/>
  <c r="E200" i="26"/>
  <c r="E198" i="26"/>
  <c r="E196" i="26"/>
  <c r="E194" i="26"/>
  <c r="E192" i="26"/>
  <c r="E190" i="26"/>
  <c r="E188" i="26"/>
  <c r="E186" i="26"/>
  <c r="E184" i="26"/>
  <c r="E182" i="26"/>
  <c r="E180" i="26"/>
  <c r="E178" i="26"/>
  <c r="E176" i="26"/>
  <c r="E174" i="26"/>
  <c r="E172" i="26"/>
  <c r="E170" i="26"/>
  <c r="E168" i="26"/>
  <c r="E166" i="26"/>
  <c r="E164" i="26"/>
  <c r="E162" i="26"/>
  <c r="E160" i="26"/>
  <c r="E158" i="26"/>
  <c r="E156" i="26"/>
  <c r="E154" i="26"/>
  <c r="E152" i="26"/>
  <c r="E150" i="26"/>
  <c r="E148" i="26"/>
  <c r="E146" i="26"/>
  <c r="E144" i="26"/>
  <c r="E142" i="26"/>
  <c r="M142" i="26" s="1"/>
  <c r="E140" i="26"/>
  <c r="E138" i="26"/>
  <c r="E136" i="26"/>
  <c r="E134" i="26"/>
  <c r="E132" i="26"/>
  <c r="E130" i="26"/>
  <c r="E128" i="26"/>
  <c r="E126" i="26"/>
  <c r="E124" i="26"/>
  <c r="E122" i="26"/>
  <c r="E120" i="26"/>
  <c r="E118" i="26"/>
  <c r="E116" i="26"/>
  <c r="K199" i="26"/>
  <c r="K197" i="26"/>
  <c r="K195" i="26"/>
  <c r="K193" i="26"/>
  <c r="K191" i="26"/>
  <c r="K189" i="26"/>
  <c r="K187" i="26"/>
  <c r="K185" i="26"/>
  <c r="K183" i="26"/>
  <c r="K181" i="26"/>
  <c r="K179" i="26"/>
  <c r="K177" i="26"/>
  <c r="K175" i="26"/>
  <c r="K173" i="26"/>
  <c r="K171" i="26"/>
  <c r="K169" i="26"/>
  <c r="K167" i="26"/>
  <c r="K165" i="26"/>
  <c r="K163" i="26"/>
  <c r="K161" i="26"/>
  <c r="K159" i="26"/>
  <c r="K157" i="26"/>
  <c r="K155" i="26"/>
  <c r="K153" i="26"/>
  <c r="K151" i="26"/>
  <c r="K149" i="26"/>
  <c r="K147" i="26"/>
  <c r="I199" i="26"/>
  <c r="I197" i="26"/>
  <c r="I195" i="26"/>
  <c r="I193" i="26"/>
  <c r="I191" i="26"/>
  <c r="I189" i="26"/>
  <c r="I187" i="26"/>
  <c r="I185" i="26"/>
  <c r="I183" i="26"/>
  <c r="I181" i="26"/>
  <c r="I179" i="26"/>
  <c r="I177" i="26"/>
  <c r="G199" i="26"/>
  <c r="O199" i="26" s="1"/>
  <c r="G197" i="26"/>
  <c r="G195" i="26"/>
  <c r="G193" i="26"/>
  <c r="O193" i="26" s="1"/>
  <c r="G191" i="26"/>
  <c r="G189" i="26"/>
  <c r="G187" i="26"/>
  <c r="G185" i="26"/>
  <c r="G183" i="26"/>
  <c r="O183" i="26" s="1"/>
  <c r="G181" i="26"/>
  <c r="G179" i="26"/>
  <c r="G177" i="26"/>
  <c r="O177" i="26" s="1"/>
  <c r="G175" i="26"/>
  <c r="G173" i="26"/>
  <c r="G171" i="26"/>
  <c r="G169" i="26"/>
  <c r="G167" i="26"/>
  <c r="O167" i="26" s="1"/>
  <c r="G165" i="26"/>
  <c r="G163" i="26"/>
  <c r="G161" i="26"/>
  <c r="O161" i="26" s="1"/>
  <c r="G159" i="26"/>
  <c r="G157" i="26"/>
  <c r="G155" i="26"/>
  <c r="G153" i="26"/>
  <c r="G151" i="26"/>
  <c r="O151" i="26" s="1"/>
  <c r="G149" i="26"/>
  <c r="G147" i="26"/>
  <c r="G145" i="26"/>
  <c r="G143" i="26"/>
  <c r="G141" i="26"/>
  <c r="G139" i="26"/>
  <c r="G137" i="26"/>
  <c r="G135" i="26"/>
  <c r="G133" i="26"/>
  <c r="G131" i="26"/>
  <c r="G129" i="26"/>
  <c r="G127" i="26"/>
  <c r="G125" i="26"/>
  <c r="G123" i="26"/>
  <c r="G121" i="26"/>
  <c r="G119" i="26"/>
  <c r="G117" i="26"/>
  <c r="K200" i="26"/>
  <c r="K198" i="26"/>
  <c r="K196" i="26"/>
  <c r="K194" i="26"/>
  <c r="K192" i="26"/>
  <c r="K190" i="26"/>
  <c r="K188" i="26"/>
  <c r="K186" i="26"/>
  <c r="K184" i="26"/>
  <c r="K182" i="26"/>
  <c r="K180" i="26"/>
  <c r="K178" i="26"/>
  <c r="K176" i="26"/>
  <c r="K174" i="26"/>
  <c r="K172" i="26"/>
  <c r="K170" i="26"/>
  <c r="K168" i="26"/>
  <c r="K166" i="26"/>
  <c r="E191" i="26"/>
  <c r="M191" i="26" s="1"/>
  <c r="I190" i="26"/>
  <c r="I175" i="26"/>
  <c r="I173" i="26"/>
  <c r="I171" i="26"/>
  <c r="I169" i="26"/>
  <c r="I167" i="26"/>
  <c r="I165" i="26"/>
  <c r="I152" i="26"/>
  <c r="E151" i="26"/>
  <c r="K150" i="26"/>
  <c r="I149" i="26"/>
  <c r="E141" i="26"/>
  <c r="K140" i="26"/>
  <c r="K139" i="26"/>
  <c r="E133" i="26"/>
  <c r="K132" i="26"/>
  <c r="K131" i="26"/>
  <c r="E125" i="26"/>
  <c r="K124" i="26"/>
  <c r="K123" i="26"/>
  <c r="E119" i="26"/>
  <c r="K118" i="26"/>
  <c r="I115" i="26"/>
  <c r="I113" i="26"/>
  <c r="I111" i="26"/>
  <c r="I109" i="26"/>
  <c r="I107" i="26"/>
  <c r="I105" i="26"/>
  <c r="I103" i="26"/>
  <c r="I101" i="26"/>
  <c r="I99" i="26"/>
  <c r="I97" i="26"/>
  <c r="I95" i="26"/>
  <c r="I93" i="26"/>
  <c r="I91" i="26"/>
  <c r="I89" i="26"/>
  <c r="I87" i="26"/>
  <c r="I85" i="26"/>
  <c r="I83" i="26"/>
  <c r="I81" i="26"/>
  <c r="I79" i="26"/>
  <c r="I77" i="26"/>
  <c r="I75" i="26"/>
  <c r="I73" i="26"/>
  <c r="I71" i="26"/>
  <c r="E193" i="26"/>
  <c r="I192" i="26"/>
  <c r="E177" i="26"/>
  <c r="I176" i="26"/>
  <c r="E175" i="26"/>
  <c r="M175" i="26" s="1"/>
  <c r="I174" i="26"/>
  <c r="E173" i="26"/>
  <c r="I172" i="26"/>
  <c r="E171" i="26"/>
  <c r="M171" i="26" s="1"/>
  <c r="I170" i="26"/>
  <c r="E169" i="26"/>
  <c r="M169" i="26" s="1"/>
  <c r="I168" i="26"/>
  <c r="E167" i="26"/>
  <c r="M167" i="26" s="1"/>
  <c r="I166" i="26"/>
  <c r="E165" i="26"/>
  <c r="K164" i="26"/>
  <c r="I163" i="26"/>
  <c r="I150" i="26"/>
  <c r="E149" i="26"/>
  <c r="K148" i="26"/>
  <c r="I147" i="26"/>
  <c r="I140" i="26"/>
  <c r="I139" i="26"/>
  <c r="I132" i="26"/>
  <c r="I131" i="26"/>
  <c r="I124" i="26"/>
  <c r="I123" i="26"/>
  <c r="I118" i="26"/>
  <c r="G115" i="26"/>
  <c r="G113" i="26"/>
  <c r="G111" i="26"/>
  <c r="G109" i="26"/>
  <c r="G107" i="26"/>
  <c r="G105" i="26"/>
  <c r="G103" i="26"/>
  <c r="O103" i="26" s="1"/>
  <c r="G101" i="26"/>
  <c r="G99" i="26"/>
  <c r="G97" i="26"/>
  <c r="G95" i="26"/>
  <c r="G93" i="26"/>
  <c r="G91" i="26"/>
  <c r="G89" i="26"/>
  <c r="G87" i="26"/>
  <c r="O87" i="26" s="1"/>
  <c r="G85" i="26"/>
  <c r="G83" i="26"/>
  <c r="G81" i="26"/>
  <c r="G79" i="26"/>
  <c r="G77" i="26"/>
  <c r="G75" i="26"/>
  <c r="G73" i="26"/>
  <c r="G71" i="26"/>
  <c r="G69" i="26"/>
  <c r="G67" i="26"/>
  <c r="G65" i="26"/>
  <c r="G63" i="26"/>
  <c r="G61" i="26"/>
  <c r="G59" i="26"/>
  <c r="G57" i="26"/>
  <c r="G55" i="26"/>
  <c r="G53" i="26"/>
  <c r="O53" i="26" s="1"/>
  <c r="G51" i="26"/>
  <c r="G49" i="26"/>
  <c r="G47" i="26"/>
  <c r="G45" i="26"/>
  <c r="G43" i="26"/>
  <c r="G41" i="26"/>
  <c r="G39" i="26"/>
  <c r="G37" i="26"/>
  <c r="G35" i="26"/>
  <c r="G33" i="26"/>
  <c r="G31" i="26"/>
  <c r="G29" i="26"/>
  <c r="O29" i="26" s="1"/>
  <c r="G27" i="26"/>
  <c r="G25" i="26"/>
  <c r="G23" i="26"/>
  <c r="G21" i="26"/>
  <c r="O21" i="26" s="1"/>
  <c r="G19" i="26"/>
  <c r="G17" i="26"/>
  <c r="G15" i="26"/>
  <c r="G13" i="26"/>
  <c r="I11" i="26"/>
  <c r="K9" i="26"/>
  <c r="E195" i="26"/>
  <c r="I194" i="26"/>
  <c r="E179" i="26"/>
  <c r="M179" i="26" s="1"/>
  <c r="I178" i="26"/>
  <c r="I164" i="26"/>
  <c r="E163" i="26"/>
  <c r="M163" i="26" s="1"/>
  <c r="K162" i="26"/>
  <c r="I161" i="26"/>
  <c r="I148" i="26"/>
  <c r="E147" i="26"/>
  <c r="K146" i="26"/>
  <c r="K145" i="26"/>
  <c r="E139" i="26"/>
  <c r="M139" i="26" s="1"/>
  <c r="K138" i="26"/>
  <c r="K137" i="26"/>
  <c r="E131" i="26"/>
  <c r="M131" i="26" s="1"/>
  <c r="K130" i="26"/>
  <c r="K129" i="26"/>
  <c r="E123" i="26"/>
  <c r="M123" i="26" s="1"/>
  <c r="K122" i="26"/>
  <c r="K121" i="26"/>
  <c r="G118" i="26"/>
  <c r="O118" i="26" s="1"/>
  <c r="K117" i="26"/>
  <c r="E115" i="26"/>
  <c r="M115" i="26" s="1"/>
  <c r="E113" i="26"/>
  <c r="M113" i="26" s="1"/>
  <c r="E111" i="26"/>
  <c r="M111" i="26" s="1"/>
  <c r="E109" i="26"/>
  <c r="M109" i="26" s="1"/>
  <c r="E107" i="26"/>
  <c r="M107" i="26" s="1"/>
  <c r="E105" i="26"/>
  <c r="M105" i="26" s="1"/>
  <c r="E103" i="26"/>
  <c r="M103" i="26" s="1"/>
  <c r="E101" i="26"/>
  <c r="M101" i="26" s="1"/>
  <c r="E99" i="26"/>
  <c r="M99" i="26" s="1"/>
  <c r="E97" i="26"/>
  <c r="M97" i="26" s="1"/>
  <c r="E95" i="26"/>
  <c r="M95" i="26" s="1"/>
  <c r="E93" i="26"/>
  <c r="M93" i="26" s="1"/>
  <c r="E91" i="26"/>
  <c r="M91" i="26" s="1"/>
  <c r="E89" i="26"/>
  <c r="M89" i="26" s="1"/>
  <c r="E87" i="26"/>
  <c r="M87" i="26" s="1"/>
  <c r="E85" i="26"/>
  <c r="M85" i="26" s="1"/>
  <c r="E83" i="26"/>
  <c r="M83" i="26" s="1"/>
  <c r="E81" i="26"/>
  <c r="M81" i="26" s="1"/>
  <c r="E79" i="26"/>
  <c r="M79" i="26" s="1"/>
  <c r="E77" i="26"/>
  <c r="M77" i="26" s="1"/>
  <c r="E75" i="26"/>
  <c r="M75" i="26" s="1"/>
  <c r="E73" i="26"/>
  <c r="M73" i="26" s="1"/>
  <c r="E71" i="26"/>
  <c r="M71" i="26" s="1"/>
  <c r="E69" i="26"/>
  <c r="E67" i="26"/>
  <c r="E65" i="26"/>
  <c r="E63" i="26"/>
  <c r="E61" i="26"/>
  <c r="E59" i="26"/>
  <c r="E57" i="26"/>
  <c r="E197" i="26"/>
  <c r="I196" i="26"/>
  <c r="E181" i="26"/>
  <c r="I180" i="26"/>
  <c r="I162" i="26"/>
  <c r="E161" i="26"/>
  <c r="K160" i="26"/>
  <c r="I159" i="26"/>
  <c r="I146" i="26"/>
  <c r="I145" i="26"/>
  <c r="I138" i="26"/>
  <c r="I137" i="26"/>
  <c r="I130" i="26"/>
  <c r="I129" i="26"/>
  <c r="I122" i="26"/>
  <c r="I121" i="26"/>
  <c r="I117" i="26"/>
  <c r="K114" i="26"/>
  <c r="K112" i="26"/>
  <c r="K110" i="26"/>
  <c r="K108" i="26"/>
  <c r="K106" i="26"/>
  <c r="K104" i="26"/>
  <c r="K102" i="26"/>
  <c r="K100" i="26"/>
  <c r="K98" i="26"/>
  <c r="K96" i="26"/>
  <c r="K94" i="26"/>
  <c r="K92" i="26"/>
  <c r="K90" i="26"/>
  <c r="K88" i="26"/>
  <c r="K86" i="26"/>
  <c r="K84" i="26"/>
  <c r="O84" i="26" s="1"/>
  <c r="K82" i="26"/>
  <c r="O82" i="26" s="1"/>
  <c r="K80" i="26"/>
  <c r="K78" i="26"/>
  <c r="K76" i="26"/>
  <c r="K74" i="26"/>
  <c r="K72" i="26"/>
  <c r="K70" i="26"/>
  <c r="K68" i="26"/>
  <c r="O68" i="26" s="1"/>
  <c r="E199" i="26"/>
  <c r="M199" i="26" s="1"/>
  <c r="I198" i="26"/>
  <c r="E183" i="26"/>
  <c r="M183" i="26" s="1"/>
  <c r="I182" i="26"/>
  <c r="I160" i="26"/>
  <c r="E159" i="26"/>
  <c r="K158" i="26"/>
  <c r="I157" i="26"/>
  <c r="E145" i="26"/>
  <c r="M145" i="26" s="1"/>
  <c r="K144" i="26"/>
  <c r="K143" i="26"/>
  <c r="E137" i="26"/>
  <c r="M137" i="26" s="1"/>
  <c r="K136" i="26"/>
  <c r="K135" i="26"/>
  <c r="E129" i="26"/>
  <c r="K128" i="26"/>
  <c r="K127" i="26"/>
  <c r="E121" i="26"/>
  <c r="M121" i="26" s="1"/>
  <c r="K120" i="26"/>
  <c r="E117" i="26"/>
  <c r="M117" i="26" s="1"/>
  <c r="K116" i="26"/>
  <c r="I114" i="26"/>
  <c r="I112" i="26"/>
  <c r="I110" i="26"/>
  <c r="I108" i="26"/>
  <c r="I106" i="26"/>
  <c r="I104" i="26"/>
  <c r="I102" i="26"/>
  <c r="I100" i="26"/>
  <c r="I98" i="26"/>
  <c r="I96" i="26"/>
  <c r="I94" i="26"/>
  <c r="I92" i="26"/>
  <c r="I90" i="26"/>
  <c r="I88" i="26"/>
  <c r="I86" i="26"/>
  <c r="M86" i="26" s="1"/>
  <c r="I84" i="26"/>
  <c r="M84" i="26" s="1"/>
  <c r="I82" i="26"/>
  <c r="I80" i="26"/>
  <c r="I78" i="26"/>
  <c r="I76" i="26"/>
  <c r="I74" i="26"/>
  <c r="I72" i="26"/>
  <c r="I70" i="26"/>
  <c r="I68" i="26"/>
  <c r="I66" i="26"/>
  <c r="I64" i="26"/>
  <c r="E189" i="26"/>
  <c r="M189" i="26" s="1"/>
  <c r="I188" i="26"/>
  <c r="K156" i="26"/>
  <c r="I155" i="26"/>
  <c r="I126" i="26"/>
  <c r="I125" i="26"/>
  <c r="I120" i="26"/>
  <c r="K115" i="26"/>
  <c r="E114" i="26"/>
  <c r="G112" i="26"/>
  <c r="K99" i="26"/>
  <c r="E98" i="26"/>
  <c r="G96" i="26"/>
  <c r="K83" i="26"/>
  <c r="E82" i="26"/>
  <c r="M82" i="26" s="1"/>
  <c r="G80" i="26"/>
  <c r="I69" i="26"/>
  <c r="E68" i="26"/>
  <c r="I63" i="26"/>
  <c r="I62" i="26"/>
  <c r="I59" i="26"/>
  <c r="I58" i="26"/>
  <c r="K55" i="26"/>
  <c r="E53" i="26"/>
  <c r="K52" i="26"/>
  <c r="G50" i="26"/>
  <c r="O50" i="26" s="1"/>
  <c r="K47" i="26"/>
  <c r="E45" i="26"/>
  <c r="K44" i="26"/>
  <c r="G42" i="26"/>
  <c r="O42" i="26" s="1"/>
  <c r="K39" i="26"/>
  <c r="E37" i="26"/>
  <c r="K36" i="26"/>
  <c r="G34" i="26"/>
  <c r="K31" i="26"/>
  <c r="E29" i="26"/>
  <c r="M29" i="26" s="1"/>
  <c r="K28" i="26"/>
  <c r="G26" i="26"/>
  <c r="K23" i="26"/>
  <c r="E21" i="26"/>
  <c r="K20" i="26"/>
  <c r="G18" i="26"/>
  <c r="O18" i="26" s="1"/>
  <c r="K15" i="26"/>
  <c r="E13" i="26"/>
  <c r="K12" i="26"/>
  <c r="I10" i="26"/>
  <c r="I8" i="26"/>
  <c r="K6" i="26"/>
  <c r="E5" i="26"/>
  <c r="E3" i="26"/>
  <c r="E157" i="26"/>
  <c r="M157" i="26" s="1"/>
  <c r="I156" i="26"/>
  <c r="E155" i="26"/>
  <c r="M155" i="26" s="1"/>
  <c r="K154" i="26"/>
  <c r="I153" i="26"/>
  <c r="I151" i="26"/>
  <c r="G120" i="26"/>
  <c r="O120" i="26" s="1"/>
  <c r="K119" i="26"/>
  <c r="K113" i="26"/>
  <c r="E112" i="26"/>
  <c r="G110" i="26"/>
  <c r="O110" i="26" s="1"/>
  <c r="K97" i="26"/>
  <c r="E96" i="26"/>
  <c r="G94" i="26"/>
  <c r="O94" i="26" s="1"/>
  <c r="K81" i="26"/>
  <c r="E80" i="26"/>
  <c r="M80" i="26" s="1"/>
  <c r="G78" i="26"/>
  <c r="O78" i="26" s="1"/>
  <c r="K67" i="26"/>
  <c r="K66" i="26"/>
  <c r="G62" i="26"/>
  <c r="O62" i="26" s="1"/>
  <c r="G58" i="26"/>
  <c r="I55" i="26"/>
  <c r="I52" i="26"/>
  <c r="E50" i="26"/>
  <c r="M50" i="26" s="1"/>
  <c r="I47" i="26"/>
  <c r="I44" i="26"/>
  <c r="E42" i="26"/>
  <c r="I39" i="26"/>
  <c r="I36" i="26"/>
  <c r="E34" i="26"/>
  <c r="I31" i="26"/>
  <c r="I28" i="26"/>
  <c r="E26" i="26"/>
  <c r="I23" i="26"/>
  <c r="I20" i="26"/>
  <c r="E18" i="26"/>
  <c r="M18" i="26" s="1"/>
  <c r="I15" i="26"/>
  <c r="I12" i="26"/>
  <c r="G10" i="26"/>
  <c r="G8" i="26"/>
  <c r="I6" i="26"/>
  <c r="K4" i="26"/>
  <c r="K2" i="26"/>
  <c r="I184" i="26"/>
  <c r="E143" i="26"/>
  <c r="K141" i="26"/>
  <c r="I135" i="26"/>
  <c r="K105" i="26"/>
  <c r="E104" i="26"/>
  <c r="M104" i="26" s="1"/>
  <c r="G102" i="26"/>
  <c r="O102" i="26" s="1"/>
  <c r="E72" i="26"/>
  <c r="M72" i="26" s="1"/>
  <c r="G70" i="26"/>
  <c r="O70" i="26" s="1"/>
  <c r="G60" i="26"/>
  <c r="E54" i="26"/>
  <c r="I51" i="26"/>
  <c r="I48" i="26"/>
  <c r="E46" i="26"/>
  <c r="M46" i="26" s="1"/>
  <c r="I43" i="26"/>
  <c r="I40" i="26"/>
  <c r="E38" i="26"/>
  <c r="I35" i="26"/>
  <c r="E30" i="26"/>
  <c r="I27" i="26"/>
  <c r="I24" i="26"/>
  <c r="I16" i="26"/>
  <c r="I158" i="26"/>
  <c r="I154" i="26"/>
  <c r="E153" i="26"/>
  <c r="K152" i="26"/>
  <c r="I119" i="26"/>
  <c r="K111" i="26"/>
  <c r="E110" i="26"/>
  <c r="M110" i="26" s="1"/>
  <c r="G108" i="26"/>
  <c r="K95" i="26"/>
  <c r="E94" i="26"/>
  <c r="M94" i="26" s="1"/>
  <c r="G92" i="26"/>
  <c r="O92" i="26" s="1"/>
  <c r="K79" i="26"/>
  <c r="E78" i="26"/>
  <c r="M78" i="26" s="1"/>
  <c r="G76" i="26"/>
  <c r="I67" i="26"/>
  <c r="G66" i="26"/>
  <c r="E62" i="26"/>
  <c r="M62" i="26" s="1"/>
  <c r="E58" i="26"/>
  <c r="E55" i="26"/>
  <c r="M55" i="26" s="1"/>
  <c r="K54" i="26"/>
  <c r="G52" i="26"/>
  <c r="O52" i="26" s="1"/>
  <c r="K49" i="26"/>
  <c r="E47" i="26"/>
  <c r="K46" i="26"/>
  <c r="G44" i="26"/>
  <c r="K41" i="26"/>
  <c r="E39" i="26"/>
  <c r="M39" i="26" s="1"/>
  <c r="K38" i="26"/>
  <c r="G36" i="26"/>
  <c r="O36" i="26" s="1"/>
  <c r="K33" i="26"/>
  <c r="E31" i="26"/>
  <c r="M31" i="26" s="1"/>
  <c r="K30" i="26"/>
  <c r="G28" i="26"/>
  <c r="K25" i="26"/>
  <c r="E23" i="26"/>
  <c r="M23" i="26" s="1"/>
  <c r="K22" i="26"/>
  <c r="G20" i="26"/>
  <c r="O20" i="26" s="1"/>
  <c r="K17" i="26"/>
  <c r="E15" i="26"/>
  <c r="K14" i="26"/>
  <c r="G12" i="26"/>
  <c r="E10" i="26"/>
  <c r="E8" i="26"/>
  <c r="G6" i="26"/>
  <c r="I4" i="26"/>
  <c r="I2" i="26"/>
  <c r="K109" i="26"/>
  <c r="E108" i="26"/>
  <c r="M108" i="26" s="1"/>
  <c r="G106" i="26"/>
  <c r="K93" i="26"/>
  <c r="E92" i="26"/>
  <c r="M92" i="26" s="1"/>
  <c r="G90" i="26"/>
  <c r="K77" i="26"/>
  <c r="E76" i="26"/>
  <c r="M76" i="26" s="1"/>
  <c r="G74" i="26"/>
  <c r="E66" i="26"/>
  <c r="K61" i="26"/>
  <c r="K60" i="26"/>
  <c r="K57" i="26"/>
  <c r="I54" i="26"/>
  <c r="E52" i="26"/>
  <c r="M52" i="26" s="1"/>
  <c r="I49" i="26"/>
  <c r="I46" i="26"/>
  <c r="E44" i="26"/>
  <c r="M44" i="26" s="1"/>
  <c r="I41" i="26"/>
  <c r="I38" i="26"/>
  <c r="E36" i="26"/>
  <c r="I33" i="26"/>
  <c r="I30" i="26"/>
  <c r="E28" i="26"/>
  <c r="M28" i="26" s="1"/>
  <c r="I25" i="26"/>
  <c r="I22" i="26"/>
  <c r="E20" i="26"/>
  <c r="I17" i="26"/>
  <c r="I14" i="26"/>
  <c r="E12" i="26"/>
  <c r="E6" i="26"/>
  <c r="G4" i="26"/>
  <c r="O4" i="26" s="1"/>
  <c r="G2" i="26"/>
  <c r="I200" i="26"/>
  <c r="I144" i="26"/>
  <c r="K142" i="26"/>
  <c r="K89" i="26"/>
  <c r="E88" i="26"/>
  <c r="G86" i="26"/>
  <c r="O86" i="26" s="1"/>
  <c r="K73" i="26"/>
  <c r="I65" i="26"/>
  <c r="G64" i="26"/>
  <c r="I56" i="26"/>
  <c r="I32" i="26"/>
  <c r="E22" i="26"/>
  <c r="I19" i="26"/>
  <c r="M19" i="26" s="1"/>
  <c r="E14" i="26"/>
  <c r="G11" i="26"/>
  <c r="G9" i="26"/>
  <c r="I143" i="26"/>
  <c r="K107" i="26"/>
  <c r="E106" i="26"/>
  <c r="G104" i="26"/>
  <c r="K91" i="26"/>
  <c r="E90" i="26"/>
  <c r="G88" i="26"/>
  <c r="K75" i="26"/>
  <c r="E74" i="26"/>
  <c r="M74" i="26" s="1"/>
  <c r="G72" i="26"/>
  <c r="K65" i="26"/>
  <c r="K64" i="26"/>
  <c r="I61" i="26"/>
  <c r="I60" i="26"/>
  <c r="M60" i="26" s="1"/>
  <c r="I57" i="26"/>
  <c r="K56" i="26"/>
  <c r="G54" i="26"/>
  <c r="K51" i="26"/>
  <c r="E49" i="26"/>
  <c r="M49" i="26" s="1"/>
  <c r="K48" i="26"/>
  <c r="G46" i="26"/>
  <c r="K43" i="26"/>
  <c r="E41" i="26"/>
  <c r="M41" i="26" s="1"/>
  <c r="K40" i="26"/>
  <c r="O40" i="26" s="1"/>
  <c r="G38" i="26"/>
  <c r="K35" i="26"/>
  <c r="E33" i="26"/>
  <c r="K32" i="26"/>
  <c r="O32" i="26" s="1"/>
  <c r="G30" i="26"/>
  <c r="K27" i="26"/>
  <c r="E25" i="26"/>
  <c r="K24" i="26"/>
  <c r="G22" i="26"/>
  <c r="K19" i="26"/>
  <c r="E17" i="26"/>
  <c r="M17" i="26" s="1"/>
  <c r="K16" i="26"/>
  <c r="G14" i="26"/>
  <c r="K11" i="26"/>
  <c r="I9" i="26"/>
  <c r="K7" i="26"/>
  <c r="E4" i="26"/>
  <c r="M4" i="26" s="1"/>
  <c r="E2" i="26"/>
  <c r="E16" i="26"/>
  <c r="I26" i="26"/>
  <c r="E27" i="26"/>
  <c r="I37" i="26"/>
  <c r="E48" i="26"/>
  <c r="M48" i="26" s="1"/>
  <c r="K58" i="26"/>
  <c r="E100" i="26"/>
  <c r="K101" i="26"/>
  <c r="E102" i="26"/>
  <c r="M102" i="26" s="1"/>
  <c r="I141" i="26"/>
  <c r="G3" i="26"/>
  <c r="G5" i="26"/>
  <c r="G16" i="26"/>
  <c r="K26" i="26"/>
  <c r="K37" i="26"/>
  <c r="G48" i="26"/>
  <c r="G98" i="26"/>
  <c r="O98" i="26" s="1"/>
  <c r="G100" i="26"/>
  <c r="O100" i="26" s="1"/>
  <c r="I136" i="26"/>
  <c r="I186" i="26"/>
  <c r="E187" i="26"/>
  <c r="M187" i="26" s="1"/>
  <c r="I3" i="26"/>
  <c r="I5" i="26"/>
  <c r="I13" i="26"/>
  <c r="E24" i="26"/>
  <c r="M24" i="26" s="1"/>
  <c r="I34" i="26"/>
  <c r="E35" i="26"/>
  <c r="M35" i="26" s="1"/>
  <c r="I45" i="26"/>
  <c r="E56" i="26"/>
  <c r="M56" i="26" s="1"/>
  <c r="G116" i="26"/>
  <c r="K126" i="26"/>
  <c r="E127" i="26"/>
  <c r="I128" i="26"/>
  <c r="I133" i="26"/>
  <c r="I134" i="26"/>
  <c r="E135" i="26"/>
  <c r="M135" i="26" s="1"/>
  <c r="E185" i="26"/>
  <c r="K3" i="26"/>
  <c r="K5" i="26"/>
  <c r="E7" i="26"/>
  <c r="M7" i="26" s="1"/>
  <c r="K13" i="26"/>
  <c r="G24" i="26"/>
  <c r="O24" i="26" s="1"/>
  <c r="K34" i="26"/>
  <c r="K45" i="26"/>
  <c r="G56" i="26"/>
  <c r="O56" i="26" s="1"/>
  <c r="K63" i="26"/>
  <c r="E64" i="26"/>
  <c r="M64" i="26" s="1"/>
  <c r="K71" i="26"/>
  <c r="G114" i="26"/>
  <c r="O114" i="26" s="1"/>
  <c r="I116" i="26"/>
  <c r="K125" i="26"/>
  <c r="I127" i="26"/>
  <c r="K133" i="26"/>
  <c r="K134" i="26"/>
  <c r="M9" i="26"/>
  <c r="M40" i="26"/>
  <c r="M51" i="26"/>
  <c r="G7" i="26"/>
  <c r="O7" i="26" s="1"/>
  <c r="K8" i="26"/>
  <c r="K10" i="26"/>
  <c r="E11" i="26"/>
  <c r="M11" i="26" s="1"/>
  <c r="I21" i="26"/>
  <c r="E32" i="26"/>
  <c r="M32" i="26" s="1"/>
  <c r="I42" i="26"/>
  <c r="E43" i="26"/>
  <c r="M43" i="26" s="1"/>
  <c r="I53" i="26"/>
  <c r="K62" i="26"/>
  <c r="K69" i="26"/>
  <c r="E70" i="26"/>
  <c r="G200" i="25"/>
  <c r="G198" i="25"/>
  <c r="G196" i="25"/>
  <c r="G194" i="25"/>
  <c r="G192" i="25"/>
  <c r="G190" i="25"/>
  <c r="G188" i="25"/>
  <c r="G186" i="25"/>
  <c r="G184" i="25"/>
  <c r="E200" i="25"/>
  <c r="E198" i="25"/>
  <c r="E196" i="25"/>
  <c r="E194" i="25"/>
  <c r="E192" i="25"/>
  <c r="E190" i="25"/>
  <c r="E188" i="25"/>
  <c r="E186" i="25"/>
  <c r="E184" i="25"/>
  <c r="E182" i="25"/>
  <c r="E180" i="25"/>
  <c r="E178" i="25"/>
  <c r="E176" i="25"/>
  <c r="E174" i="25"/>
  <c r="E172" i="25"/>
  <c r="E170" i="25"/>
  <c r="E168" i="25"/>
  <c r="E166" i="25"/>
  <c r="E164" i="25"/>
  <c r="E162" i="25"/>
  <c r="E160" i="25"/>
  <c r="E158" i="25"/>
  <c r="E156" i="25"/>
  <c r="E154" i="25"/>
  <c r="E152" i="25"/>
  <c r="E150" i="25"/>
  <c r="E148" i="25"/>
  <c r="E146" i="25"/>
  <c r="E144" i="25"/>
  <c r="E142" i="25"/>
  <c r="E140" i="25"/>
  <c r="E138" i="25"/>
  <c r="E136" i="25"/>
  <c r="E134" i="25"/>
  <c r="E132" i="25"/>
  <c r="E130" i="25"/>
  <c r="E128" i="25"/>
  <c r="E126" i="25"/>
  <c r="E124" i="25"/>
  <c r="E122" i="25"/>
  <c r="E120" i="25"/>
  <c r="E118" i="25"/>
  <c r="E116" i="25"/>
  <c r="K199" i="25"/>
  <c r="K197" i="25"/>
  <c r="K195" i="25"/>
  <c r="K193" i="25"/>
  <c r="K191" i="25"/>
  <c r="K189" i="25"/>
  <c r="K187" i="25"/>
  <c r="K185" i="25"/>
  <c r="K183" i="25"/>
  <c r="K181" i="25"/>
  <c r="K179" i="25"/>
  <c r="K177" i="25"/>
  <c r="K175" i="25"/>
  <c r="K173" i="25"/>
  <c r="K171" i="25"/>
  <c r="K169" i="25"/>
  <c r="K167" i="25"/>
  <c r="K165" i="25"/>
  <c r="K163" i="25"/>
  <c r="I199" i="25"/>
  <c r="I197" i="25"/>
  <c r="I195" i="25"/>
  <c r="I193" i="25"/>
  <c r="I191" i="25"/>
  <c r="I189" i="25"/>
  <c r="I187" i="25"/>
  <c r="I185" i="25"/>
  <c r="I183" i="25"/>
  <c r="I181" i="25"/>
  <c r="I179" i="25"/>
  <c r="I177" i="25"/>
  <c r="I175" i="25"/>
  <c r="I173" i="25"/>
  <c r="I171" i="25"/>
  <c r="I169" i="25"/>
  <c r="I167" i="25"/>
  <c r="I165" i="25"/>
  <c r="I163" i="25"/>
  <c r="I161" i="25"/>
  <c r="I159" i="25"/>
  <c r="I157" i="25"/>
  <c r="I155" i="25"/>
  <c r="I153" i="25"/>
  <c r="I151" i="25"/>
  <c r="I149" i="25"/>
  <c r="I147" i="25"/>
  <c r="I145" i="25"/>
  <c r="K200" i="25"/>
  <c r="K198" i="25"/>
  <c r="K196" i="25"/>
  <c r="K194" i="25"/>
  <c r="K192" i="25"/>
  <c r="K190" i="25"/>
  <c r="K188" i="25"/>
  <c r="K186" i="25"/>
  <c r="K184" i="25"/>
  <c r="K182" i="25"/>
  <c r="K180" i="25"/>
  <c r="K178" i="25"/>
  <c r="K176" i="25"/>
  <c r="K174" i="25"/>
  <c r="K172" i="25"/>
  <c r="K170" i="25"/>
  <c r="K168" i="25"/>
  <c r="K166" i="25"/>
  <c r="K164" i="25"/>
  <c r="K162" i="25"/>
  <c r="K160" i="25"/>
  <c r="K158" i="25"/>
  <c r="K156" i="25"/>
  <c r="K154" i="25"/>
  <c r="K152" i="25"/>
  <c r="K150" i="25"/>
  <c r="K148" i="25"/>
  <c r="K146" i="25"/>
  <c r="K144" i="25"/>
  <c r="K142" i="25"/>
  <c r="K140" i="25"/>
  <c r="K138" i="25"/>
  <c r="K136" i="25"/>
  <c r="K134" i="25"/>
  <c r="K132" i="25"/>
  <c r="K130" i="25"/>
  <c r="I194" i="25"/>
  <c r="E193" i="25"/>
  <c r="G191" i="25"/>
  <c r="O191" i="25" s="1"/>
  <c r="E181" i="25"/>
  <c r="M181" i="25" s="1"/>
  <c r="G176" i="25"/>
  <c r="G175" i="25"/>
  <c r="I170" i="25"/>
  <c r="E165" i="25"/>
  <c r="I160" i="25"/>
  <c r="I156" i="25"/>
  <c r="I152" i="25"/>
  <c r="I148" i="25"/>
  <c r="I144" i="25"/>
  <c r="G141" i="25"/>
  <c r="G138" i="25"/>
  <c r="K137" i="25"/>
  <c r="E135" i="25"/>
  <c r="I131" i="25"/>
  <c r="K128" i="25"/>
  <c r="G126" i="25"/>
  <c r="K125" i="25"/>
  <c r="G123" i="25"/>
  <c r="K120" i="25"/>
  <c r="G118" i="25"/>
  <c r="K117" i="25"/>
  <c r="I115" i="25"/>
  <c r="I113" i="25"/>
  <c r="I111" i="25"/>
  <c r="I109" i="25"/>
  <c r="I107" i="25"/>
  <c r="I192" i="25"/>
  <c r="E191" i="25"/>
  <c r="G189" i="25"/>
  <c r="I180" i="25"/>
  <c r="E175" i="25"/>
  <c r="M175" i="25" s="1"/>
  <c r="G170" i="25"/>
  <c r="O170" i="25" s="1"/>
  <c r="G169" i="25"/>
  <c r="O169" i="25" s="1"/>
  <c r="I164" i="25"/>
  <c r="G160" i="25"/>
  <c r="K159" i="25"/>
  <c r="G156" i="25"/>
  <c r="K155" i="25"/>
  <c r="G152" i="25"/>
  <c r="O152" i="25" s="1"/>
  <c r="K151" i="25"/>
  <c r="G148" i="25"/>
  <c r="K147" i="25"/>
  <c r="G144" i="25"/>
  <c r="K143" i="25"/>
  <c r="E141" i="25"/>
  <c r="I137" i="25"/>
  <c r="I134" i="25"/>
  <c r="G131" i="25"/>
  <c r="I128" i="25"/>
  <c r="I125" i="25"/>
  <c r="E123" i="25"/>
  <c r="I120" i="25"/>
  <c r="I117" i="25"/>
  <c r="G115" i="25"/>
  <c r="G113" i="25"/>
  <c r="G111" i="25"/>
  <c r="G109" i="25"/>
  <c r="G107" i="25"/>
  <c r="G105" i="25"/>
  <c r="G103" i="25"/>
  <c r="G101" i="25"/>
  <c r="G99" i="25"/>
  <c r="G97" i="25"/>
  <c r="G95" i="25"/>
  <c r="G93" i="25"/>
  <c r="G91" i="25"/>
  <c r="G89" i="25"/>
  <c r="G87" i="25"/>
  <c r="G85" i="25"/>
  <c r="I190" i="25"/>
  <c r="E189" i="25"/>
  <c r="G187" i="25"/>
  <c r="O187" i="25" s="1"/>
  <c r="G180" i="25"/>
  <c r="G179" i="25"/>
  <c r="I174" i="25"/>
  <c r="E169" i="25"/>
  <c r="M169" i="25" s="1"/>
  <c r="G164" i="25"/>
  <c r="O164" i="25" s="1"/>
  <c r="G163" i="25"/>
  <c r="G159" i="25"/>
  <c r="G155" i="25"/>
  <c r="O155" i="25" s="1"/>
  <c r="G151" i="25"/>
  <c r="G147" i="25"/>
  <c r="O147" i="25" s="1"/>
  <c r="I143" i="25"/>
  <c r="I140" i="25"/>
  <c r="G137" i="25"/>
  <c r="O137" i="25" s="1"/>
  <c r="G134" i="25"/>
  <c r="K133" i="25"/>
  <c r="E131" i="25"/>
  <c r="M131" i="25" s="1"/>
  <c r="G128" i="25"/>
  <c r="K127" i="25"/>
  <c r="G125" i="25"/>
  <c r="O125" i="25" s="1"/>
  <c r="K122" i="25"/>
  <c r="G120" i="25"/>
  <c r="O120" i="25" s="1"/>
  <c r="K119" i="25"/>
  <c r="G117" i="25"/>
  <c r="E115" i="25"/>
  <c r="M115" i="25" s="1"/>
  <c r="E113" i="25"/>
  <c r="E111" i="25"/>
  <c r="E109" i="25"/>
  <c r="M109" i="25" s="1"/>
  <c r="E107" i="25"/>
  <c r="M107" i="25" s="1"/>
  <c r="E105" i="25"/>
  <c r="I188" i="25"/>
  <c r="E187" i="25"/>
  <c r="G185" i="25"/>
  <c r="O185" i="25" s="1"/>
  <c r="E179" i="25"/>
  <c r="G174" i="25"/>
  <c r="G173" i="25"/>
  <c r="I168" i="25"/>
  <c r="E163" i="25"/>
  <c r="E159" i="25"/>
  <c r="M159" i="25" s="1"/>
  <c r="E155" i="25"/>
  <c r="E151" i="25"/>
  <c r="E147" i="25"/>
  <c r="G143" i="25"/>
  <c r="G140" i="25"/>
  <c r="K139" i="25"/>
  <c r="E137" i="25"/>
  <c r="M137" i="25" s="1"/>
  <c r="I133" i="25"/>
  <c r="I130" i="25"/>
  <c r="I127" i="25"/>
  <c r="E125" i="25"/>
  <c r="I122" i="25"/>
  <c r="I119" i="25"/>
  <c r="E117" i="25"/>
  <c r="K114" i="25"/>
  <c r="K112" i="25"/>
  <c r="K110" i="25"/>
  <c r="K108" i="25"/>
  <c r="K106" i="25"/>
  <c r="K104" i="25"/>
  <c r="K102" i="25"/>
  <c r="K100" i="25"/>
  <c r="K98" i="25"/>
  <c r="K96" i="25"/>
  <c r="K94" i="25"/>
  <c r="K92" i="25"/>
  <c r="K90" i="25"/>
  <c r="K88" i="25"/>
  <c r="K86" i="25"/>
  <c r="K84" i="25"/>
  <c r="K82" i="25"/>
  <c r="K80" i="25"/>
  <c r="K78" i="25"/>
  <c r="K76" i="25"/>
  <c r="K74" i="25"/>
  <c r="K72" i="25"/>
  <c r="K70" i="25"/>
  <c r="K68" i="25"/>
  <c r="G199" i="25"/>
  <c r="O199" i="25" s="1"/>
  <c r="I186" i="25"/>
  <c r="E185" i="25"/>
  <c r="G183" i="25"/>
  <c r="I178" i="25"/>
  <c r="E173" i="25"/>
  <c r="M173" i="25" s="1"/>
  <c r="G168" i="25"/>
  <c r="O168" i="25" s="1"/>
  <c r="G167" i="25"/>
  <c r="O167" i="25" s="1"/>
  <c r="I162" i="25"/>
  <c r="I158" i="25"/>
  <c r="I154" i="25"/>
  <c r="I150" i="25"/>
  <c r="I146" i="25"/>
  <c r="E143" i="25"/>
  <c r="I139" i="25"/>
  <c r="I136" i="25"/>
  <c r="G133" i="25"/>
  <c r="G130" i="25"/>
  <c r="K129" i="25"/>
  <c r="G127" i="25"/>
  <c r="K124" i="25"/>
  <c r="G122" i="25"/>
  <c r="K121" i="25"/>
  <c r="G119" i="25"/>
  <c r="K116" i="25"/>
  <c r="I114" i="25"/>
  <c r="I112" i="25"/>
  <c r="I110" i="25"/>
  <c r="I108" i="25"/>
  <c r="I198" i="25"/>
  <c r="E197" i="25"/>
  <c r="M197" i="25" s="1"/>
  <c r="G195" i="25"/>
  <c r="O195" i="25" s="1"/>
  <c r="I182" i="25"/>
  <c r="E177" i="25"/>
  <c r="G172" i="25"/>
  <c r="O172" i="25" s="1"/>
  <c r="G171" i="25"/>
  <c r="O171" i="25" s="1"/>
  <c r="I166" i="25"/>
  <c r="G161" i="25"/>
  <c r="G157" i="25"/>
  <c r="O157" i="25" s="1"/>
  <c r="G153" i="25"/>
  <c r="G149" i="25"/>
  <c r="G145" i="25"/>
  <c r="G142" i="25"/>
  <c r="O142" i="25" s="1"/>
  <c r="K141" i="25"/>
  <c r="E139" i="25"/>
  <c r="I135" i="25"/>
  <c r="I132" i="25"/>
  <c r="G129" i="25"/>
  <c r="K126" i="25"/>
  <c r="G124" i="25"/>
  <c r="O124" i="25" s="1"/>
  <c r="K123" i="25"/>
  <c r="G121" i="25"/>
  <c r="K118" i="25"/>
  <c r="G116" i="25"/>
  <c r="E114" i="25"/>
  <c r="M114" i="25" s="1"/>
  <c r="E112" i="25"/>
  <c r="E110" i="25"/>
  <c r="E108" i="25"/>
  <c r="M108" i="25" s="1"/>
  <c r="E106" i="25"/>
  <c r="E104" i="25"/>
  <c r="E102" i="25"/>
  <c r="E100" i="25"/>
  <c r="E98" i="25"/>
  <c r="E96" i="25"/>
  <c r="E94" i="25"/>
  <c r="E92" i="25"/>
  <c r="E90" i="25"/>
  <c r="E88" i="25"/>
  <c r="E86" i="25"/>
  <c r="E84" i="25"/>
  <c r="E82" i="25"/>
  <c r="E80" i="25"/>
  <c r="E78" i="25"/>
  <c r="E76" i="25"/>
  <c r="E74" i="25"/>
  <c r="E72" i="25"/>
  <c r="I196" i="25"/>
  <c r="E195" i="25"/>
  <c r="G193" i="25"/>
  <c r="G182" i="25"/>
  <c r="O182" i="25" s="1"/>
  <c r="G181" i="25"/>
  <c r="O181" i="25" s="1"/>
  <c r="I176" i="25"/>
  <c r="E171" i="25"/>
  <c r="G166" i="25"/>
  <c r="G165" i="25"/>
  <c r="E161" i="25"/>
  <c r="E157" i="25"/>
  <c r="M157" i="25" s="1"/>
  <c r="E153" i="25"/>
  <c r="M153" i="25" s="1"/>
  <c r="E149" i="25"/>
  <c r="M149" i="25" s="1"/>
  <c r="E145" i="25"/>
  <c r="I141" i="25"/>
  <c r="E183" i="25"/>
  <c r="G178" i="25"/>
  <c r="K157" i="25"/>
  <c r="K131" i="25"/>
  <c r="E121" i="25"/>
  <c r="G108" i="25"/>
  <c r="K107" i="25"/>
  <c r="G106" i="25"/>
  <c r="O106" i="25" s="1"/>
  <c r="K105" i="25"/>
  <c r="I104" i="25"/>
  <c r="I99" i="25"/>
  <c r="G94" i="25"/>
  <c r="K93" i="25"/>
  <c r="E89" i="25"/>
  <c r="I88" i="25"/>
  <c r="I83" i="25"/>
  <c r="I80" i="25"/>
  <c r="G77" i="25"/>
  <c r="G74" i="25"/>
  <c r="K73" i="25"/>
  <c r="E71" i="25"/>
  <c r="I68" i="25"/>
  <c r="I66" i="25"/>
  <c r="I64" i="25"/>
  <c r="I62" i="25"/>
  <c r="I60" i="25"/>
  <c r="I58" i="25"/>
  <c r="G197" i="25"/>
  <c r="O197" i="25" s="1"/>
  <c r="I184" i="25"/>
  <c r="G158" i="25"/>
  <c r="O158" i="25" s="1"/>
  <c r="I142" i="25"/>
  <c r="E133" i="25"/>
  <c r="M133" i="25" s="1"/>
  <c r="G132" i="25"/>
  <c r="G110" i="25"/>
  <c r="K109" i="25"/>
  <c r="I105" i="25"/>
  <c r="G104" i="25"/>
  <c r="O104" i="25" s="1"/>
  <c r="K103" i="25"/>
  <c r="E99" i="25"/>
  <c r="I98" i="25"/>
  <c r="I93" i="25"/>
  <c r="G88" i="25"/>
  <c r="K87" i="25"/>
  <c r="G83" i="25"/>
  <c r="G80" i="25"/>
  <c r="K79" i="25"/>
  <c r="E77" i="25"/>
  <c r="I73" i="25"/>
  <c r="I70" i="25"/>
  <c r="G68" i="25"/>
  <c r="G66" i="25"/>
  <c r="G64" i="25"/>
  <c r="G62" i="25"/>
  <c r="G60" i="25"/>
  <c r="G58" i="25"/>
  <c r="G56" i="25"/>
  <c r="G54" i="25"/>
  <c r="G52" i="25"/>
  <c r="G50" i="25"/>
  <c r="G48" i="25"/>
  <c r="G46" i="25"/>
  <c r="K153" i="25"/>
  <c r="K135" i="25"/>
  <c r="I124" i="25"/>
  <c r="I123" i="25"/>
  <c r="G112" i="25"/>
  <c r="O112" i="25" s="1"/>
  <c r="K111" i="25"/>
  <c r="I103" i="25"/>
  <c r="G98" i="25"/>
  <c r="K97" i="25"/>
  <c r="E93" i="25"/>
  <c r="I92" i="25"/>
  <c r="I87" i="25"/>
  <c r="E83" i="25"/>
  <c r="I79" i="25"/>
  <c r="I76" i="25"/>
  <c r="G73" i="25"/>
  <c r="G70" i="25"/>
  <c r="O70" i="25" s="1"/>
  <c r="E68" i="25"/>
  <c r="E66" i="25"/>
  <c r="M66" i="25" s="1"/>
  <c r="E64" i="25"/>
  <c r="E62" i="25"/>
  <c r="E60" i="25"/>
  <c r="E58" i="25"/>
  <c r="M58" i="25" s="1"/>
  <c r="E56" i="25"/>
  <c r="E54" i="25"/>
  <c r="E52" i="25"/>
  <c r="E50" i="25"/>
  <c r="E48" i="25"/>
  <c r="E46" i="25"/>
  <c r="E44" i="25"/>
  <c r="E42" i="25"/>
  <c r="E40" i="25"/>
  <c r="E38" i="25"/>
  <c r="E36" i="25"/>
  <c r="E34" i="25"/>
  <c r="E32" i="25"/>
  <c r="E30" i="25"/>
  <c r="E28" i="25"/>
  <c r="E26" i="25"/>
  <c r="E24" i="25"/>
  <c r="E22" i="25"/>
  <c r="E20" i="25"/>
  <c r="E18" i="25"/>
  <c r="E16" i="25"/>
  <c r="E14" i="25"/>
  <c r="E12" i="25"/>
  <c r="E199" i="25"/>
  <c r="G154" i="25"/>
  <c r="G136" i="25"/>
  <c r="O136" i="25" s="1"/>
  <c r="G135" i="25"/>
  <c r="O135" i="25" s="1"/>
  <c r="G114" i="25"/>
  <c r="K113" i="25"/>
  <c r="E103" i="25"/>
  <c r="I102" i="25"/>
  <c r="I97" i="25"/>
  <c r="G92" i="25"/>
  <c r="K91" i="25"/>
  <c r="E87" i="25"/>
  <c r="I86" i="25"/>
  <c r="I82" i="25"/>
  <c r="G79" i="25"/>
  <c r="G76" i="25"/>
  <c r="K75" i="25"/>
  <c r="E73" i="25"/>
  <c r="E70" i="25"/>
  <c r="K67" i="25"/>
  <c r="K65" i="25"/>
  <c r="K63" i="25"/>
  <c r="K61" i="25"/>
  <c r="K59" i="25"/>
  <c r="K57" i="25"/>
  <c r="K55" i="25"/>
  <c r="K53" i="25"/>
  <c r="K51" i="25"/>
  <c r="K49" i="25"/>
  <c r="K47" i="25"/>
  <c r="K45" i="25"/>
  <c r="I200" i="25"/>
  <c r="K149" i="25"/>
  <c r="E127" i="25"/>
  <c r="I126" i="25"/>
  <c r="I116" i="25"/>
  <c r="K115" i="25"/>
  <c r="G102" i="25"/>
  <c r="K101" i="25"/>
  <c r="E97" i="25"/>
  <c r="I96" i="25"/>
  <c r="I91" i="25"/>
  <c r="G86" i="25"/>
  <c r="O86" i="25" s="1"/>
  <c r="K85" i="25"/>
  <c r="G82" i="25"/>
  <c r="K81" i="25"/>
  <c r="E79" i="25"/>
  <c r="I75" i="25"/>
  <c r="I72" i="25"/>
  <c r="K161" i="25"/>
  <c r="K145" i="25"/>
  <c r="E129" i="25"/>
  <c r="E119" i="25"/>
  <c r="I118" i="25"/>
  <c r="E101" i="25"/>
  <c r="I100" i="25"/>
  <c r="I95" i="25"/>
  <c r="G90" i="25"/>
  <c r="O90" i="25" s="1"/>
  <c r="K89" i="25"/>
  <c r="E85" i="25"/>
  <c r="I84" i="25"/>
  <c r="G81" i="25"/>
  <c r="O81" i="25" s="1"/>
  <c r="G78" i="25"/>
  <c r="K77" i="25"/>
  <c r="E75" i="25"/>
  <c r="M75" i="25" s="1"/>
  <c r="I71" i="25"/>
  <c r="G69" i="25"/>
  <c r="O69" i="25" s="1"/>
  <c r="E67" i="25"/>
  <c r="E65" i="25"/>
  <c r="E63" i="25"/>
  <c r="E61" i="25"/>
  <c r="E59" i="25"/>
  <c r="E57" i="25"/>
  <c r="E55" i="25"/>
  <c r="E53" i="25"/>
  <c r="E51" i="25"/>
  <c r="E49" i="25"/>
  <c r="E47" i="25"/>
  <c r="E45" i="25"/>
  <c r="E43" i="25"/>
  <c r="E41" i="25"/>
  <c r="E39" i="25"/>
  <c r="E37" i="25"/>
  <c r="E35" i="25"/>
  <c r="E33" i="25"/>
  <c r="E31" i="25"/>
  <c r="E29" i="25"/>
  <c r="G177" i="25"/>
  <c r="I172" i="25"/>
  <c r="E167" i="25"/>
  <c r="G162" i="25"/>
  <c r="O162" i="25" s="1"/>
  <c r="G146" i="25"/>
  <c r="I121" i="25"/>
  <c r="I106" i="25"/>
  <c r="G100" i="25"/>
  <c r="K99" i="25"/>
  <c r="E95" i="25"/>
  <c r="M95" i="25" s="1"/>
  <c r="I94" i="25"/>
  <c r="I89" i="25"/>
  <c r="G84" i="25"/>
  <c r="K83" i="25"/>
  <c r="E81" i="25"/>
  <c r="I77" i="25"/>
  <c r="I74" i="25"/>
  <c r="G71" i="25"/>
  <c r="E69" i="25"/>
  <c r="K66" i="25"/>
  <c r="K64" i="25"/>
  <c r="K62" i="25"/>
  <c r="K60" i="25"/>
  <c r="K58" i="25"/>
  <c r="K56" i="25"/>
  <c r="K54" i="25"/>
  <c r="G150" i="25"/>
  <c r="O150" i="25" s="1"/>
  <c r="K71" i="25"/>
  <c r="I61" i="25"/>
  <c r="G59" i="25"/>
  <c r="I52" i="25"/>
  <c r="G51" i="25"/>
  <c r="O51" i="25" s="1"/>
  <c r="K50" i="25"/>
  <c r="I49" i="25"/>
  <c r="I42" i="25"/>
  <c r="I38" i="25"/>
  <c r="I34" i="25"/>
  <c r="I30" i="25"/>
  <c r="E27" i="25"/>
  <c r="I24" i="25"/>
  <c r="I21" i="25"/>
  <c r="E19" i="25"/>
  <c r="I16" i="25"/>
  <c r="I13" i="25"/>
  <c r="G11" i="25"/>
  <c r="I9" i="25"/>
  <c r="K7" i="25"/>
  <c r="E4" i="25"/>
  <c r="E2" i="25"/>
  <c r="G96" i="25"/>
  <c r="O96" i="25" s="1"/>
  <c r="K69" i="25"/>
  <c r="G44" i="25"/>
  <c r="G40" i="25"/>
  <c r="G36" i="25"/>
  <c r="K35" i="25"/>
  <c r="G28" i="25"/>
  <c r="K27" i="25"/>
  <c r="K19" i="25"/>
  <c r="K14" i="25"/>
  <c r="E10" i="25"/>
  <c r="I6" i="25"/>
  <c r="I129" i="25"/>
  <c r="I78" i="25"/>
  <c r="G72" i="25"/>
  <c r="I63" i="25"/>
  <c r="G61" i="25"/>
  <c r="O61" i="25" s="1"/>
  <c r="I50" i="25"/>
  <c r="G49" i="25"/>
  <c r="K48" i="25"/>
  <c r="I47" i="25"/>
  <c r="G42" i="25"/>
  <c r="K41" i="25"/>
  <c r="G38" i="25"/>
  <c r="K37" i="25"/>
  <c r="G34" i="25"/>
  <c r="K33" i="25"/>
  <c r="G30" i="25"/>
  <c r="K29" i="25"/>
  <c r="K26" i="25"/>
  <c r="G24" i="25"/>
  <c r="K23" i="25"/>
  <c r="G21" i="25"/>
  <c r="K18" i="25"/>
  <c r="G16" i="25"/>
  <c r="O16" i="25" s="1"/>
  <c r="K15" i="25"/>
  <c r="G13" i="25"/>
  <c r="E11" i="25"/>
  <c r="G9" i="25"/>
  <c r="I7" i="25"/>
  <c r="K5" i="25"/>
  <c r="K3" i="25"/>
  <c r="I138" i="25"/>
  <c r="I65" i="25"/>
  <c r="G63" i="25"/>
  <c r="I48" i="25"/>
  <c r="G47" i="25"/>
  <c r="K46" i="25"/>
  <c r="I45" i="25"/>
  <c r="I41" i="25"/>
  <c r="I37" i="25"/>
  <c r="I33" i="25"/>
  <c r="I29" i="25"/>
  <c r="I26" i="25"/>
  <c r="I23" i="25"/>
  <c r="E21" i="25"/>
  <c r="M21" i="25" s="1"/>
  <c r="I18" i="25"/>
  <c r="I15" i="25"/>
  <c r="E13" i="25"/>
  <c r="M13" i="25" s="1"/>
  <c r="K10" i="25"/>
  <c r="E9" i="25"/>
  <c r="M9" i="25" s="1"/>
  <c r="G7" i="25"/>
  <c r="O7" i="25" s="1"/>
  <c r="I5" i="25"/>
  <c r="I3" i="25"/>
  <c r="G139" i="25"/>
  <c r="I67" i="25"/>
  <c r="G65" i="25"/>
  <c r="I46" i="25"/>
  <c r="G45" i="25"/>
  <c r="O45" i="25" s="1"/>
  <c r="K44" i="25"/>
  <c r="G41" i="25"/>
  <c r="O41" i="25" s="1"/>
  <c r="K40" i="25"/>
  <c r="G37" i="25"/>
  <c r="O37" i="25" s="1"/>
  <c r="K36" i="25"/>
  <c r="G33" i="25"/>
  <c r="O33" i="25" s="1"/>
  <c r="K32" i="25"/>
  <c r="G29" i="25"/>
  <c r="O29" i="25" s="1"/>
  <c r="K28" i="25"/>
  <c r="G26" i="25"/>
  <c r="K25" i="25"/>
  <c r="G23" i="25"/>
  <c r="O23" i="25" s="1"/>
  <c r="K20" i="25"/>
  <c r="G18" i="25"/>
  <c r="O18" i="25" s="1"/>
  <c r="K17" i="25"/>
  <c r="G15" i="25"/>
  <c r="K12" i="25"/>
  <c r="I10" i="25"/>
  <c r="K8" i="25"/>
  <c r="E7" i="25"/>
  <c r="M7" i="25" s="1"/>
  <c r="G5" i="25"/>
  <c r="G3" i="25"/>
  <c r="O3" i="25" s="1"/>
  <c r="K95" i="25"/>
  <c r="I90" i="25"/>
  <c r="I85" i="25"/>
  <c r="G67" i="25"/>
  <c r="O67" i="25" s="1"/>
  <c r="I44" i="25"/>
  <c r="I40" i="25"/>
  <c r="I36" i="25"/>
  <c r="I32" i="25"/>
  <c r="I28" i="25"/>
  <c r="I25" i="25"/>
  <c r="E23" i="25"/>
  <c r="I20" i="25"/>
  <c r="I17" i="25"/>
  <c r="E15" i="25"/>
  <c r="I12" i="25"/>
  <c r="G10" i="25"/>
  <c r="O10" i="25" s="1"/>
  <c r="I8" i="25"/>
  <c r="K6" i="25"/>
  <c r="E5" i="25"/>
  <c r="E3" i="25"/>
  <c r="I101" i="25"/>
  <c r="E91" i="25"/>
  <c r="G75" i="25"/>
  <c r="O75" i="25" s="1"/>
  <c r="K43" i="25"/>
  <c r="K39" i="25"/>
  <c r="G32" i="25"/>
  <c r="K31" i="25"/>
  <c r="G25" i="25"/>
  <c r="K22" i="25"/>
  <c r="G20" i="25"/>
  <c r="G17" i="25"/>
  <c r="G12" i="25"/>
  <c r="G8" i="25"/>
  <c r="K4" i="25"/>
  <c r="K2" i="25"/>
  <c r="I81" i="25"/>
  <c r="I69" i="25"/>
  <c r="I57" i="25"/>
  <c r="I55" i="25"/>
  <c r="I53" i="25"/>
  <c r="I43" i="25"/>
  <c r="I39" i="25"/>
  <c r="I35" i="25"/>
  <c r="I31" i="25"/>
  <c r="I27" i="25"/>
  <c r="E25" i="25"/>
  <c r="I22" i="25"/>
  <c r="I19" i="25"/>
  <c r="E17" i="25"/>
  <c r="I14" i="25"/>
  <c r="K11" i="25"/>
  <c r="E8" i="25"/>
  <c r="G6" i="25"/>
  <c r="I4" i="25"/>
  <c r="I2" i="25"/>
  <c r="I59" i="25"/>
  <c r="G57" i="25"/>
  <c r="I56" i="25"/>
  <c r="G55" i="25"/>
  <c r="I54" i="25"/>
  <c r="G53" i="25"/>
  <c r="K52" i="25"/>
  <c r="I51" i="25"/>
  <c r="G43" i="25"/>
  <c r="O43" i="25" s="1"/>
  <c r="K42" i="25"/>
  <c r="G39" i="25"/>
  <c r="K38" i="25"/>
  <c r="G35" i="25"/>
  <c r="K34" i="25"/>
  <c r="G31" i="25"/>
  <c r="K30" i="25"/>
  <c r="G27" i="25"/>
  <c r="O27" i="25" s="1"/>
  <c r="K24" i="25"/>
  <c r="G22" i="25"/>
  <c r="K21" i="25"/>
  <c r="G19" i="25"/>
  <c r="K16" i="25"/>
  <c r="G14" i="25"/>
  <c r="K13" i="25"/>
  <c r="I11" i="25"/>
  <c r="K9" i="25"/>
  <c r="E6" i="25"/>
  <c r="M6" i="25" s="1"/>
  <c r="G4" i="25"/>
  <c r="G2" i="25"/>
  <c r="O5" i="24"/>
  <c r="G72" i="24"/>
  <c r="K97" i="24"/>
  <c r="G46" i="24"/>
  <c r="G96" i="24"/>
  <c r="G3" i="24"/>
  <c r="O3" i="24" s="1"/>
  <c r="G18" i="24"/>
  <c r="O18" i="24" s="1"/>
  <c r="G26" i="24"/>
  <c r="G39" i="24"/>
  <c r="K81" i="24"/>
  <c r="I10" i="24"/>
  <c r="I32" i="24"/>
  <c r="E44" i="24"/>
  <c r="G80" i="24"/>
  <c r="O80" i="24" s="1"/>
  <c r="K105" i="24"/>
  <c r="G16" i="24"/>
  <c r="G24" i="24"/>
  <c r="E37" i="24"/>
  <c r="E60" i="24"/>
  <c r="K65" i="24"/>
  <c r="G200" i="24"/>
  <c r="O200" i="24" s="1"/>
  <c r="G198" i="24"/>
  <c r="O198" i="24" s="1"/>
  <c r="G196" i="24"/>
  <c r="G194" i="24"/>
  <c r="G192" i="24"/>
  <c r="G190" i="24"/>
  <c r="G188" i="24"/>
  <c r="G186" i="24"/>
  <c r="G184" i="24"/>
  <c r="G182" i="24"/>
  <c r="O182" i="24" s="1"/>
  <c r="G180" i="24"/>
  <c r="G178" i="24"/>
  <c r="G176" i="24"/>
  <c r="G174" i="24"/>
  <c r="G172" i="24"/>
  <c r="G170" i="24"/>
  <c r="G168" i="24"/>
  <c r="O168" i="24" s="1"/>
  <c r="G166" i="24"/>
  <c r="O166" i="24" s="1"/>
  <c r="G164" i="24"/>
  <c r="G162" i="24"/>
  <c r="G160" i="24"/>
  <c r="G158" i="24"/>
  <c r="G156" i="24"/>
  <c r="G154" i="24"/>
  <c r="G152" i="24"/>
  <c r="O152" i="24" s="1"/>
  <c r="G150" i="24"/>
  <c r="O150" i="24" s="1"/>
  <c r="G148" i="24"/>
  <c r="G146" i="24"/>
  <c r="G144" i="24"/>
  <c r="G142" i="24"/>
  <c r="G140" i="24"/>
  <c r="G138" i="24"/>
  <c r="G136" i="24"/>
  <c r="O136" i="24" s="1"/>
  <c r="E200" i="24"/>
  <c r="E198" i="24"/>
  <c r="E196" i="24"/>
  <c r="E194" i="24"/>
  <c r="E192" i="24"/>
  <c r="E190" i="24"/>
  <c r="E188" i="24"/>
  <c r="E186" i="24"/>
  <c r="M186" i="24" s="1"/>
  <c r="E184" i="24"/>
  <c r="M184" i="24" s="1"/>
  <c r="E182" i="24"/>
  <c r="E180" i="24"/>
  <c r="E178" i="24"/>
  <c r="E176" i="24"/>
  <c r="E174" i="24"/>
  <c r="E172" i="24"/>
  <c r="E170" i="24"/>
  <c r="M170" i="24" s="1"/>
  <c r="E168" i="24"/>
  <c r="M168" i="24" s="1"/>
  <c r="E166" i="24"/>
  <c r="E164" i="24"/>
  <c r="E162" i="24"/>
  <c r="E160" i="24"/>
  <c r="E158" i="24"/>
  <c r="E156" i="24"/>
  <c r="E154" i="24"/>
  <c r="M154" i="24" s="1"/>
  <c r="E152" i="24"/>
  <c r="M152" i="24" s="1"/>
  <c r="E150" i="24"/>
  <c r="E148" i="24"/>
  <c r="E146" i="24"/>
  <c r="E144" i="24"/>
  <c r="E142" i="24"/>
  <c r="E140" i="24"/>
  <c r="E138" i="24"/>
  <c r="M138" i="24" s="1"/>
  <c r="E136" i="24"/>
  <c r="M136" i="24" s="1"/>
  <c r="K199" i="24"/>
  <c r="K197" i="24"/>
  <c r="K195" i="24"/>
  <c r="K193" i="24"/>
  <c r="K191" i="24"/>
  <c r="K189" i="24"/>
  <c r="K187" i="24"/>
  <c r="K185" i="24"/>
  <c r="K183" i="24"/>
  <c r="K181" i="24"/>
  <c r="K179" i="24"/>
  <c r="K177" i="24"/>
  <c r="K175" i="24"/>
  <c r="K173" i="24"/>
  <c r="K171" i="24"/>
  <c r="K169" i="24"/>
  <c r="K167" i="24"/>
  <c r="K165" i="24"/>
  <c r="K163" i="24"/>
  <c r="K161" i="24"/>
  <c r="K159" i="24"/>
  <c r="I199" i="24"/>
  <c r="I197" i="24"/>
  <c r="I195" i="24"/>
  <c r="I193" i="24"/>
  <c r="I191" i="24"/>
  <c r="I189" i="24"/>
  <c r="I187" i="24"/>
  <c r="I185" i="24"/>
  <c r="I183" i="24"/>
  <c r="I181" i="24"/>
  <c r="I179" i="24"/>
  <c r="I177" i="24"/>
  <c r="I175" i="24"/>
  <c r="I173" i="24"/>
  <c r="I171" i="24"/>
  <c r="G199" i="24"/>
  <c r="G197" i="24"/>
  <c r="O197" i="24" s="1"/>
  <c r="G195" i="24"/>
  <c r="O195" i="24" s="1"/>
  <c r="G193" i="24"/>
  <c r="O193" i="24" s="1"/>
  <c r="G191" i="24"/>
  <c r="G189" i="24"/>
  <c r="G187" i="24"/>
  <c r="G185" i="24"/>
  <c r="G183" i="24"/>
  <c r="G181" i="24"/>
  <c r="O181" i="24" s="1"/>
  <c r="G179" i="24"/>
  <c r="O179" i="24" s="1"/>
  <c r="G177" i="24"/>
  <c r="O177" i="24" s="1"/>
  <c r="G175" i="24"/>
  <c r="G173" i="24"/>
  <c r="G171" i="24"/>
  <c r="G169" i="24"/>
  <c r="G167" i="24"/>
  <c r="G165" i="24"/>
  <c r="O165" i="24" s="1"/>
  <c r="G163" i="24"/>
  <c r="O163" i="24" s="1"/>
  <c r="G161" i="24"/>
  <c r="O161" i="24" s="1"/>
  <c r="G159" i="24"/>
  <c r="G157" i="24"/>
  <c r="G155" i="24"/>
  <c r="G153" i="24"/>
  <c r="G151" i="24"/>
  <c r="G149" i="24"/>
  <c r="G147" i="24"/>
  <c r="O147" i="24" s="1"/>
  <c r="G145" i="24"/>
  <c r="G143" i="24"/>
  <c r="G141" i="24"/>
  <c r="G139" i="24"/>
  <c r="G137" i="24"/>
  <c r="G135" i="24"/>
  <c r="G133" i="24"/>
  <c r="G131" i="24"/>
  <c r="O131" i="24" s="1"/>
  <c r="G129" i="24"/>
  <c r="O129" i="24" s="1"/>
  <c r="G127" i="24"/>
  <c r="G125" i="24"/>
  <c r="G123" i="24"/>
  <c r="G121" i="24"/>
  <c r="G119" i="24"/>
  <c r="G117" i="24"/>
  <c r="E199" i="24"/>
  <c r="M199" i="24" s="1"/>
  <c r="E197" i="24"/>
  <c r="M197" i="24" s="1"/>
  <c r="E195" i="24"/>
  <c r="E193" i="24"/>
  <c r="E191" i="24"/>
  <c r="M191" i="24" s="1"/>
  <c r="E189" i="24"/>
  <c r="E187" i="24"/>
  <c r="E185" i="24"/>
  <c r="M185" i="24" s="1"/>
  <c r="E183" i="24"/>
  <c r="M183" i="24" s="1"/>
  <c r="E181" i="24"/>
  <c r="M181" i="24" s="1"/>
  <c r="E179" i="24"/>
  <c r="E177" i="24"/>
  <c r="E175" i="24"/>
  <c r="M175" i="24" s="1"/>
  <c r="E173" i="24"/>
  <c r="E171" i="24"/>
  <c r="E169" i="24"/>
  <c r="E167" i="24"/>
  <c r="M167" i="24" s="1"/>
  <c r="E165" i="24"/>
  <c r="M165" i="24" s="1"/>
  <c r="E163" i="24"/>
  <c r="E161" i="24"/>
  <c r="E159" i="24"/>
  <c r="E157" i="24"/>
  <c r="E155" i="24"/>
  <c r="E153" i="24"/>
  <c r="E151" i="24"/>
  <c r="M151" i="24" s="1"/>
  <c r="E149" i="24"/>
  <c r="M149" i="24" s="1"/>
  <c r="E147" i="24"/>
  <c r="E145" i="24"/>
  <c r="E143" i="24"/>
  <c r="E141" i="24"/>
  <c r="E139" i="24"/>
  <c r="E137" i="24"/>
  <c r="E135" i="24"/>
  <c r="M135" i="24" s="1"/>
  <c r="E133" i="24"/>
  <c r="M133" i="24" s="1"/>
  <c r="E131" i="24"/>
  <c r="E129" i="24"/>
  <c r="E127" i="24"/>
  <c r="E125" i="24"/>
  <c r="E123" i="24"/>
  <c r="E121" i="24"/>
  <c r="E119" i="24"/>
  <c r="M119" i="24" s="1"/>
  <c r="E117" i="24"/>
  <c r="M117" i="24" s="1"/>
  <c r="K196" i="24"/>
  <c r="K188" i="24"/>
  <c r="K180" i="24"/>
  <c r="K172" i="24"/>
  <c r="K158" i="24"/>
  <c r="K157" i="24"/>
  <c r="K156" i="24"/>
  <c r="I196" i="24"/>
  <c r="I188" i="24"/>
  <c r="I180" i="24"/>
  <c r="I172" i="24"/>
  <c r="K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1" i="24"/>
  <c r="I130" i="24"/>
  <c r="I127" i="24"/>
  <c r="I126" i="24"/>
  <c r="I123" i="24"/>
  <c r="I122" i="24"/>
  <c r="I119" i="24"/>
  <c r="I118" i="24"/>
  <c r="I115" i="24"/>
  <c r="I113" i="24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77" i="24"/>
  <c r="I75" i="24"/>
  <c r="I73" i="24"/>
  <c r="I71" i="24"/>
  <c r="I69" i="24"/>
  <c r="I67" i="24"/>
  <c r="I65" i="24"/>
  <c r="I63" i="24"/>
  <c r="I61" i="24"/>
  <c r="I59" i="24"/>
  <c r="I57" i="24"/>
  <c r="I55" i="24"/>
  <c r="I53" i="24"/>
  <c r="I51" i="24"/>
  <c r="I49" i="24"/>
  <c r="I47" i="24"/>
  <c r="I45" i="24"/>
  <c r="I43" i="24"/>
  <c r="I41" i="24"/>
  <c r="I39" i="24"/>
  <c r="I37" i="24"/>
  <c r="I35" i="24"/>
  <c r="I33" i="24"/>
  <c r="I31" i="24"/>
  <c r="K198" i="24"/>
  <c r="K190" i="24"/>
  <c r="K182" i="24"/>
  <c r="K174" i="24"/>
  <c r="K162" i="24"/>
  <c r="I161" i="24"/>
  <c r="I160" i="24"/>
  <c r="G134" i="24"/>
  <c r="G130" i="24"/>
  <c r="G126" i="24"/>
  <c r="G122" i="24"/>
  <c r="G118" i="24"/>
  <c r="G115" i="24"/>
  <c r="G113" i="24"/>
  <c r="O113" i="24" s="1"/>
  <c r="G111" i="24"/>
  <c r="O111" i="24" s="1"/>
  <c r="G109" i="24"/>
  <c r="G107" i="24"/>
  <c r="G105" i="24"/>
  <c r="G103" i="24"/>
  <c r="G101" i="24"/>
  <c r="G99" i="24"/>
  <c r="G97" i="24"/>
  <c r="O97" i="24" s="1"/>
  <c r="G95" i="24"/>
  <c r="G93" i="24"/>
  <c r="G91" i="24"/>
  <c r="G89" i="24"/>
  <c r="G87" i="24"/>
  <c r="G85" i="24"/>
  <c r="G83" i="24"/>
  <c r="G81" i="24"/>
  <c r="O81" i="24" s="1"/>
  <c r="G79" i="24"/>
  <c r="O79" i="24" s="1"/>
  <c r="G77" i="24"/>
  <c r="G75" i="24"/>
  <c r="G73" i="24"/>
  <c r="O73" i="24" s="1"/>
  <c r="G71" i="24"/>
  <c r="G69" i="24"/>
  <c r="G67" i="24"/>
  <c r="G65" i="24"/>
  <c r="O65" i="24" s="1"/>
  <c r="G63" i="24"/>
  <c r="O63" i="24" s="1"/>
  <c r="G61" i="24"/>
  <c r="G59" i="24"/>
  <c r="G57" i="24"/>
  <c r="G55" i="24"/>
  <c r="G53" i="24"/>
  <c r="G51" i="24"/>
  <c r="G49" i="24"/>
  <c r="I198" i="24"/>
  <c r="I190" i="24"/>
  <c r="I182" i="24"/>
  <c r="I174" i="24"/>
  <c r="K164" i="24"/>
  <c r="I163" i="24"/>
  <c r="I162" i="24"/>
  <c r="E134" i="24"/>
  <c r="M134" i="24" s="1"/>
  <c r="E130" i="24"/>
  <c r="M130" i="24" s="1"/>
  <c r="E126" i="24"/>
  <c r="M126" i="24" s="1"/>
  <c r="E122" i="24"/>
  <c r="E118" i="24"/>
  <c r="E115" i="24"/>
  <c r="E113" i="24"/>
  <c r="E111" i="24"/>
  <c r="E109" i="24"/>
  <c r="M109" i="24" s="1"/>
  <c r="E107" i="24"/>
  <c r="M107" i="24" s="1"/>
  <c r="E105" i="24"/>
  <c r="E103" i="24"/>
  <c r="M103" i="24" s="1"/>
  <c r="E101" i="24"/>
  <c r="E99" i="24"/>
  <c r="E97" i="24"/>
  <c r="E95" i="24"/>
  <c r="E93" i="24"/>
  <c r="M93" i="24" s="1"/>
  <c r="E91" i="24"/>
  <c r="M91" i="24" s="1"/>
  <c r="E89" i="24"/>
  <c r="E87" i="24"/>
  <c r="M87" i="24" s="1"/>
  <c r="E85" i="24"/>
  <c r="E83" i="24"/>
  <c r="E81" i="24"/>
  <c r="E79" i="24"/>
  <c r="E77" i="24"/>
  <c r="M77" i="24" s="1"/>
  <c r="E75" i="24"/>
  <c r="M75" i="24" s="1"/>
  <c r="E73" i="24"/>
  <c r="E71" i="24"/>
  <c r="M71" i="24" s="1"/>
  <c r="E69" i="24"/>
  <c r="E67" i="24"/>
  <c r="E65" i="24"/>
  <c r="E63" i="24"/>
  <c r="E61" i="24"/>
  <c r="M61" i="24" s="1"/>
  <c r="E59" i="24"/>
  <c r="M59" i="24" s="1"/>
  <c r="E57" i="24"/>
  <c r="E55" i="24"/>
  <c r="M55" i="24" s="1"/>
  <c r="E53" i="24"/>
  <c r="E51" i="24"/>
  <c r="E49" i="24"/>
  <c r="K200" i="24"/>
  <c r="K192" i="24"/>
  <c r="K184" i="24"/>
  <c r="K176" i="24"/>
  <c r="K166" i="24"/>
  <c r="I165" i="24"/>
  <c r="I164" i="24"/>
  <c r="K133" i="24"/>
  <c r="K132" i="24"/>
  <c r="K129" i="24"/>
  <c r="I200" i="24"/>
  <c r="I192" i="24"/>
  <c r="I184" i="24"/>
  <c r="I176" i="24"/>
  <c r="K168" i="24"/>
  <c r="I167" i="24"/>
  <c r="I166" i="24"/>
  <c r="I133" i="24"/>
  <c r="I132" i="24"/>
  <c r="I129" i="24"/>
  <c r="I128" i="24"/>
  <c r="I125" i="24"/>
  <c r="I124" i="24"/>
  <c r="I121" i="24"/>
  <c r="I120" i="24"/>
  <c r="I117" i="24"/>
  <c r="I116" i="24"/>
  <c r="I114" i="24"/>
  <c r="I112" i="24"/>
  <c r="I110" i="24"/>
  <c r="I108" i="24"/>
  <c r="I106" i="24"/>
  <c r="I104" i="24"/>
  <c r="I102" i="24"/>
  <c r="I100" i="24"/>
  <c r="I98" i="24"/>
  <c r="I96" i="24"/>
  <c r="I94" i="24"/>
  <c r="I92" i="24"/>
  <c r="I90" i="24"/>
  <c r="I88" i="24"/>
  <c r="I86" i="24"/>
  <c r="I84" i="24"/>
  <c r="I82" i="24"/>
  <c r="I80" i="24"/>
  <c r="I78" i="24"/>
  <c r="I76" i="24"/>
  <c r="I74" i="24"/>
  <c r="I72" i="24"/>
  <c r="I70" i="24"/>
  <c r="I68" i="24"/>
  <c r="I66" i="24"/>
  <c r="K194" i="24"/>
  <c r="K151" i="24"/>
  <c r="K143" i="24"/>
  <c r="K135" i="24"/>
  <c r="E112" i="24"/>
  <c r="M112" i="24" s="1"/>
  <c r="K110" i="24"/>
  <c r="E104" i="24"/>
  <c r="M104" i="24" s="1"/>
  <c r="K102" i="24"/>
  <c r="E96" i="24"/>
  <c r="M96" i="24" s="1"/>
  <c r="K94" i="24"/>
  <c r="E88" i="24"/>
  <c r="K86" i="24"/>
  <c r="E80" i="24"/>
  <c r="M80" i="24" s="1"/>
  <c r="K78" i="24"/>
  <c r="E72" i="24"/>
  <c r="M72" i="24" s="1"/>
  <c r="K70" i="24"/>
  <c r="G64" i="24"/>
  <c r="K59" i="24"/>
  <c r="I58" i="24"/>
  <c r="E54" i="24"/>
  <c r="K52" i="24"/>
  <c r="G48" i="24"/>
  <c r="O48" i="24" s="1"/>
  <c r="E46" i="24"/>
  <c r="M46" i="24" s="1"/>
  <c r="K43" i="24"/>
  <c r="G41" i="24"/>
  <c r="O41" i="24" s="1"/>
  <c r="E39" i="24"/>
  <c r="M39" i="24" s="1"/>
  <c r="K36" i="24"/>
  <c r="I34" i="24"/>
  <c r="G32" i="24"/>
  <c r="E30" i="24"/>
  <c r="M30" i="24" s="1"/>
  <c r="E28" i="24"/>
  <c r="M28" i="24" s="1"/>
  <c r="E26" i="24"/>
  <c r="E24" i="24"/>
  <c r="E22" i="24"/>
  <c r="E20" i="24"/>
  <c r="E18" i="24"/>
  <c r="E16" i="24"/>
  <c r="E14" i="24"/>
  <c r="M14" i="24" s="1"/>
  <c r="E12" i="24"/>
  <c r="G10" i="24"/>
  <c r="I8" i="24"/>
  <c r="K6" i="24"/>
  <c r="E5" i="24"/>
  <c r="E3" i="24"/>
  <c r="K104" i="24"/>
  <c r="O104" i="24" s="1"/>
  <c r="E98" i="24"/>
  <c r="E90" i="24"/>
  <c r="M90" i="24" s="1"/>
  <c r="E50" i="24"/>
  <c r="G44" i="24"/>
  <c r="K39" i="24"/>
  <c r="I16" i="24"/>
  <c r="I14" i="24"/>
  <c r="I170" i="24"/>
  <c r="K150" i="24"/>
  <c r="K142" i="24"/>
  <c r="I194" i="24"/>
  <c r="K152" i="24"/>
  <c r="K144" i="24"/>
  <c r="K136" i="24"/>
  <c r="K111" i="24"/>
  <c r="G110" i="24"/>
  <c r="K103" i="24"/>
  <c r="G102" i="24"/>
  <c r="K95" i="24"/>
  <c r="G94" i="24"/>
  <c r="K87" i="24"/>
  <c r="G86" i="24"/>
  <c r="O86" i="24" s="1"/>
  <c r="K79" i="24"/>
  <c r="G78" i="24"/>
  <c r="K71" i="24"/>
  <c r="G70" i="24"/>
  <c r="E64" i="24"/>
  <c r="K62" i="24"/>
  <c r="G58" i="24"/>
  <c r="O58" i="24" s="1"/>
  <c r="K53" i="24"/>
  <c r="I52" i="24"/>
  <c r="E48" i="24"/>
  <c r="K45" i="24"/>
  <c r="G43" i="24"/>
  <c r="E41" i="24"/>
  <c r="K38" i="24"/>
  <c r="I36" i="24"/>
  <c r="G34" i="24"/>
  <c r="O34" i="24" s="1"/>
  <c r="E32" i="24"/>
  <c r="K29" i="24"/>
  <c r="K27" i="24"/>
  <c r="K25" i="24"/>
  <c r="K23" i="24"/>
  <c r="K21" i="24"/>
  <c r="K19" i="24"/>
  <c r="K17" i="24"/>
  <c r="K15" i="24"/>
  <c r="K13" i="24"/>
  <c r="E10" i="24"/>
  <c r="M10" i="24" s="1"/>
  <c r="G8" i="24"/>
  <c r="O8" i="24" s="1"/>
  <c r="I6" i="24"/>
  <c r="K4" i="24"/>
  <c r="K2" i="24"/>
  <c r="K149" i="24"/>
  <c r="K131" i="24"/>
  <c r="E106" i="24"/>
  <c r="M106" i="24" s="1"/>
  <c r="E74" i="24"/>
  <c r="M74" i="24" s="1"/>
  <c r="K64" i="24"/>
  <c r="I54" i="24"/>
  <c r="I46" i="24"/>
  <c r="E42" i="24"/>
  <c r="I22" i="24"/>
  <c r="E9" i="24"/>
  <c r="I5" i="24"/>
  <c r="K186" i="24"/>
  <c r="K153" i="24"/>
  <c r="K145" i="24"/>
  <c r="K137" i="24"/>
  <c r="K128" i="24"/>
  <c r="K124" i="24"/>
  <c r="K120" i="24"/>
  <c r="K116" i="24"/>
  <c r="E110" i="24"/>
  <c r="M110" i="24" s="1"/>
  <c r="K108" i="24"/>
  <c r="E102" i="24"/>
  <c r="K100" i="24"/>
  <c r="E94" i="24"/>
  <c r="M94" i="24" s="1"/>
  <c r="K92" i="24"/>
  <c r="E86" i="24"/>
  <c r="K84" i="24"/>
  <c r="E78" i="24"/>
  <c r="M78" i="24" s="1"/>
  <c r="K76" i="24"/>
  <c r="E70" i="24"/>
  <c r="K68" i="24"/>
  <c r="K63" i="24"/>
  <c r="I62" i="24"/>
  <c r="E58" i="24"/>
  <c r="K56" i="24"/>
  <c r="G52" i="24"/>
  <c r="O52" i="24" s="1"/>
  <c r="K47" i="24"/>
  <c r="G45" i="24"/>
  <c r="E43" i="24"/>
  <c r="K40" i="24"/>
  <c r="I38" i="24"/>
  <c r="G36" i="24"/>
  <c r="E34" i="24"/>
  <c r="M34" i="24" s="1"/>
  <c r="K31" i="24"/>
  <c r="I29" i="24"/>
  <c r="I27" i="24"/>
  <c r="I25" i="24"/>
  <c r="I23" i="24"/>
  <c r="I21" i="24"/>
  <c r="I19" i="24"/>
  <c r="I17" i="24"/>
  <c r="I15" i="24"/>
  <c r="I13" i="24"/>
  <c r="K11" i="24"/>
  <c r="E8" i="24"/>
  <c r="M8" i="24" s="1"/>
  <c r="G6" i="24"/>
  <c r="O6" i="24" s="1"/>
  <c r="I4" i="24"/>
  <c r="I2" i="24"/>
  <c r="I186" i="24"/>
  <c r="K154" i="24"/>
  <c r="K146" i="24"/>
  <c r="K138" i="24"/>
  <c r="G128" i="24"/>
  <c r="K125" i="24"/>
  <c r="G124" i="24"/>
  <c r="O124" i="24" s="1"/>
  <c r="K121" i="24"/>
  <c r="G120" i="24"/>
  <c r="O120" i="24" s="1"/>
  <c r="K117" i="24"/>
  <c r="G116" i="24"/>
  <c r="O116" i="24" s="1"/>
  <c r="K109" i="24"/>
  <c r="G108" i="24"/>
  <c r="K101" i="24"/>
  <c r="G100" i="24"/>
  <c r="O100" i="24" s="1"/>
  <c r="K93" i="24"/>
  <c r="G92" i="24"/>
  <c r="K85" i="24"/>
  <c r="G84" i="24"/>
  <c r="O84" i="24" s="1"/>
  <c r="K77" i="24"/>
  <c r="G76" i="24"/>
  <c r="K69" i="24"/>
  <c r="G68" i="24"/>
  <c r="O68" i="24" s="1"/>
  <c r="G62" i="24"/>
  <c r="O62" i="24" s="1"/>
  <c r="K57" i="24"/>
  <c r="I56" i="24"/>
  <c r="E52" i="24"/>
  <c r="M52" i="24" s="1"/>
  <c r="K50" i="24"/>
  <c r="G47" i="24"/>
  <c r="E45" i="24"/>
  <c r="M45" i="24" s="1"/>
  <c r="K42" i="24"/>
  <c r="I40" i="24"/>
  <c r="G38" i="24"/>
  <c r="O38" i="24" s="1"/>
  <c r="E36" i="24"/>
  <c r="M36" i="24" s="1"/>
  <c r="K33" i="24"/>
  <c r="G31" i="24"/>
  <c r="G29" i="24"/>
  <c r="G27" i="24"/>
  <c r="G25" i="24"/>
  <c r="G23" i="24"/>
  <c r="G21" i="24"/>
  <c r="O21" i="24" s="1"/>
  <c r="G19" i="24"/>
  <c r="O19" i="24" s="1"/>
  <c r="G17" i="24"/>
  <c r="O17" i="24" s="1"/>
  <c r="G15" i="24"/>
  <c r="O15" i="24" s="1"/>
  <c r="G13" i="24"/>
  <c r="I11" i="24"/>
  <c r="K9" i="24"/>
  <c r="E6" i="24"/>
  <c r="G4" i="24"/>
  <c r="O4" i="24" s="1"/>
  <c r="G2" i="24"/>
  <c r="O2" i="24" s="1"/>
  <c r="I12" i="24"/>
  <c r="I3" i="24"/>
  <c r="K178" i="24"/>
  <c r="K155" i="24"/>
  <c r="K147" i="24"/>
  <c r="K139" i="24"/>
  <c r="G132" i="24"/>
  <c r="O132" i="24" s="1"/>
  <c r="E128" i="24"/>
  <c r="M128" i="24" s="1"/>
  <c r="K126" i="24"/>
  <c r="E124" i="24"/>
  <c r="K122" i="24"/>
  <c r="E120" i="24"/>
  <c r="K118" i="24"/>
  <c r="E116" i="24"/>
  <c r="K114" i="24"/>
  <c r="E108" i="24"/>
  <c r="M108" i="24" s="1"/>
  <c r="K106" i="24"/>
  <c r="E100" i="24"/>
  <c r="K98" i="24"/>
  <c r="E92" i="24"/>
  <c r="K90" i="24"/>
  <c r="E84" i="24"/>
  <c r="K82" i="24"/>
  <c r="E76" i="24"/>
  <c r="M76" i="24" s="1"/>
  <c r="K74" i="24"/>
  <c r="E68" i="24"/>
  <c r="K66" i="24"/>
  <c r="E62" i="24"/>
  <c r="K60" i="24"/>
  <c r="G56" i="24"/>
  <c r="K51" i="24"/>
  <c r="I50" i="24"/>
  <c r="E47" i="24"/>
  <c r="K44" i="24"/>
  <c r="I42" i="24"/>
  <c r="G40" i="24"/>
  <c r="O40" i="24" s="1"/>
  <c r="E38" i="24"/>
  <c r="M38" i="24" s="1"/>
  <c r="K35" i="24"/>
  <c r="G33" i="24"/>
  <c r="E31" i="24"/>
  <c r="E29" i="24"/>
  <c r="M29" i="24" s="1"/>
  <c r="E27" i="24"/>
  <c r="M27" i="24" s="1"/>
  <c r="E25" i="24"/>
  <c r="M25" i="24" s="1"/>
  <c r="E23" i="24"/>
  <c r="M23" i="24" s="1"/>
  <c r="E21" i="24"/>
  <c r="M21" i="24" s="1"/>
  <c r="E19" i="24"/>
  <c r="M19" i="24" s="1"/>
  <c r="E17" i="24"/>
  <c r="M17" i="24" s="1"/>
  <c r="E15" i="24"/>
  <c r="M15" i="24" s="1"/>
  <c r="E13" i="24"/>
  <c r="M13" i="24" s="1"/>
  <c r="G11" i="24"/>
  <c r="O11" i="24" s="1"/>
  <c r="I9" i="24"/>
  <c r="K7" i="24"/>
  <c r="E4" i="24"/>
  <c r="M4" i="24" s="1"/>
  <c r="E2" i="24"/>
  <c r="M2" i="24" s="1"/>
  <c r="I169" i="24"/>
  <c r="E114" i="24"/>
  <c r="K88" i="24"/>
  <c r="O88" i="24" s="1"/>
  <c r="E82" i="24"/>
  <c r="M82" i="24" s="1"/>
  <c r="K80" i="24"/>
  <c r="K72" i="24"/>
  <c r="E66" i="24"/>
  <c r="K55" i="24"/>
  <c r="G37" i="24"/>
  <c r="K32" i="24"/>
  <c r="I26" i="24"/>
  <c r="I24" i="24"/>
  <c r="I20" i="24"/>
  <c r="I18" i="24"/>
  <c r="I178" i="24"/>
  <c r="I168" i="24"/>
  <c r="K148" i="24"/>
  <c r="K140" i="24"/>
  <c r="E132" i="24"/>
  <c r="M132" i="24" s="1"/>
  <c r="K130" i="24"/>
  <c r="K127" i="24"/>
  <c r="K123" i="24"/>
  <c r="K119" i="24"/>
  <c r="K115" i="24"/>
  <c r="G114" i="24"/>
  <c r="O114" i="24" s="1"/>
  <c r="K107" i="24"/>
  <c r="G106" i="24"/>
  <c r="O106" i="24" s="1"/>
  <c r="K99" i="24"/>
  <c r="G98" i="24"/>
  <c r="O98" i="24" s="1"/>
  <c r="K91" i="24"/>
  <c r="G90" i="24"/>
  <c r="O90" i="24" s="1"/>
  <c r="K83" i="24"/>
  <c r="G82" i="24"/>
  <c r="O82" i="24" s="1"/>
  <c r="K75" i="24"/>
  <c r="G74" i="24"/>
  <c r="O74" i="24" s="1"/>
  <c r="K67" i="24"/>
  <c r="G66" i="24"/>
  <c r="O66" i="24" s="1"/>
  <c r="K61" i="24"/>
  <c r="I60" i="24"/>
  <c r="E56" i="24"/>
  <c r="K54" i="24"/>
  <c r="G50" i="24"/>
  <c r="K46" i="24"/>
  <c r="I44" i="24"/>
  <c r="G42" i="24"/>
  <c r="E40" i="24"/>
  <c r="M40" i="24" s="1"/>
  <c r="K37" i="24"/>
  <c r="G35" i="24"/>
  <c r="O35" i="24" s="1"/>
  <c r="E33" i="24"/>
  <c r="K30" i="24"/>
  <c r="O30" i="24" s="1"/>
  <c r="K28" i="24"/>
  <c r="O28" i="24" s="1"/>
  <c r="K26" i="24"/>
  <c r="K24" i="24"/>
  <c r="K22" i="24"/>
  <c r="O22" i="24" s="1"/>
  <c r="K20" i="24"/>
  <c r="O20" i="24" s="1"/>
  <c r="K18" i="24"/>
  <c r="K16" i="24"/>
  <c r="K14" i="24"/>
  <c r="O14" i="24" s="1"/>
  <c r="K12" i="24"/>
  <c r="O12" i="24" s="1"/>
  <c r="E11" i="24"/>
  <c r="M11" i="24" s="1"/>
  <c r="G9" i="24"/>
  <c r="I7" i="24"/>
  <c r="M7" i="24" s="1"/>
  <c r="K5" i="24"/>
  <c r="K3" i="24"/>
  <c r="K170" i="24"/>
  <c r="K141" i="24"/>
  <c r="K112" i="24"/>
  <c r="O112" i="24" s="1"/>
  <c r="K96" i="24"/>
  <c r="G60" i="24"/>
  <c r="K48" i="24"/>
  <c r="E35" i="24"/>
  <c r="I30" i="24"/>
  <c r="I28" i="24"/>
  <c r="K10" i="24"/>
  <c r="G7" i="24"/>
  <c r="O7" i="24" s="1"/>
  <c r="K49" i="24"/>
  <c r="G54" i="24"/>
  <c r="I64" i="24"/>
  <c r="K89" i="24"/>
  <c r="K134" i="24"/>
  <c r="G200" i="23"/>
  <c r="G198" i="23"/>
  <c r="G196" i="23"/>
  <c r="G194" i="23"/>
  <c r="G192" i="23"/>
  <c r="G190" i="23"/>
  <c r="G188" i="23"/>
  <c r="G186" i="23"/>
  <c r="O186" i="23" s="1"/>
  <c r="G184" i="23"/>
  <c r="G182" i="23"/>
  <c r="G180" i="23"/>
  <c r="G178" i="23"/>
  <c r="G176" i="23"/>
  <c r="G174" i="23"/>
  <c r="G172" i="23"/>
  <c r="G170" i="23"/>
  <c r="G168" i="23"/>
  <c r="G166" i="23"/>
  <c r="G164" i="23"/>
  <c r="G162" i="23"/>
  <c r="G160" i="23"/>
  <c r="G158" i="23"/>
  <c r="G156" i="23"/>
  <c r="G154" i="23"/>
  <c r="O154" i="23" s="1"/>
  <c r="G152" i="23"/>
  <c r="G150" i="23"/>
  <c r="G148" i="23"/>
  <c r="G146" i="23"/>
  <c r="G144" i="23"/>
  <c r="G142" i="23"/>
  <c r="G140" i="23"/>
  <c r="G138" i="23"/>
  <c r="G136" i="23"/>
  <c r="G134" i="23"/>
  <c r="G132" i="23"/>
  <c r="G130" i="23"/>
  <c r="G128" i="23"/>
  <c r="G126" i="23"/>
  <c r="G124" i="23"/>
  <c r="G122" i="23"/>
  <c r="O122" i="23" s="1"/>
  <c r="G120" i="23"/>
  <c r="G118" i="23"/>
  <c r="G116" i="23"/>
  <c r="E200" i="23"/>
  <c r="E198" i="23"/>
  <c r="E196" i="23"/>
  <c r="E194" i="23"/>
  <c r="E192" i="23"/>
  <c r="M192" i="23" s="1"/>
  <c r="E190" i="23"/>
  <c r="E188" i="23"/>
  <c r="E186" i="23"/>
  <c r="E184" i="23"/>
  <c r="E182" i="23"/>
  <c r="E180" i="23"/>
  <c r="E178" i="23"/>
  <c r="E176" i="23"/>
  <c r="E174" i="23"/>
  <c r="K199" i="23"/>
  <c r="K197" i="23"/>
  <c r="K195" i="23"/>
  <c r="K193" i="23"/>
  <c r="K191" i="23"/>
  <c r="K189" i="23"/>
  <c r="K187" i="23"/>
  <c r="K185" i="23"/>
  <c r="K183" i="23"/>
  <c r="K181" i="23"/>
  <c r="K179" i="23"/>
  <c r="K177" i="23"/>
  <c r="K175" i="23"/>
  <c r="I199" i="23"/>
  <c r="K200" i="23"/>
  <c r="K198" i="23"/>
  <c r="E197" i="23"/>
  <c r="I192" i="23"/>
  <c r="G191" i="23"/>
  <c r="O191" i="23" s="1"/>
  <c r="K186" i="23"/>
  <c r="I185" i="23"/>
  <c r="E181" i="23"/>
  <c r="I176" i="23"/>
  <c r="G175" i="23"/>
  <c r="O175" i="23" s="1"/>
  <c r="I172" i="23"/>
  <c r="I169" i="23"/>
  <c r="E167" i="23"/>
  <c r="I164" i="23"/>
  <c r="I161" i="23"/>
  <c r="E159" i="23"/>
  <c r="I156" i="23"/>
  <c r="I153" i="23"/>
  <c r="E151" i="23"/>
  <c r="I148" i="23"/>
  <c r="I145" i="23"/>
  <c r="E143" i="23"/>
  <c r="I140" i="23"/>
  <c r="I137" i="23"/>
  <c r="E135" i="23"/>
  <c r="M135" i="23" s="1"/>
  <c r="I132" i="23"/>
  <c r="I129" i="23"/>
  <c r="E127" i="23"/>
  <c r="I124" i="23"/>
  <c r="I121" i="23"/>
  <c r="E119" i="23"/>
  <c r="I116" i="23"/>
  <c r="G114" i="23"/>
  <c r="O114" i="23" s="1"/>
  <c r="G112" i="23"/>
  <c r="G110" i="23"/>
  <c r="G108" i="23"/>
  <c r="G106" i="23"/>
  <c r="G104" i="23"/>
  <c r="G102" i="23"/>
  <c r="G100" i="23"/>
  <c r="G98" i="23"/>
  <c r="K196" i="23"/>
  <c r="I195" i="23"/>
  <c r="E191" i="23"/>
  <c r="I186" i="23"/>
  <c r="G185" i="23"/>
  <c r="K180" i="23"/>
  <c r="I179" i="23"/>
  <c r="E175" i="23"/>
  <c r="M175" i="23" s="1"/>
  <c r="E172" i="23"/>
  <c r="M172" i="23" s="1"/>
  <c r="K171" i="23"/>
  <c r="G169" i="23"/>
  <c r="K166" i="23"/>
  <c r="E164" i="23"/>
  <c r="M164" i="23" s="1"/>
  <c r="K163" i="23"/>
  <c r="G161" i="23"/>
  <c r="K158" i="23"/>
  <c r="E156" i="23"/>
  <c r="K155" i="23"/>
  <c r="G153" i="23"/>
  <c r="K150" i="23"/>
  <c r="E148" i="23"/>
  <c r="M148" i="23" s="1"/>
  <c r="K147" i="23"/>
  <c r="G145" i="23"/>
  <c r="K142" i="23"/>
  <c r="E140" i="23"/>
  <c r="M140" i="23" s="1"/>
  <c r="K139" i="23"/>
  <c r="G137" i="23"/>
  <c r="K134" i="23"/>
  <c r="E132" i="23"/>
  <c r="K131" i="23"/>
  <c r="G129" i="23"/>
  <c r="K126" i="23"/>
  <c r="E124" i="23"/>
  <c r="K123" i="23"/>
  <c r="G121" i="23"/>
  <c r="K118" i="23"/>
  <c r="E116" i="23"/>
  <c r="E114" i="23"/>
  <c r="E112" i="23"/>
  <c r="E110" i="23"/>
  <c r="M110" i="23" s="1"/>
  <c r="E108" i="23"/>
  <c r="E106" i="23"/>
  <c r="E104" i="23"/>
  <c r="E102" i="23"/>
  <c r="E100" i="23"/>
  <c r="E98" i="23"/>
  <c r="E96" i="23"/>
  <c r="E94" i="23"/>
  <c r="E92" i="23"/>
  <c r="E90" i="23"/>
  <c r="E88" i="23"/>
  <c r="I196" i="23"/>
  <c r="G195" i="23"/>
  <c r="O195" i="23" s="1"/>
  <c r="K190" i="23"/>
  <c r="I189" i="23"/>
  <c r="E185" i="23"/>
  <c r="M185" i="23" s="1"/>
  <c r="I180" i="23"/>
  <c r="G179" i="23"/>
  <c r="O179" i="23" s="1"/>
  <c r="K174" i="23"/>
  <c r="I171" i="23"/>
  <c r="E169" i="23"/>
  <c r="M169" i="23" s="1"/>
  <c r="I166" i="23"/>
  <c r="I163" i="23"/>
  <c r="E161" i="23"/>
  <c r="M161" i="23" s="1"/>
  <c r="I158" i="23"/>
  <c r="I155" i="23"/>
  <c r="E153" i="23"/>
  <c r="I150" i="23"/>
  <c r="I147" i="23"/>
  <c r="E145" i="23"/>
  <c r="M145" i="23" s="1"/>
  <c r="I142" i="23"/>
  <c r="I139" i="23"/>
  <c r="E137" i="23"/>
  <c r="M137" i="23" s="1"/>
  <c r="I134" i="23"/>
  <c r="I131" i="23"/>
  <c r="E129" i="23"/>
  <c r="I126" i="23"/>
  <c r="I123" i="23"/>
  <c r="E121" i="23"/>
  <c r="I118" i="23"/>
  <c r="K115" i="23"/>
  <c r="K113" i="23"/>
  <c r="K111" i="23"/>
  <c r="K109" i="23"/>
  <c r="K107" i="23"/>
  <c r="K105" i="23"/>
  <c r="K103" i="23"/>
  <c r="K101" i="23"/>
  <c r="K99" i="23"/>
  <c r="K97" i="23"/>
  <c r="K95" i="23"/>
  <c r="K93" i="23"/>
  <c r="K91" i="23"/>
  <c r="K89" i="23"/>
  <c r="K87" i="23"/>
  <c r="K85" i="23"/>
  <c r="K83" i="23"/>
  <c r="K81" i="23"/>
  <c r="K79" i="23"/>
  <c r="K77" i="23"/>
  <c r="K75" i="23"/>
  <c r="K73" i="23"/>
  <c r="K71" i="23"/>
  <c r="K69" i="23"/>
  <c r="E195" i="23"/>
  <c r="M195" i="23" s="1"/>
  <c r="I190" i="23"/>
  <c r="G189" i="23"/>
  <c r="O189" i="23" s="1"/>
  <c r="K184" i="23"/>
  <c r="I183" i="23"/>
  <c r="E179" i="23"/>
  <c r="M179" i="23" s="1"/>
  <c r="I174" i="23"/>
  <c r="K173" i="23"/>
  <c r="G171" i="23"/>
  <c r="O171" i="23" s="1"/>
  <c r="K168" i="23"/>
  <c r="E166" i="23"/>
  <c r="M166" i="23" s="1"/>
  <c r="K165" i="23"/>
  <c r="G163" i="23"/>
  <c r="O163" i="23" s="1"/>
  <c r="K160" i="23"/>
  <c r="E158" i="23"/>
  <c r="K157" i="23"/>
  <c r="G155" i="23"/>
  <c r="O155" i="23" s="1"/>
  <c r="K152" i="23"/>
  <c r="E150" i="23"/>
  <c r="K149" i="23"/>
  <c r="G147" i="23"/>
  <c r="O147" i="23" s="1"/>
  <c r="K144" i="23"/>
  <c r="E142" i="23"/>
  <c r="M142" i="23" s="1"/>
  <c r="K141" i="23"/>
  <c r="G139" i="23"/>
  <c r="O139" i="23" s="1"/>
  <c r="K136" i="23"/>
  <c r="E134" i="23"/>
  <c r="K133" i="23"/>
  <c r="G131" i="23"/>
  <c r="O131" i="23" s="1"/>
  <c r="K128" i="23"/>
  <c r="E126" i="23"/>
  <c r="K125" i="23"/>
  <c r="G123" i="23"/>
  <c r="O123" i="23" s="1"/>
  <c r="K120" i="23"/>
  <c r="E118" i="23"/>
  <c r="K117" i="23"/>
  <c r="I115" i="23"/>
  <c r="I113" i="23"/>
  <c r="I111" i="23"/>
  <c r="I109" i="23"/>
  <c r="I107" i="23"/>
  <c r="I105" i="23"/>
  <c r="I103" i="23"/>
  <c r="I101" i="23"/>
  <c r="I99" i="23"/>
  <c r="I97" i="23"/>
  <c r="I95" i="23"/>
  <c r="I93" i="23"/>
  <c r="I91" i="23"/>
  <c r="I89" i="23"/>
  <c r="I87" i="23"/>
  <c r="I85" i="23"/>
  <c r="I83" i="23"/>
  <c r="I81" i="23"/>
  <c r="I79" i="23"/>
  <c r="I77" i="23"/>
  <c r="I75" i="23"/>
  <c r="I73" i="23"/>
  <c r="I71" i="23"/>
  <c r="I69" i="23"/>
  <c r="I67" i="23"/>
  <c r="I65" i="23"/>
  <c r="I63" i="23"/>
  <c r="I61" i="23"/>
  <c r="I59" i="23"/>
  <c r="I57" i="23"/>
  <c r="I55" i="23"/>
  <c r="I53" i="23"/>
  <c r="I51" i="23"/>
  <c r="I49" i="23"/>
  <c r="I47" i="23"/>
  <c r="I45" i="23"/>
  <c r="I43" i="23"/>
  <c r="I41" i="23"/>
  <c r="I39" i="23"/>
  <c r="G183" i="23"/>
  <c r="I178" i="23"/>
  <c r="G177" i="23"/>
  <c r="O177" i="23" s="1"/>
  <c r="E173" i="23"/>
  <c r="E171" i="23"/>
  <c r="M171" i="23" s="1"/>
  <c r="K170" i="23"/>
  <c r="G159" i="23"/>
  <c r="E157" i="23"/>
  <c r="E155" i="23"/>
  <c r="K154" i="23"/>
  <c r="G143" i="23"/>
  <c r="E141" i="23"/>
  <c r="E139" i="23"/>
  <c r="M139" i="23" s="1"/>
  <c r="K138" i="23"/>
  <c r="G127" i="23"/>
  <c r="E125" i="23"/>
  <c r="E123" i="23"/>
  <c r="M123" i="23" s="1"/>
  <c r="K122" i="23"/>
  <c r="K112" i="23"/>
  <c r="G111" i="23"/>
  <c r="K104" i="23"/>
  <c r="G103" i="23"/>
  <c r="O103" i="23" s="1"/>
  <c r="E97" i="23"/>
  <c r="M97" i="23" s="1"/>
  <c r="E93" i="23"/>
  <c r="E89" i="23"/>
  <c r="E86" i="23"/>
  <c r="E83" i="23"/>
  <c r="M83" i="23" s="1"/>
  <c r="I80" i="23"/>
  <c r="E78" i="23"/>
  <c r="M78" i="23" s="1"/>
  <c r="E75" i="23"/>
  <c r="M75" i="23" s="1"/>
  <c r="I72" i="23"/>
  <c r="E70" i="23"/>
  <c r="G67" i="23"/>
  <c r="E65" i="23"/>
  <c r="M65" i="23" s="1"/>
  <c r="K62" i="23"/>
  <c r="I60" i="23"/>
  <c r="G58" i="23"/>
  <c r="O58" i="23" s="1"/>
  <c r="E56" i="23"/>
  <c r="I184" i="23"/>
  <c r="E183" i="23"/>
  <c r="M183" i="23" s="1"/>
  <c r="E177" i="23"/>
  <c r="I175" i="23"/>
  <c r="K172" i="23"/>
  <c r="I170" i="23"/>
  <c r="I168" i="23"/>
  <c r="K156" i="23"/>
  <c r="I154" i="23"/>
  <c r="I152" i="23"/>
  <c r="K140" i="23"/>
  <c r="I138" i="23"/>
  <c r="I136" i="23"/>
  <c r="K124" i="23"/>
  <c r="I122" i="23"/>
  <c r="I120" i="23"/>
  <c r="I112" i="23"/>
  <c r="E111" i="23"/>
  <c r="M111" i="23" s="1"/>
  <c r="I104" i="23"/>
  <c r="E103" i="23"/>
  <c r="M103" i="23" s="1"/>
  <c r="K96" i="23"/>
  <c r="K92" i="23"/>
  <c r="K88" i="23"/>
  <c r="G85" i="23"/>
  <c r="K82" i="23"/>
  <c r="G80" i="23"/>
  <c r="G77" i="23"/>
  <c r="O77" i="23" s="1"/>
  <c r="K74" i="23"/>
  <c r="G72" i="23"/>
  <c r="G69" i="23"/>
  <c r="E67" i="23"/>
  <c r="M67" i="23" s="1"/>
  <c r="K64" i="23"/>
  <c r="I62" i="23"/>
  <c r="G60" i="23"/>
  <c r="E58" i="23"/>
  <c r="K55" i="23"/>
  <c r="G53" i="23"/>
  <c r="E51" i="23"/>
  <c r="K48" i="23"/>
  <c r="I46" i="23"/>
  <c r="G44" i="23"/>
  <c r="E42" i="23"/>
  <c r="K39" i="23"/>
  <c r="I37" i="23"/>
  <c r="I35" i="23"/>
  <c r="I33" i="23"/>
  <c r="I31" i="23"/>
  <c r="I29" i="23"/>
  <c r="I27" i="23"/>
  <c r="I25" i="23"/>
  <c r="I23" i="23"/>
  <c r="I21" i="23"/>
  <c r="I19" i="23"/>
  <c r="I17" i="23"/>
  <c r="I15" i="23"/>
  <c r="I13" i="23"/>
  <c r="K11" i="23"/>
  <c r="E8" i="23"/>
  <c r="E189" i="23"/>
  <c r="M189" i="23" s="1"/>
  <c r="K188" i="23"/>
  <c r="I187" i="23"/>
  <c r="K182" i="23"/>
  <c r="I181" i="23"/>
  <c r="K176" i="23"/>
  <c r="E170" i="23"/>
  <c r="K169" i="23"/>
  <c r="E168" i="23"/>
  <c r="K167" i="23"/>
  <c r="I165" i="23"/>
  <c r="E154" i="23"/>
  <c r="K153" i="23"/>
  <c r="E152" i="23"/>
  <c r="M152" i="23" s="1"/>
  <c r="K151" i="23"/>
  <c r="I149" i="23"/>
  <c r="E138" i="23"/>
  <c r="M138" i="23" s="1"/>
  <c r="K137" i="23"/>
  <c r="E136" i="23"/>
  <c r="M136" i="23" s="1"/>
  <c r="K135" i="23"/>
  <c r="I133" i="23"/>
  <c r="E122" i="23"/>
  <c r="K121" i="23"/>
  <c r="E120" i="23"/>
  <c r="K119" i="23"/>
  <c r="I117" i="23"/>
  <c r="K110" i="23"/>
  <c r="G109" i="23"/>
  <c r="K102" i="23"/>
  <c r="G101" i="23"/>
  <c r="I96" i="23"/>
  <c r="I92" i="23"/>
  <c r="I88" i="23"/>
  <c r="E85" i="23"/>
  <c r="M85" i="23" s="1"/>
  <c r="I82" i="23"/>
  <c r="E80" i="23"/>
  <c r="M80" i="23" s="1"/>
  <c r="E77" i="23"/>
  <c r="M77" i="23" s="1"/>
  <c r="I74" i="23"/>
  <c r="E72" i="23"/>
  <c r="M72" i="23" s="1"/>
  <c r="E69" i="23"/>
  <c r="M69" i="23" s="1"/>
  <c r="K66" i="23"/>
  <c r="K194" i="23"/>
  <c r="I193" i="23"/>
  <c r="I188" i="23"/>
  <c r="G187" i="23"/>
  <c r="O187" i="23" s="1"/>
  <c r="I182" i="23"/>
  <c r="G181" i="23"/>
  <c r="O181" i="23" s="1"/>
  <c r="I167" i="23"/>
  <c r="G165" i="23"/>
  <c r="O165" i="23" s="1"/>
  <c r="I151" i="23"/>
  <c r="G149" i="23"/>
  <c r="O149" i="23" s="1"/>
  <c r="I135" i="23"/>
  <c r="G133" i="23"/>
  <c r="O133" i="23" s="1"/>
  <c r="I119" i="23"/>
  <c r="G117" i="23"/>
  <c r="O117" i="23" s="1"/>
  <c r="I110" i="23"/>
  <c r="E109" i="23"/>
  <c r="I102" i="23"/>
  <c r="E101" i="23"/>
  <c r="M101" i="23" s="1"/>
  <c r="G96" i="23"/>
  <c r="G95" i="23"/>
  <c r="O95" i="23" s="1"/>
  <c r="G92" i="23"/>
  <c r="O92" i="23" s="1"/>
  <c r="G91" i="23"/>
  <c r="O91" i="23" s="1"/>
  <c r="G88" i="23"/>
  <c r="G87" i="23"/>
  <c r="O87" i="23" s="1"/>
  <c r="K84" i="23"/>
  <c r="I194" i="23"/>
  <c r="G193" i="23"/>
  <c r="E187" i="23"/>
  <c r="M187" i="23" s="1"/>
  <c r="G167" i="23"/>
  <c r="O167" i="23" s="1"/>
  <c r="E165" i="23"/>
  <c r="M165" i="23" s="1"/>
  <c r="E163" i="23"/>
  <c r="M163" i="23" s="1"/>
  <c r="K162" i="23"/>
  <c r="G151" i="23"/>
  <c r="E149" i="23"/>
  <c r="E147" i="23"/>
  <c r="K146" i="23"/>
  <c r="G135" i="23"/>
  <c r="E133" i="23"/>
  <c r="E131" i="23"/>
  <c r="M131" i="23" s="1"/>
  <c r="K130" i="23"/>
  <c r="G119" i="23"/>
  <c r="E117" i="23"/>
  <c r="M117" i="23" s="1"/>
  <c r="G115" i="23"/>
  <c r="K108" i="23"/>
  <c r="G107" i="23"/>
  <c r="O107" i="23" s="1"/>
  <c r="K100" i="23"/>
  <c r="G99" i="23"/>
  <c r="E95" i="23"/>
  <c r="M95" i="23" s="1"/>
  <c r="E91" i="23"/>
  <c r="E87" i="23"/>
  <c r="M87" i="23" s="1"/>
  <c r="I84" i="23"/>
  <c r="E82" i="23"/>
  <c r="M82" i="23" s="1"/>
  <c r="E79" i="23"/>
  <c r="M79" i="23" s="1"/>
  <c r="I76" i="23"/>
  <c r="E74" i="23"/>
  <c r="E71" i="23"/>
  <c r="M71" i="23" s="1"/>
  <c r="I68" i="23"/>
  <c r="G66" i="23"/>
  <c r="E64" i="23"/>
  <c r="K61" i="23"/>
  <c r="G59" i="23"/>
  <c r="E57" i="23"/>
  <c r="M57" i="23" s="1"/>
  <c r="K54" i="23"/>
  <c r="I52" i="23"/>
  <c r="G50" i="23"/>
  <c r="E48" i="23"/>
  <c r="K45" i="23"/>
  <c r="G43" i="23"/>
  <c r="O43" i="23" s="1"/>
  <c r="E41" i="23"/>
  <c r="M41" i="23" s="1"/>
  <c r="K38" i="23"/>
  <c r="K36" i="23"/>
  <c r="K34" i="23"/>
  <c r="K32" i="23"/>
  <c r="K30" i="23"/>
  <c r="K28" i="23"/>
  <c r="K26" i="23"/>
  <c r="E193" i="23"/>
  <c r="M193" i="23" s="1"/>
  <c r="K192" i="23"/>
  <c r="K164" i="23"/>
  <c r="I86" i="23"/>
  <c r="E84" i="23"/>
  <c r="G70" i="23"/>
  <c r="E68" i="23"/>
  <c r="I66" i="23"/>
  <c r="G61" i="23"/>
  <c r="E55" i="23"/>
  <c r="M55" i="23" s="1"/>
  <c r="K51" i="23"/>
  <c r="G47" i="23"/>
  <c r="I44" i="23"/>
  <c r="E40" i="23"/>
  <c r="E37" i="23"/>
  <c r="G34" i="23"/>
  <c r="O34" i="23" s="1"/>
  <c r="K31" i="23"/>
  <c r="E29" i="23"/>
  <c r="G26" i="23"/>
  <c r="E24" i="23"/>
  <c r="K21" i="23"/>
  <c r="G19" i="23"/>
  <c r="E17" i="23"/>
  <c r="M17" i="23" s="1"/>
  <c r="K14" i="23"/>
  <c r="I12" i="23"/>
  <c r="I10" i="23"/>
  <c r="I8" i="23"/>
  <c r="G6" i="23"/>
  <c r="I4" i="23"/>
  <c r="I2" i="23"/>
  <c r="K90" i="23"/>
  <c r="G86" i="23"/>
  <c r="O86" i="23" s="1"/>
  <c r="G83" i="23"/>
  <c r="O83" i="23" s="1"/>
  <c r="G82" i="23"/>
  <c r="O82" i="23" s="1"/>
  <c r="G81" i="23"/>
  <c r="K67" i="23"/>
  <c r="E66" i="23"/>
  <c r="K65" i="23"/>
  <c r="E61" i="23"/>
  <c r="I54" i="23"/>
  <c r="G51" i="23"/>
  <c r="O51" i="23" s="1"/>
  <c r="K50" i="23"/>
  <c r="E47" i="23"/>
  <c r="M47" i="23" s="1"/>
  <c r="E44" i="23"/>
  <c r="K43" i="23"/>
  <c r="G39" i="23"/>
  <c r="O39" i="23" s="1"/>
  <c r="I36" i="23"/>
  <c r="E34" i="23"/>
  <c r="M34" i="23" s="1"/>
  <c r="G31" i="23"/>
  <c r="O31" i="23" s="1"/>
  <c r="I28" i="23"/>
  <c r="E26" i="23"/>
  <c r="K23" i="23"/>
  <c r="G21" i="23"/>
  <c r="O21" i="23" s="1"/>
  <c r="E19" i="23"/>
  <c r="M19" i="23" s="1"/>
  <c r="K16" i="23"/>
  <c r="I14" i="23"/>
  <c r="G12" i="23"/>
  <c r="G10" i="23"/>
  <c r="G8" i="23"/>
  <c r="E6" i="23"/>
  <c r="G4" i="23"/>
  <c r="G2" i="23"/>
  <c r="I90" i="23"/>
  <c r="E81" i="23"/>
  <c r="M81" i="23" s="1"/>
  <c r="G79" i="23"/>
  <c r="O79" i="23" s="1"/>
  <c r="K78" i="23"/>
  <c r="K76" i="23"/>
  <c r="G65" i="23"/>
  <c r="I64" i="23"/>
  <c r="K60" i="23"/>
  <c r="G54" i="23"/>
  <c r="I50" i="23"/>
  <c r="K46" i="23"/>
  <c r="E43" i="23"/>
  <c r="K42" i="23"/>
  <c r="E39" i="23"/>
  <c r="M39" i="23" s="1"/>
  <c r="G36" i="23"/>
  <c r="K33" i="23"/>
  <c r="E31" i="23"/>
  <c r="G28" i="23"/>
  <c r="O28" i="23" s="1"/>
  <c r="K25" i="23"/>
  <c r="G23" i="23"/>
  <c r="E21" i="23"/>
  <c r="M21" i="23" s="1"/>
  <c r="K18" i="23"/>
  <c r="I16" i="23"/>
  <c r="G14" i="23"/>
  <c r="E12" i="23"/>
  <c r="E10" i="23"/>
  <c r="K7" i="23"/>
  <c r="E4" i="23"/>
  <c r="M4" i="23" s="1"/>
  <c r="E2" i="23"/>
  <c r="M2" i="23" s="1"/>
  <c r="I130" i="23"/>
  <c r="I128" i="23"/>
  <c r="I125" i="23"/>
  <c r="K94" i="23"/>
  <c r="G90" i="23"/>
  <c r="O90" i="23" s="1"/>
  <c r="G89" i="23"/>
  <c r="O89" i="23" s="1"/>
  <c r="K80" i="23"/>
  <c r="I78" i="23"/>
  <c r="G76" i="23"/>
  <c r="G64" i="23"/>
  <c r="K63" i="23"/>
  <c r="E60" i="23"/>
  <c r="M60" i="23" s="1"/>
  <c r="K59" i="23"/>
  <c r="E54" i="23"/>
  <c r="E50" i="23"/>
  <c r="K49" i="23"/>
  <c r="G46" i="23"/>
  <c r="I42" i="23"/>
  <c r="I38" i="23"/>
  <c r="E36" i="23"/>
  <c r="M36" i="23" s="1"/>
  <c r="G33" i="23"/>
  <c r="O33" i="23" s="1"/>
  <c r="I30" i="23"/>
  <c r="E28" i="23"/>
  <c r="M28" i="23" s="1"/>
  <c r="G25" i="23"/>
  <c r="E23" i="23"/>
  <c r="M23" i="23" s="1"/>
  <c r="K20" i="23"/>
  <c r="I18" i="23"/>
  <c r="G16" i="23"/>
  <c r="O16" i="23" s="1"/>
  <c r="E14" i="23"/>
  <c r="M14" i="23" s="1"/>
  <c r="K9" i="23"/>
  <c r="I7" i="23"/>
  <c r="K5" i="23"/>
  <c r="K3" i="23"/>
  <c r="G199" i="23"/>
  <c r="I146" i="23"/>
  <c r="I144" i="23"/>
  <c r="I141" i="23"/>
  <c r="E130" i="23"/>
  <c r="K129" i="23"/>
  <c r="E128" i="23"/>
  <c r="M128" i="23" s="1"/>
  <c r="K127" i="23"/>
  <c r="G125" i="23"/>
  <c r="E115" i="23"/>
  <c r="M115" i="23" s="1"/>
  <c r="K114" i="23"/>
  <c r="G113" i="23"/>
  <c r="I94" i="23"/>
  <c r="G78" i="23"/>
  <c r="O78" i="23" s="1"/>
  <c r="E76" i="23"/>
  <c r="G63" i="23"/>
  <c r="E59" i="23"/>
  <c r="K58" i="23"/>
  <c r="K57" i="23"/>
  <c r="K53" i="23"/>
  <c r="G49" i="23"/>
  <c r="O49" i="23" s="1"/>
  <c r="E46" i="23"/>
  <c r="G42" i="23"/>
  <c r="O42" i="23" s="1"/>
  <c r="K41" i="23"/>
  <c r="G38" i="23"/>
  <c r="K35" i="23"/>
  <c r="E33" i="23"/>
  <c r="M33" i="23" s="1"/>
  <c r="G30" i="23"/>
  <c r="O30" i="23" s="1"/>
  <c r="K27" i="23"/>
  <c r="E25" i="23"/>
  <c r="M25" i="23" s="1"/>
  <c r="K22" i="23"/>
  <c r="I20" i="23"/>
  <c r="G18" i="23"/>
  <c r="O18" i="23" s="1"/>
  <c r="E16" i="23"/>
  <c r="M16" i="23" s="1"/>
  <c r="K13" i="23"/>
  <c r="I11" i="23"/>
  <c r="I9" i="23"/>
  <c r="G7" i="23"/>
  <c r="I5" i="23"/>
  <c r="I3" i="23"/>
  <c r="I200" i="23"/>
  <c r="I177" i="23"/>
  <c r="I162" i="23"/>
  <c r="I160" i="23"/>
  <c r="I157" i="23"/>
  <c r="E146" i="23"/>
  <c r="M146" i="23" s="1"/>
  <c r="K145" i="23"/>
  <c r="E144" i="23"/>
  <c r="M144" i="23" s="1"/>
  <c r="K143" i="23"/>
  <c r="G141" i="23"/>
  <c r="I127" i="23"/>
  <c r="K116" i="23"/>
  <c r="I114" i="23"/>
  <c r="E113" i="23"/>
  <c r="M113" i="23" s="1"/>
  <c r="K178" i="23"/>
  <c r="G173" i="23"/>
  <c r="G157" i="23"/>
  <c r="G57" i="23"/>
  <c r="I56" i="23"/>
  <c r="E52" i="23"/>
  <c r="M52" i="23" s="1"/>
  <c r="G41" i="23"/>
  <c r="I40" i="23"/>
  <c r="G37" i="23"/>
  <c r="I34" i="23"/>
  <c r="K12" i="23"/>
  <c r="G11" i="23"/>
  <c r="I197" i="23"/>
  <c r="I191" i="23"/>
  <c r="K159" i="23"/>
  <c r="K132" i="23"/>
  <c r="K106" i="23"/>
  <c r="G105" i="23"/>
  <c r="O105" i="23" s="1"/>
  <c r="K86" i="23"/>
  <c r="I58" i="23"/>
  <c r="G56" i="23"/>
  <c r="G55" i="23"/>
  <c r="O55" i="23" s="1"/>
  <c r="G40" i="23"/>
  <c r="O40" i="23" s="1"/>
  <c r="E11" i="23"/>
  <c r="I173" i="23"/>
  <c r="E35" i="23"/>
  <c r="M35" i="23" s="1"/>
  <c r="E32" i="23"/>
  <c r="E15" i="23"/>
  <c r="E13" i="23"/>
  <c r="E199" i="23"/>
  <c r="M199" i="23" s="1"/>
  <c r="I198" i="23"/>
  <c r="G197" i="23"/>
  <c r="O197" i="23" s="1"/>
  <c r="E160" i="23"/>
  <c r="I159" i="23"/>
  <c r="E107" i="23"/>
  <c r="I106" i="23"/>
  <c r="E105" i="23"/>
  <c r="E99" i="23"/>
  <c r="M99" i="23" s="1"/>
  <c r="K98" i="23"/>
  <c r="K10" i="23"/>
  <c r="G9" i="23"/>
  <c r="K37" i="23"/>
  <c r="K161" i="23"/>
  <c r="I108" i="23"/>
  <c r="I100" i="23"/>
  <c r="I98" i="23"/>
  <c r="G97" i="23"/>
  <c r="O97" i="23" s="1"/>
  <c r="G45" i="23"/>
  <c r="O45" i="23" s="1"/>
  <c r="E9" i="23"/>
  <c r="E7" i="23"/>
  <c r="K6" i="23"/>
  <c r="K40" i="23"/>
  <c r="K2" i="23"/>
  <c r="E162" i="23"/>
  <c r="M162" i="23" s="1"/>
  <c r="G73" i="23"/>
  <c r="O73" i="23" s="1"/>
  <c r="K68" i="23"/>
  <c r="E45" i="23"/>
  <c r="K24" i="23"/>
  <c r="I22" i="23"/>
  <c r="K8" i="23"/>
  <c r="I6" i="23"/>
  <c r="G5" i="23"/>
  <c r="O5" i="23" s="1"/>
  <c r="G74" i="23"/>
  <c r="O74" i="23" s="1"/>
  <c r="E73" i="23"/>
  <c r="M73" i="23" s="1"/>
  <c r="G71" i="23"/>
  <c r="O71" i="23" s="1"/>
  <c r="K70" i="23"/>
  <c r="G68" i="23"/>
  <c r="E63" i="23"/>
  <c r="M63" i="23" s="1"/>
  <c r="G62" i="23"/>
  <c r="E49" i="23"/>
  <c r="M49" i="23" s="1"/>
  <c r="I48" i="23"/>
  <c r="K44" i="23"/>
  <c r="I32" i="23"/>
  <c r="G27" i="23"/>
  <c r="I24" i="23"/>
  <c r="G22" i="23"/>
  <c r="G20" i="23"/>
  <c r="K15" i="23"/>
  <c r="E5" i="23"/>
  <c r="M5" i="23" s="1"/>
  <c r="G3" i="23"/>
  <c r="O3" i="23" s="1"/>
  <c r="E38" i="23"/>
  <c r="M38" i="23" s="1"/>
  <c r="I143" i="23"/>
  <c r="G93" i="23"/>
  <c r="O93" i="23" s="1"/>
  <c r="G84" i="23"/>
  <c r="O84" i="23" s="1"/>
  <c r="G75" i="23"/>
  <c r="K72" i="23"/>
  <c r="I70" i="23"/>
  <c r="E62" i="23"/>
  <c r="M62" i="23" s="1"/>
  <c r="K52" i="23"/>
  <c r="G48" i="23"/>
  <c r="K47" i="23"/>
  <c r="G35" i="23"/>
  <c r="O35" i="23" s="1"/>
  <c r="G32" i="23"/>
  <c r="E30" i="23"/>
  <c r="K29" i="23"/>
  <c r="E27" i="23"/>
  <c r="M27" i="23" s="1"/>
  <c r="G24" i="23"/>
  <c r="E22" i="23"/>
  <c r="E20" i="23"/>
  <c r="M20" i="23" s="1"/>
  <c r="E18" i="23"/>
  <c r="M18" i="23" s="1"/>
  <c r="K17" i="23"/>
  <c r="G15" i="23"/>
  <c r="O15" i="23" s="1"/>
  <c r="G13" i="23"/>
  <c r="O13" i="23" s="1"/>
  <c r="K4" i="23"/>
  <c r="E3" i="23"/>
  <c r="M3" i="23" s="1"/>
  <c r="K148" i="23"/>
  <c r="G94" i="23"/>
  <c r="O94" i="23" s="1"/>
  <c r="K56" i="23"/>
  <c r="E53" i="23"/>
  <c r="G52" i="23"/>
  <c r="O52" i="23" s="1"/>
  <c r="G29" i="23"/>
  <c r="O29" i="23" s="1"/>
  <c r="I26" i="23"/>
  <c r="K19" i="23"/>
  <c r="G17" i="23"/>
  <c r="O17" i="23" s="1"/>
  <c r="G192" i="22"/>
  <c r="G176" i="22"/>
  <c r="G160" i="22"/>
  <c r="G144" i="22"/>
  <c r="G128" i="22"/>
  <c r="E198" i="22"/>
  <c r="E182" i="22"/>
  <c r="E166" i="22"/>
  <c r="E150" i="22"/>
  <c r="E134" i="22"/>
  <c r="E118" i="22"/>
  <c r="K187" i="22"/>
  <c r="I193" i="22"/>
  <c r="I177" i="22"/>
  <c r="I161" i="22"/>
  <c r="E181" i="22"/>
  <c r="E151" i="22"/>
  <c r="E119" i="22"/>
  <c r="I101" i="22"/>
  <c r="I85" i="22"/>
  <c r="G187" i="22"/>
  <c r="K158" i="22"/>
  <c r="K142" i="22"/>
  <c r="K126" i="22"/>
  <c r="G111" i="22"/>
  <c r="G95" i="22"/>
  <c r="G79" i="22"/>
  <c r="G63" i="22"/>
  <c r="G47" i="22"/>
  <c r="G31" i="22"/>
  <c r="G15" i="22"/>
  <c r="E179" i="22"/>
  <c r="I154" i="22"/>
  <c r="I138" i="22"/>
  <c r="I122" i="22"/>
  <c r="E107" i="22"/>
  <c r="E91" i="22"/>
  <c r="E75" i="22"/>
  <c r="K178" i="22"/>
  <c r="G153" i="22"/>
  <c r="G121" i="22"/>
  <c r="K102" i="22"/>
  <c r="K86" i="22"/>
  <c r="K172" i="22"/>
  <c r="E145" i="22"/>
  <c r="I114" i="22"/>
  <c r="I98" i="22"/>
  <c r="I82" i="22"/>
  <c r="I66" i="22"/>
  <c r="K175" i="22"/>
  <c r="I152" i="22"/>
  <c r="I136" i="22"/>
  <c r="I120" i="22"/>
  <c r="E104" i="22"/>
  <c r="E88" i="22"/>
  <c r="E72" i="22"/>
  <c r="I176" i="22"/>
  <c r="G151" i="22"/>
  <c r="G119" i="22"/>
  <c r="K101" i="22"/>
  <c r="K85" i="22"/>
  <c r="K69" i="22"/>
  <c r="G98" i="22"/>
  <c r="I56" i="22"/>
  <c r="I35" i="22"/>
  <c r="E14" i="22"/>
  <c r="K131" i="22"/>
  <c r="K53" i="22"/>
  <c r="K37" i="22"/>
  <c r="K21" i="22"/>
  <c r="K5" i="22"/>
  <c r="G100" i="22"/>
  <c r="I53" i="22"/>
  <c r="E32" i="22"/>
  <c r="K10" i="22"/>
  <c r="E67" i="22"/>
  <c r="K52" i="22"/>
  <c r="K36" i="22"/>
  <c r="K20" i="22"/>
  <c r="G5" i="22"/>
  <c r="O5" i="22" s="1"/>
  <c r="G66" i="22"/>
  <c r="I44" i="22"/>
  <c r="I23" i="22"/>
  <c r="E5" i="22"/>
  <c r="E3" i="22"/>
  <c r="K64" i="22"/>
  <c r="K56" i="22"/>
  <c r="K51" i="22"/>
  <c r="G46" i="22"/>
  <c r="K40" i="22"/>
  <c r="K35" i="22"/>
  <c r="E33" i="22"/>
  <c r="G30" i="22"/>
  <c r="K24" i="22"/>
  <c r="K165" i="22"/>
  <c r="K155" i="22"/>
  <c r="K139" i="22"/>
  <c r="K123" i="22"/>
  <c r="K76" i="22"/>
  <c r="K74" i="22"/>
  <c r="K72" i="22"/>
  <c r="K70" i="22"/>
  <c r="E66" i="22"/>
  <c r="E63" i="22"/>
  <c r="K62" i="22"/>
  <c r="G60" i="22"/>
  <c r="K57" i="22"/>
  <c r="E55" i="22"/>
  <c r="K54" i="22"/>
  <c r="G52" i="22"/>
  <c r="K49" i="22"/>
  <c r="E47" i="22"/>
  <c r="K46" i="22"/>
  <c r="G44" i="22"/>
  <c r="K41" i="22"/>
  <c r="E39" i="22"/>
  <c r="K38" i="22"/>
  <c r="G36" i="22"/>
  <c r="K33" i="22"/>
  <c r="E31" i="22"/>
  <c r="K30" i="22"/>
  <c r="G28" i="22"/>
  <c r="K25" i="22"/>
  <c r="E23" i="22"/>
  <c r="K22" i="22"/>
  <c r="G20" i="22"/>
  <c r="K17" i="22"/>
  <c r="E15" i="22"/>
  <c r="K14" i="22"/>
  <c r="G12" i="22"/>
  <c r="E10" i="22"/>
  <c r="G8" i="22"/>
  <c r="I6" i="22"/>
  <c r="K4" i="22"/>
  <c r="K2" i="22"/>
  <c r="K151" i="22"/>
  <c r="K80" i="22"/>
  <c r="G78" i="22"/>
  <c r="K68" i="22"/>
  <c r="G62" i="22"/>
  <c r="K59" i="22"/>
  <c r="E57" i="22"/>
  <c r="G54" i="22"/>
  <c r="K48" i="22"/>
  <c r="K43" i="22"/>
  <c r="E41" i="22"/>
  <c r="G38" i="22"/>
  <c r="K32" i="22"/>
  <c r="K27" i="22"/>
  <c r="E25" i="22"/>
  <c r="G22" i="22"/>
  <c r="K19" i="22"/>
  <c r="E17" i="22"/>
  <c r="G14" i="22"/>
  <c r="G191" i="22"/>
  <c r="G171" i="22"/>
  <c r="K166" i="22"/>
  <c r="E161" i="22"/>
  <c r="K156" i="22"/>
  <c r="K140" i="22"/>
  <c r="K124" i="22"/>
  <c r="G112" i="22"/>
  <c r="G104" i="22"/>
  <c r="G96" i="22"/>
  <c r="G88" i="22"/>
  <c r="K78" i="22"/>
  <c r="G76" i="22"/>
  <c r="I75" i="22"/>
  <c r="G74" i="22"/>
  <c r="I73" i="22"/>
  <c r="G72" i="22"/>
  <c r="I71" i="22"/>
  <c r="G70" i="22"/>
  <c r="I65" i="22"/>
  <c r="I62" i="22"/>
  <c r="E60" i="22"/>
  <c r="I57" i="22"/>
  <c r="I54" i="22"/>
  <c r="E52" i="22"/>
  <c r="I49" i="22"/>
  <c r="I46" i="22"/>
  <c r="E44" i="22"/>
  <c r="I41" i="22"/>
  <c r="I38" i="22"/>
  <c r="E36" i="22"/>
  <c r="I33" i="22"/>
  <c r="I30" i="22"/>
  <c r="E28" i="22"/>
  <c r="I25" i="22"/>
  <c r="I22" i="22"/>
  <c r="E20" i="22"/>
  <c r="I17" i="22"/>
  <c r="I14" i="22"/>
  <c r="E12" i="22"/>
  <c r="E8" i="22"/>
  <c r="G6" i="22"/>
  <c r="I4" i="22"/>
  <c r="I2" i="22"/>
  <c r="E6" i="22"/>
  <c r="K16" i="22"/>
  <c r="G4" i="22"/>
  <c r="K11" i="22"/>
  <c r="G2" i="22"/>
  <c r="K9" i="22"/>
  <c r="K6" i="21"/>
  <c r="G7" i="21"/>
  <c r="O7" i="21" s="1"/>
  <c r="I13" i="21"/>
  <c r="M13" i="21" s="1"/>
  <c r="E14" i="21"/>
  <c r="E59" i="21"/>
  <c r="I61" i="21"/>
  <c r="I82" i="21"/>
  <c r="K116" i="21"/>
  <c r="K140" i="21"/>
  <c r="G200" i="21"/>
  <c r="G198" i="21"/>
  <c r="O198" i="21" s="1"/>
  <c r="G196" i="21"/>
  <c r="G194" i="21"/>
  <c r="G192" i="21"/>
  <c r="G190" i="21"/>
  <c r="G188" i="21"/>
  <c r="G186" i="21"/>
  <c r="G184" i="21"/>
  <c r="G182" i="21"/>
  <c r="O182" i="21" s="1"/>
  <c r="G180" i="21"/>
  <c r="G178" i="21"/>
  <c r="G176" i="21"/>
  <c r="G174" i="21"/>
  <c r="G172" i="21"/>
  <c r="G170" i="21"/>
  <c r="G168" i="21"/>
  <c r="G166" i="21"/>
  <c r="O166" i="21" s="1"/>
  <c r="G164" i="21"/>
  <c r="G162" i="21"/>
  <c r="G160" i="21"/>
  <c r="G158" i="21"/>
  <c r="G156" i="21"/>
  <c r="G154" i="21"/>
  <c r="G152" i="21"/>
  <c r="G150" i="21"/>
  <c r="O150" i="21" s="1"/>
  <c r="G148" i="21"/>
  <c r="G146" i="21"/>
  <c r="G144" i="21"/>
  <c r="G142" i="21"/>
  <c r="G140" i="21"/>
  <c r="O140" i="21" s="1"/>
  <c r="G138" i="21"/>
  <c r="G136" i="21"/>
  <c r="G134" i="21"/>
  <c r="O134" i="21" s="1"/>
  <c r="G132" i="21"/>
  <c r="G130" i="21"/>
  <c r="G128" i="21"/>
  <c r="G126" i="21"/>
  <c r="G124" i="21"/>
  <c r="G122" i="21"/>
  <c r="G120" i="21"/>
  <c r="G118" i="21"/>
  <c r="O118" i="21" s="1"/>
  <c r="G116" i="21"/>
  <c r="O116" i="21" s="1"/>
  <c r="E200" i="21"/>
  <c r="E198" i="21"/>
  <c r="E196" i="21"/>
  <c r="E194" i="21"/>
  <c r="E192" i="21"/>
  <c r="E190" i="21"/>
  <c r="E188" i="21"/>
  <c r="M188" i="21" s="1"/>
  <c r="E186" i="21"/>
  <c r="E184" i="21"/>
  <c r="E182" i="21"/>
  <c r="E180" i="21"/>
  <c r="E178" i="21"/>
  <c r="E176" i="21"/>
  <c r="E174" i="21"/>
  <c r="E172" i="21"/>
  <c r="E170" i="21"/>
  <c r="E168" i="21"/>
  <c r="E166" i="21"/>
  <c r="E164" i="21"/>
  <c r="E162" i="21"/>
  <c r="E160" i="21"/>
  <c r="E158" i="21"/>
  <c r="E156" i="21"/>
  <c r="M156" i="21" s="1"/>
  <c r="E154" i="21"/>
  <c r="E152" i="21"/>
  <c r="E150" i="21"/>
  <c r="E148" i="21"/>
  <c r="E146" i="21"/>
  <c r="E144" i="21"/>
  <c r="K199" i="21"/>
  <c r="K197" i="21"/>
  <c r="K195" i="21"/>
  <c r="K193" i="21"/>
  <c r="K191" i="21"/>
  <c r="K189" i="21"/>
  <c r="K187" i="21"/>
  <c r="K185" i="21"/>
  <c r="K183" i="21"/>
  <c r="K181" i="21"/>
  <c r="K179" i="21"/>
  <c r="K177" i="21"/>
  <c r="K175" i="21"/>
  <c r="K173" i="21"/>
  <c r="K171" i="21"/>
  <c r="K169" i="21"/>
  <c r="K167" i="21"/>
  <c r="K165" i="21"/>
  <c r="K163" i="21"/>
  <c r="K161" i="21"/>
  <c r="K159" i="21"/>
  <c r="K157" i="21"/>
  <c r="K155" i="21"/>
  <c r="K153" i="21"/>
  <c r="K151" i="21"/>
  <c r="K149" i="21"/>
  <c r="K147" i="21"/>
  <c r="I199" i="21"/>
  <c r="I197" i="21"/>
  <c r="I195" i="21"/>
  <c r="I193" i="21"/>
  <c r="I191" i="21"/>
  <c r="I189" i="21"/>
  <c r="M189" i="21" s="1"/>
  <c r="I187" i="21"/>
  <c r="I185" i="21"/>
  <c r="I183" i="21"/>
  <c r="I181" i="21"/>
  <c r="I179" i="21"/>
  <c r="I177" i="21"/>
  <c r="I175" i="21"/>
  <c r="I173" i="21"/>
  <c r="I171" i="21"/>
  <c r="I169" i="21"/>
  <c r="I167" i="21"/>
  <c r="I165" i="21"/>
  <c r="I163" i="21"/>
  <c r="G199" i="21"/>
  <c r="O199" i="21" s="1"/>
  <c r="G197" i="21"/>
  <c r="G195" i="21"/>
  <c r="O195" i="21" s="1"/>
  <c r="G193" i="21"/>
  <c r="O193" i="21" s="1"/>
  <c r="G191" i="21"/>
  <c r="O191" i="21" s="1"/>
  <c r="G189" i="21"/>
  <c r="O189" i="21" s="1"/>
  <c r="G187" i="21"/>
  <c r="O187" i="21" s="1"/>
  <c r="G185" i="21"/>
  <c r="G183" i="21"/>
  <c r="O183" i="21" s="1"/>
  <c r="G181" i="21"/>
  <c r="G179" i="21"/>
  <c r="O179" i="21" s="1"/>
  <c r="G177" i="21"/>
  <c r="O177" i="21" s="1"/>
  <c r="G175" i="21"/>
  <c r="O175" i="21" s="1"/>
  <c r="K200" i="21"/>
  <c r="K198" i="21"/>
  <c r="K196" i="21"/>
  <c r="K194" i="21"/>
  <c r="K192" i="21"/>
  <c r="K190" i="21"/>
  <c r="K188" i="21"/>
  <c r="K186" i="21"/>
  <c r="K184" i="21"/>
  <c r="K182" i="21"/>
  <c r="K180" i="21"/>
  <c r="K178" i="21"/>
  <c r="K176" i="21"/>
  <c r="K174" i="21"/>
  <c r="K172" i="21"/>
  <c r="K170" i="21"/>
  <c r="E191" i="21"/>
  <c r="M191" i="21" s="1"/>
  <c r="I190" i="21"/>
  <c r="E175" i="21"/>
  <c r="I174" i="21"/>
  <c r="E173" i="21"/>
  <c r="M173" i="21" s="1"/>
  <c r="G171" i="21"/>
  <c r="O171" i="21" s="1"/>
  <c r="I164" i="21"/>
  <c r="E163" i="21"/>
  <c r="M163" i="21" s="1"/>
  <c r="I158" i="21"/>
  <c r="G157" i="21"/>
  <c r="O157" i="21" s="1"/>
  <c r="K152" i="21"/>
  <c r="I151" i="21"/>
  <c r="E147" i="21"/>
  <c r="E143" i="21"/>
  <c r="I140" i="21"/>
  <c r="I137" i="21"/>
  <c r="E135" i="21"/>
  <c r="I132" i="21"/>
  <c r="I129" i="21"/>
  <c r="E127" i="21"/>
  <c r="I124" i="21"/>
  <c r="I121" i="21"/>
  <c r="E119" i="21"/>
  <c r="M119" i="21" s="1"/>
  <c r="I116" i="21"/>
  <c r="G114" i="21"/>
  <c r="G112" i="21"/>
  <c r="G110" i="21"/>
  <c r="G108" i="21"/>
  <c r="G106" i="21"/>
  <c r="G104" i="21"/>
  <c r="G102" i="21"/>
  <c r="O102" i="21" s="1"/>
  <c r="G100" i="21"/>
  <c r="G98" i="21"/>
  <c r="G96" i="21"/>
  <c r="G94" i="21"/>
  <c r="G92" i="21"/>
  <c r="G90" i="21"/>
  <c r="G88" i="21"/>
  <c r="G86" i="21"/>
  <c r="O86" i="21" s="1"/>
  <c r="G84" i="21"/>
  <c r="O84" i="21" s="1"/>
  <c r="G82" i="21"/>
  <c r="G80" i="21"/>
  <c r="E193" i="21"/>
  <c r="M193" i="21" s="1"/>
  <c r="I192" i="21"/>
  <c r="E177" i="21"/>
  <c r="M177" i="21" s="1"/>
  <c r="I176" i="21"/>
  <c r="I172" i="21"/>
  <c r="E171" i="21"/>
  <c r="G169" i="21"/>
  <c r="O169" i="21" s="1"/>
  <c r="K162" i="21"/>
  <c r="I161" i="21"/>
  <c r="E157" i="21"/>
  <c r="I152" i="21"/>
  <c r="G151" i="21"/>
  <c r="O151" i="21" s="1"/>
  <c r="K146" i="21"/>
  <c r="K145" i="21"/>
  <c r="K142" i="21"/>
  <c r="E140" i="21"/>
  <c r="K139" i="21"/>
  <c r="G137" i="21"/>
  <c r="K134" i="21"/>
  <c r="E132" i="21"/>
  <c r="M132" i="21" s="1"/>
  <c r="K131" i="21"/>
  <c r="G129" i="21"/>
  <c r="K126" i="21"/>
  <c r="E124" i="21"/>
  <c r="M124" i="21" s="1"/>
  <c r="K123" i="21"/>
  <c r="G121" i="21"/>
  <c r="K118" i="21"/>
  <c r="E116" i="21"/>
  <c r="M116" i="21" s="1"/>
  <c r="E114" i="21"/>
  <c r="E112" i="21"/>
  <c r="E110" i="21"/>
  <c r="E108" i="21"/>
  <c r="M108" i="21" s="1"/>
  <c r="E106" i="21"/>
  <c r="E104" i="21"/>
  <c r="E102" i="21"/>
  <c r="E100" i="21"/>
  <c r="E98" i="21"/>
  <c r="M98" i="21" s="1"/>
  <c r="E96" i="21"/>
  <c r="E94" i="21"/>
  <c r="E92" i="21"/>
  <c r="E90" i="21"/>
  <c r="E88" i="21"/>
  <c r="E86" i="21"/>
  <c r="E84" i="21"/>
  <c r="E82" i="21"/>
  <c r="M82" i="21" s="1"/>
  <c r="E80" i="21"/>
  <c r="E78" i="21"/>
  <c r="E76" i="21"/>
  <c r="E74" i="21"/>
  <c r="E72" i="21"/>
  <c r="E70" i="21"/>
  <c r="E68" i="21"/>
  <c r="E195" i="21"/>
  <c r="M195" i="21" s="1"/>
  <c r="I194" i="21"/>
  <c r="E179" i="21"/>
  <c r="M179" i="21" s="1"/>
  <c r="I178" i="21"/>
  <c r="I170" i="21"/>
  <c r="E169" i="21"/>
  <c r="M169" i="21" s="1"/>
  <c r="I162" i="21"/>
  <c r="G161" i="21"/>
  <c r="O161" i="21" s="1"/>
  <c r="K156" i="21"/>
  <c r="I155" i="21"/>
  <c r="E151" i="21"/>
  <c r="M151" i="21" s="1"/>
  <c r="I146" i="21"/>
  <c r="I145" i="21"/>
  <c r="I142" i="21"/>
  <c r="I139" i="21"/>
  <c r="E137" i="21"/>
  <c r="M137" i="21" s="1"/>
  <c r="I134" i="21"/>
  <c r="I131" i="21"/>
  <c r="E129" i="21"/>
  <c r="M129" i="21" s="1"/>
  <c r="I126" i="21"/>
  <c r="I123" i="21"/>
  <c r="E121" i="21"/>
  <c r="M121" i="21" s="1"/>
  <c r="I118" i="21"/>
  <c r="K115" i="21"/>
  <c r="K113" i="21"/>
  <c r="K111" i="21"/>
  <c r="K109" i="21"/>
  <c r="K107" i="21"/>
  <c r="K105" i="21"/>
  <c r="K103" i="21"/>
  <c r="K101" i="21"/>
  <c r="K99" i="21"/>
  <c r="K97" i="21"/>
  <c r="K95" i="21"/>
  <c r="K93" i="21"/>
  <c r="K91" i="21"/>
  <c r="K89" i="21"/>
  <c r="K87" i="21"/>
  <c r="K85" i="21"/>
  <c r="K83" i="21"/>
  <c r="E197" i="21"/>
  <c r="M197" i="21" s="1"/>
  <c r="I196" i="21"/>
  <c r="E181" i="21"/>
  <c r="M181" i="21" s="1"/>
  <c r="I180" i="21"/>
  <c r="K168" i="21"/>
  <c r="G167" i="21"/>
  <c r="O167" i="21" s="1"/>
  <c r="E161" i="21"/>
  <c r="M161" i="21" s="1"/>
  <c r="I156" i="21"/>
  <c r="G155" i="21"/>
  <c r="O155" i="21" s="1"/>
  <c r="K150" i="21"/>
  <c r="I149" i="21"/>
  <c r="G145" i="21"/>
  <c r="O145" i="21" s="1"/>
  <c r="E142" i="21"/>
  <c r="K141" i="21"/>
  <c r="G139" i="21"/>
  <c r="O139" i="21" s="1"/>
  <c r="K136" i="21"/>
  <c r="E134" i="21"/>
  <c r="M134" i="21" s="1"/>
  <c r="K133" i="21"/>
  <c r="G131" i="21"/>
  <c r="K128" i="21"/>
  <c r="E126" i="21"/>
  <c r="K125" i="21"/>
  <c r="G123" i="21"/>
  <c r="O123" i="21" s="1"/>
  <c r="K120" i="21"/>
  <c r="E118" i="21"/>
  <c r="M118" i="21" s="1"/>
  <c r="K117" i="21"/>
  <c r="I115" i="21"/>
  <c r="I113" i="21"/>
  <c r="I111" i="21"/>
  <c r="I109" i="21"/>
  <c r="I107" i="21"/>
  <c r="I105" i="21"/>
  <c r="I103" i="21"/>
  <c r="E199" i="21"/>
  <c r="M199" i="21" s="1"/>
  <c r="I198" i="21"/>
  <c r="E183" i="21"/>
  <c r="M183" i="21" s="1"/>
  <c r="I182" i="21"/>
  <c r="I168" i="21"/>
  <c r="E167" i="21"/>
  <c r="M167" i="21" s="1"/>
  <c r="K160" i="21"/>
  <c r="I159" i="21"/>
  <c r="E155" i="21"/>
  <c r="M155" i="21" s="1"/>
  <c r="I150" i="21"/>
  <c r="G149" i="21"/>
  <c r="E145" i="21"/>
  <c r="M145" i="21" s="1"/>
  <c r="I141" i="21"/>
  <c r="E139" i="21"/>
  <c r="M139" i="21" s="1"/>
  <c r="I136" i="21"/>
  <c r="I133" i="21"/>
  <c r="E131" i="21"/>
  <c r="M131" i="21" s="1"/>
  <c r="I128" i="21"/>
  <c r="I125" i="21"/>
  <c r="E123" i="21"/>
  <c r="M123" i="21" s="1"/>
  <c r="I120" i="21"/>
  <c r="I117" i="21"/>
  <c r="G115" i="21"/>
  <c r="O115" i="21" s="1"/>
  <c r="G113" i="21"/>
  <c r="O113" i="21" s="1"/>
  <c r="G111" i="21"/>
  <c r="O111" i="21" s="1"/>
  <c r="G109" i="21"/>
  <c r="O109" i="21" s="1"/>
  <c r="G107" i="21"/>
  <c r="O107" i="21" s="1"/>
  <c r="G105" i="21"/>
  <c r="O105" i="21" s="1"/>
  <c r="G103" i="21"/>
  <c r="O103" i="21" s="1"/>
  <c r="G101" i="21"/>
  <c r="O101" i="21" s="1"/>
  <c r="G99" i="21"/>
  <c r="O99" i="21" s="1"/>
  <c r="G97" i="21"/>
  <c r="O97" i="21" s="1"/>
  <c r="G95" i="21"/>
  <c r="O95" i="21" s="1"/>
  <c r="G93" i="21"/>
  <c r="O93" i="21" s="1"/>
  <c r="G91" i="21"/>
  <c r="O91" i="21" s="1"/>
  <c r="G89" i="21"/>
  <c r="O89" i="21" s="1"/>
  <c r="G87" i="21"/>
  <c r="O87" i="21" s="1"/>
  <c r="G85" i="21"/>
  <c r="O85" i="21" s="1"/>
  <c r="G83" i="21"/>
  <c r="O83" i="21" s="1"/>
  <c r="I200" i="21"/>
  <c r="E185" i="21"/>
  <c r="M185" i="21" s="1"/>
  <c r="I184" i="21"/>
  <c r="K166" i="21"/>
  <c r="G165" i="21"/>
  <c r="I160" i="21"/>
  <c r="G159" i="21"/>
  <c r="O159" i="21" s="1"/>
  <c r="K154" i="21"/>
  <c r="I153" i="21"/>
  <c r="E149" i="21"/>
  <c r="K144" i="21"/>
  <c r="K143" i="21"/>
  <c r="G141" i="21"/>
  <c r="O141" i="21" s="1"/>
  <c r="K138" i="21"/>
  <c r="E136" i="21"/>
  <c r="K135" i="21"/>
  <c r="G133" i="21"/>
  <c r="O133" i="21" s="1"/>
  <c r="K130" i="21"/>
  <c r="E128" i="21"/>
  <c r="M128" i="21" s="1"/>
  <c r="K127" i="21"/>
  <c r="G125" i="21"/>
  <c r="O125" i="21" s="1"/>
  <c r="K122" i="21"/>
  <c r="E120" i="21"/>
  <c r="M120" i="21" s="1"/>
  <c r="K119" i="21"/>
  <c r="G117" i="21"/>
  <c r="O117" i="21" s="1"/>
  <c r="E115" i="21"/>
  <c r="E113" i="21"/>
  <c r="M113" i="21" s="1"/>
  <c r="E111" i="21"/>
  <c r="M111" i="21" s="1"/>
  <c r="E109" i="21"/>
  <c r="M109" i="21" s="1"/>
  <c r="E107" i="21"/>
  <c r="M107" i="21" s="1"/>
  <c r="E105" i="21"/>
  <c r="M105" i="21" s="1"/>
  <c r="E103" i="21"/>
  <c r="E101" i="21"/>
  <c r="E99" i="21"/>
  <c r="E97" i="21"/>
  <c r="E95" i="21"/>
  <c r="E93" i="21"/>
  <c r="E91" i="21"/>
  <c r="E89" i="21"/>
  <c r="E87" i="21"/>
  <c r="E85" i="21"/>
  <c r="M85" i="21" s="1"/>
  <c r="E83" i="21"/>
  <c r="M83" i="21" s="1"/>
  <c r="E81" i="21"/>
  <c r="E79" i="21"/>
  <c r="E77" i="21"/>
  <c r="E75" i="21"/>
  <c r="E73" i="21"/>
  <c r="E165" i="21"/>
  <c r="M165" i="21" s="1"/>
  <c r="K164" i="21"/>
  <c r="I157" i="21"/>
  <c r="I143" i="21"/>
  <c r="I122" i="21"/>
  <c r="K112" i="21"/>
  <c r="K104" i="21"/>
  <c r="K90" i="21"/>
  <c r="I89" i="21"/>
  <c r="I88" i="21"/>
  <c r="I79" i="21"/>
  <c r="I75" i="21"/>
  <c r="I71" i="21"/>
  <c r="E69" i="21"/>
  <c r="K66" i="21"/>
  <c r="K64" i="21"/>
  <c r="K62" i="21"/>
  <c r="K60" i="21"/>
  <c r="K58" i="21"/>
  <c r="K56" i="21"/>
  <c r="K54" i="21"/>
  <c r="K52" i="21"/>
  <c r="K50" i="21"/>
  <c r="K48" i="21"/>
  <c r="K46" i="21"/>
  <c r="K44" i="21"/>
  <c r="K42" i="21"/>
  <c r="K40" i="21"/>
  <c r="K38" i="21"/>
  <c r="K36" i="21"/>
  <c r="K34" i="21"/>
  <c r="K32" i="21"/>
  <c r="K30" i="21"/>
  <c r="K28" i="21"/>
  <c r="K26" i="21"/>
  <c r="K24" i="21"/>
  <c r="K22" i="21"/>
  <c r="K20" i="21"/>
  <c r="K18" i="21"/>
  <c r="K16" i="21"/>
  <c r="K14" i="21"/>
  <c r="K12" i="21"/>
  <c r="E11" i="21"/>
  <c r="G9" i="21"/>
  <c r="I7" i="21"/>
  <c r="K5" i="21"/>
  <c r="K3" i="21"/>
  <c r="I166" i="21"/>
  <c r="E159" i="21"/>
  <c r="K158" i="21"/>
  <c r="I144" i="21"/>
  <c r="G143" i="21"/>
  <c r="O143" i="21" s="1"/>
  <c r="E133" i="21"/>
  <c r="K132" i="21"/>
  <c r="E122" i="21"/>
  <c r="M122" i="21" s="1"/>
  <c r="K121" i="21"/>
  <c r="I112" i="21"/>
  <c r="I104" i="21"/>
  <c r="K92" i="21"/>
  <c r="I91" i="21"/>
  <c r="I90" i="21"/>
  <c r="G79" i="21"/>
  <c r="K78" i="21"/>
  <c r="G75" i="21"/>
  <c r="O75" i="21" s="1"/>
  <c r="K74" i="21"/>
  <c r="G71" i="21"/>
  <c r="O71" i="21" s="1"/>
  <c r="K68" i="21"/>
  <c r="I66" i="21"/>
  <c r="I64" i="21"/>
  <c r="I62" i="21"/>
  <c r="I60" i="21"/>
  <c r="I58" i="21"/>
  <c r="G153" i="21"/>
  <c r="O153" i="21" s="1"/>
  <c r="I135" i="21"/>
  <c r="K114" i="21"/>
  <c r="K106" i="21"/>
  <c r="K94" i="21"/>
  <c r="I93" i="21"/>
  <c r="I92" i="21"/>
  <c r="I78" i="21"/>
  <c r="I74" i="21"/>
  <c r="E71" i="21"/>
  <c r="M71" i="21" s="1"/>
  <c r="I68" i="21"/>
  <c r="G66" i="21"/>
  <c r="O66" i="21" s="1"/>
  <c r="G64" i="21"/>
  <c r="O64" i="21" s="1"/>
  <c r="G62" i="21"/>
  <c r="G60" i="21"/>
  <c r="G58" i="21"/>
  <c r="O58" i="21" s="1"/>
  <c r="G56" i="21"/>
  <c r="O56" i="21" s="1"/>
  <c r="G54" i="21"/>
  <c r="O54" i="21" s="1"/>
  <c r="G52" i="21"/>
  <c r="O52" i="21" s="1"/>
  <c r="G50" i="21"/>
  <c r="O50" i="21" s="1"/>
  <c r="G48" i="21"/>
  <c r="O48" i="21" s="1"/>
  <c r="G46" i="21"/>
  <c r="G44" i="21"/>
  <c r="G42" i="21"/>
  <c r="O42" i="21" s="1"/>
  <c r="G40" i="21"/>
  <c r="O40" i="21" s="1"/>
  <c r="G38" i="21"/>
  <c r="O38" i="21" s="1"/>
  <c r="G36" i="21"/>
  <c r="O36" i="21" s="1"/>
  <c r="G34" i="21"/>
  <c r="O34" i="21" s="1"/>
  <c r="G32" i="21"/>
  <c r="O32" i="21" s="1"/>
  <c r="G30" i="21"/>
  <c r="G28" i="21"/>
  <c r="G26" i="21"/>
  <c r="O26" i="21" s="1"/>
  <c r="G24" i="21"/>
  <c r="O24" i="21" s="1"/>
  <c r="G22" i="21"/>
  <c r="O22" i="21" s="1"/>
  <c r="G20" i="21"/>
  <c r="O20" i="21" s="1"/>
  <c r="G18" i="21"/>
  <c r="O18" i="21" s="1"/>
  <c r="G16" i="21"/>
  <c r="O16" i="21" s="1"/>
  <c r="G14" i="21"/>
  <c r="G12" i="21"/>
  <c r="I10" i="21"/>
  <c r="K8" i="21"/>
  <c r="E7" i="21"/>
  <c r="M7" i="21" s="1"/>
  <c r="G5" i="21"/>
  <c r="O5" i="21" s="1"/>
  <c r="G3" i="21"/>
  <c r="O3" i="21" s="1"/>
  <c r="I154" i="21"/>
  <c r="E153" i="21"/>
  <c r="G135" i="21"/>
  <c r="O135" i="21" s="1"/>
  <c r="E125" i="21"/>
  <c r="M125" i="21" s="1"/>
  <c r="K124" i="21"/>
  <c r="I114" i="21"/>
  <c r="I106" i="21"/>
  <c r="K96" i="21"/>
  <c r="I95" i="21"/>
  <c r="I94" i="21"/>
  <c r="G78" i="21"/>
  <c r="O78" i="21" s="1"/>
  <c r="K77" i="21"/>
  <c r="G74" i="21"/>
  <c r="O74" i="21" s="1"/>
  <c r="K73" i="21"/>
  <c r="K70" i="21"/>
  <c r="G68" i="21"/>
  <c r="O68" i="21" s="1"/>
  <c r="E66" i="21"/>
  <c r="M66" i="21" s="1"/>
  <c r="E64" i="21"/>
  <c r="E62" i="21"/>
  <c r="M62" i="21" s="1"/>
  <c r="E60" i="21"/>
  <c r="M60" i="21" s="1"/>
  <c r="E58" i="21"/>
  <c r="M58" i="21" s="1"/>
  <c r="E56" i="21"/>
  <c r="M56" i="21" s="1"/>
  <c r="E54" i="21"/>
  <c r="E52" i="21"/>
  <c r="E50" i="21"/>
  <c r="E48" i="21"/>
  <c r="E46" i="21"/>
  <c r="E44" i="21"/>
  <c r="E42" i="21"/>
  <c r="E40" i="21"/>
  <c r="M40" i="21" s="1"/>
  <c r="E38" i="21"/>
  <c r="E36" i="21"/>
  <c r="E34" i="21"/>
  <c r="E32" i="21"/>
  <c r="E30" i="21"/>
  <c r="E28" i="21"/>
  <c r="E26" i="21"/>
  <c r="E24" i="21"/>
  <c r="M24" i="21" s="1"/>
  <c r="E22" i="21"/>
  <c r="E20" i="21"/>
  <c r="E18" i="21"/>
  <c r="E16" i="21"/>
  <c r="K148" i="21"/>
  <c r="I147" i="21"/>
  <c r="I138" i="21"/>
  <c r="I127" i="21"/>
  <c r="K108" i="21"/>
  <c r="K98" i="21"/>
  <c r="I97" i="21"/>
  <c r="I96" i="21"/>
  <c r="K82" i="21"/>
  <c r="K81" i="21"/>
  <c r="I77" i="21"/>
  <c r="I73" i="21"/>
  <c r="I70" i="21"/>
  <c r="K67" i="21"/>
  <c r="K65" i="21"/>
  <c r="K63" i="21"/>
  <c r="K61" i="21"/>
  <c r="K59" i="21"/>
  <c r="K57" i="21"/>
  <c r="K55" i="21"/>
  <c r="K53" i="21"/>
  <c r="K51" i="21"/>
  <c r="K49" i="21"/>
  <c r="K47" i="21"/>
  <c r="K45" i="21"/>
  <c r="K43" i="21"/>
  <c r="K41" i="21"/>
  <c r="K39" i="21"/>
  <c r="K37" i="21"/>
  <c r="K35" i="21"/>
  <c r="K33" i="21"/>
  <c r="K31" i="21"/>
  <c r="K29" i="21"/>
  <c r="K27" i="21"/>
  <c r="K25" i="21"/>
  <c r="K23" i="21"/>
  <c r="K21" i="21"/>
  <c r="K19" i="21"/>
  <c r="K17" i="21"/>
  <c r="K15" i="21"/>
  <c r="K13" i="21"/>
  <c r="E10" i="21"/>
  <c r="M10" i="21" s="1"/>
  <c r="G8" i="21"/>
  <c r="O8" i="21" s="1"/>
  <c r="I6" i="21"/>
  <c r="K4" i="21"/>
  <c r="K2" i="21"/>
  <c r="E187" i="21"/>
  <c r="I130" i="21"/>
  <c r="I119" i="21"/>
  <c r="K110" i="21"/>
  <c r="K102" i="21"/>
  <c r="I101" i="21"/>
  <c r="I100" i="21"/>
  <c r="K86" i="21"/>
  <c r="I85" i="21"/>
  <c r="I84" i="21"/>
  <c r="G81" i="21"/>
  <c r="O81" i="21" s="1"/>
  <c r="K80" i="21"/>
  <c r="I76" i="21"/>
  <c r="I72" i="21"/>
  <c r="I69" i="21"/>
  <c r="G67" i="21"/>
  <c r="O67" i="21" s="1"/>
  <c r="G65" i="21"/>
  <c r="O65" i="21" s="1"/>
  <c r="G63" i="21"/>
  <c r="O63" i="21" s="1"/>
  <c r="G61" i="21"/>
  <c r="O61" i="21" s="1"/>
  <c r="G59" i="21"/>
  <c r="O59" i="21" s="1"/>
  <c r="G57" i="21"/>
  <c r="O57" i="21" s="1"/>
  <c r="G55" i="21"/>
  <c r="O55" i="21" s="1"/>
  <c r="G53" i="21"/>
  <c r="O53" i="21" s="1"/>
  <c r="G51" i="21"/>
  <c r="O51" i="21" s="1"/>
  <c r="G49" i="21"/>
  <c r="O49" i="21" s="1"/>
  <c r="G47" i="21"/>
  <c r="O47" i="21" s="1"/>
  <c r="G45" i="21"/>
  <c r="O45" i="21" s="1"/>
  <c r="G43" i="21"/>
  <c r="O43" i="21" s="1"/>
  <c r="G41" i="21"/>
  <c r="O41" i="21" s="1"/>
  <c r="G39" i="21"/>
  <c r="O39" i="21" s="1"/>
  <c r="G37" i="21"/>
  <c r="O37" i="21" s="1"/>
  <c r="G35" i="21"/>
  <c r="O35" i="21" s="1"/>
  <c r="G33" i="21"/>
  <c r="O33" i="21" s="1"/>
  <c r="G31" i="21"/>
  <c r="O31" i="21" s="1"/>
  <c r="G29" i="21"/>
  <c r="O29" i="21" s="1"/>
  <c r="G27" i="21"/>
  <c r="O27" i="21" s="1"/>
  <c r="G25" i="21"/>
  <c r="O25" i="21" s="1"/>
  <c r="G23" i="21"/>
  <c r="O23" i="21" s="1"/>
  <c r="G21" i="21"/>
  <c r="O21" i="21" s="1"/>
  <c r="G19" i="21"/>
  <c r="O19" i="21" s="1"/>
  <c r="G17" i="21"/>
  <c r="O17" i="21" s="1"/>
  <c r="G15" i="21"/>
  <c r="O15" i="21" s="1"/>
  <c r="G13" i="21"/>
  <c r="O13" i="21" s="1"/>
  <c r="I11" i="21"/>
  <c r="K9" i="21"/>
  <c r="E6" i="21"/>
  <c r="M6" i="21" s="1"/>
  <c r="I14" i="21"/>
  <c r="E15" i="21"/>
  <c r="M15" i="21" s="1"/>
  <c r="I16" i="21"/>
  <c r="E17" i="21"/>
  <c r="M17" i="21" s="1"/>
  <c r="I18" i="21"/>
  <c r="E19" i="21"/>
  <c r="M19" i="21" s="1"/>
  <c r="I20" i="21"/>
  <c r="E21" i="21"/>
  <c r="M21" i="21" s="1"/>
  <c r="I22" i="21"/>
  <c r="E23" i="21"/>
  <c r="I24" i="21"/>
  <c r="E25" i="21"/>
  <c r="I26" i="21"/>
  <c r="E27" i="21"/>
  <c r="I28" i="21"/>
  <c r="E29" i="21"/>
  <c r="M29" i="21" s="1"/>
  <c r="I30" i="21"/>
  <c r="E31" i="21"/>
  <c r="M31" i="21" s="1"/>
  <c r="I32" i="21"/>
  <c r="E33" i="21"/>
  <c r="I34" i="21"/>
  <c r="E35" i="21"/>
  <c r="I36" i="21"/>
  <c r="E37" i="21"/>
  <c r="M37" i="21" s="1"/>
  <c r="I38" i="21"/>
  <c r="E39" i="21"/>
  <c r="I40" i="21"/>
  <c r="E41" i="21"/>
  <c r="I42" i="21"/>
  <c r="E43" i="21"/>
  <c r="I44" i="21"/>
  <c r="E45" i="21"/>
  <c r="M45" i="21" s="1"/>
  <c r="I46" i="21"/>
  <c r="E47" i="21"/>
  <c r="M47" i="21" s="1"/>
  <c r="I48" i="21"/>
  <c r="E49" i="21"/>
  <c r="I50" i="21"/>
  <c r="E51" i="21"/>
  <c r="I52" i="21"/>
  <c r="E53" i="21"/>
  <c r="M53" i="21" s="1"/>
  <c r="I54" i="21"/>
  <c r="E55" i="21"/>
  <c r="I56" i="21"/>
  <c r="E57" i="21"/>
  <c r="I59" i="21"/>
  <c r="G72" i="21"/>
  <c r="G73" i="21"/>
  <c r="I80" i="21"/>
  <c r="I81" i="21"/>
  <c r="K88" i="21"/>
  <c r="I102" i="21"/>
  <c r="E130" i="21"/>
  <c r="M130" i="21" s="1"/>
  <c r="O2" i="21"/>
  <c r="M141" i="21"/>
  <c r="I21" i="21"/>
  <c r="I23" i="21"/>
  <c r="I25" i="21"/>
  <c r="I27" i="21"/>
  <c r="I29" i="21"/>
  <c r="I31" i="21"/>
  <c r="I33" i="21"/>
  <c r="I35" i="21"/>
  <c r="I37" i="21"/>
  <c r="I39" i="21"/>
  <c r="I41" i="21"/>
  <c r="I43" i="21"/>
  <c r="I45" i="21"/>
  <c r="I47" i="21"/>
  <c r="I49" i="21"/>
  <c r="I51" i="21"/>
  <c r="I53" i="21"/>
  <c r="I55" i="21"/>
  <c r="I57" i="21"/>
  <c r="K71" i="21"/>
  <c r="K72" i="21"/>
  <c r="K79" i="21"/>
  <c r="I87" i="21"/>
  <c r="K129" i="21"/>
  <c r="O163" i="21"/>
  <c r="M117" i="21"/>
  <c r="G4" i="21"/>
  <c r="O4" i="21" s="1"/>
  <c r="I9" i="21"/>
  <c r="G69" i="21"/>
  <c r="G70" i="21"/>
  <c r="O70" i="21" s="1"/>
  <c r="I86" i="21"/>
  <c r="I110" i="21"/>
  <c r="E138" i="21"/>
  <c r="M138" i="21" s="1"/>
  <c r="I148" i="21"/>
  <c r="I186" i="21"/>
  <c r="M61" i="21"/>
  <c r="I4" i="21"/>
  <c r="M4" i="21" s="1"/>
  <c r="E5" i="21"/>
  <c r="G10" i="21"/>
  <c r="E67" i="21"/>
  <c r="M67" i="21" s="1"/>
  <c r="K69" i="21"/>
  <c r="K100" i="21"/>
  <c r="G119" i="21"/>
  <c r="O119" i="21" s="1"/>
  <c r="K137" i="21"/>
  <c r="G147" i="21"/>
  <c r="O147" i="21" s="1"/>
  <c r="G173" i="21"/>
  <c r="O173" i="21" s="1"/>
  <c r="I5" i="21"/>
  <c r="K10" i="21"/>
  <c r="G11" i="21"/>
  <c r="O11" i="21" s="1"/>
  <c r="E65" i="21"/>
  <c r="M65" i="21" s="1"/>
  <c r="I67" i="21"/>
  <c r="G76" i="21"/>
  <c r="O76" i="21" s="1"/>
  <c r="G77" i="21"/>
  <c r="O77" i="21" s="1"/>
  <c r="I99" i="21"/>
  <c r="G127" i="21"/>
  <c r="O127" i="21" s="1"/>
  <c r="G200" i="20"/>
  <c r="G198" i="20"/>
  <c r="G196" i="20"/>
  <c r="G194" i="20"/>
  <c r="G192" i="20"/>
  <c r="G190" i="20"/>
  <c r="G188" i="20"/>
  <c r="G186" i="20"/>
  <c r="G184" i="20"/>
  <c r="G182" i="20"/>
  <c r="G180" i="20"/>
  <c r="G178" i="20"/>
  <c r="G176" i="20"/>
  <c r="G174" i="20"/>
  <c r="G172" i="20"/>
  <c r="G170" i="20"/>
  <c r="G168" i="20"/>
  <c r="G166" i="20"/>
  <c r="G164" i="20"/>
  <c r="G162" i="20"/>
  <c r="G160" i="20"/>
  <c r="G158" i="20"/>
  <c r="G156" i="20"/>
  <c r="G154" i="20"/>
  <c r="G152" i="20"/>
  <c r="G150" i="20"/>
  <c r="G148" i="20"/>
  <c r="G146" i="20"/>
  <c r="G144" i="20"/>
  <c r="G142" i="20"/>
  <c r="G140" i="20"/>
  <c r="G138" i="20"/>
  <c r="G136" i="20"/>
  <c r="G134" i="20"/>
  <c r="G132" i="20"/>
  <c r="G130" i="20"/>
  <c r="G128" i="20"/>
  <c r="G126" i="20"/>
  <c r="G124" i="20"/>
  <c r="G122" i="20"/>
  <c r="G120" i="20"/>
  <c r="G118" i="20"/>
  <c r="G116" i="20"/>
  <c r="E200" i="20"/>
  <c r="E198" i="20"/>
  <c r="E196" i="20"/>
  <c r="E194" i="20"/>
  <c r="E192" i="20"/>
  <c r="E190" i="20"/>
  <c r="E188" i="20"/>
  <c r="E186" i="20"/>
  <c r="E184" i="20"/>
  <c r="E182" i="20"/>
  <c r="E180" i="20"/>
  <c r="E178" i="20"/>
  <c r="E176" i="20"/>
  <c r="E174" i="20"/>
  <c r="E172" i="20"/>
  <c r="E170" i="20"/>
  <c r="E168" i="20"/>
  <c r="E166" i="20"/>
  <c r="E164" i="20"/>
  <c r="E162" i="20"/>
  <c r="E160" i="20"/>
  <c r="E158" i="20"/>
  <c r="E156" i="20"/>
  <c r="E154" i="20"/>
  <c r="E152" i="20"/>
  <c r="E150" i="20"/>
  <c r="E148" i="20"/>
  <c r="E146" i="20"/>
  <c r="E144" i="20"/>
  <c r="E142" i="20"/>
  <c r="E140" i="20"/>
  <c r="E138" i="20"/>
  <c r="E136" i="20"/>
  <c r="E134" i="20"/>
  <c r="E132" i="20"/>
  <c r="E130" i="20"/>
  <c r="E128" i="20"/>
  <c r="E126" i="20"/>
  <c r="E124" i="20"/>
  <c r="E122" i="20"/>
  <c r="E120" i="20"/>
  <c r="E118" i="20"/>
  <c r="E116" i="20"/>
  <c r="K199" i="20"/>
  <c r="K197" i="20"/>
  <c r="K195" i="20"/>
  <c r="K193" i="20"/>
  <c r="K191" i="20"/>
  <c r="K189" i="20"/>
  <c r="K187" i="20"/>
  <c r="K185" i="20"/>
  <c r="K183" i="20"/>
  <c r="K181" i="20"/>
  <c r="K179" i="20"/>
  <c r="K177" i="20"/>
  <c r="K175" i="20"/>
  <c r="K173" i="20"/>
  <c r="K171" i="20"/>
  <c r="K169" i="20"/>
  <c r="K167" i="20"/>
  <c r="K165" i="20"/>
  <c r="K163" i="20"/>
  <c r="K161" i="20"/>
  <c r="K159" i="20"/>
  <c r="K157" i="20"/>
  <c r="K155" i="20"/>
  <c r="K153" i="20"/>
  <c r="K151" i="20"/>
  <c r="K149" i="20"/>
  <c r="K147" i="20"/>
  <c r="K145" i="20"/>
  <c r="K143" i="20"/>
  <c r="K141" i="20"/>
  <c r="K139" i="20"/>
  <c r="K137" i="20"/>
  <c r="I199" i="20"/>
  <c r="I197" i="20"/>
  <c r="I195" i="20"/>
  <c r="I193" i="20"/>
  <c r="I191" i="20"/>
  <c r="I189" i="20"/>
  <c r="I187" i="20"/>
  <c r="I185" i="20"/>
  <c r="I183" i="20"/>
  <c r="I181" i="20"/>
  <c r="I179" i="20"/>
  <c r="I177" i="20"/>
  <c r="I175" i="20"/>
  <c r="I173" i="20"/>
  <c r="I171" i="20"/>
  <c r="I169" i="20"/>
  <c r="I167" i="20"/>
  <c r="I165" i="20"/>
  <c r="I163" i="20"/>
  <c r="I161" i="20"/>
  <c r="I159" i="20"/>
  <c r="G199" i="20"/>
  <c r="G197" i="20"/>
  <c r="O197" i="20" s="1"/>
  <c r="G195" i="20"/>
  <c r="O195" i="20" s="1"/>
  <c r="G193" i="20"/>
  <c r="G191" i="20"/>
  <c r="G189" i="20"/>
  <c r="G187" i="20"/>
  <c r="O187" i="20" s="1"/>
  <c r="G185" i="20"/>
  <c r="O185" i="20" s="1"/>
  <c r="G183" i="20"/>
  <c r="G181" i="20"/>
  <c r="O181" i="20" s="1"/>
  <c r="G179" i="20"/>
  <c r="O179" i="20" s="1"/>
  <c r="G177" i="20"/>
  <c r="G175" i="20"/>
  <c r="G173" i="20"/>
  <c r="G171" i="20"/>
  <c r="O171" i="20" s="1"/>
  <c r="G169" i="20"/>
  <c r="O169" i="20" s="1"/>
  <c r="G167" i="20"/>
  <c r="G165" i="20"/>
  <c r="O165" i="20" s="1"/>
  <c r="G163" i="20"/>
  <c r="O163" i="20" s="1"/>
  <c r="G161" i="20"/>
  <c r="G159" i="20"/>
  <c r="G157" i="20"/>
  <c r="G155" i="20"/>
  <c r="O155" i="20" s="1"/>
  <c r="G153" i="20"/>
  <c r="O153" i="20" s="1"/>
  <c r="G151" i="20"/>
  <c r="G149" i="20"/>
  <c r="O149" i="20" s="1"/>
  <c r="G147" i="20"/>
  <c r="O147" i="20" s="1"/>
  <c r="G145" i="20"/>
  <c r="G143" i="20"/>
  <c r="G141" i="20"/>
  <c r="G139" i="20"/>
  <c r="O139" i="20" s="1"/>
  <c r="G137" i="20"/>
  <c r="O137" i="20" s="1"/>
  <c r="G135" i="20"/>
  <c r="E199" i="20"/>
  <c r="E197" i="20"/>
  <c r="M197" i="20" s="1"/>
  <c r="E195" i="20"/>
  <c r="M195" i="20" s="1"/>
  <c r="E193" i="20"/>
  <c r="E191" i="20"/>
  <c r="E189" i="20"/>
  <c r="M189" i="20" s="1"/>
  <c r="E187" i="20"/>
  <c r="M187" i="20" s="1"/>
  <c r="E185" i="20"/>
  <c r="M185" i="20" s="1"/>
  <c r="E183" i="20"/>
  <c r="E181" i="20"/>
  <c r="M181" i="20" s="1"/>
  <c r="E179" i="20"/>
  <c r="M179" i="20" s="1"/>
  <c r="E177" i="20"/>
  <c r="E175" i="20"/>
  <c r="E173" i="20"/>
  <c r="M173" i="20" s="1"/>
  <c r="E171" i="20"/>
  <c r="M171" i="20" s="1"/>
  <c r="E169" i="20"/>
  <c r="M169" i="20" s="1"/>
  <c r="E167" i="20"/>
  <c r="E165" i="20"/>
  <c r="M165" i="20" s="1"/>
  <c r="E163" i="20"/>
  <c r="M163" i="20" s="1"/>
  <c r="E161" i="20"/>
  <c r="E159" i="20"/>
  <c r="E157" i="20"/>
  <c r="E155" i="20"/>
  <c r="E153" i="20"/>
  <c r="E151" i="20"/>
  <c r="E149" i="20"/>
  <c r="E147" i="20"/>
  <c r="E145" i="20"/>
  <c r="E143" i="20"/>
  <c r="E141" i="20"/>
  <c r="E139" i="20"/>
  <c r="E137" i="20"/>
  <c r="E135" i="20"/>
  <c r="K200" i="20"/>
  <c r="K198" i="20"/>
  <c r="K196" i="20"/>
  <c r="K194" i="20"/>
  <c r="K192" i="20"/>
  <c r="K190" i="20"/>
  <c r="K188" i="20"/>
  <c r="K186" i="20"/>
  <c r="K184" i="20"/>
  <c r="K182" i="20"/>
  <c r="K180" i="20"/>
  <c r="K178" i="20"/>
  <c r="K176" i="20"/>
  <c r="K174" i="20"/>
  <c r="K172" i="20"/>
  <c r="K170" i="20"/>
  <c r="K168" i="20"/>
  <c r="K166" i="20"/>
  <c r="K164" i="20"/>
  <c r="K162" i="20"/>
  <c r="K160" i="20"/>
  <c r="K158" i="20"/>
  <c r="K156" i="20"/>
  <c r="K154" i="20"/>
  <c r="K152" i="20"/>
  <c r="K150" i="20"/>
  <c r="I192" i="20"/>
  <c r="I176" i="20"/>
  <c r="I160" i="20"/>
  <c r="I153" i="20"/>
  <c r="K142" i="20"/>
  <c r="I141" i="20"/>
  <c r="I140" i="20"/>
  <c r="I134" i="20"/>
  <c r="I133" i="20"/>
  <c r="I130" i="20"/>
  <c r="I129" i="20"/>
  <c r="I126" i="20"/>
  <c r="I125" i="20"/>
  <c r="I122" i="20"/>
  <c r="I121" i="20"/>
  <c r="I118" i="20"/>
  <c r="I117" i="20"/>
  <c r="E115" i="20"/>
  <c r="E113" i="20"/>
  <c r="E111" i="20"/>
  <c r="E109" i="20"/>
  <c r="E107" i="20"/>
  <c r="E105" i="20"/>
  <c r="E103" i="20"/>
  <c r="E101" i="20"/>
  <c r="E99" i="20"/>
  <c r="E97" i="20"/>
  <c r="E95" i="20"/>
  <c r="E93" i="20"/>
  <c r="E91" i="20"/>
  <c r="E89" i="20"/>
  <c r="E87" i="20"/>
  <c r="E85" i="20"/>
  <c r="E83" i="20"/>
  <c r="E81" i="20"/>
  <c r="E79" i="20"/>
  <c r="E77" i="20"/>
  <c r="E75" i="20"/>
  <c r="E73" i="20"/>
  <c r="E71" i="20"/>
  <c r="E69" i="20"/>
  <c r="E67" i="20"/>
  <c r="E65" i="20"/>
  <c r="E63" i="20"/>
  <c r="E61" i="20"/>
  <c r="E59" i="20"/>
  <c r="E57" i="20"/>
  <c r="E55" i="20"/>
  <c r="E53" i="20"/>
  <c r="E51" i="20"/>
  <c r="E49" i="20"/>
  <c r="E47" i="20"/>
  <c r="E45" i="20"/>
  <c r="I198" i="20"/>
  <c r="I182" i="20"/>
  <c r="I166" i="20"/>
  <c r="I154" i="20"/>
  <c r="K144" i="20"/>
  <c r="I143" i="20"/>
  <c r="I142" i="20"/>
  <c r="G133" i="20"/>
  <c r="G129" i="20"/>
  <c r="G125" i="20"/>
  <c r="G121" i="20"/>
  <c r="G117" i="20"/>
  <c r="K114" i="20"/>
  <c r="K112" i="20"/>
  <c r="K110" i="20"/>
  <c r="K108" i="20"/>
  <c r="K106" i="20"/>
  <c r="K104" i="20"/>
  <c r="K102" i="20"/>
  <c r="K100" i="20"/>
  <c r="K98" i="20"/>
  <c r="K96" i="20"/>
  <c r="K94" i="20"/>
  <c r="K92" i="20"/>
  <c r="K90" i="20"/>
  <c r="K88" i="20"/>
  <c r="K86" i="20"/>
  <c r="K84" i="20"/>
  <c r="K82" i="20"/>
  <c r="K80" i="20"/>
  <c r="K78" i="20"/>
  <c r="K76" i="20"/>
  <c r="K74" i="20"/>
  <c r="I188" i="20"/>
  <c r="I172" i="20"/>
  <c r="I155" i="20"/>
  <c r="K146" i="20"/>
  <c r="I145" i="20"/>
  <c r="I144" i="20"/>
  <c r="E133" i="20"/>
  <c r="M133" i="20" s="1"/>
  <c r="E129" i="20"/>
  <c r="E125" i="20"/>
  <c r="E121" i="20"/>
  <c r="M121" i="20" s="1"/>
  <c r="E117" i="20"/>
  <c r="M117" i="20" s="1"/>
  <c r="I114" i="20"/>
  <c r="I112" i="20"/>
  <c r="I110" i="20"/>
  <c r="I108" i="20"/>
  <c r="I106" i="20"/>
  <c r="I104" i="20"/>
  <c r="I102" i="20"/>
  <c r="I100" i="20"/>
  <c r="I98" i="20"/>
  <c r="I96" i="20"/>
  <c r="I94" i="20"/>
  <c r="I92" i="20"/>
  <c r="I90" i="20"/>
  <c r="I88" i="20"/>
  <c r="I86" i="20"/>
  <c r="I84" i="20"/>
  <c r="I82" i="20"/>
  <c r="I80" i="20"/>
  <c r="I78" i="20"/>
  <c r="I76" i="20"/>
  <c r="I74" i="20"/>
  <c r="I72" i="20"/>
  <c r="I70" i="20"/>
  <c r="I68" i="20"/>
  <c r="I66" i="20"/>
  <c r="I64" i="20"/>
  <c r="I194" i="20"/>
  <c r="I178" i="20"/>
  <c r="I162" i="20"/>
  <c r="I156" i="20"/>
  <c r="K148" i="20"/>
  <c r="I147" i="20"/>
  <c r="I146" i="20"/>
  <c r="K132" i="20"/>
  <c r="K131" i="20"/>
  <c r="K128" i="20"/>
  <c r="K127" i="20"/>
  <c r="K124" i="20"/>
  <c r="K123" i="20"/>
  <c r="K120" i="20"/>
  <c r="K119" i="20"/>
  <c r="K116" i="20"/>
  <c r="G114" i="20"/>
  <c r="O114" i="20" s="1"/>
  <c r="G112" i="20"/>
  <c r="G110" i="20"/>
  <c r="G108" i="20"/>
  <c r="G106" i="20"/>
  <c r="O106" i="20" s="1"/>
  <c r="G104" i="20"/>
  <c r="O104" i="20" s="1"/>
  <c r="G102" i="20"/>
  <c r="G100" i="20"/>
  <c r="O100" i="20" s="1"/>
  <c r="G98" i="20"/>
  <c r="O98" i="20" s="1"/>
  <c r="G96" i="20"/>
  <c r="G94" i="20"/>
  <c r="G92" i="20"/>
  <c r="G90" i="20"/>
  <c r="O90" i="20" s="1"/>
  <c r="G88" i="20"/>
  <c r="O88" i="20" s="1"/>
  <c r="G86" i="20"/>
  <c r="G84" i="20"/>
  <c r="O84" i="20" s="1"/>
  <c r="G82" i="20"/>
  <c r="O82" i="20" s="1"/>
  <c r="G80" i="20"/>
  <c r="G78" i="20"/>
  <c r="G76" i="20"/>
  <c r="G74" i="20"/>
  <c r="O74" i="20" s="1"/>
  <c r="G72" i="20"/>
  <c r="G70" i="20"/>
  <c r="G68" i="20"/>
  <c r="G66" i="20"/>
  <c r="G64" i="20"/>
  <c r="G62" i="20"/>
  <c r="G60" i="20"/>
  <c r="G58" i="20"/>
  <c r="G56" i="20"/>
  <c r="G54" i="20"/>
  <c r="G52" i="20"/>
  <c r="G50" i="20"/>
  <c r="G48" i="20"/>
  <c r="I200" i="20"/>
  <c r="I184" i="20"/>
  <c r="I168" i="20"/>
  <c r="I157" i="20"/>
  <c r="I149" i="20"/>
  <c r="I148" i="20"/>
  <c r="I132" i="20"/>
  <c r="I131" i="20"/>
  <c r="I128" i="20"/>
  <c r="I127" i="20"/>
  <c r="I124" i="20"/>
  <c r="I123" i="20"/>
  <c r="I120" i="20"/>
  <c r="I119" i="20"/>
  <c r="I116" i="20"/>
  <c r="E114" i="20"/>
  <c r="M114" i="20" s="1"/>
  <c r="E112" i="20"/>
  <c r="E110" i="20"/>
  <c r="E108" i="20"/>
  <c r="E106" i="20"/>
  <c r="M106" i="20" s="1"/>
  <c r="E104" i="20"/>
  <c r="M104" i="20" s="1"/>
  <c r="E102" i="20"/>
  <c r="E100" i="20"/>
  <c r="M100" i="20" s="1"/>
  <c r="E98" i="20"/>
  <c r="M98" i="20" s="1"/>
  <c r="E96" i="20"/>
  <c r="E94" i="20"/>
  <c r="E92" i="20"/>
  <c r="E90" i="20"/>
  <c r="M90" i="20" s="1"/>
  <c r="E88" i="20"/>
  <c r="M88" i="20" s="1"/>
  <c r="E86" i="20"/>
  <c r="E84" i="20"/>
  <c r="M84" i="20" s="1"/>
  <c r="E82" i="20"/>
  <c r="M82" i="20" s="1"/>
  <c r="I190" i="20"/>
  <c r="I174" i="20"/>
  <c r="I158" i="20"/>
  <c r="I150" i="20"/>
  <c r="K136" i="20"/>
  <c r="K135" i="20"/>
  <c r="G131" i="20"/>
  <c r="O131" i="20" s="1"/>
  <c r="G127" i="20"/>
  <c r="O127" i="20" s="1"/>
  <c r="G123" i="20"/>
  <c r="G119" i="20"/>
  <c r="O119" i="20" s="1"/>
  <c r="K115" i="20"/>
  <c r="K113" i="20"/>
  <c r="K111" i="20"/>
  <c r="K109" i="20"/>
  <c r="K107" i="20"/>
  <c r="K105" i="20"/>
  <c r="K103" i="20"/>
  <c r="K101" i="20"/>
  <c r="K99" i="20"/>
  <c r="K97" i="20"/>
  <c r="K95" i="20"/>
  <c r="K93" i="20"/>
  <c r="K91" i="20"/>
  <c r="K89" i="20"/>
  <c r="K87" i="20"/>
  <c r="K85" i="20"/>
  <c r="K83" i="20"/>
  <c r="K81" i="20"/>
  <c r="K79" i="20"/>
  <c r="K77" i="20"/>
  <c r="K75" i="20"/>
  <c r="K73" i="20"/>
  <c r="I196" i="20"/>
  <c r="I180" i="20"/>
  <c r="I164" i="20"/>
  <c r="I151" i="20"/>
  <c r="K138" i="20"/>
  <c r="I137" i="20"/>
  <c r="I136" i="20"/>
  <c r="I135" i="20"/>
  <c r="E131" i="20"/>
  <c r="E127" i="20"/>
  <c r="M127" i="20" s="1"/>
  <c r="E123" i="20"/>
  <c r="M123" i="20" s="1"/>
  <c r="E119" i="20"/>
  <c r="I115" i="20"/>
  <c r="I113" i="20"/>
  <c r="I111" i="20"/>
  <c r="I109" i="20"/>
  <c r="I107" i="20"/>
  <c r="I105" i="20"/>
  <c r="I103" i="20"/>
  <c r="I101" i="20"/>
  <c r="I99" i="20"/>
  <c r="I97" i="20"/>
  <c r="I95" i="20"/>
  <c r="I93" i="20"/>
  <c r="I91" i="20"/>
  <c r="I89" i="20"/>
  <c r="I87" i="20"/>
  <c r="I85" i="20"/>
  <c r="I83" i="20"/>
  <c r="I81" i="20"/>
  <c r="I79" i="20"/>
  <c r="I77" i="20"/>
  <c r="I75" i="20"/>
  <c r="I73" i="20"/>
  <c r="I71" i="20"/>
  <c r="I69" i="20"/>
  <c r="I67" i="20"/>
  <c r="I65" i="20"/>
  <c r="I63" i="20"/>
  <c r="I186" i="20"/>
  <c r="K130" i="20"/>
  <c r="G113" i="20"/>
  <c r="G105" i="20"/>
  <c r="G97" i="20"/>
  <c r="O97" i="20" s="1"/>
  <c r="G89" i="20"/>
  <c r="G81" i="20"/>
  <c r="E80" i="20"/>
  <c r="G79" i="20"/>
  <c r="O79" i="20" s="1"/>
  <c r="E78" i="20"/>
  <c r="G77" i="20"/>
  <c r="E76" i="20"/>
  <c r="G75" i="20"/>
  <c r="E74" i="20"/>
  <c r="M74" i="20" s="1"/>
  <c r="G73" i="20"/>
  <c r="K72" i="20"/>
  <c r="G65" i="20"/>
  <c r="K64" i="20"/>
  <c r="E60" i="20"/>
  <c r="K59" i="20"/>
  <c r="E56" i="20"/>
  <c r="K55" i="20"/>
  <c r="E52" i="20"/>
  <c r="K51" i="20"/>
  <c r="E48" i="20"/>
  <c r="K47" i="20"/>
  <c r="G45" i="20"/>
  <c r="K44" i="20"/>
  <c r="K42" i="20"/>
  <c r="K40" i="20"/>
  <c r="K38" i="20"/>
  <c r="K36" i="20"/>
  <c r="K34" i="20"/>
  <c r="K32" i="20"/>
  <c r="K30" i="20"/>
  <c r="K28" i="20"/>
  <c r="K26" i="20"/>
  <c r="K24" i="20"/>
  <c r="K22" i="20"/>
  <c r="K20" i="20"/>
  <c r="K18" i="20"/>
  <c r="K16" i="20"/>
  <c r="K14" i="20"/>
  <c r="K12" i="20"/>
  <c r="E11" i="20"/>
  <c r="G9" i="20"/>
  <c r="I7" i="20"/>
  <c r="K5" i="20"/>
  <c r="K3" i="20"/>
  <c r="I170" i="20"/>
  <c r="K125" i="20"/>
  <c r="E72" i="20"/>
  <c r="M72" i="20" s="1"/>
  <c r="K71" i="20"/>
  <c r="E64" i="20"/>
  <c r="K63" i="20"/>
  <c r="I59" i="20"/>
  <c r="I55" i="20"/>
  <c r="I51" i="20"/>
  <c r="I47" i="20"/>
  <c r="I44" i="20"/>
  <c r="I42" i="20"/>
  <c r="I40" i="20"/>
  <c r="I38" i="20"/>
  <c r="I36" i="20"/>
  <c r="I34" i="20"/>
  <c r="I32" i="20"/>
  <c r="I30" i="20"/>
  <c r="I28" i="20"/>
  <c r="I26" i="20"/>
  <c r="I24" i="20"/>
  <c r="I22" i="20"/>
  <c r="I20" i="20"/>
  <c r="I18" i="20"/>
  <c r="I16" i="20"/>
  <c r="I14" i="20"/>
  <c r="I12" i="20"/>
  <c r="K10" i="20"/>
  <c r="E9" i="20"/>
  <c r="G7" i="20"/>
  <c r="I5" i="20"/>
  <c r="I3" i="20"/>
  <c r="K140" i="20"/>
  <c r="E66" i="20"/>
  <c r="M66" i="20" s="1"/>
  <c r="K65" i="20"/>
  <c r="E35" i="20"/>
  <c r="K126" i="20"/>
  <c r="G115" i="20"/>
  <c r="G107" i="20"/>
  <c r="O107" i="20" s="1"/>
  <c r="G99" i="20"/>
  <c r="G91" i="20"/>
  <c r="G83" i="20"/>
  <c r="G71" i="20"/>
  <c r="O71" i="20" s="1"/>
  <c r="K70" i="20"/>
  <c r="G63" i="20"/>
  <c r="K62" i="20"/>
  <c r="G59" i="20"/>
  <c r="K58" i="20"/>
  <c r="G55" i="20"/>
  <c r="O55" i="20" s="1"/>
  <c r="K54" i="20"/>
  <c r="G51" i="20"/>
  <c r="K50" i="20"/>
  <c r="G47" i="20"/>
  <c r="K46" i="20"/>
  <c r="G44" i="20"/>
  <c r="G42" i="20"/>
  <c r="O42" i="20" s="1"/>
  <c r="G40" i="20"/>
  <c r="O40" i="20" s="1"/>
  <c r="G38" i="20"/>
  <c r="G36" i="20"/>
  <c r="G34" i="20"/>
  <c r="G32" i="20"/>
  <c r="G30" i="20"/>
  <c r="G28" i="20"/>
  <c r="G26" i="20"/>
  <c r="O26" i="20" s="1"/>
  <c r="G24" i="20"/>
  <c r="O24" i="20" s="1"/>
  <c r="G22" i="20"/>
  <c r="G20" i="20"/>
  <c r="G18" i="20"/>
  <c r="G16" i="20"/>
  <c r="G14" i="20"/>
  <c r="G12" i="20"/>
  <c r="I10" i="20"/>
  <c r="K8" i="20"/>
  <c r="E7" i="20"/>
  <c r="G5" i="20"/>
  <c r="G3" i="20"/>
  <c r="K121" i="20"/>
  <c r="E70" i="20"/>
  <c r="K69" i="20"/>
  <c r="I62" i="20"/>
  <c r="I58" i="20"/>
  <c r="I54" i="20"/>
  <c r="I50" i="20"/>
  <c r="I46" i="20"/>
  <c r="E44" i="20"/>
  <c r="E42" i="20"/>
  <c r="E40" i="20"/>
  <c r="M40" i="20" s="1"/>
  <c r="E38" i="20"/>
  <c r="E36" i="20"/>
  <c r="E34" i="20"/>
  <c r="E32" i="20"/>
  <c r="M32" i="20" s="1"/>
  <c r="E30" i="20"/>
  <c r="M30" i="20" s="1"/>
  <c r="E28" i="20"/>
  <c r="E26" i="20"/>
  <c r="E24" i="20"/>
  <c r="M24" i="20" s="1"/>
  <c r="E22" i="20"/>
  <c r="E20" i="20"/>
  <c r="E18" i="20"/>
  <c r="E16" i="20"/>
  <c r="M16" i="20" s="1"/>
  <c r="E14" i="20"/>
  <c r="M14" i="20" s="1"/>
  <c r="E12" i="20"/>
  <c r="G10" i="20"/>
  <c r="I8" i="20"/>
  <c r="K6" i="20"/>
  <c r="E5" i="20"/>
  <c r="E3" i="20"/>
  <c r="K122" i="20"/>
  <c r="G109" i="20"/>
  <c r="G101" i="20"/>
  <c r="O101" i="20" s="1"/>
  <c r="G93" i="20"/>
  <c r="O93" i="20" s="1"/>
  <c r="G85" i="20"/>
  <c r="O85" i="20" s="1"/>
  <c r="G69" i="20"/>
  <c r="O69" i="20" s="1"/>
  <c r="K68" i="20"/>
  <c r="E62" i="20"/>
  <c r="K61" i="20"/>
  <c r="E58" i="20"/>
  <c r="M58" i="20" s="1"/>
  <c r="K57" i="20"/>
  <c r="E54" i="20"/>
  <c r="K53" i="20"/>
  <c r="E50" i="20"/>
  <c r="K49" i="20"/>
  <c r="G46" i="20"/>
  <c r="K43" i="20"/>
  <c r="K41" i="20"/>
  <c r="K39" i="20"/>
  <c r="K37" i="20"/>
  <c r="K35" i="20"/>
  <c r="K33" i="20"/>
  <c r="K31" i="20"/>
  <c r="K29" i="20"/>
  <c r="K27" i="20"/>
  <c r="K25" i="20"/>
  <c r="K23" i="20"/>
  <c r="K21" i="20"/>
  <c r="K19" i="20"/>
  <c r="K17" i="20"/>
  <c r="K15" i="20"/>
  <c r="K13" i="20"/>
  <c r="E10" i="20"/>
  <c r="G8" i="20"/>
  <c r="O8" i="20" s="1"/>
  <c r="I6" i="20"/>
  <c r="K4" i="20"/>
  <c r="K2" i="20"/>
  <c r="I56" i="20"/>
  <c r="I138" i="20"/>
  <c r="K133" i="20"/>
  <c r="K117" i="20"/>
  <c r="E68" i="20"/>
  <c r="M68" i="20" s="1"/>
  <c r="K67" i="20"/>
  <c r="I61" i="20"/>
  <c r="I57" i="20"/>
  <c r="I53" i="20"/>
  <c r="I49" i="20"/>
  <c r="E46" i="20"/>
  <c r="I43" i="20"/>
  <c r="I41" i="20"/>
  <c r="I39" i="20"/>
  <c r="I37" i="20"/>
  <c r="I35" i="20"/>
  <c r="I33" i="20"/>
  <c r="I31" i="20"/>
  <c r="M31" i="20" s="1"/>
  <c r="I29" i="20"/>
  <c r="I27" i="20"/>
  <c r="I25" i="20"/>
  <c r="I23" i="20"/>
  <c r="M23" i="20" s="1"/>
  <c r="I21" i="20"/>
  <c r="I19" i="20"/>
  <c r="I17" i="20"/>
  <c r="I15" i="20"/>
  <c r="M15" i="20" s="1"/>
  <c r="I13" i="20"/>
  <c r="K11" i="20"/>
  <c r="E8" i="20"/>
  <c r="G6" i="20"/>
  <c r="I4" i="20"/>
  <c r="M4" i="20" s="1"/>
  <c r="I2" i="20"/>
  <c r="I152" i="20"/>
  <c r="I139" i="20"/>
  <c r="K134" i="20"/>
  <c r="K118" i="20"/>
  <c r="G111" i="20"/>
  <c r="O111" i="20" s="1"/>
  <c r="G103" i="20"/>
  <c r="O103" i="20" s="1"/>
  <c r="G95" i="20"/>
  <c r="O95" i="20" s="1"/>
  <c r="G87" i="20"/>
  <c r="O87" i="20" s="1"/>
  <c r="G67" i="20"/>
  <c r="K66" i="20"/>
  <c r="G61" i="20"/>
  <c r="K60" i="20"/>
  <c r="G57" i="20"/>
  <c r="O57" i="20" s="1"/>
  <c r="K56" i="20"/>
  <c r="G53" i="20"/>
  <c r="O53" i="20" s="1"/>
  <c r="K52" i="20"/>
  <c r="G49" i="20"/>
  <c r="K48" i="20"/>
  <c r="K45" i="20"/>
  <c r="G43" i="20"/>
  <c r="O43" i="20" s="1"/>
  <c r="G41" i="20"/>
  <c r="O41" i="20" s="1"/>
  <c r="G39" i="20"/>
  <c r="O39" i="20" s="1"/>
  <c r="G37" i="20"/>
  <c r="O37" i="20" s="1"/>
  <c r="G35" i="20"/>
  <c r="O35" i="20" s="1"/>
  <c r="G33" i="20"/>
  <c r="O33" i="20" s="1"/>
  <c r="G31" i="20"/>
  <c r="O31" i="20" s="1"/>
  <c r="G29" i="20"/>
  <c r="O29" i="20" s="1"/>
  <c r="G27" i="20"/>
  <c r="O27" i="20" s="1"/>
  <c r="G25" i="20"/>
  <c r="O25" i="20" s="1"/>
  <c r="G23" i="20"/>
  <c r="O23" i="20" s="1"/>
  <c r="G21" i="20"/>
  <c r="O21" i="20" s="1"/>
  <c r="G19" i="20"/>
  <c r="O19" i="20" s="1"/>
  <c r="G17" i="20"/>
  <c r="O17" i="20" s="1"/>
  <c r="G15" i="20"/>
  <c r="O15" i="20" s="1"/>
  <c r="G13" i="20"/>
  <c r="O13" i="20" s="1"/>
  <c r="I11" i="20"/>
  <c r="K9" i="20"/>
  <c r="E6" i="20"/>
  <c r="M6" i="20" s="1"/>
  <c r="G4" i="20"/>
  <c r="O4" i="20" s="1"/>
  <c r="G2" i="20"/>
  <c r="O2" i="20" s="1"/>
  <c r="K129" i="20"/>
  <c r="I60" i="20"/>
  <c r="I52" i="20"/>
  <c r="I48" i="20"/>
  <c r="I45" i="20"/>
  <c r="E43" i="20"/>
  <c r="E41" i="20"/>
  <c r="E39" i="20"/>
  <c r="M39" i="20" s="1"/>
  <c r="E37" i="20"/>
  <c r="E13" i="20"/>
  <c r="M13" i="20" s="1"/>
  <c r="E21" i="20"/>
  <c r="E29" i="20"/>
  <c r="M29" i="20" s="1"/>
  <c r="E2" i="20"/>
  <c r="G11" i="20"/>
  <c r="E19" i="20"/>
  <c r="E27" i="20"/>
  <c r="I9" i="20"/>
  <c r="E17" i="20"/>
  <c r="E25" i="20"/>
  <c r="E33" i="20"/>
  <c r="O16" i="19"/>
  <c r="G200" i="19"/>
  <c r="G198" i="19"/>
  <c r="G196" i="19"/>
  <c r="O196" i="19" s="1"/>
  <c r="G194" i="19"/>
  <c r="G192" i="19"/>
  <c r="G190" i="19"/>
  <c r="G188" i="19"/>
  <c r="G186" i="19"/>
  <c r="G184" i="19"/>
  <c r="G182" i="19"/>
  <c r="G180" i="19"/>
  <c r="O180" i="19" s="1"/>
  <c r="G178" i="19"/>
  <c r="G176" i="19"/>
  <c r="G174" i="19"/>
  <c r="G172" i="19"/>
  <c r="G170" i="19"/>
  <c r="G168" i="19"/>
  <c r="G166" i="19"/>
  <c r="G164" i="19"/>
  <c r="O164" i="19" s="1"/>
  <c r="G162" i="19"/>
  <c r="G160" i="19"/>
  <c r="G158" i="19"/>
  <c r="G156" i="19"/>
  <c r="G154" i="19"/>
  <c r="G152" i="19"/>
  <c r="G150" i="19"/>
  <c r="G148" i="19"/>
  <c r="O148" i="19" s="1"/>
  <c r="G146" i="19"/>
  <c r="G144" i="19"/>
  <c r="G142" i="19"/>
  <c r="G140" i="19"/>
  <c r="G138" i="19"/>
  <c r="G136" i="19"/>
  <c r="G134" i="19"/>
  <c r="O134" i="19" s="1"/>
  <c r="G132" i="19"/>
  <c r="O132" i="19" s="1"/>
  <c r="G130" i="19"/>
  <c r="G128" i="19"/>
  <c r="G126" i="19"/>
  <c r="G124" i="19"/>
  <c r="G122" i="19"/>
  <c r="G120" i="19"/>
  <c r="G118" i="19"/>
  <c r="O118" i="19" s="1"/>
  <c r="G116" i="19"/>
  <c r="E200" i="19"/>
  <c r="E198" i="19"/>
  <c r="E196" i="19"/>
  <c r="E194" i="19"/>
  <c r="E192" i="19"/>
  <c r="E190" i="19"/>
  <c r="E188" i="19"/>
  <c r="E186" i="19"/>
  <c r="E184" i="19"/>
  <c r="E182" i="19"/>
  <c r="E180" i="19"/>
  <c r="E178" i="19"/>
  <c r="E176" i="19"/>
  <c r="E174" i="19"/>
  <c r="E172" i="19"/>
  <c r="M172" i="19" s="1"/>
  <c r="E170" i="19"/>
  <c r="M170" i="19" s="1"/>
  <c r="E168" i="19"/>
  <c r="E166" i="19"/>
  <c r="E164" i="19"/>
  <c r="E162" i="19"/>
  <c r="E160" i="19"/>
  <c r="E158" i="19"/>
  <c r="E156" i="19"/>
  <c r="M156" i="19" s="1"/>
  <c r="E154" i="19"/>
  <c r="M154" i="19" s="1"/>
  <c r="E152" i="19"/>
  <c r="E150" i="19"/>
  <c r="E148" i="19"/>
  <c r="E146" i="19"/>
  <c r="E144" i="19"/>
  <c r="E142" i="19"/>
  <c r="E140" i="19"/>
  <c r="K199" i="19"/>
  <c r="K197" i="19"/>
  <c r="K195" i="19"/>
  <c r="K193" i="19"/>
  <c r="K191" i="19"/>
  <c r="K189" i="19"/>
  <c r="K187" i="19"/>
  <c r="K185" i="19"/>
  <c r="K183" i="19"/>
  <c r="K181" i="19"/>
  <c r="K179" i="19"/>
  <c r="K177" i="19"/>
  <c r="K175" i="19"/>
  <c r="K173" i="19"/>
  <c r="K171" i="19"/>
  <c r="K169" i="19"/>
  <c r="K167" i="19"/>
  <c r="K165" i="19"/>
  <c r="K163" i="19"/>
  <c r="K161" i="19"/>
  <c r="K159" i="19"/>
  <c r="K157" i="19"/>
  <c r="K155" i="19"/>
  <c r="K153" i="19"/>
  <c r="K151" i="19"/>
  <c r="K149" i="19"/>
  <c r="I199" i="19"/>
  <c r="I197" i="19"/>
  <c r="I195" i="19"/>
  <c r="I193" i="19"/>
  <c r="I191" i="19"/>
  <c r="I189" i="19"/>
  <c r="I187" i="19"/>
  <c r="I185" i="19"/>
  <c r="I183" i="19"/>
  <c r="I181" i="19"/>
  <c r="I179" i="19"/>
  <c r="I177" i="19"/>
  <c r="G199" i="19"/>
  <c r="G197" i="19"/>
  <c r="O197" i="19" s="1"/>
  <c r="G195" i="19"/>
  <c r="O195" i="19" s="1"/>
  <c r="G193" i="19"/>
  <c r="O193" i="19" s="1"/>
  <c r="G191" i="19"/>
  <c r="G189" i="19"/>
  <c r="O189" i="19" s="1"/>
  <c r="G187" i="19"/>
  <c r="O187" i="19" s="1"/>
  <c r="G185" i="19"/>
  <c r="G183" i="19"/>
  <c r="G181" i="19"/>
  <c r="O181" i="19" s="1"/>
  <c r="G179" i="19"/>
  <c r="O179" i="19" s="1"/>
  <c r="G177" i="19"/>
  <c r="O177" i="19" s="1"/>
  <c r="G175" i="19"/>
  <c r="G173" i="19"/>
  <c r="O173" i="19" s="1"/>
  <c r="G171" i="19"/>
  <c r="O171" i="19" s="1"/>
  <c r="G169" i="19"/>
  <c r="G167" i="19"/>
  <c r="G165" i="19"/>
  <c r="O165" i="19" s="1"/>
  <c r="G163" i="19"/>
  <c r="O163" i="19" s="1"/>
  <c r="G161" i="19"/>
  <c r="O161" i="19" s="1"/>
  <c r="G159" i="19"/>
  <c r="G157" i="19"/>
  <c r="O157" i="19" s="1"/>
  <c r="G155" i="19"/>
  <c r="O155" i="19" s="1"/>
  <c r="G153" i="19"/>
  <c r="G151" i="19"/>
  <c r="G149" i="19"/>
  <c r="O149" i="19" s="1"/>
  <c r="G147" i="19"/>
  <c r="O147" i="19" s="1"/>
  <c r="G145" i="19"/>
  <c r="G143" i="19"/>
  <c r="G141" i="19"/>
  <c r="G139" i="19"/>
  <c r="G137" i="19"/>
  <c r="G135" i="19"/>
  <c r="E199" i="19"/>
  <c r="M199" i="19" s="1"/>
  <c r="E197" i="19"/>
  <c r="M197" i="19" s="1"/>
  <c r="K196" i="19"/>
  <c r="E195" i="19"/>
  <c r="K194" i="19"/>
  <c r="E193" i="19"/>
  <c r="M193" i="19" s="1"/>
  <c r="K192" i="19"/>
  <c r="E191" i="19"/>
  <c r="M191" i="19" s="1"/>
  <c r="K190" i="19"/>
  <c r="E189" i="19"/>
  <c r="M189" i="19" s="1"/>
  <c r="K188" i="19"/>
  <c r="E187" i="19"/>
  <c r="K186" i="19"/>
  <c r="E185" i="19"/>
  <c r="M185" i="19" s="1"/>
  <c r="K184" i="19"/>
  <c r="E183" i="19"/>
  <c r="M183" i="19" s="1"/>
  <c r="K182" i="19"/>
  <c r="E181" i="19"/>
  <c r="M181" i="19" s="1"/>
  <c r="K180" i="19"/>
  <c r="E179" i="19"/>
  <c r="K178" i="19"/>
  <c r="E177" i="19"/>
  <c r="M177" i="19" s="1"/>
  <c r="K176" i="19"/>
  <c r="I175" i="19"/>
  <c r="I162" i="19"/>
  <c r="E161" i="19"/>
  <c r="M161" i="19" s="1"/>
  <c r="K160" i="19"/>
  <c r="I159" i="19"/>
  <c r="E147" i="19"/>
  <c r="K146" i="19"/>
  <c r="K145" i="19"/>
  <c r="E139" i="19"/>
  <c r="K138" i="19"/>
  <c r="E135" i="19"/>
  <c r="M135" i="19" s="1"/>
  <c r="K134" i="19"/>
  <c r="E132" i="19"/>
  <c r="K131" i="19"/>
  <c r="G129" i="19"/>
  <c r="K126" i="19"/>
  <c r="E124" i="19"/>
  <c r="K123" i="19"/>
  <c r="G121" i="19"/>
  <c r="O121" i="19" s="1"/>
  <c r="K118" i="19"/>
  <c r="E116" i="19"/>
  <c r="E114" i="19"/>
  <c r="E112" i="19"/>
  <c r="E110" i="19"/>
  <c r="E108" i="19"/>
  <c r="E106" i="19"/>
  <c r="M106" i="19" s="1"/>
  <c r="E104" i="19"/>
  <c r="M104" i="19" s="1"/>
  <c r="E102" i="19"/>
  <c r="E100" i="19"/>
  <c r="E98" i="19"/>
  <c r="E96" i="19"/>
  <c r="E94" i="19"/>
  <c r="E92" i="19"/>
  <c r="E90" i="19"/>
  <c r="M90" i="19" s="1"/>
  <c r="E88" i="19"/>
  <c r="M88" i="19" s="1"/>
  <c r="E86" i="19"/>
  <c r="E84" i="19"/>
  <c r="I196" i="19"/>
  <c r="I194" i="19"/>
  <c r="I192" i="19"/>
  <c r="I190" i="19"/>
  <c r="I188" i="19"/>
  <c r="I186" i="19"/>
  <c r="I184" i="19"/>
  <c r="I182" i="19"/>
  <c r="I180" i="19"/>
  <c r="I178" i="19"/>
  <c r="I176" i="19"/>
  <c r="E175" i="19"/>
  <c r="M175" i="19" s="1"/>
  <c r="K174" i="19"/>
  <c r="I173" i="19"/>
  <c r="I160" i="19"/>
  <c r="E159" i="19"/>
  <c r="M159" i="19" s="1"/>
  <c r="K158" i="19"/>
  <c r="I157" i="19"/>
  <c r="I146" i="19"/>
  <c r="I145" i="19"/>
  <c r="I138" i="19"/>
  <c r="I134" i="19"/>
  <c r="I131" i="19"/>
  <c r="E129" i="19"/>
  <c r="I126" i="19"/>
  <c r="I123" i="19"/>
  <c r="E121" i="19"/>
  <c r="I118" i="19"/>
  <c r="K115" i="19"/>
  <c r="K113" i="19"/>
  <c r="K111" i="19"/>
  <c r="K109" i="19"/>
  <c r="K107" i="19"/>
  <c r="K105" i="19"/>
  <c r="K103" i="19"/>
  <c r="K101" i="19"/>
  <c r="K99" i="19"/>
  <c r="K97" i="19"/>
  <c r="K95" i="19"/>
  <c r="K93" i="19"/>
  <c r="K91" i="19"/>
  <c r="K89" i="19"/>
  <c r="K87" i="19"/>
  <c r="K85" i="19"/>
  <c r="K198" i="19"/>
  <c r="I174" i="19"/>
  <c r="E173" i="19"/>
  <c r="K172" i="19"/>
  <c r="I171" i="19"/>
  <c r="I158" i="19"/>
  <c r="E157" i="19"/>
  <c r="M157" i="19" s="1"/>
  <c r="K156" i="19"/>
  <c r="I155" i="19"/>
  <c r="E145" i="19"/>
  <c r="M145" i="19" s="1"/>
  <c r="K144" i="19"/>
  <c r="K143" i="19"/>
  <c r="E138" i="19"/>
  <c r="K137" i="19"/>
  <c r="E134" i="19"/>
  <c r="K133" i="19"/>
  <c r="G131" i="19"/>
  <c r="O131" i="19" s="1"/>
  <c r="K128" i="19"/>
  <c r="E126" i="19"/>
  <c r="M126" i="19" s="1"/>
  <c r="K125" i="19"/>
  <c r="G123" i="19"/>
  <c r="K120" i="19"/>
  <c r="E118" i="19"/>
  <c r="M118" i="19" s="1"/>
  <c r="K117" i="19"/>
  <c r="I115" i="19"/>
  <c r="I113" i="19"/>
  <c r="I111" i="19"/>
  <c r="I109" i="19"/>
  <c r="I107" i="19"/>
  <c r="I105" i="19"/>
  <c r="I103" i="19"/>
  <c r="I101" i="19"/>
  <c r="I99" i="19"/>
  <c r="I97" i="19"/>
  <c r="I95" i="19"/>
  <c r="I93" i="19"/>
  <c r="I91" i="19"/>
  <c r="I198" i="19"/>
  <c r="I172" i="19"/>
  <c r="E171" i="19"/>
  <c r="K170" i="19"/>
  <c r="I169" i="19"/>
  <c r="I156" i="19"/>
  <c r="E155" i="19"/>
  <c r="K154" i="19"/>
  <c r="I153" i="19"/>
  <c r="I144" i="19"/>
  <c r="I143" i="19"/>
  <c r="I137" i="19"/>
  <c r="I133" i="19"/>
  <c r="E131" i="19"/>
  <c r="M131" i="19" s="1"/>
  <c r="I128" i="19"/>
  <c r="I125" i="19"/>
  <c r="E123" i="19"/>
  <c r="M123" i="19" s="1"/>
  <c r="I120" i="19"/>
  <c r="I117" i="19"/>
  <c r="G115" i="19"/>
  <c r="O115" i="19" s="1"/>
  <c r="G113" i="19"/>
  <c r="O113" i="19" s="1"/>
  <c r="G111" i="19"/>
  <c r="O111" i="19" s="1"/>
  <c r="G109" i="19"/>
  <c r="O109" i="19" s="1"/>
  <c r="G107" i="19"/>
  <c r="O107" i="19" s="1"/>
  <c r="G105" i="19"/>
  <c r="O105" i="19" s="1"/>
  <c r="G103" i="19"/>
  <c r="O103" i="19" s="1"/>
  <c r="G101" i="19"/>
  <c r="O101" i="19" s="1"/>
  <c r="G99" i="19"/>
  <c r="O99" i="19" s="1"/>
  <c r="G97" i="19"/>
  <c r="O97" i="19" s="1"/>
  <c r="G95" i="19"/>
  <c r="O95" i="19" s="1"/>
  <c r="G93" i="19"/>
  <c r="O93" i="19" s="1"/>
  <c r="G91" i="19"/>
  <c r="O91" i="19" s="1"/>
  <c r="G89" i="19"/>
  <c r="O89" i="19" s="1"/>
  <c r="G87" i="19"/>
  <c r="O87" i="19" s="1"/>
  <c r="G85" i="19"/>
  <c r="O85" i="19" s="1"/>
  <c r="G83" i="19"/>
  <c r="O83" i="19" s="1"/>
  <c r="G81" i="19"/>
  <c r="O81" i="19" s="1"/>
  <c r="G79" i="19"/>
  <c r="G77" i="19"/>
  <c r="G75" i="19"/>
  <c r="G73" i="19"/>
  <c r="G71" i="19"/>
  <c r="O71" i="19" s="1"/>
  <c r="G69" i="19"/>
  <c r="G67" i="19"/>
  <c r="G65" i="19"/>
  <c r="O65" i="19" s="1"/>
  <c r="G63" i="19"/>
  <c r="O63" i="19" s="1"/>
  <c r="G61" i="19"/>
  <c r="G59" i="19"/>
  <c r="K200" i="19"/>
  <c r="I170" i="19"/>
  <c r="E169" i="19"/>
  <c r="K168" i="19"/>
  <c r="I167" i="19"/>
  <c r="I154" i="19"/>
  <c r="E153" i="19"/>
  <c r="K152" i="19"/>
  <c r="I151" i="19"/>
  <c r="E143" i="19"/>
  <c r="M143" i="19" s="1"/>
  <c r="K142" i="19"/>
  <c r="K141" i="19"/>
  <c r="E137" i="19"/>
  <c r="M137" i="19" s="1"/>
  <c r="K136" i="19"/>
  <c r="G133" i="19"/>
  <c r="O133" i="19" s="1"/>
  <c r="K130" i="19"/>
  <c r="E128" i="19"/>
  <c r="M128" i="19" s="1"/>
  <c r="K127" i="19"/>
  <c r="G125" i="19"/>
  <c r="O125" i="19" s="1"/>
  <c r="K122" i="19"/>
  <c r="E120" i="19"/>
  <c r="M120" i="19" s="1"/>
  <c r="K119" i="19"/>
  <c r="G117" i="19"/>
  <c r="O117" i="19" s="1"/>
  <c r="E115" i="19"/>
  <c r="E113" i="19"/>
  <c r="E111" i="19"/>
  <c r="M111" i="19" s="1"/>
  <c r="E109" i="19"/>
  <c r="M109" i="19" s="1"/>
  <c r="E107" i="19"/>
  <c r="M107" i="19" s="1"/>
  <c r="E105" i="19"/>
  <c r="M105" i="19" s="1"/>
  <c r="E103" i="19"/>
  <c r="M103" i="19" s="1"/>
  <c r="E101" i="19"/>
  <c r="M101" i="19" s="1"/>
  <c r="E99" i="19"/>
  <c r="E97" i="19"/>
  <c r="E95" i="19"/>
  <c r="M95" i="19" s="1"/>
  <c r="E93" i="19"/>
  <c r="M93" i="19" s="1"/>
  <c r="E91" i="19"/>
  <c r="M91" i="19" s="1"/>
  <c r="E89" i="19"/>
  <c r="M89" i="19" s="1"/>
  <c r="E87" i="19"/>
  <c r="E85" i="19"/>
  <c r="E83" i="19"/>
  <c r="E81" i="19"/>
  <c r="E79" i="19"/>
  <c r="E77" i="19"/>
  <c r="E75" i="19"/>
  <c r="M75" i="19" s="1"/>
  <c r="E73" i="19"/>
  <c r="M73" i="19" s="1"/>
  <c r="I119" i="19"/>
  <c r="K114" i="19"/>
  <c r="K112" i="19"/>
  <c r="K110" i="19"/>
  <c r="K108" i="19"/>
  <c r="K106" i="19"/>
  <c r="K104" i="19"/>
  <c r="K102" i="19"/>
  <c r="K100" i="19"/>
  <c r="K98" i="19"/>
  <c r="K96" i="19"/>
  <c r="K94" i="19"/>
  <c r="K92" i="19"/>
  <c r="K90" i="19"/>
  <c r="G82" i="19"/>
  <c r="G78" i="19"/>
  <c r="O78" i="19" s="1"/>
  <c r="G74" i="19"/>
  <c r="I71" i="19"/>
  <c r="I68" i="19"/>
  <c r="E66" i="19"/>
  <c r="I63" i="19"/>
  <c r="I60" i="19"/>
  <c r="E58" i="19"/>
  <c r="M58" i="19" s="1"/>
  <c r="E56" i="19"/>
  <c r="M56" i="19" s="1"/>
  <c r="E54" i="19"/>
  <c r="E52" i="19"/>
  <c r="E50" i="19"/>
  <c r="E48" i="19"/>
  <c r="E46" i="19"/>
  <c r="E44" i="19"/>
  <c r="E42" i="19"/>
  <c r="M42" i="19" s="1"/>
  <c r="E40" i="19"/>
  <c r="M40" i="19" s="1"/>
  <c r="E38" i="19"/>
  <c r="E36" i="19"/>
  <c r="E34" i="19"/>
  <c r="E32" i="19"/>
  <c r="E30" i="19"/>
  <c r="E28" i="19"/>
  <c r="E26" i="19"/>
  <c r="M26" i="19" s="1"/>
  <c r="E24" i="19"/>
  <c r="M24" i="19" s="1"/>
  <c r="E22" i="19"/>
  <c r="E20" i="19"/>
  <c r="E18" i="19"/>
  <c r="E16" i="19"/>
  <c r="E14" i="19"/>
  <c r="E12" i="19"/>
  <c r="G10" i="19"/>
  <c r="O10" i="19" s="1"/>
  <c r="I8" i="19"/>
  <c r="K6" i="19"/>
  <c r="E5" i="19"/>
  <c r="E3" i="19"/>
  <c r="I127" i="19"/>
  <c r="I122" i="19"/>
  <c r="G119" i="19"/>
  <c r="E117" i="19"/>
  <c r="M117" i="19" s="1"/>
  <c r="K116" i="19"/>
  <c r="I114" i="19"/>
  <c r="I112" i="19"/>
  <c r="I110" i="19"/>
  <c r="I108" i="19"/>
  <c r="I106" i="19"/>
  <c r="I104" i="19"/>
  <c r="I102" i="19"/>
  <c r="I100" i="19"/>
  <c r="I98" i="19"/>
  <c r="I96" i="19"/>
  <c r="I94" i="19"/>
  <c r="I92" i="19"/>
  <c r="I90" i="19"/>
  <c r="K88" i="19"/>
  <c r="E82" i="19"/>
  <c r="M82" i="19" s="1"/>
  <c r="E78" i="19"/>
  <c r="M78" i="19" s="1"/>
  <c r="E74" i="19"/>
  <c r="M74" i="19" s="1"/>
  <c r="E71" i="19"/>
  <c r="M71" i="19" s="1"/>
  <c r="K70" i="19"/>
  <c r="G68" i="19"/>
  <c r="O68" i="19" s="1"/>
  <c r="K65" i="19"/>
  <c r="E63" i="19"/>
  <c r="K62" i="19"/>
  <c r="G60" i="19"/>
  <c r="O60" i="19" s="1"/>
  <c r="K57" i="19"/>
  <c r="K55" i="19"/>
  <c r="K53" i="19"/>
  <c r="K51" i="19"/>
  <c r="K49" i="19"/>
  <c r="K47" i="19"/>
  <c r="K45" i="19"/>
  <c r="K43" i="19"/>
  <c r="K41" i="19"/>
  <c r="K39" i="19"/>
  <c r="K37" i="19"/>
  <c r="K35" i="19"/>
  <c r="K33" i="19"/>
  <c r="K31" i="19"/>
  <c r="K29" i="19"/>
  <c r="K27" i="19"/>
  <c r="K25" i="19"/>
  <c r="K23" i="19"/>
  <c r="K21" i="19"/>
  <c r="K19" i="19"/>
  <c r="K17" i="19"/>
  <c r="K15" i="19"/>
  <c r="K13" i="19"/>
  <c r="E10" i="19"/>
  <c r="M10" i="19" s="1"/>
  <c r="G8" i="19"/>
  <c r="O8" i="19" s="1"/>
  <c r="I6" i="19"/>
  <c r="K4" i="19"/>
  <c r="K2" i="19"/>
  <c r="I130" i="19"/>
  <c r="G127" i="19"/>
  <c r="E125" i="19"/>
  <c r="M125" i="19" s="1"/>
  <c r="K124" i="19"/>
  <c r="E122" i="19"/>
  <c r="M122" i="19" s="1"/>
  <c r="K121" i="19"/>
  <c r="E119" i="19"/>
  <c r="M119" i="19" s="1"/>
  <c r="I116" i="19"/>
  <c r="G114" i="19"/>
  <c r="O114" i="19" s="1"/>
  <c r="G112" i="19"/>
  <c r="G110" i="19"/>
  <c r="O110" i="19" s="1"/>
  <c r="G108" i="19"/>
  <c r="O108" i="19" s="1"/>
  <c r="G106" i="19"/>
  <c r="O106" i="19" s="1"/>
  <c r="G104" i="19"/>
  <c r="G102" i="19"/>
  <c r="G100" i="19"/>
  <c r="O100" i="19" s="1"/>
  <c r="G98" i="19"/>
  <c r="O98" i="19" s="1"/>
  <c r="G96" i="19"/>
  <c r="G94" i="19"/>
  <c r="O94" i="19" s="1"/>
  <c r="G92" i="19"/>
  <c r="O92" i="19" s="1"/>
  <c r="G90" i="19"/>
  <c r="O90" i="19" s="1"/>
  <c r="I89" i="19"/>
  <c r="I88" i="19"/>
  <c r="K86" i="19"/>
  <c r="K81" i="19"/>
  <c r="K80" i="19"/>
  <c r="K77" i="19"/>
  <c r="K76" i="19"/>
  <c r="K73" i="19"/>
  <c r="I70" i="19"/>
  <c r="E68" i="19"/>
  <c r="M68" i="19" s="1"/>
  <c r="I65" i="19"/>
  <c r="I62" i="19"/>
  <c r="E60" i="19"/>
  <c r="M60" i="19" s="1"/>
  <c r="I57" i="19"/>
  <c r="I55" i="19"/>
  <c r="I53" i="19"/>
  <c r="I51" i="19"/>
  <c r="I49" i="19"/>
  <c r="I47" i="19"/>
  <c r="I45" i="19"/>
  <c r="I43" i="19"/>
  <c r="I41" i="19"/>
  <c r="I39" i="19"/>
  <c r="I37" i="19"/>
  <c r="I35" i="19"/>
  <c r="I33" i="19"/>
  <c r="I31" i="19"/>
  <c r="I29" i="19"/>
  <c r="I27" i="19"/>
  <c r="I25" i="19"/>
  <c r="I23" i="19"/>
  <c r="I21" i="19"/>
  <c r="I19" i="19"/>
  <c r="I17" i="19"/>
  <c r="I15" i="19"/>
  <c r="I13" i="19"/>
  <c r="K11" i="19"/>
  <c r="E8" i="19"/>
  <c r="G6" i="19"/>
  <c r="O6" i="19" s="1"/>
  <c r="I4" i="19"/>
  <c r="I2" i="19"/>
  <c r="I168" i="19"/>
  <c r="I164" i="19"/>
  <c r="E163" i="19"/>
  <c r="K162" i="19"/>
  <c r="I140" i="19"/>
  <c r="I139" i="19"/>
  <c r="I83" i="19"/>
  <c r="I82" i="19"/>
  <c r="I79" i="19"/>
  <c r="I136" i="19"/>
  <c r="E133" i="19"/>
  <c r="K132" i="19"/>
  <c r="E130" i="19"/>
  <c r="M130" i="19" s="1"/>
  <c r="K129" i="19"/>
  <c r="E127" i="19"/>
  <c r="M127" i="19" s="1"/>
  <c r="I124" i="19"/>
  <c r="I121" i="19"/>
  <c r="G88" i="19"/>
  <c r="O88" i="19" s="1"/>
  <c r="I87" i="19"/>
  <c r="I86" i="19"/>
  <c r="K84" i="19"/>
  <c r="I81" i="19"/>
  <c r="I80" i="19"/>
  <c r="I77" i="19"/>
  <c r="I76" i="19"/>
  <c r="I73" i="19"/>
  <c r="K72" i="19"/>
  <c r="G70" i="19"/>
  <c r="K67" i="19"/>
  <c r="E65" i="19"/>
  <c r="M65" i="19" s="1"/>
  <c r="K64" i="19"/>
  <c r="G62" i="19"/>
  <c r="K59" i="19"/>
  <c r="G57" i="19"/>
  <c r="O57" i="19" s="1"/>
  <c r="G55" i="19"/>
  <c r="O55" i="19" s="1"/>
  <c r="G53" i="19"/>
  <c r="G51" i="19"/>
  <c r="O51" i="19" s="1"/>
  <c r="G49" i="19"/>
  <c r="O49" i="19" s="1"/>
  <c r="G47" i="19"/>
  <c r="O47" i="19" s="1"/>
  <c r="G45" i="19"/>
  <c r="G43" i="19"/>
  <c r="G41" i="19"/>
  <c r="O41" i="19" s="1"/>
  <c r="G39" i="19"/>
  <c r="O39" i="19" s="1"/>
  <c r="G37" i="19"/>
  <c r="G35" i="19"/>
  <c r="O35" i="19" s="1"/>
  <c r="G33" i="19"/>
  <c r="O33" i="19" s="1"/>
  <c r="G31" i="19"/>
  <c r="O31" i="19" s="1"/>
  <c r="G29" i="19"/>
  <c r="G27" i="19"/>
  <c r="G25" i="19"/>
  <c r="O25" i="19" s="1"/>
  <c r="G23" i="19"/>
  <c r="O23" i="19" s="1"/>
  <c r="G21" i="19"/>
  <c r="G19" i="19"/>
  <c r="O19" i="19" s="1"/>
  <c r="G17" i="19"/>
  <c r="O17" i="19" s="1"/>
  <c r="G15" i="19"/>
  <c r="O15" i="19" s="1"/>
  <c r="G13" i="19"/>
  <c r="I11" i="19"/>
  <c r="K9" i="19"/>
  <c r="E6" i="19"/>
  <c r="M6" i="19" s="1"/>
  <c r="G4" i="19"/>
  <c r="G2" i="19"/>
  <c r="O2" i="19" s="1"/>
  <c r="I200" i="19"/>
  <c r="K150" i="19"/>
  <c r="I149" i="19"/>
  <c r="E136" i="19"/>
  <c r="K135" i="19"/>
  <c r="I132" i="19"/>
  <c r="I129" i="19"/>
  <c r="G86" i="19"/>
  <c r="O86" i="19" s="1"/>
  <c r="I85" i="19"/>
  <c r="I84" i="19"/>
  <c r="G80" i="19"/>
  <c r="O80" i="19" s="1"/>
  <c r="G76" i="19"/>
  <c r="I72" i="19"/>
  <c r="E70" i="19"/>
  <c r="M70" i="19" s="1"/>
  <c r="I67" i="19"/>
  <c r="I64" i="19"/>
  <c r="E62" i="19"/>
  <c r="M62" i="19" s="1"/>
  <c r="I59" i="19"/>
  <c r="E57" i="19"/>
  <c r="E55" i="19"/>
  <c r="E53" i="19"/>
  <c r="M53" i="19" s="1"/>
  <c r="E51" i="19"/>
  <c r="M51" i="19" s="1"/>
  <c r="E49" i="19"/>
  <c r="E47" i="19"/>
  <c r="M47" i="19" s="1"/>
  <c r="E45" i="19"/>
  <c r="M45" i="19" s="1"/>
  <c r="E43" i="19"/>
  <c r="M43" i="19" s="1"/>
  <c r="E41" i="19"/>
  <c r="E39" i="19"/>
  <c r="E37" i="19"/>
  <c r="M37" i="19" s="1"/>
  <c r="E35" i="19"/>
  <c r="M35" i="19" s="1"/>
  <c r="E33" i="19"/>
  <c r="E31" i="19"/>
  <c r="M31" i="19" s="1"/>
  <c r="E29" i="19"/>
  <c r="M29" i="19" s="1"/>
  <c r="E27" i="19"/>
  <c r="M27" i="19" s="1"/>
  <c r="E25" i="19"/>
  <c r="E23" i="19"/>
  <c r="E21" i="19"/>
  <c r="M21" i="19" s="1"/>
  <c r="E19" i="19"/>
  <c r="M19" i="19" s="1"/>
  <c r="E17" i="19"/>
  <c r="E15" i="19"/>
  <c r="M15" i="19" s="1"/>
  <c r="E13" i="19"/>
  <c r="M13" i="19" s="1"/>
  <c r="G11" i="19"/>
  <c r="O11" i="19" s="1"/>
  <c r="I9" i="19"/>
  <c r="K7" i="19"/>
  <c r="E4" i="19"/>
  <c r="M4" i="19" s="1"/>
  <c r="E2" i="19"/>
  <c r="M2" i="19" s="1"/>
  <c r="K166" i="19"/>
  <c r="I165" i="19"/>
  <c r="E151" i="19"/>
  <c r="M151" i="19" s="1"/>
  <c r="I150" i="19"/>
  <c r="E149" i="19"/>
  <c r="M149" i="19" s="1"/>
  <c r="K148" i="19"/>
  <c r="K147" i="19"/>
  <c r="I141" i="19"/>
  <c r="I135" i="19"/>
  <c r="G84" i="19"/>
  <c r="O84" i="19" s="1"/>
  <c r="E80" i="19"/>
  <c r="M80" i="19" s="1"/>
  <c r="E76" i="19"/>
  <c r="M76" i="19" s="1"/>
  <c r="G72" i="19"/>
  <c r="K69" i="19"/>
  <c r="E67" i="19"/>
  <c r="M67" i="19" s="1"/>
  <c r="K66" i="19"/>
  <c r="O66" i="19" s="1"/>
  <c r="G64" i="19"/>
  <c r="K61" i="19"/>
  <c r="E59" i="19"/>
  <c r="M59" i="19" s="1"/>
  <c r="K58" i="19"/>
  <c r="O58" i="19" s="1"/>
  <c r="K56" i="19"/>
  <c r="O56" i="19" s="1"/>
  <c r="K54" i="19"/>
  <c r="O54" i="19" s="1"/>
  <c r="K52" i="19"/>
  <c r="O52" i="19" s="1"/>
  <c r="K50" i="19"/>
  <c r="O50" i="19" s="1"/>
  <c r="K48" i="19"/>
  <c r="O48" i="19" s="1"/>
  <c r="K46" i="19"/>
  <c r="O46" i="19" s="1"/>
  <c r="K44" i="19"/>
  <c r="O44" i="19" s="1"/>
  <c r="K42" i="19"/>
  <c r="O42" i="19" s="1"/>
  <c r="K40" i="19"/>
  <c r="O40" i="19" s="1"/>
  <c r="K38" i="19"/>
  <c r="O38" i="19" s="1"/>
  <c r="K36" i="19"/>
  <c r="O36" i="19" s="1"/>
  <c r="K34" i="19"/>
  <c r="O34" i="19" s="1"/>
  <c r="K32" i="19"/>
  <c r="O32" i="19" s="1"/>
  <c r="K30" i="19"/>
  <c r="O30" i="19" s="1"/>
  <c r="K28" i="19"/>
  <c r="O28" i="19" s="1"/>
  <c r="K26" i="19"/>
  <c r="O26" i="19" s="1"/>
  <c r="K24" i="19"/>
  <c r="O24" i="19" s="1"/>
  <c r="K22" i="19"/>
  <c r="O22" i="19" s="1"/>
  <c r="K20" i="19"/>
  <c r="O20" i="19" s="1"/>
  <c r="K18" i="19"/>
  <c r="O18" i="19" s="1"/>
  <c r="K16" i="19"/>
  <c r="K14" i="19"/>
  <c r="O14" i="19" s="1"/>
  <c r="K12" i="19"/>
  <c r="O12" i="19" s="1"/>
  <c r="E11" i="19"/>
  <c r="M11" i="19" s="1"/>
  <c r="G9" i="19"/>
  <c r="I7" i="19"/>
  <c r="M7" i="19" s="1"/>
  <c r="K5" i="19"/>
  <c r="O5" i="19" s="1"/>
  <c r="K3" i="19"/>
  <c r="O3" i="19" s="1"/>
  <c r="E167" i="19"/>
  <c r="I166" i="19"/>
  <c r="E165" i="19"/>
  <c r="M165" i="19" s="1"/>
  <c r="K164" i="19"/>
  <c r="I163" i="19"/>
  <c r="I161" i="19"/>
  <c r="I152" i="19"/>
  <c r="I148" i="19"/>
  <c r="I147" i="19"/>
  <c r="I142" i="19"/>
  <c r="E141" i="19"/>
  <c r="M141" i="19" s="1"/>
  <c r="K140" i="19"/>
  <c r="K139" i="19"/>
  <c r="K83" i="19"/>
  <c r="K82" i="19"/>
  <c r="K79" i="19"/>
  <c r="K78" i="19"/>
  <c r="K75" i="19"/>
  <c r="K74" i="19"/>
  <c r="E72" i="19"/>
  <c r="M72" i="19" s="1"/>
  <c r="I69" i="19"/>
  <c r="M69" i="19" s="1"/>
  <c r="I66" i="19"/>
  <c r="E64" i="19"/>
  <c r="I61" i="19"/>
  <c r="M61" i="19" s="1"/>
  <c r="I58" i="19"/>
  <c r="I56" i="19"/>
  <c r="I54" i="19"/>
  <c r="I52" i="19"/>
  <c r="I50" i="19"/>
  <c r="I48" i="19"/>
  <c r="I46" i="19"/>
  <c r="I44" i="19"/>
  <c r="I42" i="19"/>
  <c r="I40" i="19"/>
  <c r="I38" i="19"/>
  <c r="I36" i="19"/>
  <c r="I34" i="19"/>
  <c r="I32" i="19"/>
  <c r="I30" i="19"/>
  <c r="I28" i="19"/>
  <c r="I26" i="19"/>
  <c r="I24" i="19"/>
  <c r="I22" i="19"/>
  <c r="I20" i="19"/>
  <c r="I18" i="19"/>
  <c r="I16" i="19"/>
  <c r="I14" i="19"/>
  <c r="I12" i="19"/>
  <c r="K10" i="19"/>
  <c r="E9" i="19"/>
  <c r="M9" i="19" s="1"/>
  <c r="G7" i="19"/>
  <c r="O7" i="19" s="1"/>
  <c r="I5" i="19"/>
  <c r="I3" i="19"/>
  <c r="I78" i="19"/>
  <c r="G200" i="18"/>
  <c r="G198" i="18"/>
  <c r="G196" i="18"/>
  <c r="G194" i="18"/>
  <c r="G192" i="18"/>
  <c r="G190" i="18"/>
  <c r="O190" i="18" s="1"/>
  <c r="G188" i="18"/>
  <c r="G186" i="18"/>
  <c r="G184" i="18"/>
  <c r="G182" i="18"/>
  <c r="G180" i="18"/>
  <c r="G178" i="18"/>
  <c r="G176" i="18"/>
  <c r="G174" i="18"/>
  <c r="O174" i="18" s="1"/>
  <c r="G172" i="18"/>
  <c r="G170" i="18"/>
  <c r="G168" i="18"/>
  <c r="G166" i="18"/>
  <c r="G164" i="18"/>
  <c r="G162" i="18"/>
  <c r="G160" i="18"/>
  <c r="G158" i="18"/>
  <c r="O158" i="18" s="1"/>
  <c r="G156" i="18"/>
  <c r="G154" i="18"/>
  <c r="G152" i="18"/>
  <c r="G150" i="18"/>
  <c r="G148" i="18"/>
  <c r="G146" i="18"/>
  <c r="G144" i="18"/>
  <c r="G142" i="18"/>
  <c r="O142" i="18" s="1"/>
  <c r="G140" i="18"/>
  <c r="G138" i="18"/>
  <c r="G136" i="18"/>
  <c r="G134" i="18"/>
  <c r="G132" i="18"/>
  <c r="G130" i="18"/>
  <c r="G128" i="18"/>
  <c r="G126" i="18"/>
  <c r="O126" i="18" s="1"/>
  <c r="G124" i="18"/>
  <c r="G122" i="18"/>
  <c r="G120" i="18"/>
  <c r="G118" i="18"/>
  <c r="G116" i="18"/>
  <c r="E200" i="18"/>
  <c r="E198" i="18"/>
  <c r="E196" i="18"/>
  <c r="M196" i="18" s="1"/>
  <c r="E194" i="18"/>
  <c r="E192" i="18"/>
  <c r="E190" i="18"/>
  <c r="E188" i="18"/>
  <c r="E186" i="18"/>
  <c r="E184" i="18"/>
  <c r="E182" i="18"/>
  <c r="E180" i="18"/>
  <c r="E178" i="18"/>
  <c r="E176" i="18"/>
  <c r="E174" i="18"/>
  <c r="E172" i="18"/>
  <c r="E170" i="18"/>
  <c r="E168" i="18"/>
  <c r="E166" i="18"/>
  <c r="E164" i="18"/>
  <c r="M164" i="18" s="1"/>
  <c r="E162" i="18"/>
  <c r="E160" i="18"/>
  <c r="E158" i="18"/>
  <c r="E156" i="18"/>
  <c r="E154" i="18"/>
  <c r="E152" i="18"/>
  <c r="E150" i="18"/>
  <c r="E148" i="18"/>
  <c r="M148" i="18" s="1"/>
  <c r="E146" i="18"/>
  <c r="E144" i="18"/>
  <c r="E142" i="18"/>
  <c r="E140" i="18"/>
  <c r="E138" i="18"/>
  <c r="E136" i="18"/>
  <c r="E134" i="18"/>
  <c r="E132" i="18"/>
  <c r="M132" i="18" s="1"/>
  <c r="E130" i="18"/>
  <c r="E128" i="18"/>
  <c r="E126" i="18"/>
  <c r="E124" i="18"/>
  <c r="E122" i="18"/>
  <c r="E120" i="18"/>
  <c r="E118" i="18"/>
  <c r="E116" i="18"/>
  <c r="M116" i="18" s="1"/>
  <c r="K199" i="18"/>
  <c r="K197" i="18"/>
  <c r="K195" i="18"/>
  <c r="K193" i="18"/>
  <c r="K191" i="18"/>
  <c r="K189" i="18"/>
  <c r="K187" i="18"/>
  <c r="K185" i="18"/>
  <c r="K183" i="18"/>
  <c r="K181" i="18"/>
  <c r="K179" i="18"/>
  <c r="K177" i="18"/>
  <c r="K175" i="18"/>
  <c r="K173" i="18"/>
  <c r="K171" i="18"/>
  <c r="K169" i="18"/>
  <c r="K167" i="18"/>
  <c r="K165" i="18"/>
  <c r="K163" i="18"/>
  <c r="K161" i="18"/>
  <c r="K159" i="18"/>
  <c r="K157" i="18"/>
  <c r="K155" i="18"/>
  <c r="K153" i="18"/>
  <c r="K151" i="18"/>
  <c r="K149" i="18"/>
  <c r="K147" i="18"/>
  <c r="K145" i="18"/>
  <c r="K143" i="18"/>
  <c r="K141" i="18"/>
  <c r="K139" i="18"/>
  <c r="K137" i="18"/>
  <c r="K135" i="18"/>
  <c r="K133" i="18"/>
  <c r="K131" i="18"/>
  <c r="I199" i="18"/>
  <c r="I197" i="18"/>
  <c r="I195" i="18"/>
  <c r="I193" i="18"/>
  <c r="I191" i="18"/>
  <c r="I189" i="18"/>
  <c r="I187" i="18"/>
  <c r="I185" i="18"/>
  <c r="I183" i="18"/>
  <c r="I181" i="18"/>
  <c r="I179" i="18"/>
  <c r="I177" i="18"/>
  <c r="I175" i="18"/>
  <c r="I173" i="18"/>
  <c r="I171" i="18"/>
  <c r="I169" i="18"/>
  <c r="I167" i="18"/>
  <c r="I165" i="18"/>
  <c r="I163" i="18"/>
  <c r="I161" i="18"/>
  <c r="I159" i="18"/>
  <c r="G199" i="18"/>
  <c r="O199" i="18" s="1"/>
  <c r="G197" i="18"/>
  <c r="O197" i="18" s="1"/>
  <c r="G195" i="18"/>
  <c r="O195" i="18" s="1"/>
  <c r="G193" i="18"/>
  <c r="O193" i="18" s="1"/>
  <c r="G191" i="18"/>
  <c r="O191" i="18" s="1"/>
  <c r="G189" i="18"/>
  <c r="O189" i="18" s="1"/>
  <c r="G187" i="18"/>
  <c r="O187" i="18" s="1"/>
  <c r="G185" i="18"/>
  <c r="O185" i="18" s="1"/>
  <c r="G183" i="18"/>
  <c r="O183" i="18" s="1"/>
  <c r="G181" i="18"/>
  <c r="O181" i="18" s="1"/>
  <c r="G179" i="18"/>
  <c r="O179" i="18" s="1"/>
  <c r="G177" i="18"/>
  <c r="O177" i="18" s="1"/>
  <c r="G175" i="18"/>
  <c r="O175" i="18" s="1"/>
  <c r="G173" i="18"/>
  <c r="O173" i="18" s="1"/>
  <c r="G171" i="18"/>
  <c r="O171" i="18" s="1"/>
  <c r="G169" i="18"/>
  <c r="O169" i="18" s="1"/>
  <c r="G167" i="18"/>
  <c r="O167" i="18" s="1"/>
  <c r="G165" i="18"/>
  <c r="O165" i="18" s="1"/>
  <c r="G163" i="18"/>
  <c r="O163" i="18" s="1"/>
  <c r="G161" i="18"/>
  <c r="O161" i="18" s="1"/>
  <c r="G159" i="18"/>
  <c r="O159" i="18" s="1"/>
  <c r="G157" i="18"/>
  <c r="O157" i="18" s="1"/>
  <c r="G155" i="18"/>
  <c r="O155" i="18" s="1"/>
  <c r="G153" i="18"/>
  <c r="O153" i="18" s="1"/>
  <c r="G151" i="18"/>
  <c r="O151" i="18" s="1"/>
  <c r="G149" i="18"/>
  <c r="O149" i="18" s="1"/>
  <c r="G147" i="18"/>
  <c r="O147" i="18" s="1"/>
  <c r="G145" i="18"/>
  <c r="O145" i="18" s="1"/>
  <c r="G143" i="18"/>
  <c r="O143" i="18" s="1"/>
  <c r="G141" i="18"/>
  <c r="O141" i="18" s="1"/>
  <c r="G139" i="18"/>
  <c r="O139" i="18" s="1"/>
  <c r="G137" i="18"/>
  <c r="O137" i="18" s="1"/>
  <c r="G135" i="18"/>
  <c r="O135" i="18" s="1"/>
  <c r="G133" i="18"/>
  <c r="O133" i="18" s="1"/>
  <c r="E199" i="18"/>
  <c r="M199" i="18" s="1"/>
  <c r="E197" i="18"/>
  <c r="M197" i="18" s="1"/>
  <c r="E195" i="18"/>
  <c r="E193" i="18"/>
  <c r="M193" i="18" s="1"/>
  <c r="E191" i="18"/>
  <c r="E189" i="18"/>
  <c r="M189" i="18" s="1"/>
  <c r="E187" i="18"/>
  <c r="E185" i="18"/>
  <c r="M185" i="18" s="1"/>
  <c r="E183" i="18"/>
  <c r="M183" i="18" s="1"/>
  <c r="E181" i="18"/>
  <c r="M181" i="18" s="1"/>
  <c r="E179" i="18"/>
  <c r="E177" i="18"/>
  <c r="M177" i="18" s="1"/>
  <c r="E175" i="18"/>
  <c r="E173" i="18"/>
  <c r="M173" i="18" s="1"/>
  <c r="E171" i="18"/>
  <c r="E169" i="18"/>
  <c r="M169" i="18" s="1"/>
  <c r="E167" i="18"/>
  <c r="M167" i="18" s="1"/>
  <c r="E165" i="18"/>
  <c r="M165" i="18" s="1"/>
  <c r="E163" i="18"/>
  <c r="E161" i="18"/>
  <c r="M161" i="18" s="1"/>
  <c r="E159" i="18"/>
  <c r="E157" i="18"/>
  <c r="M157" i="18" s="1"/>
  <c r="E155" i="18"/>
  <c r="E153" i="18"/>
  <c r="M153" i="18" s="1"/>
  <c r="E151" i="18"/>
  <c r="E149" i="18"/>
  <c r="E147" i="18"/>
  <c r="E145" i="18"/>
  <c r="E143" i="18"/>
  <c r="E141" i="18"/>
  <c r="M141" i="18" s="1"/>
  <c r="E139" i="18"/>
  <c r="E137" i="18"/>
  <c r="M137" i="18" s="1"/>
  <c r="E135" i="18"/>
  <c r="E133" i="18"/>
  <c r="E131" i="18"/>
  <c r="K200" i="18"/>
  <c r="K198" i="18"/>
  <c r="K196" i="18"/>
  <c r="K194" i="18"/>
  <c r="K192" i="18"/>
  <c r="K190" i="18"/>
  <c r="K188" i="18"/>
  <c r="K186" i="18"/>
  <c r="K184" i="18"/>
  <c r="K182" i="18"/>
  <c r="K180" i="18"/>
  <c r="K178" i="18"/>
  <c r="K176" i="18"/>
  <c r="K174" i="18"/>
  <c r="K172" i="18"/>
  <c r="K170" i="18"/>
  <c r="K168" i="18"/>
  <c r="K166" i="18"/>
  <c r="K164" i="18"/>
  <c r="K162" i="18"/>
  <c r="K160" i="18"/>
  <c r="K158" i="18"/>
  <c r="K156" i="18"/>
  <c r="K154" i="18"/>
  <c r="K152" i="18"/>
  <c r="K150" i="18"/>
  <c r="K148" i="18"/>
  <c r="K146" i="18"/>
  <c r="K144" i="18"/>
  <c r="K142" i="18"/>
  <c r="K140" i="18"/>
  <c r="K138" i="18"/>
  <c r="K136" i="18"/>
  <c r="K134" i="18"/>
  <c r="I192" i="18"/>
  <c r="I176" i="18"/>
  <c r="I160" i="18"/>
  <c r="I153" i="18"/>
  <c r="I145" i="18"/>
  <c r="I137" i="18"/>
  <c r="K128" i="18"/>
  <c r="K127" i="18"/>
  <c r="K124" i="18"/>
  <c r="K123" i="18"/>
  <c r="K120" i="18"/>
  <c r="K119" i="18"/>
  <c r="K116" i="18"/>
  <c r="G114" i="18"/>
  <c r="G112" i="18"/>
  <c r="G110" i="18"/>
  <c r="G108" i="18"/>
  <c r="O108" i="18" s="1"/>
  <c r="G106" i="18"/>
  <c r="G104" i="18"/>
  <c r="G102" i="18"/>
  <c r="G100" i="18"/>
  <c r="G98" i="18"/>
  <c r="G96" i="18"/>
  <c r="G94" i="18"/>
  <c r="G92" i="18"/>
  <c r="O92" i="18" s="1"/>
  <c r="G90" i="18"/>
  <c r="G88" i="18"/>
  <c r="G86" i="18"/>
  <c r="G84" i="18"/>
  <c r="G82" i="18"/>
  <c r="G80" i="18"/>
  <c r="G78" i="18"/>
  <c r="G76" i="18"/>
  <c r="O76" i="18" s="1"/>
  <c r="G74" i="18"/>
  <c r="G72" i="18"/>
  <c r="G70" i="18"/>
  <c r="G68" i="18"/>
  <c r="G66" i="18"/>
  <c r="G64" i="18"/>
  <c r="G62" i="18"/>
  <c r="G60" i="18"/>
  <c r="O60" i="18" s="1"/>
  <c r="G58" i="18"/>
  <c r="G56" i="18"/>
  <c r="G54" i="18"/>
  <c r="G52" i="18"/>
  <c r="G50" i="18"/>
  <c r="G48" i="18"/>
  <c r="G46" i="18"/>
  <c r="G44" i="18"/>
  <c r="O44" i="18" s="1"/>
  <c r="G42" i="18"/>
  <c r="G40" i="18"/>
  <c r="G38" i="18"/>
  <c r="G36" i="18"/>
  <c r="G34" i="18"/>
  <c r="G32" i="18"/>
  <c r="G30" i="18"/>
  <c r="G28" i="18"/>
  <c r="O28" i="18" s="1"/>
  <c r="G26" i="18"/>
  <c r="G24" i="18"/>
  <c r="G22" i="18"/>
  <c r="G20" i="18"/>
  <c r="G18" i="18"/>
  <c r="G16" i="18"/>
  <c r="I198" i="18"/>
  <c r="I182" i="18"/>
  <c r="I166" i="18"/>
  <c r="I154" i="18"/>
  <c r="I146" i="18"/>
  <c r="I138" i="18"/>
  <c r="I128" i="18"/>
  <c r="I127" i="18"/>
  <c r="I124" i="18"/>
  <c r="I123" i="18"/>
  <c r="I120" i="18"/>
  <c r="I119" i="18"/>
  <c r="I116" i="18"/>
  <c r="E114" i="18"/>
  <c r="E112" i="18"/>
  <c r="E110" i="18"/>
  <c r="E108" i="18"/>
  <c r="E106" i="18"/>
  <c r="E104" i="18"/>
  <c r="E102" i="18"/>
  <c r="E100" i="18"/>
  <c r="E98" i="18"/>
  <c r="E96" i="18"/>
  <c r="E94" i="18"/>
  <c r="E92" i="18"/>
  <c r="E90" i="18"/>
  <c r="E88" i="18"/>
  <c r="E86" i="18"/>
  <c r="E84" i="18"/>
  <c r="E82" i="18"/>
  <c r="E80" i="18"/>
  <c r="E78" i="18"/>
  <c r="E76" i="18"/>
  <c r="E74" i="18"/>
  <c r="E72" i="18"/>
  <c r="E70" i="18"/>
  <c r="E68" i="18"/>
  <c r="E66" i="18"/>
  <c r="E64" i="18"/>
  <c r="E62" i="18"/>
  <c r="E60" i="18"/>
  <c r="E58" i="18"/>
  <c r="E56" i="18"/>
  <c r="E54" i="18"/>
  <c r="E52" i="18"/>
  <c r="E50" i="18"/>
  <c r="E48" i="18"/>
  <c r="E46" i="18"/>
  <c r="E44" i="18"/>
  <c r="E42" i="18"/>
  <c r="M42" i="18" s="1"/>
  <c r="E40" i="18"/>
  <c r="E38" i="18"/>
  <c r="E36" i="18"/>
  <c r="E34" i="18"/>
  <c r="E32" i="18"/>
  <c r="E30" i="18"/>
  <c r="E28" i="18"/>
  <c r="E26" i="18"/>
  <c r="M26" i="18" s="1"/>
  <c r="E24" i="18"/>
  <c r="E22" i="18"/>
  <c r="E20" i="18"/>
  <c r="E18" i="18"/>
  <c r="E16" i="18"/>
  <c r="E14" i="18"/>
  <c r="E12" i="18"/>
  <c r="I188" i="18"/>
  <c r="I172" i="18"/>
  <c r="I155" i="18"/>
  <c r="I147" i="18"/>
  <c r="I139" i="18"/>
  <c r="G127" i="18"/>
  <c r="O127" i="18" s="1"/>
  <c r="G123" i="18"/>
  <c r="G119" i="18"/>
  <c r="O119" i="18" s="1"/>
  <c r="K115" i="18"/>
  <c r="K113" i="18"/>
  <c r="K111" i="18"/>
  <c r="K109" i="18"/>
  <c r="K107" i="18"/>
  <c r="K105" i="18"/>
  <c r="K103" i="18"/>
  <c r="K101" i="18"/>
  <c r="K99" i="18"/>
  <c r="K97" i="18"/>
  <c r="K95" i="18"/>
  <c r="K93" i="18"/>
  <c r="K91" i="18"/>
  <c r="K89" i="18"/>
  <c r="K87" i="18"/>
  <c r="K85" i="18"/>
  <c r="K83" i="18"/>
  <c r="K81" i="18"/>
  <c r="K79" i="18"/>
  <c r="K77" i="18"/>
  <c r="K75" i="18"/>
  <c r="K73" i="18"/>
  <c r="K71" i="18"/>
  <c r="K69" i="18"/>
  <c r="K67" i="18"/>
  <c r="K65" i="18"/>
  <c r="K63" i="18"/>
  <c r="K61" i="18"/>
  <c r="K59" i="18"/>
  <c r="K57" i="18"/>
  <c r="K55" i="18"/>
  <c r="K53" i="18"/>
  <c r="K51" i="18"/>
  <c r="K49" i="18"/>
  <c r="K47" i="18"/>
  <c r="K45" i="18"/>
  <c r="K43" i="18"/>
  <c r="K41" i="18"/>
  <c r="K39" i="18"/>
  <c r="K37" i="18"/>
  <c r="K35" i="18"/>
  <c r="K33" i="18"/>
  <c r="K31" i="18"/>
  <c r="K29" i="18"/>
  <c r="K27" i="18"/>
  <c r="K25" i="18"/>
  <c r="K23" i="18"/>
  <c r="K21" i="18"/>
  <c r="K19" i="18"/>
  <c r="K17" i="18"/>
  <c r="K15" i="18"/>
  <c r="I194" i="18"/>
  <c r="I178" i="18"/>
  <c r="I162" i="18"/>
  <c r="I156" i="18"/>
  <c r="I148" i="18"/>
  <c r="I140" i="18"/>
  <c r="K132" i="18"/>
  <c r="I131" i="18"/>
  <c r="E127" i="18"/>
  <c r="E123" i="18"/>
  <c r="E119" i="18"/>
  <c r="I115" i="18"/>
  <c r="I113" i="18"/>
  <c r="I111" i="18"/>
  <c r="I109" i="18"/>
  <c r="I107" i="18"/>
  <c r="I105" i="18"/>
  <c r="I103" i="18"/>
  <c r="I101" i="18"/>
  <c r="I99" i="18"/>
  <c r="I97" i="18"/>
  <c r="I95" i="18"/>
  <c r="I93" i="18"/>
  <c r="I91" i="18"/>
  <c r="I89" i="18"/>
  <c r="I87" i="18"/>
  <c r="I85" i="18"/>
  <c r="I83" i="18"/>
  <c r="I81" i="18"/>
  <c r="I79" i="18"/>
  <c r="I77" i="18"/>
  <c r="I75" i="18"/>
  <c r="I73" i="18"/>
  <c r="I71" i="18"/>
  <c r="I69" i="18"/>
  <c r="I67" i="18"/>
  <c r="I65" i="18"/>
  <c r="I63" i="18"/>
  <c r="I61" i="18"/>
  <c r="I59" i="18"/>
  <c r="I57" i="18"/>
  <c r="I55" i="18"/>
  <c r="I53" i="18"/>
  <c r="I200" i="18"/>
  <c r="I184" i="18"/>
  <c r="I168" i="18"/>
  <c r="I157" i="18"/>
  <c r="I149" i="18"/>
  <c r="I141" i="18"/>
  <c r="I133" i="18"/>
  <c r="I132" i="18"/>
  <c r="G131" i="18"/>
  <c r="O131" i="18" s="1"/>
  <c r="K130" i="18"/>
  <c r="K129" i="18"/>
  <c r="K126" i="18"/>
  <c r="K125" i="18"/>
  <c r="K122" i="18"/>
  <c r="K121" i="18"/>
  <c r="K118" i="18"/>
  <c r="K117" i="18"/>
  <c r="G115" i="18"/>
  <c r="G113" i="18"/>
  <c r="O113" i="18" s="1"/>
  <c r="G111" i="18"/>
  <c r="G109" i="18"/>
  <c r="O109" i="18" s="1"/>
  <c r="G107" i="18"/>
  <c r="O107" i="18" s="1"/>
  <c r="G105" i="18"/>
  <c r="O105" i="18" s="1"/>
  <c r="G103" i="18"/>
  <c r="G101" i="18"/>
  <c r="O101" i="18" s="1"/>
  <c r="G99" i="18"/>
  <c r="G97" i="18"/>
  <c r="O97" i="18" s="1"/>
  <c r="G95" i="18"/>
  <c r="G93" i="18"/>
  <c r="O93" i="18" s="1"/>
  <c r="G91" i="18"/>
  <c r="O91" i="18" s="1"/>
  <c r="G89" i="18"/>
  <c r="O89" i="18" s="1"/>
  <c r="G87" i="18"/>
  <c r="O87" i="18" s="1"/>
  <c r="G85" i="18"/>
  <c r="O85" i="18" s="1"/>
  <c r="G83" i="18"/>
  <c r="G81" i="18"/>
  <c r="O81" i="18" s="1"/>
  <c r="G79" i="18"/>
  <c r="G77" i="18"/>
  <c r="O77" i="18" s="1"/>
  <c r="G75" i="18"/>
  <c r="O75" i="18" s="1"/>
  <c r="G73" i="18"/>
  <c r="O73" i="18" s="1"/>
  <c r="G71" i="18"/>
  <c r="O71" i="18" s="1"/>
  <c r="G69" i="18"/>
  <c r="O69" i="18" s="1"/>
  <c r="G67" i="18"/>
  <c r="G65" i="18"/>
  <c r="O65" i="18" s="1"/>
  <c r="G63" i="18"/>
  <c r="G61" i="18"/>
  <c r="O61" i="18" s="1"/>
  <c r="G59" i="18"/>
  <c r="O59" i="18" s="1"/>
  <c r="G57" i="18"/>
  <c r="O57" i="18" s="1"/>
  <c r="G55" i="18"/>
  <c r="O55" i="18" s="1"/>
  <c r="G53" i="18"/>
  <c r="O53" i="18" s="1"/>
  <c r="G51" i="18"/>
  <c r="G49" i="18"/>
  <c r="O49" i="18" s="1"/>
  <c r="I196" i="18"/>
  <c r="I180" i="18"/>
  <c r="I164" i="18"/>
  <c r="I151" i="18"/>
  <c r="I143" i="18"/>
  <c r="I135" i="18"/>
  <c r="G129" i="18"/>
  <c r="G125" i="18"/>
  <c r="G121" i="18"/>
  <c r="O121" i="18" s="1"/>
  <c r="G117" i="18"/>
  <c r="K114" i="18"/>
  <c r="K112" i="18"/>
  <c r="K110" i="18"/>
  <c r="K108" i="18"/>
  <c r="K106" i="18"/>
  <c r="K104" i="18"/>
  <c r="K102" i="18"/>
  <c r="K100" i="18"/>
  <c r="K98" i="18"/>
  <c r="K96" i="18"/>
  <c r="K94" i="18"/>
  <c r="K92" i="18"/>
  <c r="K90" i="18"/>
  <c r="K88" i="18"/>
  <c r="K86" i="18"/>
  <c r="K84" i="18"/>
  <c r="K82" i="18"/>
  <c r="K80" i="18"/>
  <c r="K78" i="18"/>
  <c r="K76" i="18"/>
  <c r="K74" i="18"/>
  <c r="K72" i="18"/>
  <c r="K70" i="18"/>
  <c r="K68" i="18"/>
  <c r="K66" i="18"/>
  <c r="K64" i="18"/>
  <c r="K62" i="18"/>
  <c r="K60" i="18"/>
  <c r="K58" i="18"/>
  <c r="K56" i="18"/>
  <c r="K54" i="18"/>
  <c r="K52" i="18"/>
  <c r="K50" i="18"/>
  <c r="K48" i="18"/>
  <c r="K46" i="18"/>
  <c r="K44" i="18"/>
  <c r="K42" i="18"/>
  <c r="K40" i="18"/>
  <c r="K38" i="18"/>
  <c r="K36" i="18"/>
  <c r="K34" i="18"/>
  <c r="K32" i="18"/>
  <c r="K30" i="18"/>
  <c r="K28" i="18"/>
  <c r="K26" i="18"/>
  <c r="K24" i="18"/>
  <c r="K22" i="18"/>
  <c r="K20" i="18"/>
  <c r="K18" i="18"/>
  <c r="K16" i="18"/>
  <c r="I186" i="18"/>
  <c r="I170" i="18"/>
  <c r="I152" i="18"/>
  <c r="I144" i="18"/>
  <c r="I136" i="18"/>
  <c r="E129" i="18"/>
  <c r="E125" i="18"/>
  <c r="E121" i="18"/>
  <c r="E117" i="18"/>
  <c r="I114" i="18"/>
  <c r="I112" i="18"/>
  <c r="I110" i="18"/>
  <c r="I108" i="18"/>
  <c r="I106" i="18"/>
  <c r="I104" i="18"/>
  <c r="I102" i="18"/>
  <c r="I100" i="18"/>
  <c r="I98" i="18"/>
  <c r="I96" i="18"/>
  <c r="I94" i="18"/>
  <c r="I92" i="18"/>
  <c r="I90" i="18"/>
  <c r="I88" i="18"/>
  <c r="I86" i="18"/>
  <c r="I84" i="18"/>
  <c r="I82" i="18"/>
  <c r="I80" i="18"/>
  <c r="I78" i="18"/>
  <c r="I76" i="18"/>
  <c r="I74" i="18"/>
  <c r="I72" i="18"/>
  <c r="I70" i="18"/>
  <c r="I68" i="18"/>
  <c r="I66" i="18"/>
  <c r="I64" i="18"/>
  <c r="I62" i="18"/>
  <c r="I60" i="18"/>
  <c r="I58" i="18"/>
  <c r="I56" i="18"/>
  <c r="I54" i="18"/>
  <c r="I52" i="18"/>
  <c r="I190" i="18"/>
  <c r="I126" i="18"/>
  <c r="E115" i="18"/>
  <c r="M115" i="18" s="1"/>
  <c r="E107" i="18"/>
  <c r="E99" i="18"/>
  <c r="E91" i="18"/>
  <c r="E83" i="18"/>
  <c r="E75" i="18"/>
  <c r="E67" i="18"/>
  <c r="M67" i="18" s="1"/>
  <c r="E59" i="18"/>
  <c r="I51" i="18"/>
  <c r="I49" i="18"/>
  <c r="I47" i="18"/>
  <c r="E41" i="18"/>
  <c r="I39" i="18"/>
  <c r="E33" i="18"/>
  <c r="I31" i="18"/>
  <c r="E25" i="18"/>
  <c r="I23" i="18"/>
  <c r="E17" i="18"/>
  <c r="I15" i="18"/>
  <c r="E13" i="18"/>
  <c r="K10" i="18"/>
  <c r="E9" i="18"/>
  <c r="M9" i="18" s="1"/>
  <c r="G7" i="18"/>
  <c r="I5" i="18"/>
  <c r="I3" i="18"/>
  <c r="I174" i="18"/>
  <c r="I121" i="18"/>
  <c r="E51" i="18"/>
  <c r="I50" i="18"/>
  <c r="E49" i="18"/>
  <c r="I48" i="18"/>
  <c r="G47" i="18"/>
  <c r="I40" i="18"/>
  <c r="G39" i="18"/>
  <c r="O39" i="18" s="1"/>
  <c r="I32" i="18"/>
  <c r="G31" i="18"/>
  <c r="I24" i="18"/>
  <c r="G23" i="18"/>
  <c r="O23" i="18" s="1"/>
  <c r="I16" i="18"/>
  <c r="G15" i="18"/>
  <c r="K12" i="18"/>
  <c r="I10" i="18"/>
  <c r="K8" i="18"/>
  <c r="E7" i="18"/>
  <c r="G5" i="18"/>
  <c r="G3" i="18"/>
  <c r="I158" i="18"/>
  <c r="I122" i="18"/>
  <c r="E109" i="18"/>
  <c r="M109" i="18" s="1"/>
  <c r="E101" i="18"/>
  <c r="M101" i="18" s="1"/>
  <c r="E93" i="18"/>
  <c r="E85" i="18"/>
  <c r="M85" i="18" s="1"/>
  <c r="E77" i="18"/>
  <c r="E69" i="18"/>
  <c r="M69" i="18" s="1"/>
  <c r="E61" i="18"/>
  <c r="M61" i="18" s="1"/>
  <c r="E53" i="18"/>
  <c r="M53" i="18" s="1"/>
  <c r="E47" i="18"/>
  <c r="I45" i="18"/>
  <c r="E39" i="18"/>
  <c r="M39" i="18" s="1"/>
  <c r="I37" i="18"/>
  <c r="E31" i="18"/>
  <c r="I29" i="18"/>
  <c r="E23" i="18"/>
  <c r="I21" i="18"/>
  <c r="E15" i="18"/>
  <c r="I12" i="18"/>
  <c r="G10" i="18"/>
  <c r="O10" i="18" s="1"/>
  <c r="I8" i="18"/>
  <c r="K6" i="18"/>
  <c r="E5" i="18"/>
  <c r="E3" i="18"/>
  <c r="I150" i="18"/>
  <c r="I117" i="18"/>
  <c r="I46" i="18"/>
  <c r="G45" i="18"/>
  <c r="O45" i="18" s="1"/>
  <c r="I38" i="18"/>
  <c r="G37" i="18"/>
  <c r="O37" i="18" s="1"/>
  <c r="I30" i="18"/>
  <c r="G29" i="18"/>
  <c r="O29" i="18" s="1"/>
  <c r="I22" i="18"/>
  <c r="G21" i="18"/>
  <c r="O21" i="18" s="1"/>
  <c r="K14" i="18"/>
  <c r="G12" i="18"/>
  <c r="E10" i="18"/>
  <c r="G8" i="18"/>
  <c r="I6" i="18"/>
  <c r="K4" i="18"/>
  <c r="K2" i="18"/>
  <c r="I142" i="18"/>
  <c r="I118" i="18"/>
  <c r="E111" i="18"/>
  <c r="E103" i="18"/>
  <c r="M103" i="18" s="1"/>
  <c r="E95" i="18"/>
  <c r="E87" i="18"/>
  <c r="M87" i="18" s="1"/>
  <c r="E79" i="18"/>
  <c r="E71" i="18"/>
  <c r="M71" i="18" s="1"/>
  <c r="E63" i="18"/>
  <c r="M63" i="18" s="1"/>
  <c r="E55" i="18"/>
  <c r="M55" i="18" s="1"/>
  <c r="E45" i="18"/>
  <c r="I43" i="18"/>
  <c r="E37" i="18"/>
  <c r="M37" i="18" s="1"/>
  <c r="I35" i="18"/>
  <c r="E29" i="18"/>
  <c r="M29" i="18" s="1"/>
  <c r="I27" i="18"/>
  <c r="E21" i="18"/>
  <c r="M21" i="18" s="1"/>
  <c r="I19" i="18"/>
  <c r="I14" i="18"/>
  <c r="K11" i="18"/>
  <c r="E8" i="18"/>
  <c r="M8" i="18" s="1"/>
  <c r="G6" i="18"/>
  <c r="O6" i="18" s="1"/>
  <c r="I4" i="18"/>
  <c r="I2" i="18"/>
  <c r="I134" i="18"/>
  <c r="I129" i="18"/>
  <c r="I44" i="18"/>
  <c r="G43" i="18"/>
  <c r="O43" i="18" s="1"/>
  <c r="I36" i="18"/>
  <c r="G35" i="18"/>
  <c r="I28" i="18"/>
  <c r="G27" i="18"/>
  <c r="O27" i="18" s="1"/>
  <c r="I20" i="18"/>
  <c r="G19" i="18"/>
  <c r="G14" i="18"/>
  <c r="K13" i="18"/>
  <c r="I11" i="18"/>
  <c r="K9" i="18"/>
  <c r="E6" i="18"/>
  <c r="M6" i="18" s="1"/>
  <c r="G4" i="18"/>
  <c r="G2" i="18"/>
  <c r="O2" i="18" s="1"/>
  <c r="I130" i="18"/>
  <c r="E113" i="18"/>
  <c r="M113" i="18" s="1"/>
  <c r="E105" i="18"/>
  <c r="M105" i="18" s="1"/>
  <c r="E97" i="18"/>
  <c r="M97" i="18" s="1"/>
  <c r="E89" i="18"/>
  <c r="M89" i="18" s="1"/>
  <c r="E81" i="18"/>
  <c r="M81" i="18" s="1"/>
  <c r="E73" i="18"/>
  <c r="M73" i="18" s="1"/>
  <c r="E65" i="18"/>
  <c r="M65" i="18" s="1"/>
  <c r="E57" i="18"/>
  <c r="M57" i="18" s="1"/>
  <c r="E43" i="18"/>
  <c r="M43" i="18" s="1"/>
  <c r="I41" i="18"/>
  <c r="E35" i="18"/>
  <c r="I33" i="18"/>
  <c r="E27" i="18"/>
  <c r="M27" i="18" s="1"/>
  <c r="I25" i="18"/>
  <c r="E19" i="18"/>
  <c r="M19" i="18" s="1"/>
  <c r="I17" i="18"/>
  <c r="I13" i="18"/>
  <c r="G11" i="18"/>
  <c r="O11" i="18" s="1"/>
  <c r="I9" i="18"/>
  <c r="K7" i="18"/>
  <c r="E4" i="18"/>
  <c r="M4" i="18" s="1"/>
  <c r="E2" i="18"/>
  <c r="M2" i="18" s="1"/>
  <c r="I125" i="18"/>
  <c r="I42" i="18"/>
  <c r="G41" i="18"/>
  <c r="O41" i="18" s="1"/>
  <c r="I34" i="18"/>
  <c r="G33" i="18"/>
  <c r="I26" i="18"/>
  <c r="G25" i="18"/>
  <c r="O25" i="18" s="1"/>
  <c r="I18" i="18"/>
  <c r="G17" i="18"/>
  <c r="O17" i="18" s="1"/>
  <c r="G13" i="18"/>
  <c r="O13" i="18" s="1"/>
  <c r="E11" i="18"/>
  <c r="M11" i="18" s="1"/>
  <c r="G9" i="18"/>
  <c r="I7" i="18"/>
  <c r="K5" i="18"/>
  <c r="K3" i="18"/>
  <c r="G200" i="17"/>
  <c r="G198" i="17"/>
  <c r="G196" i="17"/>
  <c r="G194" i="17"/>
  <c r="G192" i="17"/>
  <c r="O192" i="17" s="1"/>
  <c r="G190" i="17"/>
  <c r="G188" i="17"/>
  <c r="G186" i="17"/>
  <c r="G184" i="17"/>
  <c r="G182" i="17"/>
  <c r="G180" i="17"/>
  <c r="G178" i="17"/>
  <c r="G176" i="17"/>
  <c r="O176" i="17" s="1"/>
  <c r="G174" i="17"/>
  <c r="G172" i="17"/>
  <c r="G170" i="17"/>
  <c r="G168" i="17"/>
  <c r="G166" i="17"/>
  <c r="G164" i="17"/>
  <c r="G162" i="17"/>
  <c r="G160" i="17"/>
  <c r="O160" i="17" s="1"/>
  <c r="G158" i="17"/>
  <c r="G156" i="17"/>
  <c r="G154" i="17"/>
  <c r="G152" i="17"/>
  <c r="G150" i="17"/>
  <c r="G148" i="17"/>
  <c r="G146" i="17"/>
  <c r="G144" i="17"/>
  <c r="O144" i="17" s="1"/>
  <c r="G142" i="17"/>
  <c r="G140" i="17"/>
  <c r="G138" i="17"/>
  <c r="G136" i="17"/>
  <c r="G134" i="17"/>
  <c r="G132" i="17"/>
  <c r="G130" i="17"/>
  <c r="G128" i="17"/>
  <c r="O128" i="17" s="1"/>
  <c r="G126" i="17"/>
  <c r="G124" i="17"/>
  <c r="G122" i="17"/>
  <c r="G120" i="17"/>
  <c r="G118" i="17"/>
  <c r="G116" i="17"/>
  <c r="E200" i="17"/>
  <c r="E198" i="17"/>
  <c r="E196" i="17"/>
  <c r="E194" i="17"/>
  <c r="E192" i="17"/>
  <c r="E190" i="17"/>
  <c r="E188" i="17"/>
  <c r="E186" i="17"/>
  <c r="E184" i="17"/>
  <c r="E182" i="17"/>
  <c r="E180" i="17"/>
  <c r="E178" i="17"/>
  <c r="E176" i="17"/>
  <c r="E174" i="17"/>
  <c r="E172" i="17"/>
  <c r="E170" i="17"/>
  <c r="E168" i="17"/>
  <c r="E166" i="17"/>
  <c r="E164" i="17"/>
  <c r="E162" i="17"/>
  <c r="E160" i="17"/>
  <c r="E158" i="17"/>
  <c r="E156" i="17"/>
  <c r="E154" i="17"/>
  <c r="E152" i="17"/>
  <c r="E150" i="17"/>
  <c r="E148" i="17"/>
  <c r="E146" i="17"/>
  <c r="E144" i="17"/>
  <c r="E142" i="17"/>
  <c r="E140" i="17"/>
  <c r="E138" i="17"/>
  <c r="E136" i="17"/>
  <c r="E134" i="17"/>
  <c r="E132" i="17"/>
  <c r="E130" i="17"/>
  <c r="E128" i="17"/>
  <c r="E126" i="17"/>
  <c r="E124" i="17"/>
  <c r="G199" i="17"/>
  <c r="G197" i="17"/>
  <c r="G195" i="17"/>
  <c r="O195" i="17" s="1"/>
  <c r="G193" i="17"/>
  <c r="G191" i="17"/>
  <c r="G189" i="17"/>
  <c r="G187" i="17"/>
  <c r="G185" i="17"/>
  <c r="G183" i="17"/>
  <c r="G181" i="17"/>
  <c r="G179" i="17"/>
  <c r="O179" i="17" s="1"/>
  <c r="G177" i="17"/>
  <c r="G175" i="17"/>
  <c r="G173" i="17"/>
  <c r="G171" i="17"/>
  <c r="G169" i="17"/>
  <c r="G167" i="17"/>
  <c r="G165" i="17"/>
  <c r="G163" i="17"/>
  <c r="O163" i="17" s="1"/>
  <c r="G161" i="17"/>
  <c r="G159" i="17"/>
  <c r="G157" i="17"/>
  <c r="G155" i="17"/>
  <c r="G153" i="17"/>
  <c r="G151" i="17"/>
  <c r="G149" i="17"/>
  <c r="G147" i="17"/>
  <c r="O147" i="17" s="1"/>
  <c r="G145" i="17"/>
  <c r="G143" i="17"/>
  <c r="G141" i="17"/>
  <c r="G139" i="17"/>
  <c r="G137" i="17"/>
  <c r="G135" i="17"/>
  <c r="G133" i="17"/>
  <c r="G131" i="17"/>
  <c r="O131" i="17" s="1"/>
  <c r="G129" i="17"/>
  <c r="G127" i="17"/>
  <c r="G125" i="17"/>
  <c r="G123" i="17"/>
  <c r="G121" i="17"/>
  <c r="G119" i="17"/>
  <c r="G117" i="17"/>
  <c r="E199" i="17"/>
  <c r="E197" i="17"/>
  <c r="E195" i="17"/>
  <c r="E193" i="17"/>
  <c r="E191" i="17"/>
  <c r="E189" i="17"/>
  <c r="E187" i="17"/>
  <c r="E185" i="17"/>
  <c r="E183" i="17"/>
  <c r="M183" i="17" s="1"/>
  <c r="E181" i="17"/>
  <c r="E179" i="17"/>
  <c r="E177" i="17"/>
  <c r="E175" i="17"/>
  <c r="E173" i="17"/>
  <c r="E171" i="17"/>
  <c r="E169" i="17"/>
  <c r="E167" i="17"/>
  <c r="E165" i="17"/>
  <c r="E163" i="17"/>
  <c r="E161" i="17"/>
  <c r="E159" i="17"/>
  <c r="E157" i="17"/>
  <c r="E155" i="17"/>
  <c r="E153" i="17"/>
  <c r="E151" i="17"/>
  <c r="E149" i="17"/>
  <c r="E147" i="17"/>
  <c r="E145" i="17"/>
  <c r="E143" i="17"/>
  <c r="E141" i="17"/>
  <c r="E139" i="17"/>
  <c r="E137" i="17"/>
  <c r="E135" i="17"/>
  <c r="E133" i="17"/>
  <c r="E131" i="17"/>
  <c r="E129" i="17"/>
  <c r="E125" i="17"/>
  <c r="K124" i="17"/>
  <c r="K123" i="17"/>
  <c r="E120" i="17"/>
  <c r="K119" i="17"/>
  <c r="E116" i="17"/>
  <c r="E114" i="17"/>
  <c r="E112" i="17"/>
  <c r="E110" i="17"/>
  <c r="E108" i="17"/>
  <c r="E106" i="17"/>
  <c r="E104" i="17"/>
  <c r="E102" i="17"/>
  <c r="M102" i="17" s="1"/>
  <c r="E100" i="17"/>
  <c r="E98" i="17"/>
  <c r="E96" i="17"/>
  <c r="E94" i="17"/>
  <c r="E92" i="17"/>
  <c r="E90" i="17"/>
  <c r="E88" i="17"/>
  <c r="E86" i="17"/>
  <c r="M86" i="17" s="1"/>
  <c r="E84" i="17"/>
  <c r="E82" i="17"/>
  <c r="E80" i="17"/>
  <c r="E78" i="17"/>
  <c r="E76" i="17"/>
  <c r="E74" i="17"/>
  <c r="E72" i="17"/>
  <c r="E70" i="17"/>
  <c r="M70" i="17" s="1"/>
  <c r="E68" i="17"/>
  <c r="E66" i="17"/>
  <c r="E64" i="17"/>
  <c r="E62" i="17"/>
  <c r="E60" i="17"/>
  <c r="E58" i="17"/>
  <c r="E56" i="17"/>
  <c r="E54" i="17"/>
  <c r="M54" i="17" s="1"/>
  <c r="E52" i="17"/>
  <c r="E50" i="17"/>
  <c r="E48" i="17"/>
  <c r="E46" i="17"/>
  <c r="E44" i="17"/>
  <c r="E42" i="17"/>
  <c r="E40" i="17"/>
  <c r="E38" i="17"/>
  <c r="M38" i="17" s="1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G10" i="17"/>
  <c r="I8" i="17"/>
  <c r="K6" i="17"/>
  <c r="E5" i="17"/>
  <c r="M5" i="17" s="1"/>
  <c r="E3" i="17"/>
  <c r="I124" i="17"/>
  <c r="I123" i="17"/>
  <c r="I119" i="17"/>
  <c r="K115" i="17"/>
  <c r="K113" i="17"/>
  <c r="K111" i="17"/>
  <c r="K109" i="17"/>
  <c r="K107" i="17"/>
  <c r="K105" i="17"/>
  <c r="K103" i="17"/>
  <c r="K101" i="17"/>
  <c r="K99" i="17"/>
  <c r="K97" i="17"/>
  <c r="K95" i="17"/>
  <c r="K93" i="17"/>
  <c r="K91" i="17"/>
  <c r="K89" i="17"/>
  <c r="K87" i="17"/>
  <c r="K85" i="17"/>
  <c r="K83" i="17"/>
  <c r="K81" i="17"/>
  <c r="K79" i="17"/>
  <c r="K77" i="17"/>
  <c r="K75" i="17"/>
  <c r="K73" i="17"/>
  <c r="K71" i="17"/>
  <c r="K69" i="17"/>
  <c r="K67" i="17"/>
  <c r="K65" i="17"/>
  <c r="K63" i="17"/>
  <c r="K61" i="17"/>
  <c r="K59" i="17"/>
  <c r="K57" i="17"/>
  <c r="K55" i="17"/>
  <c r="K53" i="17"/>
  <c r="K51" i="17"/>
  <c r="K49" i="17"/>
  <c r="K47" i="17"/>
  <c r="K45" i="17"/>
  <c r="K43" i="17"/>
  <c r="K41" i="17"/>
  <c r="K39" i="17"/>
  <c r="K37" i="17"/>
  <c r="K35" i="17"/>
  <c r="K33" i="17"/>
  <c r="K31" i="17"/>
  <c r="K29" i="17"/>
  <c r="K27" i="17"/>
  <c r="K25" i="17"/>
  <c r="K23" i="17"/>
  <c r="K21" i="17"/>
  <c r="K19" i="17"/>
  <c r="K17" i="17"/>
  <c r="K15" i="17"/>
  <c r="K13" i="17"/>
  <c r="E10" i="17"/>
  <c r="M10" i="17" s="1"/>
  <c r="G8" i="17"/>
  <c r="I6" i="17"/>
  <c r="K4" i="17"/>
  <c r="K2" i="17"/>
  <c r="E123" i="17"/>
  <c r="K122" i="17"/>
  <c r="E119" i="17"/>
  <c r="M119" i="17" s="1"/>
  <c r="K118" i="17"/>
  <c r="I115" i="17"/>
  <c r="I113" i="17"/>
  <c r="I111" i="17"/>
  <c r="I109" i="17"/>
  <c r="I107" i="17"/>
  <c r="I105" i="17"/>
  <c r="I103" i="17"/>
  <c r="I101" i="17"/>
  <c r="I99" i="17"/>
  <c r="I97" i="17"/>
  <c r="I95" i="17"/>
  <c r="I93" i="17"/>
  <c r="I91" i="17"/>
  <c r="I89" i="17"/>
  <c r="I87" i="17"/>
  <c r="I85" i="17"/>
  <c r="I83" i="17"/>
  <c r="I81" i="17"/>
  <c r="I79" i="17"/>
  <c r="I77" i="17"/>
  <c r="I75" i="17"/>
  <c r="I73" i="17"/>
  <c r="I71" i="17"/>
  <c r="I69" i="17"/>
  <c r="I67" i="17"/>
  <c r="I65" i="17"/>
  <c r="I63" i="17"/>
  <c r="I61" i="17"/>
  <c r="I59" i="17"/>
  <c r="I57" i="17"/>
  <c r="I55" i="17"/>
  <c r="I53" i="17"/>
  <c r="I122" i="17"/>
  <c r="I118" i="17"/>
  <c r="G115" i="17"/>
  <c r="O115" i="17" s="1"/>
  <c r="G113" i="17"/>
  <c r="O113" i="17" s="1"/>
  <c r="G111" i="17"/>
  <c r="G109" i="17"/>
  <c r="G107" i="17"/>
  <c r="G105" i="17"/>
  <c r="O105" i="17" s="1"/>
  <c r="G103" i="17"/>
  <c r="G101" i="17"/>
  <c r="O101" i="17" s="1"/>
  <c r="G99" i="17"/>
  <c r="O99" i="17" s="1"/>
  <c r="G97" i="17"/>
  <c r="O97" i="17" s="1"/>
  <c r="G95" i="17"/>
  <c r="G93" i="17"/>
  <c r="G91" i="17"/>
  <c r="G89" i="17"/>
  <c r="O89" i="17" s="1"/>
  <c r="G87" i="17"/>
  <c r="G85" i="17"/>
  <c r="O85" i="17" s="1"/>
  <c r="G83" i="17"/>
  <c r="O83" i="17" s="1"/>
  <c r="G81" i="17"/>
  <c r="O81" i="17" s="1"/>
  <c r="G79" i="17"/>
  <c r="G77" i="17"/>
  <c r="G75" i="17"/>
  <c r="G73" i="17"/>
  <c r="O73" i="17" s="1"/>
  <c r="G71" i="17"/>
  <c r="G69" i="17"/>
  <c r="O69" i="17" s="1"/>
  <c r="G67" i="17"/>
  <c r="O67" i="17" s="1"/>
  <c r="G65" i="17"/>
  <c r="O65" i="17" s="1"/>
  <c r="G63" i="17"/>
  <c r="G61" i="17"/>
  <c r="G59" i="17"/>
  <c r="G57" i="17"/>
  <c r="O57" i="17" s="1"/>
  <c r="G55" i="17"/>
  <c r="G53" i="17"/>
  <c r="O53" i="17" s="1"/>
  <c r="G51" i="17"/>
  <c r="O51" i="17" s="1"/>
  <c r="G49" i="17"/>
  <c r="O49" i="17" s="1"/>
  <c r="G47" i="17"/>
  <c r="G45" i="17"/>
  <c r="G43" i="17"/>
  <c r="G41" i="17"/>
  <c r="O41" i="17" s="1"/>
  <c r="G39" i="17"/>
  <c r="G37" i="17"/>
  <c r="O37" i="17" s="1"/>
  <c r="G35" i="17"/>
  <c r="O35" i="17" s="1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E122" i="17"/>
  <c r="M122" i="17" s="1"/>
  <c r="K121" i="17"/>
  <c r="E118" i="17"/>
  <c r="M118" i="17" s="1"/>
  <c r="K117" i="17"/>
  <c r="E115" i="17"/>
  <c r="M115" i="17" s="1"/>
  <c r="E113" i="17"/>
  <c r="E111" i="17"/>
  <c r="M111" i="17" s="1"/>
  <c r="E109" i="17"/>
  <c r="M109" i="17" s="1"/>
  <c r="E107" i="17"/>
  <c r="M107" i="17" s="1"/>
  <c r="E105" i="17"/>
  <c r="E103" i="17"/>
  <c r="E101" i="17"/>
  <c r="E99" i="17"/>
  <c r="M99" i="17" s="1"/>
  <c r="E97" i="17"/>
  <c r="E95" i="17"/>
  <c r="M95" i="17" s="1"/>
  <c r="E93" i="17"/>
  <c r="M93" i="17" s="1"/>
  <c r="E91" i="17"/>
  <c r="M91" i="17" s="1"/>
  <c r="E89" i="17"/>
  <c r="E87" i="17"/>
  <c r="E85" i="17"/>
  <c r="E83" i="17"/>
  <c r="M83" i="17" s="1"/>
  <c r="E81" i="17"/>
  <c r="E79" i="17"/>
  <c r="M79" i="17" s="1"/>
  <c r="E77" i="17"/>
  <c r="M77" i="17" s="1"/>
  <c r="E75" i="17"/>
  <c r="M75" i="17" s="1"/>
  <c r="E73" i="17"/>
  <c r="E71" i="17"/>
  <c r="E69" i="17"/>
  <c r="E67" i="17"/>
  <c r="M67" i="17" s="1"/>
  <c r="E65" i="17"/>
  <c r="E63" i="17"/>
  <c r="M63" i="17" s="1"/>
  <c r="E61" i="17"/>
  <c r="M61" i="17" s="1"/>
  <c r="E59" i="17"/>
  <c r="M59" i="17" s="1"/>
  <c r="E127" i="17"/>
  <c r="K126" i="17"/>
  <c r="K125" i="17"/>
  <c r="E121" i="17"/>
  <c r="K120" i="17"/>
  <c r="E117" i="17"/>
  <c r="K116" i="17"/>
  <c r="I114" i="17"/>
  <c r="I112" i="17"/>
  <c r="I110" i="17"/>
  <c r="I108" i="17"/>
  <c r="I106" i="17"/>
  <c r="I104" i="17"/>
  <c r="I102" i="17"/>
  <c r="I100" i="17"/>
  <c r="I98" i="17"/>
  <c r="I96" i="17"/>
  <c r="I94" i="17"/>
  <c r="I92" i="17"/>
  <c r="I90" i="17"/>
  <c r="I88" i="17"/>
  <c r="I86" i="17"/>
  <c r="I84" i="17"/>
  <c r="I82" i="17"/>
  <c r="I80" i="17"/>
  <c r="I78" i="17"/>
  <c r="I76" i="17"/>
  <c r="I74" i="17"/>
  <c r="I72" i="17"/>
  <c r="I70" i="17"/>
  <c r="I68" i="17"/>
  <c r="I66" i="17"/>
  <c r="I64" i="17"/>
  <c r="I62" i="17"/>
  <c r="I60" i="17"/>
  <c r="I58" i="17"/>
  <c r="I56" i="17"/>
  <c r="I54" i="17"/>
  <c r="I52" i="17"/>
  <c r="I50" i="17"/>
  <c r="I48" i="17"/>
  <c r="I46" i="17"/>
  <c r="I44" i="17"/>
  <c r="I42" i="17"/>
  <c r="I40" i="17"/>
  <c r="I38" i="17"/>
  <c r="I196" i="17"/>
  <c r="I188" i="17"/>
  <c r="I180" i="17"/>
  <c r="I172" i="17"/>
  <c r="I164" i="17"/>
  <c r="I156" i="17"/>
  <c r="I148" i="17"/>
  <c r="I140" i="17"/>
  <c r="I132" i="17"/>
  <c r="I117" i="17"/>
  <c r="I116" i="17"/>
  <c r="K102" i="17"/>
  <c r="G100" i="17"/>
  <c r="K86" i="17"/>
  <c r="G84" i="17"/>
  <c r="K70" i="17"/>
  <c r="G68" i="17"/>
  <c r="G50" i="17"/>
  <c r="O50" i="17" s="1"/>
  <c r="I49" i="17"/>
  <c r="G42" i="17"/>
  <c r="I41" i="17"/>
  <c r="E35" i="17"/>
  <c r="G32" i="17"/>
  <c r="I31" i="17"/>
  <c r="K28" i="17"/>
  <c r="G25" i="17"/>
  <c r="O25" i="17" s="1"/>
  <c r="I22" i="17"/>
  <c r="E19" i="17"/>
  <c r="G16" i="17"/>
  <c r="I15" i="17"/>
  <c r="K12" i="17"/>
  <c r="K9" i="17"/>
  <c r="I7" i="17"/>
  <c r="G5" i="17"/>
  <c r="I4" i="17"/>
  <c r="G3" i="17"/>
  <c r="I197" i="17"/>
  <c r="I189" i="17"/>
  <c r="I181" i="17"/>
  <c r="I173" i="17"/>
  <c r="I165" i="17"/>
  <c r="I157" i="17"/>
  <c r="I149" i="17"/>
  <c r="I141" i="17"/>
  <c r="I133" i="17"/>
  <c r="K104" i="17"/>
  <c r="G102" i="17"/>
  <c r="K88" i="17"/>
  <c r="G86" i="17"/>
  <c r="K72" i="17"/>
  <c r="G70" i="17"/>
  <c r="E49" i="17"/>
  <c r="K48" i="17"/>
  <c r="E41" i="17"/>
  <c r="M41" i="17" s="1"/>
  <c r="K40" i="17"/>
  <c r="K34" i="17"/>
  <c r="G31" i="17"/>
  <c r="I28" i="17"/>
  <c r="E25" i="17"/>
  <c r="G22" i="17"/>
  <c r="I21" i="17"/>
  <c r="K18" i="17"/>
  <c r="G15" i="17"/>
  <c r="I12" i="17"/>
  <c r="I9" i="17"/>
  <c r="G7" i="17"/>
  <c r="O7" i="17" s="1"/>
  <c r="G4" i="17"/>
  <c r="O4" i="17" s="1"/>
  <c r="I198" i="17"/>
  <c r="I190" i="17"/>
  <c r="I182" i="17"/>
  <c r="I174" i="17"/>
  <c r="I166" i="17"/>
  <c r="I158" i="17"/>
  <c r="I150" i="17"/>
  <c r="I142" i="17"/>
  <c r="I134" i="17"/>
  <c r="I125" i="17"/>
  <c r="K106" i="17"/>
  <c r="G104" i="17"/>
  <c r="K90" i="17"/>
  <c r="G88" i="17"/>
  <c r="K74" i="17"/>
  <c r="G72" i="17"/>
  <c r="K58" i="17"/>
  <c r="G48" i="17"/>
  <c r="O48" i="17" s="1"/>
  <c r="I47" i="17"/>
  <c r="G40" i="17"/>
  <c r="O40" i="17" s="1"/>
  <c r="I39" i="17"/>
  <c r="I34" i="17"/>
  <c r="E31" i="17"/>
  <c r="M31" i="17" s="1"/>
  <c r="G28" i="17"/>
  <c r="O28" i="17" s="1"/>
  <c r="I27" i="17"/>
  <c r="K24" i="17"/>
  <c r="G21" i="17"/>
  <c r="O21" i="17" s="1"/>
  <c r="I18" i="17"/>
  <c r="E15" i="17"/>
  <c r="G12" i="17"/>
  <c r="K11" i="17"/>
  <c r="G9" i="17"/>
  <c r="O9" i="17" s="1"/>
  <c r="E7" i="17"/>
  <c r="M7" i="17" s="1"/>
  <c r="E4" i="17"/>
  <c r="I199" i="17"/>
  <c r="I191" i="17"/>
  <c r="I183" i="17"/>
  <c r="I175" i="17"/>
  <c r="I167" i="17"/>
  <c r="I159" i="17"/>
  <c r="I151" i="17"/>
  <c r="I143" i="17"/>
  <c r="I135" i="17"/>
  <c r="I127" i="17"/>
  <c r="I126" i="17"/>
  <c r="K108" i="17"/>
  <c r="G106" i="17"/>
  <c r="K92" i="17"/>
  <c r="G90" i="17"/>
  <c r="O90" i="17" s="1"/>
  <c r="K76" i="17"/>
  <c r="G74" i="17"/>
  <c r="K60" i="17"/>
  <c r="G58" i="17"/>
  <c r="E57" i="17"/>
  <c r="K56" i="17"/>
  <c r="E47" i="17"/>
  <c r="K46" i="17"/>
  <c r="E39" i="17"/>
  <c r="K38" i="17"/>
  <c r="G34" i="17"/>
  <c r="O34" i="17" s="1"/>
  <c r="I33" i="17"/>
  <c r="K30" i="17"/>
  <c r="G27" i="17"/>
  <c r="I24" i="17"/>
  <c r="E21" i="17"/>
  <c r="M21" i="17" s="1"/>
  <c r="G18" i="17"/>
  <c r="I17" i="17"/>
  <c r="K14" i="17"/>
  <c r="I11" i="17"/>
  <c r="E9" i="17"/>
  <c r="M9" i="17" s="1"/>
  <c r="G6" i="17"/>
  <c r="O6" i="17" s="1"/>
  <c r="K3" i="17"/>
  <c r="G30" i="17"/>
  <c r="O30" i="17" s="1"/>
  <c r="I200" i="17"/>
  <c r="I192" i="17"/>
  <c r="I184" i="17"/>
  <c r="I176" i="17"/>
  <c r="I168" i="17"/>
  <c r="I160" i="17"/>
  <c r="I152" i="17"/>
  <c r="I144" i="17"/>
  <c r="I136" i="17"/>
  <c r="I128" i="17"/>
  <c r="I121" i="17"/>
  <c r="I120" i="17"/>
  <c r="K110" i="17"/>
  <c r="G108" i="17"/>
  <c r="O108" i="17" s="1"/>
  <c r="K94" i="17"/>
  <c r="G92" i="17"/>
  <c r="K78" i="17"/>
  <c r="G76" i="17"/>
  <c r="O76" i="17" s="1"/>
  <c r="K62" i="17"/>
  <c r="G60" i="17"/>
  <c r="O60" i="17" s="1"/>
  <c r="G56" i="17"/>
  <c r="E55" i="17"/>
  <c r="K54" i="17"/>
  <c r="G46" i="17"/>
  <c r="O46" i="17" s="1"/>
  <c r="I45" i="17"/>
  <c r="G38" i="17"/>
  <c r="O38" i="17" s="1"/>
  <c r="I37" i="17"/>
  <c r="G33" i="17"/>
  <c r="O33" i="17" s="1"/>
  <c r="I30" i="17"/>
  <c r="E27" i="17"/>
  <c r="G24" i="17"/>
  <c r="O24" i="17" s="1"/>
  <c r="I23" i="17"/>
  <c r="K20" i="17"/>
  <c r="G17" i="17"/>
  <c r="O17" i="17" s="1"/>
  <c r="I14" i="17"/>
  <c r="G11" i="17"/>
  <c r="K8" i="17"/>
  <c r="E6" i="17"/>
  <c r="I3" i="17"/>
  <c r="I193" i="17"/>
  <c r="I185" i="17"/>
  <c r="I177" i="17"/>
  <c r="I169" i="17"/>
  <c r="I161" i="17"/>
  <c r="I153" i="17"/>
  <c r="I145" i="17"/>
  <c r="I137" i="17"/>
  <c r="I129" i="17"/>
  <c r="K112" i="17"/>
  <c r="G110" i="17"/>
  <c r="O110" i="17" s="1"/>
  <c r="K96" i="17"/>
  <c r="G94" i="17"/>
  <c r="K80" i="17"/>
  <c r="G78" i="17"/>
  <c r="O78" i="17" s="1"/>
  <c r="K64" i="17"/>
  <c r="G62" i="17"/>
  <c r="O62" i="17" s="1"/>
  <c r="G54" i="17"/>
  <c r="E53" i="17"/>
  <c r="K52" i="17"/>
  <c r="E45" i="17"/>
  <c r="M45" i="17" s="1"/>
  <c r="K44" i="17"/>
  <c r="E37" i="17"/>
  <c r="M37" i="17" s="1"/>
  <c r="K36" i="17"/>
  <c r="E33" i="17"/>
  <c r="M33" i="17" s="1"/>
  <c r="I29" i="17"/>
  <c r="K26" i="17"/>
  <c r="G23" i="17"/>
  <c r="I20" i="17"/>
  <c r="E17" i="17"/>
  <c r="G14" i="17"/>
  <c r="O14" i="17" s="1"/>
  <c r="I13" i="17"/>
  <c r="M13" i="17" s="1"/>
  <c r="E11" i="17"/>
  <c r="M11" i="17" s="1"/>
  <c r="E8" i="17"/>
  <c r="M8" i="17" s="1"/>
  <c r="I2" i="17"/>
  <c r="M2" i="17" s="1"/>
  <c r="I194" i="17"/>
  <c r="I186" i="17"/>
  <c r="I178" i="17"/>
  <c r="I170" i="17"/>
  <c r="I162" i="17"/>
  <c r="I154" i="17"/>
  <c r="I146" i="17"/>
  <c r="I138" i="17"/>
  <c r="I130" i="17"/>
  <c r="K114" i="17"/>
  <c r="G112" i="17"/>
  <c r="O112" i="17" s="1"/>
  <c r="K98" i="17"/>
  <c r="G96" i="17"/>
  <c r="O96" i="17" s="1"/>
  <c r="K82" i="17"/>
  <c r="G80" i="17"/>
  <c r="K66" i="17"/>
  <c r="G64" i="17"/>
  <c r="G52" i="17"/>
  <c r="O52" i="17" s="1"/>
  <c r="I51" i="17"/>
  <c r="G44" i="17"/>
  <c r="O44" i="17" s="1"/>
  <c r="I43" i="17"/>
  <c r="I36" i="17"/>
  <c r="K32" i="17"/>
  <c r="G29" i="17"/>
  <c r="I26" i="17"/>
  <c r="E23" i="17"/>
  <c r="G20" i="17"/>
  <c r="O20" i="17" s="1"/>
  <c r="I19" i="17"/>
  <c r="K16" i="17"/>
  <c r="G13" i="17"/>
  <c r="K10" i="17"/>
  <c r="K5" i="17"/>
  <c r="G2" i="17"/>
  <c r="O2" i="17" s="1"/>
  <c r="I195" i="17"/>
  <c r="I187" i="17"/>
  <c r="I179" i="17"/>
  <c r="I171" i="17"/>
  <c r="I163" i="17"/>
  <c r="I155" i="17"/>
  <c r="I147" i="17"/>
  <c r="I139" i="17"/>
  <c r="I131" i="17"/>
  <c r="G114" i="17"/>
  <c r="K100" i="17"/>
  <c r="G98" i="17"/>
  <c r="K84" i="17"/>
  <c r="G82" i="17"/>
  <c r="K68" i="17"/>
  <c r="G66" i="17"/>
  <c r="E51" i="17"/>
  <c r="M51" i="17" s="1"/>
  <c r="K50" i="17"/>
  <c r="E43" i="17"/>
  <c r="K42" i="17"/>
  <c r="G36" i="17"/>
  <c r="I35" i="17"/>
  <c r="I32" i="17"/>
  <c r="E29" i="17"/>
  <c r="M29" i="17" s="1"/>
  <c r="G26" i="17"/>
  <c r="I25" i="17"/>
  <c r="K22" i="17"/>
  <c r="G19" i="17"/>
  <c r="O19" i="17" s="1"/>
  <c r="I16" i="17"/>
  <c r="G200" i="16"/>
  <c r="G198" i="16"/>
  <c r="G196" i="16"/>
  <c r="G194" i="16"/>
  <c r="G192" i="16"/>
  <c r="O192" i="16" s="1"/>
  <c r="G190" i="16"/>
  <c r="G188" i="16"/>
  <c r="G186" i="16"/>
  <c r="G184" i="16"/>
  <c r="G182" i="16"/>
  <c r="G180" i="16"/>
  <c r="G178" i="16"/>
  <c r="G176" i="16"/>
  <c r="O176" i="16" s="1"/>
  <c r="G174" i="16"/>
  <c r="G172" i="16"/>
  <c r="G170" i="16"/>
  <c r="G168" i="16"/>
  <c r="G166" i="16"/>
  <c r="G164" i="16"/>
  <c r="G162" i="16"/>
  <c r="G160" i="16"/>
  <c r="O160" i="16" s="1"/>
  <c r="G158" i="16"/>
  <c r="G156" i="16"/>
  <c r="G154" i="16"/>
  <c r="G152" i="16"/>
  <c r="G150" i="16"/>
  <c r="G148" i="16"/>
  <c r="G146" i="16"/>
  <c r="G144" i="16"/>
  <c r="O144" i="16" s="1"/>
  <c r="G142" i="16"/>
  <c r="G140" i="16"/>
  <c r="G138" i="16"/>
  <c r="G136" i="16"/>
  <c r="G134" i="16"/>
  <c r="G132" i="16"/>
  <c r="G130" i="16"/>
  <c r="O130" i="16" s="1"/>
  <c r="G128" i="16"/>
  <c r="G126" i="16"/>
  <c r="G124" i="16"/>
  <c r="G122" i="16"/>
  <c r="G120" i="16"/>
  <c r="G118" i="16"/>
  <c r="G116" i="16"/>
  <c r="E200" i="16"/>
  <c r="M200" i="16" s="1"/>
  <c r="E198" i="16"/>
  <c r="M198" i="16" s="1"/>
  <c r="E196" i="16"/>
  <c r="E194" i="16"/>
  <c r="E192" i="16"/>
  <c r="E190" i="16"/>
  <c r="E188" i="16"/>
  <c r="E186" i="16"/>
  <c r="E184" i="16"/>
  <c r="E182" i="16"/>
  <c r="K199" i="16"/>
  <c r="K197" i="16"/>
  <c r="K195" i="16"/>
  <c r="K193" i="16"/>
  <c r="K191" i="16"/>
  <c r="K189" i="16"/>
  <c r="K187" i="16"/>
  <c r="K185" i="16"/>
  <c r="K183" i="16"/>
  <c r="K181" i="16"/>
  <c r="K179" i="16"/>
  <c r="K177" i="16"/>
  <c r="K175" i="16"/>
  <c r="K173" i="16"/>
  <c r="K171" i="16"/>
  <c r="K169" i="16"/>
  <c r="K167" i="16"/>
  <c r="K165" i="16"/>
  <c r="K163" i="16"/>
  <c r="K161" i="16"/>
  <c r="K159" i="16"/>
  <c r="K157" i="16"/>
  <c r="K155" i="16"/>
  <c r="K153" i="16"/>
  <c r="K151" i="16"/>
  <c r="K149" i="16"/>
  <c r="K147" i="16"/>
  <c r="K145" i="16"/>
  <c r="K143" i="16"/>
  <c r="I199" i="16"/>
  <c r="I197" i="16"/>
  <c r="I195" i="16"/>
  <c r="I193" i="16"/>
  <c r="I191" i="16"/>
  <c r="I189" i="16"/>
  <c r="I187" i="16"/>
  <c r="I185" i="16"/>
  <c r="I183" i="16"/>
  <c r="I181" i="16"/>
  <c r="I179" i="16"/>
  <c r="I177" i="16"/>
  <c r="I175" i="16"/>
  <c r="I173" i="16"/>
  <c r="I171" i="16"/>
  <c r="I169" i="16"/>
  <c r="I167" i="16"/>
  <c r="I165" i="16"/>
  <c r="K200" i="16"/>
  <c r="K198" i="16"/>
  <c r="K196" i="16"/>
  <c r="K194" i="16"/>
  <c r="K192" i="16"/>
  <c r="K190" i="16"/>
  <c r="K188" i="16"/>
  <c r="K186" i="16"/>
  <c r="K184" i="16"/>
  <c r="K182" i="16"/>
  <c r="K180" i="16"/>
  <c r="K178" i="16"/>
  <c r="K176" i="16"/>
  <c r="K174" i="16"/>
  <c r="K172" i="16"/>
  <c r="K170" i="16"/>
  <c r="K168" i="16"/>
  <c r="K166" i="16"/>
  <c r="K164" i="16"/>
  <c r="K162" i="16"/>
  <c r="K160" i="16"/>
  <c r="K158" i="16"/>
  <c r="I196" i="16"/>
  <c r="E195" i="16"/>
  <c r="G193" i="16"/>
  <c r="O193" i="16" s="1"/>
  <c r="I180" i="16"/>
  <c r="E175" i="16"/>
  <c r="M175" i="16" s="1"/>
  <c r="E170" i="16"/>
  <c r="G169" i="16"/>
  <c r="I164" i="16"/>
  <c r="I160" i="16"/>
  <c r="K156" i="16"/>
  <c r="G153" i="16"/>
  <c r="O153" i="16" s="1"/>
  <c r="I150" i="16"/>
  <c r="E147" i="16"/>
  <c r="E144" i="16"/>
  <c r="I143" i="16"/>
  <c r="E141" i="16"/>
  <c r="I138" i="16"/>
  <c r="I135" i="16"/>
  <c r="E133" i="16"/>
  <c r="I130" i="16"/>
  <c r="I127" i="16"/>
  <c r="E125" i="16"/>
  <c r="I122" i="16"/>
  <c r="I119" i="16"/>
  <c r="E117" i="16"/>
  <c r="K114" i="16"/>
  <c r="K112" i="16"/>
  <c r="K110" i="16"/>
  <c r="K108" i="16"/>
  <c r="K106" i="16"/>
  <c r="K104" i="16"/>
  <c r="K102" i="16"/>
  <c r="K100" i="16"/>
  <c r="K98" i="16"/>
  <c r="K96" i="16"/>
  <c r="K94" i="16"/>
  <c r="K92" i="16"/>
  <c r="K90" i="16"/>
  <c r="K88" i="16"/>
  <c r="K86" i="16"/>
  <c r="K84" i="16"/>
  <c r="K82" i="16"/>
  <c r="K80" i="16"/>
  <c r="K78" i="16"/>
  <c r="K76" i="16"/>
  <c r="K74" i="16"/>
  <c r="K72" i="16"/>
  <c r="K70" i="16"/>
  <c r="K68" i="16"/>
  <c r="K66" i="16"/>
  <c r="K64" i="16"/>
  <c r="K62" i="16"/>
  <c r="K60" i="16"/>
  <c r="K58" i="16"/>
  <c r="K56" i="16"/>
  <c r="K54" i="16"/>
  <c r="K52" i="16"/>
  <c r="K50" i="16"/>
  <c r="K48" i="16"/>
  <c r="I194" i="16"/>
  <c r="E193" i="16"/>
  <c r="M193" i="16" s="1"/>
  <c r="G191" i="16"/>
  <c r="E180" i="16"/>
  <c r="G179" i="16"/>
  <c r="I174" i="16"/>
  <c r="E169" i="16"/>
  <c r="M169" i="16" s="1"/>
  <c r="E164" i="16"/>
  <c r="M164" i="16" s="1"/>
  <c r="I163" i="16"/>
  <c r="E160" i="16"/>
  <c r="I159" i="16"/>
  <c r="I156" i="16"/>
  <c r="E153" i="16"/>
  <c r="E150" i="16"/>
  <c r="I149" i="16"/>
  <c r="K146" i="16"/>
  <c r="G143" i="16"/>
  <c r="K140" i="16"/>
  <c r="E138" i="16"/>
  <c r="K137" i="16"/>
  <c r="G135" i="16"/>
  <c r="K132" i="16"/>
  <c r="E130" i="16"/>
  <c r="K129" i="16"/>
  <c r="G127" i="16"/>
  <c r="K124" i="16"/>
  <c r="E122" i="16"/>
  <c r="M122" i="16" s="1"/>
  <c r="K121" i="16"/>
  <c r="G119" i="16"/>
  <c r="K116" i="16"/>
  <c r="I114" i="16"/>
  <c r="I112" i="16"/>
  <c r="I110" i="16"/>
  <c r="I108" i="16"/>
  <c r="I106" i="16"/>
  <c r="I104" i="16"/>
  <c r="I102" i="16"/>
  <c r="I100" i="16"/>
  <c r="I98" i="16"/>
  <c r="I96" i="16"/>
  <c r="I94" i="16"/>
  <c r="I92" i="16"/>
  <c r="I90" i="16"/>
  <c r="I88" i="16"/>
  <c r="I86" i="16"/>
  <c r="I84" i="16"/>
  <c r="I82" i="16"/>
  <c r="I192" i="16"/>
  <c r="E191" i="16"/>
  <c r="G189" i="16"/>
  <c r="E179" i="16"/>
  <c r="E174" i="16"/>
  <c r="G173" i="16"/>
  <c r="O173" i="16" s="1"/>
  <c r="I168" i="16"/>
  <c r="G163" i="16"/>
  <c r="G159" i="16"/>
  <c r="O159" i="16" s="1"/>
  <c r="E156" i="16"/>
  <c r="M156" i="16" s="1"/>
  <c r="I155" i="16"/>
  <c r="K152" i="16"/>
  <c r="G149" i="16"/>
  <c r="I146" i="16"/>
  <c r="E143" i="16"/>
  <c r="M143" i="16" s="1"/>
  <c r="I140" i="16"/>
  <c r="I137" i="16"/>
  <c r="I190" i="16"/>
  <c r="E189" i="16"/>
  <c r="G187" i="16"/>
  <c r="I178" i="16"/>
  <c r="E173" i="16"/>
  <c r="E168" i="16"/>
  <c r="M168" i="16" s="1"/>
  <c r="G167" i="16"/>
  <c r="E163" i="16"/>
  <c r="E159" i="16"/>
  <c r="G155" i="16"/>
  <c r="I152" i="16"/>
  <c r="E149" i="16"/>
  <c r="E146" i="16"/>
  <c r="I145" i="16"/>
  <c r="K142" i="16"/>
  <c r="E140" i="16"/>
  <c r="K139" i="16"/>
  <c r="I188" i="16"/>
  <c r="E187" i="16"/>
  <c r="M187" i="16" s="1"/>
  <c r="G185" i="16"/>
  <c r="E178" i="16"/>
  <c r="M178" i="16" s="1"/>
  <c r="G177" i="16"/>
  <c r="O177" i="16" s="1"/>
  <c r="I172" i="16"/>
  <c r="E167" i="16"/>
  <c r="M167" i="16" s="1"/>
  <c r="I162" i="16"/>
  <c r="I158" i="16"/>
  <c r="E155" i="16"/>
  <c r="M155" i="16" s="1"/>
  <c r="E152" i="16"/>
  <c r="I151" i="16"/>
  <c r="K148" i="16"/>
  <c r="G145" i="16"/>
  <c r="O145" i="16" s="1"/>
  <c r="I142" i="16"/>
  <c r="I139" i="16"/>
  <c r="E137" i="16"/>
  <c r="I134" i="16"/>
  <c r="I131" i="16"/>
  <c r="E129" i="16"/>
  <c r="I126" i="16"/>
  <c r="I123" i="16"/>
  <c r="E121" i="16"/>
  <c r="M121" i="16" s="1"/>
  <c r="I118" i="16"/>
  <c r="K115" i="16"/>
  <c r="K113" i="16"/>
  <c r="K111" i="16"/>
  <c r="K109" i="16"/>
  <c r="K107" i="16"/>
  <c r="K105" i="16"/>
  <c r="K103" i="16"/>
  <c r="K101" i="16"/>
  <c r="K99" i="16"/>
  <c r="K97" i="16"/>
  <c r="K95" i="16"/>
  <c r="K93" i="16"/>
  <c r="K91" i="16"/>
  <c r="K89" i="16"/>
  <c r="K87" i="16"/>
  <c r="K85" i="16"/>
  <c r="K83" i="16"/>
  <c r="K81" i="16"/>
  <c r="K79" i="16"/>
  <c r="K77" i="16"/>
  <c r="I200" i="16"/>
  <c r="E199" i="16"/>
  <c r="M199" i="16" s="1"/>
  <c r="G197" i="16"/>
  <c r="I184" i="16"/>
  <c r="E183" i="16"/>
  <c r="G181" i="16"/>
  <c r="O181" i="16" s="1"/>
  <c r="I176" i="16"/>
  <c r="E171" i="16"/>
  <c r="M171" i="16" s="1"/>
  <c r="E166" i="16"/>
  <c r="G165" i="16"/>
  <c r="G161" i="16"/>
  <c r="O161" i="16" s="1"/>
  <c r="G157" i="16"/>
  <c r="I154" i="16"/>
  <c r="E151" i="16"/>
  <c r="E148" i="16"/>
  <c r="I147" i="16"/>
  <c r="K144" i="16"/>
  <c r="I141" i="16"/>
  <c r="E139" i="16"/>
  <c r="I136" i="16"/>
  <c r="I133" i="16"/>
  <c r="E131" i="16"/>
  <c r="M131" i="16" s="1"/>
  <c r="I128" i="16"/>
  <c r="I125" i="16"/>
  <c r="E123" i="16"/>
  <c r="I120" i="16"/>
  <c r="I117" i="16"/>
  <c r="G115" i="16"/>
  <c r="G113" i="16"/>
  <c r="G111" i="16"/>
  <c r="O111" i="16" s="1"/>
  <c r="G109" i="16"/>
  <c r="G107" i="16"/>
  <c r="O107" i="16" s="1"/>
  <c r="G105" i="16"/>
  <c r="G103" i="16"/>
  <c r="G101" i="16"/>
  <c r="G99" i="16"/>
  <c r="G97" i="16"/>
  <c r="G95" i="16"/>
  <c r="O95" i="16" s="1"/>
  <c r="G93" i="16"/>
  <c r="G91" i="16"/>
  <c r="O91" i="16" s="1"/>
  <c r="G89" i="16"/>
  <c r="G87" i="16"/>
  <c r="G85" i="16"/>
  <c r="G83" i="16"/>
  <c r="G81" i="16"/>
  <c r="G79" i="16"/>
  <c r="O79" i="16" s="1"/>
  <c r="G77" i="16"/>
  <c r="G75" i="16"/>
  <c r="G195" i="16"/>
  <c r="I186" i="16"/>
  <c r="G171" i="16"/>
  <c r="O171" i="16" s="1"/>
  <c r="I170" i="16"/>
  <c r="I148" i="16"/>
  <c r="G147" i="16"/>
  <c r="O147" i="16" s="1"/>
  <c r="E124" i="16"/>
  <c r="K123" i="16"/>
  <c r="I121" i="16"/>
  <c r="I113" i="16"/>
  <c r="E108" i="16"/>
  <c r="E103" i="16"/>
  <c r="G102" i="16"/>
  <c r="I97" i="16"/>
  <c r="E92" i="16"/>
  <c r="E87" i="16"/>
  <c r="G86" i="16"/>
  <c r="I81" i="16"/>
  <c r="I77" i="16"/>
  <c r="G74" i="16"/>
  <c r="E72" i="16"/>
  <c r="K69" i="16"/>
  <c r="I67" i="16"/>
  <c r="G65" i="16"/>
  <c r="E63" i="16"/>
  <c r="I60" i="16"/>
  <c r="G58" i="16"/>
  <c r="E56" i="16"/>
  <c r="K53" i="16"/>
  <c r="I51" i="16"/>
  <c r="G49" i="16"/>
  <c r="E47" i="16"/>
  <c r="E45" i="16"/>
  <c r="E43" i="16"/>
  <c r="M43" i="16" s="1"/>
  <c r="E41" i="16"/>
  <c r="M41" i="16" s="1"/>
  <c r="E39" i="16"/>
  <c r="E37" i="16"/>
  <c r="E35" i="16"/>
  <c r="E33" i="16"/>
  <c r="E31" i="16"/>
  <c r="E29" i="16"/>
  <c r="E27" i="16"/>
  <c r="E25" i="16"/>
  <c r="M25" i="16" s="1"/>
  <c r="E23" i="16"/>
  <c r="E21" i="16"/>
  <c r="E19" i="16"/>
  <c r="E17" i="16"/>
  <c r="E15" i="16"/>
  <c r="E13" i="16"/>
  <c r="G11" i="16"/>
  <c r="I9" i="16"/>
  <c r="E172" i="16"/>
  <c r="I157" i="16"/>
  <c r="G137" i="16"/>
  <c r="O137" i="16" s="1"/>
  <c r="K136" i="16"/>
  <c r="K135" i="16"/>
  <c r="G123" i="16"/>
  <c r="K122" i="16"/>
  <c r="G121" i="16"/>
  <c r="O121" i="16" s="1"/>
  <c r="K120" i="16"/>
  <c r="K119" i="16"/>
  <c r="E113" i="16"/>
  <c r="G112" i="16"/>
  <c r="I107" i="16"/>
  <c r="E102" i="16"/>
  <c r="E97" i="16"/>
  <c r="G96" i="16"/>
  <c r="O96" i="16" s="1"/>
  <c r="I91" i="16"/>
  <c r="E86" i="16"/>
  <c r="E81" i="16"/>
  <c r="I80" i="16"/>
  <c r="E77" i="16"/>
  <c r="I76" i="16"/>
  <c r="E74" i="16"/>
  <c r="K71" i="16"/>
  <c r="I69" i="16"/>
  <c r="G67" i="16"/>
  <c r="E65" i="16"/>
  <c r="I62" i="16"/>
  <c r="G60" i="16"/>
  <c r="E58" i="16"/>
  <c r="K55" i="16"/>
  <c r="E197" i="16"/>
  <c r="M197" i="16" s="1"/>
  <c r="I166" i="16"/>
  <c r="E165" i="16"/>
  <c r="E158" i="16"/>
  <c r="M158" i="16" s="1"/>
  <c r="E157" i="16"/>
  <c r="G139" i="16"/>
  <c r="K138" i="16"/>
  <c r="E136" i="16"/>
  <c r="E135" i="16"/>
  <c r="M135" i="16" s="1"/>
  <c r="K134" i="16"/>
  <c r="K133" i="16"/>
  <c r="E120" i="16"/>
  <c r="E119" i="16"/>
  <c r="K118" i="16"/>
  <c r="K117" i="16"/>
  <c r="E112" i="16"/>
  <c r="E107" i="16"/>
  <c r="M107" i="16" s="1"/>
  <c r="G106" i="16"/>
  <c r="I101" i="16"/>
  <c r="E96" i="16"/>
  <c r="E91" i="16"/>
  <c r="G90" i="16"/>
  <c r="I85" i="16"/>
  <c r="G80" i="16"/>
  <c r="G76" i="16"/>
  <c r="K73" i="16"/>
  <c r="I71" i="16"/>
  <c r="G69" i="16"/>
  <c r="O69" i="16" s="1"/>
  <c r="E67" i="16"/>
  <c r="M67" i="16" s="1"/>
  <c r="I64" i="16"/>
  <c r="G62" i="16"/>
  <c r="E60" i="16"/>
  <c r="M60" i="16" s="1"/>
  <c r="K57" i="16"/>
  <c r="I55" i="16"/>
  <c r="G53" i="16"/>
  <c r="O53" i="16" s="1"/>
  <c r="E51" i="16"/>
  <c r="M51" i="16" s="1"/>
  <c r="I48" i="16"/>
  <c r="G199" i="16"/>
  <c r="I198" i="16"/>
  <c r="G151" i="16"/>
  <c r="K150" i="16"/>
  <c r="K141" i="16"/>
  <c r="E134" i="16"/>
  <c r="G133" i="16"/>
  <c r="O133" i="16" s="1"/>
  <c r="I132" i="16"/>
  <c r="E118" i="16"/>
  <c r="G117" i="16"/>
  <c r="O117" i="16" s="1"/>
  <c r="I116" i="16"/>
  <c r="I111" i="16"/>
  <c r="E106" i="16"/>
  <c r="E101" i="16"/>
  <c r="M101" i="16" s="1"/>
  <c r="G100" i="16"/>
  <c r="I95" i="16"/>
  <c r="E90" i="16"/>
  <c r="E85" i="16"/>
  <c r="M85" i="16" s="1"/>
  <c r="G84" i="16"/>
  <c r="O84" i="16" s="1"/>
  <c r="E80" i="16"/>
  <c r="M80" i="16" s="1"/>
  <c r="E76" i="16"/>
  <c r="I73" i="16"/>
  <c r="G71" i="16"/>
  <c r="E69" i="16"/>
  <c r="I66" i="16"/>
  <c r="G64" i="16"/>
  <c r="E62" i="16"/>
  <c r="M62" i="16" s="1"/>
  <c r="K59" i="16"/>
  <c r="I57" i="16"/>
  <c r="G55" i="16"/>
  <c r="E53" i="16"/>
  <c r="I50" i="16"/>
  <c r="G48" i="16"/>
  <c r="G46" i="16"/>
  <c r="G44" i="16"/>
  <c r="G42" i="16"/>
  <c r="G40" i="16"/>
  <c r="G38" i="16"/>
  <c r="G36" i="16"/>
  <c r="G34" i="16"/>
  <c r="G32" i="16"/>
  <c r="G30" i="16"/>
  <c r="G28" i="16"/>
  <c r="G26" i="16"/>
  <c r="E181" i="16"/>
  <c r="E142" i="16"/>
  <c r="G141" i="16"/>
  <c r="O141" i="16" s="1"/>
  <c r="E132" i="16"/>
  <c r="M132" i="16" s="1"/>
  <c r="K131" i="16"/>
  <c r="I129" i="16"/>
  <c r="E116" i="16"/>
  <c r="M116" i="16" s="1"/>
  <c r="E111" i="16"/>
  <c r="M111" i="16" s="1"/>
  <c r="G110" i="16"/>
  <c r="O110" i="16" s="1"/>
  <c r="I105" i="16"/>
  <c r="E100" i="16"/>
  <c r="E95" i="16"/>
  <c r="M95" i="16" s="1"/>
  <c r="G94" i="16"/>
  <c r="I89" i="16"/>
  <c r="E84" i="16"/>
  <c r="M84" i="16" s="1"/>
  <c r="I79" i="16"/>
  <c r="K75" i="16"/>
  <c r="G73" i="16"/>
  <c r="O73" i="16" s="1"/>
  <c r="E71" i="16"/>
  <c r="M71" i="16" s="1"/>
  <c r="I68" i="16"/>
  <c r="G66" i="16"/>
  <c r="E64" i="16"/>
  <c r="K61" i="16"/>
  <c r="I59" i="16"/>
  <c r="G57" i="16"/>
  <c r="E55" i="16"/>
  <c r="M55" i="16" s="1"/>
  <c r="I52" i="16"/>
  <c r="G50" i="16"/>
  <c r="E48" i="16"/>
  <c r="M48" i="16" s="1"/>
  <c r="E46" i="16"/>
  <c r="E44" i="16"/>
  <c r="M44" i="16" s="1"/>
  <c r="E42" i="16"/>
  <c r="M42" i="16" s="1"/>
  <c r="E40" i="16"/>
  <c r="E38" i="16"/>
  <c r="E36" i="16"/>
  <c r="E34" i="16"/>
  <c r="E32" i="16"/>
  <c r="E30" i="16"/>
  <c r="E28" i="16"/>
  <c r="E26" i="16"/>
  <c r="E24" i="16"/>
  <c r="E22" i="16"/>
  <c r="E20" i="16"/>
  <c r="E18" i="16"/>
  <c r="E16" i="16"/>
  <c r="E14" i="16"/>
  <c r="E12" i="16"/>
  <c r="E177" i="16"/>
  <c r="E176" i="16"/>
  <c r="M176" i="16" s="1"/>
  <c r="E162" i="16"/>
  <c r="M162" i="16" s="1"/>
  <c r="E161" i="16"/>
  <c r="K154" i="16"/>
  <c r="I153" i="16"/>
  <c r="E145" i="16"/>
  <c r="M145" i="16" s="1"/>
  <c r="I144" i="16"/>
  <c r="E128" i="16"/>
  <c r="M128" i="16" s="1"/>
  <c r="E127" i="16"/>
  <c r="K126" i="16"/>
  <c r="K125" i="16"/>
  <c r="E115" i="16"/>
  <c r="G114" i="16"/>
  <c r="I109" i="16"/>
  <c r="E104" i="16"/>
  <c r="M104" i="16" s="1"/>
  <c r="E99" i="16"/>
  <c r="M99" i="16" s="1"/>
  <c r="G98" i="16"/>
  <c r="I93" i="16"/>
  <c r="E88" i="16"/>
  <c r="M88" i="16" s="1"/>
  <c r="E83" i="16"/>
  <c r="G82" i="16"/>
  <c r="G78" i="16"/>
  <c r="E75" i="16"/>
  <c r="I72" i="16"/>
  <c r="G70" i="16"/>
  <c r="E68" i="16"/>
  <c r="M68" i="16" s="1"/>
  <c r="K65" i="16"/>
  <c r="I63" i="16"/>
  <c r="G61" i="16"/>
  <c r="E59" i="16"/>
  <c r="I56" i="16"/>
  <c r="G54" i="16"/>
  <c r="O54" i="16" s="1"/>
  <c r="E52" i="16"/>
  <c r="K49" i="16"/>
  <c r="I47" i="16"/>
  <c r="I45" i="16"/>
  <c r="I43" i="16"/>
  <c r="I41" i="16"/>
  <c r="I39" i="16"/>
  <c r="I37" i="16"/>
  <c r="I35" i="16"/>
  <c r="I33" i="16"/>
  <c r="I31" i="16"/>
  <c r="K130" i="16"/>
  <c r="E105" i="16"/>
  <c r="G63" i="16"/>
  <c r="I38" i="16"/>
  <c r="G37" i="16"/>
  <c r="K36" i="16"/>
  <c r="K35" i="16"/>
  <c r="I26" i="16"/>
  <c r="I25" i="16"/>
  <c r="I21" i="16"/>
  <c r="I17" i="16"/>
  <c r="I13" i="16"/>
  <c r="I10" i="16"/>
  <c r="G8" i="16"/>
  <c r="I6" i="16"/>
  <c r="K4" i="16"/>
  <c r="K2" i="16"/>
  <c r="G131" i="16"/>
  <c r="O131" i="16" s="1"/>
  <c r="I99" i="16"/>
  <c r="E98" i="16"/>
  <c r="M98" i="16" s="1"/>
  <c r="I36" i="16"/>
  <c r="G35" i="16"/>
  <c r="K34" i="16"/>
  <c r="K33" i="16"/>
  <c r="G25" i="16"/>
  <c r="K24" i="16"/>
  <c r="G21" i="16"/>
  <c r="K20" i="16"/>
  <c r="G17" i="16"/>
  <c r="K16" i="16"/>
  <c r="G13" i="16"/>
  <c r="K12" i="16"/>
  <c r="G10" i="16"/>
  <c r="E8" i="16"/>
  <c r="G6" i="16"/>
  <c r="I4" i="16"/>
  <c r="I2" i="16"/>
  <c r="E154" i="16"/>
  <c r="G92" i="16"/>
  <c r="O92" i="16" s="1"/>
  <c r="I78" i="16"/>
  <c r="E66" i="16"/>
  <c r="I65" i="16"/>
  <c r="I54" i="16"/>
  <c r="G52" i="16"/>
  <c r="O52" i="16" s="1"/>
  <c r="K51" i="16"/>
  <c r="K47" i="16"/>
  <c r="I34" i="16"/>
  <c r="G33" i="16"/>
  <c r="O33" i="16" s="1"/>
  <c r="K32" i="16"/>
  <c r="K31" i="16"/>
  <c r="I24" i="16"/>
  <c r="I20" i="16"/>
  <c r="I16" i="16"/>
  <c r="I12" i="16"/>
  <c r="E10" i="16"/>
  <c r="E6" i="16"/>
  <c r="M6" i="16" s="1"/>
  <c r="G4" i="16"/>
  <c r="G2" i="16"/>
  <c r="O2" i="16" s="1"/>
  <c r="I182" i="16"/>
  <c r="I124" i="16"/>
  <c r="I115" i="16"/>
  <c r="E114" i="16"/>
  <c r="E94" i="16"/>
  <c r="M94" i="16" s="1"/>
  <c r="E93" i="16"/>
  <c r="M93" i="16" s="1"/>
  <c r="E79" i="16"/>
  <c r="E78" i="16"/>
  <c r="G68" i="16"/>
  <c r="O68" i="16" s="1"/>
  <c r="K67" i="16"/>
  <c r="E54" i="16"/>
  <c r="M54" i="16" s="1"/>
  <c r="I53" i="16"/>
  <c r="G51" i="16"/>
  <c r="E50" i="16"/>
  <c r="M50" i="16" s="1"/>
  <c r="I49" i="16"/>
  <c r="G47" i="16"/>
  <c r="K46" i="16"/>
  <c r="K45" i="16"/>
  <c r="I32" i="16"/>
  <c r="G31" i="16"/>
  <c r="K30" i="16"/>
  <c r="K29" i="16"/>
  <c r="G24" i="16"/>
  <c r="K23" i="16"/>
  <c r="G20" i="16"/>
  <c r="K19" i="16"/>
  <c r="G16" i="16"/>
  <c r="K15" i="16"/>
  <c r="G12" i="16"/>
  <c r="K9" i="16"/>
  <c r="K7" i="16"/>
  <c r="E4" i="16"/>
  <c r="E2" i="16"/>
  <c r="G183" i="16"/>
  <c r="G125" i="16"/>
  <c r="G108" i="16"/>
  <c r="I70" i="16"/>
  <c r="E57" i="16"/>
  <c r="M57" i="16" s="1"/>
  <c r="G56" i="16"/>
  <c r="O56" i="16" s="1"/>
  <c r="E49" i="16"/>
  <c r="M49" i="16" s="1"/>
  <c r="I46" i="16"/>
  <c r="G45" i="16"/>
  <c r="O45" i="16" s="1"/>
  <c r="K44" i="16"/>
  <c r="K43" i="16"/>
  <c r="I30" i="16"/>
  <c r="I29" i="16"/>
  <c r="I23" i="16"/>
  <c r="I19" i="16"/>
  <c r="I15" i="16"/>
  <c r="G9" i="16"/>
  <c r="I7" i="16"/>
  <c r="K5" i="16"/>
  <c r="K3" i="16"/>
  <c r="K21" i="16"/>
  <c r="K127" i="16"/>
  <c r="E126" i="16"/>
  <c r="M126" i="16" s="1"/>
  <c r="E110" i="16"/>
  <c r="E109" i="16"/>
  <c r="M109" i="16" s="1"/>
  <c r="G88" i="16"/>
  <c r="O88" i="16" s="1"/>
  <c r="I87" i="16"/>
  <c r="E70" i="16"/>
  <c r="M70" i="16" s="1"/>
  <c r="G59" i="16"/>
  <c r="I58" i="16"/>
  <c r="I44" i="16"/>
  <c r="G43" i="16"/>
  <c r="K42" i="16"/>
  <c r="K41" i="16"/>
  <c r="G29" i="16"/>
  <c r="K28" i="16"/>
  <c r="K27" i="16"/>
  <c r="G23" i="16"/>
  <c r="K22" i="16"/>
  <c r="G19" i="16"/>
  <c r="K18" i="16"/>
  <c r="G15" i="16"/>
  <c r="K14" i="16"/>
  <c r="K11" i="16"/>
  <c r="E9" i="16"/>
  <c r="G7" i="16"/>
  <c r="O7" i="16" s="1"/>
  <c r="I5" i="16"/>
  <c r="I3" i="16"/>
  <c r="I161" i="16"/>
  <c r="K128" i="16"/>
  <c r="E89" i="16"/>
  <c r="E73" i="16"/>
  <c r="M73" i="16" s="1"/>
  <c r="G72" i="16"/>
  <c r="O72" i="16" s="1"/>
  <c r="I61" i="16"/>
  <c r="I42" i="16"/>
  <c r="G41" i="16"/>
  <c r="K40" i="16"/>
  <c r="K39" i="16"/>
  <c r="I28" i="16"/>
  <c r="I27" i="16"/>
  <c r="I22" i="16"/>
  <c r="I18" i="16"/>
  <c r="I14" i="16"/>
  <c r="I11" i="16"/>
  <c r="K8" i="16"/>
  <c r="E7" i="16"/>
  <c r="M7" i="16" s="1"/>
  <c r="G5" i="16"/>
  <c r="O5" i="16" s="1"/>
  <c r="G3" i="16"/>
  <c r="O3" i="16" s="1"/>
  <c r="E185" i="16"/>
  <c r="G175" i="16"/>
  <c r="G129" i="16"/>
  <c r="G104" i="16"/>
  <c r="O104" i="16" s="1"/>
  <c r="I103" i="16"/>
  <c r="I83" i="16"/>
  <c r="E82" i="16"/>
  <c r="I75" i="16"/>
  <c r="I74" i="16"/>
  <c r="K63" i="16"/>
  <c r="E61" i="16"/>
  <c r="M61" i="16" s="1"/>
  <c r="I40" i="16"/>
  <c r="G39" i="16"/>
  <c r="K38" i="16"/>
  <c r="K37" i="16"/>
  <c r="G27" i="16"/>
  <c r="K26" i="16"/>
  <c r="K25" i="16"/>
  <c r="G22" i="16"/>
  <c r="O22" i="16" s="1"/>
  <c r="G18" i="16"/>
  <c r="K17" i="16"/>
  <c r="G14" i="16"/>
  <c r="K13" i="16"/>
  <c r="E11" i="16"/>
  <c r="K10" i="16"/>
  <c r="I8" i="16"/>
  <c r="K6" i="16"/>
  <c r="E5" i="16"/>
  <c r="E3" i="16"/>
  <c r="M3" i="16" s="1"/>
  <c r="G200" i="15"/>
  <c r="G198" i="15"/>
  <c r="G196" i="15"/>
  <c r="O196" i="15" s="1"/>
  <c r="G194" i="15"/>
  <c r="O194" i="15" s="1"/>
  <c r="G192" i="15"/>
  <c r="G190" i="15"/>
  <c r="G188" i="15"/>
  <c r="G186" i="15"/>
  <c r="G184" i="15"/>
  <c r="G182" i="15"/>
  <c r="G180" i="15"/>
  <c r="O180" i="15" s="1"/>
  <c r="G178" i="15"/>
  <c r="O178" i="15" s="1"/>
  <c r="G176" i="15"/>
  <c r="G174" i="15"/>
  <c r="G172" i="15"/>
  <c r="G170" i="15"/>
  <c r="G168" i="15"/>
  <c r="G166" i="15"/>
  <c r="G164" i="15"/>
  <c r="O164" i="15" s="1"/>
  <c r="G162" i="15"/>
  <c r="O162" i="15" s="1"/>
  <c r="G160" i="15"/>
  <c r="G158" i="15"/>
  <c r="G156" i="15"/>
  <c r="G154" i="15"/>
  <c r="G152" i="15"/>
  <c r="G150" i="15"/>
  <c r="G148" i="15"/>
  <c r="O148" i="15" s="1"/>
  <c r="G146" i="15"/>
  <c r="O146" i="15" s="1"/>
  <c r="G144" i="15"/>
  <c r="G142" i="15"/>
  <c r="G140" i="15"/>
  <c r="G138" i="15"/>
  <c r="G136" i="15"/>
  <c r="G134" i="15"/>
  <c r="G132" i="15"/>
  <c r="O132" i="15" s="1"/>
  <c r="G130" i="15"/>
  <c r="O130" i="15" s="1"/>
  <c r="G128" i="15"/>
  <c r="G126" i="15"/>
  <c r="G124" i="15"/>
  <c r="G122" i="15"/>
  <c r="G120" i="15"/>
  <c r="G118" i="15"/>
  <c r="G116" i="15"/>
  <c r="O116" i="15" s="1"/>
  <c r="E200" i="15"/>
  <c r="E198" i="15"/>
  <c r="E196" i="15"/>
  <c r="E194" i="15"/>
  <c r="E192" i="15"/>
  <c r="E190" i="15"/>
  <c r="E188" i="15"/>
  <c r="E186" i="15"/>
  <c r="E184" i="15"/>
  <c r="M184" i="15" s="1"/>
  <c r="E182" i="15"/>
  <c r="E180" i="15"/>
  <c r="E178" i="15"/>
  <c r="E176" i="15"/>
  <c r="E174" i="15"/>
  <c r="E172" i="15"/>
  <c r="E170" i="15"/>
  <c r="M170" i="15" s="1"/>
  <c r="E168" i="15"/>
  <c r="M168" i="15" s="1"/>
  <c r="E166" i="15"/>
  <c r="E164" i="15"/>
  <c r="E162" i="15"/>
  <c r="E160" i="15"/>
  <c r="E158" i="15"/>
  <c r="E156" i="15"/>
  <c r="E154" i="15"/>
  <c r="E152" i="15"/>
  <c r="M152" i="15" s="1"/>
  <c r="E150" i="15"/>
  <c r="E148" i="15"/>
  <c r="E146" i="15"/>
  <c r="E144" i="15"/>
  <c r="E142" i="15"/>
  <c r="K199" i="15"/>
  <c r="G199" i="15"/>
  <c r="O199" i="15" s="1"/>
  <c r="G197" i="15"/>
  <c r="G195" i="15"/>
  <c r="G193" i="15"/>
  <c r="G191" i="15"/>
  <c r="G189" i="15"/>
  <c r="G187" i="15"/>
  <c r="G185" i="15"/>
  <c r="G183" i="15"/>
  <c r="O183" i="15" s="1"/>
  <c r="G181" i="15"/>
  <c r="O181" i="15" s="1"/>
  <c r="G179" i="15"/>
  <c r="G177" i="15"/>
  <c r="G175" i="15"/>
  <c r="G173" i="15"/>
  <c r="G171" i="15"/>
  <c r="G169" i="15"/>
  <c r="G167" i="15"/>
  <c r="O167" i="15" s="1"/>
  <c r="G165" i="15"/>
  <c r="G163" i="15"/>
  <c r="G161" i="15"/>
  <c r="G159" i="15"/>
  <c r="G157" i="15"/>
  <c r="G155" i="15"/>
  <c r="G153" i="15"/>
  <c r="G151" i="15"/>
  <c r="O151" i="15" s="1"/>
  <c r="G149" i="15"/>
  <c r="O149" i="15" s="1"/>
  <c r="G147" i="15"/>
  <c r="G145" i="15"/>
  <c r="G143" i="15"/>
  <c r="K200" i="15"/>
  <c r="K198" i="15"/>
  <c r="K196" i="15"/>
  <c r="K194" i="15"/>
  <c r="K192" i="15"/>
  <c r="K190" i="15"/>
  <c r="K188" i="15"/>
  <c r="K186" i="15"/>
  <c r="K184" i="15"/>
  <c r="K182" i="15"/>
  <c r="K180" i="15"/>
  <c r="K178" i="15"/>
  <c r="K176" i="15"/>
  <c r="K174" i="15"/>
  <c r="K172" i="15"/>
  <c r="K170" i="15"/>
  <c r="K168" i="15"/>
  <c r="K166" i="15"/>
  <c r="K164" i="15"/>
  <c r="K162" i="15"/>
  <c r="E193" i="15"/>
  <c r="I192" i="15"/>
  <c r="I191" i="15"/>
  <c r="K189" i="15"/>
  <c r="E177" i="15"/>
  <c r="I176" i="15"/>
  <c r="I175" i="15"/>
  <c r="K173" i="15"/>
  <c r="E161" i="15"/>
  <c r="M161" i="15" s="1"/>
  <c r="K160" i="15"/>
  <c r="K159" i="15"/>
  <c r="E153" i="15"/>
  <c r="K152" i="15"/>
  <c r="K151" i="15"/>
  <c r="E145" i="15"/>
  <c r="K144" i="15"/>
  <c r="K143" i="15"/>
  <c r="E140" i="15"/>
  <c r="K139" i="15"/>
  <c r="G137" i="15"/>
  <c r="K134" i="15"/>
  <c r="E132" i="15"/>
  <c r="K131" i="15"/>
  <c r="G129" i="15"/>
  <c r="K126" i="15"/>
  <c r="E124" i="15"/>
  <c r="K123" i="15"/>
  <c r="G121" i="15"/>
  <c r="K118" i="15"/>
  <c r="E116" i="15"/>
  <c r="E114" i="15"/>
  <c r="E112" i="15"/>
  <c r="M112" i="15" s="1"/>
  <c r="E110" i="15"/>
  <c r="M110" i="15" s="1"/>
  <c r="E108" i="15"/>
  <c r="E106" i="15"/>
  <c r="E104" i="15"/>
  <c r="E102" i="15"/>
  <c r="E100" i="15"/>
  <c r="E98" i="15"/>
  <c r="E96" i="15"/>
  <c r="M96" i="15" s="1"/>
  <c r="E191" i="15"/>
  <c r="M191" i="15" s="1"/>
  <c r="I190" i="15"/>
  <c r="I189" i="15"/>
  <c r="K187" i="15"/>
  <c r="E175" i="15"/>
  <c r="I174" i="15"/>
  <c r="I173" i="15"/>
  <c r="K171" i="15"/>
  <c r="I160" i="15"/>
  <c r="I159" i="15"/>
  <c r="I152" i="15"/>
  <c r="I151" i="15"/>
  <c r="I144" i="15"/>
  <c r="I143" i="15"/>
  <c r="I139" i="15"/>
  <c r="E137" i="15"/>
  <c r="M137" i="15" s="1"/>
  <c r="I134" i="15"/>
  <c r="I131" i="15"/>
  <c r="E129" i="15"/>
  <c r="I126" i="15"/>
  <c r="I123" i="15"/>
  <c r="E121" i="15"/>
  <c r="I118" i="15"/>
  <c r="K115" i="15"/>
  <c r="K113" i="15"/>
  <c r="K111" i="15"/>
  <c r="K109" i="15"/>
  <c r="K107" i="15"/>
  <c r="K105" i="15"/>
  <c r="K103" i="15"/>
  <c r="K101" i="15"/>
  <c r="K99" i="15"/>
  <c r="K97" i="15"/>
  <c r="K95" i="15"/>
  <c r="K93" i="15"/>
  <c r="K91" i="15"/>
  <c r="K89" i="15"/>
  <c r="K87" i="15"/>
  <c r="K85" i="15"/>
  <c r="K83" i="15"/>
  <c r="K81" i="15"/>
  <c r="K79" i="15"/>
  <c r="K77" i="15"/>
  <c r="K75" i="15"/>
  <c r="K73" i="15"/>
  <c r="K71" i="15"/>
  <c r="K69" i="15"/>
  <c r="E189" i="15"/>
  <c r="M189" i="15" s="1"/>
  <c r="I188" i="15"/>
  <c r="I187" i="15"/>
  <c r="K185" i="15"/>
  <c r="E187" i="15"/>
  <c r="M187" i="15" s="1"/>
  <c r="I186" i="15"/>
  <c r="I185" i="15"/>
  <c r="K183" i="15"/>
  <c r="I199" i="15"/>
  <c r="K197" i="15"/>
  <c r="E185" i="15"/>
  <c r="I184" i="15"/>
  <c r="I183" i="15"/>
  <c r="K181" i="15"/>
  <c r="E169" i="15"/>
  <c r="I168" i="15"/>
  <c r="I167" i="15"/>
  <c r="K165" i="15"/>
  <c r="E157" i="15"/>
  <c r="K156" i="15"/>
  <c r="K155" i="15"/>
  <c r="E149" i="15"/>
  <c r="K148" i="15"/>
  <c r="K147" i="15"/>
  <c r="G141" i="15"/>
  <c r="O141" i="15" s="1"/>
  <c r="K138" i="15"/>
  <c r="E136" i="15"/>
  <c r="K135" i="15"/>
  <c r="G133" i="15"/>
  <c r="O133" i="15" s="1"/>
  <c r="K130" i="15"/>
  <c r="E128" i="15"/>
  <c r="K127" i="15"/>
  <c r="G125" i="15"/>
  <c r="K122" i="15"/>
  <c r="E120" i="15"/>
  <c r="K119" i="15"/>
  <c r="G117" i="15"/>
  <c r="E115" i="15"/>
  <c r="E113" i="15"/>
  <c r="E111" i="15"/>
  <c r="E109" i="15"/>
  <c r="M109" i="15" s="1"/>
  <c r="E107" i="15"/>
  <c r="M107" i="15" s="1"/>
  <c r="E105" i="15"/>
  <c r="E103" i="15"/>
  <c r="E101" i="15"/>
  <c r="M101" i="15" s="1"/>
  <c r="E99" i="15"/>
  <c r="E97" i="15"/>
  <c r="E95" i="15"/>
  <c r="E93" i="15"/>
  <c r="M93" i="15" s="1"/>
  <c r="E91" i="15"/>
  <c r="E89" i="15"/>
  <c r="E87" i="15"/>
  <c r="E85" i="15"/>
  <c r="E83" i="15"/>
  <c r="E81" i="15"/>
  <c r="E79" i="15"/>
  <c r="E77" i="15"/>
  <c r="M77" i="15" s="1"/>
  <c r="E75" i="15"/>
  <c r="E73" i="15"/>
  <c r="E71" i="15"/>
  <c r="E69" i="15"/>
  <c r="M69" i="15" s="1"/>
  <c r="E197" i="15"/>
  <c r="I196" i="15"/>
  <c r="I195" i="15"/>
  <c r="K193" i="15"/>
  <c r="E181" i="15"/>
  <c r="M181" i="15" s="1"/>
  <c r="I180" i="15"/>
  <c r="I179" i="15"/>
  <c r="K177" i="15"/>
  <c r="E165" i="15"/>
  <c r="I164" i="15"/>
  <c r="I163" i="15"/>
  <c r="K161" i="15"/>
  <c r="E155" i="15"/>
  <c r="M155" i="15" s="1"/>
  <c r="K154" i="15"/>
  <c r="K153" i="15"/>
  <c r="E147" i="15"/>
  <c r="K146" i="15"/>
  <c r="K145" i="15"/>
  <c r="K140" i="15"/>
  <c r="E138" i="15"/>
  <c r="M138" i="15" s="1"/>
  <c r="K137" i="15"/>
  <c r="G135" i="15"/>
  <c r="K132" i="15"/>
  <c r="E130" i="15"/>
  <c r="K129" i="15"/>
  <c r="G127" i="15"/>
  <c r="K124" i="15"/>
  <c r="E122" i="15"/>
  <c r="M122" i="15" s="1"/>
  <c r="K121" i="15"/>
  <c r="G119" i="15"/>
  <c r="K116" i="15"/>
  <c r="E195" i="15"/>
  <c r="I177" i="15"/>
  <c r="K167" i="15"/>
  <c r="I166" i="15"/>
  <c r="I153" i="15"/>
  <c r="E131" i="15"/>
  <c r="M131" i="15" s="1"/>
  <c r="K128" i="15"/>
  <c r="G115" i="15"/>
  <c r="K114" i="15"/>
  <c r="G110" i="15"/>
  <c r="I109" i="15"/>
  <c r="I104" i="15"/>
  <c r="G99" i="15"/>
  <c r="O99" i="15" s="1"/>
  <c r="K98" i="15"/>
  <c r="G94" i="15"/>
  <c r="G91" i="15"/>
  <c r="K90" i="15"/>
  <c r="E88" i="15"/>
  <c r="I84" i="15"/>
  <c r="I81" i="15"/>
  <c r="G78" i="15"/>
  <c r="G75" i="15"/>
  <c r="O75" i="15" s="1"/>
  <c r="K74" i="15"/>
  <c r="E72" i="15"/>
  <c r="I68" i="15"/>
  <c r="I66" i="15"/>
  <c r="I64" i="15"/>
  <c r="I62" i="15"/>
  <c r="I60" i="15"/>
  <c r="I58" i="15"/>
  <c r="I56" i="15"/>
  <c r="I54" i="15"/>
  <c r="I52" i="15"/>
  <c r="I50" i="15"/>
  <c r="I48" i="15"/>
  <c r="I46" i="15"/>
  <c r="I44" i="15"/>
  <c r="I42" i="15"/>
  <c r="I40" i="15"/>
  <c r="I38" i="15"/>
  <c r="I36" i="15"/>
  <c r="I34" i="15"/>
  <c r="I32" i="15"/>
  <c r="I30" i="15"/>
  <c r="I28" i="15"/>
  <c r="I26" i="15"/>
  <c r="I24" i="15"/>
  <c r="I22" i="15"/>
  <c r="I20" i="15"/>
  <c r="I18" i="15"/>
  <c r="I16" i="15"/>
  <c r="I14" i="15"/>
  <c r="I197" i="15"/>
  <c r="K179" i="15"/>
  <c r="I178" i="15"/>
  <c r="I171" i="15"/>
  <c r="K169" i="15"/>
  <c r="E167" i="15"/>
  <c r="K158" i="15"/>
  <c r="K157" i="15"/>
  <c r="I155" i="15"/>
  <c r="I154" i="15"/>
  <c r="K142" i="15"/>
  <c r="K141" i="15"/>
  <c r="I130" i="15"/>
  <c r="I129" i="15"/>
  <c r="I128" i="15"/>
  <c r="I127" i="15"/>
  <c r="K125" i="15"/>
  <c r="I114" i="15"/>
  <c r="G109" i="15"/>
  <c r="O109" i="15" s="1"/>
  <c r="K108" i="15"/>
  <c r="G104" i="15"/>
  <c r="I103" i="15"/>
  <c r="I98" i="15"/>
  <c r="E94" i="15"/>
  <c r="I198" i="15"/>
  <c r="E179" i="15"/>
  <c r="M179" i="15" s="1"/>
  <c r="I172" i="15"/>
  <c r="E171" i="15"/>
  <c r="M171" i="15" s="1"/>
  <c r="I170" i="15"/>
  <c r="I169" i="15"/>
  <c r="E159" i="15"/>
  <c r="M159" i="15" s="1"/>
  <c r="I158" i="15"/>
  <c r="I157" i="15"/>
  <c r="I156" i="15"/>
  <c r="E143" i="15"/>
  <c r="I142" i="15"/>
  <c r="I141" i="15"/>
  <c r="E127" i="15"/>
  <c r="E126" i="15"/>
  <c r="I125" i="15"/>
  <c r="G114" i="15"/>
  <c r="O114" i="15" s="1"/>
  <c r="I113" i="15"/>
  <c r="I108" i="15"/>
  <c r="G103" i="15"/>
  <c r="K102" i="15"/>
  <c r="G98" i="15"/>
  <c r="I97" i="15"/>
  <c r="I93" i="15"/>
  <c r="G90" i="15"/>
  <c r="O90" i="15" s="1"/>
  <c r="E199" i="15"/>
  <c r="M199" i="15" s="1"/>
  <c r="I181" i="15"/>
  <c r="E173" i="15"/>
  <c r="M173" i="15" s="1"/>
  <c r="E141" i="15"/>
  <c r="M141" i="15" s="1"/>
  <c r="I140" i="15"/>
  <c r="G139" i="15"/>
  <c r="E125" i="15"/>
  <c r="M125" i="15" s="1"/>
  <c r="I124" i="15"/>
  <c r="G123" i="15"/>
  <c r="O123" i="15" s="1"/>
  <c r="G113" i="15"/>
  <c r="K112" i="15"/>
  <c r="G108" i="15"/>
  <c r="O108" i="15" s="1"/>
  <c r="I107" i="15"/>
  <c r="I102" i="15"/>
  <c r="G97" i="15"/>
  <c r="K96" i="15"/>
  <c r="G93" i="15"/>
  <c r="O93" i="15" s="1"/>
  <c r="K92" i="15"/>
  <c r="E90" i="15"/>
  <c r="I86" i="15"/>
  <c r="I83" i="15"/>
  <c r="G80" i="15"/>
  <c r="G77" i="15"/>
  <c r="O77" i="15" s="1"/>
  <c r="K76" i="15"/>
  <c r="E74" i="15"/>
  <c r="M74" i="15" s="1"/>
  <c r="I70" i="15"/>
  <c r="K67" i="15"/>
  <c r="K65" i="15"/>
  <c r="K63" i="15"/>
  <c r="K61" i="15"/>
  <c r="K59" i="15"/>
  <c r="K57" i="15"/>
  <c r="K55" i="15"/>
  <c r="K53" i="15"/>
  <c r="K51" i="15"/>
  <c r="K49" i="15"/>
  <c r="K47" i="15"/>
  <c r="K45" i="15"/>
  <c r="K43" i="15"/>
  <c r="K41" i="15"/>
  <c r="I200" i="15"/>
  <c r="K191" i="15"/>
  <c r="I182" i="15"/>
  <c r="I161" i="15"/>
  <c r="I145" i="15"/>
  <c r="E139" i="15"/>
  <c r="K136" i="15"/>
  <c r="E123" i="15"/>
  <c r="K120" i="15"/>
  <c r="I112" i="15"/>
  <c r="G107" i="15"/>
  <c r="K106" i="15"/>
  <c r="G102" i="15"/>
  <c r="I101" i="15"/>
  <c r="I96" i="15"/>
  <c r="I92" i="15"/>
  <c r="I89" i="15"/>
  <c r="G86" i="15"/>
  <c r="G83" i="15"/>
  <c r="K82" i="15"/>
  <c r="E80" i="15"/>
  <c r="I76" i="15"/>
  <c r="I73" i="15"/>
  <c r="G70" i="15"/>
  <c r="I67" i="15"/>
  <c r="I65" i="15"/>
  <c r="I63" i="15"/>
  <c r="I61" i="15"/>
  <c r="I59" i="15"/>
  <c r="I57" i="15"/>
  <c r="I55" i="15"/>
  <c r="I53" i="15"/>
  <c r="I51" i="15"/>
  <c r="I49" i="15"/>
  <c r="E183" i="15"/>
  <c r="K163" i="15"/>
  <c r="I162" i="15"/>
  <c r="K150" i="15"/>
  <c r="K149" i="15"/>
  <c r="I147" i="15"/>
  <c r="I146" i="15"/>
  <c r="I138" i="15"/>
  <c r="I137" i="15"/>
  <c r="I136" i="15"/>
  <c r="I135" i="15"/>
  <c r="K133" i="15"/>
  <c r="I122" i="15"/>
  <c r="I121" i="15"/>
  <c r="I120" i="15"/>
  <c r="I119" i="15"/>
  <c r="K117" i="15"/>
  <c r="G112" i="15"/>
  <c r="O112" i="15" s="1"/>
  <c r="I111" i="15"/>
  <c r="I106" i="15"/>
  <c r="G101" i="15"/>
  <c r="O101" i="15" s="1"/>
  <c r="K100" i="15"/>
  <c r="G96" i="15"/>
  <c r="O96" i="15" s="1"/>
  <c r="I95" i="15"/>
  <c r="G92" i="15"/>
  <c r="O92" i="15" s="1"/>
  <c r="G89" i="15"/>
  <c r="K88" i="15"/>
  <c r="E86" i="15"/>
  <c r="I82" i="15"/>
  <c r="I79" i="15"/>
  <c r="G76" i="15"/>
  <c r="O76" i="15" s="1"/>
  <c r="G73" i="15"/>
  <c r="K72" i="15"/>
  <c r="E70" i="15"/>
  <c r="M70" i="15" s="1"/>
  <c r="G67" i="15"/>
  <c r="G65" i="15"/>
  <c r="G63" i="15"/>
  <c r="G61" i="15"/>
  <c r="O61" i="15" s="1"/>
  <c r="G59" i="15"/>
  <c r="O59" i="15" s="1"/>
  <c r="G57" i="15"/>
  <c r="G55" i="15"/>
  <c r="G53" i="15"/>
  <c r="O53" i="15" s="1"/>
  <c r="G51" i="15"/>
  <c r="G49" i="15"/>
  <c r="G47" i="15"/>
  <c r="G45" i="15"/>
  <c r="O45" i="15" s="1"/>
  <c r="G43" i="15"/>
  <c r="O43" i="15" s="1"/>
  <c r="G41" i="15"/>
  <c r="G39" i="15"/>
  <c r="G37" i="15"/>
  <c r="G35" i="15"/>
  <c r="G33" i="15"/>
  <c r="G31" i="15"/>
  <c r="G29" i="15"/>
  <c r="O29" i="15" s="1"/>
  <c r="I193" i="15"/>
  <c r="I148" i="15"/>
  <c r="E119" i="15"/>
  <c r="M119" i="15" s="1"/>
  <c r="K110" i="15"/>
  <c r="G68" i="15"/>
  <c r="E63" i="15"/>
  <c r="K62" i="15"/>
  <c r="E58" i="15"/>
  <c r="G52" i="15"/>
  <c r="O52" i="15" s="1"/>
  <c r="I47" i="15"/>
  <c r="I43" i="15"/>
  <c r="K39" i="15"/>
  <c r="G36" i="15"/>
  <c r="I33" i="15"/>
  <c r="E30" i="15"/>
  <c r="M30" i="15" s="1"/>
  <c r="I27" i="15"/>
  <c r="G25" i="15"/>
  <c r="O25" i="15" s="1"/>
  <c r="E23" i="15"/>
  <c r="K20" i="15"/>
  <c r="G18" i="15"/>
  <c r="E16" i="15"/>
  <c r="M16" i="15" s="1"/>
  <c r="K13" i="15"/>
  <c r="E10" i="15"/>
  <c r="G8" i="15"/>
  <c r="I6" i="15"/>
  <c r="K4" i="15"/>
  <c r="K2" i="15"/>
  <c r="G81" i="15"/>
  <c r="I74" i="15"/>
  <c r="I69" i="15"/>
  <c r="E31" i="15"/>
  <c r="I194" i="15"/>
  <c r="E163" i="15"/>
  <c r="M163" i="15" s="1"/>
  <c r="I149" i="15"/>
  <c r="G111" i="15"/>
  <c r="O111" i="15" s="1"/>
  <c r="I110" i="15"/>
  <c r="I88" i="15"/>
  <c r="E68" i="15"/>
  <c r="G62" i="15"/>
  <c r="O62" i="15" s="1"/>
  <c r="E57" i="15"/>
  <c r="M57" i="15" s="1"/>
  <c r="K56" i="15"/>
  <c r="E52" i="15"/>
  <c r="E47" i="15"/>
  <c r="M47" i="15" s="1"/>
  <c r="K46" i="15"/>
  <c r="E43" i="15"/>
  <c r="K42" i="15"/>
  <c r="I39" i="15"/>
  <c r="E36" i="15"/>
  <c r="M36" i="15" s="1"/>
  <c r="E33" i="15"/>
  <c r="M33" i="15" s="1"/>
  <c r="K32" i="15"/>
  <c r="K29" i="15"/>
  <c r="G27" i="15"/>
  <c r="O27" i="15" s="1"/>
  <c r="E25" i="15"/>
  <c r="K22" i="15"/>
  <c r="G20" i="15"/>
  <c r="O20" i="15" s="1"/>
  <c r="E18" i="15"/>
  <c r="K15" i="15"/>
  <c r="I13" i="15"/>
  <c r="K11" i="15"/>
  <c r="E8" i="15"/>
  <c r="G6" i="15"/>
  <c r="I4" i="15"/>
  <c r="I2" i="15"/>
  <c r="K195" i="15"/>
  <c r="I150" i="15"/>
  <c r="I105" i="15"/>
  <c r="G88" i="15"/>
  <c r="I87" i="15"/>
  <c r="I85" i="15"/>
  <c r="E67" i="15"/>
  <c r="K66" i="15"/>
  <c r="E62" i="15"/>
  <c r="M62" i="15" s="1"/>
  <c r="G56" i="15"/>
  <c r="O56" i="15" s="1"/>
  <c r="E51" i="15"/>
  <c r="K50" i="15"/>
  <c r="G46" i="15"/>
  <c r="O46" i="15" s="1"/>
  <c r="G42" i="15"/>
  <c r="O42" i="15" s="1"/>
  <c r="E39" i="15"/>
  <c r="K38" i="15"/>
  <c r="K35" i="15"/>
  <c r="G32" i="15"/>
  <c r="O32" i="15" s="1"/>
  <c r="I29" i="15"/>
  <c r="E27" i="15"/>
  <c r="K24" i="15"/>
  <c r="G22" i="15"/>
  <c r="O22" i="15" s="1"/>
  <c r="E20" i="15"/>
  <c r="K17" i="15"/>
  <c r="I15" i="15"/>
  <c r="G13" i="15"/>
  <c r="O13" i="15" s="1"/>
  <c r="I11" i="15"/>
  <c r="K9" i="15"/>
  <c r="E6" i="15"/>
  <c r="G4" i="15"/>
  <c r="G2" i="15"/>
  <c r="G131" i="15"/>
  <c r="O131" i="15" s="1"/>
  <c r="E78" i="15"/>
  <c r="M78" i="15" s="1"/>
  <c r="I75" i="15"/>
  <c r="G40" i="15"/>
  <c r="I23" i="15"/>
  <c r="G12" i="15"/>
  <c r="K8" i="15"/>
  <c r="G5" i="15"/>
  <c r="I165" i="15"/>
  <c r="E151" i="15"/>
  <c r="M151" i="15" s="1"/>
  <c r="G106" i="15"/>
  <c r="O106" i="15" s="1"/>
  <c r="G105" i="15"/>
  <c r="K104" i="15"/>
  <c r="G87" i="15"/>
  <c r="O87" i="15" s="1"/>
  <c r="K86" i="15"/>
  <c r="G85" i="15"/>
  <c r="K84" i="15"/>
  <c r="G66" i="15"/>
  <c r="O66" i="15" s="1"/>
  <c r="E61" i="15"/>
  <c r="M61" i="15" s="1"/>
  <c r="K60" i="15"/>
  <c r="E56" i="15"/>
  <c r="M56" i="15" s="1"/>
  <c r="G50" i="15"/>
  <c r="O50" i="15" s="1"/>
  <c r="E46" i="15"/>
  <c r="E42" i="15"/>
  <c r="G38" i="15"/>
  <c r="O38" i="15" s="1"/>
  <c r="I35" i="15"/>
  <c r="E32" i="15"/>
  <c r="M32" i="15" s="1"/>
  <c r="E29" i="15"/>
  <c r="M29" i="15" s="1"/>
  <c r="K26" i="15"/>
  <c r="G24" i="15"/>
  <c r="O24" i="15" s="1"/>
  <c r="E22" i="15"/>
  <c r="K19" i="15"/>
  <c r="I17" i="15"/>
  <c r="G15" i="15"/>
  <c r="E13" i="15"/>
  <c r="M13" i="15" s="1"/>
  <c r="G11" i="15"/>
  <c r="I9" i="15"/>
  <c r="K7" i="15"/>
  <c r="E4" i="15"/>
  <c r="M4" i="15" s="1"/>
  <c r="E2" i="15"/>
  <c r="K175" i="15"/>
  <c r="E134" i="15"/>
  <c r="I132" i="15"/>
  <c r="I117" i="15"/>
  <c r="K94" i="15"/>
  <c r="E76" i="15"/>
  <c r="M76" i="15" s="1"/>
  <c r="I71" i="15"/>
  <c r="K58" i="15"/>
  <c r="G44" i="15"/>
  <c r="G21" i="15"/>
  <c r="O21" i="15" s="1"/>
  <c r="E19" i="15"/>
  <c r="M19" i="15" s="1"/>
  <c r="E7" i="15"/>
  <c r="E135" i="15"/>
  <c r="E117" i="15"/>
  <c r="M117" i="15" s="1"/>
  <c r="I116" i="15"/>
  <c r="G95" i="15"/>
  <c r="O95" i="15" s="1"/>
  <c r="I94" i="15"/>
  <c r="G71" i="15"/>
  <c r="O71" i="15" s="1"/>
  <c r="G69" i="15"/>
  <c r="O69" i="15" s="1"/>
  <c r="G58" i="15"/>
  <c r="K52" i="15"/>
  <c r="E44" i="15"/>
  <c r="E37" i="15"/>
  <c r="K36" i="15"/>
  <c r="I100" i="15"/>
  <c r="E92" i="15"/>
  <c r="M92" i="15" s="1"/>
  <c r="I91" i="15"/>
  <c r="I90" i="15"/>
  <c r="G84" i="15"/>
  <c r="O84" i="15" s="1"/>
  <c r="G82" i="15"/>
  <c r="O82" i="15" s="1"/>
  <c r="K78" i="15"/>
  <c r="E66" i="15"/>
  <c r="G60" i="15"/>
  <c r="O60" i="15" s="1"/>
  <c r="E55" i="15"/>
  <c r="M55" i="15" s="1"/>
  <c r="K54" i="15"/>
  <c r="E50" i="15"/>
  <c r="I45" i="15"/>
  <c r="I41" i="15"/>
  <c r="E38" i="15"/>
  <c r="E35" i="15"/>
  <c r="K34" i="15"/>
  <c r="K31" i="15"/>
  <c r="K28" i="15"/>
  <c r="G26" i="15"/>
  <c r="E24" i="15"/>
  <c r="M24" i="15" s="1"/>
  <c r="K21" i="15"/>
  <c r="I19" i="15"/>
  <c r="G17" i="15"/>
  <c r="E15" i="15"/>
  <c r="K12" i="15"/>
  <c r="E11" i="15"/>
  <c r="M11" i="15" s="1"/>
  <c r="G9" i="15"/>
  <c r="O9" i="15" s="1"/>
  <c r="I7" i="15"/>
  <c r="K5" i="15"/>
  <c r="K3" i="15"/>
  <c r="G72" i="15"/>
  <c r="G64" i="15"/>
  <c r="E59" i="15"/>
  <c r="E54" i="15"/>
  <c r="M54" i="15" s="1"/>
  <c r="I37" i="15"/>
  <c r="E34" i="15"/>
  <c r="K30" i="15"/>
  <c r="G14" i="15"/>
  <c r="G3" i="15"/>
  <c r="I133" i="15"/>
  <c r="G100" i="15"/>
  <c r="O100" i="15" s="1"/>
  <c r="I99" i="15"/>
  <c r="E84" i="15"/>
  <c r="E82" i="15"/>
  <c r="M82" i="15" s="1"/>
  <c r="K80" i="15"/>
  <c r="G79" i="15"/>
  <c r="O79" i="15" s="1"/>
  <c r="I78" i="15"/>
  <c r="I72" i="15"/>
  <c r="E65" i="15"/>
  <c r="M65" i="15" s="1"/>
  <c r="K64" i="15"/>
  <c r="E60" i="15"/>
  <c r="G54" i="15"/>
  <c r="E49" i="15"/>
  <c r="M49" i="15" s="1"/>
  <c r="K48" i="15"/>
  <c r="E45" i="15"/>
  <c r="K44" i="15"/>
  <c r="E41" i="15"/>
  <c r="M41" i="15" s="1"/>
  <c r="K40" i="15"/>
  <c r="K37" i="15"/>
  <c r="G34" i="15"/>
  <c r="O34" i="15" s="1"/>
  <c r="I31" i="15"/>
  <c r="G28" i="15"/>
  <c r="E26" i="15"/>
  <c r="K23" i="15"/>
  <c r="O23" i="15" s="1"/>
  <c r="I21" i="15"/>
  <c r="G19" i="15"/>
  <c r="O19" i="15" s="1"/>
  <c r="E17" i="15"/>
  <c r="K14" i="15"/>
  <c r="I12" i="15"/>
  <c r="K10" i="15"/>
  <c r="O10" i="15" s="1"/>
  <c r="E9" i="15"/>
  <c r="G7" i="15"/>
  <c r="I5" i="15"/>
  <c r="I3" i="15"/>
  <c r="M3" i="15" s="1"/>
  <c r="E133" i="15"/>
  <c r="I80" i="15"/>
  <c r="I77" i="15"/>
  <c r="G48" i="15"/>
  <c r="O48" i="15" s="1"/>
  <c r="E28" i="15"/>
  <c r="K25" i="15"/>
  <c r="K16" i="15"/>
  <c r="O16" i="15" s="1"/>
  <c r="I10" i="15"/>
  <c r="E118" i="15"/>
  <c r="M118" i="15" s="1"/>
  <c r="I115" i="15"/>
  <c r="G74" i="15"/>
  <c r="O74" i="15" s="1"/>
  <c r="K70" i="15"/>
  <c r="K68" i="15"/>
  <c r="E64" i="15"/>
  <c r="E53" i="15"/>
  <c r="M53" i="15" s="1"/>
  <c r="E48" i="15"/>
  <c r="M48" i="15" s="1"/>
  <c r="E40" i="15"/>
  <c r="M40" i="15" s="1"/>
  <c r="K33" i="15"/>
  <c r="I8" i="15"/>
  <c r="E21" i="15"/>
  <c r="K27" i="15"/>
  <c r="E5" i="15"/>
  <c r="M5" i="15" s="1"/>
  <c r="K6" i="15"/>
  <c r="E12" i="15"/>
  <c r="I25" i="15"/>
  <c r="K18" i="15"/>
  <c r="G30" i="15"/>
  <c r="G200" i="14"/>
  <c r="G198" i="14"/>
  <c r="G196" i="14"/>
  <c r="G194" i="14"/>
  <c r="G192" i="14"/>
  <c r="G190" i="14"/>
  <c r="G188" i="14"/>
  <c r="G186" i="14"/>
  <c r="G184" i="14"/>
  <c r="G182" i="14"/>
  <c r="G180" i="14"/>
  <c r="G178" i="14"/>
  <c r="G176" i="14"/>
  <c r="G174" i="14"/>
  <c r="G172" i="14"/>
  <c r="G170" i="14"/>
  <c r="G168" i="14"/>
  <c r="G166" i="14"/>
  <c r="G164" i="14"/>
  <c r="G162" i="14"/>
  <c r="G160" i="14"/>
  <c r="G158" i="14"/>
  <c r="G156" i="14"/>
  <c r="G154" i="14"/>
  <c r="G152" i="14"/>
  <c r="G150" i="14"/>
  <c r="G148" i="14"/>
  <c r="G146" i="14"/>
  <c r="G144" i="14"/>
  <c r="G142" i="14"/>
  <c r="G140" i="14"/>
  <c r="G138" i="14"/>
  <c r="G136" i="14"/>
  <c r="G134" i="14"/>
  <c r="G132" i="14"/>
  <c r="G130" i="14"/>
  <c r="G128" i="14"/>
  <c r="G126" i="14"/>
  <c r="G124" i="14"/>
  <c r="G122" i="14"/>
  <c r="G120" i="14"/>
  <c r="G118" i="14"/>
  <c r="G116" i="14"/>
  <c r="E200" i="14"/>
  <c r="E198" i="14"/>
  <c r="E196" i="14"/>
  <c r="E194" i="14"/>
  <c r="E192" i="14"/>
  <c r="E190" i="14"/>
  <c r="E188" i="14"/>
  <c r="E186" i="14"/>
  <c r="E184" i="14"/>
  <c r="E182" i="14"/>
  <c r="E180" i="14"/>
  <c r="E178" i="14"/>
  <c r="E176" i="14"/>
  <c r="E174" i="14"/>
  <c r="E172" i="14"/>
  <c r="E170" i="14"/>
  <c r="E168" i="14"/>
  <c r="E166" i="14"/>
  <c r="E164" i="14"/>
  <c r="E162" i="14"/>
  <c r="E160" i="14"/>
  <c r="E158" i="14"/>
  <c r="E156" i="14"/>
  <c r="E154" i="14"/>
  <c r="E152" i="14"/>
  <c r="E150" i="14"/>
  <c r="E148" i="14"/>
  <c r="E146" i="14"/>
  <c r="E144" i="14"/>
  <c r="E142" i="14"/>
  <c r="E140" i="14"/>
  <c r="E138" i="14"/>
  <c r="E136" i="14"/>
  <c r="E134" i="14"/>
  <c r="E132" i="14"/>
  <c r="E130" i="14"/>
  <c r="E128" i="14"/>
  <c r="K199" i="14"/>
  <c r="K197" i="14"/>
  <c r="K195" i="14"/>
  <c r="K193" i="14"/>
  <c r="K191" i="14"/>
  <c r="K189" i="14"/>
  <c r="K187" i="14"/>
  <c r="K185" i="14"/>
  <c r="K183" i="14"/>
  <c r="K181" i="14"/>
  <c r="K179" i="14"/>
  <c r="K177" i="14"/>
  <c r="K175" i="14"/>
  <c r="K173" i="14"/>
  <c r="K171" i="14"/>
  <c r="K169" i="14"/>
  <c r="K167" i="14"/>
  <c r="K165" i="14"/>
  <c r="K163" i="14"/>
  <c r="K161" i="14"/>
  <c r="K159" i="14"/>
  <c r="K157" i="14"/>
  <c r="K155" i="14"/>
  <c r="K153" i="14"/>
  <c r="K151" i="14"/>
  <c r="K149" i="14"/>
  <c r="K147" i="14"/>
  <c r="K145" i="14"/>
  <c r="K143" i="14"/>
  <c r="K141" i="14"/>
  <c r="K139" i="14"/>
  <c r="K137" i="14"/>
  <c r="K135" i="14"/>
  <c r="K133" i="14"/>
  <c r="K131" i="14"/>
  <c r="K129" i="14"/>
  <c r="K127" i="14"/>
  <c r="K125" i="14"/>
  <c r="K123" i="14"/>
  <c r="K121" i="14"/>
  <c r="K119" i="14"/>
  <c r="K117" i="14"/>
  <c r="I199" i="14"/>
  <c r="I197" i="14"/>
  <c r="I195" i="14"/>
  <c r="I193" i="14"/>
  <c r="I191" i="14"/>
  <c r="I189" i="14"/>
  <c r="I187" i="14"/>
  <c r="I185" i="14"/>
  <c r="I183" i="14"/>
  <c r="I181" i="14"/>
  <c r="I179" i="14"/>
  <c r="I177" i="14"/>
  <c r="I175" i="14"/>
  <c r="I173" i="14"/>
  <c r="I171" i="14"/>
  <c r="I169" i="14"/>
  <c r="I167" i="14"/>
  <c r="I165" i="14"/>
  <c r="I163" i="14"/>
  <c r="I161" i="14"/>
  <c r="I159" i="14"/>
  <c r="I157" i="14"/>
  <c r="I155" i="14"/>
  <c r="I153" i="14"/>
  <c r="I151" i="14"/>
  <c r="I149" i="14"/>
  <c r="I147" i="14"/>
  <c r="I145" i="14"/>
  <c r="I143" i="14"/>
  <c r="I141" i="14"/>
  <c r="I139" i="14"/>
  <c r="I137" i="14"/>
  <c r="I135" i="14"/>
  <c r="G199" i="14"/>
  <c r="O199" i="14" s="1"/>
  <c r="G197" i="14"/>
  <c r="G195" i="14"/>
  <c r="G193" i="14"/>
  <c r="G191" i="14"/>
  <c r="O191" i="14" s="1"/>
  <c r="G189" i="14"/>
  <c r="O189" i="14" s="1"/>
  <c r="G187" i="14"/>
  <c r="G185" i="14"/>
  <c r="G183" i="14"/>
  <c r="O183" i="14" s="1"/>
  <c r="G181" i="14"/>
  <c r="G179" i="14"/>
  <c r="G177" i="14"/>
  <c r="G175" i="14"/>
  <c r="O175" i="14" s="1"/>
  <c r="G173" i="14"/>
  <c r="O173" i="14" s="1"/>
  <c r="G171" i="14"/>
  <c r="G169" i="14"/>
  <c r="G167" i="14"/>
  <c r="O167" i="14" s="1"/>
  <c r="G165" i="14"/>
  <c r="G163" i="14"/>
  <c r="G161" i="14"/>
  <c r="G159" i="14"/>
  <c r="O159" i="14" s="1"/>
  <c r="G157" i="14"/>
  <c r="O157" i="14" s="1"/>
  <c r="G155" i="14"/>
  <c r="G153" i="14"/>
  <c r="G151" i="14"/>
  <c r="O151" i="14" s="1"/>
  <c r="G149" i="14"/>
  <c r="G147" i="14"/>
  <c r="G145" i="14"/>
  <c r="G143" i="14"/>
  <c r="O143" i="14" s="1"/>
  <c r="G141" i="14"/>
  <c r="O141" i="14" s="1"/>
  <c r="G139" i="14"/>
  <c r="G137" i="14"/>
  <c r="G135" i="14"/>
  <c r="O135" i="14" s="1"/>
  <c r="G133" i="14"/>
  <c r="G131" i="14"/>
  <c r="G129" i="14"/>
  <c r="G127" i="14"/>
  <c r="O127" i="14" s="1"/>
  <c r="G125" i="14"/>
  <c r="O125" i="14" s="1"/>
  <c r="G123" i="14"/>
  <c r="G121" i="14"/>
  <c r="G119" i="14"/>
  <c r="O119" i="14" s="1"/>
  <c r="G117" i="14"/>
  <c r="E199" i="14"/>
  <c r="E197" i="14"/>
  <c r="E195" i="14"/>
  <c r="M195" i="14" s="1"/>
  <c r="E193" i="14"/>
  <c r="M193" i="14" s="1"/>
  <c r="E191" i="14"/>
  <c r="E189" i="14"/>
  <c r="E187" i="14"/>
  <c r="M187" i="14" s="1"/>
  <c r="E185" i="14"/>
  <c r="E183" i="14"/>
  <c r="E181" i="14"/>
  <c r="E179" i="14"/>
  <c r="M179" i="14" s="1"/>
  <c r="E177" i="14"/>
  <c r="M177" i="14" s="1"/>
  <c r="E175" i="14"/>
  <c r="E173" i="14"/>
  <c r="E171" i="14"/>
  <c r="M171" i="14" s="1"/>
  <c r="E169" i="14"/>
  <c r="E167" i="14"/>
  <c r="E165" i="14"/>
  <c r="E163" i="14"/>
  <c r="M163" i="14" s="1"/>
  <c r="E161" i="14"/>
  <c r="M161" i="14" s="1"/>
  <c r="E159" i="14"/>
  <c r="E157" i="14"/>
  <c r="E155" i="14"/>
  <c r="M155" i="14" s="1"/>
  <c r="E153" i="14"/>
  <c r="E151" i="14"/>
  <c r="E149" i="14"/>
  <c r="E147" i="14"/>
  <c r="M147" i="14" s="1"/>
  <c r="E145" i="14"/>
  <c r="M145" i="14" s="1"/>
  <c r="E143" i="14"/>
  <c r="E141" i="14"/>
  <c r="E139" i="14"/>
  <c r="M139" i="14" s="1"/>
  <c r="E137" i="14"/>
  <c r="E135" i="14"/>
  <c r="E133" i="14"/>
  <c r="K196" i="14"/>
  <c r="K188" i="14"/>
  <c r="K180" i="14"/>
  <c r="K172" i="14"/>
  <c r="K164" i="14"/>
  <c r="K156" i="14"/>
  <c r="K148" i="14"/>
  <c r="K140" i="14"/>
  <c r="E125" i="14"/>
  <c r="K124" i="14"/>
  <c r="E120" i="14"/>
  <c r="I119" i="14"/>
  <c r="I115" i="14"/>
  <c r="I113" i="14"/>
  <c r="I111" i="14"/>
  <c r="I109" i="14"/>
  <c r="I107" i="14"/>
  <c r="I105" i="14"/>
  <c r="I103" i="14"/>
  <c r="I101" i="14"/>
  <c r="I99" i="14"/>
  <c r="I97" i="14"/>
  <c r="I95" i="14"/>
  <c r="I93" i="14"/>
  <c r="I91" i="14"/>
  <c r="I89" i="14"/>
  <c r="I87" i="14"/>
  <c r="I196" i="14"/>
  <c r="I188" i="14"/>
  <c r="I180" i="14"/>
  <c r="I172" i="14"/>
  <c r="I164" i="14"/>
  <c r="I156" i="14"/>
  <c r="I148" i="14"/>
  <c r="I140" i="14"/>
  <c r="I124" i="14"/>
  <c r="E119" i="14"/>
  <c r="K118" i="14"/>
  <c r="G115" i="14"/>
  <c r="G113" i="14"/>
  <c r="G111" i="14"/>
  <c r="G109" i="14"/>
  <c r="G107" i="14"/>
  <c r="G105" i="14"/>
  <c r="G103" i="14"/>
  <c r="G101" i="14"/>
  <c r="G99" i="14"/>
  <c r="G97" i="14"/>
  <c r="G95" i="14"/>
  <c r="G93" i="14"/>
  <c r="G91" i="14"/>
  <c r="G89" i="14"/>
  <c r="G87" i="14"/>
  <c r="G85" i="14"/>
  <c r="G83" i="14"/>
  <c r="G81" i="14"/>
  <c r="G79" i="14"/>
  <c r="G77" i="14"/>
  <c r="G75" i="14"/>
  <c r="K198" i="14"/>
  <c r="K190" i="14"/>
  <c r="K182" i="14"/>
  <c r="K174" i="14"/>
  <c r="K166" i="14"/>
  <c r="K158" i="14"/>
  <c r="K150" i="14"/>
  <c r="K142" i="14"/>
  <c r="K134" i="14"/>
  <c r="I133" i="14"/>
  <c r="K132" i="14"/>
  <c r="I131" i="14"/>
  <c r="E124" i="14"/>
  <c r="I123" i="14"/>
  <c r="I118" i="14"/>
  <c r="E115" i="14"/>
  <c r="M115" i="14" s="1"/>
  <c r="E113" i="14"/>
  <c r="M113" i="14" s="1"/>
  <c r="E111" i="14"/>
  <c r="M111" i="14" s="1"/>
  <c r="E109" i="14"/>
  <c r="E107" i="14"/>
  <c r="E105" i="14"/>
  <c r="E103" i="14"/>
  <c r="E101" i="14"/>
  <c r="E99" i="14"/>
  <c r="M99" i="14" s="1"/>
  <c r="E97" i="14"/>
  <c r="M97" i="14" s="1"/>
  <c r="E95" i="14"/>
  <c r="M95" i="14" s="1"/>
  <c r="E93" i="14"/>
  <c r="E91" i="14"/>
  <c r="E89" i="14"/>
  <c r="E87" i="14"/>
  <c r="E85" i="14"/>
  <c r="E83" i="14"/>
  <c r="E81" i="14"/>
  <c r="E79" i="14"/>
  <c r="E77" i="14"/>
  <c r="E75" i="14"/>
  <c r="E73" i="14"/>
  <c r="E71" i="14"/>
  <c r="K200" i="14"/>
  <c r="K192" i="14"/>
  <c r="K184" i="14"/>
  <c r="K176" i="14"/>
  <c r="K168" i="14"/>
  <c r="K160" i="14"/>
  <c r="K152" i="14"/>
  <c r="K144" i="14"/>
  <c r="K136" i="14"/>
  <c r="I130" i="14"/>
  <c r="E129" i="14"/>
  <c r="K128" i="14"/>
  <c r="I127" i="14"/>
  <c r="I122" i="14"/>
  <c r="E117" i="14"/>
  <c r="K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200" i="14"/>
  <c r="I192" i="14"/>
  <c r="I184" i="14"/>
  <c r="I176" i="14"/>
  <c r="I168" i="14"/>
  <c r="I160" i="14"/>
  <c r="I152" i="14"/>
  <c r="I144" i="14"/>
  <c r="I136" i="14"/>
  <c r="I128" i="14"/>
  <c r="E127" i="14"/>
  <c r="M127" i="14" s="1"/>
  <c r="K126" i="14"/>
  <c r="E122" i="14"/>
  <c r="M122" i="14" s="1"/>
  <c r="I121" i="14"/>
  <c r="I116" i="14"/>
  <c r="G114" i="14"/>
  <c r="G112" i="14"/>
  <c r="G110" i="14"/>
  <c r="G108" i="14"/>
  <c r="G106" i="14"/>
  <c r="G104" i="14"/>
  <c r="G102" i="14"/>
  <c r="G100" i="14"/>
  <c r="G98" i="14"/>
  <c r="G96" i="14"/>
  <c r="G94" i="14"/>
  <c r="G92" i="14"/>
  <c r="G90" i="14"/>
  <c r="G88" i="14"/>
  <c r="G86" i="14"/>
  <c r="G84" i="14"/>
  <c r="G82" i="14"/>
  <c r="G80" i="14"/>
  <c r="G78" i="14"/>
  <c r="G76" i="14"/>
  <c r="G74" i="14"/>
  <c r="G72" i="14"/>
  <c r="G70" i="14"/>
  <c r="G68" i="14"/>
  <c r="G66" i="14"/>
  <c r="G64" i="14"/>
  <c r="G62" i="14"/>
  <c r="G60" i="14"/>
  <c r="G58" i="14"/>
  <c r="G56" i="14"/>
  <c r="G54" i="14"/>
  <c r="G52" i="14"/>
  <c r="G50" i="14"/>
  <c r="G48" i="14"/>
  <c r="I198" i="14"/>
  <c r="I178" i="14"/>
  <c r="K154" i="14"/>
  <c r="I134" i="14"/>
  <c r="I117" i="14"/>
  <c r="E116" i="14"/>
  <c r="M116" i="14" s="1"/>
  <c r="K115" i="14"/>
  <c r="E114" i="14"/>
  <c r="K113" i="14"/>
  <c r="E112" i="14"/>
  <c r="K111" i="14"/>
  <c r="E110" i="14"/>
  <c r="M110" i="14" s="1"/>
  <c r="K109" i="14"/>
  <c r="E108" i="14"/>
  <c r="M108" i="14" s="1"/>
  <c r="K107" i="14"/>
  <c r="E106" i="14"/>
  <c r="K105" i="14"/>
  <c r="E104" i="14"/>
  <c r="M104" i="14" s="1"/>
  <c r="K103" i="14"/>
  <c r="E102" i="14"/>
  <c r="K101" i="14"/>
  <c r="E100" i="14"/>
  <c r="K99" i="14"/>
  <c r="E98" i="14"/>
  <c r="K97" i="14"/>
  <c r="E96" i="14"/>
  <c r="K95" i="14"/>
  <c r="E94" i="14"/>
  <c r="M94" i="14" s="1"/>
  <c r="K93" i="14"/>
  <c r="E92" i="14"/>
  <c r="M92" i="14" s="1"/>
  <c r="K91" i="14"/>
  <c r="E90" i="14"/>
  <c r="K89" i="14"/>
  <c r="E88" i="14"/>
  <c r="M88" i="14" s="1"/>
  <c r="K87" i="14"/>
  <c r="E86" i="14"/>
  <c r="K85" i="14"/>
  <c r="K84" i="14"/>
  <c r="G73" i="14"/>
  <c r="K72" i="14"/>
  <c r="K68" i="14"/>
  <c r="G65" i="14"/>
  <c r="E62" i="14"/>
  <c r="M62" i="14" s="1"/>
  <c r="K61" i="14"/>
  <c r="E59" i="14"/>
  <c r="I55" i="14"/>
  <c r="E53" i="14"/>
  <c r="I50" i="14"/>
  <c r="I47" i="14"/>
  <c r="I45" i="14"/>
  <c r="I43" i="14"/>
  <c r="I41" i="14"/>
  <c r="I39" i="14"/>
  <c r="I37" i="14"/>
  <c r="I35" i="14"/>
  <c r="I33" i="14"/>
  <c r="I31" i="14"/>
  <c r="I29" i="14"/>
  <c r="I27" i="14"/>
  <c r="I25" i="14"/>
  <c r="I23" i="14"/>
  <c r="I21" i="14"/>
  <c r="I19" i="14"/>
  <c r="I17" i="14"/>
  <c r="I15" i="14"/>
  <c r="I13" i="14"/>
  <c r="K11" i="14"/>
  <c r="E8" i="14"/>
  <c r="G6" i="14"/>
  <c r="I4" i="14"/>
  <c r="I2" i="14"/>
  <c r="K25" i="14"/>
  <c r="K194" i="14"/>
  <c r="I174" i="14"/>
  <c r="I154" i="14"/>
  <c r="E118" i="14"/>
  <c r="M118" i="14" s="1"/>
  <c r="I85" i="14"/>
  <c r="E84" i="14"/>
  <c r="K83" i="14"/>
  <c r="K82" i="14"/>
  <c r="E72" i="14"/>
  <c r="M72" i="14" s="1"/>
  <c r="K71" i="14"/>
  <c r="E68" i="14"/>
  <c r="K67" i="14"/>
  <c r="E65" i="14"/>
  <c r="I61" i="14"/>
  <c r="K58" i="14"/>
  <c r="G55" i="14"/>
  <c r="K52" i="14"/>
  <c r="E50" i="14"/>
  <c r="K49" i="14"/>
  <c r="G47" i="14"/>
  <c r="G45" i="14"/>
  <c r="G43" i="14"/>
  <c r="G41" i="14"/>
  <c r="G39" i="14"/>
  <c r="G37" i="14"/>
  <c r="G35" i="14"/>
  <c r="G33" i="14"/>
  <c r="G31" i="14"/>
  <c r="G29" i="14"/>
  <c r="G27" i="14"/>
  <c r="G25" i="14"/>
  <c r="G23" i="14"/>
  <c r="G21" i="14"/>
  <c r="G19" i="14"/>
  <c r="G17" i="14"/>
  <c r="G15" i="14"/>
  <c r="G13" i="14"/>
  <c r="I11" i="14"/>
  <c r="K9" i="14"/>
  <c r="E6" i="14"/>
  <c r="G4" i="14"/>
  <c r="G2" i="14"/>
  <c r="I194" i="14"/>
  <c r="K170" i="14"/>
  <c r="I150" i="14"/>
  <c r="I129" i="14"/>
  <c r="K120" i="14"/>
  <c r="I83" i="14"/>
  <c r="E82" i="14"/>
  <c r="M82" i="14" s="1"/>
  <c r="K81" i="14"/>
  <c r="K80" i="14"/>
  <c r="I71" i="14"/>
  <c r="I67" i="14"/>
  <c r="K64" i="14"/>
  <c r="G61" i="14"/>
  <c r="E58" i="14"/>
  <c r="M58" i="14" s="1"/>
  <c r="K57" i="14"/>
  <c r="E55" i="14"/>
  <c r="M55" i="14" s="1"/>
  <c r="I52" i="14"/>
  <c r="I49" i="14"/>
  <c r="E47" i="14"/>
  <c r="E45" i="14"/>
  <c r="E43" i="14"/>
  <c r="E41" i="14"/>
  <c r="E39" i="14"/>
  <c r="M39" i="14" s="1"/>
  <c r="E37" i="14"/>
  <c r="M37" i="14" s="1"/>
  <c r="E35" i="14"/>
  <c r="E33" i="14"/>
  <c r="E31" i="14"/>
  <c r="E29" i="14"/>
  <c r="E27" i="14"/>
  <c r="E25" i="14"/>
  <c r="E23" i="14"/>
  <c r="M23" i="14" s="1"/>
  <c r="E21" i="14"/>
  <c r="M21" i="14" s="1"/>
  <c r="E19" i="14"/>
  <c r="E17" i="14"/>
  <c r="E15" i="14"/>
  <c r="E13" i="14"/>
  <c r="G11" i="14"/>
  <c r="I9" i="14"/>
  <c r="K7" i="14"/>
  <c r="E4" i="14"/>
  <c r="M4" i="14" s="1"/>
  <c r="E2" i="14"/>
  <c r="I190" i="14"/>
  <c r="I170" i="14"/>
  <c r="K146" i="14"/>
  <c r="K130" i="14"/>
  <c r="E121" i="14"/>
  <c r="M121" i="14" s="1"/>
  <c r="I120" i="14"/>
  <c r="I81" i="14"/>
  <c r="E80" i="14"/>
  <c r="M80" i="14" s="1"/>
  <c r="K79" i="14"/>
  <c r="K78" i="14"/>
  <c r="G71" i="14"/>
  <c r="K70" i="14"/>
  <c r="G67" i="14"/>
  <c r="E64" i="14"/>
  <c r="K63" i="14"/>
  <c r="E61" i="14"/>
  <c r="M61" i="14" s="1"/>
  <c r="I57" i="14"/>
  <c r="K54" i="14"/>
  <c r="E52" i="14"/>
  <c r="K51" i="14"/>
  <c r="G49" i="14"/>
  <c r="K46" i="14"/>
  <c r="K44" i="14"/>
  <c r="K42" i="14"/>
  <c r="K40" i="14"/>
  <c r="K38" i="14"/>
  <c r="K36" i="14"/>
  <c r="K34" i="14"/>
  <c r="K32" i="14"/>
  <c r="K30" i="14"/>
  <c r="K28" i="14"/>
  <c r="K26" i="14"/>
  <c r="K24" i="14"/>
  <c r="K22" i="14"/>
  <c r="K20" i="14"/>
  <c r="K18" i="14"/>
  <c r="K16" i="14"/>
  <c r="K14" i="14"/>
  <c r="K12" i="14"/>
  <c r="E11" i="14"/>
  <c r="M11" i="14" s="1"/>
  <c r="G9" i="14"/>
  <c r="O9" i="14" s="1"/>
  <c r="I7" i="14"/>
  <c r="K5" i="14"/>
  <c r="K3" i="14"/>
  <c r="K186" i="14"/>
  <c r="I166" i="14"/>
  <c r="I146" i="14"/>
  <c r="E131" i="14"/>
  <c r="M131" i="14" s="1"/>
  <c r="K122" i="14"/>
  <c r="I79" i="14"/>
  <c r="E78" i="14"/>
  <c r="K77" i="14"/>
  <c r="K76" i="14"/>
  <c r="E70" i="14"/>
  <c r="M70" i="14" s="1"/>
  <c r="K69" i="14"/>
  <c r="E67" i="14"/>
  <c r="M67" i="14" s="1"/>
  <c r="I63" i="14"/>
  <c r="K60" i="14"/>
  <c r="G57" i="14"/>
  <c r="I54" i="14"/>
  <c r="I51" i="14"/>
  <c r="E49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K10" i="14"/>
  <c r="E9" i="14"/>
  <c r="G7" i="14"/>
  <c r="I5" i="14"/>
  <c r="I3" i="14"/>
  <c r="I182" i="14"/>
  <c r="I162" i="14"/>
  <c r="K138" i="14"/>
  <c r="I126" i="14"/>
  <c r="E74" i="14"/>
  <c r="M74" i="14" s="1"/>
  <c r="E66" i="14"/>
  <c r="M66" i="14" s="1"/>
  <c r="E63" i="14"/>
  <c r="K56" i="14"/>
  <c r="E51" i="14"/>
  <c r="M51" i="14" s="1"/>
  <c r="I48" i="14"/>
  <c r="E42" i="14"/>
  <c r="E38" i="14"/>
  <c r="M38" i="14" s="1"/>
  <c r="E34" i="14"/>
  <c r="E32" i="14"/>
  <c r="E28" i="14"/>
  <c r="E24" i="14"/>
  <c r="E20" i="14"/>
  <c r="M20" i="14" s="1"/>
  <c r="E16" i="14"/>
  <c r="E12" i="14"/>
  <c r="M12" i="14" s="1"/>
  <c r="I8" i="14"/>
  <c r="K6" i="14"/>
  <c r="E5" i="14"/>
  <c r="E3" i="14"/>
  <c r="K112" i="14"/>
  <c r="K104" i="14"/>
  <c r="K94" i="14"/>
  <c r="K92" i="14"/>
  <c r="I65" i="14"/>
  <c r="E56" i="14"/>
  <c r="M56" i="14" s="1"/>
  <c r="G53" i="14"/>
  <c r="K47" i="14"/>
  <c r="K43" i="14"/>
  <c r="K39" i="14"/>
  <c r="K35" i="14"/>
  <c r="K31" i="14"/>
  <c r="K27" i="14"/>
  <c r="K23" i="14"/>
  <c r="K19" i="14"/>
  <c r="K15" i="14"/>
  <c r="E10" i="14"/>
  <c r="I6" i="14"/>
  <c r="K4" i="14"/>
  <c r="I186" i="14"/>
  <c r="K162" i="14"/>
  <c r="I142" i="14"/>
  <c r="I132" i="14"/>
  <c r="E123" i="14"/>
  <c r="I77" i="14"/>
  <c r="E76" i="14"/>
  <c r="M76" i="14" s="1"/>
  <c r="K75" i="14"/>
  <c r="K74" i="14"/>
  <c r="I69" i="14"/>
  <c r="K66" i="14"/>
  <c r="G63" i="14"/>
  <c r="E60" i="14"/>
  <c r="M60" i="14" s="1"/>
  <c r="K59" i="14"/>
  <c r="E57" i="14"/>
  <c r="E54" i="14"/>
  <c r="M54" i="14" s="1"/>
  <c r="K53" i="14"/>
  <c r="G51" i="14"/>
  <c r="O51" i="14" s="1"/>
  <c r="K48" i="14"/>
  <c r="G46" i="14"/>
  <c r="G44" i="14"/>
  <c r="O44" i="14" s="1"/>
  <c r="G42" i="14"/>
  <c r="G40" i="14"/>
  <c r="G38" i="14"/>
  <c r="O38" i="14" s="1"/>
  <c r="G36" i="14"/>
  <c r="O36" i="14" s="1"/>
  <c r="G34" i="14"/>
  <c r="O34" i="14" s="1"/>
  <c r="G32" i="14"/>
  <c r="G30" i="14"/>
  <c r="G28" i="14"/>
  <c r="G26" i="14"/>
  <c r="G24" i="14"/>
  <c r="G22" i="14"/>
  <c r="O22" i="14" s="1"/>
  <c r="G20" i="14"/>
  <c r="O20" i="14" s="1"/>
  <c r="G18" i="14"/>
  <c r="O18" i="14" s="1"/>
  <c r="G16" i="14"/>
  <c r="G14" i="14"/>
  <c r="G12" i="14"/>
  <c r="O12" i="14" s="1"/>
  <c r="I10" i="14"/>
  <c r="K8" i="14"/>
  <c r="E7" i="14"/>
  <c r="M7" i="14" s="1"/>
  <c r="G5" i="14"/>
  <c r="O5" i="14" s="1"/>
  <c r="G3" i="14"/>
  <c r="O3" i="14" s="1"/>
  <c r="I75" i="14"/>
  <c r="K73" i="14"/>
  <c r="G69" i="14"/>
  <c r="K65" i="14"/>
  <c r="I59" i="14"/>
  <c r="I53" i="14"/>
  <c r="E46" i="14"/>
  <c r="E44" i="14"/>
  <c r="E40" i="14"/>
  <c r="M40" i="14" s="1"/>
  <c r="E36" i="14"/>
  <c r="M36" i="14" s="1"/>
  <c r="E30" i="14"/>
  <c r="E26" i="14"/>
  <c r="E22" i="14"/>
  <c r="E18" i="14"/>
  <c r="E14" i="14"/>
  <c r="G10" i="14"/>
  <c r="O10" i="14" s="1"/>
  <c r="K178" i="14"/>
  <c r="I158" i="14"/>
  <c r="I138" i="14"/>
  <c r="E126" i="14"/>
  <c r="I125" i="14"/>
  <c r="K114" i="14"/>
  <c r="K110" i="14"/>
  <c r="K108" i="14"/>
  <c r="K106" i="14"/>
  <c r="K102" i="14"/>
  <c r="K100" i="14"/>
  <c r="K98" i="14"/>
  <c r="K96" i="14"/>
  <c r="K90" i="14"/>
  <c r="K88" i="14"/>
  <c r="K86" i="14"/>
  <c r="I73" i="14"/>
  <c r="E69" i="14"/>
  <c r="K62" i="14"/>
  <c r="G59" i="14"/>
  <c r="O59" i="14" s="1"/>
  <c r="K55" i="14"/>
  <c r="K50" i="14"/>
  <c r="E48" i="14"/>
  <c r="K45" i="14"/>
  <c r="K41" i="14"/>
  <c r="K37" i="14"/>
  <c r="K33" i="14"/>
  <c r="K29" i="14"/>
  <c r="K21" i="14"/>
  <c r="K17" i="14"/>
  <c r="K13" i="14"/>
  <c r="G8" i="14"/>
  <c r="K2" i="14"/>
  <c r="G200" i="13"/>
  <c r="G198" i="13"/>
  <c r="G196" i="13"/>
  <c r="G194" i="13"/>
  <c r="G192" i="13"/>
  <c r="G190" i="13"/>
  <c r="G188" i="13"/>
  <c r="G186" i="13"/>
  <c r="G184" i="13"/>
  <c r="G182" i="13"/>
  <c r="G180" i="13"/>
  <c r="G178" i="13"/>
  <c r="G176" i="13"/>
  <c r="G174" i="13"/>
  <c r="G172" i="13"/>
  <c r="G170" i="13"/>
  <c r="G168" i="13"/>
  <c r="G166" i="13"/>
  <c r="G164" i="13"/>
  <c r="G162" i="13"/>
  <c r="G160" i="13"/>
  <c r="G158" i="13"/>
  <c r="G156" i="13"/>
  <c r="G154" i="13"/>
  <c r="G152" i="13"/>
  <c r="G150" i="13"/>
  <c r="G148" i="13"/>
  <c r="G146" i="13"/>
  <c r="G144" i="13"/>
  <c r="G142" i="13"/>
  <c r="E200" i="13"/>
  <c r="E198" i="13"/>
  <c r="E196" i="13"/>
  <c r="E194" i="13"/>
  <c r="E192" i="13"/>
  <c r="E190" i="13"/>
  <c r="E188" i="13"/>
  <c r="E186" i="13"/>
  <c r="E184" i="13"/>
  <c r="E182" i="13"/>
  <c r="E180" i="13"/>
  <c r="E178" i="13"/>
  <c r="E176" i="13"/>
  <c r="E174" i="13"/>
  <c r="E172" i="13"/>
  <c r="E170" i="13"/>
  <c r="E168" i="13"/>
  <c r="E166" i="13"/>
  <c r="E164" i="13"/>
  <c r="E162" i="13"/>
  <c r="E160" i="13"/>
  <c r="E158" i="13"/>
  <c r="E156" i="13"/>
  <c r="E154" i="13"/>
  <c r="E152" i="13"/>
  <c r="E150" i="13"/>
  <c r="E148" i="13"/>
  <c r="E146" i="13"/>
  <c r="E144" i="13"/>
  <c r="K199" i="13"/>
  <c r="K197" i="13"/>
  <c r="K195" i="13"/>
  <c r="K193" i="13"/>
  <c r="K191" i="13"/>
  <c r="K189" i="13"/>
  <c r="K187" i="13"/>
  <c r="K185" i="13"/>
  <c r="K183" i="13"/>
  <c r="K181" i="13"/>
  <c r="K179" i="13"/>
  <c r="K177" i="13"/>
  <c r="K175" i="13"/>
  <c r="K173" i="13"/>
  <c r="K171" i="13"/>
  <c r="K169" i="13"/>
  <c r="K167" i="13"/>
  <c r="K165" i="13"/>
  <c r="K163" i="13"/>
  <c r="K161" i="13"/>
  <c r="K159" i="13"/>
  <c r="K157" i="13"/>
  <c r="K155" i="13"/>
  <c r="K153" i="13"/>
  <c r="K151" i="13"/>
  <c r="K149" i="13"/>
  <c r="K147" i="13"/>
  <c r="K145" i="13"/>
  <c r="K143" i="13"/>
  <c r="K141" i="13"/>
  <c r="K139" i="13"/>
  <c r="K137" i="13"/>
  <c r="K135" i="13"/>
  <c r="K133" i="13"/>
  <c r="K131" i="13"/>
  <c r="K129" i="13"/>
  <c r="K127" i="13"/>
  <c r="K125" i="13"/>
  <c r="K123" i="13"/>
  <c r="K121" i="13"/>
  <c r="K119" i="13"/>
  <c r="K117" i="13"/>
  <c r="K115" i="13"/>
  <c r="K113" i="13"/>
  <c r="I199" i="13"/>
  <c r="I197" i="13"/>
  <c r="I195" i="13"/>
  <c r="I193" i="13"/>
  <c r="I191" i="13"/>
  <c r="I189" i="13"/>
  <c r="I187" i="13"/>
  <c r="I185" i="13"/>
  <c r="I183" i="13"/>
  <c r="I181" i="13"/>
  <c r="I179" i="13"/>
  <c r="I177" i="13"/>
  <c r="I175" i="13"/>
  <c r="I173" i="13"/>
  <c r="I171" i="13"/>
  <c r="I169" i="13"/>
  <c r="I167" i="13"/>
  <c r="I165" i="13"/>
  <c r="I163" i="13"/>
  <c r="I161" i="13"/>
  <c r="I159" i="13"/>
  <c r="I157" i="13"/>
  <c r="I155" i="13"/>
  <c r="I153" i="13"/>
  <c r="I151" i="13"/>
  <c r="I149" i="13"/>
  <c r="I147" i="13"/>
  <c r="I145" i="13"/>
  <c r="I143" i="13"/>
  <c r="I141" i="13"/>
  <c r="I139" i="13"/>
  <c r="I137" i="13"/>
  <c r="I135" i="13"/>
  <c r="I133" i="13"/>
  <c r="I131" i="13"/>
  <c r="I129" i="13"/>
  <c r="G199" i="13"/>
  <c r="O199" i="13" s="1"/>
  <c r="G197" i="13"/>
  <c r="O197" i="13" s="1"/>
  <c r="G195" i="13"/>
  <c r="O195" i="13" s="1"/>
  <c r="G193" i="13"/>
  <c r="O193" i="13" s="1"/>
  <c r="G191" i="13"/>
  <c r="O191" i="13" s="1"/>
  <c r="G189" i="13"/>
  <c r="O189" i="13" s="1"/>
  <c r="G187" i="13"/>
  <c r="O187" i="13" s="1"/>
  <c r="G185" i="13"/>
  <c r="O185" i="13" s="1"/>
  <c r="G183" i="13"/>
  <c r="O183" i="13" s="1"/>
  <c r="G181" i="13"/>
  <c r="O181" i="13" s="1"/>
  <c r="G179" i="13"/>
  <c r="G177" i="13"/>
  <c r="O177" i="13" s="1"/>
  <c r="G175" i="13"/>
  <c r="O175" i="13" s="1"/>
  <c r="G173" i="13"/>
  <c r="O173" i="13" s="1"/>
  <c r="G171" i="13"/>
  <c r="O171" i="13" s="1"/>
  <c r="G169" i="13"/>
  <c r="O169" i="13" s="1"/>
  <c r="G167" i="13"/>
  <c r="O167" i="13" s="1"/>
  <c r="G165" i="13"/>
  <c r="O165" i="13" s="1"/>
  <c r="G163" i="13"/>
  <c r="O163" i="13" s="1"/>
  <c r="G161" i="13"/>
  <c r="O161" i="13" s="1"/>
  <c r="G159" i="13"/>
  <c r="O159" i="13" s="1"/>
  <c r="G157" i="13"/>
  <c r="O157" i="13" s="1"/>
  <c r="G155" i="13"/>
  <c r="O155" i="13" s="1"/>
  <c r="G153" i="13"/>
  <c r="O153" i="13" s="1"/>
  <c r="G151" i="13"/>
  <c r="O151" i="13" s="1"/>
  <c r="G149" i="13"/>
  <c r="O149" i="13" s="1"/>
  <c r="G147" i="13"/>
  <c r="O147" i="13" s="1"/>
  <c r="G145" i="13"/>
  <c r="O145" i="13" s="1"/>
  <c r="G143" i="13"/>
  <c r="O143" i="13" s="1"/>
  <c r="G141" i="13"/>
  <c r="O141" i="13" s="1"/>
  <c r="G139" i="13"/>
  <c r="O139" i="13" s="1"/>
  <c r="G137" i="13"/>
  <c r="O137" i="13" s="1"/>
  <c r="G135" i="13"/>
  <c r="O135" i="13" s="1"/>
  <c r="G133" i="13"/>
  <c r="O133" i="13" s="1"/>
  <c r="G131" i="13"/>
  <c r="O131" i="13" s="1"/>
  <c r="G129" i="13"/>
  <c r="O129" i="13" s="1"/>
  <c r="G127" i="13"/>
  <c r="O127" i="13" s="1"/>
  <c r="G125" i="13"/>
  <c r="O125" i="13" s="1"/>
  <c r="G123" i="13"/>
  <c r="O123" i="13" s="1"/>
  <c r="G121" i="13"/>
  <c r="O121" i="13" s="1"/>
  <c r="G119" i="13"/>
  <c r="O119" i="13" s="1"/>
  <c r="G117" i="13"/>
  <c r="O117" i="13" s="1"/>
  <c r="E199" i="13"/>
  <c r="E197" i="13"/>
  <c r="M197" i="13" s="1"/>
  <c r="E195" i="13"/>
  <c r="M195" i="13" s="1"/>
  <c r="E193" i="13"/>
  <c r="M193" i="13" s="1"/>
  <c r="E191" i="13"/>
  <c r="E189" i="13"/>
  <c r="M189" i="13" s="1"/>
  <c r="E187" i="13"/>
  <c r="E185" i="13"/>
  <c r="E183" i="13"/>
  <c r="E181" i="13"/>
  <c r="M181" i="13" s="1"/>
  <c r="E179" i="13"/>
  <c r="M179" i="13" s="1"/>
  <c r="E177" i="13"/>
  <c r="M177" i="13" s="1"/>
  <c r="E175" i="13"/>
  <c r="E173" i="13"/>
  <c r="M173" i="13" s="1"/>
  <c r="E171" i="13"/>
  <c r="E169" i="13"/>
  <c r="E167" i="13"/>
  <c r="E165" i="13"/>
  <c r="M165" i="13" s="1"/>
  <c r="E163" i="13"/>
  <c r="M163" i="13" s="1"/>
  <c r="E161" i="13"/>
  <c r="M161" i="13" s="1"/>
  <c r="E159" i="13"/>
  <c r="E157" i="13"/>
  <c r="M157" i="13" s="1"/>
  <c r="E155" i="13"/>
  <c r="E153" i="13"/>
  <c r="E151" i="13"/>
  <c r="E149" i="13"/>
  <c r="M149" i="13" s="1"/>
  <c r="E147" i="13"/>
  <c r="M147" i="13" s="1"/>
  <c r="E145" i="13"/>
  <c r="M145" i="13" s="1"/>
  <c r="E143" i="13"/>
  <c r="E141" i="13"/>
  <c r="M141" i="13" s="1"/>
  <c r="E139" i="13"/>
  <c r="E137" i="13"/>
  <c r="E135" i="13"/>
  <c r="E133" i="13"/>
  <c r="M133" i="13" s="1"/>
  <c r="E131" i="13"/>
  <c r="M131" i="13" s="1"/>
  <c r="E129" i="13"/>
  <c r="M129" i="13" s="1"/>
  <c r="E127" i="13"/>
  <c r="E125" i="13"/>
  <c r="E123" i="13"/>
  <c r="E121" i="13"/>
  <c r="E119" i="13"/>
  <c r="E117" i="13"/>
  <c r="K200" i="13"/>
  <c r="K198" i="13"/>
  <c r="K196" i="13"/>
  <c r="K194" i="13"/>
  <c r="K192" i="13"/>
  <c r="K190" i="13"/>
  <c r="K188" i="13"/>
  <c r="K186" i="13"/>
  <c r="K184" i="13"/>
  <c r="K182" i="13"/>
  <c r="K180" i="13"/>
  <c r="K178" i="13"/>
  <c r="K176" i="13"/>
  <c r="K174" i="13"/>
  <c r="K172" i="13"/>
  <c r="K170" i="13"/>
  <c r="K168" i="13"/>
  <c r="K166" i="13"/>
  <c r="K164" i="13"/>
  <c r="K162" i="13"/>
  <c r="K160" i="13"/>
  <c r="K158" i="13"/>
  <c r="K156" i="13"/>
  <c r="K154" i="13"/>
  <c r="K152" i="13"/>
  <c r="K150" i="13"/>
  <c r="K148" i="13"/>
  <c r="K146" i="13"/>
  <c r="K144" i="13"/>
  <c r="K142" i="13"/>
  <c r="K140" i="13"/>
  <c r="K138" i="13"/>
  <c r="K136" i="13"/>
  <c r="K134" i="13"/>
  <c r="K132" i="13"/>
  <c r="K130" i="13"/>
  <c r="K128" i="13"/>
  <c r="K126" i="13"/>
  <c r="K124" i="13"/>
  <c r="K122" i="13"/>
  <c r="K120" i="13"/>
  <c r="I192" i="13"/>
  <c r="I176" i="13"/>
  <c r="I160" i="13"/>
  <c r="I144" i="13"/>
  <c r="E138" i="13"/>
  <c r="G136" i="13"/>
  <c r="I134" i="13"/>
  <c r="I125" i="13"/>
  <c r="G124" i="13"/>
  <c r="E118" i="13"/>
  <c r="K116" i="13"/>
  <c r="I114" i="13"/>
  <c r="G112" i="13"/>
  <c r="G110" i="13"/>
  <c r="G108" i="13"/>
  <c r="G106" i="13"/>
  <c r="G104" i="13"/>
  <c r="G102" i="13"/>
  <c r="G100" i="13"/>
  <c r="G98" i="13"/>
  <c r="G96" i="13"/>
  <c r="G94" i="13"/>
  <c r="G92" i="13"/>
  <c r="G90" i="13"/>
  <c r="G88" i="13"/>
  <c r="G86" i="13"/>
  <c r="G84" i="13"/>
  <c r="G82" i="13"/>
  <c r="G80" i="13"/>
  <c r="G78" i="13"/>
  <c r="G76" i="13"/>
  <c r="G74" i="13"/>
  <c r="G72" i="13"/>
  <c r="G70" i="13"/>
  <c r="G68" i="13"/>
  <c r="G66" i="13"/>
  <c r="G64" i="13"/>
  <c r="G62" i="13"/>
  <c r="G60" i="13"/>
  <c r="G58" i="13"/>
  <c r="G56" i="13"/>
  <c r="G54" i="13"/>
  <c r="G52" i="13"/>
  <c r="G50" i="13"/>
  <c r="G48" i="13"/>
  <c r="G46" i="13"/>
  <c r="G44" i="13"/>
  <c r="I198" i="13"/>
  <c r="I182" i="13"/>
  <c r="I166" i="13"/>
  <c r="I150" i="13"/>
  <c r="E136" i="13"/>
  <c r="G134" i="13"/>
  <c r="I132" i="13"/>
  <c r="E124" i="13"/>
  <c r="I122" i="13"/>
  <c r="I117" i="13"/>
  <c r="I116" i="13"/>
  <c r="G114" i="13"/>
  <c r="E112" i="13"/>
  <c r="E110" i="13"/>
  <c r="E108" i="13"/>
  <c r="E106" i="13"/>
  <c r="E104" i="13"/>
  <c r="E102" i="13"/>
  <c r="E100" i="13"/>
  <c r="E98" i="13"/>
  <c r="E96" i="13"/>
  <c r="E94" i="13"/>
  <c r="E92" i="13"/>
  <c r="E90" i="13"/>
  <c r="E88" i="13"/>
  <c r="E86" i="13"/>
  <c r="E84" i="13"/>
  <c r="E82" i="13"/>
  <c r="E80" i="13"/>
  <c r="E78" i="13"/>
  <c r="E76" i="13"/>
  <c r="E74" i="13"/>
  <c r="E72" i="13"/>
  <c r="E70" i="13"/>
  <c r="E68" i="13"/>
  <c r="E66" i="13"/>
  <c r="E64" i="13"/>
  <c r="E62" i="13"/>
  <c r="E60" i="13"/>
  <c r="E58" i="13"/>
  <c r="E56" i="13"/>
  <c r="E54" i="13"/>
  <c r="I188" i="13"/>
  <c r="I172" i="13"/>
  <c r="I156" i="13"/>
  <c r="E134" i="13"/>
  <c r="G132" i="13"/>
  <c r="O132" i="13" s="1"/>
  <c r="I130" i="13"/>
  <c r="I123" i="13"/>
  <c r="G122" i="13"/>
  <c r="O122" i="13" s="1"/>
  <c r="G116" i="13"/>
  <c r="E114" i="13"/>
  <c r="K111" i="13"/>
  <c r="K109" i="13"/>
  <c r="K107" i="13"/>
  <c r="K105" i="13"/>
  <c r="K103" i="13"/>
  <c r="K101" i="13"/>
  <c r="K99" i="13"/>
  <c r="K97" i="13"/>
  <c r="K95" i="13"/>
  <c r="K93" i="13"/>
  <c r="K91" i="13"/>
  <c r="K89" i="13"/>
  <c r="K87" i="13"/>
  <c r="K85" i="13"/>
  <c r="K83" i="13"/>
  <c r="K81" i="13"/>
  <c r="K79" i="13"/>
  <c r="K77" i="13"/>
  <c r="K75" i="13"/>
  <c r="K73" i="13"/>
  <c r="K71" i="13"/>
  <c r="K69" i="13"/>
  <c r="K67" i="13"/>
  <c r="K65" i="13"/>
  <c r="K63" i="13"/>
  <c r="K61" i="13"/>
  <c r="K59" i="13"/>
  <c r="K57" i="13"/>
  <c r="K55" i="13"/>
  <c r="K53" i="13"/>
  <c r="K51" i="13"/>
  <c r="K49" i="13"/>
  <c r="K47" i="13"/>
  <c r="I194" i="13"/>
  <c r="I178" i="13"/>
  <c r="I162" i="13"/>
  <c r="I146" i="13"/>
  <c r="E132" i="13"/>
  <c r="G130" i="13"/>
  <c r="I128" i="13"/>
  <c r="E122" i="13"/>
  <c r="I120" i="13"/>
  <c r="E116" i="13"/>
  <c r="M116" i="13" s="1"/>
  <c r="I113" i="13"/>
  <c r="I111" i="13"/>
  <c r="I109" i="13"/>
  <c r="I107" i="13"/>
  <c r="I105" i="13"/>
  <c r="I103" i="13"/>
  <c r="I101" i="13"/>
  <c r="I99" i="13"/>
  <c r="I97" i="13"/>
  <c r="I95" i="13"/>
  <c r="I93" i="13"/>
  <c r="I91" i="13"/>
  <c r="I89" i="13"/>
  <c r="I87" i="13"/>
  <c r="I85" i="13"/>
  <c r="I83" i="13"/>
  <c r="I81" i="13"/>
  <c r="I79" i="13"/>
  <c r="I77" i="13"/>
  <c r="I75" i="13"/>
  <c r="I73" i="13"/>
  <c r="I71" i="13"/>
  <c r="I69" i="13"/>
  <c r="I67" i="13"/>
  <c r="I65" i="13"/>
  <c r="I63" i="13"/>
  <c r="I61" i="13"/>
  <c r="I200" i="13"/>
  <c r="I184" i="13"/>
  <c r="I168" i="13"/>
  <c r="I152" i="13"/>
  <c r="E130" i="13"/>
  <c r="G128" i="13"/>
  <c r="I121" i="13"/>
  <c r="G120" i="13"/>
  <c r="I115" i="13"/>
  <c r="G113" i="13"/>
  <c r="G111" i="13"/>
  <c r="O111" i="13" s="1"/>
  <c r="G109" i="13"/>
  <c r="O109" i="13" s="1"/>
  <c r="G107" i="13"/>
  <c r="O107" i="13" s="1"/>
  <c r="G105" i="13"/>
  <c r="O105" i="13" s="1"/>
  <c r="G103" i="13"/>
  <c r="O103" i="13" s="1"/>
  <c r="G101" i="13"/>
  <c r="O101" i="13" s="1"/>
  <c r="G99" i="13"/>
  <c r="O99" i="13" s="1"/>
  <c r="G97" i="13"/>
  <c r="O97" i="13" s="1"/>
  <c r="G95" i="13"/>
  <c r="O95" i="13" s="1"/>
  <c r="G93" i="13"/>
  <c r="O93" i="13" s="1"/>
  <c r="G91" i="13"/>
  <c r="O91" i="13" s="1"/>
  <c r="G89" i="13"/>
  <c r="O89" i="13" s="1"/>
  <c r="G87" i="13"/>
  <c r="O87" i="13" s="1"/>
  <c r="G85" i="13"/>
  <c r="O85" i="13" s="1"/>
  <c r="G83" i="13"/>
  <c r="O83" i="13" s="1"/>
  <c r="G81" i="13"/>
  <c r="O81" i="13" s="1"/>
  <c r="G79" i="13"/>
  <c r="O79" i="13" s="1"/>
  <c r="G77" i="13"/>
  <c r="O77" i="13" s="1"/>
  <c r="G75" i="13"/>
  <c r="O75" i="13" s="1"/>
  <c r="G73" i="13"/>
  <c r="O73" i="13" s="1"/>
  <c r="G71" i="13"/>
  <c r="O71" i="13" s="1"/>
  <c r="G69" i="13"/>
  <c r="O69" i="13" s="1"/>
  <c r="G67" i="13"/>
  <c r="O67" i="13" s="1"/>
  <c r="G65" i="13"/>
  <c r="O65" i="13" s="1"/>
  <c r="G63" i="13"/>
  <c r="O63" i="13" s="1"/>
  <c r="G61" i="13"/>
  <c r="O61" i="13" s="1"/>
  <c r="G59" i="13"/>
  <c r="O59" i="13" s="1"/>
  <c r="G57" i="13"/>
  <c r="O57" i="13" s="1"/>
  <c r="G55" i="13"/>
  <c r="O55" i="13" s="1"/>
  <c r="G53" i="13"/>
  <c r="O53" i="13" s="1"/>
  <c r="G51" i="13"/>
  <c r="O51" i="13" s="1"/>
  <c r="G49" i="13"/>
  <c r="O49" i="13" s="1"/>
  <c r="G47" i="13"/>
  <c r="O47" i="13" s="1"/>
  <c r="G45" i="13"/>
  <c r="G43" i="13"/>
  <c r="G41" i="13"/>
  <c r="G39" i="13"/>
  <c r="G37" i="13"/>
  <c r="G35" i="13"/>
  <c r="G33" i="13"/>
  <c r="G31" i="13"/>
  <c r="G29" i="13"/>
  <c r="G27" i="13"/>
  <c r="G25" i="13"/>
  <c r="G23" i="13"/>
  <c r="G21" i="13"/>
  <c r="G19" i="13"/>
  <c r="G17" i="13"/>
  <c r="G15" i="13"/>
  <c r="G13" i="13"/>
  <c r="I11" i="13"/>
  <c r="I190" i="13"/>
  <c r="I174" i="13"/>
  <c r="I158" i="13"/>
  <c r="I142" i="13"/>
  <c r="I140" i="13"/>
  <c r="E128" i="13"/>
  <c r="I126" i="13"/>
  <c r="E120" i="13"/>
  <c r="M120" i="13" s="1"/>
  <c r="K118" i="13"/>
  <c r="G115" i="13"/>
  <c r="E113" i="13"/>
  <c r="M113" i="13" s="1"/>
  <c r="E111" i="13"/>
  <c r="E109" i="13"/>
  <c r="E107" i="13"/>
  <c r="E105" i="13"/>
  <c r="E103" i="13"/>
  <c r="M103" i="13" s="1"/>
  <c r="E101" i="13"/>
  <c r="M101" i="13" s="1"/>
  <c r="E99" i="13"/>
  <c r="E97" i="13"/>
  <c r="M97" i="13" s="1"/>
  <c r="E95" i="13"/>
  <c r="E93" i="13"/>
  <c r="E91" i="13"/>
  <c r="E89" i="13"/>
  <c r="E87" i="13"/>
  <c r="M87" i="13" s="1"/>
  <c r="E85" i="13"/>
  <c r="M85" i="13" s="1"/>
  <c r="E83" i="13"/>
  <c r="E81" i="13"/>
  <c r="M81" i="13" s="1"/>
  <c r="E79" i="13"/>
  <c r="E77" i="13"/>
  <c r="E75" i="13"/>
  <c r="E73" i="13"/>
  <c r="E71" i="13"/>
  <c r="M71" i="13" s="1"/>
  <c r="E69" i="13"/>
  <c r="M69" i="13" s="1"/>
  <c r="E67" i="13"/>
  <c r="E65" i="13"/>
  <c r="M65" i="13" s="1"/>
  <c r="E63" i="13"/>
  <c r="E61" i="13"/>
  <c r="E59" i="13"/>
  <c r="E57" i="13"/>
  <c r="E55" i="13"/>
  <c r="E53" i="13"/>
  <c r="I196" i="13"/>
  <c r="I180" i="13"/>
  <c r="I164" i="13"/>
  <c r="I148" i="13"/>
  <c r="E142" i="13"/>
  <c r="G140" i="13"/>
  <c r="I138" i="13"/>
  <c r="I127" i="13"/>
  <c r="G126" i="13"/>
  <c r="O126" i="13" s="1"/>
  <c r="I119" i="13"/>
  <c r="I118" i="13"/>
  <c r="E115" i="13"/>
  <c r="M115" i="13" s="1"/>
  <c r="K112" i="13"/>
  <c r="K110" i="13"/>
  <c r="K108" i="13"/>
  <c r="K106" i="13"/>
  <c r="K104" i="13"/>
  <c r="K102" i="13"/>
  <c r="K100" i="13"/>
  <c r="K98" i="13"/>
  <c r="K96" i="13"/>
  <c r="K94" i="13"/>
  <c r="K92" i="13"/>
  <c r="K90" i="13"/>
  <c r="K88" i="13"/>
  <c r="K86" i="13"/>
  <c r="K84" i="13"/>
  <c r="K82" i="13"/>
  <c r="K80" i="13"/>
  <c r="K78" i="13"/>
  <c r="K76" i="13"/>
  <c r="K74" i="13"/>
  <c r="K72" i="13"/>
  <c r="K70" i="13"/>
  <c r="K68" i="13"/>
  <c r="K66" i="13"/>
  <c r="K64" i="13"/>
  <c r="K62" i="13"/>
  <c r="K60" i="13"/>
  <c r="K58" i="13"/>
  <c r="K56" i="13"/>
  <c r="K54" i="13"/>
  <c r="K52" i="13"/>
  <c r="K50" i="13"/>
  <c r="I186" i="13"/>
  <c r="E126" i="13"/>
  <c r="M126" i="13" s="1"/>
  <c r="I100" i="13"/>
  <c r="I84" i="13"/>
  <c r="I68" i="13"/>
  <c r="I56" i="13"/>
  <c r="E49" i="13"/>
  <c r="K48" i="13"/>
  <c r="I44" i="13"/>
  <c r="K41" i="13"/>
  <c r="E39" i="13"/>
  <c r="K38" i="13"/>
  <c r="G36" i="13"/>
  <c r="K33" i="13"/>
  <c r="E31" i="13"/>
  <c r="K30" i="13"/>
  <c r="G28" i="13"/>
  <c r="K25" i="13"/>
  <c r="E23" i="13"/>
  <c r="K22" i="13"/>
  <c r="G20" i="13"/>
  <c r="K17" i="13"/>
  <c r="E15" i="13"/>
  <c r="K14" i="13"/>
  <c r="G12" i="13"/>
  <c r="E10" i="13"/>
  <c r="G8" i="13"/>
  <c r="I6" i="13"/>
  <c r="K4" i="13"/>
  <c r="K2" i="13"/>
  <c r="I170" i="13"/>
  <c r="I106" i="13"/>
  <c r="I90" i="13"/>
  <c r="I74" i="13"/>
  <c r="I57" i="13"/>
  <c r="I48" i="13"/>
  <c r="E44" i="13"/>
  <c r="I41" i="13"/>
  <c r="I38" i="13"/>
  <c r="E36" i="13"/>
  <c r="I33" i="13"/>
  <c r="I30" i="13"/>
  <c r="E28" i="13"/>
  <c r="I25" i="13"/>
  <c r="I22" i="13"/>
  <c r="E20" i="13"/>
  <c r="I17" i="13"/>
  <c r="I14" i="13"/>
  <c r="E12" i="13"/>
  <c r="E8" i="13"/>
  <c r="G6" i="13"/>
  <c r="I4" i="13"/>
  <c r="I2" i="13"/>
  <c r="I154" i="13"/>
  <c r="I112" i="13"/>
  <c r="I96" i="13"/>
  <c r="I80" i="13"/>
  <c r="I64" i="13"/>
  <c r="I58" i="13"/>
  <c r="E48" i="13"/>
  <c r="M48" i="13" s="1"/>
  <c r="I47" i="13"/>
  <c r="K43" i="13"/>
  <c r="E41" i="13"/>
  <c r="K40" i="13"/>
  <c r="G38" i="13"/>
  <c r="K35" i="13"/>
  <c r="E33" i="13"/>
  <c r="K32" i="13"/>
  <c r="G30" i="13"/>
  <c r="O30" i="13" s="1"/>
  <c r="K27" i="13"/>
  <c r="E25" i="13"/>
  <c r="K24" i="13"/>
  <c r="G22" i="13"/>
  <c r="K19" i="13"/>
  <c r="E17" i="13"/>
  <c r="K16" i="13"/>
  <c r="G14" i="13"/>
  <c r="O14" i="13" s="1"/>
  <c r="K11" i="13"/>
  <c r="K9" i="13"/>
  <c r="E6" i="13"/>
  <c r="G4" i="13"/>
  <c r="G2" i="13"/>
  <c r="I136" i="13"/>
  <c r="G118" i="13"/>
  <c r="O118" i="13" s="1"/>
  <c r="I102" i="13"/>
  <c r="I86" i="13"/>
  <c r="I70" i="13"/>
  <c r="I59" i="13"/>
  <c r="E47" i="13"/>
  <c r="K46" i="13"/>
  <c r="I43" i="13"/>
  <c r="I40" i="13"/>
  <c r="E38" i="13"/>
  <c r="I35" i="13"/>
  <c r="I32" i="13"/>
  <c r="E30" i="13"/>
  <c r="M30" i="13" s="1"/>
  <c r="I27" i="13"/>
  <c r="I24" i="13"/>
  <c r="E22" i="13"/>
  <c r="I19" i="13"/>
  <c r="I16" i="13"/>
  <c r="E14" i="13"/>
  <c r="M14" i="13" s="1"/>
  <c r="G11" i="13"/>
  <c r="I9" i="13"/>
  <c r="K7" i="13"/>
  <c r="E4" i="13"/>
  <c r="E2" i="13"/>
  <c r="I108" i="13"/>
  <c r="I92" i="13"/>
  <c r="I76" i="13"/>
  <c r="I60" i="13"/>
  <c r="I52" i="13"/>
  <c r="I46" i="13"/>
  <c r="E43" i="13"/>
  <c r="K42" i="13"/>
  <c r="G40" i="13"/>
  <c r="O40" i="13" s="1"/>
  <c r="K37" i="13"/>
  <c r="E35" i="13"/>
  <c r="M35" i="13" s="1"/>
  <c r="K34" i="13"/>
  <c r="G32" i="13"/>
  <c r="K29" i="13"/>
  <c r="E27" i="13"/>
  <c r="K26" i="13"/>
  <c r="G24" i="13"/>
  <c r="O24" i="13" s="1"/>
  <c r="K21" i="13"/>
  <c r="E19" i="13"/>
  <c r="M19" i="13" s="1"/>
  <c r="K18" i="13"/>
  <c r="G16" i="13"/>
  <c r="K13" i="13"/>
  <c r="E11" i="13"/>
  <c r="G9" i="13"/>
  <c r="I7" i="13"/>
  <c r="K5" i="13"/>
  <c r="K3" i="13"/>
  <c r="E140" i="13"/>
  <c r="I94" i="13"/>
  <c r="I78" i="13"/>
  <c r="I62" i="13"/>
  <c r="E45" i="13"/>
  <c r="K44" i="13"/>
  <c r="I36" i="13"/>
  <c r="I28" i="13"/>
  <c r="I20" i="13"/>
  <c r="I12" i="13"/>
  <c r="I8" i="13"/>
  <c r="K6" i="13"/>
  <c r="E5" i="13"/>
  <c r="E3" i="13"/>
  <c r="G138" i="13"/>
  <c r="O138" i="13" s="1"/>
  <c r="K114" i="13"/>
  <c r="I98" i="13"/>
  <c r="I82" i="13"/>
  <c r="I66" i="13"/>
  <c r="I53" i="13"/>
  <c r="E52" i="13"/>
  <c r="I51" i="13"/>
  <c r="E46" i="13"/>
  <c r="K45" i="13"/>
  <c r="I42" i="13"/>
  <c r="E40" i="13"/>
  <c r="I37" i="13"/>
  <c r="I34" i="13"/>
  <c r="E32" i="13"/>
  <c r="I29" i="13"/>
  <c r="I26" i="13"/>
  <c r="E24" i="13"/>
  <c r="M24" i="13" s="1"/>
  <c r="I21" i="13"/>
  <c r="I18" i="13"/>
  <c r="E16" i="13"/>
  <c r="I13" i="13"/>
  <c r="K10" i="13"/>
  <c r="E9" i="13"/>
  <c r="M9" i="13" s="1"/>
  <c r="G7" i="13"/>
  <c r="I5" i="13"/>
  <c r="I3" i="13"/>
  <c r="I110" i="13"/>
  <c r="I55" i="13"/>
  <c r="E50" i="13"/>
  <c r="I49" i="13"/>
  <c r="E42" i="13"/>
  <c r="I39" i="13"/>
  <c r="E34" i="13"/>
  <c r="M34" i="13" s="1"/>
  <c r="I31" i="13"/>
  <c r="E26" i="13"/>
  <c r="I23" i="13"/>
  <c r="E18" i="13"/>
  <c r="I15" i="13"/>
  <c r="G10" i="13"/>
  <c r="I124" i="13"/>
  <c r="I104" i="13"/>
  <c r="I88" i="13"/>
  <c r="I72" i="13"/>
  <c r="I54" i="13"/>
  <c r="E51" i="13"/>
  <c r="I50" i="13"/>
  <c r="I45" i="13"/>
  <c r="G42" i="13"/>
  <c r="K39" i="13"/>
  <c r="E37" i="13"/>
  <c r="K36" i="13"/>
  <c r="G34" i="13"/>
  <c r="K31" i="13"/>
  <c r="E29" i="13"/>
  <c r="K28" i="13"/>
  <c r="G26" i="13"/>
  <c r="K23" i="13"/>
  <c r="E21" i="13"/>
  <c r="M21" i="13" s="1"/>
  <c r="K20" i="13"/>
  <c r="G18" i="13"/>
  <c r="K15" i="13"/>
  <c r="E13" i="13"/>
  <c r="M13" i="13" s="1"/>
  <c r="K12" i="13"/>
  <c r="I10" i="13"/>
  <c r="K8" i="13"/>
  <c r="E7" i="13"/>
  <c r="G5" i="13"/>
  <c r="G3" i="13"/>
  <c r="G200" i="12"/>
  <c r="G198" i="12"/>
  <c r="G196" i="12"/>
  <c r="G194" i="12"/>
  <c r="G192" i="12"/>
  <c r="G190" i="12"/>
  <c r="G188" i="12"/>
  <c r="G186" i="12"/>
  <c r="G184" i="12"/>
  <c r="G182" i="12"/>
  <c r="G180" i="12"/>
  <c r="G178" i="12"/>
  <c r="G176" i="12"/>
  <c r="G174" i="12"/>
  <c r="G172" i="12"/>
  <c r="G170" i="12"/>
  <c r="G168" i="12"/>
  <c r="G166" i="12"/>
  <c r="G164" i="12"/>
  <c r="G162" i="12"/>
  <c r="G160" i="12"/>
  <c r="G158" i="12"/>
  <c r="G156" i="12"/>
  <c r="G154" i="12"/>
  <c r="G152" i="12"/>
  <c r="G150" i="12"/>
  <c r="G148" i="12"/>
  <c r="G146" i="12"/>
  <c r="G144" i="12"/>
  <c r="G142" i="12"/>
  <c r="G140" i="12"/>
  <c r="G138" i="12"/>
  <c r="G136" i="12"/>
  <c r="G134" i="12"/>
  <c r="G132" i="12"/>
  <c r="G130" i="12"/>
  <c r="G128" i="12"/>
  <c r="G126" i="12"/>
  <c r="G124" i="12"/>
  <c r="G122" i="12"/>
  <c r="G120" i="12"/>
  <c r="G118" i="12"/>
  <c r="G116" i="12"/>
  <c r="E200" i="12"/>
  <c r="E198" i="12"/>
  <c r="E196" i="12"/>
  <c r="E194" i="12"/>
  <c r="E192" i="12"/>
  <c r="E190" i="12"/>
  <c r="E188" i="12"/>
  <c r="E186" i="12"/>
  <c r="E184" i="12"/>
  <c r="E182" i="12"/>
  <c r="E180" i="12"/>
  <c r="E178" i="12"/>
  <c r="E176" i="12"/>
  <c r="E174" i="12"/>
  <c r="E172" i="12"/>
  <c r="E170" i="12"/>
  <c r="E168" i="12"/>
  <c r="E166" i="12"/>
  <c r="E164" i="12"/>
  <c r="E162" i="12"/>
  <c r="E160" i="12"/>
  <c r="E158" i="12"/>
  <c r="E156" i="12"/>
  <c r="E154" i="12"/>
  <c r="E152" i="12"/>
  <c r="E150" i="12"/>
  <c r="E148" i="12"/>
  <c r="E146" i="12"/>
  <c r="E144" i="12"/>
  <c r="K199" i="12"/>
  <c r="K197" i="12"/>
  <c r="K195" i="12"/>
  <c r="K193" i="12"/>
  <c r="K191" i="12"/>
  <c r="K189" i="12"/>
  <c r="K187" i="12"/>
  <c r="K185" i="12"/>
  <c r="K183" i="12"/>
  <c r="K181" i="12"/>
  <c r="K179" i="12"/>
  <c r="K177" i="12"/>
  <c r="K175" i="12"/>
  <c r="K173" i="12"/>
  <c r="K171" i="12"/>
  <c r="K169" i="12"/>
  <c r="K167" i="12"/>
  <c r="K165" i="12"/>
  <c r="K163" i="12"/>
  <c r="K161" i="12"/>
  <c r="K159" i="12"/>
  <c r="K157" i="12"/>
  <c r="K155" i="12"/>
  <c r="K153" i="12"/>
  <c r="K151" i="12"/>
  <c r="K149" i="12"/>
  <c r="K147" i="12"/>
  <c r="I199" i="12"/>
  <c r="I197" i="12"/>
  <c r="I195" i="12"/>
  <c r="I193" i="12"/>
  <c r="I191" i="12"/>
  <c r="I189" i="12"/>
  <c r="I187" i="12"/>
  <c r="I185" i="12"/>
  <c r="I183" i="12"/>
  <c r="I181" i="12"/>
  <c r="I179" i="12"/>
  <c r="I177" i="12"/>
  <c r="I175" i="12"/>
  <c r="I173" i="12"/>
  <c r="I171" i="12"/>
  <c r="I169" i="12"/>
  <c r="I167" i="12"/>
  <c r="I165" i="12"/>
  <c r="I163" i="12"/>
  <c r="G199" i="12"/>
  <c r="O199" i="12" s="1"/>
  <c r="G197" i="12"/>
  <c r="G195" i="12"/>
  <c r="G193" i="12"/>
  <c r="G191" i="12"/>
  <c r="O191" i="12" s="1"/>
  <c r="G189" i="12"/>
  <c r="G187" i="12"/>
  <c r="G185" i="12"/>
  <c r="G183" i="12"/>
  <c r="O183" i="12" s="1"/>
  <c r="G181" i="12"/>
  <c r="G179" i="12"/>
  <c r="G177" i="12"/>
  <c r="G175" i="12"/>
  <c r="O175" i="12" s="1"/>
  <c r="G173" i="12"/>
  <c r="G171" i="12"/>
  <c r="G169" i="12"/>
  <c r="G167" i="12"/>
  <c r="O167" i="12" s="1"/>
  <c r="G165" i="12"/>
  <c r="G163" i="12"/>
  <c r="G161" i="12"/>
  <c r="G159" i="12"/>
  <c r="O159" i="12" s="1"/>
  <c r="G157" i="12"/>
  <c r="G155" i="12"/>
  <c r="G153" i="12"/>
  <c r="G151" i="12"/>
  <c r="O151" i="12" s="1"/>
  <c r="G149" i="12"/>
  <c r="G147" i="12"/>
  <c r="G145" i="12"/>
  <c r="G143" i="12"/>
  <c r="G141" i="12"/>
  <c r="E199" i="12"/>
  <c r="E197" i="12"/>
  <c r="M197" i="12" s="1"/>
  <c r="E195" i="12"/>
  <c r="E193" i="12"/>
  <c r="M193" i="12" s="1"/>
  <c r="E191" i="12"/>
  <c r="E189" i="12"/>
  <c r="M189" i="12" s="1"/>
  <c r="E187" i="12"/>
  <c r="E185" i="12"/>
  <c r="M185" i="12" s="1"/>
  <c r="E183" i="12"/>
  <c r="E181" i="12"/>
  <c r="M181" i="12" s="1"/>
  <c r="E179" i="12"/>
  <c r="E177" i="12"/>
  <c r="M177" i="12" s="1"/>
  <c r="E175" i="12"/>
  <c r="E173" i="12"/>
  <c r="M173" i="12" s="1"/>
  <c r="E171" i="12"/>
  <c r="E169" i="12"/>
  <c r="M169" i="12" s="1"/>
  <c r="E167" i="12"/>
  <c r="E165" i="12"/>
  <c r="M165" i="12" s="1"/>
  <c r="E163" i="12"/>
  <c r="E161" i="12"/>
  <c r="E159" i="12"/>
  <c r="E157" i="12"/>
  <c r="E155" i="12"/>
  <c r="E153" i="12"/>
  <c r="E151" i="12"/>
  <c r="E149" i="12"/>
  <c r="E147" i="12"/>
  <c r="E145" i="12"/>
  <c r="E143" i="12"/>
  <c r="E141" i="12"/>
  <c r="K200" i="12"/>
  <c r="K198" i="12"/>
  <c r="K196" i="12"/>
  <c r="K194" i="12"/>
  <c r="K192" i="12"/>
  <c r="K190" i="12"/>
  <c r="K188" i="12"/>
  <c r="K186" i="12"/>
  <c r="K184" i="12"/>
  <c r="K182" i="12"/>
  <c r="K180" i="12"/>
  <c r="K178" i="12"/>
  <c r="K176" i="12"/>
  <c r="K174" i="12"/>
  <c r="K172" i="12"/>
  <c r="K170" i="12"/>
  <c r="K168" i="12"/>
  <c r="K166" i="12"/>
  <c r="K164" i="12"/>
  <c r="K162" i="12"/>
  <c r="K160" i="12"/>
  <c r="K158" i="12"/>
  <c r="K156" i="12"/>
  <c r="I192" i="12"/>
  <c r="I176" i="12"/>
  <c r="I159" i="12"/>
  <c r="K148" i="12"/>
  <c r="I147" i="12"/>
  <c r="I146" i="12"/>
  <c r="I145" i="12"/>
  <c r="I144" i="12"/>
  <c r="K143" i="12"/>
  <c r="K142" i="12"/>
  <c r="K138" i="12"/>
  <c r="E136" i="12"/>
  <c r="K135" i="12"/>
  <c r="G133" i="12"/>
  <c r="K130" i="12"/>
  <c r="E128" i="12"/>
  <c r="K127" i="12"/>
  <c r="G125" i="12"/>
  <c r="K122" i="12"/>
  <c r="E120" i="12"/>
  <c r="K119" i="12"/>
  <c r="G117" i="12"/>
  <c r="E115" i="12"/>
  <c r="E113" i="12"/>
  <c r="E111" i="12"/>
  <c r="E109" i="12"/>
  <c r="E107" i="12"/>
  <c r="E105" i="12"/>
  <c r="E103" i="12"/>
  <c r="E101" i="12"/>
  <c r="E99" i="12"/>
  <c r="E97" i="12"/>
  <c r="E95" i="12"/>
  <c r="E93" i="12"/>
  <c r="E91" i="12"/>
  <c r="E89" i="12"/>
  <c r="E87" i="12"/>
  <c r="E85" i="12"/>
  <c r="E83" i="12"/>
  <c r="E81" i="12"/>
  <c r="E79" i="12"/>
  <c r="E77" i="12"/>
  <c r="E75" i="12"/>
  <c r="E73" i="12"/>
  <c r="E71" i="12"/>
  <c r="E69" i="12"/>
  <c r="E67" i="12"/>
  <c r="E65" i="12"/>
  <c r="E63" i="12"/>
  <c r="E61" i="12"/>
  <c r="E59" i="12"/>
  <c r="E57" i="12"/>
  <c r="E55" i="12"/>
  <c r="E53" i="12"/>
  <c r="E51" i="12"/>
  <c r="E49" i="12"/>
  <c r="E47" i="12"/>
  <c r="E45" i="12"/>
  <c r="E43" i="12"/>
  <c r="I198" i="12"/>
  <c r="I182" i="12"/>
  <c r="I166" i="12"/>
  <c r="I160" i="12"/>
  <c r="K150" i="12"/>
  <c r="I149" i="12"/>
  <c r="I148" i="12"/>
  <c r="I143" i="12"/>
  <c r="I142" i="12"/>
  <c r="I138" i="12"/>
  <c r="I135" i="12"/>
  <c r="E133" i="12"/>
  <c r="I130" i="12"/>
  <c r="I127" i="12"/>
  <c r="E125" i="12"/>
  <c r="I122" i="12"/>
  <c r="I119" i="12"/>
  <c r="E117" i="12"/>
  <c r="K114" i="12"/>
  <c r="K112" i="12"/>
  <c r="K110" i="12"/>
  <c r="K108" i="12"/>
  <c r="K106" i="12"/>
  <c r="K104" i="12"/>
  <c r="K102" i="12"/>
  <c r="K100" i="12"/>
  <c r="K98" i="12"/>
  <c r="K96" i="12"/>
  <c r="K94" i="12"/>
  <c r="K92" i="12"/>
  <c r="K90" i="12"/>
  <c r="K88" i="12"/>
  <c r="K86" i="12"/>
  <c r="K84" i="12"/>
  <c r="K82" i="12"/>
  <c r="K80" i="12"/>
  <c r="K78" i="12"/>
  <c r="K76" i="12"/>
  <c r="K74" i="12"/>
  <c r="K72" i="12"/>
  <c r="K70" i="12"/>
  <c r="K68" i="12"/>
  <c r="K66" i="12"/>
  <c r="K64" i="12"/>
  <c r="K62" i="12"/>
  <c r="K60" i="12"/>
  <c r="K58" i="12"/>
  <c r="I188" i="12"/>
  <c r="I172" i="12"/>
  <c r="I161" i="12"/>
  <c r="K152" i="12"/>
  <c r="I151" i="12"/>
  <c r="I150" i="12"/>
  <c r="E142" i="12"/>
  <c r="M142" i="12" s="1"/>
  <c r="K141" i="12"/>
  <c r="K140" i="12"/>
  <c r="E138" i="12"/>
  <c r="K137" i="12"/>
  <c r="G135" i="12"/>
  <c r="K132" i="12"/>
  <c r="E130" i="12"/>
  <c r="M130" i="12" s="1"/>
  <c r="K129" i="12"/>
  <c r="G127" i="12"/>
  <c r="K124" i="12"/>
  <c r="E122" i="12"/>
  <c r="K121" i="12"/>
  <c r="G119" i="12"/>
  <c r="K116" i="12"/>
  <c r="I114" i="12"/>
  <c r="I112" i="12"/>
  <c r="I110" i="12"/>
  <c r="I108" i="12"/>
  <c r="I106" i="12"/>
  <c r="I104" i="12"/>
  <c r="I102" i="12"/>
  <c r="I100" i="12"/>
  <c r="I98" i="12"/>
  <c r="I96" i="12"/>
  <c r="I94" i="12"/>
  <c r="I92" i="12"/>
  <c r="I90" i="12"/>
  <c r="I88" i="12"/>
  <c r="I86" i="12"/>
  <c r="I84" i="12"/>
  <c r="I82" i="12"/>
  <c r="I80" i="12"/>
  <c r="I78" i="12"/>
  <c r="I194" i="12"/>
  <c r="I178" i="12"/>
  <c r="I162" i="12"/>
  <c r="K154" i="12"/>
  <c r="I153" i="12"/>
  <c r="I152" i="12"/>
  <c r="I141" i="12"/>
  <c r="I140" i="12"/>
  <c r="I137" i="12"/>
  <c r="E135" i="12"/>
  <c r="I132" i="12"/>
  <c r="I129" i="12"/>
  <c r="E127" i="12"/>
  <c r="I124" i="12"/>
  <c r="I121" i="12"/>
  <c r="E119" i="12"/>
  <c r="M119" i="12" s="1"/>
  <c r="I116" i="12"/>
  <c r="G114" i="12"/>
  <c r="G112" i="12"/>
  <c r="G110" i="12"/>
  <c r="O110" i="12" s="1"/>
  <c r="G108" i="12"/>
  <c r="G106" i="12"/>
  <c r="G104" i="12"/>
  <c r="G102" i="12"/>
  <c r="O102" i="12" s="1"/>
  <c r="G100" i="12"/>
  <c r="G98" i="12"/>
  <c r="G96" i="12"/>
  <c r="G94" i="12"/>
  <c r="O94" i="12" s="1"/>
  <c r="G92" i="12"/>
  <c r="G90" i="12"/>
  <c r="G88" i="12"/>
  <c r="G86" i="12"/>
  <c r="O86" i="12" s="1"/>
  <c r="G84" i="12"/>
  <c r="G82" i="12"/>
  <c r="G80" i="12"/>
  <c r="G78" i="12"/>
  <c r="O78" i="12" s="1"/>
  <c r="G76" i="12"/>
  <c r="G74" i="12"/>
  <c r="G72" i="12"/>
  <c r="G70" i="12"/>
  <c r="O70" i="12" s="1"/>
  <c r="G68" i="12"/>
  <c r="G66" i="12"/>
  <c r="G64" i="12"/>
  <c r="G62" i="12"/>
  <c r="O62" i="12" s="1"/>
  <c r="G60" i="12"/>
  <c r="G58" i="12"/>
  <c r="I200" i="12"/>
  <c r="I184" i="12"/>
  <c r="I168" i="12"/>
  <c r="I155" i="12"/>
  <c r="I154" i="12"/>
  <c r="E140" i="12"/>
  <c r="M140" i="12" s="1"/>
  <c r="K139" i="12"/>
  <c r="G137" i="12"/>
  <c r="K134" i="12"/>
  <c r="E132" i="12"/>
  <c r="K131" i="12"/>
  <c r="G129" i="12"/>
  <c r="K126" i="12"/>
  <c r="E124" i="12"/>
  <c r="M124" i="12" s="1"/>
  <c r="K123" i="12"/>
  <c r="G121" i="12"/>
  <c r="K118" i="12"/>
  <c r="E116" i="12"/>
  <c r="E114" i="12"/>
  <c r="M114" i="12" s="1"/>
  <c r="E112" i="12"/>
  <c r="E110" i="12"/>
  <c r="M110" i="12" s="1"/>
  <c r="E108" i="12"/>
  <c r="E106" i="12"/>
  <c r="M106" i="12" s="1"/>
  <c r="E104" i="12"/>
  <c r="E102" i="12"/>
  <c r="E100" i="12"/>
  <c r="E98" i="12"/>
  <c r="M98" i="12" s="1"/>
  <c r="E96" i="12"/>
  <c r="E94" i="12"/>
  <c r="M94" i="12" s="1"/>
  <c r="E92" i="12"/>
  <c r="E90" i="12"/>
  <c r="M90" i="12" s="1"/>
  <c r="E88" i="12"/>
  <c r="E86" i="12"/>
  <c r="E84" i="12"/>
  <c r="E82" i="12"/>
  <c r="M82" i="12" s="1"/>
  <c r="E80" i="12"/>
  <c r="E78" i="12"/>
  <c r="M78" i="12" s="1"/>
  <c r="E76" i="12"/>
  <c r="E74" i="12"/>
  <c r="E72" i="12"/>
  <c r="E70" i="12"/>
  <c r="E68" i="12"/>
  <c r="E66" i="12"/>
  <c r="E64" i="12"/>
  <c r="E62" i="12"/>
  <c r="E60" i="12"/>
  <c r="E58" i="12"/>
  <c r="E56" i="12"/>
  <c r="E54" i="12"/>
  <c r="E52" i="12"/>
  <c r="I190" i="12"/>
  <c r="I174" i="12"/>
  <c r="I156" i="12"/>
  <c r="I139" i="12"/>
  <c r="E137" i="12"/>
  <c r="I134" i="12"/>
  <c r="I131" i="12"/>
  <c r="E129" i="12"/>
  <c r="I126" i="12"/>
  <c r="I123" i="12"/>
  <c r="E121" i="12"/>
  <c r="I118" i="12"/>
  <c r="K115" i="12"/>
  <c r="K113" i="12"/>
  <c r="K111" i="12"/>
  <c r="K109" i="12"/>
  <c r="K107" i="12"/>
  <c r="K105" i="12"/>
  <c r="K103" i="12"/>
  <c r="K101" i="12"/>
  <c r="K99" i="12"/>
  <c r="K97" i="12"/>
  <c r="K95" i="12"/>
  <c r="K93" i="12"/>
  <c r="K91" i="12"/>
  <c r="K89" i="12"/>
  <c r="K87" i="12"/>
  <c r="K85" i="12"/>
  <c r="K83" i="12"/>
  <c r="K81" i="12"/>
  <c r="K79" i="12"/>
  <c r="K77" i="12"/>
  <c r="K75" i="12"/>
  <c r="I196" i="12"/>
  <c r="I180" i="12"/>
  <c r="I164" i="12"/>
  <c r="I157" i="12"/>
  <c r="G139" i="12"/>
  <c r="K136" i="12"/>
  <c r="E134" i="12"/>
  <c r="M134" i="12" s="1"/>
  <c r="K133" i="12"/>
  <c r="G131" i="12"/>
  <c r="K128" i="12"/>
  <c r="E126" i="12"/>
  <c r="K125" i="12"/>
  <c r="G123" i="12"/>
  <c r="K120" i="12"/>
  <c r="E118" i="12"/>
  <c r="K117" i="12"/>
  <c r="I115" i="12"/>
  <c r="I113" i="12"/>
  <c r="I111" i="12"/>
  <c r="I109" i="12"/>
  <c r="I107" i="12"/>
  <c r="I105" i="12"/>
  <c r="I103" i="12"/>
  <c r="I101" i="12"/>
  <c r="I99" i="12"/>
  <c r="I97" i="12"/>
  <c r="I95" i="12"/>
  <c r="I93" i="12"/>
  <c r="I91" i="12"/>
  <c r="I89" i="12"/>
  <c r="I186" i="12"/>
  <c r="G115" i="12"/>
  <c r="G107" i="12"/>
  <c r="G99" i="12"/>
  <c r="G91" i="12"/>
  <c r="I79" i="12"/>
  <c r="G77" i="12"/>
  <c r="I76" i="12"/>
  <c r="G75" i="12"/>
  <c r="I74" i="12"/>
  <c r="I73" i="12"/>
  <c r="K71" i="12"/>
  <c r="G59" i="12"/>
  <c r="I58" i="12"/>
  <c r="K57" i="12"/>
  <c r="G54" i="12"/>
  <c r="O54" i="12" s="1"/>
  <c r="K53" i="12"/>
  <c r="I50" i="12"/>
  <c r="E48" i="12"/>
  <c r="I45" i="12"/>
  <c r="I42" i="12"/>
  <c r="I40" i="12"/>
  <c r="I38" i="12"/>
  <c r="I36" i="12"/>
  <c r="I34" i="12"/>
  <c r="I32" i="12"/>
  <c r="I30" i="12"/>
  <c r="I28" i="12"/>
  <c r="I26" i="12"/>
  <c r="I24" i="12"/>
  <c r="I22" i="12"/>
  <c r="I20" i="12"/>
  <c r="I18" i="12"/>
  <c r="I16" i="12"/>
  <c r="I14" i="12"/>
  <c r="I12" i="12"/>
  <c r="K10" i="12"/>
  <c r="E9" i="12"/>
  <c r="G7" i="12"/>
  <c r="I5" i="12"/>
  <c r="I3" i="12"/>
  <c r="I170" i="12"/>
  <c r="K144" i="12"/>
  <c r="E139" i="12"/>
  <c r="M139" i="12" s="1"/>
  <c r="I133" i="12"/>
  <c r="I81" i="12"/>
  <c r="G79" i="12"/>
  <c r="G73" i="12"/>
  <c r="I72" i="12"/>
  <c r="I71" i="12"/>
  <c r="K69" i="12"/>
  <c r="I57" i="12"/>
  <c r="I53" i="12"/>
  <c r="G50" i="12"/>
  <c r="K47" i="12"/>
  <c r="G45" i="12"/>
  <c r="K44" i="12"/>
  <c r="G42" i="12"/>
  <c r="G40" i="12"/>
  <c r="G38" i="12"/>
  <c r="G36" i="12"/>
  <c r="G34" i="12"/>
  <c r="G32" i="12"/>
  <c r="G30" i="12"/>
  <c r="G28" i="12"/>
  <c r="G26" i="12"/>
  <c r="G24" i="12"/>
  <c r="G22" i="12"/>
  <c r="G20" i="12"/>
  <c r="G18" i="12"/>
  <c r="G16" i="12"/>
  <c r="G14" i="12"/>
  <c r="G12" i="12"/>
  <c r="I10" i="12"/>
  <c r="K8" i="12"/>
  <c r="E7" i="12"/>
  <c r="G5" i="12"/>
  <c r="G3" i="12"/>
  <c r="I125" i="12"/>
  <c r="G113" i="12"/>
  <c r="O113" i="12" s="1"/>
  <c r="G105" i="12"/>
  <c r="O105" i="12" s="1"/>
  <c r="G97" i="12"/>
  <c r="O97" i="12" s="1"/>
  <c r="G89" i="12"/>
  <c r="O89" i="12" s="1"/>
  <c r="G63" i="12"/>
  <c r="I62" i="12"/>
  <c r="G55" i="12"/>
  <c r="K54" i="12"/>
  <c r="I51" i="12"/>
  <c r="I48" i="12"/>
  <c r="E46" i="12"/>
  <c r="E41" i="12"/>
  <c r="E39" i="12"/>
  <c r="E37" i="12"/>
  <c r="E33" i="12"/>
  <c r="I158" i="12"/>
  <c r="K145" i="12"/>
  <c r="I128" i="12"/>
  <c r="G109" i="12"/>
  <c r="O109" i="12" s="1"/>
  <c r="G101" i="12"/>
  <c r="G93" i="12"/>
  <c r="O93" i="12" s="1"/>
  <c r="I83" i="12"/>
  <c r="G81" i="12"/>
  <c r="O81" i="12" s="1"/>
  <c r="G71" i="12"/>
  <c r="I70" i="12"/>
  <c r="I69" i="12"/>
  <c r="K67" i="12"/>
  <c r="G57" i="12"/>
  <c r="O57" i="12" s="1"/>
  <c r="K56" i="12"/>
  <c r="G53" i="12"/>
  <c r="O53" i="12" s="1"/>
  <c r="K52" i="12"/>
  <c r="E50" i="12"/>
  <c r="I47" i="12"/>
  <c r="I44" i="12"/>
  <c r="E42" i="12"/>
  <c r="E40" i="12"/>
  <c r="E38" i="12"/>
  <c r="M38" i="12" s="1"/>
  <c r="E36" i="12"/>
  <c r="E34" i="12"/>
  <c r="M34" i="12" s="1"/>
  <c r="E32" i="12"/>
  <c r="E30" i="12"/>
  <c r="M30" i="12" s="1"/>
  <c r="E28" i="12"/>
  <c r="E26" i="12"/>
  <c r="E24" i="12"/>
  <c r="E22" i="12"/>
  <c r="M22" i="12" s="1"/>
  <c r="E20" i="12"/>
  <c r="E18" i="12"/>
  <c r="M18" i="12" s="1"/>
  <c r="E16" i="12"/>
  <c r="E14" i="12"/>
  <c r="M14" i="12" s="1"/>
  <c r="E12" i="12"/>
  <c r="G10" i="12"/>
  <c r="I8" i="12"/>
  <c r="K6" i="12"/>
  <c r="E5" i="12"/>
  <c r="E3" i="12"/>
  <c r="M3" i="12" s="1"/>
  <c r="E131" i="12"/>
  <c r="I61" i="12"/>
  <c r="K59" i="12"/>
  <c r="E35" i="12"/>
  <c r="E31" i="12"/>
  <c r="K146" i="12"/>
  <c r="E123" i="12"/>
  <c r="M123" i="12" s="1"/>
  <c r="I117" i="12"/>
  <c r="I85" i="12"/>
  <c r="G83" i="12"/>
  <c r="G69" i="12"/>
  <c r="O69" i="12" s="1"/>
  <c r="I68" i="12"/>
  <c r="I67" i="12"/>
  <c r="K65" i="12"/>
  <c r="I56" i="12"/>
  <c r="I52" i="12"/>
  <c r="K49" i="12"/>
  <c r="G47" i="12"/>
  <c r="O47" i="12" s="1"/>
  <c r="K46" i="12"/>
  <c r="G44" i="12"/>
  <c r="O44" i="12" s="1"/>
  <c r="K41" i="12"/>
  <c r="K39" i="12"/>
  <c r="K37" i="12"/>
  <c r="K35" i="12"/>
  <c r="K33" i="12"/>
  <c r="K31" i="12"/>
  <c r="K29" i="12"/>
  <c r="K27" i="12"/>
  <c r="K25" i="12"/>
  <c r="K23" i="12"/>
  <c r="K21" i="12"/>
  <c r="K19" i="12"/>
  <c r="K17" i="12"/>
  <c r="K15" i="12"/>
  <c r="K13" i="12"/>
  <c r="E10" i="12"/>
  <c r="M10" i="12" s="1"/>
  <c r="G8" i="12"/>
  <c r="O8" i="12" s="1"/>
  <c r="I6" i="12"/>
  <c r="K4" i="12"/>
  <c r="K2" i="12"/>
  <c r="G111" i="12"/>
  <c r="G103" i="12"/>
  <c r="G95" i="12"/>
  <c r="I87" i="12"/>
  <c r="G85" i="12"/>
  <c r="G67" i="12"/>
  <c r="I66" i="12"/>
  <c r="I65" i="12"/>
  <c r="K63" i="12"/>
  <c r="G56" i="12"/>
  <c r="K55" i="12"/>
  <c r="G52" i="12"/>
  <c r="I49" i="12"/>
  <c r="I46" i="12"/>
  <c r="E44" i="12"/>
  <c r="M44" i="12" s="1"/>
  <c r="I41" i="12"/>
  <c r="I39" i="12"/>
  <c r="I37" i="12"/>
  <c r="I35" i="12"/>
  <c r="I33" i="12"/>
  <c r="I31" i="12"/>
  <c r="I29" i="12"/>
  <c r="I27" i="12"/>
  <c r="I25" i="12"/>
  <c r="I23" i="12"/>
  <c r="I21" i="12"/>
  <c r="I19" i="12"/>
  <c r="I17" i="12"/>
  <c r="I15" i="12"/>
  <c r="I13" i="12"/>
  <c r="K11" i="12"/>
  <c r="E8" i="12"/>
  <c r="M8" i="12" s="1"/>
  <c r="G6" i="12"/>
  <c r="I4" i="12"/>
  <c r="I2" i="12"/>
  <c r="I136" i="12"/>
  <c r="G87" i="12"/>
  <c r="G65" i="12"/>
  <c r="O65" i="12" s="1"/>
  <c r="I64" i="12"/>
  <c r="I63" i="12"/>
  <c r="K61" i="12"/>
  <c r="I55" i="12"/>
  <c r="K51" i="12"/>
  <c r="G49" i="12"/>
  <c r="O49" i="12" s="1"/>
  <c r="K48" i="12"/>
  <c r="G46" i="12"/>
  <c r="O46" i="12" s="1"/>
  <c r="K43" i="12"/>
  <c r="G41" i="12"/>
  <c r="O41" i="12" s="1"/>
  <c r="G39" i="12"/>
  <c r="G37" i="12"/>
  <c r="G35" i="12"/>
  <c r="G33" i="12"/>
  <c r="O33" i="12" s="1"/>
  <c r="G31" i="12"/>
  <c r="G29" i="12"/>
  <c r="O29" i="12" s="1"/>
  <c r="G27" i="12"/>
  <c r="G25" i="12"/>
  <c r="O25" i="12" s="1"/>
  <c r="G23" i="12"/>
  <c r="G21" i="12"/>
  <c r="G19" i="12"/>
  <c r="G17" i="12"/>
  <c r="O17" i="12" s="1"/>
  <c r="G15" i="12"/>
  <c r="G13" i="12"/>
  <c r="O13" i="12" s="1"/>
  <c r="I11" i="12"/>
  <c r="K9" i="12"/>
  <c r="E6" i="12"/>
  <c r="G4" i="12"/>
  <c r="G2" i="12"/>
  <c r="G61" i="12"/>
  <c r="O61" i="12" s="1"/>
  <c r="I43" i="12"/>
  <c r="K42" i="12"/>
  <c r="E21" i="12"/>
  <c r="K20" i="12"/>
  <c r="I75" i="12"/>
  <c r="G43" i="12"/>
  <c r="K32" i="12"/>
  <c r="E23" i="12"/>
  <c r="M23" i="12" s="1"/>
  <c r="K22" i="12"/>
  <c r="K73" i="12"/>
  <c r="I60" i="12"/>
  <c r="I54" i="12"/>
  <c r="G48" i="12"/>
  <c r="K18" i="12"/>
  <c r="K50" i="12"/>
  <c r="K38" i="12"/>
  <c r="E25" i="12"/>
  <c r="K24" i="12"/>
  <c r="E2" i="12"/>
  <c r="M2" i="12" s="1"/>
  <c r="I77" i="12"/>
  <c r="G51" i="12"/>
  <c r="K45" i="12"/>
  <c r="E27" i="12"/>
  <c r="K26" i="12"/>
  <c r="G11" i="12"/>
  <c r="E4" i="12"/>
  <c r="K3" i="12"/>
  <c r="I120" i="12"/>
  <c r="K34" i="12"/>
  <c r="K28" i="12"/>
  <c r="E13" i="12"/>
  <c r="K12" i="12"/>
  <c r="E11" i="12"/>
  <c r="I9" i="12"/>
  <c r="K7" i="12"/>
  <c r="K5" i="12"/>
  <c r="K40" i="12"/>
  <c r="E29" i="12"/>
  <c r="E15" i="12"/>
  <c r="M15" i="12" s="1"/>
  <c r="K14" i="12"/>
  <c r="G9" i="12"/>
  <c r="I7" i="12"/>
  <c r="I59" i="12"/>
  <c r="K30" i="12"/>
  <c r="E17" i="12"/>
  <c r="K16" i="12"/>
  <c r="K36" i="12"/>
  <c r="E19" i="12"/>
  <c r="M19" i="12" s="1"/>
  <c r="K10" i="11"/>
  <c r="I37" i="11"/>
  <c r="I75" i="11"/>
  <c r="I138" i="11"/>
  <c r="G200" i="11"/>
  <c r="G198" i="11"/>
  <c r="G196" i="11"/>
  <c r="G194" i="11"/>
  <c r="G192" i="11"/>
  <c r="G190" i="11"/>
  <c r="G188" i="11"/>
  <c r="G186" i="11"/>
  <c r="G184" i="11"/>
  <c r="G182" i="11"/>
  <c r="G180" i="11"/>
  <c r="G178" i="11"/>
  <c r="G176" i="11"/>
  <c r="G174" i="11"/>
  <c r="G172" i="11"/>
  <c r="G170" i="11"/>
  <c r="G168" i="11"/>
  <c r="G166" i="11"/>
  <c r="G164" i="11"/>
  <c r="G162" i="11"/>
  <c r="G160" i="11"/>
  <c r="G158" i="11"/>
  <c r="G156" i="11"/>
  <c r="G154" i="11"/>
  <c r="G152" i="11"/>
  <c r="G150" i="11"/>
  <c r="G148" i="11"/>
  <c r="G146" i="11"/>
  <c r="G144" i="11"/>
  <c r="G142" i="11"/>
  <c r="G140" i="11"/>
  <c r="G138" i="11"/>
  <c r="G136" i="11"/>
  <c r="G134" i="11"/>
  <c r="G132" i="11"/>
  <c r="G130" i="11"/>
  <c r="G128" i="11"/>
  <c r="G126" i="11"/>
  <c r="G124" i="11"/>
  <c r="G122" i="11"/>
  <c r="G120" i="11"/>
  <c r="G118" i="11"/>
  <c r="G116" i="11"/>
  <c r="E200" i="11"/>
  <c r="E198" i="11"/>
  <c r="E196" i="11"/>
  <c r="M196" i="11" s="1"/>
  <c r="E194" i="11"/>
  <c r="E192" i="11"/>
  <c r="E190" i="11"/>
  <c r="E188" i="11"/>
  <c r="E186" i="11"/>
  <c r="E184" i="11"/>
  <c r="E182" i="11"/>
  <c r="E180" i="11"/>
  <c r="E178" i="11"/>
  <c r="E176" i="11"/>
  <c r="E174" i="11"/>
  <c r="E172" i="11"/>
  <c r="E170" i="11"/>
  <c r="E168" i="11"/>
  <c r="E166" i="11"/>
  <c r="E164" i="11"/>
  <c r="E162" i="11"/>
  <c r="E160" i="11"/>
  <c r="E158" i="11"/>
  <c r="E156" i="11"/>
  <c r="E154" i="11"/>
  <c r="E152" i="11"/>
  <c r="E150" i="11"/>
  <c r="E148" i="11"/>
  <c r="E146" i="11"/>
  <c r="E144" i="11"/>
  <c r="E142" i="11"/>
  <c r="E140" i="11"/>
  <c r="E138" i="11"/>
  <c r="M138" i="11" s="1"/>
  <c r="E136" i="11"/>
  <c r="E134" i="11"/>
  <c r="E132" i="11"/>
  <c r="E130" i="11"/>
  <c r="E128" i="11"/>
  <c r="E126" i="11"/>
  <c r="E124" i="11"/>
  <c r="E122" i="11"/>
  <c r="E120" i="11"/>
  <c r="E118" i="11"/>
  <c r="E116" i="11"/>
  <c r="K199" i="11"/>
  <c r="K197" i="11"/>
  <c r="K195" i="11"/>
  <c r="K193" i="11"/>
  <c r="K191" i="11"/>
  <c r="K189" i="11"/>
  <c r="K187" i="11"/>
  <c r="K185" i="11"/>
  <c r="K183" i="11"/>
  <c r="K181" i="11"/>
  <c r="K179" i="11"/>
  <c r="K177" i="11"/>
  <c r="K175" i="11"/>
  <c r="K173" i="11"/>
  <c r="K171" i="11"/>
  <c r="K169" i="11"/>
  <c r="K167" i="11"/>
  <c r="K165" i="11"/>
  <c r="K163" i="11"/>
  <c r="K161" i="11"/>
  <c r="K159" i="11"/>
  <c r="K157" i="11"/>
  <c r="K155" i="11"/>
  <c r="K153" i="11"/>
  <c r="K151" i="11"/>
  <c r="K149" i="11"/>
  <c r="K147" i="11"/>
  <c r="K145" i="11"/>
  <c r="K143" i="11"/>
  <c r="K141" i="11"/>
  <c r="K139" i="11"/>
  <c r="K137" i="11"/>
  <c r="K135" i="11"/>
  <c r="K133" i="11"/>
  <c r="K131" i="11"/>
  <c r="K129" i="11"/>
  <c r="K127" i="11"/>
  <c r="K125" i="11"/>
  <c r="K123" i="11"/>
  <c r="K121" i="11"/>
  <c r="K119" i="11"/>
  <c r="K117" i="11"/>
  <c r="K115" i="11"/>
  <c r="K113" i="11"/>
  <c r="K111" i="11"/>
  <c r="K109" i="11"/>
  <c r="O109" i="11" s="1"/>
  <c r="K107" i="11"/>
  <c r="K105" i="11"/>
  <c r="K103" i="11"/>
  <c r="K101" i="11"/>
  <c r="K99" i="11"/>
  <c r="K97" i="11"/>
  <c r="K95" i="11"/>
  <c r="K93" i="11"/>
  <c r="K91" i="11"/>
  <c r="O91" i="11" s="1"/>
  <c r="K89" i="11"/>
  <c r="O89" i="11" s="1"/>
  <c r="K87" i="11"/>
  <c r="K85" i="11"/>
  <c r="K83" i="11"/>
  <c r="K81" i="11"/>
  <c r="K79" i="11"/>
  <c r="K77" i="11"/>
  <c r="K75" i="11"/>
  <c r="K73" i="11"/>
  <c r="I199" i="11"/>
  <c r="I197" i="11"/>
  <c r="I195" i="11"/>
  <c r="I193" i="11"/>
  <c r="I191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5" i="11"/>
  <c r="I153" i="11"/>
  <c r="I151" i="11"/>
  <c r="I149" i="11"/>
  <c r="I147" i="11"/>
  <c r="I145" i="11"/>
  <c r="I143" i="11"/>
  <c r="I141" i="11"/>
  <c r="I139" i="11"/>
  <c r="I137" i="11"/>
  <c r="G199" i="11"/>
  <c r="O199" i="11" s="1"/>
  <c r="G197" i="11"/>
  <c r="O197" i="11" s="1"/>
  <c r="G195" i="11"/>
  <c r="O195" i="11" s="1"/>
  <c r="G193" i="11"/>
  <c r="O193" i="11" s="1"/>
  <c r="G191" i="11"/>
  <c r="O191" i="11" s="1"/>
  <c r="G189" i="11"/>
  <c r="O189" i="11" s="1"/>
  <c r="G187" i="11"/>
  <c r="O187" i="11" s="1"/>
  <c r="G185" i="11"/>
  <c r="O185" i="11" s="1"/>
  <c r="G183" i="11"/>
  <c r="O183" i="11" s="1"/>
  <c r="G181" i="11"/>
  <c r="O181" i="11" s="1"/>
  <c r="G179" i="11"/>
  <c r="O179" i="11" s="1"/>
  <c r="G177" i="11"/>
  <c r="O177" i="11" s="1"/>
  <c r="G175" i="11"/>
  <c r="O175" i="11" s="1"/>
  <c r="G173" i="11"/>
  <c r="O173" i="11" s="1"/>
  <c r="G171" i="11"/>
  <c r="O171" i="11" s="1"/>
  <c r="G169" i="11"/>
  <c r="O169" i="11" s="1"/>
  <c r="G167" i="11"/>
  <c r="O167" i="11" s="1"/>
  <c r="G165" i="11"/>
  <c r="O165" i="11" s="1"/>
  <c r="G163" i="11"/>
  <c r="O163" i="11" s="1"/>
  <c r="G161" i="11"/>
  <c r="O161" i="11" s="1"/>
  <c r="G159" i="11"/>
  <c r="O159" i="11" s="1"/>
  <c r="G157" i="11"/>
  <c r="O157" i="11" s="1"/>
  <c r="G155" i="11"/>
  <c r="O155" i="11" s="1"/>
  <c r="G153" i="11"/>
  <c r="O153" i="11" s="1"/>
  <c r="G151" i="11"/>
  <c r="O151" i="11" s="1"/>
  <c r="G149" i="11"/>
  <c r="O149" i="11" s="1"/>
  <c r="G147" i="11"/>
  <c r="O147" i="11" s="1"/>
  <c r="G145" i="11"/>
  <c r="O145" i="11" s="1"/>
  <c r="G143" i="11"/>
  <c r="O143" i="11" s="1"/>
  <c r="G141" i="11"/>
  <c r="O141" i="11" s="1"/>
  <c r="G139" i="11"/>
  <c r="O139" i="11" s="1"/>
  <c r="G137" i="11"/>
  <c r="O137" i="11" s="1"/>
  <c r="G135" i="11"/>
  <c r="O135" i="11" s="1"/>
  <c r="G133" i="11"/>
  <c r="O133" i="11" s="1"/>
  <c r="I132" i="11"/>
  <c r="G131" i="11"/>
  <c r="O131" i="11" s="1"/>
  <c r="K126" i="11"/>
  <c r="I125" i="11"/>
  <c r="E121" i="11"/>
  <c r="I116" i="11"/>
  <c r="I113" i="11"/>
  <c r="G111" i="11"/>
  <c r="E109" i="11"/>
  <c r="K106" i="11"/>
  <c r="I104" i="11"/>
  <c r="G102" i="11"/>
  <c r="O102" i="11" s="1"/>
  <c r="E100" i="11"/>
  <c r="I97" i="11"/>
  <c r="G95" i="11"/>
  <c r="E93" i="11"/>
  <c r="K90" i="11"/>
  <c r="I88" i="11"/>
  <c r="G86" i="11"/>
  <c r="E84" i="11"/>
  <c r="M84" i="11" s="1"/>
  <c r="I81" i="11"/>
  <c r="G79" i="11"/>
  <c r="E77" i="11"/>
  <c r="K74" i="11"/>
  <c r="I72" i="11"/>
  <c r="I70" i="11"/>
  <c r="I68" i="11"/>
  <c r="I66" i="11"/>
  <c r="I64" i="11"/>
  <c r="I62" i="11"/>
  <c r="I60" i="11"/>
  <c r="I58" i="11"/>
  <c r="I56" i="11"/>
  <c r="I54" i="11"/>
  <c r="I52" i="11"/>
  <c r="I50" i="11"/>
  <c r="I48" i="11"/>
  <c r="I46" i="11"/>
  <c r="I44" i="11"/>
  <c r="I42" i="11"/>
  <c r="I40" i="11"/>
  <c r="I38" i="11"/>
  <c r="I36" i="11"/>
  <c r="I34" i="11"/>
  <c r="I32" i="11"/>
  <c r="I30" i="11"/>
  <c r="I28" i="11"/>
  <c r="I26" i="11"/>
  <c r="I24" i="11"/>
  <c r="E131" i="11"/>
  <c r="I126" i="11"/>
  <c r="G125" i="11"/>
  <c r="O125" i="11" s="1"/>
  <c r="K120" i="11"/>
  <c r="I119" i="11"/>
  <c r="I115" i="11"/>
  <c r="G113" i="11"/>
  <c r="E111" i="11"/>
  <c r="M111" i="11" s="1"/>
  <c r="K108" i="11"/>
  <c r="I106" i="11"/>
  <c r="G104" i="11"/>
  <c r="E102" i="11"/>
  <c r="I99" i="11"/>
  <c r="G97" i="11"/>
  <c r="E95" i="11"/>
  <c r="K92" i="11"/>
  <c r="I90" i="11"/>
  <c r="G88" i="11"/>
  <c r="E86" i="11"/>
  <c r="I83" i="11"/>
  <c r="G81" i="11"/>
  <c r="E79" i="11"/>
  <c r="K76" i="11"/>
  <c r="I74" i="11"/>
  <c r="G72" i="11"/>
  <c r="G70" i="11"/>
  <c r="G68" i="11"/>
  <c r="G66" i="11"/>
  <c r="G64" i="11"/>
  <c r="G62" i="11"/>
  <c r="G60" i="11"/>
  <c r="G58" i="11"/>
  <c r="G56" i="11"/>
  <c r="G54" i="11"/>
  <c r="G52" i="11"/>
  <c r="G50" i="11"/>
  <c r="G48" i="11"/>
  <c r="G46" i="11"/>
  <c r="G44" i="11"/>
  <c r="G42" i="11"/>
  <c r="G40" i="11"/>
  <c r="G38" i="11"/>
  <c r="O38" i="11" s="1"/>
  <c r="G36" i="11"/>
  <c r="G34" i="11"/>
  <c r="G32" i="11"/>
  <c r="G30" i="11"/>
  <c r="G28" i="11"/>
  <c r="G26" i="11"/>
  <c r="G24" i="11"/>
  <c r="G22" i="11"/>
  <c r="G20" i="11"/>
  <c r="G18" i="11"/>
  <c r="G16" i="11"/>
  <c r="G14" i="11"/>
  <c r="G12" i="11"/>
  <c r="O12" i="11" s="1"/>
  <c r="I10" i="11"/>
  <c r="K8" i="11"/>
  <c r="E7" i="11"/>
  <c r="G5" i="11"/>
  <c r="G3" i="11"/>
  <c r="K130" i="11"/>
  <c r="I129" i="11"/>
  <c r="E125" i="11"/>
  <c r="M125" i="11" s="1"/>
  <c r="I120" i="11"/>
  <c r="G119" i="11"/>
  <c r="O119" i="11" s="1"/>
  <c r="G115" i="11"/>
  <c r="O115" i="11" s="1"/>
  <c r="E113" i="11"/>
  <c r="M113" i="11" s="1"/>
  <c r="K110" i="11"/>
  <c r="I108" i="11"/>
  <c r="G106" i="11"/>
  <c r="E104" i="11"/>
  <c r="I101" i="11"/>
  <c r="G99" i="11"/>
  <c r="O99" i="11" s="1"/>
  <c r="E97" i="11"/>
  <c r="M97" i="11" s="1"/>
  <c r="K94" i="11"/>
  <c r="I92" i="11"/>
  <c r="G90" i="11"/>
  <c r="O90" i="11" s="1"/>
  <c r="E88" i="11"/>
  <c r="I85" i="11"/>
  <c r="G83" i="11"/>
  <c r="O83" i="11" s="1"/>
  <c r="E81" i="11"/>
  <c r="K78" i="11"/>
  <c r="I76" i="11"/>
  <c r="G74" i="11"/>
  <c r="O74" i="11" s="1"/>
  <c r="E72" i="11"/>
  <c r="M72" i="11" s="1"/>
  <c r="E70" i="11"/>
  <c r="E68" i="11"/>
  <c r="E66" i="11"/>
  <c r="M66" i="11" s="1"/>
  <c r="E64" i="11"/>
  <c r="E62" i="11"/>
  <c r="M62" i="11" s="1"/>
  <c r="E60" i="11"/>
  <c r="M60" i="11" s="1"/>
  <c r="E58" i="11"/>
  <c r="M58" i="11" s="1"/>
  <c r="E56" i="11"/>
  <c r="M56" i="11" s="1"/>
  <c r="E54" i="11"/>
  <c r="E52" i="11"/>
  <c r="E50" i="11"/>
  <c r="M50" i="11" s="1"/>
  <c r="E48" i="11"/>
  <c r="E46" i="11"/>
  <c r="M46" i="11" s="1"/>
  <c r="E44" i="11"/>
  <c r="M44" i="11" s="1"/>
  <c r="E42" i="11"/>
  <c r="M42" i="11" s="1"/>
  <c r="E40" i="11"/>
  <c r="M40" i="11" s="1"/>
  <c r="E38" i="11"/>
  <c r="E36" i="11"/>
  <c r="E34" i="11"/>
  <c r="M34" i="11" s="1"/>
  <c r="I130" i="11"/>
  <c r="G129" i="11"/>
  <c r="O129" i="11" s="1"/>
  <c r="K124" i="11"/>
  <c r="I123" i="11"/>
  <c r="E119" i="11"/>
  <c r="M119" i="11" s="1"/>
  <c r="E115" i="11"/>
  <c r="M115" i="11" s="1"/>
  <c r="K112" i="11"/>
  <c r="I110" i="11"/>
  <c r="G108" i="11"/>
  <c r="O108" i="11" s="1"/>
  <c r="E106" i="11"/>
  <c r="M106" i="11" s="1"/>
  <c r="I103" i="11"/>
  <c r="G101" i="11"/>
  <c r="O101" i="11" s="1"/>
  <c r="E99" i="11"/>
  <c r="M99" i="11" s="1"/>
  <c r="K96" i="11"/>
  <c r="I94" i="11"/>
  <c r="G92" i="11"/>
  <c r="O92" i="11" s="1"/>
  <c r="E90" i="11"/>
  <c r="M90" i="11" s="1"/>
  <c r="I87" i="11"/>
  <c r="G85" i="11"/>
  <c r="O85" i="11" s="1"/>
  <c r="E83" i="11"/>
  <c r="M83" i="11" s="1"/>
  <c r="K80" i="11"/>
  <c r="I78" i="11"/>
  <c r="G76" i="11"/>
  <c r="O76" i="11" s="1"/>
  <c r="E74" i="11"/>
  <c r="M74" i="11" s="1"/>
  <c r="K71" i="11"/>
  <c r="K69" i="11"/>
  <c r="K67" i="11"/>
  <c r="K65" i="11"/>
  <c r="K63" i="11"/>
  <c r="K61" i="11"/>
  <c r="E129" i="11"/>
  <c r="M129" i="11" s="1"/>
  <c r="I124" i="11"/>
  <c r="G123" i="11"/>
  <c r="K118" i="11"/>
  <c r="I117" i="11"/>
  <c r="K114" i="11"/>
  <c r="I112" i="11"/>
  <c r="G110" i="11"/>
  <c r="E108" i="11"/>
  <c r="M108" i="11" s="1"/>
  <c r="I105" i="11"/>
  <c r="G103" i="11"/>
  <c r="O103" i="11" s="1"/>
  <c r="E101" i="11"/>
  <c r="M101" i="11" s="1"/>
  <c r="K98" i="11"/>
  <c r="I96" i="11"/>
  <c r="M96" i="11" s="1"/>
  <c r="G94" i="11"/>
  <c r="O94" i="11" s="1"/>
  <c r="E92" i="11"/>
  <c r="I89" i="11"/>
  <c r="G87" i="11"/>
  <c r="O87" i="11" s="1"/>
  <c r="E85" i="11"/>
  <c r="M85" i="11" s="1"/>
  <c r="K82" i="11"/>
  <c r="O82" i="11" s="1"/>
  <c r="I80" i="11"/>
  <c r="G78" i="11"/>
  <c r="E76" i="11"/>
  <c r="M76" i="11" s="1"/>
  <c r="I73" i="11"/>
  <c r="I71" i="11"/>
  <c r="I69" i="11"/>
  <c r="I67" i="11"/>
  <c r="I65" i="11"/>
  <c r="I63" i="11"/>
  <c r="I61" i="11"/>
  <c r="I59" i="11"/>
  <c r="I57" i="11"/>
  <c r="I55" i="11"/>
  <c r="I53" i="11"/>
  <c r="M53" i="11" s="1"/>
  <c r="I51" i="11"/>
  <c r="I49" i="11"/>
  <c r="I47" i="11"/>
  <c r="I45" i="11"/>
  <c r="M45" i="11" s="1"/>
  <c r="I43" i="11"/>
  <c r="I41" i="11"/>
  <c r="K200" i="11"/>
  <c r="E199" i="11"/>
  <c r="M199" i="11" s="1"/>
  <c r="K198" i="11"/>
  <c r="E197" i="11"/>
  <c r="M197" i="11" s="1"/>
  <c r="K196" i="11"/>
  <c r="E195" i="11"/>
  <c r="M195" i="11" s="1"/>
  <c r="K194" i="11"/>
  <c r="E193" i="11"/>
  <c r="K192" i="11"/>
  <c r="E191" i="11"/>
  <c r="K190" i="11"/>
  <c r="E189" i="11"/>
  <c r="M189" i="11" s="1"/>
  <c r="K188" i="11"/>
  <c r="E187" i="11"/>
  <c r="M187" i="11" s="1"/>
  <c r="K186" i="11"/>
  <c r="E185" i="11"/>
  <c r="M185" i="11" s="1"/>
  <c r="K184" i="11"/>
  <c r="E183" i="11"/>
  <c r="M183" i="11" s="1"/>
  <c r="K182" i="11"/>
  <c r="E181" i="11"/>
  <c r="M181" i="11" s="1"/>
  <c r="K180" i="11"/>
  <c r="E179" i="11"/>
  <c r="M179" i="11" s="1"/>
  <c r="K178" i="11"/>
  <c r="E177" i="11"/>
  <c r="K176" i="11"/>
  <c r="E175" i="11"/>
  <c r="K174" i="11"/>
  <c r="E173" i="11"/>
  <c r="M173" i="11" s="1"/>
  <c r="K172" i="11"/>
  <c r="E171" i="11"/>
  <c r="M171" i="11" s="1"/>
  <c r="K170" i="11"/>
  <c r="E169" i="11"/>
  <c r="M169" i="11" s="1"/>
  <c r="K168" i="11"/>
  <c r="E167" i="11"/>
  <c r="M167" i="11" s="1"/>
  <c r="K166" i="11"/>
  <c r="E165" i="11"/>
  <c r="M165" i="11" s="1"/>
  <c r="K164" i="11"/>
  <c r="E163" i="11"/>
  <c r="M163" i="11" s="1"/>
  <c r="K162" i="11"/>
  <c r="E161" i="11"/>
  <c r="K160" i="11"/>
  <c r="E159" i="11"/>
  <c r="K158" i="11"/>
  <c r="E157" i="11"/>
  <c r="M157" i="11" s="1"/>
  <c r="K156" i="11"/>
  <c r="E155" i="11"/>
  <c r="M155" i="11" s="1"/>
  <c r="K154" i="11"/>
  <c r="E153" i="11"/>
  <c r="M153" i="11" s="1"/>
  <c r="K152" i="11"/>
  <c r="E151" i="11"/>
  <c r="M151" i="11" s="1"/>
  <c r="K150" i="11"/>
  <c r="E149" i="11"/>
  <c r="M149" i="11" s="1"/>
  <c r="K148" i="11"/>
  <c r="E147" i="11"/>
  <c r="M147" i="11" s="1"/>
  <c r="K146" i="11"/>
  <c r="E145" i="11"/>
  <c r="K144" i="11"/>
  <c r="E143" i="11"/>
  <c r="K142" i="11"/>
  <c r="E141" i="11"/>
  <c r="M141" i="11" s="1"/>
  <c r="K140" i="11"/>
  <c r="E139" i="11"/>
  <c r="M139" i="11" s="1"/>
  <c r="K138" i="11"/>
  <c r="E137" i="11"/>
  <c r="M137" i="11" s="1"/>
  <c r="K136" i="11"/>
  <c r="I135" i="11"/>
  <c r="K128" i="11"/>
  <c r="I127" i="11"/>
  <c r="I192" i="11"/>
  <c r="I176" i="11"/>
  <c r="I160" i="11"/>
  <c r="I144" i="11"/>
  <c r="E123" i="11"/>
  <c r="K122" i="11"/>
  <c r="I121" i="11"/>
  <c r="K104" i="11"/>
  <c r="I102" i="11"/>
  <c r="I95" i="11"/>
  <c r="G93" i="11"/>
  <c r="O93" i="11" s="1"/>
  <c r="E91" i="11"/>
  <c r="E89" i="11"/>
  <c r="M89" i="11" s="1"/>
  <c r="E87" i="11"/>
  <c r="K86" i="11"/>
  <c r="G84" i="11"/>
  <c r="E82" i="11"/>
  <c r="E80" i="11"/>
  <c r="M80" i="11" s="1"/>
  <c r="E78" i="11"/>
  <c r="M78" i="11" s="1"/>
  <c r="I77" i="11"/>
  <c r="G75" i="11"/>
  <c r="G73" i="11"/>
  <c r="O73" i="11" s="1"/>
  <c r="K60" i="11"/>
  <c r="G59" i="11"/>
  <c r="K52" i="11"/>
  <c r="G51" i="11"/>
  <c r="K44" i="11"/>
  <c r="G43" i="11"/>
  <c r="O43" i="11" s="1"/>
  <c r="G37" i="11"/>
  <c r="K32" i="11"/>
  <c r="G29" i="11"/>
  <c r="E26" i="11"/>
  <c r="M26" i="11" s="1"/>
  <c r="K25" i="11"/>
  <c r="E23" i="11"/>
  <c r="I20" i="11"/>
  <c r="I17" i="11"/>
  <c r="E15" i="11"/>
  <c r="I12" i="11"/>
  <c r="G10" i="11"/>
  <c r="G8" i="11"/>
  <c r="O8" i="11" s="1"/>
  <c r="E6" i="11"/>
  <c r="M6" i="11" s="1"/>
  <c r="K3" i="11"/>
  <c r="I198" i="11"/>
  <c r="I182" i="11"/>
  <c r="I166" i="11"/>
  <c r="I150" i="11"/>
  <c r="I122" i="11"/>
  <c r="G121" i="11"/>
  <c r="O121" i="11" s="1"/>
  <c r="K88" i="11"/>
  <c r="I86" i="11"/>
  <c r="I79" i="11"/>
  <c r="G77" i="11"/>
  <c r="O77" i="11" s="1"/>
  <c r="E75" i="11"/>
  <c r="M75" i="11" s="1"/>
  <c r="E73" i="11"/>
  <c r="M73" i="11" s="1"/>
  <c r="G71" i="11"/>
  <c r="E59" i="11"/>
  <c r="M59" i="11" s="1"/>
  <c r="K57" i="11"/>
  <c r="E51" i="11"/>
  <c r="K49" i="11"/>
  <c r="E43" i="11"/>
  <c r="M43" i="11" s="1"/>
  <c r="K41" i="11"/>
  <c r="E37" i="11"/>
  <c r="M37" i="11" s="1"/>
  <c r="K35" i="11"/>
  <c r="E32" i="11"/>
  <c r="K31" i="11"/>
  <c r="E29" i="11"/>
  <c r="M29" i="11" s="1"/>
  <c r="I25" i="11"/>
  <c r="K22" i="11"/>
  <c r="E20" i="11"/>
  <c r="M20" i="11" s="1"/>
  <c r="K19" i="11"/>
  <c r="G17" i="11"/>
  <c r="K14" i="11"/>
  <c r="E12" i="11"/>
  <c r="E10" i="11"/>
  <c r="M10" i="11" s="1"/>
  <c r="E8" i="11"/>
  <c r="I3" i="11"/>
  <c r="I188" i="11"/>
  <c r="I172" i="11"/>
  <c r="I156" i="11"/>
  <c r="I140" i="11"/>
  <c r="K134" i="11"/>
  <c r="I133" i="11"/>
  <c r="I131" i="11"/>
  <c r="K72" i="11"/>
  <c r="E71" i="11"/>
  <c r="M71" i="11" s="1"/>
  <c r="G69" i="11"/>
  <c r="K58" i="11"/>
  <c r="G57" i="11"/>
  <c r="O57" i="11" s="1"/>
  <c r="K50" i="11"/>
  <c r="G49" i="11"/>
  <c r="O49" i="11" s="1"/>
  <c r="K42" i="11"/>
  <c r="G41" i="11"/>
  <c r="K36" i="11"/>
  <c r="I35" i="11"/>
  <c r="I31" i="11"/>
  <c r="K28" i="11"/>
  <c r="G25" i="11"/>
  <c r="O25" i="11" s="1"/>
  <c r="I22" i="11"/>
  <c r="I19" i="11"/>
  <c r="E17" i="11"/>
  <c r="M17" i="11" s="1"/>
  <c r="I14" i="11"/>
  <c r="K5" i="11"/>
  <c r="E3" i="11"/>
  <c r="K2" i="11"/>
  <c r="I194" i="11"/>
  <c r="I178" i="11"/>
  <c r="I162" i="11"/>
  <c r="I146" i="11"/>
  <c r="E135" i="11"/>
  <c r="M135" i="11" s="1"/>
  <c r="I134" i="11"/>
  <c r="E133" i="11"/>
  <c r="K132" i="11"/>
  <c r="K70" i="11"/>
  <c r="E69" i="11"/>
  <c r="M69" i="11" s="1"/>
  <c r="G67" i="11"/>
  <c r="O67" i="11" s="1"/>
  <c r="E57" i="11"/>
  <c r="M57" i="11" s="1"/>
  <c r="K55" i="11"/>
  <c r="E49" i="11"/>
  <c r="K47" i="11"/>
  <c r="E41" i="11"/>
  <c r="M41" i="11" s="1"/>
  <c r="K39" i="11"/>
  <c r="G35" i="11"/>
  <c r="G31" i="11"/>
  <c r="E28" i="11"/>
  <c r="M28" i="11" s="1"/>
  <c r="K27" i="11"/>
  <c r="E25" i="11"/>
  <c r="M25" i="11" s="1"/>
  <c r="E22" i="11"/>
  <c r="K21" i="11"/>
  <c r="G19" i="11"/>
  <c r="K16" i="11"/>
  <c r="E14" i="11"/>
  <c r="K13" i="11"/>
  <c r="K11" i="11"/>
  <c r="K9" i="11"/>
  <c r="K7" i="11"/>
  <c r="I5" i="11"/>
  <c r="I2" i="11"/>
  <c r="I200" i="11"/>
  <c r="I184" i="11"/>
  <c r="I168" i="11"/>
  <c r="I152" i="11"/>
  <c r="I136" i="11"/>
  <c r="G127" i="11"/>
  <c r="G117" i="11"/>
  <c r="O117" i="11" s="1"/>
  <c r="I114" i="11"/>
  <c r="K68" i="11"/>
  <c r="E67" i="11"/>
  <c r="G65" i="11"/>
  <c r="K56" i="11"/>
  <c r="G55" i="11"/>
  <c r="K48" i="11"/>
  <c r="G47" i="11"/>
  <c r="O47" i="11" s="1"/>
  <c r="K40" i="11"/>
  <c r="I39" i="11"/>
  <c r="E35" i="11"/>
  <c r="K33" i="11"/>
  <c r="E31" i="11"/>
  <c r="I27" i="11"/>
  <c r="K24" i="11"/>
  <c r="I21" i="11"/>
  <c r="E19" i="11"/>
  <c r="M19" i="11" s="1"/>
  <c r="I16" i="11"/>
  <c r="I13" i="11"/>
  <c r="I11" i="11"/>
  <c r="I9" i="11"/>
  <c r="I7" i="11"/>
  <c r="E5" i="11"/>
  <c r="K4" i="11"/>
  <c r="O4" i="11" s="1"/>
  <c r="G2" i="11"/>
  <c r="I164" i="11"/>
  <c r="K116" i="11"/>
  <c r="I109" i="11"/>
  <c r="G107" i="11"/>
  <c r="G105" i="11"/>
  <c r="O105" i="11" s="1"/>
  <c r="I100" i="11"/>
  <c r="K84" i="11"/>
  <c r="I82" i="11"/>
  <c r="K64" i="11"/>
  <c r="G33" i="11"/>
  <c r="K29" i="11"/>
  <c r="I23" i="11"/>
  <c r="E13" i="11"/>
  <c r="M13" i="11" s="1"/>
  <c r="I190" i="11"/>
  <c r="I174" i="11"/>
  <c r="I158" i="11"/>
  <c r="I142" i="11"/>
  <c r="I128" i="11"/>
  <c r="E127" i="11"/>
  <c r="I118" i="11"/>
  <c r="E117" i="11"/>
  <c r="M117" i="11" s="1"/>
  <c r="G114" i="11"/>
  <c r="G112" i="11"/>
  <c r="O112" i="11" s="1"/>
  <c r="I107" i="11"/>
  <c r="K100" i="11"/>
  <c r="I98" i="11"/>
  <c r="M98" i="11" s="1"/>
  <c r="K66" i="11"/>
  <c r="E65" i="11"/>
  <c r="G63" i="11"/>
  <c r="O63" i="11" s="1"/>
  <c r="E55" i="11"/>
  <c r="M55" i="11" s="1"/>
  <c r="K53" i="11"/>
  <c r="E47" i="11"/>
  <c r="M47" i="11" s="1"/>
  <c r="K45" i="11"/>
  <c r="G39" i="11"/>
  <c r="K34" i="11"/>
  <c r="I33" i="11"/>
  <c r="M33" i="11" s="1"/>
  <c r="K30" i="11"/>
  <c r="G27" i="11"/>
  <c r="E24" i="11"/>
  <c r="M24" i="11" s="1"/>
  <c r="K23" i="11"/>
  <c r="G21" i="11"/>
  <c r="K18" i="11"/>
  <c r="E16" i="11"/>
  <c r="K15" i="11"/>
  <c r="G13" i="11"/>
  <c r="O13" i="11" s="1"/>
  <c r="G11" i="11"/>
  <c r="G9" i="11"/>
  <c r="G7" i="11"/>
  <c r="K6" i="11"/>
  <c r="O6" i="11" s="1"/>
  <c r="I4" i="11"/>
  <c r="M4" i="11" s="1"/>
  <c r="E2" i="11"/>
  <c r="M2" i="11" s="1"/>
  <c r="I180" i="11"/>
  <c r="I148" i="11"/>
  <c r="E114" i="11"/>
  <c r="M114" i="11" s="1"/>
  <c r="E112" i="11"/>
  <c r="M112" i="11" s="1"/>
  <c r="E110" i="11"/>
  <c r="M110" i="11" s="1"/>
  <c r="G98" i="11"/>
  <c r="O98" i="11" s="1"/>
  <c r="G96" i="11"/>
  <c r="O96" i="11" s="1"/>
  <c r="I91" i="11"/>
  <c r="E63" i="11"/>
  <c r="M63" i="11" s="1"/>
  <c r="G61" i="11"/>
  <c r="O61" i="11" s="1"/>
  <c r="K54" i="11"/>
  <c r="G53" i="11"/>
  <c r="O53" i="11" s="1"/>
  <c r="K46" i="11"/>
  <c r="G45" i="11"/>
  <c r="O45" i="11" s="1"/>
  <c r="E39" i="11"/>
  <c r="K37" i="11"/>
  <c r="E30" i="11"/>
  <c r="M30" i="11" s="1"/>
  <c r="E27" i="11"/>
  <c r="M27" i="11" s="1"/>
  <c r="E21" i="11"/>
  <c r="I18" i="11"/>
  <c r="M18" i="11" s="1"/>
  <c r="I15" i="11"/>
  <c r="E11" i="11"/>
  <c r="M11" i="11" s="1"/>
  <c r="E9" i="11"/>
  <c r="G15" i="11"/>
  <c r="K51" i="11"/>
  <c r="K62" i="11"/>
  <c r="G80" i="11"/>
  <c r="O80" i="11" s="1"/>
  <c r="E94" i="11"/>
  <c r="M94" i="11" s="1"/>
  <c r="I154" i="11"/>
  <c r="I8" i="11"/>
  <c r="K20" i="11"/>
  <c r="K26" i="11"/>
  <c r="E61" i="11"/>
  <c r="I93" i="11"/>
  <c r="G100" i="11"/>
  <c r="E107" i="11"/>
  <c r="M107" i="11" s="1"/>
  <c r="I170" i="11"/>
  <c r="I186" i="11"/>
  <c r="O23" i="11"/>
  <c r="M103" i="11"/>
  <c r="M105" i="11"/>
  <c r="G200" i="10"/>
  <c r="G198" i="10"/>
  <c r="G196" i="10"/>
  <c r="G194" i="10"/>
  <c r="G192" i="10"/>
  <c r="G190" i="10"/>
  <c r="G188" i="10"/>
  <c r="G186" i="10"/>
  <c r="G184" i="10"/>
  <c r="G182" i="10"/>
  <c r="G180" i="10"/>
  <c r="G178" i="10"/>
  <c r="G176" i="10"/>
  <c r="G174" i="10"/>
  <c r="G172" i="10"/>
  <c r="G170" i="10"/>
  <c r="G168" i="10"/>
  <c r="G166" i="10"/>
  <c r="G164" i="10"/>
  <c r="G162" i="10"/>
  <c r="G160" i="10"/>
  <c r="G158" i="10"/>
  <c r="G156" i="10"/>
  <c r="G154" i="10"/>
  <c r="G152" i="10"/>
  <c r="G150" i="10"/>
  <c r="G148" i="10"/>
  <c r="G146" i="10"/>
  <c r="G144" i="10"/>
  <c r="G142" i="10"/>
  <c r="G140" i="10"/>
  <c r="G138" i="10"/>
  <c r="G136" i="10"/>
  <c r="G134" i="10"/>
  <c r="G132" i="10"/>
  <c r="G130" i="10"/>
  <c r="E200" i="10"/>
  <c r="E198" i="10"/>
  <c r="E196" i="10"/>
  <c r="E194" i="10"/>
  <c r="E192" i="10"/>
  <c r="E190" i="10"/>
  <c r="E188" i="10"/>
  <c r="E186" i="10"/>
  <c r="E184" i="10"/>
  <c r="E182" i="10"/>
  <c r="E180" i="10"/>
  <c r="E178" i="10"/>
  <c r="E176" i="10"/>
  <c r="E174" i="10"/>
  <c r="E172" i="10"/>
  <c r="E170" i="10"/>
  <c r="E168" i="10"/>
  <c r="E166" i="10"/>
  <c r="E164" i="10"/>
  <c r="E162" i="10"/>
  <c r="E160" i="10"/>
  <c r="E158" i="10"/>
  <c r="E156" i="10"/>
  <c r="E154" i="10"/>
  <c r="E152" i="10"/>
  <c r="E150" i="10"/>
  <c r="E148" i="10"/>
  <c r="E146" i="10"/>
  <c r="E144" i="10"/>
  <c r="E142" i="10"/>
  <c r="E140" i="10"/>
  <c r="E138" i="10"/>
  <c r="E136" i="10"/>
  <c r="E134" i="10"/>
  <c r="E132" i="10"/>
  <c r="E130" i="10"/>
  <c r="E128" i="10"/>
  <c r="E126" i="10"/>
  <c r="E124" i="10"/>
  <c r="E122" i="10"/>
  <c r="E120" i="10"/>
  <c r="E118" i="10"/>
  <c r="E116" i="10"/>
  <c r="K199" i="10"/>
  <c r="K197" i="10"/>
  <c r="K195" i="10"/>
  <c r="K193" i="10"/>
  <c r="K191" i="10"/>
  <c r="K189" i="10"/>
  <c r="K187" i="10"/>
  <c r="K185" i="10"/>
  <c r="K183" i="10"/>
  <c r="K181" i="10"/>
  <c r="K179" i="10"/>
  <c r="K177" i="10"/>
  <c r="K175" i="10"/>
  <c r="K173" i="10"/>
  <c r="K171" i="10"/>
  <c r="K169" i="10"/>
  <c r="K167" i="10"/>
  <c r="K165" i="10"/>
  <c r="K163" i="10"/>
  <c r="K161" i="10"/>
  <c r="K159" i="10"/>
  <c r="K157" i="10"/>
  <c r="K155" i="10"/>
  <c r="K153" i="10"/>
  <c r="K151" i="10"/>
  <c r="K149" i="10"/>
  <c r="K147" i="10"/>
  <c r="K145" i="10"/>
  <c r="K143" i="10"/>
  <c r="K141" i="10"/>
  <c r="K139" i="10"/>
  <c r="K137" i="10"/>
  <c r="K135" i="10"/>
  <c r="K133" i="10"/>
  <c r="K131" i="10"/>
  <c r="K129" i="10"/>
  <c r="I199" i="10"/>
  <c r="I197" i="10"/>
  <c r="I195" i="10"/>
  <c r="I193" i="10"/>
  <c r="I191" i="10"/>
  <c r="I189" i="10"/>
  <c r="I187" i="10"/>
  <c r="I185" i="10"/>
  <c r="I183" i="10"/>
  <c r="I181" i="10"/>
  <c r="I179" i="10"/>
  <c r="I177" i="10"/>
  <c r="I175" i="10"/>
  <c r="I173" i="10"/>
  <c r="I171" i="10"/>
  <c r="I169" i="10"/>
  <c r="I167" i="10"/>
  <c r="I165" i="10"/>
  <c r="I163" i="10"/>
  <c r="I161" i="10"/>
  <c r="I159" i="10"/>
  <c r="G199" i="10"/>
  <c r="G197" i="10"/>
  <c r="O197" i="10" s="1"/>
  <c r="G195" i="10"/>
  <c r="O195" i="10" s="1"/>
  <c r="G193" i="10"/>
  <c r="O193" i="10" s="1"/>
  <c r="G191" i="10"/>
  <c r="G189" i="10"/>
  <c r="O189" i="10" s="1"/>
  <c r="G187" i="10"/>
  <c r="G185" i="10"/>
  <c r="O185" i="10" s="1"/>
  <c r="G183" i="10"/>
  <c r="G181" i="10"/>
  <c r="O181" i="10" s="1"/>
  <c r="G179" i="10"/>
  <c r="O179" i="10" s="1"/>
  <c r="G177" i="10"/>
  <c r="O177" i="10" s="1"/>
  <c r="G175" i="10"/>
  <c r="G173" i="10"/>
  <c r="O173" i="10" s="1"/>
  <c r="G171" i="10"/>
  <c r="G169" i="10"/>
  <c r="O169" i="10" s="1"/>
  <c r="G167" i="10"/>
  <c r="G165" i="10"/>
  <c r="O165" i="10" s="1"/>
  <c r="G163" i="10"/>
  <c r="O163" i="10" s="1"/>
  <c r="G161" i="10"/>
  <c r="O161" i="10" s="1"/>
  <c r="G159" i="10"/>
  <c r="G157" i="10"/>
  <c r="O157" i="10" s="1"/>
  <c r="G155" i="10"/>
  <c r="G153" i="10"/>
  <c r="O153" i="10" s="1"/>
  <c r="G151" i="10"/>
  <c r="G149" i="10"/>
  <c r="O149" i="10" s="1"/>
  <c r="G147" i="10"/>
  <c r="O147" i="10" s="1"/>
  <c r="G145" i="10"/>
  <c r="O145" i="10" s="1"/>
  <c r="G143" i="10"/>
  <c r="G141" i="10"/>
  <c r="O141" i="10" s="1"/>
  <c r="E199" i="10"/>
  <c r="E197" i="10"/>
  <c r="M197" i="10" s="1"/>
  <c r="E195" i="10"/>
  <c r="E193" i="10"/>
  <c r="M193" i="10" s="1"/>
  <c r="E191" i="10"/>
  <c r="E189" i="10"/>
  <c r="M189" i="10" s="1"/>
  <c r="E187" i="10"/>
  <c r="M187" i="10" s="1"/>
  <c r="E185" i="10"/>
  <c r="M185" i="10" s="1"/>
  <c r="E183" i="10"/>
  <c r="E181" i="10"/>
  <c r="M181" i="10" s="1"/>
  <c r="E179" i="10"/>
  <c r="E177" i="10"/>
  <c r="M177" i="10" s="1"/>
  <c r="E175" i="10"/>
  <c r="E173" i="10"/>
  <c r="M173" i="10" s="1"/>
  <c r="E171" i="10"/>
  <c r="M171" i="10" s="1"/>
  <c r="E169" i="10"/>
  <c r="M169" i="10" s="1"/>
  <c r="E167" i="10"/>
  <c r="E165" i="10"/>
  <c r="M165" i="10" s="1"/>
  <c r="E163" i="10"/>
  <c r="E161" i="10"/>
  <c r="M161" i="10" s="1"/>
  <c r="E159" i="10"/>
  <c r="E157" i="10"/>
  <c r="E155" i="10"/>
  <c r="E153" i="10"/>
  <c r="E151" i="10"/>
  <c r="E149" i="10"/>
  <c r="E147" i="10"/>
  <c r="K196" i="10"/>
  <c r="K188" i="10"/>
  <c r="K180" i="10"/>
  <c r="K172" i="10"/>
  <c r="K164" i="10"/>
  <c r="K154" i="10"/>
  <c r="I153" i="10"/>
  <c r="I152" i="10"/>
  <c r="I140" i="10"/>
  <c r="G139" i="10"/>
  <c r="K134" i="10"/>
  <c r="I133" i="10"/>
  <c r="E129" i="10"/>
  <c r="I126" i="10"/>
  <c r="I123" i="10"/>
  <c r="E121" i="10"/>
  <c r="I118" i="10"/>
  <c r="K115" i="10"/>
  <c r="K113" i="10"/>
  <c r="K111" i="10"/>
  <c r="K109" i="10"/>
  <c r="K107" i="10"/>
  <c r="K105" i="10"/>
  <c r="K103" i="10"/>
  <c r="K101" i="10"/>
  <c r="K99" i="10"/>
  <c r="K97" i="10"/>
  <c r="K95" i="10"/>
  <c r="K93" i="10"/>
  <c r="K91" i="10"/>
  <c r="K89" i="10"/>
  <c r="K87" i="10"/>
  <c r="K85" i="10"/>
  <c r="K83" i="10"/>
  <c r="K81" i="10"/>
  <c r="K79" i="10"/>
  <c r="K77" i="10"/>
  <c r="K75" i="10"/>
  <c r="K73" i="10"/>
  <c r="K71" i="10"/>
  <c r="K69" i="10"/>
  <c r="K67" i="10"/>
  <c r="K65" i="10"/>
  <c r="K63" i="10"/>
  <c r="K61" i="10"/>
  <c r="K59" i="10"/>
  <c r="K57" i="10"/>
  <c r="K55" i="10"/>
  <c r="K53" i="10"/>
  <c r="K51" i="10"/>
  <c r="K49" i="10"/>
  <c r="K47" i="10"/>
  <c r="K45" i="10"/>
  <c r="K43" i="10"/>
  <c r="I196" i="10"/>
  <c r="I188" i="10"/>
  <c r="I180" i="10"/>
  <c r="I172" i="10"/>
  <c r="I164" i="10"/>
  <c r="K156" i="10"/>
  <c r="I155" i="10"/>
  <c r="I154" i="10"/>
  <c r="E139" i="10"/>
  <c r="I134" i="10"/>
  <c r="G133" i="10"/>
  <c r="O133" i="10" s="1"/>
  <c r="K128" i="10"/>
  <c r="G126" i="10"/>
  <c r="K125" i="10"/>
  <c r="G123" i="10"/>
  <c r="K120" i="10"/>
  <c r="G118" i="10"/>
  <c r="K117" i="10"/>
  <c r="I115" i="10"/>
  <c r="I113" i="10"/>
  <c r="I111" i="10"/>
  <c r="I109" i="10"/>
  <c r="I107" i="10"/>
  <c r="I105" i="10"/>
  <c r="I103" i="10"/>
  <c r="I101" i="10"/>
  <c r="I99" i="10"/>
  <c r="I97" i="10"/>
  <c r="I95" i="10"/>
  <c r="I93" i="10"/>
  <c r="I91" i="10"/>
  <c r="I89" i="10"/>
  <c r="I87" i="10"/>
  <c r="K198" i="10"/>
  <c r="K190" i="10"/>
  <c r="K182" i="10"/>
  <c r="K174" i="10"/>
  <c r="K166" i="10"/>
  <c r="K158" i="10"/>
  <c r="I157" i="10"/>
  <c r="I156" i="10"/>
  <c r="K138" i="10"/>
  <c r="I137" i="10"/>
  <c r="E133" i="10"/>
  <c r="M133" i="10" s="1"/>
  <c r="I128" i="10"/>
  <c r="I125" i="10"/>
  <c r="E123" i="10"/>
  <c r="I120" i="10"/>
  <c r="I117" i="10"/>
  <c r="G115" i="10"/>
  <c r="O115" i="10" s="1"/>
  <c r="G113" i="10"/>
  <c r="G111" i="10"/>
  <c r="O111" i="10" s="1"/>
  <c r="G109" i="10"/>
  <c r="G107" i="10"/>
  <c r="O107" i="10" s="1"/>
  <c r="G105" i="10"/>
  <c r="G103" i="10"/>
  <c r="O103" i="10" s="1"/>
  <c r="G101" i="10"/>
  <c r="O101" i="10" s="1"/>
  <c r="G99" i="10"/>
  <c r="O99" i="10" s="1"/>
  <c r="G97" i="10"/>
  <c r="G95" i="10"/>
  <c r="O95" i="10" s="1"/>
  <c r="G93" i="10"/>
  <c r="G91" i="10"/>
  <c r="O91" i="10" s="1"/>
  <c r="G89" i="10"/>
  <c r="G87" i="10"/>
  <c r="O87" i="10" s="1"/>
  <c r="G85" i="10"/>
  <c r="O85" i="10" s="1"/>
  <c r="G83" i="10"/>
  <c r="O83" i="10" s="1"/>
  <c r="G81" i="10"/>
  <c r="G79" i="10"/>
  <c r="O79" i="10" s="1"/>
  <c r="G77" i="10"/>
  <c r="G75" i="10"/>
  <c r="O75" i="10" s="1"/>
  <c r="G73" i="10"/>
  <c r="G71" i="10"/>
  <c r="O71" i="10" s="1"/>
  <c r="G69" i="10"/>
  <c r="O69" i="10" s="1"/>
  <c r="G67" i="10"/>
  <c r="O67" i="10" s="1"/>
  <c r="G65" i="10"/>
  <c r="G63" i="10"/>
  <c r="O63" i="10" s="1"/>
  <c r="G61" i="10"/>
  <c r="G59" i="10"/>
  <c r="O59" i="10" s="1"/>
  <c r="G57" i="10"/>
  <c r="G55" i="10"/>
  <c r="O55" i="10" s="1"/>
  <c r="G53" i="10"/>
  <c r="O53" i="10" s="1"/>
  <c r="G51" i="10"/>
  <c r="O51" i="10" s="1"/>
  <c r="I198" i="10"/>
  <c r="I190" i="10"/>
  <c r="I182" i="10"/>
  <c r="I174" i="10"/>
  <c r="I166" i="10"/>
  <c r="I158" i="10"/>
  <c r="I138" i="10"/>
  <c r="G137" i="10"/>
  <c r="O137" i="10" s="1"/>
  <c r="K132" i="10"/>
  <c r="I131" i="10"/>
  <c r="G128" i="10"/>
  <c r="O128" i="10" s="1"/>
  <c r="K127" i="10"/>
  <c r="G125" i="10"/>
  <c r="O125" i="10" s="1"/>
  <c r="K122" i="10"/>
  <c r="G120" i="10"/>
  <c r="O120" i="10" s="1"/>
  <c r="K119" i="10"/>
  <c r="G117" i="10"/>
  <c r="O117" i="10" s="1"/>
  <c r="E115" i="10"/>
  <c r="M115" i="10" s="1"/>
  <c r="E113" i="10"/>
  <c r="M113" i="10" s="1"/>
  <c r="E111" i="10"/>
  <c r="E109" i="10"/>
  <c r="M109" i="10" s="1"/>
  <c r="E107" i="10"/>
  <c r="E105" i="10"/>
  <c r="M105" i="10" s="1"/>
  <c r="E103" i="10"/>
  <c r="E101" i="10"/>
  <c r="M101" i="10" s="1"/>
  <c r="E99" i="10"/>
  <c r="M99" i="10" s="1"/>
  <c r="E97" i="10"/>
  <c r="M97" i="10" s="1"/>
  <c r="E95" i="10"/>
  <c r="E93" i="10"/>
  <c r="M93" i="10" s="1"/>
  <c r="E91" i="10"/>
  <c r="E89" i="10"/>
  <c r="M89" i="10" s="1"/>
  <c r="E87" i="10"/>
  <c r="E85" i="10"/>
  <c r="E83" i="10"/>
  <c r="E81" i="10"/>
  <c r="E79" i="10"/>
  <c r="E77" i="10"/>
  <c r="E75" i="10"/>
  <c r="E73" i="10"/>
  <c r="E71" i="10"/>
  <c r="E69" i="10"/>
  <c r="E67" i="10"/>
  <c r="E65" i="10"/>
  <c r="E63" i="10"/>
  <c r="E61" i="10"/>
  <c r="E59" i="10"/>
  <c r="E57" i="10"/>
  <c r="K200" i="10"/>
  <c r="K192" i="10"/>
  <c r="K184" i="10"/>
  <c r="K176" i="10"/>
  <c r="K168" i="10"/>
  <c r="K160" i="10"/>
  <c r="K146" i="10"/>
  <c r="I145" i="10"/>
  <c r="E137" i="10"/>
  <c r="M137" i="10" s="1"/>
  <c r="I132" i="10"/>
  <c r="G131" i="10"/>
  <c r="O131" i="10" s="1"/>
  <c r="I127" i="10"/>
  <c r="E125" i="10"/>
  <c r="M125" i="10" s="1"/>
  <c r="I122" i="10"/>
  <c r="I119" i="10"/>
  <c r="E117" i="10"/>
  <c r="M117" i="10" s="1"/>
  <c r="K114" i="10"/>
  <c r="K112" i="10"/>
  <c r="K110" i="10"/>
  <c r="K108" i="10"/>
  <c r="K106" i="10"/>
  <c r="K104" i="10"/>
  <c r="K102" i="10"/>
  <c r="K100" i="10"/>
  <c r="K98" i="10"/>
  <c r="K96" i="10"/>
  <c r="K94" i="10"/>
  <c r="K92" i="10"/>
  <c r="K90" i="10"/>
  <c r="K88" i="10"/>
  <c r="K86" i="10"/>
  <c r="K84" i="10"/>
  <c r="K82" i="10"/>
  <c r="K80" i="10"/>
  <c r="K78" i="10"/>
  <c r="K76" i="10"/>
  <c r="K74" i="10"/>
  <c r="K72" i="10"/>
  <c r="K70" i="10"/>
  <c r="K68" i="10"/>
  <c r="K66" i="10"/>
  <c r="K64" i="10"/>
  <c r="K62" i="10"/>
  <c r="K60" i="10"/>
  <c r="K58" i="10"/>
  <c r="K56" i="10"/>
  <c r="K54" i="10"/>
  <c r="K52" i="10"/>
  <c r="K50" i="10"/>
  <c r="K48" i="10"/>
  <c r="K46" i="10"/>
  <c r="K44" i="10"/>
  <c r="I200" i="10"/>
  <c r="I192" i="10"/>
  <c r="I184" i="10"/>
  <c r="I176" i="10"/>
  <c r="I168" i="10"/>
  <c r="I160" i="10"/>
  <c r="K148" i="10"/>
  <c r="I147" i="10"/>
  <c r="I146" i="10"/>
  <c r="E145" i="10"/>
  <c r="K144" i="10"/>
  <c r="I143" i="10"/>
  <c r="K136" i="10"/>
  <c r="I135" i="10"/>
  <c r="E131" i="10"/>
  <c r="M131" i="10" s="1"/>
  <c r="G127" i="10"/>
  <c r="O127" i="10" s="1"/>
  <c r="K124" i="10"/>
  <c r="G122" i="10"/>
  <c r="O122" i="10" s="1"/>
  <c r="K121" i="10"/>
  <c r="G119" i="10"/>
  <c r="O119" i="10" s="1"/>
  <c r="K116" i="10"/>
  <c r="I114" i="10"/>
  <c r="I112" i="10"/>
  <c r="I110" i="10"/>
  <c r="I108" i="10"/>
  <c r="I106" i="10"/>
  <c r="I104" i="10"/>
  <c r="I102" i="10"/>
  <c r="I100" i="10"/>
  <c r="I98" i="10"/>
  <c r="I96" i="10"/>
  <c r="I94" i="10"/>
  <c r="I92" i="10"/>
  <c r="I90" i="10"/>
  <c r="I88" i="10"/>
  <c r="K194" i="10"/>
  <c r="K162" i="10"/>
  <c r="I121" i="10"/>
  <c r="E84" i="10"/>
  <c r="I82" i="10"/>
  <c r="E76" i="10"/>
  <c r="I74" i="10"/>
  <c r="E68" i="10"/>
  <c r="I66" i="10"/>
  <c r="E60" i="10"/>
  <c r="I58" i="10"/>
  <c r="E54" i="10"/>
  <c r="G50" i="10"/>
  <c r="O50" i="10" s="1"/>
  <c r="I47" i="10"/>
  <c r="E45" i="10"/>
  <c r="I42" i="10"/>
  <c r="I40" i="10"/>
  <c r="I38" i="10"/>
  <c r="I36" i="10"/>
  <c r="I34" i="10"/>
  <c r="I32" i="10"/>
  <c r="I30" i="10"/>
  <c r="I28" i="10"/>
  <c r="I26" i="10"/>
  <c r="I24" i="10"/>
  <c r="I22" i="10"/>
  <c r="I20" i="10"/>
  <c r="I18" i="10"/>
  <c r="I16" i="10"/>
  <c r="I14" i="10"/>
  <c r="I12" i="10"/>
  <c r="K10" i="10"/>
  <c r="E9" i="10"/>
  <c r="G7" i="10"/>
  <c r="I5" i="10"/>
  <c r="I3" i="10"/>
  <c r="I194" i="10"/>
  <c r="I162" i="10"/>
  <c r="G121" i="10"/>
  <c r="O121" i="10" s="1"/>
  <c r="I83" i="10"/>
  <c r="G82" i="10"/>
  <c r="O82" i="10" s="1"/>
  <c r="I75" i="10"/>
  <c r="G74" i="10"/>
  <c r="O74" i="10" s="1"/>
  <c r="I67" i="10"/>
  <c r="G66" i="10"/>
  <c r="O66" i="10" s="1"/>
  <c r="I59" i="10"/>
  <c r="G58" i="10"/>
  <c r="O58" i="10" s="1"/>
  <c r="I53" i="10"/>
  <c r="E50" i="10"/>
  <c r="G47" i="10"/>
  <c r="O47" i="10" s="1"/>
  <c r="I44" i="10"/>
  <c r="G42" i="10"/>
  <c r="G40" i="10"/>
  <c r="G38" i="10"/>
  <c r="G36" i="10"/>
  <c r="G34" i="10"/>
  <c r="G32" i="10"/>
  <c r="G30" i="10"/>
  <c r="G28" i="10"/>
  <c r="G26" i="10"/>
  <c r="G24" i="10"/>
  <c r="G22" i="10"/>
  <c r="G20" i="10"/>
  <c r="G18" i="10"/>
  <c r="G16" i="10"/>
  <c r="G14" i="10"/>
  <c r="G12" i="10"/>
  <c r="I10" i="10"/>
  <c r="K186" i="10"/>
  <c r="K142" i="10"/>
  <c r="I141" i="10"/>
  <c r="I139" i="10"/>
  <c r="I124" i="10"/>
  <c r="E82" i="10"/>
  <c r="I80" i="10"/>
  <c r="E74" i="10"/>
  <c r="I72" i="10"/>
  <c r="E66" i="10"/>
  <c r="I64" i="10"/>
  <c r="E58" i="10"/>
  <c r="M58" i="10" s="1"/>
  <c r="I56" i="10"/>
  <c r="E53" i="10"/>
  <c r="M53" i="10" s="1"/>
  <c r="I52" i="10"/>
  <c r="I49" i="10"/>
  <c r="E47" i="10"/>
  <c r="M47" i="10" s="1"/>
  <c r="G44" i="10"/>
  <c r="E42" i="10"/>
  <c r="M42" i="10" s="1"/>
  <c r="E40" i="10"/>
  <c r="E38" i="10"/>
  <c r="M38" i="10" s="1"/>
  <c r="E36" i="10"/>
  <c r="M36" i="10" s="1"/>
  <c r="E34" i="10"/>
  <c r="M34" i="10" s="1"/>
  <c r="E32" i="10"/>
  <c r="E30" i="10"/>
  <c r="M30" i="10" s="1"/>
  <c r="E28" i="10"/>
  <c r="E26" i="10"/>
  <c r="M26" i="10" s="1"/>
  <c r="E24" i="10"/>
  <c r="E22" i="10"/>
  <c r="M22" i="10" s="1"/>
  <c r="E20" i="10"/>
  <c r="M20" i="10" s="1"/>
  <c r="E18" i="10"/>
  <c r="M18" i="10" s="1"/>
  <c r="E16" i="10"/>
  <c r="E14" i="10"/>
  <c r="M14" i="10" s="1"/>
  <c r="E12" i="10"/>
  <c r="G10" i="10"/>
  <c r="O10" i="10" s="1"/>
  <c r="I8" i="10"/>
  <c r="K6" i="10"/>
  <c r="E5" i="10"/>
  <c r="M5" i="10" s="1"/>
  <c r="E3" i="10"/>
  <c r="M3" i="10" s="1"/>
  <c r="I186" i="10"/>
  <c r="I148" i="10"/>
  <c r="E143" i="10"/>
  <c r="I142" i="10"/>
  <c r="E141" i="10"/>
  <c r="K140" i="10"/>
  <c r="G124" i="10"/>
  <c r="O124" i="10" s="1"/>
  <c r="K123" i="10"/>
  <c r="I81" i="10"/>
  <c r="G80" i="10"/>
  <c r="O80" i="10" s="1"/>
  <c r="I73" i="10"/>
  <c r="G72" i="10"/>
  <c r="O72" i="10" s="1"/>
  <c r="I65" i="10"/>
  <c r="G64" i="10"/>
  <c r="O64" i="10" s="1"/>
  <c r="I57" i="10"/>
  <c r="G56" i="10"/>
  <c r="G52" i="10"/>
  <c r="G49" i="10"/>
  <c r="O49" i="10" s="1"/>
  <c r="I46" i="10"/>
  <c r="E44" i="10"/>
  <c r="M44" i="10" s="1"/>
  <c r="K41" i="10"/>
  <c r="K39" i="10"/>
  <c r="K37" i="10"/>
  <c r="K35" i="10"/>
  <c r="K33" i="10"/>
  <c r="K31" i="10"/>
  <c r="K29" i="10"/>
  <c r="K27" i="10"/>
  <c r="K25" i="10"/>
  <c r="K23" i="10"/>
  <c r="K21" i="10"/>
  <c r="K19" i="10"/>
  <c r="K17" i="10"/>
  <c r="K15" i="10"/>
  <c r="K13" i="10"/>
  <c r="E10" i="10"/>
  <c r="M10" i="10" s="1"/>
  <c r="G8" i="10"/>
  <c r="I6" i="10"/>
  <c r="K4" i="10"/>
  <c r="K2" i="10"/>
  <c r="K178" i="10"/>
  <c r="K150" i="10"/>
  <c r="I149" i="10"/>
  <c r="I144" i="10"/>
  <c r="G135" i="10"/>
  <c r="I116" i="10"/>
  <c r="G114" i="10"/>
  <c r="O114" i="10" s="1"/>
  <c r="G112" i="10"/>
  <c r="O112" i="10" s="1"/>
  <c r="G110" i="10"/>
  <c r="O110" i="10" s="1"/>
  <c r="G108" i="10"/>
  <c r="O108" i="10" s="1"/>
  <c r="G106" i="10"/>
  <c r="O106" i="10" s="1"/>
  <c r="G104" i="10"/>
  <c r="O104" i="10" s="1"/>
  <c r="G102" i="10"/>
  <c r="O102" i="10" s="1"/>
  <c r="G100" i="10"/>
  <c r="O100" i="10" s="1"/>
  <c r="G98" i="10"/>
  <c r="O98" i="10" s="1"/>
  <c r="G96" i="10"/>
  <c r="O96" i="10" s="1"/>
  <c r="G94" i="10"/>
  <c r="O94" i="10" s="1"/>
  <c r="G92" i="10"/>
  <c r="O92" i="10" s="1"/>
  <c r="G90" i="10"/>
  <c r="O90" i="10" s="1"/>
  <c r="G88" i="10"/>
  <c r="O88" i="10" s="1"/>
  <c r="I86" i="10"/>
  <c r="E80" i="10"/>
  <c r="M80" i="10" s="1"/>
  <c r="I78" i="10"/>
  <c r="E72" i="10"/>
  <c r="I70" i="10"/>
  <c r="E64" i="10"/>
  <c r="I62" i="10"/>
  <c r="E56" i="10"/>
  <c r="E52" i="10"/>
  <c r="M52" i="10" s="1"/>
  <c r="E49" i="10"/>
  <c r="M49" i="10" s="1"/>
  <c r="G46" i="10"/>
  <c r="O46" i="10" s="1"/>
  <c r="I43" i="10"/>
  <c r="I41" i="10"/>
  <c r="I39" i="10"/>
  <c r="I37" i="10"/>
  <c r="I35" i="10"/>
  <c r="I33" i="10"/>
  <c r="I31" i="10"/>
  <c r="I29" i="10"/>
  <c r="I27" i="10"/>
  <c r="I25" i="10"/>
  <c r="I23" i="10"/>
  <c r="I21" i="10"/>
  <c r="I19" i="10"/>
  <c r="I17" i="10"/>
  <c r="I15" i="10"/>
  <c r="I13" i="10"/>
  <c r="K11" i="10"/>
  <c r="E8" i="10"/>
  <c r="M8" i="10" s="1"/>
  <c r="G6" i="10"/>
  <c r="I178" i="10"/>
  <c r="I151" i="10"/>
  <c r="I150" i="10"/>
  <c r="I136" i="10"/>
  <c r="E135" i="10"/>
  <c r="M135" i="10" s="1"/>
  <c r="E127" i="10"/>
  <c r="K126" i="10"/>
  <c r="G116" i="10"/>
  <c r="O116" i="10" s="1"/>
  <c r="E114" i="10"/>
  <c r="M114" i="10" s="1"/>
  <c r="E112" i="10"/>
  <c r="M112" i="10" s="1"/>
  <c r="E110" i="10"/>
  <c r="E108" i="10"/>
  <c r="M108" i="10" s="1"/>
  <c r="E106" i="10"/>
  <c r="E104" i="10"/>
  <c r="M104" i="10" s="1"/>
  <c r="E102" i="10"/>
  <c r="E100" i="10"/>
  <c r="M100" i="10" s="1"/>
  <c r="E98" i="10"/>
  <c r="M98" i="10" s="1"/>
  <c r="E96" i="10"/>
  <c r="M96" i="10" s="1"/>
  <c r="E94" i="10"/>
  <c r="E92" i="10"/>
  <c r="M92" i="10" s="1"/>
  <c r="E90" i="10"/>
  <c r="E88" i="10"/>
  <c r="M88" i="10" s="1"/>
  <c r="G86" i="10"/>
  <c r="O86" i="10" s="1"/>
  <c r="I79" i="10"/>
  <c r="G78" i="10"/>
  <c r="O78" i="10" s="1"/>
  <c r="I71" i="10"/>
  <c r="G70" i="10"/>
  <c r="O70" i="10" s="1"/>
  <c r="I63" i="10"/>
  <c r="G62" i="10"/>
  <c r="O62" i="10" s="1"/>
  <c r="I55" i="10"/>
  <c r="I51" i="10"/>
  <c r="I48" i="10"/>
  <c r="E46" i="10"/>
  <c r="M46" i="10" s="1"/>
  <c r="G43" i="10"/>
  <c r="O43" i="10" s="1"/>
  <c r="G41" i="10"/>
  <c r="O41" i="10" s="1"/>
  <c r="G39" i="10"/>
  <c r="O39" i="10" s="1"/>
  <c r="G37" i="10"/>
  <c r="O37" i="10" s="1"/>
  <c r="G35" i="10"/>
  <c r="O35" i="10" s="1"/>
  <c r="G33" i="10"/>
  <c r="O33" i="10" s="1"/>
  <c r="G31" i="10"/>
  <c r="O31" i="10" s="1"/>
  <c r="G29" i="10"/>
  <c r="O29" i="10" s="1"/>
  <c r="G27" i="10"/>
  <c r="O27" i="10" s="1"/>
  <c r="G25" i="10"/>
  <c r="O25" i="10" s="1"/>
  <c r="G23" i="10"/>
  <c r="O23" i="10" s="1"/>
  <c r="G21" i="10"/>
  <c r="O21" i="10" s="1"/>
  <c r="G19" i="10"/>
  <c r="O19" i="10" s="1"/>
  <c r="G17" i="10"/>
  <c r="O17" i="10" s="1"/>
  <c r="G15" i="10"/>
  <c r="O15" i="10" s="1"/>
  <c r="K170" i="10"/>
  <c r="I76" i="10"/>
  <c r="E37" i="10"/>
  <c r="K36" i="10"/>
  <c r="E21" i="10"/>
  <c r="M21" i="10" s="1"/>
  <c r="K20" i="10"/>
  <c r="G11" i="10"/>
  <c r="K5" i="10"/>
  <c r="I170" i="10"/>
  <c r="E78" i="10"/>
  <c r="I77" i="10"/>
  <c r="G76" i="10"/>
  <c r="E51" i="10"/>
  <c r="M51" i="10" s="1"/>
  <c r="I50" i="10"/>
  <c r="E39" i="10"/>
  <c r="K38" i="10"/>
  <c r="E23" i="10"/>
  <c r="K22" i="10"/>
  <c r="E11" i="10"/>
  <c r="K9" i="10"/>
  <c r="G5" i="10"/>
  <c r="I4" i="10"/>
  <c r="I69" i="10"/>
  <c r="E48" i="10"/>
  <c r="M48" i="10" s="1"/>
  <c r="E35" i="10"/>
  <c r="K34" i="10"/>
  <c r="E19" i="10"/>
  <c r="E119" i="10"/>
  <c r="M119" i="10" s="1"/>
  <c r="K118" i="10"/>
  <c r="I84" i="10"/>
  <c r="E41" i="10"/>
  <c r="M41" i="10" s="1"/>
  <c r="K40" i="10"/>
  <c r="E25" i="10"/>
  <c r="M25" i="10" s="1"/>
  <c r="K24" i="10"/>
  <c r="I9" i="10"/>
  <c r="G4" i="10"/>
  <c r="O4" i="10" s="1"/>
  <c r="K130" i="10"/>
  <c r="I129" i="10"/>
  <c r="E86" i="10"/>
  <c r="M86" i="10" s="1"/>
  <c r="I85" i="10"/>
  <c r="G84" i="10"/>
  <c r="E43" i="10"/>
  <c r="M43" i="10" s="1"/>
  <c r="K42" i="10"/>
  <c r="E27" i="10"/>
  <c r="M27" i="10" s="1"/>
  <c r="K26" i="10"/>
  <c r="G9" i="10"/>
  <c r="K8" i="10"/>
  <c r="E4" i="10"/>
  <c r="M4" i="10" s="1"/>
  <c r="I130" i="10"/>
  <c r="G129" i="10"/>
  <c r="O129" i="10" s="1"/>
  <c r="I60" i="10"/>
  <c r="I54" i="10"/>
  <c r="I45" i="10"/>
  <c r="E29" i="10"/>
  <c r="K28" i="10"/>
  <c r="K7" i="10"/>
  <c r="K3" i="10"/>
  <c r="E62" i="10"/>
  <c r="M62" i="10" s="1"/>
  <c r="I61" i="10"/>
  <c r="G60" i="10"/>
  <c r="E55" i="10"/>
  <c r="M55" i="10" s="1"/>
  <c r="G54" i="10"/>
  <c r="O54" i="10" s="1"/>
  <c r="G45" i="10"/>
  <c r="E31" i="10"/>
  <c r="K30" i="10"/>
  <c r="E15" i="10"/>
  <c r="G13" i="10"/>
  <c r="O13" i="10" s="1"/>
  <c r="I7" i="10"/>
  <c r="G3" i="10"/>
  <c r="I2" i="10"/>
  <c r="E70" i="10"/>
  <c r="M70" i="10" s="1"/>
  <c r="G68" i="10"/>
  <c r="K18" i="10"/>
  <c r="K12" i="10"/>
  <c r="I11" i="10"/>
  <c r="E2" i="10"/>
  <c r="K152" i="10"/>
  <c r="I68" i="10"/>
  <c r="G48" i="10"/>
  <c r="O48" i="10" s="1"/>
  <c r="E33" i="10"/>
  <c r="M33" i="10" s="1"/>
  <c r="K32" i="10"/>
  <c r="E17" i="10"/>
  <c r="M17" i="10" s="1"/>
  <c r="K16" i="10"/>
  <c r="K14" i="10"/>
  <c r="E13" i="10"/>
  <c r="M13" i="10" s="1"/>
  <c r="E7" i="10"/>
  <c r="E6" i="10"/>
  <c r="G2" i="10"/>
  <c r="O2" i="10" s="1"/>
  <c r="G200" i="9"/>
  <c r="G198" i="9"/>
  <c r="G196" i="9"/>
  <c r="G194" i="9"/>
  <c r="G192" i="9"/>
  <c r="G190" i="9"/>
  <c r="G188" i="9"/>
  <c r="G186" i="9"/>
  <c r="G184" i="9"/>
  <c r="G182" i="9"/>
  <c r="G180" i="9"/>
  <c r="G178" i="9"/>
  <c r="G176" i="9"/>
  <c r="G174" i="9"/>
  <c r="G172" i="9"/>
  <c r="G170" i="9"/>
  <c r="G168" i="9"/>
  <c r="G166" i="9"/>
  <c r="G164" i="9"/>
  <c r="G162" i="9"/>
  <c r="G160" i="9"/>
  <c r="G158" i="9"/>
  <c r="G156" i="9"/>
  <c r="G154" i="9"/>
  <c r="G152" i="9"/>
  <c r="G150" i="9"/>
  <c r="G148" i="9"/>
  <c r="G146" i="9"/>
  <c r="G144" i="9"/>
  <c r="G142" i="9"/>
  <c r="G140" i="9"/>
  <c r="G138" i="9"/>
  <c r="G136" i="9"/>
  <c r="G134" i="9"/>
  <c r="G132" i="9"/>
  <c r="G130" i="9"/>
  <c r="G128" i="9"/>
  <c r="G126" i="9"/>
  <c r="G124" i="9"/>
  <c r="G122" i="9"/>
  <c r="G120" i="9"/>
  <c r="G118" i="9"/>
  <c r="G116" i="9"/>
  <c r="E200" i="9"/>
  <c r="E198" i="9"/>
  <c r="E196" i="9"/>
  <c r="E194" i="9"/>
  <c r="E192" i="9"/>
  <c r="E190" i="9"/>
  <c r="E188" i="9"/>
  <c r="E186" i="9"/>
  <c r="E184" i="9"/>
  <c r="E182" i="9"/>
  <c r="E180" i="9"/>
  <c r="E178" i="9"/>
  <c r="E176" i="9"/>
  <c r="E174" i="9"/>
  <c r="E172" i="9"/>
  <c r="E170" i="9"/>
  <c r="E168" i="9"/>
  <c r="E166" i="9"/>
  <c r="E164" i="9"/>
  <c r="E162" i="9"/>
  <c r="E160" i="9"/>
  <c r="E158" i="9"/>
  <c r="E156" i="9"/>
  <c r="E154" i="9"/>
  <c r="E152" i="9"/>
  <c r="E150" i="9"/>
  <c r="E148" i="9"/>
  <c r="E146" i="9"/>
  <c r="E144" i="9"/>
  <c r="E142" i="9"/>
  <c r="E140" i="9"/>
  <c r="E138" i="9"/>
  <c r="E136" i="9"/>
  <c r="K199" i="9"/>
  <c r="K197" i="9"/>
  <c r="K195" i="9"/>
  <c r="K193" i="9"/>
  <c r="K191" i="9"/>
  <c r="K189" i="9"/>
  <c r="K187" i="9"/>
  <c r="K185" i="9"/>
  <c r="K183" i="9"/>
  <c r="K181" i="9"/>
  <c r="K179" i="9"/>
  <c r="K177" i="9"/>
  <c r="K175" i="9"/>
  <c r="K173" i="9"/>
  <c r="K171" i="9"/>
  <c r="K169" i="9"/>
  <c r="K167" i="9"/>
  <c r="K165" i="9"/>
  <c r="K163" i="9"/>
  <c r="K161" i="9"/>
  <c r="K159" i="9"/>
  <c r="K157" i="9"/>
  <c r="K155" i="9"/>
  <c r="K153" i="9"/>
  <c r="K151" i="9"/>
  <c r="K149" i="9"/>
  <c r="K147" i="9"/>
  <c r="K145" i="9"/>
  <c r="K143" i="9"/>
  <c r="K141" i="9"/>
  <c r="K139" i="9"/>
  <c r="K137" i="9"/>
  <c r="K135" i="9"/>
  <c r="K133" i="9"/>
  <c r="I199" i="9"/>
  <c r="I197" i="9"/>
  <c r="I195" i="9"/>
  <c r="I193" i="9"/>
  <c r="I191" i="9"/>
  <c r="I189" i="9"/>
  <c r="I187" i="9"/>
  <c r="I185" i="9"/>
  <c r="I183" i="9"/>
  <c r="I181" i="9"/>
  <c r="I179" i="9"/>
  <c r="I177" i="9"/>
  <c r="I175" i="9"/>
  <c r="I173" i="9"/>
  <c r="I171" i="9"/>
  <c r="G199" i="9"/>
  <c r="O199" i="9" s="1"/>
  <c r="G197" i="9"/>
  <c r="O197" i="9" s="1"/>
  <c r="G195" i="9"/>
  <c r="O195" i="9" s="1"/>
  <c r="G193" i="9"/>
  <c r="G191" i="9"/>
  <c r="O191" i="9" s="1"/>
  <c r="G189" i="9"/>
  <c r="G187" i="9"/>
  <c r="O187" i="9" s="1"/>
  <c r="G185" i="9"/>
  <c r="O185" i="9" s="1"/>
  <c r="G183" i="9"/>
  <c r="O183" i="9" s="1"/>
  <c r="G181" i="9"/>
  <c r="O181" i="9" s="1"/>
  <c r="G179" i="9"/>
  <c r="O179" i="9" s="1"/>
  <c r="G177" i="9"/>
  <c r="G175" i="9"/>
  <c r="O175" i="9" s="1"/>
  <c r="G173" i="9"/>
  <c r="G171" i="9"/>
  <c r="O171" i="9" s="1"/>
  <c r="G169" i="9"/>
  <c r="O169" i="9" s="1"/>
  <c r="G167" i="9"/>
  <c r="O167" i="9" s="1"/>
  <c r="G165" i="9"/>
  <c r="O165" i="9" s="1"/>
  <c r="G163" i="9"/>
  <c r="O163" i="9" s="1"/>
  <c r="G161" i="9"/>
  <c r="G159" i="9"/>
  <c r="O159" i="9" s="1"/>
  <c r="G157" i="9"/>
  <c r="G155" i="9"/>
  <c r="O155" i="9" s="1"/>
  <c r="G153" i="9"/>
  <c r="O153" i="9" s="1"/>
  <c r="G151" i="9"/>
  <c r="O151" i="9" s="1"/>
  <c r="G149" i="9"/>
  <c r="O149" i="9" s="1"/>
  <c r="G147" i="9"/>
  <c r="O147" i="9" s="1"/>
  <c r="G145" i="9"/>
  <c r="G143" i="9"/>
  <c r="O143" i="9" s="1"/>
  <c r="G141" i="9"/>
  <c r="G139" i="9"/>
  <c r="O139" i="9" s="1"/>
  <c r="G137" i="9"/>
  <c r="O137" i="9" s="1"/>
  <c r="G135" i="9"/>
  <c r="O135" i="9" s="1"/>
  <c r="G133" i="9"/>
  <c r="O133" i="9" s="1"/>
  <c r="G131" i="9"/>
  <c r="G129" i="9"/>
  <c r="E199" i="9"/>
  <c r="E197" i="9"/>
  <c r="E195" i="9"/>
  <c r="M195" i="9" s="1"/>
  <c r="E193" i="9"/>
  <c r="E191" i="9"/>
  <c r="M191" i="9" s="1"/>
  <c r="E189" i="9"/>
  <c r="M189" i="9" s="1"/>
  <c r="E187" i="9"/>
  <c r="M187" i="9" s="1"/>
  <c r="E185" i="9"/>
  <c r="E183" i="9"/>
  <c r="E181" i="9"/>
  <c r="E179" i="9"/>
  <c r="M179" i="9" s="1"/>
  <c r="E177" i="9"/>
  <c r="E175" i="9"/>
  <c r="M175" i="9" s="1"/>
  <c r="E173" i="9"/>
  <c r="M173" i="9" s="1"/>
  <c r="E171" i="9"/>
  <c r="M171" i="9" s="1"/>
  <c r="E169" i="9"/>
  <c r="E167" i="9"/>
  <c r="E165" i="9"/>
  <c r="E163" i="9"/>
  <c r="E161" i="9"/>
  <c r="E159" i="9"/>
  <c r="E157" i="9"/>
  <c r="M157" i="9" s="1"/>
  <c r="E155" i="9"/>
  <c r="E153" i="9"/>
  <c r="E151" i="9"/>
  <c r="E149" i="9"/>
  <c r="E147" i="9"/>
  <c r="E145" i="9"/>
  <c r="E143" i="9"/>
  <c r="E141" i="9"/>
  <c r="M141" i="9" s="1"/>
  <c r="E139" i="9"/>
  <c r="E137" i="9"/>
  <c r="E135" i="9"/>
  <c r="E133" i="9"/>
  <c r="E131" i="9"/>
  <c r="E129" i="9"/>
  <c r="K196" i="9"/>
  <c r="K188" i="9"/>
  <c r="K180" i="9"/>
  <c r="K172" i="9"/>
  <c r="K158" i="9"/>
  <c r="I157" i="9"/>
  <c r="I156" i="9"/>
  <c r="K142" i="9"/>
  <c r="I141" i="9"/>
  <c r="I140" i="9"/>
  <c r="I131" i="9"/>
  <c r="I130" i="9"/>
  <c r="I126" i="9"/>
  <c r="I123" i="9"/>
  <c r="E121" i="9"/>
  <c r="I118" i="9"/>
  <c r="K115" i="9"/>
  <c r="K113" i="9"/>
  <c r="K111" i="9"/>
  <c r="K109" i="9"/>
  <c r="K107" i="9"/>
  <c r="K105" i="9"/>
  <c r="K103" i="9"/>
  <c r="K101" i="9"/>
  <c r="K99" i="9"/>
  <c r="K97" i="9"/>
  <c r="K95" i="9"/>
  <c r="K93" i="9"/>
  <c r="K91" i="9"/>
  <c r="K89" i="9"/>
  <c r="K87" i="9"/>
  <c r="K85" i="9"/>
  <c r="K83" i="9"/>
  <c r="K81" i="9"/>
  <c r="K79" i="9"/>
  <c r="K77" i="9"/>
  <c r="K75" i="9"/>
  <c r="K73" i="9"/>
  <c r="K71" i="9"/>
  <c r="K69" i="9"/>
  <c r="K67" i="9"/>
  <c r="K65" i="9"/>
  <c r="K63" i="9"/>
  <c r="K61" i="9"/>
  <c r="I196" i="9"/>
  <c r="I188" i="9"/>
  <c r="I180" i="9"/>
  <c r="I172" i="9"/>
  <c r="K160" i="9"/>
  <c r="I159" i="9"/>
  <c r="I158" i="9"/>
  <c r="K144" i="9"/>
  <c r="I143" i="9"/>
  <c r="I142" i="9"/>
  <c r="E130" i="9"/>
  <c r="M130" i="9" s="1"/>
  <c r="K129" i="9"/>
  <c r="K128" i="9"/>
  <c r="E126" i="9"/>
  <c r="K125" i="9"/>
  <c r="G123" i="9"/>
  <c r="K120" i="9"/>
  <c r="E118" i="9"/>
  <c r="M118" i="9" s="1"/>
  <c r="K117" i="9"/>
  <c r="I115" i="9"/>
  <c r="I113" i="9"/>
  <c r="I111" i="9"/>
  <c r="I109" i="9"/>
  <c r="I107" i="9"/>
  <c r="I105" i="9"/>
  <c r="I103" i="9"/>
  <c r="I101" i="9"/>
  <c r="I99" i="9"/>
  <c r="I97" i="9"/>
  <c r="I95" i="9"/>
  <c r="I93" i="9"/>
  <c r="I91" i="9"/>
  <c r="I89" i="9"/>
  <c r="I87" i="9"/>
  <c r="I85" i="9"/>
  <c r="I83" i="9"/>
  <c r="I81" i="9"/>
  <c r="I79" i="9"/>
  <c r="I77" i="9"/>
  <c r="I75" i="9"/>
  <c r="I73" i="9"/>
  <c r="I71" i="9"/>
  <c r="I69" i="9"/>
  <c r="I67" i="9"/>
  <c r="I65" i="9"/>
  <c r="I63" i="9"/>
  <c r="I61" i="9"/>
  <c r="I59" i="9"/>
  <c r="I57" i="9"/>
  <c r="I55" i="9"/>
  <c r="K198" i="9"/>
  <c r="K190" i="9"/>
  <c r="K182" i="9"/>
  <c r="K174" i="9"/>
  <c r="K162" i="9"/>
  <c r="I161" i="9"/>
  <c r="I160" i="9"/>
  <c r="K146" i="9"/>
  <c r="I145" i="9"/>
  <c r="I144" i="9"/>
  <c r="I129" i="9"/>
  <c r="I128" i="9"/>
  <c r="I125" i="9"/>
  <c r="E123" i="9"/>
  <c r="M123" i="9" s="1"/>
  <c r="I120" i="9"/>
  <c r="I117" i="9"/>
  <c r="G115" i="9"/>
  <c r="G113" i="9"/>
  <c r="G111" i="9"/>
  <c r="G109" i="9"/>
  <c r="O109" i="9" s="1"/>
  <c r="G107" i="9"/>
  <c r="G105" i="9"/>
  <c r="O105" i="9" s="1"/>
  <c r="G103" i="9"/>
  <c r="O103" i="9" s="1"/>
  <c r="G101" i="9"/>
  <c r="O101" i="9" s="1"/>
  <c r="G99" i="9"/>
  <c r="G97" i="9"/>
  <c r="G95" i="9"/>
  <c r="G93" i="9"/>
  <c r="O93" i="9" s="1"/>
  <c r="G91" i="9"/>
  <c r="G89" i="9"/>
  <c r="O89" i="9" s="1"/>
  <c r="G87" i="9"/>
  <c r="O87" i="9" s="1"/>
  <c r="G85" i="9"/>
  <c r="O85" i="9" s="1"/>
  <c r="G83" i="9"/>
  <c r="G81" i="9"/>
  <c r="G79" i="9"/>
  <c r="G77" i="9"/>
  <c r="O77" i="9" s="1"/>
  <c r="G75" i="9"/>
  <c r="G73" i="9"/>
  <c r="O73" i="9" s="1"/>
  <c r="G71" i="9"/>
  <c r="O71" i="9" s="1"/>
  <c r="G69" i="9"/>
  <c r="O69" i="9" s="1"/>
  <c r="G67" i="9"/>
  <c r="G65" i="9"/>
  <c r="G63" i="9"/>
  <c r="G61" i="9"/>
  <c r="O61" i="9" s="1"/>
  <c r="G59" i="9"/>
  <c r="G57" i="9"/>
  <c r="G55" i="9"/>
  <c r="G53" i="9"/>
  <c r="G51" i="9"/>
  <c r="I198" i="9"/>
  <c r="I190" i="9"/>
  <c r="I182" i="9"/>
  <c r="I174" i="9"/>
  <c r="K164" i="9"/>
  <c r="I163" i="9"/>
  <c r="I162" i="9"/>
  <c r="K148" i="9"/>
  <c r="I147" i="9"/>
  <c r="I146" i="9"/>
  <c r="E128" i="9"/>
  <c r="M128" i="9" s="1"/>
  <c r="K127" i="9"/>
  <c r="G125" i="9"/>
  <c r="K122" i="9"/>
  <c r="E120" i="9"/>
  <c r="K119" i="9"/>
  <c r="G117" i="9"/>
  <c r="O117" i="9" s="1"/>
  <c r="E115" i="9"/>
  <c r="M115" i="9" s="1"/>
  <c r="E113" i="9"/>
  <c r="M113" i="9" s="1"/>
  <c r="E111" i="9"/>
  <c r="M111" i="9" s="1"/>
  <c r="E109" i="9"/>
  <c r="E107" i="9"/>
  <c r="M107" i="9" s="1"/>
  <c r="E105" i="9"/>
  <c r="E103" i="9"/>
  <c r="M103" i="9" s="1"/>
  <c r="E101" i="9"/>
  <c r="M101" i="9" s="1"/>
  <c r="E99" i="9"/>
  <c r="M99" i="9" s="1"/>
  <c r="E97" i="9"/>
  <c r="M97" i="9" s="1"/>
  <c r="E95" i="9"/>
  <c r="M95" i="9" s="1"/>
  <c r="K200" i="9"/>
  <c r="K192" i="9"/>
  <c r="K184" i="9"/>
  <c r="K176" i="9"/>
  <c r="K166" i="9"/>
  <c r="I165" i="9"/>
  <c r="I164" i="9"/>
  <c r="K150" i="9"/>
  <c r="I149" i="9"/>
  <c r="I148" i="9"/>
  <c r="K134" i="9"/>
  <c r="I127" i="9"/>
  <c r="E125" i="9"/>
  <c r="I122" i="9"/>
  <c r="I119" i="9"/>
  <c r="E117" i="9"/>
  <c r="M117" i="9" s="1"/>
  <c r="K114" i="9"/>
  <c r="K112" i="9"/>
  <c r="K110" i="9"/>
  <c r="K108" i="9"/>
  <c r="K106" i="9"/>
  <c r="K104" i="9"/>
  <c r="K102" i="9"/>
  <c r="K100" i="9"/>
  <c r="K98" i="9"/>
  <c r="K96" i="9"/>
  <c r="K94" i="9"/>
  <c r="K92" i="9"/>
  <c r="K90" i="9"/>
  <c r="K88" i="9"/>
  <c r="K86" i="9"/>
  <c r="K84" i="9"/>
  <c r="K82" i="9"/>
  <c r="K80" i="9"/>
  <c r="K78" i="9"/>
  <c r="K76" i="9"/>
  <c r="K74" i="9"/>
  <c r="K72" i="9"/>
  <c r="K70" i="9"/>
  <c r="K68" i="9"/>
  <c r="K66" i="9"/>
  <c r="K64" i="9"/>
  <c r="K62" i="9"/>
  <c r="K60" i="9"/>
  <c r="I200" i="9"/>
  <c r="I192" i="9"/>
  <c r="I184" i="9"/>
  <c r="I176" i="9"/>
  <c r="K168" i="9"/>
  <c r="I167" i="9"/>
  <c r="I166" i="9"/>
  <c r="K152" i="9"/>
  <c r="I151" i="9"/>
  <c r="I150" i="9"/>
  <c r="K136" i="9"/>
  <c r="I135" i="9"/>
  <c r="I134" i="9"/>
  <c r="K132" i="9"/>
  <c r="G127" i="9"/>
  <c r="K124" i="9"/>
  <c r="E122" i="9"/>
  <c r="K121" i="9"/>
  <c r="G119" i="9"/>
  <c r="O119" i="9" s="1"/>
  <c r="K116" i="9"/>
  <c r="I114" i="9"/>
  <c r="I112" i="9"/>
  <c r="I110" i="9"/>
  <c r="I108" i="9"/>
  <c r="I106" i="9"/>
  <c r="I104" i="9"/>
  <c r="I102" i="9"/>
  <c r="I100" i="9"/>
  <c r="I98" i="9"/>
  <c r="I96" i="9"/>
  <c r="I94" i="9"/>
  <c r="I92" i="9"/>
  <c r="I90" i="9"/>
  <c r="I88" i="9"/>
  <c r="I86" i="9"/>
  <c r="I84" i="9"/>
  <c r="I82" i="9"/>
  <c r="I80" i="9"/>
  <c r="I78" i="9"/>
  <c r="I76" i="9"/>
  <c r="I74" i="9"/>
  <c r="K194" i="9"/>
  <c r="E93" i="9"/>
  <c r="G92" i="9"/>
  <c r="O92" i="9" s="1"/>
  <c r="E85" i="9"/>
  <c r="M85" i="9" s="1"/>
  <c r="G84" i="9"/>
  <c r="E77" i="9"/>
  <c r="G76" i="9"/>
  <c r="O76" i="9" s="1"/>
  <c r="G70" i="9"/>
  <c r="E65" i="9"/>
  <c r="M65" i="9" s="1"/>
  <c r="I64" i="9"/>
  <c r="E60" i="9"/>
  <c r="I56" i="9"/>
  <c r="K53" i="9"/>
  <c r="E51" i="9"/>
  <c r="K50" i="9"/>
  <c r="K48" i="9"/>
  <c r="K46" i="9"/>
  <c r="K44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12" i="9"/>
  <c r="E11" i="9"/>
  <c r="G9" i="9"/>
  <c r="I7" i="9"/>
  <c r="K5" i="9"/>
  <c r="K3" i="9"/>
  <c r="I194" i="9"/>
  <c r="I136" i="9"/>
  <c r="E119" i="9"/>
  <c r="M119" i="9" s="1"/>
  <c r="K118" i="9"/>
  <c r="E92" i="9"/>
  <c r="M92" i="9" s="1"/>
  <c r="E84" i="9"/>
  <c r="E76" i="9"/>
  <c r="M76" i="9" s="1"/>
  <c r="E70" i="9"/>
  <c r="G64" i="9"/>
  <c r="K59" i="9"/>
  <c r="G56" i="9"/>
  <c r="I53" i="9"/>
  <c r="I50" i="9"/>
  <c r="I48" i="9"/>
  <c r="I46" i="9"/>
  <c r="I44" i="9"/>
  <c r="I42" i="9"/>
  <c r="I40" i="9"/>
  <c r="I38" i="9"/>
  <c r="I36" i="9"/>
  <c r="I34" i="9"/>
  <c r="I32" i="9"/>
  <c r="I30" i="9"/>
  <c r="I28" i="9"/>
  <c r="I26" i="9"/>
  <c r="I24" i="9"/>
  <c r="I22" i="9"/>
  <c r="I20" i="9"/>
  <c r="I18" i="9"/>
  <c r="I16" i="9"/>
  <c r="I14" i="9"/>
  <c r="I12" i="9"/>
  <c r="K10" i="9"/>
  <c r="E9" i="9"/>
  <c r="G7" i="9"/>
  <c r="I5" i="9"/>
  <c r="I3" i="9"/>
  <c r="K186" i="9"/>
  <c r="K138" i="9"/>
  <c r="I137" i="9"/>
  <c r="I121" i="9"/>
  <c r="E91" i="9"/>
  <c r="M91" i="9" s="1"/>
  <c r="G90" i="9"/>
  <c r="O90" i="9" s="1"/>
  <c r="E83" i="9"/>
  <c r="M83" i="9" s="1"/>
  <c r="G82" i="9"/>
  <c r="O82" i="9" s="1"/>
  <c r="E75" i="9"/>
  <c r="M75" i="9" s="1"/>
  <c r="G74" i="9"/>
  <c r="E69" i="9"/>
  <c r="M69" i="9" s="1"/>
  <c r="I68" i="9"/>
  <c r="E64" i="9"/>
  <c r="E59" i="9"/>
  <c r="M59" i="9" s="1"/>
  <c r="K58" i="9"/>
  <c r="E56" i="9"/>
  <c r="M56" i="9" s="1"/>
  <c r="E53" i="9"/>
  <c r="K52" i="9"/>
  <c r="G50" i="9"/>
  <c r="O50" i="9" s="1"/>
  <c r="G48" i="9"/>
  <c r="O48" i="9" s="1"/>
  <c r="G46" i="9"/>
  <c r="O46" i="9" s="1"/>
  <c r="G44" i="9"/>
  <c r="O44" i="9" s="1"/>
  <c r="G42" i="9"/>
  <c r="O42" i="9" s="1"/>
  <c r="G40" i="9"/>
  <c r="O40" i="9" s="1"/>
  <c r="G38" i="9"/>
  <c r="O38" i="9" s="1"/>
  <c r="G36" i="9"/>
  <c r="O36" i="9" s="1"/>
  <c r="G34" i="9"/>
  <c r="O34" i="9" s="1"/>
  <c r="G32" i="9"/>
  <c r="O32" i="9" s="1"/>
  <c r="G30" i="9"/>
  <c r="O30" i="9" s="1"/>
  <c r="G28" i="9"/>
  <c r="O28" i="9" s="1"/>
  <c r="G26" i="9"/>
  <c r="O26" i="9" s="1"/>
  <c r="G24" i="9"/>
  <c r="O24" i="9" s="1"/>
  <c r="G22" i="9"/>
  <c r="O22" i="9" s="1"/>
  <c r="G20" i="9"/>
  <c r="O20" i="9" s="1"/>
  <c r="G18" i="9"/>
  <c r="O18" i="9" s="1"/>
  <c r="G16" i="9"/>
  <c r="O16" i="9" s="1"/>
  <c r="G14" i="9"/>
  <c r="O14" i="9" s="1"/>
  <c r="G12" i="9"/>
  <c r="O12" i="9" s="1"/>
  <c r="I10" i="9"/>
  <c r="K8" i="9"/>
  <c r="E7" i="9"/>
  <c r="M7" i="9" s="1"/>
  <c r="G5" i="9"/>
  <c r="O5" i="9" s="1"/>
  <c r="G3" i="9"/>
  <c r="O3" i="9" s="1"/>
  <c r="I186" i="9"/>
  <c r="I152" i="9"/>
  <c r="I139" i="9"/>
  <c r="I138" i="9"/>
  <c r="G121" i="9"/>
  <c r="E90" i="9"/>
  <c r="E82" i="9"/>
  <c r="M82" i="9" s="1"/>
  <c r="E74" i="9"/>
  <c r="G68" i="9"/>
  <c r="E63" i="9"/>
  <c r="I62" i="9"/>
  <c r="I58" i="9"/>
  <c r="K55" i="9"/>
  <c r="I52" i="9"/>
  <c r="E50" i="9"/>
  <c r="M50" i="9" s="1"/>
  <c r="E48" i="9"/>
  <c r="E46" i="9"/>
  <c r="M46" i="9" s="1"/>
  <c r="E44" i="9"/>
  <c r="M44" i="9" s="1"/>
  <c r="E42" i="9"/>
  <c r="M42" i="9" s="1"/>
  <c r="E40" i="9"/>
  <c r="M40" i="9" s="1"/>
  <c r="E38" i="9"/>
  <c r="E36" i="9"/>
  <c r="E34" i="9"/>
  <c r="M34" i="9" s="1"/>
  <c r="E32" i="9"/>
  <c r="E30" i="9"/>
  <c r="M30" i="9" s="1"/>
  <c r="E28" i="9"/>
  <c r="M28" i="9" s="1"/>
  <c r="E26" i="9"/>
  <c r="M26" i="9" s="1"/>
  <c r="E24" i="9"/>
  <c r="M24" i="9" s="1"/>
  <c r="E22" i="9"/>
  <c r="E20" i="9"/>
  <c r="E18" i="9"/>
  <c r="M18" i="9" s="1"/>
  <c r="E16" i="9"/>
  <c r="E14" i="9"/>
  <c r="M14" i="9" s="1"/>
  <c r="E12" i="9"/>
  <c r="M12" i="9" s="1"/>
  <c r="G10" i="9"/>
  <c r="O10" i="9" s="1"/>
  <c r="I8" i="9"/>
  <c r="K6" i="9"/>
  <c r="E5" i="9"/>
  <c r="E3" i="9"/>
  <c r="K178" i="9"/>
  <c r="K154" i="9"/>
  <c r="I153" i="9"/>
  <c r="K140" i="9"/>
  <c r="I132" i="9"/>
  <c r="K130" i="9"/>
  <c r="I124" i="9"/>
  <c r="E89" i="9"/>
  <c r="G88" i="9"/>
  <c r="E81" i="9"/>
  <c r="G80" i="9"/>
  <c r="E73" i="9"/>
  <c r="I72" i="9"/>
  <c r="E68" i="9"/>
  <c r="G62" i="9"/>
  <c r="O62" i="9" s="1"/>
  <c r="G58" i="9"/>
  <c r="E55" i="9"/>
  <c r="M55" i="9" s="1"/>
  <c r="K54" i="9"/>
  <c r="G52" i="9"/>
  <c r="O52" i="9" s="1"/>
  <c r="K49" i="9"/>
  <c r="K47" i="9"/>
  <c r="K45" i="9"/>
  <c r="K43" i="9"/>
  <c r="K41" i="9"/>
  <c r="K39" i="9"/>
  <c r="K37" i="9"/>
  <c r="K35" i="9"/>
  <c r="K33" i="9"/>
  <c r="K31" i="9"/>
  <c r="K29" i="9"/>
  <c r="K27" i="9"/>
  <c r="K25" i="9"/>
  <c r="K23" i="9"/>
  <c r="K21" i="9"/>
  <c r="K19" i="9"/>
  <c r="K17" i="9"/>
  <c r="K15" i="9"/>
  <c r="K13" i="9"/>
  <c r="E10" i="9"/>
  <c r="G8" i="9"/>
  <c r="O8" i="9" s="1"/>
  <c r="I6" i="9"/>
  <c r="K4" i="9"/>
  <c r="K2" i="9"/>
  <c r="K170" i="9"/>
  <c r="I169" i="9"/>
  <c r="K156" i="9"/>
  <c r="E134" i="9"/>
  <c r="M134" i="9" s="1"/>
  <c r="I116" i="9"/>
  <c r="G114" i="9"/>
  <c r="O114" i="9" s="1"/>
  <c r="G112" i="9"/>
  <c r="G110" i="9"/>
  <c r="O110" i="9" s="1"/>
  <c r="G108" i="9"/>
  <c r="O108" i="9" s="1"/>
  <c r="G106" i="9"/>
  <c r="O106" i="9" s="1"/>
  <c r="G104" i="9"/>
  <c r="G102" i="9"/>
  <c r="G100" i="9"/>
  <c r="G98" i="9"/>
  <c r="O98" i="9" s="1"/>
  <c r="G96" i="9"/>
  <c r="G94" i="9"/>
  <c r="O94" i="9" s="1"/>
  <c r="E87" i="9"/>
  <c r="M87" i="9" s="1"/>
  <c r="G86" i="9"/>
  <c r="O86" i="9" s="1"/>
  <c r="E79" i="9"/>
  <c r="G78" i="9"/>
  <c r="O78" i="9" s="1"/>
  <c r="E72" i="9"/>
  <c r="G66" i="9"/>
  <c r="O66" i="9" s="1"/>
  <c r="E61" i="9"/>
  <c r="I60" i="9"/>
  <c r="K57" i="9"/>
  <c r="G54" i="9"/>
  <c r="O54" i="9" s="1"/>
  <c r="K51" i="9"/>
  <c r="G49" i="9"/>
  <c r="G47" i="9"/>
  <c r="G45" i="9"/>
  <c r="O45" i="9" s="1"/>
  <c r="G43" i="9"/>
  <c r="G41" i="9"/>
  <c r="O41" i="9" s="1"/>
  <c r="G39" i="9"/>
  <c r="O39" i="9" s="1"/>
  <c r="G37" i="9"/>
  <c r="O37" i="9" s="1"/>
  <c r="G35" i="9"/>
  <c r="G33" i="9"/>
  <c r="G31" i="9"/>
  <c r="G29" i="9"/>
  <c r="O29" i="9" s="1"/>
  <c r="G27" i="9"/>
  <c r="G25" i="9"/>
  <c r="O25" i="9" s="1"/>
  <c r="G23" i="9"/>
  <c r="O23" i="9" s="1"/>
  <c r="G21" i="9"/>
  <c r="O21" i="9" s="1"/>
  <c r="G19" i="9"/>
  <c r="G17" i="9"/>
  <c r="G15" i="9"/>
  <c r="G13" i="9"/>
  <c r="O13" i="9" s="1"/>
  <c r="I178" i="9"/>
  <c r="E116" i="9"/>
  <c r="M116" i="9" s="1"/>
  <c r="E108" i="9"/>
  <c r="M108" i="9" s="1"/>
  <c r="E100" i="9"/>
  <c r="M100" i="9" s="1"/>
  <c r="E86" i="9"/>
  <c r="I49" i="9"/>
  <c r="E47" i="9"/>
  <c r="I33" i="9"/>
  <c r="E31" i="9"/>
  <c r="I17" i="9"/>
  <c r="E15" i="9"/>
  <c r="G11" i="9"/>
  <c r="K9" i="9"/>
  <c r="E8" i="9"/>
  <c r="I170" i="9"/>
  <c r="K131" i="9"/>
  <c r="K126" i="9"/>
  <c r="E88" i="9"/>
  <c r="M88" i="9" s="1"/>
  <c r="G60" i="9"/>
  <c r="O60" i="9" s="1"/>
  <c r="E49" i="9"/>
  <c r="I35" i="9"/>
  <c r="E33" i="9"/>
  <c r="I19" i="9"/>
  <c r="E17" i="9"/>
  <c r="I9" i="9"/>
  <c r="G6" i="9"/>
  <c r="O6" i="9" s="1"/>
  <c r="E132" i="9"/>
  <c r="E127" i="9"/>
  <c r="M127" i="9" s="1"/>
  <c r="E110" i="9"/>
  <c r="M110" i="9" s="1"/>
  <c r="E102" i="9"/>
  <c r="E94" i="9"/>
  <c r="M94" i="9" s="1"/>
  <c r="E62" i="9"/>
  <c r="E52" i="9"/>
  <c r="I51" i="9"/>
  <c r="I37" i="9"/>
  <c r="E35" i="9"/>
  <c r="M35" i="9" s="1"/>
  <c r="I21" i="9"/>
  <c r="E19" i="9"/>
  <c r="K7" i="9"/>
  <c r="E6" i="9"/>
  <c r="M6" i="9" s="1"/>
  <c r="I4" i="9"/>
  <c r="I133" i="9"/>
  <c r="I54" i="9"/>
  <c r="I39" i="9"/>
  <c r="E37" i="9"/>
  <c r="I23" i="9"/>
  <c r="E21" i="9"/>
  <c r="G4" i="9"/>
  <c r="I2" i="9"/>
  <c r="I155" i="9"/>
  <c r="K123" i="9"/>
  <c r="G72" i="9"/>
  <c r="O72" i="9" s="1"/>
  <c r="E71" i="9"/>
  <c r="M71" i="9" s="1"/>
  <c r="I43" i="9"/>
  <c r="E41" i="9"/>
  <c r="I27" i="9"/>
  <c r="E25" i="9"/>
  <c r="E2" i="9"/>
  <c r="I154" i="9"/>
  <c r="E112" i="9"/>
  <c r="E104" i="9"/>
  <c r="E96" i="9"/>
  <c r="M96" i="9" s="1"/>
  <c r="I70" i="9"/>
  <c r="E54" i="9"/>
  <c r="I41" i="9"/>
  <c r="E39" i="9"/>
  <c r="I25" i="9"/>
  <c r="E23" i="9"/>
  <c r="E4" i="9"/>
  <c r="G2" i="9"/>
  <c r="I168" i="9"/>
  <c r="E124" i="9"/>
  <c r="E114" i="9"/>
  <c r="M114" i="9" s="1"/>
  <c r="E106" i="9"/>
  <c r="M106" i="9" s="1"/>
  <c r="E98" i="9"/>
  <c r="M98" i="9" s="1"/>
  <c r="E78" i="9"/>
  <c r="M78" i="9" s="1"/>
  <c r="I66" i="9"/>
  <c r="K56" i="9"/>
  <c r="I45" i="9"/>
  <c r="E43" i="9"/>
  <c r="I29" i="9"/>
  <c r="E27" i="9"/>
  <c r="I13" i="9"/>
  <c r="K11" i="9"/>
  <c r="E80" i="9"/>
  <c r="E67" i="9"/>
  <c r="M67" i="9" s="1"/>
  <c r="E66" i="9"/>
  <c r="E58" i="9"/>
  <c r="E57" i="9"/>
  <c r="I47" i="9"/>
  <c r="E45" i="9"/>
  <c r="M45" i="9" s="1"/>
  <c r="I31" i="9"/>
  <c r="E29" i="9"/>
  <c r="I15" i="9"/>
  <c r="E13" i="9"/>
  <c r="I11" i="9"/>
  <c r="G200" i="8"/>
  <c r="G198" i="8"/>
  <c r="G196" i="8"/>
  <c r="G194" i="8"/>
  <c r="G192" i="8"/>
  <c r="G190" i="8"/>
  <c r="O190" i="8" s="1"/>
  <c r="G188" i="8"/>
  <c r="G186" i="8"/>
  <c r="G184" i="8"/>
  <c r="G182" i="8"/>
  <c r="G180" i="8"/>
  <c r="G178" i="8"/>
  <c r="G176" i="8"/>
  <c r="E200" i="8"/>
  <c r="E198" i="8"/>
  <c r="E196" i="8"/>
  <c r="E194" i="8"/>
  <c r="E192" i="8"/>
  <c r="E190" i="8"/>
  <c r="E188" i="8"/>
  <c r="E186" i="8"/>
  <c r="E184" i="8"/>
  <c r="E182" i="8"/>
  <c r="E180" i="8"/>
  <c r="E178" i="8"/>
  <c r="E176" i="8"/>
  <c r="E174" i="8"/>
  <c r="E172" i="8"/>
  <c r="E170" i="8"/>
  <c r="E168" i="8"/>
  <c r="M168" i="8" s="1"/>
  <c r="E166" i="8"/>
  <c r="E164" i="8"/>
  <c r="E162" i="8"/>
  <c r="E160" i="8"/>
  <c r="E158" i="8"/>
  <c r="E156" i="8"/>
  <c r="E154" i="8"/>
  <c r="E152" i="8"/>
  <c r="M152" i="8" s="1"/>
  <c r="E150" i="8"/>
  <c r="E148" i="8"/>
  <c r="E146" i="8"/>
  <c r="E144" i="8"/>
  <c r="E142" i="8"/>
  <c r="E140" i="8"/>
  <c r="E138" i="8"/>
  <c r="E136" i="8"/>
  <c r="M136" i="8" s="1"/>
  <c r="E134" i="8"/>
  <c r="E132" i="8"/>
  <c r="E130" i="8"/>
  <c r="E128" i="8"/>
  <c r="E126" i="8"/>
  <c r="E124" i="8"/>
  <c r="E122" i="8"/>
  <c r="E120" i="8"/>
  <c r="M120" i="8" s="1"/>
  <c r="E118" i="8"/>
  <c r="E116" i="8"/>
  <c r="K199" i="8"/>
  <c r="K197" i="8"/>
  <c r="K195" i="8"/>
  <c r="K193" i="8"/>
  <c r="K191" i="8"/>
  <c r="K189" i="8"/>
  <c r="K187" i="8"/>
  <c r="K185" i="8"/>
  <c r="K183" i="8"/>
  <c r="K181" i="8"/>
  <c r="K179" i="8"/>
  <c r="K177" i="8"/>
  <c r="K175" i="8"/>
  <c r="G199" i="8"/>
  <c r="O199" i="8" s="1"/>
  <c r="G197" i="8"/>
  <c r="O197" i="8" s="1"/>
  <c r="G195" i="8"/>
  <c r="O195" i="8" s="1"/>
  <c r="G193" i="8"/>
  <c r="G191" i="8"/>
  <c r="G189" i="8"/>
  <c r="G187" i="8"/>
  <c r="G185" i="8"/>
  <c r="G183" i="8"/>
  <c r="O183" i="8" s="1"/>
  <c r="G181" i="8"/>
  <c r="O181" i="8" s="1"/>
  <c r="G179" i="8"/>
  <c r="O179" i="8" s="1"/>
  <c r="G177" i="8"/>
  <c r="G175" i="8"/>
  <c r="G173" i="8"/>
  <c r="G171" i="8"/>
  <c r="G169" i="8"/>
  <c r="G167" i="8"/>
  <c r="O167" i="8" s="1"/>
  <c r="G165" i="8"/>
  <c r="G163" i="8"/>
  <c r="G161" i="8"/>
  <c r="G159" i="8"/>
  <c r="G157" i="8"/>
  <c r="G155" i="8"/>
  <c r="G153" i="8"/>
  <c r="G151" i="8"/>
  <c r="O151" i="8" s="1"/>
  <c r="G149" i="8"/>
  <c r="G147" i="8"/>
  <c r="G145" i="8"/>
  <c r="G143" i="8"/>
  <c r="G141" i="8"/>
  <c r="G139" i="8"/>
  <c r="G137" i="8"/>
  <c r="G135" i="8"/>
  <c r="O135" i="8" s="1"/>
  <c r="G133" i="8"/>
  <c r="G131" i="8"/>
  <c r="G129" i="8"/>
  <c r="G127" i="8"/>
  <c r="G125" i="8"/>
  <c r="G123" i="8"/>
  <c r="G121" i="8"/>
  <c r="G119" i="8"/>
  <c r="O119" i="8" s="1"/>
  <c r="G117" i="8"/>
  <c r="I196" i="8"/>
  <c r="E195" i="8"/>
  <c r="K194" i="8"/>
  <c r="I193" i="8"/>
  <c r="I180" i="8"/>
  <c r="E179" i="8"/>
  <c r="K178" i="8"/>
  <c r="I177" i="8"/>
  <c r="G172" i="8"/>
  <c r="K171" i="8"/>
  <c r="G168" i="8"/>
  <c r="K167" i="8"/>
  <c r="G164" i="8"/>
  <c r="K163" i="8"/>
  <c r="G160" i="8"/>
  <c r="K159" i="8"/>
  <c r="G156" i="8"/>
  <c r="K155" i="8"/>
  <c r="G152" i="8"/>
  <c r="K151" i="8"/>
  <c r="G148" i="8"/>
  <c r="K147" i="8"/>
  <c r="G144" i="8"/>
  <c r="K143" i="8"/>
  <c r="G140" i="8"/>
  <c r="K139" i="8"/>
  <c r="G136" i="8"/>
  <c r="K135" i="8"/>
  <c r="G132" i="8"/>
  <c r="K131" i="8"/>
  <c r="G128" i="8"/>
  <c r="K127" i="8"/>
  <c r="G124" i="8"/>
  <c r="K123" i="8"/>
  <c r="G120" i="8"/>
  <c r="K119" i="8"/>
  <c r="G116" i="8"/>
  <c r="E114" i="8"/>
  <c r="E112" i="8"/>
  <c r="E110" i="8"/>
  <c r="E108" i="8"/>
  <c r="E106" i="8"/>
  <c r="E104" i="8"/>
  <c r="E102" i="8"/>
  <c r="E100" i="8"/>
  <c r="E98" i="8"/>
  <c r="E96" i="8"/>
  <c r="M96" i="8" s="1"/>
  <c r="E94" i="8"/>
  <c r="E92" i="8"/>
  <c r="E90" i="8"/>
  <c r="E88" i="8"/>
  <c r="E86" i="8"/>
  <c r="E84" i="8"/>
  <c r="E82" i="8"/>
  <c r="E80" i="8"/>
  <c r="M80" i="8" s="1"/>
  <c r="E78" i="8"/>
  <c r="E76" i="8"/>
  <c r="E74" i="8"/>
  <c r="E72" i="8"/>
  <c r="E70" i="8"/>
  <c r="I194" i="8"/>
  <c r="E193" i="8"/>
  <c r="K192" i="8"/>
  <c r="I191" i="8"/>
  <c r="I178" i="8"/>
  <c r="E177" i="8"/>
  <c r="K176" i="8"/>
  <c r="I175" i="8"/>
  <c r="I171" i="8"/>
  <c r="I167" i="8"/>
  <c r="I163" i="8"/>
  <c r="I159" i="8"/>
  <c r="I155" i="8"/>
  <c r="I151" i="8"/>
  <c r="I147" i="8"/>
  <c r="I143" i="8"/>
  <c r="I139" i="8"/>
  <c r="I135" i="8"/>
  <c r="I131" i="8"/>
  <c r="I127" i="8"/>
  <c r="I123" i="8"/>
  <c r="I119" i="8"/>
  <c r="K115" i="8"/>
  <c r="K113" i="8"/>
  <c r="K111" i="8"/>
  <c r="K109" i="8"/>
  <c r="K107" i="8"/>
  <c r="K105" i="8"/>
  <c r="K103" i="8"/>
  <c r="K101" i="8"/>
  <c r="K99" i="8"/>
  <c r="K97" i="8"/>
  <c r="K95" i="8"/>
  <c r="K93" i="8"/>
  <c r="K91" i="8"/>
  <c r="K89" i="8"/>
  <c r="K87" i="8"/>
  <c r="K85" i="8"/>
  <c r="K83" i="8"/>
  <c r="K81" i="8"/>
  <c r="K79" i="8"/>
  <c r="K77" i="8"/>
  <c r="K75" i="8"/>
  <c r="K73" i="8"/>
  <c r="K71" i="8"/>
  <c r="K69" i="8"/>
  <c r="K67" i="8"/>
  <c r="K65" i="8"/>
  <c r="K63" i="8"/>
  <c r="K61" i="8"/>
  <c r="K59" i="8"/>
  <c r="K57" i="8"/>
  <c r="K55" i="8"/>
  <c r="K53" i="8"/>
  <c r="K51" i="8"/>
  <c r="K49" i="8"/>
  <c r="K47" i="8"/>
  <c r="K45" i="8"/>
  <c r="K43" i="8"/>
  <c r="K41" i="8"/>
  <c r="K39" i="8"/>
  <c r="K37" i="8"/>
  <c r="K35" i="8"/>
  <c r="K33" i="8"/>
  <c r="K31" i="8"/>
  <c r="K29" i="8"/>
  <c r="K27" i="8"/>
  <c r="K25" i="8"/>
  <c r="K23" i="8"/>
  <c r="K21" i="8"/>
  <c r="K19" i="8"/>
  <c r="K17" i="8"/>
  <c r="K15" i="8"/>
  <c r="K13" i="8"/>
  <c r="E10" i="8"/>
  <c r="G8" i="8"/>
  <c r="I6" i="8"/>
  <c r="K4" i="8"/>
  <c r="K2" i="8"/>
  <c r="I192" i="8"/>
  <c r="E191" i="8"/>
  <c r="K190" i="8"/>
  <c r="I189" i="8"/>
  <c r="I176" i="8"/>
  <c r="E175" i="8"/>
  <c r="M175" i="8" s="1"/>
  <c r="K174" i="8"/>
  <c r="E171" i="8"/>
  <c r="K170" i="8"/>
  <c r="E167" i="8"/>
  <c r="M167" i="8" s="1"/>
  <c r="K166" i="8"/>
  <c r="E163" i="8"/>
  <c r="M163" i="8" s="1"/>
  <c r="K162" i="8"/>
  <c r="E159" i="8"/>
  <c r="M159" i="8" s="1"/>
  <c r="K158" i="8"/>
  <c r="E155" i="8"/>
  <c r="K154" i="8"/>
  <c r="E151" i="8"/>
  <c r="M151" i="8" s="1"/>
  <c r="K150" i="8"/>
  <c r="E147" i="8"/>
  <c r="M147" i="8" s="1"/>
  <c r="K146" i="8"/>
  <c r="E143" i="8"/>
  <c r="M143" i="8" s="1"/>
  <c r="K142" i="8"/>
  <c r="E139" i="8"/>
  <c r="K138" i="8"/>
  <c r="E135" i="8"/>
  <c r="M135" i="8" s="1"/>
  <c r="K134" i="8"/>
  <c r="E131" i="8"/>
  <c r="M131" i="8" s="1"/>
  <c r="K130" i="8"/>
  <c r="E127" i="8"/>
  <c r="M127" i="8" s="1"/>
  <c r="K126" i="8"/>
  <c r="E123" i="8"/>
  <c r="K122" i="8"/>
  <c r="E119" i="8"/>
  <c r="M119" i="8" s="1"/>
  <c r="K118" i="8"/>
  <c r="I115" i="8"/>
  <c r="I113" i="8"/>
  <c r="I111" i="8"/>
  <c r="I109" i="8"/>
  <c r="I107" i="8"/>
  <c r="I105" i="8"/>
  <c r="I103" i="8"/>
  <c r="I101" i="8"/>
  <c r="I99" i="8"/>
  <c r="I97" i="8"/>
  <c r="I95" i="8"/>
  <c r="I93" i="8"/>
  <c r="I91" i="8"/>
  <c r="I89" i="8"/>
  <c r="I87" i="8"/>
  <c r="I85" i="8"/>
  <c r="I83" i="8"/>
  <c r="I81" i="8"/>
  <c r="I79" i="8"/>
  <c r="I77" i="8"/>
  <c r="I75" i="8"/>
  <c r="I190" i="8"/>
  <c r="E189" i="8"/>
  <c r="K188" i="8"/>
  <c r="I187" i="8"/>
  <c r="I174" i="8"/>
  <c r="I170" i="8"/>
  <c r="I166" i="8"/>
  <c r="I162" i="8"/>
  <c r="I158" i="8"/>
  <c r="I154" i="8"/>
  <c r="I150" i="8"/>
  <c r="I146" i="8"/>
  <c r="I142" i="8"/>
  <c r="I138" i="8"/>
  <c r="I134" i="8"/>
  <c r="I130" i="8"/>
  <c r="I126" i="8"/>
  <c r="I122" i="8"/>
  <c r="I188" i="8"/>
  <c r="E187" i="8"/>
  <c r="M187" i="8" s="1"/>
  <c r="K186" i="8"/>
  <c r="I185" i="8"/>
  <c r="G174" i="8"/>
  <c r="O174" i="8" s="1"/>
  <c r="K173" i="8"/>
  <c r="G170" i="8"/>
  <c r="O170" i="8" s="1"/>
  <c r="K169" i="8"/>
  <c r="G166" i="8"/>
  <c r="O166" i="8" s="1"/>
  <c r="K165" i="8"/>
  <c r="G162" i="8"/>
  <c r="O162" i="8" s="1"/>
  <c r="K161" i="8"/>
  <c r="G158" i="8"/>
  <c r="O158" i="8" s="1"/>
  <c r="K157" i="8"/>
  <c r="G154" i="8"/>
  <c r="O154" i="8" s="1"/>
  <c r="K153" i="8"/>
  <c r="G150" i="8"/>
  <c r="O150" i="8" s="1"/>
  <c r="K149" i="8"/>
  <c r="G146" i="8"/>
  <c r="O146" i="8" s="1"/>
  <c r="K145" i="8"/>
  <c r="G142" i="8"/>
  <c r="O142" i="8" s="1"/>
  <c r="K141" i="8"/>
  <c r="G138" i="8"/>
  <c r="O138" i="8" s="1"/>
  <c r="K137" i="8"/>
  <c r="G134" i="8"/>
  <c r="O134" i="8" s="1"/>
  <c r="K133" i="8"/>
  <c r="G130" i="8"/>
  <c r="O130" i="8" s="1"/>
  <c r="K129" i="8"/>
  <c r="G126" i="8"/>
  <c r="O126" i="8" s="1"/>
  <c r="K125" i="8"/>
  <c r="G122" i="8"/>
  <c r="O122" i="8" s="1"/>
  <c r="K121" i="8"/>
  <c r="G118" i="8"/>
  <c r="O118" i="8" s="1"/>
  <c r="K117" i="8"/>
  <c r="E115" i="8"/>
  <c r="E113" i="8"/>
  <c r="M113" i="8" s="1"/>
  <c r="E111" i="8"/>
  <c r="E109" i="8"/>
  <c r="E107" i="8"/>
  <c r="M107" i="8" s="1"/>
  <c r="E105" i="8"/>
  <c r="M105" i="8" s="1"/>
  <c r="E103" i="8"/>
  <c r="E101" i="8"/>
  <c r="M101" i="8" s="1"/>
  <c r="E99" i="8"/>
  <c r="E97" i="8"/>
  <c r="M97" i="8" s="1"/>
  <c r="E95" i="8"/>
  <c r="E93" i="8"/>
  <c r="E91" i="8"/>
  <c r="M91" i="8" s="1"/>
  <c r="E89" i="8"/>
  <c r="M89" i="8" s="1"/>
  <c r="E87" i="8"/>
  <c r="E85" i="8"/>
  <c r="M85" i="8" s="1"/>
  <c r="E83" i="8"/>
  <c r="E81" i="8"/>
  <c r="M81" i="8" s="1"/>
  <c r="E79" i="8"/>
  <c r="E77" i="8"/>
  <c r="E75" i="8"/>
  <c r="M75" i="8" s="1"/>
  <c r="E73" i="8"/>
  <c r="E71" i="8"/>
  <c r="E69" i="8"/>
  <c r="M69" i="8" s="1"/>
  <c r="E67" i="8"/>
  <c r="E65" i="8"/>
  <c r="E63" i="8"/>
  <c r="E61" i="8"/>
  <c r="E59" i="8"/>
  <c r="E57" i="8"/>
  <c r="E55" i="8"/>
  <c r="E53" i="8"/>
  <c r="E51" i="8"/>
  <c r="E49" i="8"/>
  <c r="E47" i="8"/>
  <c r="E45" i="8"/>
  <c r="E43" i="8"/>
  <c r="E41" i="8"/>
  <c r="E39" i="8"/>
  <c r="E37" i="8"/>
  <c r="E35" i="8"/>
  <c r="E33" i="8"/>
  <c r="E31" i="8"/>
  <c r="E29" i="8"/>
  <c r="E27" i="8"/>
  <c r="E25" i="8"/>
  <c r="E23" i="8"/>
  <c r="E21" i="8"/>
  <c r="E19" i="8"/>
  <c r="E17" i="8"/>
  <c r="E15" i="8"/>
  <c r="E13" i="8"/>
  <c r="G11" i="8"/>
  <c r="I9" i="8"/>
  <c r="K7" i="8"/>
  <c r="E4" i="8"/>
  <c r="E2" i="8"/>
  <c r="I200" i="8"/>
  <c r="E199" i="8"/>
  <c r="K198" i="8"/>
  <c r="I197" i="8"/>
  <c r="I184" i="8"/>
  <c r="E183" i="8"/>
  <c r="K182" i="8"/>
  <c r="I181" i="8"/>
  <c r="E173" i="8"/>
  <c r="K172" i="8"/>
  <c r="E169" i="8"/>
  <c r="K168" i="8"/>
  <c r="E165" i="8"/>
  <c r="K164" i="8"/>
  <c r="E161" i="8"/>
  <c r="M161" i="8" s="1"/>
  <c r="K160" i="8"/>
  <c r="E157" i="8"/>
  <c r="K156" i="8"/>
  <c r="E153" i="8"/>
  <c r="K152" i="8"/>
  <c r="E149" i="8"/>
  <c r="K148" i="8"/>
  <c r="E145" i="8"/>
  <c r="K144" i="8"/>
  <c r="E141" i="8"/>
  <c r="K140" i="8"/>
  <c r="E137" i="8"/>
  <c r="K136" i="8"/>
  <c r="E133" i="8"/>
  <c r="K132" i="8"/>
  <c r="E129" i="8"/>
  <c r="K128" i="8"/>
  <c r="I198" i="8"/>
  <c r="E197" i="8"/>
  <c r="M197" i="8" s="1"/>
  <c r="K196" i="8"/>
  <c r="I195" i="8"/>
  <c r="I182" i="8"/>
  <c r="E181" i="8"/>
  <c r="K180" i="8"/>
  <c r="I179" i="8"/>
  <c r="I172" i="8"/>
  <c r="I168" i="8"/>
  <c r="I164" i="8"/>
  <c r="I160" i="8"/>
  <c r="I156" i="8"/>
  <c r="I152" i="8"/>
  <c r="I148" i="8"/>
  <c r="I144" i="8"/>
  <c r="I140" i="8"/>
  <c r="I136" i="8"/>
  <c r="I132" i="8"/>
  <c r="I128" i="8"/>
  <c r="I124" i="8"/>
  <c r="I120" i="8"/>
  <c r="I116" i="8"/>
  <c r="I183" i="8"/>
  <c r="I169" i="8"/>
  <c r="I153" i="8"/>
  <c r="I137" i="8"/>
  <c r="G110" i="8"/>
  <c r="G109" i="8"/>
  <c r="O109" i="8" s="1"/>
  <c r="K108" i="8"/>
  <c r="G102" i="8"/>
  <c r="G101" i="8"/>
  <c r="O101" i="8" s="1"/>
  <c r="K100" i="8"/>
  <c r="G94" i="8"/>
  <c r="G93" i="8"/>
  <c r="O93" i="8" s="1"/>
  <c r="K92" i="8"/>
  <c r="G86" i="8"/>
  <c r="G85" i="8"/>
  <c r="O85" i="8" s="1"/>
  <c r="K84" i="8"/>
  <c r="G78" i="8"/>
  <c r="G77" i="8"/>
  <c r="O77" i="8" s="1"/>
  <c r="K76" i="8"/>
  <c r="G71" i="8"/>
  <c r="K70" i="8"/>
  <c r="I67" i="8"/>
  <c r="G64" i="8"/>
  <c r="G61" i="8"/>
  <c r="O61" i="8" s="1"/>
  <c r="K60" i="8"/>
  <c r="E58" i="8"/>
  <c r="I54" i="8"/>
  <c r="I51" i="8"/>
  <c r="G48" i="8"/>
  <c r="G45" i="8"/>
  <c r="O45" i="8" s="1"/>
  <c r="K44" i="8"/>
  <c r="E42" i="8"/>
  <c r="M42" i="8" s="1"/>
  <c r="I38" i="8"/>
  <c r="I35" i="8"/>
  <c r="G32" i="8"/>
  <c r="G29" i="8"/>
  <c r="O29" i="8" s="1"/>
  <c r="K28" i="8"/>
  <c r="E26" i="8"/>
  <c r="I22" i="8"/>
  <c r="I19" i="8"/>
  <c r="G16" i="8"/>
  <c r="G13" i="8"/>
  <c r="O13" i="8" s="1"/>
  <c r="K12" i="8"/>
  <c r="G10" i="8"/>
  <c r="K9" i="8"/>
  <c r="G7" i="8"/>
  <c r="O7" i="8" s="1"/>
  <c r="E5" i="8"/>
  <c r="K124" i="8"/>
  <c r="I110" i="8"/>
  <c r="I102" i="8"/>
  <c r="I94" i="8"/>
  <c r="I78" i="8"/>
  <c r="G72" i="8"/>
  <c r="I71" i="8"/>
  <c r="G55" i="8"/>
  <c r="K54" i="8"/>
  <c r="I48" i="8"/>
  <c r="G42" i="8"/>
  <c r="I32" i="8"/>
  <c r="G26" i="8"/>
  <c r="I16" i="8"/>
  <c r="I10" i="8"/>
  <c r="G5" i="8"/>
  <c r="K184" i="8"/>
  <c r="I118" i="8"/>
  <c r="I117" i="8"/>
  <c r="I108" i="8"/>
  <c r="I100" i="8"/>
  <c r="I92" i="8"/>
  <c r="I84" i="8"/>
  <c r="I76" i="8"/>
  <c r="I70" i="8"/>
  <c r="G67" i="8"/>
  <c r="O67" i="8" s="1"/>
  <c r="K66" i="8"/>
  <c r="E64" i="8"/>
  <c r="I60" i="8"/>
  <c r="I57" i="8"/>
  <c r="G54" i="8"/>
  <c r="G51" i="8"/>
  <c r="O51" i="8" s="1"/>
  <c r="K50" i="8"/>
  <c r="E48" i="8"/>
  <c r="M48" i="8" s="1"/>
  <c r="I44" i="8"/>
  <c r="I41" i="8"/>
  <c r="G38" i="8"/>
  <c r="G35" i="8"/>
  <c r="O35" i="8" s="1"/>
  <c r="K34" i="8"/>
  <c r="E32" i="8"/>
  <c r="I28" i="8"/>
  <c r="I25" i="8"/>
  <c r="G22" i="8"/>
  <c r="G19" i="8"/>
  <c r="O19" i="8" s="1"/>
  <c r="K18" i="8"/>
  <c r="E16" i="8"/>
  <c r="M16" i="8" s="1"/>
  <c r="I12" i="8"/>
  <c r="G9" i="8"/>
  <c r="E7" i="8"/>
  <c r="M7" i="8" s="1"/>
  <c r="I4" i="8"/>
  <c r="E185" i="8"/>
  <c r="M185" i="8" s="1"/>
  <c r="I165" i="8"/>
  <c r="I149" i="8"/>
  <c r="I133" i="8"/>
  <c r="E117" i="8"/>
  <c r="K116" i="8"/>
  <c r="G115" i="8"/>
  <c r="O115" i="8" s="1"/>
  <c r="K114" i="8"/>
  <c r="G108" i="8"/>
  <c r="O108" i="8" s="1"/>
  <c r="G107" i="8"/>
  <c r="K106" i="8"/>
  <c r="G100" i="8"/>
  <c r="G99" i="8"/>
  <c r="O99" i="8" s="1"/>
  <c r="K98" i="8"/>
  <c r="G92" i="8"/>
  <c r="O92" i="8" s="1"/>
  <c r="G91" i="8"/>
  <c r="K90" i="8"/>
  <c r="G84" i="8"/>
  <c r="G83" i="8"/>
  <c r="O83" i="8" s="1"/>
  <c r="K82" i="8"/>
  <c r="G76" i="8"/>
  <c r="O76" i="8" s="1"/>
  <c r="G75" i="8"/>
  <c r="K74" i="8"/>
  <c r="G70" i="8"/>
  <c r="O70" i="8" s="1"/>
  <c r="I66" i="8"/>
  <c r="I63" i="8"/>
  <c r="G60" i="8"/>
  <c r="G57" i="8"/>
  <c r="K56" i="8"/>
  <c r="E54" i="8"/>
  <c r="I50" i="8"/>
  <c r="I47" i="8"/>
  <c r="G44" i="8"/>
  <c r="O44" i="8" s="1"/>
  <c r="G41" i="8"/>
  <c r="K40" i="8"/>
  <c r="E38" i="8"/>
  <c r="I34" i="8"/>
  <c r="I31" i="8"/>
  <c r="G28" i="8"/>
  <c r="O28" i="8" s="1"/>
  <c r="G25" i="8"/>
  <c r="O25" i="8" s="1"/>
  <c r="K24" i="8"/>
  <c r="E22" i="8"/>
  <c r="M22" i="8" s="1"/>
  <c r="I18" i="8"/>
  <c r="I15" i="8"/>
  <c r="G12" i="8"/>
  <c r="O12" i="8" s="1"/>
  <c r="E9" i="8"/>
  <c r="K6" i="8"/>
  <c r="G4" i="8"/>
  <c r="O4" i="8" s="1"/>
  <c r="K3" i="8"/>
  <c r="I199" i="8"/>
  <c r="I186" i="8"/>
  <c r="I121" i="8"/>
  <c r="I114" i="8"/>
  <c r="I106" i="8"/>
  <c r="I98" i="8"/>
  <c r="I90" i="8"/>
  <c r="I82" i="8"/>
  <c r="I74" i="8"/>
  <c r="I69" i="8"/>
  <c r="G66" i="8"/>
  <c r="G63" i="8"/>
  <c r="O63" i="8" s="1"/>
  <c r="K62" i="8"/>
  <c r="E60" i="8"/>
  <c r="M60" i="8" s="1"/>
  <c r="I56" i="8"/>
  <c r="I53" i="8"/>
  <c r="G50" i="8"/>
  <c r="G47" i="8"/>
  <c r="K46" i="8"/>
  <c r="E44" i="8"/>
  <c r="I40" i="8"/>
  <c r="I37" i="8"/>
  <c r="G34" i="8"/>
  <c r="O34" i="8" s="1"/>
  <c r="G31" i="8"/>
  <c r="O31" i="8" s="1"/>
  <c r="K30" i="8"/>
  <c r="E28" i="8"/>
  <c r="I24" i="8"/>
  <c r="I21" i="8"/>
  <c r="G18" i="8"/>
  <c r="O18" i="8" s="1"/>
  <c r="G15" i="8"/>
  <c r="O15" i="8" s="1"/>
  <c r="K14" i="8"/>
  <c r="E12" i="8"/>
  <c r="M12" i="8" s="1"/>
  <c r="K8" i="8"/>
  <c r="G6" i="8"/>
  <c r="I3" i="8"/>
  <c r="K200" i="8"/>
  <c r="I161" i="8"/>
  <c r="I145" i="8"/>
  <c r="I129" i="8"/>
  <c r="E121" i="8"/>
  <c r="M121" i="8" s="1"/>
  <c r="K120" i="8"/>
  <c r="G114" i="8"/>
  <c r="G113" i="8"/>
  <c r="O113" i="8" s="1"/>
  <c r="K112" i="8"/>
  <c r="G106" i="8"/>
  <c r="O106" i="8" s="1"/>
  <c r="G105" i="8"/>
  <c r="K104" i="8"/>
  <c r="G98" i="8"/>
  <c r="O98" i="8" s="1"/>
  <c r="G97" i="8"/>
  <c r="O97" i="8" s="1"/>
  <c r="K96" i="8"/>
  <c r="G90" i="8"/>
  <c r="G89" i="8"/>
  <c r="K88" i="8"/>
  <c r="G82" i="8"/>
  <c r="O82" i="8" s="1"/>
  <c r="G81" i="8"/>
  <c r="O81" i="8" s="1"/>
  <c r="K80" i="8"/>
  <c r="G74" i="8"/>
  <c r="I73" i="8"/>
  <c r="G69" i="8"/>
  <c r="O69" i="8" s="1"/>
  <c r="K68" i="8"/>
  <c r="E66" i="8"/>
  <c r="I62" i="8"/>
  <c r="I59" i="8"/>
  <c r="G56" i="8"/>
  <c r="O56" i="8" s="1"/>
  <c r="G53" i="8"/>
  <c r="O53" i="8" s="1"/>
  <c r="K52" i="8"/>
  <c r="E50" i="8"/>
  <c r="I46" i="8"/>
  <c r="I43" i="8"/>
  <c r="G40" i="8"/>
  <c r="O40" i="8" s="1"/>
  <c r="G37" i="8"/>
  <c r="O37" i="8" s="1"/>
  <c r="K36" i="8"/>
  <c r="E34" i="8"/>
  <c r="I30" i="8"/>
  <c r="I27" i="8"/>
  <c r="G24" i="8"/>
  <c r="G21" i="8"/>
  <c r="O21" i="8" s="1"/>
  <c r="K20" i="8"/>
  <c r="E18" i="8"/>
  <c r="I14" i="8"/>
  <c r="K11" i="8"/>
  <c r="I8" i="8"/>
  <c r="E6" i="8"/>
  <c r="G3" i="8"/>
  <c r="E125" i="8"/>
  <c r="I86" i="8"/>
  <c r="E68" i="8"/>
  <c r="I64" i="8"/>
  <c r="I61" i="8"/>
  <c r="G58" i="8"/>
  <c r="E52" i="8"/>
  <c r="I45" i="8"/>
  <c r="G39" i="8"/>
  <c r="K38" i="8"/>
  <c r="E36" i="8"/>
  <c r="I29" i="8"/>
  <c r="G23" i="8"/>
  <c r="K22" i="8"/>
  <c r="E20" i="8"/>
  <c r="I13" i="8"/>
  <c r="I7" i="8"/>
  <c r="G2" i="8"/>
  <c r="O2" i="8" s="1"/>
  <c r="I112" i="8"/>
  <c r="I104" i="8"/>
  <c r="I96" i="8"/>
  <c r="I88" i="8"/>
  <c r="I80" i="8"/>
  <c r="G73" i="8"/>
  <c r="K72" i="8"/>
  <c r="I68" i="8"/>
  <c r="I65" i="8"/>
  <c r="G62" i="8"/>
  <c r="O62" i="8" s="1"/>
  <c r="G59" i="8"/>
  <c r="K58" i="8"/>
  <c r="E56" i="8"/>
  <c r="I52" i="8"/>
  <c r="I49" i="8"/>
  <c r="G46" i="8"/>
  <c r="O46" i="8" s="1"/>
  <c r="G43" i="8"/>
  <c r="K42" i="8"/>
  <c r="E40" i="8"/>
  <c r="M40" i="8" s="1"/>
  <c r="I36" i="8"/>
  <c r="I33" i="8"/>
  <c r="G30" i="8"/>
  <c r="O30" i="8" s="1"/>
  <c r="G27" i="8"/>
  <c r="K26" i="8"/>
  <c r="E24" i="8"/>
  <c r="M24" i="8" s="1"/>
  <c r="I20" i="8"/>
  <c r="I17" i="8"/>
  <c r="G14" i="8"/>
  <c r="I11" i="8"/>
  <c r="E8" i="8"/>
  <c r="K5" i="8"/>
  <c r="E3" i="8"/>
  <c r="M3" i="8" s="1"/>
  <c r="I173" i="8"/>
  <c r="I157" i="8"/>
  <c r="I141" i="8"/>
  <c r="I125" i="8"/>
  <c r="G112" i="8"/>
  <c r="G111" i="8"/>
  <c r="O111" i="8" s="1"/>
  <c r="K110" i="8"/>
  <c r="G104" i="8"/>
  <c r="G103" i="8"/>
  <c r="K102" i="8"/>
  <c r="G96" i="8"/>
  <c r="O96" i="8" s="1"/>
  <c r="G95" i="8"/>
  <c r="K94" i="8"/>
  <c r="G88" i="8"/>
  <c r="G87" i="8"/>
  <c r="K86" i="8"/>
  <c r="G80" i="8"/>
  <c r="G79" i="8"/>
  <c r="O79" i="8" s="1"/>
  <c r="K78" i="8"/>
  <c r="I72" i="8"/>
  <c r="G68" i="8"/>
  <c r="G65" i="8"/>
  <c r="O65" i="8" s="1"/>
  <c r="K64" i="8"/>
  <c r="E62" i="8"/>
  <c r="M62" i="8" s="1"/>
  <c r="I58" i="8"/>
  <c r="I55" i="8"/>
  <c r="G52" i="8"/>
  <c r="O52" i="8" s="1"/>
  <c r="G49" i="8"/>
  <c r="O49" i="8" s="1"/>
  <c r="K48" i="8"/>
  <c r="E46" i="8"/>
  <c r="M46" i="8" s="1"/>
  <c r="I42" i="8"/>
  <c r="I39" i="8"/>
  <c r="G36" i="8"/>
  <c r="G33" i="8"/>
  <c r="O33" i="8" s="1"/>
  <c r="K32" i="8"/>
  <c r="E30" i="8"/>
  <c r="M30" i="8" s="1"/>
  <c r="I26" i="8"/>
  <c r="I23" i="8"/>
  <c r="G20" i="8"/>
  <c r="G17" i="8"/>
  <c r="O17" i="8" s="1"/>
  <c r="K16" i="8"/>
  <c r="E14" i="8"/>
  <c r="M14" i="8" s="1"/>
  <c r="E11" i="8"/>
  <c r="M11" i="8" s="1"/>
  <c r="K10" i="8"/>
  <c r="I5" i="8"/>
  <c r="I2" i="8"/>
  <c r="G200" i="7"/>
  <c r="G198" i="7"/>
  <c r="G196" i="7"/>
  <c r="G194" i="7"/>
  <c r="G192" i="7"/>
  <c r="G190" i="7"/>
  <c r="G188" i="7"/>
  <c r="G186" i="7"/>
  <c r="G184" i="7"/>
  <c r="G182" i="7"/>
  <c r="G180" i="7"/>
  <c r="G178" i="7"/>
  <c r="G176" i="7"/>
  <c r="G174" i="7"/>
  <c r="G172" i="7"/>
  <c r="G170" i="7"/>
  <c r="G168" i="7"/>
  <c r="G166" i="7"/>
  <c r="G164" i="7"/>
  <c r="G162" i="7"/>
  <c r="G160" i="7"/>
  <c r="G158" i="7"/>
  <c r="G156" i="7"/>
  <c r="G154" i="7"/>
  <c r="G152" i="7"/>
  <c r="G150" i="7"/>
  <c r="G148" i="7"/>
  <c r="G146" i="7"/>
  <c r="G144" i="7"/>
  <c r="G142" i="7"/>
  <c r="O142" i="7" s="1"/>
  <c r="G140" i="7"/>
  <c r="E200" i="7"/>
  <c r="E198" i="7"/>
  <c r="E196" i="7"/>
  <c r="E194" i="7"/>
  <c r="E192" i="7"/>
  <c r="E190" i="7"/>
  <c r="E188" i="7"/>
  <c r="E186" i="7"/>
  <c r="E184" i="7"/>
  <c r="E182" i="7"/>
  <c r="E180" i="7"/>
  <c r="E178" i="7"/>
  <c r="E176" i="7"/>
  <c r="E174" i="7"/>
  <c r="E172" i="7"/>
  <c r="E170" i="7"/>
  <c r="E168" i="7"/>
  <c r="E166" i="7"/>
  <c r="E164" i="7"/>
  <c r="E162" i="7"/>
  <c r="E160" i="7"/>
  <c r="E158" i="7"/>
  <c r="E156" i="7"/>
  <c r="E154" i="7"/>
  <c r="E152" i="7"/>
  <c r="E150" i="7"/>
  <c r="E148" i="7"/>
  <c r="E146" i="7"/>
  <c r="E144" i="7"/>
  <c r="E142" i="7"/>
  <c r="E140" i="7"/>
  <c r="E138" i="7"/>
  <c r="E136" i="7"/>
  <c r="E134" i="7"/>
  <c r="E132" i="7"/>
  <c r="E130" i="7"/>
  <c r="E128" i="7"/>
  <c r="E126" i="7"/>
  <c r="E124" i="7"/>
  <c r="E122" i="7"/>
  <c r="E120" i="7"/>
  <c r="E118" i="7"/>
  <c r="E116" i="7"/>
  <c r="K199" i="7"/>
  <c r="K197" i="7"/>
  <c r="K195" i="7"/>
  <c r="K193" i="7"/>
  <c r="K191" i="7"/>
  <c r="K189" i="7"/>
  <c r="K187" i="7"/>
  <c r="K185" i="7"/>
  <c r="K183" i="7"/>
  <c r="K181" i="7"/>
  <c r="K179" i="7"/>
  <c r="K177" i="7"/>
  <c r="K175" i="7"/>
  <c r="K173" i="7"/>
  <c r="K171" i="7"/>
  <c r="K169" i="7"/>
  <c r="K167" i="7"/>
  <c r="K165" i="7"/>
  <c r="K163" i="7"/>
  <c r="K161" i="7"/>
  <c r="K159" i="7"/>
  <c r="K157" i="7"/>
  <c r="K155" i="7"/>
  <c r="K153" i="7"/>
  <c r="K151" i="7"/>
  <c r="K149" i="7"/>
  <c r="K147" i="7"/>
  <c r="K145" i="7"/>
  <c r="K143" i="7"/>
  <c r="I199" i="7"/>
  <c r="I197" i="7"/>
  <c r="I195" i="7"/>
  <c r="I193" i="7"/>
  <c r="I191" i="7"/>
  <c r="I189" i="7"/>
  <c r="I187" i="7"/>
  <c r="I185" i="7"/>
  <c r="I183" i="7"/>
  <c r="I181" i="7"/>
  <c r="I179" i="7"/>
  <c r="I177" i="7"/>
  <c r="I175" i="7"/>
  <c r="I173" i="7"/>
  <c r="I171" i="7"/>
  <c r="I169" i="7"/>
  <c r="I167" i="7"/>
  <c r="I165" i="7"/>
  <c r="G199" i="7"/>
  <c r="G197" i="7"/>
  <c r="G195" i="7"/>
  <c r="O195" i="7" s="1"/>
  <c r="G193" i="7"/>
  <c r="G191" i="7"/>
  <c r="O191" i="7" s="1"/>
  <c r="G189" i="7"/>
  <c r="G187" i="7"/>
  <c r="G185" i="7"/>
  <c r="G183" i="7"/>
  <c r="G181" i="7"/>
  <c r="G179" i="7"/>
  <c r="O179" i="7" s="1"/>
  <c r="G177" i="7"/>
  <c r="G175" i="7"/>
  <c r="O175" i="7" s="1"/>
  <c r="G173" i="7"/>
  <c r="G171" i="7"/>
  <c r="G169" i="7"/>
  <c r="G167" i="7"/>
  <c r="G165" i="7"/>
  <c r="G163" i="7"/>
  <c r="O163" i="7" s="1"/>
  <c r="G161" i="7"/>
  <c r="G159" i="7"/>
  <c r="O159" i="7" s="1"/>
  <c r="G157" i="7"/>
  <c r="G155" i="7"/>
  <c r="G153" i="7"/>
  <c r="G151" i="7"/>
  <c r="G149" i="7"/>
  <c r="G147" i="7"/>
  <c r="O147" i="7" s="1"/>
  <c r="G145" i="7"/>
  <c r="G143" i="7"/>
  <c r="O143" i="7" s="1"/>
  <c r="G141" i="7"/>
  <c r="E199" i="7"/>
  <c r="E197" i="7"/>
  <c r="M197" i="7" s="1"/>
  <c r="E195" i="7"/>
  <c r="M195" i="7" s="1"/>
  <c r="E193" i="7"/>
  <c r="M193" i="7" s="1"/>
  <c r="E191" i="7"/>
  <c r="M191" i="7" s="1"/>
  <c r="E189" i="7"/>
  <c r="M189" i="7" s="1"/>
  <c r="E187" i="7"/>
  <c r="M187" i="7" s="1"/>
  <c r="E185" i="7"/>
  <c r="M185" i="7" s="1"/>
  <c r="E183" i="7"/>
  <c r="M183" i="7" s="1"/>
  <c r="E181" i="7"/>
  <c r="M181" i="7" s="1"/>
  <c r="E179" i="7"/>
  <c r="M179" i="7" s="1"/>
  <c r="E177" i="7"/>
  <c r="M177" i="7" s="1"/>
  <c r="E175" i="7"/>
  <c r="M175" i="7" s="1"/>
  <c r="E173" i="7"/>
  <c r="M173" i="7" s="1"/>
  <c r="E171" i="7"/>
  <c r="M171" i="7" s="1"/>
  <c r="E169" i="7"/>
  <c r="M169" i="7" s="1"/>
  <c r="E167" i="7"/>
  <c r="M167" i="7" s="1"/>
  <c r="E165" i="7"/>
  <c r="M165" i="7" s="1"/>
  <c r="E163" i="7"/>
  <c r="E161" i="7"/>
  <c r="E159" i="7"/>
  <c r="E157" i="7"/>
  <c r="E155" i="7"/>
  <c r="E153" i="7"/>
  <c r="E151" i="7"/>
  <c r="E149" i="7"/>
  <c r="E147" i="7"/>
  <c r="E145" i="7"/>
  <c r="E143" i="7"/>
  <c r="E141" i="7"/>
  <c r="E139" i="7"/>
  <c r="E137" i="7"/>
  <c r="E135" i="7"/>
  <c r="E133" i="7"/>
  <c r="E131" i="7"/>
  <c r="E129" i="7"/>
  <c r="E127" i="7"/>
  <c r="E125" i="7"/>
  <c r="E123" i="7"/>
  <c r="M123" i="7" s="1"/>
  <c r="E121" i="7"/>
  <c r="E119" i="7"/>
  <c r="E117" i="7"/>
  <c r="K196" i="7"/>
  <c r="K188" i="7"/>
  <c r="K180" i="7"/>
  <c r="K172" i="7"/>
  <c r="K164" i="7"/>
  <c r="I163" i="7"/>
  <c r="I162" i="7"/>
  <c r="K148" i="7"/>
  <c r="I147" i="7"/>
  <c r="I146" i="7"/>
  <c r="G139" i="7"/>
  <c r="K138" i="7"/>
  <c r="G135" i="7"/>
  <c r="K134" i="7"/>
  <c r="G131" i="7"/>
  <c r="K130" i="7"/>
  <c r="G127" i="7"/>
  <c r="K126" i="7"/>
  <c r="G123" i="7"/>
  <c r="K122" i="7"/>
  <c r="G119" i="7"/>
  <c r="K118" i="7"/>
  <c r="I115" i="7"/>
  <c r="I113" i="7"/>
  <c r="I111" i="7"/>
  <c r="I109" i="7"/>
  <c r="I107" i="7"/>
  <c r="I105" i="7"/>
  <c r="I103" i="7"/>
  <c r="I101" i="7"/>
  <c r="I99" i="7"/>
  <c r="I97" i="7"/>
  <c r="I95" i="7"/>
  <c r="I93" i="7"/>
  <c r="I91" i="7"/>
  <c r="I89" i="7"/>
  <c r="I87" i="7"/>
  <c r="I85" i="7"/>
  <c r="I83" i="7"/>
  <c r="I81" i="7"/>
  <c r="I79" i="7"/>
  <c r="I77" i="7"/>
  <c r="I75" i="7"/>
  <c r="I73" i="7"/>
  <c r="I71" i="7"/>
  <c r="I69" i="7"/>
  <c r="I67" i="7"/>
  <c r="I65" i="7"/>
  <c r="I63" i="7"/>
  <c r="I61" i="7"/>
  <c r="I59" i="7"/>
  <c r="I57" i="7"/>
  <c r="I55" i="7"/>
  <c r="I196" i="7"/>
  <c r="I188" i="7"/>
  <c r="I180" i="7"/>
  <c r="I172" i="7"/>
  <c r="I164" i="7"/>
  <c r="K150" i="7"/>
  <c r="I149" i="7"/>
  <c r="I148" i="7"/>
  <c r="I138" i="7"/>
  <c r="I134" i="7"/>
  <c r="I130" i="7"/>
  <c r="I126" i="7"/>
  <c r="I122" i="7"/>
  <c r="I118" i="7"/>
  <c r="G115" i="7"/>
  <c r="G113" i="7"/>
  <c r="O113" i="7" s="1"/>
  <c r="G111" i="7"/>
  <c r="G109" i="7"/>
  <c r="G107" i="7"/>
  <c r="G105" i="7"/>
  <c r="G103" i="7"/>
  <c r="G101" i="7"/>
  <c r="G99" i="7"/>
  <c r="G97" i="7"/>
  <c r="G95" i="7"/>
  <c r="G93" i="7"/>
  <c r="G91" i="7"/>
  <c r="G89" i="7"/>
  <c r="G87" i="7"/>
  <c r="G85" i="7"/>
  <c r="G83" i="7"/>
  <c r="G81" i="7"/>
  <c r="G79" i="7"/>
  <c r="G77" i="7"/>
  <c r="G75" i="7"/>
  <c r="G73" i="7"/>
  <c r="G71" i="7"/>
  <c r="G69" i="7"/>
  <c r="G67" i="7"/>
  <c r="G65" i="7"/>
  <c r="G63" i="7"/>
  <c r="G61" i="7"/>
  <c r="G59" i="7"/>
  <c r="G57" i="7"/>
  <c r="G55" i="7"/>
  <c r="G53" i="7"/>
  <c r="G51" i="7"/>
  <c r="G49" i="7"/>
  <c r="G47" i="7"/>
  <c r="G45" i="7"/>
  <c r="G43" i="7"/>
  <c r="G41" i="7"/>
  <c r="G39" i="7"/>
  <c r="G37" i="7"/>
  <c r="G35" i="7"/>
  <c r="G33" i="7"/>
  <c r="G31" i="7"/>
  <c r="G29" i="7"/>
  <c r="G27" i="7"/>
  <c r="K198" i="7"/>
  <c r="K190" i="7"/>
  <c r="K182" i="7"/>
  <c r="K174" i="7"/>
  <c r="K166" i="7"/>
  <c r="K152" i="7"/>
  <c r="I151" i="7"/>
  <c r="I150" i="7"/>
  <c r="G138" i="7"/>
  <c r="O138" i="7" s="1"/>
  <c r="K137" i="7"/>
  <c r="G134" i="7"/>
  <c r="O134" i="7" s="1"/>
  <c r="K133" i="7"/>
  <c r="G130" i="7"/>
  <c r="K129" i="7"/>
  <c r="G126" i="7"/>
  <c r="K125" i="7"/>
  <c r="G122" i="7"/>
  <c r="O122" i="7" s="1"/>
  <c r="K121" i="7"/>
  <c r="G118" i="7"/>
  <c r="O118" i="7" s="1"/>
  <c r="K117" i="7"/>
  <c r="E115" i="7"/>
  <c r="E113" i="7"/>
  <c r="E111" i="7"/>
  <c r="E109" i="7"/>
  <c r="M109" i="7" s="1"/>
  <c r="E107" i="7"/>
  <c r="E105" i="7"/>
  <c r="M105" i="7" s="1"/>
  <c r="E103" i="7"/>
  <c r="E101" i="7"/>
  <c r="M101" i="7" s="1"/>
  <c r="E99" i="7"/>
  <c r="E97" i="7"/>
  <c r="E95" i="7"/>
  <c r="E93" i="7"/>
  <c r="M93" i="7" s="1"/>
  <c r="E91" i="7"/>
  <c r="E89" i="7"/>
  <c r="M89" i="7" s="1"/>
  <c r="E87" i="7"/>
  <c r="E85" i="7"/>
  <c r="M85" i="7" s="1"/>
  <c r="E83" i="7"/>
  <c r="E81" i="7"/>
  <c r="E79" i="7"/>
  <c r="E77" i="7"/>
  <c r="M77" i="7" s="1"/>
  <c r="E75" i="7"/>
  <c r="E73" i="7"/>
  <c r="M73" i="7" s="1"/>
  <c r="E71" i="7"/>
  <c r="E69" i="7"/>
  <c r="M69" i="7" s="1"/>
  <c r="E67" i="7"/>
  <c r="E65" i="7"/>
  <c r="E63" i="7"/>
  <c r="E61" i="7"/>
  <c r="M61" i="7" s="1"/>
  <c r="E59" i="7"/>
  <c r="E57" i="7"/>
  <c r="M57" i="7" s="1"/>
  <c r="E55" i="7"/>
  <c r="E53" i="7"/>
  <c r="E51" i="7"/>
  <c r="I198" i="7"/>
  <c r="I190" i="7"/>
  <c r="I182" i="7"/>
  <c r="I174" i="7"/>
  <c r="I166" i="7"/>
  <c r="K154" i="7"/>
  <c r="I153" i="7"/>
  <c r="I152" i="7"/>
  <c r="I137" i="7"/>
  <c r="I133" i="7"/>
  <c r="I129" i="7"/>
  <c r="I125" i="7"/>
  <c r="I121" i="7"/>
  <c r="I117" i="7"/>
  <c r="K114" i="7"/>
  <c r="K112" i="7"/>
  <c r="K110" i="7"/>
  <c r="K108" i="7"/>
  <c r="K106" i="7"/>
  <c r="K104" i="7"/>
  <c r="K102" i="7"/>
  <c r="K100" i="7"/>
  <c r="K98" i="7"/>
  <c r="K96" i="7"/>
  <c r="K94" i="7"/>
  <c r="K92" i="7"/>
  <c r="K90" i="7"/>
  <c r="K88" i="7"/>
  <c r="K86" i="7"/>
  <c r="K84" i="7"/>
  <c r="K82" i="7"/>
  <c r="K80" i="7"/>
  <c r="K78" i="7"/>
  <c r="K76" i="7"/>
  <c r="K74" i="7"/>
  <c r="K72" i="7"/>
  <c r="K70" i="7"/>
  <c r="K68" i="7"/>
  <c r="K66" i="7"/>
  <c r="K64" i="7"/>
  <c r="K62" i="7"/>
  <c r="K60" i="7"/>
  <c r="K58" i="7"/>
  <c r="K56" i="7"/>
  <c r="K54" i="7"/>
  <c r="K200" i="7"/>
  <c r="K192" i="7"/>
  <c r="K184" i="7"/>
  <c r="K176" i="7"/>
  <c r="K168" i="7"/>
  <c r="K156" i="7"/>
  <c r="I155" i="7"/>
  <c r="I154" i="7"/>
  <c r="G137" i="7"/>
  <c r="O137" i="7" s="1"/>
  <c r="K136" i="7"/>
  <c r="G133" i="7"/>
  <c r="O133" i="7" s="1"/>
  <c r="K132" i="7"/>
  <c r="G129" i="7"/>
  <c r="O129" i="7" s="1"/>
  <c r="K128" i="7"/>
  <c r="G125" i="7"/>
  <c r="O125" i="7" s="1"/>
  <c r="K124" i="7"/>
  <c r="G121" i="7"/>
  <c r="O121" i="7" s="1"/>
  <c r="K120" i="7"/>
  <c r="G117" i="7"/>
  <c r="O117" i="7" s="1"/>
  <c r="K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4" i="7"/>
  <c r="I82" i="7"/>
  <c r="I80" i="7"/>
  <c r="I78" i="7"/>
  <c r="I76" i="7"/>
  <c r="I74" i="7"/>
  <c r="I72" i="7"/>
  <c r="I70" i="7"/>
  <c r="I68" i="7"/>
  <c r="I66" i="7"/>
  <c r="I64" i="7"/>
  <c r="I62" i="7"/>
  <c r="I60" i="7"/>
  <c r="I58" i="7"/>
  <c r="I56" i="7"/>
  <c r="I54" i="7"/>
  <c r="I52" i="7"/>
  <c r="I50" i="7"/>
  <c r="I48" i="7"/>
  <c r="I46" i="7"/>
  <c r="I44" i="7"/>
  <c r="I178" i="7"/>
  <c r="I168" i="7"/>
  <c r="G132" i="7"/>
  <c r="O132" i="7" s="1"/>
  <c r="K131" i="7"/>
  <c r="G116" i="7"/>
  <c r="O116" i="7" s="1"/>
  <c r="G114" i="7"/>
  <c r="O114" i="7" s="1"/>
  <c r="K101" i="7"/>
  <c r="E100" i="7"/>
  <c r="M100" i="7" s="1"/>
  <c r="G98" i="7"/>
  <c r="O98" i="7" s="1"/>
  <c r="K85" i="7"/>
  <c r="E84" i="7"/>
  <c r="M84" i="7" s="1"/>
  <c r="G82" i="7"/>
  <c r="K69" i="7"/>
  <c r="E68" i="7"/>
  <c r="M68" i="7" s="1"/>
  <c r="G66" i="7"/>
  <c r="K53" i="7"/>
  <c r="K52" i="7"/>
  <c r="I49" i="7"/>
  <c r="E46" i="7"/>
  <c r="E43" i="7"/>
  <c r="K42" i="7"/>
  <c r="G40" i="7"/>
  <c r="K37" i="7"/>
  <c r="E35" i="7"/>
  <c r="K34" i="7"/>
  <c r="G32" i="7"/>
  <c r="K29" i="7"/>
  <c r="E27" i="7"/>
  <c r="K26" i="7"/>
  <c r="K24" i="7"/>
  <c r="K22" i="7"/>
  <c r="K20" i="7"/>
  <c r="K18" i="7"/>
  <c r="K16" i="7"/>
  <c r="K14" i="7"/>
  <c r="K12" i="7"/>
  <c r="E11" i="7"/>
  <c r="G9" i="7"/>
  <c r="I7" i="7"/>
  <c r="K5" i="7"/>
  <c r="K3" i="7"/>
  <c r="K194" i="7"/>
  <c r="I156" i="7"/>
  <c r="I136" i="7"/>
  <c r="I131" i="7"/>
  <c r="I120" i="7"/>
  <c r="K115" i="7"/>
  <c r="E114" i="7"/>
  <c r="G112" i="7"/>
  <c r="K99" i="7"/>
  <c r="E98" i="7"/>
  <c r="G96" i="7"/>
  <c r="K83" i="7"/>
  <c r="E82" i="7"/>
  <c r="G80" i="7"/>
  <c r="K67" i="7"/>
  <c r="E66" i="7"/>
  <c r="G64" i="7"/>
  <c r="I53" i="7"/>
  <c r="G52" i="7"/>
  <c r="E49" i="7"/>
  <c r="K48" i="7"/>
  <c r="K45" i="7"/>
  <c r="I42" i="7"/>
  <c r="E40" i="7"/>
  <c r="I37" i="7"/>
  <c r="I34" i="7"/>
  <c r="E32" i="7"/>
  <c r="I29" i="7"/>
  <c r="I26" i="7"/>
  <c r="I24" i="7"/>
  <c r="I22" i="7"/>
  <c r="I20" i="7"/>
  <c r="I18" i="7"/>
  <c r="I16" i="7"/>
  <c r="I14" i="7"/>
  <c r="I12" i="7"/>
  <c r="K10" i="7"/>
  <c r="E9" i="7"/>
  <c r="G7" i="7"/>
  <c r="I5" i="7"/>
  <c r="I3" i="7"/>
  <c r="I194" i="7"/>
  <c r="I184" i="7"/>
  <c r="K170" i="7"/>
  <c r="K158" i="7"/>
  <c r="I157" i="7"/>
  <c r="G136" i="7"/>
  <c r="O136" i="7" s="1"/>
  <c r="K135" i="7"/>
  <c r="G120" i="7"/>
  <c r="O120" i="7" s="1"/>
  <c r="K119" i="7"/>
  <c r="K113" i="7"/>
  <c r="E112" i="7"/>
  <c r="G110" i="7"/>
  <c r="O110" i="7" s="1"/>
  <c r="K97" i="7"/>
  <c r="E96" i="7"/>
  <c r="G94" i="7"/>
  <c r="O94" i="7" s="1"/>
  <c r="K81" i="7"/>
  <c r="E80" i="7"/>
  <c r="G78" i="7"/>
  <c r="O78" i="7" s="1"/>
  <c r="K65" i="7"/>
  <c r="E64" i="7"/>
  <c r="M64" i="7" s="1"/>
  <c r="G62" i="7"/>
  <c r="E52" i="7"/>
  <c r="M52" i="7" s="1"/>
  <c r="G48" i="7"/>
  <c r="I45" i="7"/>
  <c r="G42" i="7"/>
  <c r="K39" i="7"/>
  <c r="E37" i="7"/>
  <c r="K36" i="7"/>
  <c r="G34" i="7"/>
  <c r="K31" i="7"/>
  <c r="E29" i="7"/>
  <c r="K28" i="7"/>
  <c r="G26" i="7"/>
  <c r="G24" i="7"/>
  <c r="G22" i="7"/>
  <c r="G20" i="7"/>
  <c r="O20" i="7" s="1"/>
  <c r="G18" i="7"/>
  <c r="G16" i="7"/>
  <c r="O16" i="7" s="1"/>
  <c r="G14" i="7"/>
  <c r="G12" i="7"/>
  <c r="I10" i="7"/>
  <c r="K8" i="7"/>
  <c r="E7" i="7"/>
  <c r="G5" i="7"/>
  <c r="O5" i="7" s="1"/>
  <c r="G3" i="7"/>
  <c r="I170" i="7"/>
  <c r="K160" i="7"/>
  <c r="I159" i="7"/>
  <c r="I158" i="7"/>
  <c r="K142" i="7"/>
  <c r="K141" i="7"/>
  <c r="K140" i="7"/>
  <c r="I135" i="7"/>
  <c r="I124" i="7"/>
  <c r="I119" i="7"/>
  <c r="K111" i="7"/>
  <c r="E110" i="7"/>
  <c r="G108" i="7"/>
  <c r="K95" i="7"/>
  <c r="E94" i="7"/>
  <c r="G92" i="7"/>
  <c r="K79" i="7"/>
  <c r="E78" i="7"/>
  <c r="G76" i="7"/>
  <c r="K63" i="7"/>
  <c r="E62" i="7"/>
  <c r="G60" i="7"/>
  <c r="O60" i="7" s="1"/>
  <c r="K51" i="7"/>
  <c r="E48" i="7"/>
  <c r="E45" i="7"/>
  <c r="M45" i="7" s="1"/>
  <c r="K44" i="7"/>
  <c r="E42" i="7"/>
  <c r="I39" i="7"/>
  <c r="I36" i="7"/>
  <c r="E34" i="7"/>
  <c r="I31" i="7"/>
  <c r="I28" i="7"/>
  <c r="E26" i="7"/>
  <c r="E24" i="7"/>
  <c r="E22" i="7"/>
  <c r="E20" i="7"/>
  <c r="E18" i="7"/>
  <c r="E16" i="7"/>
  <c r="E14" i="7"/>
  <c r="E12" i="7"/>
  <c r="G10" i="7"/>
  <c r="I8" i="7"/>
  <c r="K6" i="7"/>
  <c r="E5" i="7"/>
  <c r="E3" i="7"/>
  <c r="I200" i="7"/>
  <c r="K186" i="7"/>
  <c r="I161" i="7"/>
  <c r="I160" i="7"/>
  <c r="K144" i="7"/>
  <c r="I143" i="7"/>
  <c r="I142" i="7"/>
  <c r="I141" i="7"/>
  <c r="I140" i="7"/>
  <c r="K139" i="7"/>
  <c r="G124" i="7"/>
  <c r="O124" i="7" s="1"/>
  <c r="K123" i="7"/>
  <c r="K109" i="7"/>
  <c r="E108" i="7"/>
  <c r="M108" i="7" s="1"/>
  <c r="G106" i="7"/>
  <c r="K93" i="7"/>
  <c r="E92" i="7"/>
  <c r="G90" i="7"/>
  <c r="O90" i="7" s="1"/>
  <c r="K77" i="7"/>
  <c r="E76" i="7"/>
  <c r="M76" i="7" s="1"/>
  <c r="G74" i="7"/>
  <c r="K61" i="7"/>
  <c r="E60" i="7"/>
  <c r="M60" i="7" s="1"/>
  <c r="G58" i="7"/>
  <c r="I51" i="7"/>
  <c r="K50" i="7"/>
  <c r="K47" i="7"/>
  <c r="G44" i="7"/>
  <c r="K41" i="7"/>
  <c r="E39" i="7"/>
  <c r="K38" i="7"/>
  <c r="G36" i="7"/>
  <c r="K33" i="7"/>
  <c r="E31" i="7"/>
  <c r="M31" i="7" s="1"/>
  <c r="K30" i="7"/>
  <c r="G28" i="7"/>
  <c r="O28" i="7" s="1"/>
  <c r="K25" i="7"/>
  <c r="K23" i="7"/>
  <c r="K21" i="7"/>
  <c r="K19" i="7"/>
  <c r="K17" i="7"/>
  <c r="K15" i="7"/>
  <c r="K13" i="7"/>
  <c r="E10" i="7"/>
  <c r="G8" i="7"/>
  <c r="I6" i="7"/>
  <c r="K4" i="7"/>
  <c r="K2" i="7"/>
  <c r="I186" i="7"/>
  <c r="I176" i="7"/>
  <c r="K162" i="7"/>
  <c r="I145" i="7"/>
  <c r="I144" i="7"/>
  <c r="I139" i="7"/>
  <c r="I128" i="7"/>
  <c r="I123" i="7"/>
  <c r="K107" i="7"/>
  <c r="E106" i="7"/>
  <c r="M106" i="7" s="1"/>
  <c r="G104" i="7"/>
  <c r="O104" i="7" s="1"/>
  <c r="K91" i="7"/>
  <c r="E90" i="7"/>
  <c r="M90" i="7" s="1"/>
  <c r="G88" i="7"/>
  <c r="K75" i="7"/>
  <c r="E74" i="7"/>
  <c r="K127" i="7"/>
  <c r="E104" i="7"/>
  <c r="M104" i="7" s="1"/>
  <c r="K103" i="7"/>
  <c r="E102" i="7"/>
  <c r="G50" i="7"/>
  <c r="E47" i="7"/>
  <c r="K46" i="7"/>
  <c r="I43" i="7"/>
  <c r="I40" i="7"/>
  <c r="E21" i="7"/>
  <c r="G19" i="7"/>
  <c r="I17" i="7"/>
  <c r="G4" i="7"/>
  <c r="I2" i="7"/>
  <c r="I116" i="7"/>
  <c r="E72" i="7"/>
  <c r="G70" i="7"/>
  <c r="G68" i="7"/>
  <c r="O68" i="7" s="1"/>
  <c r="K55" i="7"/>
  <c r="I38" i="7"/>
  <c r="I33" i="7"/>
  <c r="K27" i="7"/>
  <c r="G25" i="7"/>
  <c r="I23" i="7"/>
  <c r="G100" i="7"/>
  <c r="E44" i="7"/>
  <c r="M44" i="7" s="1"/>
  <c r="E41" i="7"/>
  <c r="I35" i="7"/>
  <c r="I32" i="7"/>
  <c r="I19" i="7"/>
  <c r="I9" i="7"/>
  <c r="E6" i="7"/>
  <c r="I4" i="7"/>
  <c r="K178" i="7"/>
  <c r="G128" i="7"/>
  <c r="I127" i="7"/>
  <c r="K105" i="7"/>
  <c r="G86" i="7"/>
  <c r="O86" i="7" s="1"/>
  <c r="G84" i="7"/>
  <c r="E50" i="7"/>
  <c r="G46" i="7"/>
  <c r="E19" i="7"/>
  <c r="M19" i="7" s="1"/>
  <c r="G17" i="7"/>
  <c r="I15" i="7"/>
  <c r="E4" i="7"/>
  <c r="G2" i="7"/>
  <c r="K73" i="7"/>
  <c r="K59" i="7"/>
  <c r="E54" i="7"/>
  <c r="G30" i="7"/>
  <c r="E28" i="7"/>
  <c r="M28" i="7" s="1"/>
  <c r="I132" i="7"/>
  <c r="K146" i="7"/>
  <c r="E88" i="7"/>
  <c r="M88" i="7" s="1"/>
  <c r="K87" i="7"/>
  <c r="E86" i="7"/>
  <c r="K49" i="7"/>
  <c r="E17" i="7"/>
  <c r="M17" i="7" s="1"/>
  <c r="G15" i="7"/>
  <c r="I13" i="7"/>
  <c r="E2" i="7"/>
  <c r="M2" i="7" s="1"/>
  <c r="G102" i="7"/>
  <c r="O102" i="7" s="1"/>
  <c r="K40" i="7"/>
  <c r="K89" i="7"/>
  <c r="G56" i="7"/>
  <c r="E15" i="7"/>
  <c r="M15" i="7" s="1"/>
  <c r="G13" i="7"/>
  <c r="O13" i="7" s="1"/>
  <c r="I11" i="7"/>
  <c r="I192" i="7"/>
  <c r="G72" i="7"/>
  <c r="E58" i="7"/>
  <c r="K57" i="7"/>
  <c r="E56" i="7"/>
  <c r="G54" i="7"/>
  <c r="O54" i="7" s="1"/>
  <c r="I30" i="7"/>
  <c r="I25" i="7"/>
  <c r="E13" i="7"/>
  <c r="M13" i="7" s="1"/>
  <c r="K11" i="7"/>
  <c r="K71" i="7"/>
  <c r="E70" i="7"/>
  <c r="I41" i="7"/>
  <c r="G38" i="7"/>
  <c r="E36" i="7"/>
  <c r="K35" i="7"/>
  <c r="E33" i="7"/>
  <c r="M33" i="7" s="1"/>
  <c r="K32" i="7"/>
  <c r="E30" i="7"/>
  <c r="I27" i="7"/>
  <c r="E25" i="7"/>
  <c r="G23" i="7"/>
  <c r="O23" i="7" s="1"/>
  <c r="I21" i="7"/>
  <c r="G11" i="7"/>
  <c r="K9" i="7"/>
  <c r="E8" i="7"/>
  <c r="G6" i="7"/>
  <c r="O6" i="7" s="1"/>
  <c r="I47" i="7"/>
  <c r="K43" i="7"/>
  <c r="E38" i="7"/>
  <c r="M38" i="7" s="1"/>
  <c r="E23" i="7"/>
  <c r="G21" i="7"/>
  <c r="K7" i="7"/>
  <c r="G200" i="6"/>
  <c r="G198" i="6"/>
  <c r="G196" i="6"/>
  <c r="G194" i="6"/>
  <c r="G192" i="6"/>
  <c r="O192" i="6" s="1"/>
  <c r="G190" i="6"/>
  <c r="G188" i="6"/>
  <c r="G186" i="6"/>
  <c r="G184" i="6"/>
  <c r="G182" i="6"/>
  <c r="G180" i="6"/>
  <c r="G178" i="6"/>
  <c r="G176" i="6"/>
  <c r="O176" i="6" s="1"/>
  <c r="G174" i="6"/>
  <c r="O174" i="6" s="1"/>
  <c r="G172" i="6"/>
  <c r="G170" i="6"/>
  <c r="G168" i="6"/>
  <c r="G166" i="6"/>
  <c r="G164" i="6"/>
  <c r="G162" i="6"/>
  <c r="G160" i="6"/>
  <c r="G158" i="6"/>
  <c r="G156" i="6"/>
  <c r="G154" i="6"/>
  <c r="G152" i="6"/>
  <c r="G150" i="6"/>
  <c r="G148" i="6"/>
  <c r="G146" i="6"/>
  <c r="G144" i="6"/>
  <c r="G142" i="6"/>
  <c r="O142" i="6" s="1"/>
  <c r="G140" i="6"/>
  <c r="G138" i="6"/>
  <c r="G136" i="6"/>
  <c r="G134" i="6"/>
  <c r="G132" i="6"/>
  <c r="G130" i="6"/>
  <c r="G128" i="6"/>
  <c r="O128" i="6" s="1"/>
  <c r="G126" i="6"/>
  <c r="G124" i="6"/>
  <c r="G122" i="6"/>
  <c r="G120" i="6"/>
  <c r="G118" i="6"/>
  <c r="E200" i="6"/>
  <c r="E198" i="6"/>
  <c r="E196" i="6"/>
  <c r="E194" i="6"/>
  <c r="M194" i="6" s="1"/>
  <c r="E192" i="6"/>
  <c r="E190" i="6"/>
  <c r="E188" i="6"/>
  <c r="E186" i="6"/>
  <c r="E184" i="6"/>
  <c r="E182" i="6"/>
  <c r="E180" i="6"/>
  <c r="M180" i="6" s="1"/>
  <c r="E178" i="6"/>
  <c r="M178" i="6" s="1"/>
  <c r="E176" i="6"/>
  <c r="E174" i="6"/>
  <c r="E172" i="6"/>
  <c r="E170" i="6"/>
  <c r="E168" i="6"/>
  <c r="E166" i="6"/>
  <c r="E164" i="6"/>
  <c r="E162" i="6"/>
  <c r="E160" i="6"/>
  <c r="E158" i="6"/>
  <c r="E156" i="6"/>
  <c r="E154" i="6"/>
  <c r="E152" i="6"/>
  <c r="E150" i="6"/>
  <c r="E148" i="6"/>
  <c r="E146" i="6"/>
  <c r="M146" i="6" s="1"/>
  <c r="E144" i="6"/>
  <c r="E142" i="6"/>
  <c r="E140" i="6"/>
  <c r="E138" i="6"/>
  <c r="E136" i="6"/>
  <c r="E134" i="6"/>
  <c r="E132" i="6"/>
  <c r="E130" i="6"/>
  <c r="E128" i="6"/>
  <c r="E126" i="6"/>
  <c r="E124" i="6"/>
  <c r="E122" i="6"/>
  <c r="E120" i="6"/>
  <c r="E118" i="6"/>
  <c r="E116" i="6"/>
  <c r="K199" i="6"/>
  <c r="K197" i="6"/>
  <c r="K195" i="6"/>
  <c r="K193" i="6"/>
  <c r="K191" i="6"/>
  <c r="K189" i="6"/>
  <c r="K187" i="6"/>
  <c r="K185" i="6"/>
  <c r="K183" i="6"/>
  <c r="K181" i="6"/>
  <c r="K179" i="6"/>
  <c r="K177" i="6"/>
  <c r="K175" i="6"/>
  <c r="K173" i="6"/>
  <c r="K171" i="6"/>
  <c r="K169" i="6"/>
  <c r="K167" i="6"/>
  <c r="K165" i="6"/>
  <c r="K163" i="6"/>
  <c r="K161" i="6"/>
  <c r="K159" i="6"/>
  <c r="K157" i="6"/>
  <c r="K155" i="6"/>
  <c r="K153" i="6"/>
  <c r="K151" i="6"/>
  <c r="K149" i="6"/>
  <c r="K147" i="6"/>
  <c r="K145" i="6"/>
  <c r="K143" i="6"/>
  <c r="K141" i="6"/>
  <c r="K139" i="6"/>
  <c r="K137" i="6"/>
  <c r="K135" i="6"/>
  <c r="K133" i="6"/>
  <c r="K131" i="6"/>
  <c r="K129" i="6"/>
  <c r="K127" i="6"/>
  <c r="K125" i="6"/>
  <c r="K123" i="6"/>
  <c r="K121" i="6"/>
  <c r="K119" i="6"/>
  <c r="K117" i="6"/>
  <c r="K115" i="6"/>
  <c r="K113" i="6"/>
  <c r="K111" i="6"/>
  <c r="K109" i="6"/>
  <c r="K107" i="6"/>
  <c r="K105" i="6"/>
  <c r="K103" i="6"/>
  <c r="K101" i="6"/>
  <c r="K99" i="6"/>
  <c r="K97" i="6"/>
  <c r="K95" i="6"/>
  <c r="K93" i="6"/>
  <c r="K91" i="6"/>
  <c r="K89" i="6"/>
  <c r="K87" i="6"/>
  <c r="K85" i="6"/>
  <c r="K83" i="6"/>
  <c r="K81" i="6"/>
  <c r="K79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75" i="6"/>
  <c r="I173" i="6"/>
  <c r="I171" i="6"/>
  <c r="I169" i="6"/>
  <c r="I167" i="6"/>
  <c r="I165" i="6"/>
  <c r="I163" i="6"/>
  <c r="I161" i="6"/>
  <c r="I159" i="6"/>
  <c r="G199" i="6"/>
  <c r="G197" i="6"/>
  <c r="G195" i="6"/>
  <c r="G193" i="6"/>
  <c r="O193" i="6" s="1"/>
  <c r="G191" i="6"/>
  <c r="O191" i="6" s="1"/>
  <c r="G189" i="6"/>
  <c r="O189" i="6" s="1"/>
  <c r="G187" i="6"/>
  <c r="O187" i="6" s="1"/>
  <c r="G185" i="6"/>
  <c r="G183" i="6"/>
  <c r="G181" i="6"/>
  <c r="G179" i="6"/>
  <c r="G177" i="6"/>
  <c r="O177" i="6" s="1"/>
  <c r="G175" i="6"/>
  <c r="O175" i="6" s="1"/>
  <c r="G173" i="6"/>
  <c r="O173" i="6" s="1"/>
  <c r="G171" i="6"/>
  <c r="O171" i="6" s="1"/>
  <c r="G169" i="6"/>
  <c r="G167" i="6"/>
  <c r="G165" i="6"/>
  <c r="G163" i="6"/>
  <c r="G161" i="6"/>
  <c r="O161" i="6" s="1"/>
  <c r="G159" i="6"/>
  <c r="O159" i="6" s="1"/>
  <c r="G157" i="6"/>
  <c r="O157" i="6" s="1"/>
  <c r="G155" i="6"/>
  <c r="O155" i="6" s="1"/>
  <c r="G153" i="6"/>
  <c r="G151" i="6"/>
  <c r="G149" i="6"/>
  <c r="G147" i="6"/>
  <c r="G145" i="6"/>
  <c r="O145" i="6" s="1"/>
  <c r="G143" i="6"/>
  <c r="O143" i="6" s="1"/>
  <c r="G141" i="6"/>
  <c r="O141" i="6" s="1"/>
  <c r="G139" i="6"/>
  <c r="O139" i="6" s="1"/>
  <c r="G137" i="6"/>
  <c r="G135" i="6"/>
  <c r="G133" i="6"/>
  <c r="G131" i="6"/>
  <c r="G129" i="6"/>
  <c r="O129" i="6" s="1"/>
  <c r="G127" i="6"/>
  <c r="O127" i="6" s="1"/>
  <c r="G125" i="6"/>
  <c r="O125" i="6" s="1"/>
  <c r="G123" i="6"/>
  <c r="O123" i="6" s="1"/>
  <c r="G121" i="6"/>
  <c r="G119" i="6"/>
  <c r="G117" i="6"/>
  <c r="E199" i="6"/>
  <c r="M199" i="6" s="1"/>
  <c r="E197" i="6"/>
  <c r="E195" i="6"/>
  <c r="E193" i="6"/>
  <c r="E191" i="6"/>
  <c r="E189" i="6"/>
  <c r="E187" i="6"/>
  <c r="M187" i="6" s="1"/>
  <c r="E185" i="6"/>
  <c r="M185" i="6" s="1"/>
  <c r="E183" i="6"/>
  <c r="M183" i="6" s="1"/>
  <c r="E181" i="6"/>
  <c r="E179" i="6"/>
  <c r="E177" i="6"/>
  <c r="E175" i="6"/>
  <c r="E173" i="6"/>
  <c r="K196" i="6"/>
  <c r="K188" i="6"/>
  <c r="K180" i="6"/>
  <c r="I146" i="6"/>
  <c r="E145" i="6"/>
  <c r="K144" i="6"/>
  <c r="I143" i="6"/>
  <c r="I130" i="6"/>
  <c r="E129" i="6"/>
  <c r="K128" i="6"/>
  <c r="I127" i="6"/>
  <c r="G116" i="6"/>
  <c r="I113" i="6"/>
  <c r="G111" i="6"/>
  <c r="O111" i="6" s="1"/>
  <c r="E109" i="6"/>
  <c r="M109" i="6" s="1"/>
  <c r="K106" i="6"/>
  <c r="I104" i="6"/>
  <c r="G102" i="6"/>
  <c r="E100" i="6"/>
  <c r="I97" i="6"/>
  <c r="G95" i="6"/>
  <c r="O95" i="6" s="1"/>
  <c r="E93" i="6"/>
  <c r="M93" i="6" s="1"/>
  <c r="K90" i="6"/>
  <c r="I88" i="6"/>
  <c r="G86" i="6"/>
  <c r="E84" i="6"/>
  <c r="I81" i="6"/>
  <c r="G79" i="6"/>
  <c r="O79" i="6" s="1"/>
  <c r="G77" i="6"/>
  <c r="G75" i="6"/>
  <c r="O75" i="6" s="1"/>
  <c r="G73" i="6"/>
  <c r="G71" i="6"/>
  <c r="G69" i="6"/>
  <c r="G67" i="6"/>
  <c r="G65" i="6"/>
  <c r="G63" i="6"/>
  <c r="G61" i="6"/>
  <c r="G59" i="6"/>
  <c r="O59" i="6" s="1"/>
  <c r="G57" i="6"/>
  <c r="G55" i="6"/>
  <c r="G53" i="6"/>
  <c r="G51" i="6"/>
  <c r="G49" i="6"/>
  <c r="G47" i="6"/>
  <c r="G45" i="6"/>
  <c r="G43" i="6"/>
  <c r="O43" i="6" s="1"/>
  <c r="G41" i="6"/>
  <c r="O41" i="6" s="1"/>
  <c r="I196" i="6"/>
  <c r="I188" i="6"/>
  <c r="I180" i="6"/>
  <c r="K172" i="6"/>
  <c r="E171" i="6"/>
  <c r="M171" i="6" s="1"/>
  <c r="K170" i="6"/>
  <c r="E169" i="6"/>
  <c r="M169" i="6" s="1"/>
  <c r="K168" i="6"/>
  <c r="E167" i="6"/>
  <c r="M167" i="6" s="1"/>
  <c r="K166" i="6"/>
  <c r="E165" i="6"/>
  <c r="K164" i="6"/>
  <c r="E163" i="6"/>
  <c r="K162" i="6"/>
  <c r="E161" i="6"/>
  <c r="K160" i="6"/>
  <c r="E159" i="6"/>
  <c r="M159" i="6" s="1"/>
  <c r="K158" i="6"/>
  <c r="I157" i="6"/>
  <c r="I144" i="6"/>
  <c r="E143" i="6"/>
  <c r="K142" i="6"/>
  <c r="I141" i="6"/>
  <c r="I128" i="6"/>
  <c r="E127" i="6"/>
  <c r="M127" i="6" s="1"/>
  <c r="K126" i="6"/>
  <c r="I125" i="6"/>
  <c r="I115" i="6"/>
  <c r="G113" i="6"/>
  <c r="O113" i="6" s="1"/>
  <c r="E111" i="6"/>
  <c r="K108" i="6"/>
  <c r="I106" i="6"/>
  <c r="G104" i="6"/>
  <c r="E102" i="6"/>
  <c r="I99" i="6"/>
  <c r="G97" i="6"/>
  <c r="O97" i="6" s="1"/>
  <c r="E95" i="6"/>
  <c r="K92" i="6"/>
  <c r="I90" i="6"/>
  <c r="G88" i="6"/>
  <c r="O88" i="6" s="1"/>
  <c r="E86" i="6"/>
  <c r="I83" i="6"/>
  <c r="G81" i="6"/>
  <c r="O81" i="6" s="1"/>
  <c r="E79" i="6"/>
  <c r="E77" i="6"/>
  <c r="E75" i="6"/>
  <c r="E73" i="6"/>
  <c r="E71" i="6"/>
  <c r="M71" i="6" s="1"/>
  <c r="E69" i="6"/>
  <c r="E67" i="6"/>
  <c r="E65" i="6"/>
  <c r="E63" i="6"/>
  <c r="E61" i="6"/>
  <c r="E59" i="6"/>
  <c r="E57" i="6"/>
  <c r="M57" i="6" s="1"/>
  <c r="E55" i="6"/>
  <c r="M55" i="6" s="1"/>
  <c r="K198" i="6"/>
  <c r="K190" i="6"/>
  <c r="K182" i="6"/>
  <c r="K174" i="6"/>
  <c r="I172" i="6"/>
  <c r="I170" i="6"/>
  <c r="I168" i="6"/>
  <c r="I166" i="6"/>
  <c r="I164" i="6"/>
  <c r="I162" i="6"/>
  <c r="I160" i="6"/>
  <c r="I158" i="6"/>
  <c r="E157" i="6"/>
  <c r="M157" i="6" s="1"/>
  <c r="K156" i="6"/>
  <c r="I155" i="6"/>
  <c r="I142" i="6"/>
  <c r="E141" i="6"/>
  <c r="K140" i="6"/>
  <c r="I139" i="6"/>
  <c r="I126" i="6"/>
  <c r="E125" i="6"/>
  <c r="M125" i="6" s="1"/>
  <c r="K124" i="6"/>
  <c r="I123" i="6"/>
  <c r="G115" i="6"/>
  <c r="E113" i="6"/>
  <c r="K110" i="6"/>
  <c r="I108" i="6"/>
  <c r="G106" i="6"/>
  <c r="E104" i="6"/>
  <c r="I101" i="6"/>
  <c r="G99" i="6"/>
  <c r="E97" i="6"/>
  <c r="M97" i="6" s="1"/>
  <c r="K94" i="6"/>
  <c r="I92" i="6"/>
  <c r="G90" i="6"/>
  <c r="E88" i="6"/>
  <c r="I85" i="6"/>
  <c r="G83" i="6"/>
  <c r="E81" i="6"/>
  <c r="M81" i="6" s="1"/>
  <c r="K78" i="6"/>
  <c r="K76" i="6"/>
  <c r="K74" i="6"/>
  <c r="K72" i="6"/>
  <c r="K70" i="6"/>
  <c r="K68" i="6"/>
  <c r="K66" i="6"/>
  <c r="K64" i="6"/>
  <c r="K62" i="6"/>
  <c r="K60" i="6"/>
  <c r="K58" i="6"/>
  <c r="K56" i="6"/>
  <c r="K54" i="6"/>
  <c r="I198" i="6"/>
  <c r="I190" i="6"/>
  <c r="I182" i="6"/>
  <c r="I174" i="6"/>
  <c r="I156" i="6"/>
  <c r="E155" i="6"/>
  <c r="K154" i="6"/>
  <c r="I153" i="6"/>
  <c r="I140" i="6"/>
  <c r="E139" i="6"/>
  <c r="M139" i="6" s="1"/>
  <c r="K138" i="6"/>
  <c r="I137" i="6"/>
  <c r="I124" i="6"/>
  <c r="E123" i="6"/>
  <c r="K122" i="6"/>
  <c r="I121" i="6"/>
  <c r="E115" i="6"/>
  <c r="M115" i="6" s="1"/>
  <c r="K112" i="6"/>
  <c r="I110" i="6"/>
  <c r="G108" i="6"/>
  <c r="O108" i="6" s="1"/>
  <c r="E106" i="6"/>
  <c r="I103" i="6"/>
  <c r="G101" i="6"/>
  <c r="E99" i="6"/>
  <c r="K96" i="6"/>
  <c r="I94" i="6"/>
  <c r="G92" i="6"/>
  <c r="O92" i="6" s="1"/>
  <c r="E90" i="6"/>
  <c r="M90" i="6" s="1"/>
  <c r="I87" i="6"/>
  <c r="G85" i="6"/>
  <c r="O85" i="6" s="1"/>
  <c r="E83" i="6"/>
  <c r="K80" i="6"/>
  <c r="I78" i="6"/>
  <c r="I76" i="6"/>
  <c r="I74" i="6"/>
  <c r="I72" i="6"/>
  <c r="I70" i="6"/>
  <c r="I68" i="6"/>
  <c r="I66" i="6"/>
  <c r="I64" i="6"/>
  <c r="I62" i="6"/>
  <c r="I60" i="6"/>
  <c r="I58" i="6"/>
  <c r="I56" i="6"/>
  <c r="I54" i="6"/>
  <c r="I52" i="6"/>
  <c r="I50" i="6"/>
  <c r="I48" i="6"/>
  <c r="I46" i="6"/>
  <c r="I44" i="6"/>
  <c r="I42" i="6"/>
  <c r="I40" i="6"/>
  <c r="I38" i="6"/>
  <c r="I36" i="6"/>
  <c r="I34" i="6"/>
  <c r="I32" i="6"/>
  <c r="I30" i="6"/>
  <c r="I28" i="6"/>
  <c r="I26" i="6"/>
  <c r="I24" i="6"/>
  <c r="I22" i="6"/>
  <c r="I20" i="6"/>
  <c r="K200" i="6"/>
  <c r="K192" i="6"/>
  <c r="K184" i="6"/>
  <c r="K176" i="6"/>
  <c r="I154" i="6"/>
  <c r="E153" i="6"/>
  <c r="M153" i="6" s="1"/>
  <c r="K152" i="6"/>
  <c r="I151" i="6"/>
  <c r="I138" i="6"/>
  <c r="E137" i="6"/>
  <c r="K136" i="6"/>
  <c r="I135" i="6"/>
  <c r="I122" i="6"/>
  <c r="E121" i="6"/>
  <c r="M121" i="6" s="1"/>
  <c r="K120" i="6"/>
  <c r="I119" i="6"/>
  <c r="K114" i="6"/>
  <c r="I112" i="6"/>
  <c r="G110" i="6"/>
  <c r="E108" i="6"/>
  <c r="M108" i="6" s="1"/>
  <c r="I105" i="6"/>
  <c r="G103" i="6"/>
  <c r="O103" i="6" s="1"/>
  <c r="E101" i="6"/>
  <c r="K98" i="6"/>
  <c r="I96" i="6"/>
  <c r="G94" i="6"/>
  <c r="E92" i="6"/>
  <c r="I89" i="6"/>
  <c r="G87" i="6"/>
  <c r="E85" i="6"/>
  <c r="M85" i="6" s="1"/>
  <c r="K82" i="6"/>
  <c r="I80" i="6"/>
  <c r="G78" i="6"/>
  <c r="G76" i="6"/>
  <c r="G74" i="6"/>
  <c r="G72" i="6"/>
  <c r="O72" i="6" s="1"/>
  <c r="G70" i="6"/>
  <c r="O70" i="6" s="1"/>
  <c r="G68" i="6"/>
  <c r="O68" i="6" s="1"/>
  <c r="G66" i="6"/>
  <c r="G64" i="6"/>
  <c r="G62" i="6"/>
  <c r="G60" i="6"/>
  <c r="G58" i="6"/>
  <c r="G56" i="6"/>
  <c r="O56" i="6" s="1"/>
  <c r="G54" i="6"/>
  <c r="O54" i="6" s="1"/>
  <c r="G52" i="6"/>
  <c r="G50" i="6"/>
  <c r="G48" i="6"/>
  <c r="G46" i="6"/>
  <c r="G44" i="6"/>
  <c r="G42" i="6"/>
  <c r="I178" i="6"/>
  <c r="E53" i="6"/>
  <c r="M53" i="6" s="1"/>
  <c r="K52" i="6"/>
  <c r="I47" i="6"/>
  <c r="E42" i="6"/>
  <c r="K41" i="6"/>
  <c r="G39" i="6"/>
  <c r="E37" i="6"/>
  <c r="K34" i="6"/>
  <c r="G32" i="6"/>
  <c r="E30" i="6"/>
  <c r="M30" i="6" s="1"/>
  <c r="K27" i="6"/>
  <c r="I25" i="6"/>
  <c r="G23" i="6"/>
  <c r="E21" i="6"/>
  <c r="K18" i="6"/>
  <c r="K16" i="6"/>
  <c r="K14" i="6"/>
  <c r="K12" i="6"/>
  <c r="E11" i="6"/>
  <c r="G9" i="6"/>
  <c r="I7" i="6"/>
  <c r="K5" i="6"/>
  <c r="K3" i="6"/>
  <c r="I150" i="6"/>
  <c r="I147" i="6"/>
  <c r="I145" i="6"/>
  <c r="I132" i="6"/>
  <c r="K130" i="6"/>
  <c r="G89" i="6"/>
  <c r="G80" i="6"/>
  <c r="O80" i="6" s="1"/>
  <c r="K43" i="6"/>
  <c r="E40" i="6"/>
  <c r="K37" i="6"/>
  <c r="E31" i="6"/>
  <c r="M31" i="6" s="1"/>
  <c r="K28" i="6"/>
  <c r="E24" i="6"/>
  <c r="K21" i="6"/>
  <c r="I13" i="6"/>
  <c r="K11" i="6"/>
  <c r="E8" i="6"/>
  <c r="I95" i="6"/>
  <c r="E87" i="6"/>
  <c r="K77" i="6"/>
  <c r="K73" i="6"/>
  <c r="K69" i="6"/>
  <c r="K65" i="6"/>
  <c r="K194" i="6"/>
  <c r="E52" i="6"/>
  <c r="K51" i="6"/>
  <c r="E47" i="6"/>
  <c r="K46" i="6"/>
  <c r="I41" i="6"/>
  <c r="E39" i="6"/>
  <c r="K36" i="6"/>
  <c r="G34" i="6"/>
  <c r="E32" i="6"/>
  <c r="M32" i="6" s="1"/>
  <c r="K29" i="6"/>
  <c r="I27" i="6"/>
  <c r="G25" i="6"/>
  <c r="E23" i="6"/>
  <c r="K20" i="6"/>
  <c r="I18" i="6"/>
  <c r="I16" i="6"/>
  <c r="I14" i="6"/>
  <c r="I12" i="6"/>
  <c r="K10" i="6"/>
  <c r="E9" i="6"/>
  <c r="G7" i="6"/>
  <c r="I5" i="6"/>
  <c r="I3" i="6"/>
  <c r="G109" i="6"/>
  <c r="O109" i="6" s="1"/>
  <c r="K102" i="6"/>
  <c r="G82" i="6"/>
  <c r="I49" i="6"/>
  <c r="E44" i="6"/>
  <c r="I15" i="6"/>
  <c r="G6" i="6"/>
  <c r="E147" i="6"/>
  <c r="I102" i="6"/>
  <c r="G93" i="6"/>
  <c r="O93" i="6" s="1"/>
  <c r="G84" i="6"/>
  <c r="O84" i="6" s="1"/>
  <c r="E80" i="6"/>
  <c r="E76" i="6"/>
  <c r="E72" i="6"/>
  <c r="E68" i="6"/>
  <c r="I194" i="6"/>
  <c r="I184" i="6"/>
  <c r="K118" i="6"/>
  <c r="I117" i="6"/>
  <c r="I114" i="6"/>
  <c r="I51" i="6"/>
  <c r="E46" i="6"/>
  <c r="M46" i="6" s="1"/>
  <c r="K45" i="6"/>
  <c r="E41" i="6"/>
  <c r="K38" i="6"/>
  <c r="G36" i="6"/>
  <c r="O36" i="6" s="1"/>
  <c r="E34" i="6"/>
  <c r="M34" i="6" s="1"/>
  <c r="K31" i="6"/>
  <c r="I29" i="6"/>
  <c r="G27" i="6"/>
  <c r="O27" i="6" s="1"/>
  <c r="E25" i="6"/>
  <c r="K22" i="6"/>
  <c r="G20" i="6"/>
  <c r="G18" i="6"/>
  <c r="O18" i="6" s="1"/>
  <c r="G16" i="6"/>
  <c r="O16" i="6" s="1"/>
  <c r="G14" i="6"/>
  <c r="O14" i="6" s="1"/>
  <c r="G12" i="6"/>
  <c r="I10" i="6"/>
  <c r="K8" i="6"/>
  <c r="E7" i="6"/>
  <c r="G5" i="6"/>
  <c r="O5" i="6" s="1"/>
  <c r="G3" i="6"/>
  <c r="O3" i="6" s="1"/>
  <c r="I186" i="6"/>
  <c r="K148" i="6"/>
  <c r="I111" i="6"/>
  <c r="E103" i="6"/>
  <c r="M103" i="6" s="1"/>
  <c r="E98" i="6"/>
  <c r="I93" i="6"/>
  <c r="I35" i="6"/>
  <c r="G33" i="6"/>
  <c r="I19" i="6"/>
  <c r="I17" i="6"/>
  <c r="I152" i="6"/>
  <c r="K146" i="6"/>
  <c r="E91" i="6"/>
  <c r="K86" i="6"/>
  <c r="E82" i="6"/>
  <c r="E78" i="6"/>
  <c r="M78" i="6" s="1"/>
  <c r="E74" i="6"/>
  <c r="M74" i="6" s="1"/>
  <c r="E70" i="6"/>
  <c r="E66" i="6"/>
  <c r="M66" i="6" s="1"/>
  <c r="K134" i="6"/>
  <c r="I133" i="6"/>
  <c r="E119" i="6"/>
  <c r="I118" i="6"/>
  <c r="E117" i="6"/>
  <c r="K116" i="6"/>
  <c r="G114" i="6"/>
  <c r="O114" i="6" s="1"/>
  <c r="G112" i="6"/>
  <c r="I107" i="6"/>
  <c r="K100" i="6"/>
  <c r="I98" i="6"/>
  <c r="E51" i="6"/>
  <c r="K50" i="6"/>
  <c r="I45" i="6"/>
  <c r="K40" i="6"/>
  <c r="G38" i="6"/>
  <c r="O38" i="6" s="1"/>
  <c r="E36" i="6"/>
  <c r="M36" i="6" s="1"/>
  <c r="K33" i="6"/>
  <c r="I31" i="6"/>
  <c r="G29" i="6"/>
  <c r="E27" i="6"/>
  <c r="K24" i="6"/>
  <c r="G22" i="6"/>
  <c r="O22" i="6" s="1"/>
  <c r="E20" i="6"/>
  <c r="E18" i="6"/>
  <c r="M18" i="6" s="1"/>
  <c r="E16" i="6"/>
  <c r="M16" i="6" s="1"/>
  <c r="E14" i="6"/>
  <c r="E12" i="6"/>
  <c r="G10" i="6"/>
  <c r="I8" i="6"/>
  <c r="K6" i="6"/>
  <c r="E5" i="6"/>
  <c r="M5" i="6" s="1"/>
  <c r="E3" i="6"/>
  <c r="M3" i="6" s="1"/>
  <c r="I176" i="6"/>
  <c r="E151" i="6"/>
  <c r="E149" i="6"/>
  <c r="I136" i="6"/>
  <c r="E131" i="6"/>
  <c r="E107" i="6"/>
  <c r="E105" i="6"/>
  <c r="G100" i="6"/>
  <c r="E96" i="6"/>
  <c r="M96" i="6" s="1"/>
  <c r="E94" i="6"/>
  <c r="G91" i="6"/>
  <c r="I84" i="6"/>
  <c r="G26" i="6"/>
  <c r="I4" i="6"/>
  <c r="I2" i="6"/>
  <c r="I148" i="6"/>
  <c r="K104" i="6"/>
  <c r="E89" i="6"/>
  <c r="K75" i="6"/>
  <c r="K71" i="6"/>
  <c r="I200" i="6"/>
  <c r="K186" i="6"/>
  <c r="K150" i="6"/>
  <c r="I149" i="6"/>
  <c r="E135" i="6"/>
  <c r="I134" i="6"/>
  <c r="E133" i="6"/>
  <c r="K132" i="6"/>
  <c r="I131" i="6"/>
  <c r="I129" i="6"/>
  <c r="I120" i="6"/>
  <c r="I116" i="6"/>
  <c r="E114" i="6"/>
  <c r="E112" i="6"/>
  <c r="M112" i="6" s="1"/>
  <c r="E110" i="6"/>
  <c r="I109" i="6"/>
  <c r="G107" i="6"/>
  <c r="O107" i="6" s="1"/>
  <c r="G105" i="6"/>
  <c r="O105" i="6" s="1"/>
  <c r="I100" i="6"/>
  <c r="G98" i="6"/>
  <c r="O98" i="6" s="1"/>
  <c r="G96" i="6"/>
  <c r="O96" i="6" s="1"/>
  <c r="I91" i="6"/>
  <c r="K84" i="6"/>
  <c r="I82" i="6"/>
  <c r="E50" i="6"/>
  <c r="M50" i="6" s="1"/>
  <c r="K49" i="6"/>
  <c r="E45" i="6"/>
  <c r="K44" i="6"/>
  <c r="G40" i="6"/>
  <c r="E38" i="6"/>
  <c r="K35" i="6"/>
  <c r="I33" i="6"/>
  <c r="G31" i="6"/>
  <c r="E29" i="6"/>
  <c r="K26" i="6"/>
  <c r="G24" i="6"/>
  <c r="E22" i="6"/>
  <c r="K19" i="6"/>
  <c r="K17" i="6"/>
  <c r="K15" i="6"/>
  <c r="K13" i="6"/>
  <c r="E10" i="6"/>
  <c r="G8" i="6"/>
  <c r="O8" i="6" s="1"/>
  <c r="I6" i="6"/>
  <c r="K4" i="6"/>
  <c r="K2" i="6"/>
  <c r="I75" i="6"/>
  <c r="K63" i="6"/>
  <c r="E62" i="6"/>
  <c r="M62" i="6" s="1"/>
  <c r="I61" i="6"/>
  <c r="E43" i="6"/>
  <c r="K42" i="6"/>
  <c r="I21" i="6"/>
  <c r="E19" i="6"/>
  <c r="E17" i="6"/>
  <c r="E15" i="6"/>
  <c r="E13" i="6"/>
  <c r="M13" i="6" s="1"/>
  <c r="I11" i="6"/>
  <c r="K9" i="6"/>
  <c r="K7" i="6"/>
  <c r="E4" i="6"/>
  <c r="E2" i="6"/>
  <c r="K178" i="6"/>
  <c r="E64" i="6"/>
  <c r="M64" i="6" s="1"/>
  <c r="I63" i="6"/>
  <c r="G35" i="6"/>
  <c r="O35" i="6" s="1"/>
  <c r="E33" i="6"/>
  <c r="K32" i="6"/>
  <c r="G21" i="6"/>
  <c r="O21" i="6" s="1"/>
  <c r="G11" i="6"/>
  <c r="O11" i="6" s="1"/>
  <c r="I9" i="6"/>
  <c r="I55" i="6"/>
  <c r="I39" i="6"/>
  <c r="G28" i="6"/>
  <c r="E26" i="6"/>
  <c r="I79" i="6"/>
  <c r="E58" i="6"/>
  <c r="I57" i="6"/>
  <c r="E49" i="6"/>
  <c r="K47" i="6"/>
  <c r="I69" i="6"/>
  <c r="E60" i="6"/>
  <c r="M60" i="6" s="1"/>
  <c r="I43" i="6"/>
  <c r="G30" i="6"/>
  <c r="G19" i="6"/>
  <c r="O19" i="6" s="1"/>
  <c r="E6" i="6"/>
  <c r="G4" i="6"/>
  <c r="G2" i="6"/>
  <c r="O2" i="6" s="1"/>
  <c r="I71" i="6"/>
  <c r="I65" i="6"/>
  <c r="I37" i="6"/>
  <c r="E35" i="6"/>
  <c r="M35" i="6" s="1"/>
  <c r="K23" i="6"/>
  <c r="I86" i="6"/>
  <c r="I77" i="6"/>
  <c r="K53" i="6"/>
  <c r="G37" i="6"/>
  <c r="O37" i="6" s="1"/>
  <c r="I23" i="6"/>
  <c r="I192" i="6"/>
  <c r="K67" i="6"/>
  <c r="K55" i="6"/>
  <c r="E54" i="6"/>
  <c r="I53" i="6"/>
  <c r="K39" i="6"/>
  <c r="I73" i="6"/>
  <c r="I67" i="6"/>
  <c r="K57" i="6"/>
  <c r="E56" i="6"/>
  <c r="K48" i="6"/>
  <c r="K25" i="6"/>
  <c r="K88" i="6"/>
  <c r="K59" i="6"/>
  <c r="E48" i="6"/>
  <c r="M48" i="6" s="1"/>
  <c r="K30" i="6"/>
  <c r="E28" i="6"/>
  <c r="K61" i="6"/>
  <c r="I59" i="6"/>
  <c r="G17" i="6"/>
  <c r="G15" i="6"/>
  <c r="G13" i="6"/>
  <c r="G135" i="4"/>
  <c r="I4" i="4"/>
  <c r="I6" i="4"/>
  <c r="K17" i="4"/>
  <c r="K25" i="4"/>
  <c r="K33" i="4"/>
  <c r="G43" i="4"/>
  <c r="E51" i="4"/>
  <c r="K4" i="4"/>
  <c r="I15" i="4"/>
  <c r="I23" i="4"/>
  <c r="I31" i="4"/>
  <c r="I40" i="4"/>
  <c r="I56" i="4"/>
  <c r="I62" i="4"/>
  <c r="E78" i="4"/>
  <c r="I2" i="4"/>
  <c r="K15" i="4"/>
  <c r="K23" i="4"/>
  <c r="K31" i="4"/>
  <c r="K40" i="4"/>
  <c r="I72" i="4"/>
  <c r="G77" i="4"/>
  <c r="G86" i="4"/>
  <c r="G100" i="4"/>
  <c r="K2" i="4"/>
  <c r="I13" i="4"/>
  <c r="I21" i="4"/>
  <c r="I29" i="4"/>
  <c r="I37" i="4"/>
  <c r="G38" i="4"/>
  <c r="I48" i="4"/>
  <c r="I66" i="4"/>
  <c r="G200" i="4"/>
  <c r="G198" i="4"/>
  <c r="G196" i="4"/>
  <c r="G194" i="4"/>
  <c r="G192" i="4"/>
  <c r="G190" i="4"/>
  <c r="G188" i="4"/>
  <c r="G186" i="4"/>
  <c r="G184" i="4"/>
  <c r="G182" i="4"/>
  <c r="G180" i="4"/>
  <c r="G178" i="4"/>
  <c r="G176" i="4"/>
  <c r="G174" i="4"/>
  <c r="G172" i="4"/>
  <c r="G170" i="4"/>
  <c r="G168" i="4"/>
  <c r="G166" i="4"/>
  <c r="G164" i="4"/>
  <c r="G162" i="4"/>
  <c r="G160" i="4"/>
  <c r="G158" i="4"/>
  <c r="G156" i="4"/>
  <c r="G154" i="4"/>
  <c r="G152" i="4"/>
  <c r="G150" i="4"/>
  <c r="G148" i="4"/>
  <c r="G146" i="4"/>
  <c r="G144" i="4"/>
  <c r="G142" i="4"/>
  <c r="G140" i="4"/>
  <c r="G138" i="4"/>
  <c r="G136" i="4"/>
  <c r="G134" i="4"/>
  <c r="G132" i="4"/>
  <c r="G130" i="4"/>
  <c r="G128" i="4"/>
  <c r="G126" i="4"/>
  <c r="G124" i="4"/>
  <c r="G122" i="4"/>
  <c r="G120" i="4"/>
  <c r="G118" i="4"/>
  <c r="E200" i="4"/>
  <c r="E198" i="4"/>
  <c r="E196" i="4"/>
  <c r="E194" i="4"/>
  <c r="E192" i="4"/>
  <c r="E190" i="4"/>
  <c r="E188" i="4"/>
  <c r="E186" i="4"/>
  <c r="E184" i="4"/>
  <c r="E182" i="4"/>
  <c r="E180" i="4"/>
  <c r="E178" i="4"/>
  <c r="E176" i="4"/>
  <c r="E174" i="4"/>
  <c r="E172" i="4"/>
  <c r="E170" i="4"/>
  <c r="E168" i="4"/>
  <c r="E166" i="4"/>
  <c r="E164" i="4"/>
  <c r="E162" i="4"/>
  <c r="E160" i="4"/>
  <c r="E158" i="4"/>
  <c r="E156" i="4"/>
  <c r="E154" i="4"/>
  <c r="E152" i="4"/>
  <c r="E150" i="4"/>
  <c r="M150" i="4" s="1"/>
  <c r="E148" i="4"/>
  <c r="E146" i="4"/>
  <c r="E144" i="4"/>
  <c r="E142" i="4"/>
  <c r="E140" i="4"/>
  <c r="E138" i="4"/>
  <c r="E136" i="4"/>
  <c r="E134" i="4"/>
  <c r="E132" i="4"/>
  <c r="E130" i="4"/>
  <c r="E128" i="4"/>
  <c r="E126" i="4"/>
  <c r="E124" i="4"/>
  <c r="E122" i="4"/>
  <c r="E120" i="4"/>
  <c r="E118" i="4"/>
  <c r="E116" i="4"/>
  <c r="K199" i="4"/>
  <c r="K197" i="4"/>
  <c r="K195" i="4"/>
  <c r="K193" i="4"/>
  <c r="K191" i="4"/>
  <c r="K189" i="4"/>
  <c r="K187" i="4"/>
  <c r="K185" i="4"/>
  <c r="K183" i="4"/>
  <c r="K181" i="4"/>
  <c r="K179" i="4"/>
  <c r="K177" i="4"/>
  <c r="K175" i="4"/>
  <c r="K173" i="4"/>
  <c r="K171" i="4"/>
  <c r="K169" i="4"/>
  <c r="K167" i="4"/>
  <c r="K165" i="4"/>
  <c r="K163" i="4"/>
  <c r="K161" i="4"/>
  <c r="K159" i="4"/>
  <c r="K157" i="4"/>
  <c r="K155" i="4"/>
  <c r="K153" i="4"/>
  <c r="K151" i="4"/>
  <c r="K149" i="4"/>
  <c r="K147" i="4"/>
  <c r="K145" i="4"/>
  <c r="K143" i="4"/>
  <c r="K141" i="4"/>
  <c r="K139" i="4"/>
  <c r="K137" i="4"/>
  <c r="K135" i="4"/>
  <c r="K133" i="4"/>
  <c r="K131" i="4"/>
  <c r="K129" i="4"/>
  <c r="K127" i="4"/>
  <c r="K125" i="4"/>
  <c r="K123" i="4"/>
  <c r="K121" i="4"/>
  <c r="K119" i="4"/>
  <c r="K117" i="4"/>
  <c r="K115" i="4"/>
  <c r="K113" i="4"/>
  <c r="K111" i="4"/>
  <c r="K109" i="4"/>
  <c r="K107" i="4"/>
  <c r="K105" i="4"/>
  <c r="K103" i="4"/>
  <c r="K101" i="4"/>
  <c r="K99" i="4"/>
  <c r="K97" i="4"/>
  <c r="K95" i="4"/>
  <c r="K93" i="4"/>
  <c r="K91" i="4"/>
  <c r="K89" i="4"/>
  <c r="K87" i="4"/>
  <c r="K85" i="4"/>
  <c r="K83" i="4"/>
  <c r="K81" i="4"/>
  <c r="K79" i="4"/>
  <c r="K77" i="4"/>
  <c r="K75" i="4"/>
  <c r="K73" i="4"/>
  <c r="K71" i="4"/>
  <c r="I199" i="4"/>
  <c r="I197" i="4"/>
  <c r="I195" i="4"/>
  <c r="I193" i="4"/>
  <c r="I191" i="4"/>
  <c r="I189" i="4"/>
  <c r="I187" i="4"/>
  <c r="I185" i="4"/>
  <c r="I183" i="4"/>
  <c r="I181" i="4"/>
  <c r="I179" i="4"/>
  <c r="I177" i="4"/>
  <c r="I175" i="4"/>
  <c r="I173" i="4"/>
  <c r="I171" i="4"/>
  <c r="I169" i="4"/>
  <c r="I167" i="4"/>
  <c r="I165" i="4"/>
  <c r="I163" i="4"/>
  <c r="I161" i="4"/>
  <c r="I159" i="4"/>
  <c r="I157" i="4"/>
  <c r="G199" i="4"/>
  <c r="G197" i="4"/>
  <c r="G195" i="4"/>
  <c r="G193" i="4"/>
  <c r="G191" i="4"/>
  <c r="G189" i="4"/>
  <c r="G187" i="4"/>
  <c r="G185" i="4"/>
  <c r="G183" i="4"/>
  <c r="G181" i="4"/>
  <c r="G179" i="4"/>
  <c r="G177" i="4"/>
  <c r="G175" i="4"/>
  <c r="G173" i="4"/>
  <c r="G171" i="4"/>
  <c r="G169" i="4"/>
  <c r="G167" i="4"/>
  <c r="G165" i="4"/>
  <c r="G163" i="4"/>
  <c r="G161" i="4"/>
  <c r="G159" i="4"/>
  <c r="G157" i="4"/>
  <c r="G155" i="4"/>
  <c r="G153" i="4"/>
  <c r="G151" i="4"/>
  <c r="G149" i="4"/>
  <c r="G147" i="4"/>
  <c r="G145" i="4"/>
  <c r="G143" i="4"/>
  <c r="G141" i="4"/>
  <c r="G139" i="4"/>
  <c r="G137" i="4"/>
  <c r="E199" i="4"/>
  <c r="E197" i="4"/>
  <c r="E195" i="4"/>
  <c r="M195" i="4" s="1"/>
  <c r="E193" i="4"/>
  <c r="E191" i="4"/>
  <c r="E189" i="4"/>
  <c r="E187" i="4"/>
  <c r="E185" i="4"/>
  <c r="E183" i="4"/>
  <c r="E181" i="4"/>
  <c r="E179" i="4"/>
  <c r="M179" i="4" s="1"/>
  <c r="E177" i="4"/>
  <c r="E175" i="4"/>
  <c r="E173" i="4"/>
  <c r="E171" i="4"/>
  <c r="E169" i="4"/>
  <c r="E167" i="4"/>
  <c r="E165" i="4"/>
  <c r="E163" i="4"/>
  <c r="M163" i="4" s="1"/>
  <c r="E161" i="4"/>
  <c r="E159" i="4"/>
  <c r="E157" i="4"/>
  <c r="E155" i="4"/>
  <c r="E153" i="4"/>
  <c r="E151" i="4"/>
  <c r="E149" i="4"/>
  <c r="E147" i="4"/>
  <c r="E145" i="4"/>
  <c r="E143" i="4"/>
  <c r="E141" i="4"/>
  <c r="E139" i="4"/>
  <c r="E137" i="4"/>
  <c r="K196" i="4"/>
  <c r="K188" i="4"/>
  <c r="K180" i="4"/>
  <c r="K172" i="4"/>
  <c r="K164" i="4"/>
  <c r="K156" i="4"/>
  <c r="I155" i="4"/>
  <c r="I154" i="4"/>
  <c r="K140" i="4"/>
  <c r="I139" i="4"/>
  <c r="I138" i="4"/>
  <c r="E135" i="4"/>
  <c r="I130" i="4"/>
  <c r="G129" i="4"/>
  <c r="O129" i="4" s="1"/>
  <c r="K124" i="4"/>
  <c r="I123" i="4"/>
  <c r="E119" i="4"/>
  <c r="I115" i="4"/>
  <c r="G113" i="4"/>
  <c r="O113" i="4" s="1"/>
  <c r="E111" i="4"/>
  <c r="K108" i="4"/>
  <c r="I106" i="4"/>
  <c r="G104" i="4"/>
  <c r="E102" i="4"/>
  <c r="I99" i="4"/>
  <c r="G97" i="4"/>
  <c r="O97" i="4" s="1"/>
  <c r="E95" i="4"/>
  <c r="K92" i="4"/>
  <c r="I90" i="4"/>
  <c r="G88" i="4"/>
  <c r="E86" i="4"/>
  <c r="I83" i="4"/>
  <c r="G81" i="4"/>
  <c r="O81" i="4" s="1"/>
  <c r="E79" i="4"/>
  <c r="K76" i="4"/>
  <c r="I74" i="4"/>
  <c r="G72" i="4"/>
  <c r="E70" i="4"/>
  <c r="E68" i="4"/>
  <c r="E66" i="4"/>
  <c r="E64" i="4"/>
  <c r="E62" i="4"/>
  <c r="M62" i="4" s="1"/>
  <c r="E60" i="4"/>
  <c r="E58" i="4"/>
  <c r="E56" i="4"/>
  <c r="E54" i="4"/>
  <c r="E52" i="4"/>
  <c r="E50" i="4"/>
  <c r="E48" i="4"/>
  <c r="E46" i="4"/>
  <c r="E44" i="4"/>
  <c r="E42" i="4"/>
  <c r="E40" i="4"/>
  <c r="E38" i="4"/>
  <c r="I196" i="4"/>
  <c r="I188" i="4"/>
  <c r="I180" i="4"/>
  <c r="I172" i="4"/>
  <c r="I164" i="4"/>
  <c r="I156" i="4"/>
  <c r="K142" i="4"/>
  <c r="I141" i="4"/>
  <c r="I140" i="4"/>
  <c r="K134" i="4"/>
  <c r="I133" i="4"/>
  <c r="E129" i="4"/>
  <c r="I124" i="4"/>
  <c r="G123" i="4"/>
  <c r="K118" i="4"/>
  <c r="G115" i="4"/>
  <c r="E113" i="4"/>
  <c r="K110" i="4"/>
  <c r="I108" i="4"/>
  <c r="G106" i="4"/>
  <c r="E104" i="4"/>
  <c r="I101" i="4"/>
  <c r="G99" i="4"/>
  <c r="E97" i="4"/>
  <c r="K94" i="4"/>
  <c r="I92" i="4"/>
  <c r="G90" i="4"/>
  <c r="E88" i="4"/>
  <c r="I85" i="4"/>
  <c r="G83" i="4"/>
  <c r="O83" i="4" s="1"/>
  <c r="K198" i="4"/>
  <c r="K190" i="4"/>
  <c r="K182" i="4"/>
  <c r="K174" i="4"/>
  <c r="K166" i="4"/>
  <c r="K158" i="4"/>
  <c r="K144" i="4"/>
  <c r="I143" i="4"/>
  <c r="I142" i="4"/>
  <c r="I134" i="4"/>
  <c r="G133" i="4"/>
  <c r="K128" i="4"/>
  <c r="I127" i="4"/>
  <c r="E123" i="4"/>
  <c r="I118" i="4"/>
  <c r="I117" i="4"/>
  <c r="E115" i="4"/>
  <c r="K112" i="4"/>
  <c r="I110" i="4"/>
  <c r="G108" i="4"/>
  <c r="E106" i="4"/>
  <c r="I103" i="4"/>
  <c r="G101" i="4"/>
  <c r="O101" i="4" s="1"/>
  <c r="E99" i="4"/>
  <c r="K96" i="4"/>
  <c r="I94" i="4"/>
  <c r="G92" i="4"/>
  <c r="E90" i="4"/>
  <c r="I87" i="4"/>
  <c r="G85" i="4"/>
  <c r="E83" i="4"/>
  <c r="K80" i="4"/>
  <c r="I78" i="4"/>
  <c r="G76" i="4"/>
  <c r="E74" i="4"/>
  <c r="I71" i="4"/>
  <c r="I69" i="4"/>
  <c r="I67" i="4"/>
  <c r="I65" i="4"/>
  <c r="I63" i="4"/>
  <c r="I61" i="4"/>
  <c r="I59" i="4"/>
  <c r="I198" i="4"/>
  <c r="I190" i="4"/>
  <c r="I182" i="4"/>
  <c r="I174" i="4"/>
  <c r="I166" i="4"/>
  <c r="I158" i="4"/>
  <c r="K146" i="4"/>
  <c r="I145" i="4"/>
  <c r="I144" i="4"/>
  <c r="E133" i="4"/>
  <c r="I128" i="4"/>
  <c r="G127" i="4"/>
  <c r="K122" i="4"/>
  <c r="I121" i="4"/>
  <c r="G117" i="4"/>
  <c r="K114" i="4"/>
  <c r="I112" i="4"/>
  <c r="G110" i="4"/>
  <c r="O110" i="4" s="1"/>
  <c r="E108" i="4"/>
  <c r="M108" i="4" s="1"/>
  <c r="I105" i="4"/>
  <c r="G103" i="4"/>
  <c r="O103" i="4" s="1"/>
  <c r="E101" i="4"/>
  <c r="M101" i="4" s="1"/>
  <c r="K98" i="4"/>
  <c r="I96" i="4"/>
  <c r="G94" i="4"/>
  <c r="O94" i="4" s="1"/>
  <c r="E92" i="4"/>
  <c r="M92" i="4" s="1"/>
  <c r="I89" i="4"/>
  <c r="G87" i="4"/>
  <c r="O87" i="4" s="1"/>
  <c r="E85" i="4"/>
  <c r="M85" i="4" s="1"/>
  <c r="K82" i="4"/>
  <c r="I80" i="4"/>
  <c r="G78" i="4"/>
  <c r="E76" i="4"/>
  <c r="I73" i="4"/>
  <c r="G71" i="4"/>
  <c r="G69" i="4"/>
  <c r="G67" i="4"/>
  <c r="G65" i="4"/>
  <c r="K200" i="4"/>
  <c r="K192" i="4"/>
  <c r="K184" i="4"/>
  <c r="K176" i="4"/>
  <c r="K168" i="4"/>
  <c r="K160" i="4"/>
  <c r="K148" i="4"/>
  <c r="I147" i="4"/>
  <c r="I146" i="4"/>
  <c r="K132" i="4"/>
  <c r="I131" i="4"/>
  <c r="E127" i="4"/>
  <c r="I122" i="4"/>
  <c r="G121" i="4"/>
  <c r="E117" i="4"/>
  <c r="I114" i="4"/>
  <c r="G112" i="4"/>
  <c r="E110" i="4"/>
  <c r="I107" i="4"/>
  <c r="G105" i="4"/>
  <c r="E103" i="4"/>
  <c r="K100" i="4"/>
  <c r="I98" i="4"/>
  <c r="G96" i="4"/>
  <c r="E94" i="4"/>
  <c r="I91" i="4"/>
  <c r="G89" i="4"/>
  <c r="E87" i="4"/>
  <c r="K84" i="4"/>
  <c r="I82" i="4"/>
  <c r="G80" i="4"/>
  <c r="I200" i="4"/>
  <c r="I192" i="4"/>
  <c r="I184" i="4"/>
  <c r="I176" i="4"/>
  <c r="I168" i="4"/>
  <c r="I160" i="4"/>
  <c r="K150" i="4"/>
  <c r="I149" i="4"/>
  <c r="I148" i="4"/>
  <c r="I132" i="4"/>
  <c r="G131" i="4"/>
  <c r="K126" i="4"/>
  <c r="I125" i="4"/>
  <c r="E121" i="4"/>
  <c r="K116" i="4"/>
  <c r="G114" i="4"/>
  <c r="E112" i="4"/>
  <c r="I109" i="4"/>
  <c r="G107" i="4"/>
  <c r="E105" i="4"/>
  <c r="K102" i="4"/>
  <c r="I100" i="4"/>
  <c r="G98" i="4"/>
  <c r="O98" i="4" s="1"/>
  <c r="E96" i="4"/>
  <c r="I93" i="4"/>
  <c r="G91" i="4"/>
  <c r="E89" i="4"/>
  <c r="K86" i="4"/>
  <c r="I84" i="4"/>
  <c r="G82" i="4"/>
  <c r="E80" i="4"/>
  <c r="M80" i="4" s="1"/>
  <c r="I77" i="4"/>
  <c r="K194" i="4"/>
  <c r="K162" i="4"/>
  <c r="K152" i="4"/>
  <c r="I151" i="4"/>
  <c r="K138" i="4"/>
  <c r="I129" i="4"/>
  <c r="I102" i="4"/>
  <c r="E100" i="4"/>
  <c r="K88" i="4"/>
  <c r="E77" i="4"/>
  <c r="I75" i="4"/>
  <c r="E72" i="4"/>
  <c r="E71" i="4"/>
  <c r="M71" i="4" s="1"/>
  <c r="K70" i="4"/>
  <c r="G66" i="4"/>
  <c r="K65" i="4"/>
  <c r="G62" i="4"/>
  <c r="K61" i="4"/>
  <c r="K58" i="4"/>
  <c r="G56" i="4"/>
  <c r="K55" i="4"/>
  <c r="G53" i="4"/>
  <c r="K50" i="4"/>
  <c r="G48" i="4"/>
  <c r="K47" i="4"/>
  <c r="G45" i="4"/>
  <c r="K42" i="4"/>
  <c r="G40" i="4"/>
  <c r="K39" i="4"/>
  <c r="G37" i="4"/>
  <c r="G35" i="4"/>
  <c r="O35" i="4" s="1"/>
  <c r="G33" i="4"/>
  <c r="G31" i="4"/>
  <c r="G29" i="4"/>
  <c r="G27" i="4"/>
  <c r="G25" i="4"/>
  <c r="G23" i="4"/>
  <c r="G21" i="4"/>
  <c r="G19" i="4"/>
  <c r="G17" i="4"/>
  <c r="G15" i="4"/>
  <c r="G13" i="4"/>
  <c r="I11" i="4"/>
  <c r="K9" i="4"/>
  <c r="E6" i="4"/>
  <c r="G4" i="4"/>
  <c r="G2" i="4"/>
  <c r="O2" i="4" s="1"/>
  <c r="I194" i="4"/>
  <c r="I162" i="4"/>
  <c r="I153" i="4"/>
  <c r="I152" i="4"/>
  <c r="E131" i="4"/>
  <c r="M131" i="4" s="1"/>
  <c r="K130" i="4"/>
  <c r="I116" i="4"/>
  <c r="E114" i="4"/>
  <c r="I113" i="4"/>
  <c r="G102" i="4"/>
  <c r="I88" i="4"/>
  <c r="I76" i="4"/>
  <c r="G75" i="4"/>
  <c r="I70" i="4"/>
  <c r="E65" i="4"/>
  <c r="K64" i="4"/>
  <c r="G61" i="4"/>
  <c r="I58" i="4"/>
  <c r="I55" i="4"/>
  <c r="E53" i="4"/>
  <c r="I50" i="4"/>
  <c r="I47" i="4"/>
  <c r="E45" i="4"/>
  <c r="I42" i="4"/>
  <c r="I39" i="4"/>
  <c r="E37" i="4"/>
  <c r="E35" i="4"/>
  <c r="M35" i="4" s="1"/>
  <c r="E33" i="4"/>
  <c r="M33" i="4" s="1"/>
  <c r="E31" i="4"/>
  <c r="M31" i="4" s="1"/>
  <c r="E29" i="4"/>
  <c r="M29" i="4" s="1"/>
  <c r="E27" i="4"/>
  <c r="E25" i="4"/>
  <c r="E23" i="4"/>
  <c r="E21" i="4"/>
  <c r="E19" i="4"/>
  <c r="M19" i="4" s="1"/>
  <c r="E17" i="4"/>
  <c r="M17" i="4" s="1"/>
  <c r="E15" i="4"/>
  <c r="M15" i="4" s="1"/>
  <c r="E13" i="4"/>
  <c r="G11" i="4"/>
  <c r="I9" i="4"/>
  <c r="K7" i="4"/>
  <c r="E4" i="4"/>
  <c r="E2" i="4"/>
  <c r="E109" i="4"/>
  <c r="K78" i="4"/>
  <c r="K53" i="4"/>
  <c r="K186" i="4"/>
  <c r="K154" i="4"/>
  <c r="G125" i="4"/>
  <c r="G116" i="4"/>
  <c r="K104" i="4"/>
  <c r="E75" i="4"/>
  <c r="M75" i="4" s="1"/>
  <c r="G70" i="4"/>
  <c r="K69" i="4"/>
  <c r="I64" i="4"/>
  <c r="E61" i="4"/>
  <c r="M61" i="4" s="1"/>
  <c r="G58" i="4"/>
  <c r="K57" i="4"/>
  <c r="G55" i="4"/>
  <c r="K52" i="4"/>
  <c r="G50" i="4"/>
  <c r="K49" i="4"/>
  <c r="G47" i="4"/>
  <c r="K44" i="4"/>
  <c r="G42" i="4"/>
  <c r="K41" i="4"/>
  <c r="G39" i="4"/>
  <c r="K36" i="4"/>
  <c r="K34" i="4"/>
  <c r="K32" i="4"/>
  <c r="K30" i="4"/>
  <c r="K28" i="4"/>
  <c r="K26" i="4"/>
  <c r="K24" i="4"/>
  <c r="K22" i="4"/>
  <c r="K20" i="4"/>
  <c r="K18" i="4"/>
  <c r="K16" i="4"/>
  <c r="K14" i="4"/>
  <c r="K12" i="4"/>
  <c r="E11" i="4"/>
  <c r="G9" i="4"/>
  <c r="I7" i="4"/>
  <c r="K5" i="4"/>
  <c r="K3" i="4"/>
  <c r="I186" i="4"/>
  <c r="I126" i="4"/>
  <c r="E125" i="4"/>
  <c r="I104" i="4"/>
  <c r="G93" i="4"/>
  <c r="E91" i="4"/>
  <c r="K90" i="4"/>
  <c r="K74" i="4"/>
  <c r="E69" i="4"/>
  <c r="K68" i="4"/>
  <c r="G64" i="4"/>
  <c r="O64" i="4" s="1"/>
  <c r="K63" i="4"/>
  <c r="K60" i="4"/>
  <c r="I57" i="4"/>
  <c r="E55" i="4"/>
  <c r="I52" i="4"/>
  <c r="I49" i="4"/>
  <c r="E47" i="4"/>
  <c r="I44" i="4"/>
  <c r="I41" i="4"/>
  <c r="E39" i="4"/>
  <c r="I36" i="4"/>
  <c r="I34" i="4"/>
  <c r="I32" i="4"/>
  <c r="I30" i="4"/>
  <c r="I28" i="4"/>
  <c r="I26" i="4"/>
  <c r="I24" i="4"/>
  <c r="I22" i="4"/>
  <c r="I20" i="4"/>
  <c r="I18" i="4"/>
  <c r="I16" i="4"/>
  <c r="I14" i="4"/>
  <c r="I12" i="4"/>
  <c r="K10" i="4"/>
  <c r="E9" i="4"/>
  <c r="G7" i="4"/>
  <c r="I5" i="4"/>
  <c r="I3" i="4"/>
  <c r="K178" i="4"/>
  <c r="K120" i="4"/>
  <c r="I119" i="4"/>
  <c r="I95" i="4"/>
  <c r="E93" i="4"/>
  <c r="G74" i="4"/>
  <c r="G73" i="4"/>
  <c r="I68" i="4"/>
  <c r="G63" i="4"/>
  <c r="I60" i="4"/>
  <c r="G57" i="4"/>
  <c r="K54" i="4"/>
  <c r="G52" i="4"/>
  <c r="K51" i="4"/>
  <c r="G49" i="4"/>
  <c r="K46" i="4"/>
  <c r="O46" i="4" s="1"/>
  <c r="G44" i="4"/>
  <c r="K43" i="4"/>
  <c r="G41" i="4"/>
  <c r="K38" i="4"/>
  <c r="G36" i="4"/>
  <c r="G34" i="4"/>
  <c r="G32" i="4"/>
  <c r="G30" i="4"/>
  <c r="G28" i="4"/>
  <c r="G26" i="4"/>
  <c r="G24" i="4"/>
  <c r="G22" i="4"/>
  <c r="O22" i="4" s="1"/>
  <c r="G20" i="4"/>
  <c r="G18" i="4"/>
  <c r="G16" i="4"/>
  <c r="G14" i="4"/>
  <c r="G12" i="4"/>
  <c r="I10" i="4"/>
  <c r="M10" i="4" s="1"/>
  <c r="K8" i="4"/>
  <c r="E7" i="4"/>
  <c r="M7" i="4" s="1"/>
  <c r="G5" i="4"/>
  <c r="G3" i="4"/>
  <c r="K136" i="4"/>
  <c r="I111" i="4"/>
  <c r="E81" i="4"/>
  <c r="K66" i="4"/>
  <c r="I178" i="4"/>
  <c r="I120" i="4"/>
  <c r="G119" i="4"/>
  <c r="O119" i="4" s="1"/>
  <c r="G109" i="4"/>
  <c r="E107" i="4"/>
  <c r="K106" i="4"/>
  <c r="G95" i="4"/>
  <c r="G84" i="4"/>
  <c r="E82" i="4"/>
  <c r="I81" i="4"/>
  <c r="I79" i="4"/>
  <c r="E73" i="4"/>
  <c r="G68" i="4"/>
  <c r="K67" i="4"/>
  <c r="E63" i="4"/>
  <c r="G60" i="4"/>
  <c r="K59" i="4"/>
  <c r="E57" i="4"/>
  <c r="M57" i="4" s="1"/>
  <c r="I54" i="4"/>
  <c r="I51" i="4"/>
  <c r="E49" i="4"/>
  <c r="I46" i="4"/>
  <c r="I43" i="4"/>
  <c r="M43" i="4" s="1"/>
  <c r="E41" i="4"/>
  <c r="I38" i="4"/>
  <c r="E36" i="4"/>
  <c r="M36" i="4" s="1"/>
  <c r="E34" i="4"/>
  <c r="E32" i="4"/>
  <c r="E30" i="4"/>
  <c r="E28" i="4"/>
  <c r="E26" i="4"/>
  <c r="E24" i="4"/>
  <c r="E22" i="4"/>
  <c r="E20" i="4"/>
  <c r="M20" i="4" s="1"/>
  <c r="E18" i="4"/>
  <c r="E16" i="4"/>
  <c r="E14" i="4"/>
  <c r="E12" i="4"/>
  <c r="G10" i="4"/>
  <c r="I8" i="4"/>
  <c r="M8" i="4" s="1"/>
  <c r="K6" i="4"/>
  <c r="O6" i="4" s="1"/>
  <c r="E5" i="4"/>
  <c r="M5" i="4" s="1"/>
  <c r="E3" i="4"/>
  <c r="K170" i="4"/>
  <c r="I135" i="4"/>
  <c r="I86" i="4"/>
  <c r="E84" i="4"/>
  <c r="G79" i="4"/>
  <c r="K72" i="4"/>
  <c r="E67" i="4"/>
  <c r="M67" i="4" s="1"/>
  <c r="K62" i="4"/>
  <c r="G59" i="4"/>
  <c r="K56" i="4"/>
  <c r="G54" i="4"/>
  <c r="G51" i="4"/>
  <c r="K13" i="4"/>
  <c r="K21" i="4"/>
  <c r="K29" i="4"/>
  <c r="K37" i="4"/>
  <c r="K48" i="4"/>
  <c r="E98" i="4"/>
  <c r="I137" i="4"/>
  <c r="I170" i="4"/>
  <c r="I18" i="3"/>
  <c r="G76" i="3"/>
  <c r="K111" i="3"/>
  <c r="G60" i="3"/>
  <c r="I65" i="3"/>
  <c r="G12" i="3"/>
  <c r="G39" i="3"/>
  <c r="G44" i="3"/>
  <c r="I49" i="3"/>
  <c r="I54" i="3"/>
  <c r="K59" i="3"/>
  <c r="I187" i="3"/>
  <c r="G71" i="3"/>
  <c r="G55" i="3"/>
  <c r="I70" i="3"/>
  <c r="K75" i="3"/>
  <c r="G90" i="3"/>
  <c r="G110" i="3"/>
  <c r="G6" i="3"/>
  <c r="E22" i="3"/>
  <c r="G28" i="3"/>
  <c r="I33" i="3"/>
  <c r="I38" i="3"/>
  <c r="K43" i="3"/>
  <c r="G200" i="3"/>
  <c r="G198" i="3"/>
  <c r="G196" i="3"/>
  <c r="G194" i="3"/>
  <c r="G192" i="3"/>
  <c r="G190" i="3"/>
  <c r="G188" i="3"/>
  <c r="G186" i="3"/>
  <c r="G184" i="3"/>
  <c r="G182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E200" i="3"/>
  <c r="E198" i="3"/>
  <c r="E196" i="3"/>
  <c r="E194" i="3"/>
  <c r="E192" i="3"/>
  <c r="E190" i="3"/>
  <c r="E188" i="3"/>
  <c r="E186" i="3"/>
  <c r="E184" i="3"/>
  <c r="E182" i="3"/>
  <c r="E180" i="3"/>
  <c r="E178" i="3"/>
  <c r="E176" i="3"/>
  <c r="E174" i="3"/>
  <c r="E172" i="3"/>
  <c r="E170" i="3"/>
  <c r="E168" i="3"/>
  <c r="E166" i="3"/>
  <c r="E164" i="3"/>
  <c r="E162" i="3"/>
  <c r="E160" i="3"/>
  <c r="E158" i="3"/>
  <c r="E156" i="3"/>
  <c r="E154" i="3"/>
  <c r="E152" i="3"/>
  <c r="E150" i="3"/>
  <c r="E148" i="3"/>
  <c r="E146" i="3"/>
  <c r="E144" i="3"/>
  <c r="E142" i="3"/>
  <c r="E140" i="3"/>
  <c r="E138" i="3"/>
  <c r="E136" i="3"/>
  <c r="E134" i="3"/>
  <c r="E132" i="3"/>
  <c r="E130" i="3"/>
  <c r="E128" i="3"/>
  <c r="E126" i="3"/>
  <c r="E124" i="3"/>
  <c r="E122" i="3"/>
  <c r="E120" i="3"/>
  <c r="E118" i="3"/>
  <c r="E116" i="3"/>
  <c r="K199" i="3"/>
  <c r="K197" i="3"/>
  <c r="K195" i="3"/>
  <c r="K193" i="3"/>
  <c r="K191" i="3"/>
  <c r="K189" i="3"/>
  <c r="K187" i="3"/>
  <c r="K185" i="3"/>
  <c r="K183" i="3"/>
  <c r="K181" i="3"/>
  <c r="K179" i="3"/>
  <c r="I199" i="3"/>
  <c r="I197" i="3"/>
  <c r="I195" i="3"/>
  <c r="I193" i="3"/>
  <c r="K198" i="3"/>
  <c r="G197" i="3"/>
  <c r="E191" i="3"/>
  <c r="I186" i="3"/>
  <c r="G185" i="3"/>
  <c r="K180" i="3"/>
  <c r="I179" i="3"/>
  <c r="I176" i="3"/>
  <c r="I175" i="3"/>
  <c r="I172" i="3"/>
  <c r="I171" i="3"/>
  <c r="I168" i="3"/>
  <c r="I167" i="3"/>
  <c r="I164" i="3"/>
  <c r="I163" i="3"/>
  <c r="I160" i="3"/>
  <c r="I159" i="3"/>
  <c r="I156" i="3"/>
  <c r="I155" i="3"/>
  <c r="I152" i="3"/>
  <c r="I149" i="3"/>
  <c r="E147" i="3"/>
  <c r="I144" i="3"/>
  <c r="I141" i="3"/>
  <c r="E139" i="3"/>
  <c r="I136" i="3"/>
  <c r="I133" i="3"/>
  <c r="E131" i="3"/>
  <c r="I128" i="3"/>
  <c r="I125" i="3"/>
  <c r="E123" i="3"/>
  <c r="I120" i="3"/>
  <c r="I117" i="3"/>
  <c r="G115" i="3"/>
  <c r="G113" i="3"/>
  <c r="G111" i="3"/>
  <c r="G109" i="3"/>
  <c r="G107" i="3"/>
  <c r="G105" i="3"/>
  <c r="G103" i="3"/>
  <c r="G101" i="3"/>
  <c r="G99" i="3"/>
  <c r="G97" i="3"/>
  <c r="G95" i="3"/>
  <c r="G93" i="3"/>
  <c r="G91" i="3"/>
  <c r="G89" i="3"/>
  <c r="G87" i="3"/>
  <c r="G85" i="3"/>
  <c r="G83" i="3"/>
  <c r="G81" i="3"/>
  <c r="G79" i="3"/>
  <c r="G77" i="3"/>
  <c r="I198" i="3"/>
  <c r="E197" i="3"/>
  <c r="K190" i="3"/>
  <c r="I189" i="3"/>
  <c r="E185" i="3"/>
  <c r="I180" i="3"/>
  <c r="G179" i="3"/>
  <c r="G175" i="3"/>
  <c r="G171" i="3"/>
  <c r="G167" i="3"/>
  <c r="G163" i="3"/>
  <c r="G159" i="3"/>
  <c r="G155" i="3"/>
  <c r="G152" i="3"/>
  <c r="K151" i="3"/>
  <c r="G149" i="3"/>
  <c r="K146" i="3"/>
  <c r="G144" i="3"/>
  <c r="K143" i="3"/>
  <c r="G141" i="3"/>
  <c r="K138" i="3"/>
  <c r="G136" i="3"/>
  <c r="K135" i="3"/>
  <c r="G133" i="3"/>
  <c r="K130" i="3"/>
  <c r="G128" i="3"/>
  <c r="K127" i="3"/>
  <c r="G125" i="3"/>
  <c r="K122" i="3"/>
  <c r="G120" i="3"/>
  <c r="K119" i="3"/>
  <c r="G117" i="3"/>
  <c r="E115" i="3"/>
  <c r="E113" i="3"/>
  <c r="E111" i="3"/>
  <c r="E109" i="3"/>
  <c r="E107" i="3"/>
  <c r="E105" i="3"/>
  <c r="E103" i="3"/>
  <c r="E101" i="3"/>
  <c r="E99" i="3"/>
  <c r="E97" i="3"/>
  <c r="E95" i="3"/>
  <c r="E93" i="3"/>
  <c r="E91" i="3"/>
  <c r="E89" i="3"/>
  <c r="K196" i="3"/>
  <c r="G195" i="3"/>
  <c r="I190" i="3"/>
  <c r="G189" i="3"/>
  <c r="K184" i="3"/>
  <c r="I183" i="3"/>
  <c r="E179" i="3"/>
  <c r="E175" i="3"/>
  <c r="E171" i="3"/>
  <c r="E167" i="3"/>
  <c r="E163" i="3"/>
  <c r="E159" i="3"/>
  <c r="E155" i="3"/>
  <c r="I151" i="3"/>
  <c r="E149" i="3"/>
  <c r="I146" i="3"/>
  <c r="I143" i="3"/>
  <c r="E141" i="3"/>
  <c r="I138" i="3"/>
  <c r="I135" i="3"/>
  <c r="E133" i="3"/>
  <c r="I130" i="3"/>
  <c r="I127" i="3"/>
  <c r="E125" i="3"/>
  <c r="I122" i="3"/>
  <c r="I119" i="3"/>
  <c r="E117" i="3"/>
  <c r="K114" i="3"/>
  <c r="K112" i="3"/>
  <c r="K110" i="3"/>
  <c r="K108" i="3"/>
  <c r="K106" i="3"/>
  <c r="I196" i="3"/>
  <c r="E195" i="3"/>
  <c r="E189" i="3"/>
  <c r="I184" i="3"/>
  <c r="G183" i="3"/>
  <c r="K178" i="3"/>
  <c r="K177" i="3"/>
  <c r="K174" i="3"/>
  <c r="K173" i="3"/>
  <c r="K170" i="3"/>
  <c r="K169" i="3"/>
  <c r="K166" i="3"/>
  <c r="K165" i="3"/>
  <c r="K162" i="3"/>
  <c r="K161" i="3"/>
  <c r="K158" i="3"/>
  <c r="K157" i="3"/>
  <c r="K154" i="3"/>
  <c r="K153" i="3"/>
  <c r="G151" i="3"/>
  <c r="K148" i="3"/>
  <c r="G146" i="3"/>
  <c r="K145" i="3"/>
  <c r="G143" i="3"/>
  <c r="K140" i="3"/>
  <c r="G138" i="3"/>
  <c r="K137" i="3"/>
  <c r="G135" i="3"/>
  <c r="K132" i="3"/>
  <c r="G130" i="3"/>
  <c r="K129" i="3"/>
  <c r="G127" i="3"/>
  <c r="K124" i="3"/>
  <c r="G122" i="3"/>
  <c r="K121" i="3"/>
  <c r="G119" i="3"/>
  <c r="K116" i="3"/>
  <c r="I114" i="3"/>
  <c r="I112" i="3"/>
  <c r="I110" i="3"/>
  <c r="I108" i="3"/>
  <c r="K194" i="3"/>
  <c r="G193" i="3"/>
  <c r="I188" i="3"/>
  <c r="G187" i="3"/>
  <c r="E181" i="3"/>
  <c r="G150" i="3"/>
  <c r="K149" i="3"/>
  <c r="G148" i="3"/>
  <c r="K147" i="3"/>
  <c r="I145" i="3"/>
  <c r="G134" i="3"/>
  <c r="K133" i="3"/>
  <c r="G132" i="3"/>
  <c r="K131" i="3"/>
  <c r="I129" i="3"/>
  <c r="G118" i="3"/>
  <c r="K117" i="3"/>
  <c r="G116" i="3"/>
  <c r="I109" i="3"/>
  <c r="E108" i="3"/>
  <c r="K103" i="3"/>
  <c r="K102" i="3"/>
  <c r="K99" i="3"/>
  <c r="K98" i="3"/>
  <c r="K95" i="3"/>
  <c r="K94" i="3"/>
  <c r="K91" i="3"/>
  <c r="K90" i="3"/>
  <c r="E88" i="3"/>
  <c r="I85" i="3"/>
  <c r="I82" i="3"/>
  <c r="E80" i="3"/>
  <c r="I77" i="3"/>
  <c r="E75" i="3"/>
  <c r="E73" i="3"/>
  <c r="E71" i="3"/>
  <c r="E69" i="3"/>
  <c r="E67" i="3"/>
  <c r="E65" i="3"/>
  <c r="E63" i="3"/>
  <c r="E61" i="3"/>
  <c r="E59" i="3"/>
  <c r="E57" i="3"/>
  <c r="E55" i="3"/>
  <c r="E53" i="3"/>
  <c r="E51" i="3"/>
  <c r="E49" i="3"/>
  <c r="E47" i="3"/>
  <c r="E45" i="3"/>
  <c r="E43" i="3"/>
  <c r="E41" i="3"/>
  <c r="E39" i="3"/>
  <c r="E37" i="3"/>
  <c r="E35" i="3"/>
  <c r="E33" i="3"/>
  <c r="E31" i="3"/>
  <c r="E29" i="3"/>
  <c r="E27" i="3"/>
  <c r="E25" i="3"/>
  <c r="E23" i="3"/>
  <c r="E21" i="3"/>
  <c r="E19" i="3"/>
  <c r="E17" i="3"/>
  <c r="E15" i="3"/>
  <c r="E13" i="3"/>
  <c r="G11" i="3"/>
  <c r="I9" i="3"/>
  <c r="K7" i="3"/>
  <c r="E4" i="3"/>
  <c r="I194" i="3"/>
  <c r="E193" i="3"/>
  <c r="E187" i="3"/>
  <c r="I185" i="3"/>
  <c r="I147" i="3"/>
  <c r="G145" i="3"/>
  <c r="I131" i="3"/>
  <c r="G129" i="3"/>
  <c r="K115" i="3"/>
  <c r="G114" i="3"/>
  <c r="K107" i="3"/>
  <c r="I106" i="3"/>
  <c r="I103" i="3"/>
  <c r="I102" i="3"/>
  <c r="I99" i="3"/>
  <c r="I98" i="3"/>
  <c r="I95" i="3"/>
  <c r="I94" i="3"/>
  <c r="I91" i="3"/>
  <c r="I90" i="3"/>
  <c r="K87" i="3"/>
  <c r="E85" i="3"/>
  <c r="K84" i="3"/>
  <c r="G82" i="3"/>
  <c r="K79" i="3"/>
  <c r="E77" i="3"/>
  <c r="K76" i="3"/>
  <c r="K74" i="3"/>
  <c r="K72" i="3"/>
  <c r="K70" i="3"/>
  <c r="K68" i="3"/>
  <c r="K66" i="3"/>
  <c r="K64" i="3"/>
  <c r="K62" i="3"/>
  <c r="K60" i="3"/>
  <c r="K58" i="3"/>
  <c r="K56" i="3"/>
  <c r="K54" i="3"/>
  <c r="K52" i="3"/>
  <c r="K50" i="3"/>
  <c r="K48" i="3"/>
  <c r="K46" i="3"/>
  <c r="K44" i="3"/>
  <c r="K42" i="3"/>
  <c r="K40" i="3"/>
  <c r="K38" i="3"/>
  <c r="K36" i="3"/>
  <c r="K34" i="3"/>
  <c r="K32" i="3"/>
  <c r="K30" i="3"/>
  <c r="K28" i="3"/>
  <c r="K26" i="3"/>
  <c r="K24" i="3"/>
  <c r="K22" i="3"/>
  <c r="K20" i="3"/>
  <c r="K18" i="3"/>
  <c r="K16" i="3"/>
  <c r="K14" i="3"/>
  <c r="K12" i="3"/>
  <c r="E11" i="3"/>
  <c r="G9" i="3"/>
  <c r="I7" i="3"/>
  <c r="K5" i="3"/>
  <c r="K3" i="3"/>
  <c r="I177" i="3"/>
  <c r="I173" i="3"/>
  <c r="I169" i="3"/>
  <c r="I165" i="3"/>
  <c r="I161" i="3"/>
  <c r="I157" i="3"/>
  <c r="I153" i="3"/>
  <c r="G142" i="3"/>
  <c r="K141" i="3"/>
  <c r="G140" i="3"/>
  <c r="K139" i="3"/>
  <c r="I137" i="3"/>
  <c r="G126" i="3"/>
  <c r="K125" i="3"/>
  <c r="G124" i="3"/>
  <c r="K123" i="3"/>
  <c r="I121" i="3"/>
  <c r="I113" i="3"/>
  <c r="E112" i="3"/>
  <c r="K105" i="3"/>
  <c r="K104" i="3"/>
  <c r="K101" i="3"/>
  <c r="K100" i="3"/>
  <c r="K97" i="3"/>
  <c r="K96" i="3"/>
  <c r="K93" i="3"/>
  <c r="K92" i="3"/>
  <c r="K89" i="3"/>
  <c r="I86" i="3"/>
  <c r="E84" i="3"/>
  <c r="I81" i="3"/>
  <c r="I78" i="3"/>
  <c r="E76" i="3"/>
  <c r="E74" i="3"/>
  <c r="E72" i="3"/>
  <c r="E70" i="3"/>
  <c r="E68" i="3"/>
  <c r="E66" i="3"/>
  <c r="E64" i="3"/>
  <c r="E62" i="3"/>
  <c r="E60" i="3"/>
  <c r="E58" i="3"/>
  <c r="E56" i="3"/>
  <c r="E54" i="3"/>
  <c r="E52" i="3"/>
  <c r="E50" i="3"/>
  <c r="E48" i="3"/>
  <c r="E46" i="3"/>
  <c r="E44" i="3"/>
  <c r="E42" i="3"/>
  <c r="E40" i="3"/>
  <c r="E38" i="3"/>
  <c r="E36" i="3"/>
  <c r="E34" i="3"/>
  <c r="E32" i="3"/>
  <c r="E30" i="3"/>
  <c r="K188" i="3"/>
  <c r="G157" i="3"/>
  <c r="I154" i="3"/>
  <c r="E153" i="3"/>
  <c r="E151" i="3"/>
  <c r="K150" i="3"/>
  <c r="G137" i="3"/>
  <c r="I132" i="3"/>
  <c r="G131" i="3"/>
  <c r="E114" i="3"/>
  <c r="K113" i="3"/>
  <c r="I111" i="3"/>
  <c r="E110" i="3"/>
  <c r="G108" i="3"/>
  <c r="I107" i="3"/>
  <c r="E106" i="3"/>
  <c r="I104" i="3"/>
  <c r="E92" i="3"/>
  <c r="E90" i="3"/>
  <c r="K88" i="3"/>
  <c r="E83" i="3"/>
  <c r="K82" i="3"/>
  <c r="I75" i="3"/>
  <c r="G70" i="3"/>
  <c r="K69" i="3"/>
  <c r="G65" i="3"/>
  <c r="I64" i="3"/>
  <c r="I59" i="3"/>
  <c r="G54" i="3"/>
  <c r="K53" i="3"/>
  <c r="G49" i="3"/>
  <c r="I48" i="3"/>
  <c r="I43" i="3"/>
  <c r="G38" i="3"/>
  <c r="K37" i="3"/>
  <c r="G33" i="3"/>
  <c r="I32" i="3"/>
  <c r="E28" i="3"/>
  <c r="G25" i="3"/>
  <c r="I24" i="3"/>
  <c r="K21" i="3"/>
  <c r="G18" i="3"/>
  <c r="I15" i="3"/>
  <c r="E12" i="3"/>
  <c r="I8" i="3"/>
  <c r="E6" i="3"/>
  <c r="E3" i="3"/>
  <c r="E82" i="3"/>
  <c r="K81" i="3"/>
  <c r="K80" i="3"/>
  <c r="G75" i="3"/>
  <c r="I74" i="3"/>
  <c r="I69" i="3"/>
  <c r="G64" i="3"/>
  <c r="K63" i="3"/>
  <c r="G59" i="3"/>
  <c r="I58" i="3"/>
  <c r="I53" i="3"/>
  <c r="G48" i="3"/>
  <c r="K47" i="3"/>
  <c r="G43" i="3"/>
  <c r="I42" i="3"/>
  <c r="I37" i="3"/>
  <c r="G32" i="3"/>
  <c r="K31" i="3"/>
  <c r="K27" i="3"/>
  <c r="G24" i="3"/>
  <c r="I21" i="3"/>
  <c r="E18" i="3"/>
  <c r="G15" i="3"/>
  <c r="I14" i="3"/>
  <c r="G8" i="3"/>
  <c r="I5" i="3"/>
  <c r="K2" i="3"/>
  <c r="E183" i="3"/>
  <c r="K182" i="3"/>
  <c r="I181" i="3"/>
  <c r="G161" i="3"/>
  <c r="I158" i="3"/>
  <c r="E157" i="3"/>
  <c r="K155" i="3"/>
  <c r="K152" i="3"/>
  <c r="I150" i="3"/>
  <c r="I140" i="3"/>
  <c r="I139" i="3"/>
  <c r="E137" i="3"/>
  <c r="E135" i="3"/>
  <c r="K134" i="3"/>
  <c r="G121" i="3"/>
  <c r="I116" i="3"/>
  <c r="I115" i="3"/>
  <c r="K109" i="3"/>
  <c r="I105" i="3"/>
  <c r="G104" i="3"/>
  <c r="G102" i="3"/>
  <c r="I89" i="3"/>
  <c r="I88" i="3"/>
  <c r="I182" i="3"/>
  <c r="G181" i="3"/>
  <c r="G165" i="3"/>
  <c r="I162" i="3"/>
  <c r="E161" i="3"/>
  <c r="K159" i="3"/>
  <c r="K156" i="3"/>
  <c r="K142" i="3"/>
  <c r="G139" i="3"/>
  <c r="K136" i="3"/>
  <c r="I134" i="3"/>
  <c r="I124" i="3"/>
  <c r="I123" i="3"/>
  <c r="E121" i="3"/>
  <c r="E119" i="3"/>
  <c r="K118" i="3"/>
  <c r="E104" i="3"/>
  <c r="E102" i="3"/>
  <c r="I100" i="3"/>
  <c r="G88" i="3"/>
  <c r="I87" i="3"/>
  <c r="E81" i="3"/>
  <c r="I80" i="3"/>
  <c r="G74" i="3"/>
  <c r="K73" i="3"/>
  <c r="G69" i="3"/>
  <c r="I68" i="3"/>
  <c r="I63" i="3"/>
  <c r="G58" i="3"/>
  <c r="K57" i="3"/>
  <c r="G53" i="3"/>
  <c r="I52" i="3"/>
  <c r="I47" i="3"/>
  <c r="G42" i="3"/>
  <c r="K41" i="3"/>
  <c r="G37" i="3"/>
  <c r="I36" i="3"/>
  <c r="I31" i="3"/>
  <c r="I27" i="3"/>
  <c r="E24" i="3"/>
  <c r="G21" i="3"/>
  <c r="I20" i="3"/>
  <c r="K17" i="3"/>
  <c r="G14" i="3"/>
  <c r="K11" i="3"/>
  <c r="K10" i="3"/>
  <c r="E8" i="3"/>
  <c r="G5" i="3"/>
  <c r="I2" i="3"/>
  <c r="E177" i="3"/>
  <c r="K172" i="3"/>
  <c r="E96" i="3"/>
  <c r="K83" i="3"/>
  <c r="I60" i="3"/>
  <c r="I55" i="3"/>
  <c r="K49" i="3"/>
  <c r="I44" i="3"/>
  <c r="I28" i="3"/>
  <c r="I19" i="3"/>
  <c r="K192" i="3"/>
  <c r="I191" i="3"/>
  <c r="G169" i="3"/>
  <c r="I166" i="3"/>
  <c r="E165" i="3"/>
  <c r="K163" i="3"/>
  <c r="K160" i="3"/>
  <c r="E143" i="3"/>
  <c r="I142" i="3"/>
  <c r="K126" i="3"/>
  <c r="G123" i="3"/>
  <c r="K120" i="3"/>
  <c r="I118" i="3"/>
  <c r="I101" i="3"/>
  <c r="G100" i="3"/>
  <c r="G98" i="3"/>
  <c r="E87" i="3"/>
  <c r="K86" i="3"/>
  <c r="G80" i="3"/>
  <c r="I79" i="3"/>
  <c r="I73" i="3"/>
  <c r="G68" i="3"/>
  <c r="K67" i="3"/>
  <c r="G63" i="3"/>
  <c r="I62" i="3"/>
  <c r="I57" i="3"/>
  <c r="G52" i="3"/>
  <c r="K51" i="3"/>
  <c r="G47" i="3"/>
  <c r="I46" i="3"/>
  <c r="I41" i="3"/>
  <c r="G36" i="3"/>
  <c r="K35" i="3"/>
  <c r="G31" i="3"/>
  <c r="I30" i="3"/>
  <c r="G27" i="3"/>
  <c r="I26" i="3"/>
  <c r="K23" i="3"/>
  <c r="G20" i="3"/>
  <c r="I17" i="3"/>
  <c r="E14" i="3"/>
  <c r="I11" i="3"/>
  <c r="I10" i="3"/>
  <c r="G7" i="3"/>
  <c r="E5" i="3"/>
  <c r="G2" i="3"/>
  <c r="I200" i="3"/>
  <c r="I178" i="3"/>
  <c r="K175" i="3"/>
  <c r="I92" i="3"/>
  <c r="G84" i="3"/>
  <c r="E78" i="3"/>
  <c r="K65" i="3"/>
  <c r="G61" i="3"/>
  <c r="G50" i="3"/>
  <c r="G34" i="3"/>
  <c r="G29" i="3"/>
  <c r="I12" i="3"/>
  <c r="K9" i="3"/>
  <c r="I6" i="3"/>
  <c r="I192" i="3"/>
  <c r="G191" i="3"/>
  <c r="G173" i="3"/>
  <c r="I170" i="3"/>
  <c r="E169" i="3"/>
  <c r="K167" i="3"/>
  <c r="K164" i="3"/>
  <c r="E145" i="3"/>
  <c r="K144" i="3"/>
  <c r="E127" i="3"/>
  <c r="I126" i="3"/>
  <c r="E100" i="3"/>
  <c r="E98" i="3"/>
  <c r="I96" i="3"/>
  <c r="G86" i="3"/>
  <c r="E79" i="3"/>
  <c r="K78" i="3"/>
  <c r="G73" i="3"/>
  <c r="I72" i="3"/>
  <c r="I67" i="3"/>
  <c r="G62" i="3"/>
  <c r="K61" i="3"/>
  <c r="G57" i="3"/>
  <c r="I56" i="3"/>
  <c r="I51" i="3"/>
  <c r="G46" i="3"/>
  <c r="K45" i="3"/>
  <c r="G41" i="3"/>
  <c r="I40" i="3"/>
  <c r="I35" i="3"/>
  <c r="G30" i="3"/>
  <c r="K29" i="3"/>
  <c r="G26" i="3"/>
  <c r="I23" i="3"/>
  <c r="E20" i="3"/>
  <c r="G17" i="3"/>
  <c r="I16" i="3"/>
  <c r="K13" i="3"/>
  <c r="G10" i="3"/>
  <c r="E7" i="3"/>
  <c r="K4" i="3"/>
  <c r="E2" i="3"/>
  <c r="I39" i="3"/>
  <c r="K33" i="3"/>
  <c r="E16" i="3"/>
  <c r="K200" i="3"/>
  <c r="G199" i="3"/>
  <c r="G177" i="3"/>
  <c r="I174" i="3"/>
  <c r="E173" i="3"/>
  <c r="K171" i="3"/>
  <c r="K168" i="3"/>
  <c r="E129" i="3"/>
  <c r="K128" i="3"/>
  <c r="I97" i="3"/>
  <c r="G96" i="3"/>
  <c r="G94" i="3"/>
  <c r="E86" i="3"/>
  <c r="I84" i="3"/>
  <c r="G78" i="3"/>
  <c r="G72" i="3"/>
  <c r="K71" i="3"/>
  <c r="G67" i="3"/>
  <c r="I66" i="3"/>
  <c r="I61" i="3"/>
  <c r="G56" i="3"/>
  <c r="K55" i="3"/>
  <c r="G51" i="3"/>
  <c r="I50" i="3"/>
  <c r="I45" i="3"/>
  <c r="G40" i="3"/>
  <c r="K39" i="3"/>
  <c r="G35" i="3"/>
  <c r="I34" i="3"/>
  <c r="I29" i="3"/>
  <c r="E26" i="3"/>
  <c r="G23" i="3"/>
  <c r="I22" i="3"/>
  <c r="K19" i="3"/>
  <c r="G16" i="3"/>
  <c r="I13" i="3"/>
  <c r="E10" i="3"/>
  <c r="K6" i="3"/>
  <c r="I4" i="3"/>
  <c r="E199" i="3"/>
  <c r="K186" i="3"/>
  <c r="E94" i="3"/>
  <c r="K85" i="3"/>
  <c r="I76" i="3"/>
  <c r="I71" i="3"/>
  <c r="G66" i="3"/>
  <c r="G45" i="3"/>
  <c r="K25" i="3"/>
  <c r="G22" i="3"/>
  <c r="G13" i="3"/>
  <c r="K8" i="3"/>
  <c r="G147" i="3"/>
  <c r="G153" i="3"/>
  <c r="E23" i="2"/>
  <c r="E55" i="2"/>
  <c r="E7" i="2"/>
  <c r="E26" i="2"/>
  <c r="G55" i="2"/>
  <c r="K18" i="2"/>
  <c r="G48" i="2"/>
  <c r="K52" i="2"/>
  <c r="K47" i="2"/>
  <c r="I17" i="2"/>
  <c r="E60" i="2"/>
  <c r="K48" i="2"/>
  <c r="I28" i="2"/>
  <c r="I21" i="2"/>
  <c r="G5" i="2"/>
  <c r="G4" i="2"/>
  <c r="G46" i="2"/>
  <c r="G21" i="2"/>
  <c r="E14" i="2"/>
  <c r="G2" i="2"/>
  <c r="I13" i="2"/>
  <c r="G26" i="2"/>
  <c r="K32" i="2"/>
  <c r="E38" i="2"/>
  <c r="I45" i="2"/>
  <c r="G58" i="2"/>
  <c r="I4" i="2"/>
  <c r="K13" i="2"/>
  <c r="K14" i="2"/>
  <c r="E16" i="2"/>
  <c r="E18" i="2"/>
  <c r="I26" i="2"/>
  <c r="G27" i="2"/>
  <c r="K35" i="2"/>
  <c r="G36" i="2"/>
  <c r="G37" i="2"/>
  <c r="G38" i="2"/>
  <c r="E39" i="2"/>
  <c r="K44" i="2"/>
  <c r="K45" i="2"/>
  <c r="K46" i="2"/>
  <c r="I47" i="2"/>
  <c r="E48" i="2"/>
  <c r="E49" i="2"/>
  <c r="E50" i="2"/>
  <c r="I56" i="2"/>
  <c r="I57" i="2"/>
  <c r="I58" i="2"/>
  <c r="G59" i="2"/>
  <c r="I5" i="2"/>
  <c r="E3" i="2"/>
  <c r="K15" i="2"/>
  <c r="G16" i="2"/>
  <c r="G17" i="2"/>
  <c r="G18" i="2"/>
  <c r="E19" i="2"/>
  <c r="K24" i="2"/>
  <c r="K25" i="2"/>
  <c r="K26" i="2"/>
  <c r="I27" i="2"/>
  <c r="E28" i="2"/>
  <c r="E29" i="2"/>
  <c r="E30" i="2"/>
  <c r="I36" i="2"/>
  <c r="I37" i="2"/>
  <c r="E6" i="2"/>
  <c r="K57" i="2"/>
  <c r="I50" i="2"/>
  <c r="G49" i="2"/>
  <c r="I43" i="2"/>
  <c r="K41" i="2"/>
  <c r="K40" i="2"/>
  <c r="K37" i="2"/>
  <c r="I33" i="2"/>
  <c r="G32" i="2"/>
  <c r="I31" i="2"/>
  <c r="K30" i="2"/>
  <c r="I29" i="2"/>
  <c r="G28" i="2"/>
  <c r="K11" i="2"/>
  <c r="K10" i="2"/>
  <c r="K8" i="2"/>
  <c r="E5" i="2"/>
  <c r="K60" i="2"/>
  <c r="E57" i="2"/>
  <c r="E51" i="2"/>
  <c r="G50" i="2"/>
  <c r="G44" i="2"/>
  <c r="G43" i="2"/>
  <c r="I42" i="2"/>
  <c r="I41" i="2"/>
  <c r="I40" i="2"/>
  <c r="I34" i="2"/>
  <c r="G33" i="2"/>
  <c r="E32" i="2"/>
  <c r="G31" i="2"/>
  <c r="I30" i="2"/>
  <c r="G29" i="2"/>
  <c r="K16" i="2"/>
  <c r="E15" i="2"/>
  <c r="I11" i="2"/>
  <c r="I10" i="2"/>
  <c r="I9" i="2"/>
  <c r="I8" i="2"/>
  <c r="E4" i="2"/>
  <c r="K7" i="2"/>
  <c r="I60" i="2"/>
  <c r="K58" i="2"/>
  <c r="E44" i="2"/>
  <c r="E43" i="2"/>
  <c r="M43" i="2" s="1"/>
  <c r="G42" i="2"/>
  <c r="G41" i="2"/>
  <c r="G40" i="2"/>
  <c r="K39" i="2"/>
  <c r="K38" i="2"/>
  <c r="G34" i="2"/>
  <c r="E33" i="2"/>
  <c r="E31" i="2"/>
  <c r="G30" i="2"/>
  <c r="E25" i="2"/>
  <c r="I16" i="2"/>
  <c r="G12" i="2"/>
  <c r="G11" i="2"/>
  <c r="G10" i="2"/>
  <c r="G9" i="2"/>
  <c r="G8" i="2"/>
  <c r="G51" i="2"/>
  <c r="K9" i="2"/>
  <c r="G6" i="2"/>
  <c r="K6" i="2"/>
  <c r="G60" i="2"/>
  <c r="K59" i="2"/>
  <c r="E58" i="2"/>
  <c r="G45" i="2"/>
  <c r="E42" i="2"/>
  <c r="E41" i="2"/>
  <c r="E40" i="2"/>
  <c r="I39" i="2"/>
  <c r="I38" i="2"/>
  <c r="G35" i="2"/>
  <c r="E34" i="2"/>
  <c r="M34" i="2" s="1"/>
  <c r="K22" i="2"/>
  <c r="K21" i="2"/>
  <c r="K20" i="2"/>
  <c r="K17" i="2"/>
  <c r="E12" i="2"/>
  <c r="E11" i="2"/>
  <c r="E10" i="2"/>
  <c r="E9" i="2"/>
  <c r="E8" i="2"/>
  <c r="E2" i="2"/>
  <c r="M29" i="54" l="1"/>
  <c r="M45" i="54"/>
  <c r="O36" i="54"/>
  <c r="O52" i="54"/>
  <c r="M64" i="54"/>
  <c r="O25" i="54"/>
  <c r="O41" i="54"/>
  <c r="O28" i="54"/>
  <c r="O44" i="54"/>
  <c r="O143" i="54"/>
  <c r="M81" i="54"/>
  <c r="M97" i="54"/>
  <c r="M113" i="54"/>
  <c r="O175" i="54"/>
  <c r="O191" i="54"/>
  <c r="O7" i="54"/>
  <c r="O17" i="54"/>
  <c r="O33" i="54"/>
  <c r="O49" i="54"/>
  <c r="O159" i="54"/>
  <c r="O73" i="54"/>
  <c r="O89" i="54"/>
  <c r="O105" i="54"/>
  <c r="M123" i="54"/>
  <c r="O68" i="54"/>
  <c r="M98" i="54"/>
  <c r="M159" i="54"/>
  <c r="O112" i="54"/>
  <c r="O98" i="54"/>
  <c r="M175" i="54"/>
  <c r="M11" i="54"/>
  <c r="M59" i="54"/>
  <c r="M21" i="54"/>
  <c r="M37" i="54"/>
  <c r="M53" i="54"/>
  <c r="O57" i="54"/>
  <c r="M143" i="54"/>
  <c r="M88" i="54"/>
  <c r="M23" i="54"/>
  <c r="M39" i="54"/>
  <c r="M55" i="54"/>
  <c r="O80" i="54"/>
  <c r="M193" i="54"/>
  <c r="O59" i="54"/>
  <c r="O30" i="54"/>
  <c r="O46" i="54"/>
  <c r="M94" i="54"/>
  <c r="M145" i="54"/>
  <c r="M83" i="54"/>
  <c r="M99" i="54"/>
  <c r="M115" i="54"/>
  <c r="O177" i="54"/>
  <c r="O193" i="54"/>
  <c r="M9" i="54"/>
  <c r="O5" i="54"/>
  <c r="O2" i="54"/>
  <c r="O19" i="54"/>
  <c r="O51" i="54"/>
  <c r="M161" i="54"/>
  <c r="O75" i="54"/>
  <c r="O91" i="54"/>
  <c r="M133" i="54"/>
  <c r="O161" i="54"/>
  <c r="O127" i="54"/>
  <c r="O9" i="54"/>
  <c r="M80" i="54"/>
  <c r="M2" i="54"/>
  <c r="M19" i="54"/>
  <c r="M51" i="54"/>
  <c r="O72" i="54"/>
  <c r="O104" i="54"/>
  <c r="M177" i="54"/>
  <c r="M141" i="54"/>
  <c r="O86" i="54"/>
  <c r="O114" i="54"/>
  <c r="M126" i="54"/>
  <c r="O17" i="53"/>
  <c r="O64" i="53"/>
  <c r="M157" i="53"/>
  <c r="M189" i="53"/>
  <c r="O141" i="53"/>
  <c r="O173" i="53"/>
  <c r="O33" i="53"/>
  <c r="O96" i="53"/>
  <c r="O62" i="53"/>
  <c r="O110" i="53"/>
  <c r="O80" i="53"/>
  <c r="M141" i="53"/>
  <c r="M173" i="53"/>
  <c r="O49" i="53"/>
  <c r="O157" i="53"/>
  <c r="O189" i="53"/>
  <c r="M66" i="53"/>
  <c r="M131" i="53"/>
  <c r="O147" i="56"/>
  <c r="M51" i="56"/>
  <c r="O82" i="56"/>
  <c r="O98" i="56"/>
  <c r="O114" i="56"/>
  <c r="M95" i="56"/>
  <c r="O22" i="56"/>
  <c r="O66" i="56"/>
  <c r="O42" i="57"/>
  <c r="O26" i="57"/>
  <c r="O17" i="57"/>
  <c r="M9" i="57"/>
  <c r="M80" i="57"/>
  <c r="M60" i="57"/>
  <c r="O110" i="57"/>
  <c r="M76" i="57"/>
  <c r="O90" i="57"/>
  <c r="O15" i="57"/>
  <c r="O179" i="57"/>
  <c r="O195" i="57"/>
  <c r="M189" i="57"/>
  <c r="M108" i="57"/>
  <c r="M7" i="57"/>
  <c r="M109" i="57"/>
  <c r="M83" i="57"/>
  <c r="O125" i="57"/>
  <c r="M92" i="57"/>
  <c r="M177" i="57"/>
  <c r="M169" i="58"/>
  <c r="G34" i="58"/>
  <c r="K154" i="58"/>
  <c r="M32" i="58"/>
  <c r="O8" i="58"/>
  <c r="O30" i="58"/>
  <c r="O172" i="58"/>
  <c r="M4" i="58"/>
  <c r="M21" i="58"/>
  <c r="M189" i="58"/>
  <c r="M7" i="58"/>
  <c r="M147" i="61"/>
  <c r="M116" i="61"/>
  <c r="M199" i="59"/>
  <c r="M88" i="59"/>
  <c r="O44" i="59"/>
  <c r="M47" i="59"/>
  <c r="O52" i="59"/>
  <c r="M106" i="59"/>
  <c r="G190" i="59"/>
  <c r="O190" i="59" s="1"/>
  <c r="G174" i="59"/>
  <c r="G158" i="59"/>
  <c r="G142" i="59"/>
  <c r="G126" i="59"/>
  <c r="O126" i="59" s="1"/>
  <c r="E196" i="59"/>
  <c r="E180" i="59"/>
  <c r="E164" i="59"/>
  <c r="E148" i="59"/>
  <c r="E132" i="59"/>
  <c r="E116" i="59"/>
  <c r="K185" i="59"/>
  <c r="K169" i="59"/>
  <c r="K153" i="59"/>
  <c r="I187" i="59"/>
  <c r="I171" i="59"/>
  <c r="M171" i="59" s="1"/>
  <c r="G193" i="59"/>
  <c r="O193" i="59" s="1"/>
  <c r="K200" i="59"/>
  <c r="K184" i="59"/>
  <c r="K168" i="59"/>
  <c r="I198" i="59"/>
  <c r="M198" i="59" s="1"/>
  <c r="I182" i="59"/>
  <c r="E167" i="59"/>
  <c r="E135" i="59"/>
  <c r="M135" i="59" s="1"/>
  <c r="I109" i="59"/>
  <c r="M109" i="59" s="1"/>
  <c r="I93" i="59"/>
  <c r="I77" i="59"/>
  <c r="E189" i="59"/>
  <c r="K149" i="59"/>
  <c r="O149" i="59" s="1"/>
  <c r="K133" i="59"/>
  <c r="K117" i="59"/>
  <c r="G101" i="59"/>
  <c r="O101" i="59" s="1"/>
  <c r="G85" i="59"/>
  <c r="O85" i="59" s="1"/>
  <c r="G69" i="59"/>
  <c r="G53" i="59"/>
  <c r="G37" i="59"/>
  <c r="I164" i="59"/>
  <c r="I142" i="59"/>
  <c r="I126" i="59"/>
  <c r="E111" i="59"/>
  <c r="E95" i="59"/>
  <c r="M95" i="59" s="1"/>
  <c r="E79" i="59"/>
  <c r="I153" i="59"/>
  <c r="G121" i="59"/>
  <c r="K102" i="59"/>
  <c r="O102" i="59" s="1"/>
  <c r="K86" i="59"/>
  <c r="E137" i="59"/>
  <c r="I110" i="59"/>
  <c r="I94" i="59"/>
  <c r="I78" i="59"/>
  <c r="E193" i="59"/>
  <c r="K143" i="59"/>
  <c r="K127" i="59"/>
  <c r="O127" i="59" s="1"/>
  <c r="G110" i="59"/>
  <c r="G94" i="59"/>
  <c r="G78" i="59"/>
  <c r="O78" i="59" s="1"/>
  <c r="G62" i="59"/>
  <c r="O62" i="59" s="1"/>
  <c r="G169" i="59"/>
  <c r="I143" i="59"/>
  <c r="I127" i="59"/>
  <c r="E110" i="59"/>
  <c r="E94" i="59"/>
  <c r="G131" i="59"/>
  <c r="K60" i="59"/>
  <c r="E43" i="59"/>
  <c r="M43" i="59" s="1"/>
  <c r="E27" i="59"/>
  <c r="E10" i="59"/>
  <c r="K72" i="59"/>
  <c r="I45" i="59"/>
  <c r="M45" i="59" s="1"/>
  <c r="E24" i="59"/>
  <c r="G6" i="59"/>
  <c r="I61" i="59"/>
  <c r="M61" i="59" s="1"/>
  <c r="E12" i="59"/>
  <c r="M12" i="59" s="1"/>
  <c r="K111" i="59"/>
  <c r="E56" i="59"/>
  <c r="G42" i="59"/>
  <c r="G26" i="59"/>
  <c r="K9" i="59"/>
  <c r="I63" i="59"/>
  <c r="I39" i="59"/>
  <c r="M39" i="59" s="1"/>
  <c r="E19" i="59"/>
  <c r="M19" i="59" s="1"/>
  <c r="E2" i="59"/>
  <c r="K82" i="59"/>
  <c r="K58" i="59"/>
  <c r="G188" i="59"/>
  <c r="O188" i="59" s="1"/>
  <c r="G172" i="59"/>
  <c r="G156" i="59"/>
  <c r="G140" i="59"/>
  <c r="G124" i="59"/>
  <c r="O124" i="59" s="1"/>
  <c r="E194" i="59"/>
  <c r="E178" i="59"/>
  <c r="E162" i="59"/>
  <c r="E146" i="59"/>
  <c r="M146" i="59" s="1"/>
  <c r="E130" i="59"/>
  <c r="K199" i="59"/>
  <c r="K183" i="59"/>
  <c r="O183" i="59" s="1"/>
  <c r="K167" i="59"/>
  <c r="O167" i="59" s="1"/>
  <c r="K151" i="59"/>
  <c r="O151" i="59" s="1"/>
  <c r="I185" i="59"/>
  <c r="I169" i="59"/>
  <c r="G191" i="59"/>
  <c r="K198" i="59"/>
  <c r="K182" i="59"/>
  <c r="K166" i="59"/>
  <c r="I196" i="59"/>
  <c r="M196" i="59" s="1"/>
  <c r="I180" i="59"/>
  <c r="G165" i="59"/>
  <c r="E131" i="59"/>
  <c r="I107" i="59"/>
  <c r="M107" i="59" s="1"/>
  <c r="I91" i="59"/>
  <c r="M91" i="59" s="1"/>
  <c r="I75" i="59"/>
  <c r="E181" i="59"/>
  <c r="M181" i="59" s="1"/>
  <c r="K146" i="59"/>
  <c r="K130" i="59"/>
  <c r="G115" i="59"/>
  <c r="G99" i="59"/>
  <c r="G83" i="59"/>
  <c r="G67" i="59"/>
  <c r="G51" i="59"/>
  <c r="G35" i="59"/>
  <c r="O35" i="59" s="1"/>
  <c r="E163" i="59"/>
  <c r="M163" i="59" s="1"/>
  <c r="I141" i="59"/>
  <c r="I125" i="59"/>
  <c r="E109" i="59"/>
  <c r="E93" i="59"/>
  <c r="M93" i="59" s="1"/>
  <c r="E77" i="59"/>
  <c r="G149" i="59"/>
  <c r="G117" i="59"/>
  <c r="O117" i="59" s="1"/>
  <c r="K100" i="59"/>
  <c r="O100" i="59" s="1"/>
  <c r="E161" i="59"/>
  <c r="E133" i="59"/>
  <c r="I108" i="59"/>
  <c r="I92" i="59"/>
  <c r="I76" i="59"/>
  <c r="M76" i="59" s="1"/>
  <c r="E185" i="59"/>
  <c r="M185" i="59" s="1"/>
  <c r="K140" i="59"/>
  <c r="K124" i="59"/>
  <c r="G108" i="59"/>
  <c r="G92" i="59"/>
  <c r="G76" i="59"/>
  <c r="G60" i="59"/>
  <c r="E159" i="59"/>
  <c r="I140" i="59"/>
  <c r="I124" i="59"/>
  <c r="E108" i="59"/>
  <c r="M108" i="59" s="1"/>
  <c r="E92" i="59"/>
  <c r="K115" i="59"/>
  <c r="E57" i="59"/>
  <c r="K42" i="59"/>
  <c r="K26" i="59"/>
  <c r="G8" i="59"/>
  <c r="E65" i="59"/>
  <c r="I42" i="59"/>
  <c r="M42" i="59" s="1"/>
  <c r="I21" i="59"/>
  <c r="I4" i="59"/>
  <c r="I57" i="59"/>
  <c r="E5" i="59"/>
  <c r="K95" i="59"/>
  <c r="K55" i="59"/>
  <c r="K39" i="59"/>
  <c r="K23" i="59"/>
  <c r="O23" i="59" s="1"/>
  <c r="E6" i="59"/>
  <c r="I59" i="59"/>
  <c r="I36" i="59"/>
  <c r="E17" i="59"/>
  <c r="M17" i="59" s="1"/>
  <c r="E179" i="59"/>
  <c r="K80" i="59"/>
  <c r="G200" i="59"/>
  <c r="O200" i="59" s="1"/>
  <c r="G184" i="59"/>
  <c r="O184" i="59" s="1"/>
  <c r="G168" i="59"/>
  <c r="G152" i="59"/>
  <c r="G136" i="59"/>
  <c r="G120" i="59"/>
  <c r="E190" i="59"/>
  <c r="E174" i="59"/>
  <c r="E158" i="59"/>
  <c r="M158" i="59" s="1"/>
  <c r="E142" i="59"/>
  <c r="M142" i="59" s="1"/>
  <c r="E126" i="59"/>
  <c r="K195" i="59"/>
  <c r="K179" i="59"/>
  <c r="K163" i="59"/>
  <c r="O163" i="59" s="1"/>
  <c r="I197" i="59"/>
  <c r="I181" i="59"/>
  <c r="I165" i="59"/>
  <c r="M165" i="59" s="1"/>
  <c r="G187" i="59"/>
  <c r="O187" i="59" s="1"/>
  <c r="K194" i="59"/>
  <c r="K178" i="59"/>
  <c r="K162" i="59"/>
  <c r="I192" i="59"/>
  <c r="M192" i="59" s="1"/>
  <c r="I176" i="59"/>
  <c r="I155" i="59"/>
  <c r="M155" i="59" s="1"/>
  <c r="G198" i="59"/>
  <c r="O198" i="59" s="1"/>
  <c r="G182" i="59"/>
  <c r="G166" i="59"/>
  <c r="G150" i="59"/>
  <c r="G134" i="59"/>
  <c r="G118" i="59"/>
  <c r="E188" i="59"/>
  <c r="E172" i="59"/>
  <c r="E156" i="59"/>
  <c r="M156" i="59" s="1"/>
  <c r="E140" i="59"/>
  <c r="E124" i="59"/>
  <c r="K193" i="59"/>
  <c r="K177" i="59"/>
  <c r="K161" i="59"/>
  <c r="O161" i="59" s="1"/>
  <c r="I195" i="59"/>
  <c r="I179" i="59"/>
  <c r="I163" i="59"/>
  <c r="G185" i="59"/>
  <c r="O185" i="59" s="1"/>
  <c r="K192" i="59"/>
  <c r="K176" i="59"/>
  <c r="K160" i="59"/>
  <c r="I190" i="59"/>
  <c r="M190" i="59" s="1"/>
  <c r="I174" i="59"/>
  <c r="E151" i="59"/>
  <c r="E119" i="59"/>
  <c r="M119" i="59" s="1"/>
  <c r="I101" i="59"/>
  <c r="I85" i="59"/>
  <c r="I69" i="59"/>
  <c r="G163" i="59"/>
  <c r="K141" i="59"/>
  <c r="O141" i="59" s="1"/>
  <c r="K125" i="59"/>
  <c r="O125" i="59" s="1"/>
  <c r="G109" i="59"/>
  <c r="G93" i="59"/>
  <c r="O93" i="59" s="1"/>
  <c r="G77" i="59"/>
  <c r="O77" i="59" s="1"/>
  <c r="G61" i="59"/>
  <c r="G45" i="59"/>
  <c r="G29" i="59"/>
  <c r="I150" i="59"/>
  <c r="I134" i="59"/>
  <c r="I118" i="59"/>
  <c r="E103" i="59"/>
  <c r="M103" i="59" s="1"/>
  <c r="E87" i="59"/>
  <c r="M87" i="59" s="1"/>
  <c r="E183" i="59"/>
  <c r="G137" i="59"/>
  <c r="K110" i="59"/>
  <c r="K94" i="59"/>
  <c r="O94" i="59" s="1"/>
  <c r="G153" i="59"/>
  <c r="E121" i="59"/>
  <c r="I102" i="59"/>
  <c r="I86" i="59"/>
  <c r="M86" i="59" s="1"/>
  <c r="I70" i="59"/>
  <c r="E153" i="59"/>
  <c r="K135" i="59"/>
  <c r="K119" i="59"/>
  <c r="G102" i="59"/>
  <c r="G86" i="59"/>
  <c r="G70" i="59"/>
  <c r="G177" i="59"/>
  <c r="O177" i="59" s="1"/>
  <c r="I151" i="59"/>
  <c r="I135" i="59"/>
  <c r="I119" i="59"/>
  <c r="E102" i="59"/>
  <c r="E175" i="59"/>
  <c r="K73" i="59"/>
  <c r="E51" i="59"/>
  <c r="E35" i="59"/>
  <c r="M35" i="59" s="1"/>
  <c r="K19" i="59"/>
  <c r="K2" i="59"/>
  <c r="I56" i="59"/>
  <c r="I34" i="59"/>
  <c r="M34" i="59" s="1"/>
  <c r="I15" i="59"/>
  <c r="K109" i="59"/>
  <c r="I40" i="59"/>
  <c r="E177" i="59"/>
  <c r="M177" i="59" s="1"/>
  <c r="E64" i="59"/>
  <c r="G50" i="59"/>
  <c r="G34" i="59"/>
  <c r="G17" i="59"/>
  <c r="O17" i="59" s="1"/>
  <c r="E187" i="59"/>
  <c r="E50" i="59"/>
  <c r="I28" i="59"/>
  <c r="M28" i="59" s="1"/>
  <c r="G11" i="59"/>
  <c r="G123" i="59"/>
  <c r="K69" i="59"/>
  <c r="K49" i="59"/>
  <c r="G196" i="59"/>
  <c r="G180" i="59"/>
  <c r="G164" i="59"/>
  <c r="G148" i="59"/>
  <c r="O148" i="59" s="1"/>
  <c r="G132" i="59"/>
  <c r="O132" i="59" s="1"/>
  <c r="G116" i="59"/>
  <c r="E186" i="59"/>
  <c r="E170" i="59"/>
  <c r="E154" i="59"/>
  <c r="E138" i="59"/>
  <c r="E122" i="59"/>
  <c r="K191" i="59"/>
  <c r="K175" i="59"/>
  <c r="K159" i="59"/>
  <c r="I193" i="59"/>
  <c r="I177" i="59"/>
  <c r="G199" i="59"/>
  <c r="G183" i="59"/>
  <c r="K190" i="59"/>
  <c r="K174" i="59"/>
  <c r="O174" i="59" s="1"/>
  <c r="K158" i="59"/>
  <c r="O158" i="59" s="1"/>
  <c r="I188" i="59"/>
  <c r="I172" i="59"/>
  <c r="E147" i="59"/>
  <c r="I115" i="59"/>
  <c r="M115" i="59" s="1"/>
  <c r="I99" i="59"/>
  <c r="I83" i="59"/>
  <c r="I67" i="59"/>
  <c r="M67" i="59" s="1"/>
  <c r="I156" i="59"/>
  <c r="K138" i="59"/>
  <c r="K122" i="59"/>
  <c r="G107" i="59"/>
  <c r="G91" i="59"/>
  <c r="G75" i="59"/>
  <c r="G59" i="59"/>
  <c r="G43" i="59"/>
  <c r="O43" i="59" s="1"/>
  <c r="G27" i="59"/>
  <c r="O27" i="59" s="1"/>
  <c r="I149" i="59"/>
  <c r="I133" i="59"/>
  <c r="I117" i="59"/>
  <c r="E101" i="59"/>
  <c r="M101" i="59" s="1"/>
  <c r="E85" i="59"/>
  <c r="I162" i="59"/>
  <c r="G133" i="59"/>
  <c r="O133" i="59" s="1"/>
  <c r="K108" i="59"/>
  <c r="O108" i="59" s="1"/>
  <c r="K92" i="59"/>
  <c r="E149" i="59"/>
  <c r="M149" i="59" s="1"/>
  <c r="E117" i="59"/>
  <c r="M117" i="59" s="1"/>
  <c r="I100" i="59"/>
  <c r="I84" i="59"/>
  <c r="I68" i="59"/>
  <c r="M68" i="59" s="1"/>
  <c r="K148" i="59"/>
  <c r="K132" i="59"/>
  <c r="K116" i="59"/>
  <c r="G100" i="59"/>
  <c r="G84" i="59"/>
  <c r="G68" i="59"/>
  <c r="G175" i="59"/>
  <c r="I148" i="59"/>
  <c r="I132" i="59"/>
  <c r="I116" i="59"/>
  <c r="M116" i="59" s="1"/>
  <c r="E100" i="59"/>
  <c r="G167" i="59"/>
  <c r="E66" i="59"/>
  <c r="G194" i="59"/>
  <c r="G178" i="59"/>
  <c r="G162" i="59"/>
  <c r="G146" i="59"/>
  <c r="O146" i="59" s="1"/>
  <c r="G130" i="59"/>
  <c r="E200" i="59"/>
  <c r="E184" i="59"/>
  <c r="E168" i="59"/>
  <c r="E152" i="59"/>
  <c r="E136" i="59"/>
  <c r="E120" i="59"/>
  <c r="K189" i="59"/>
  <c r="O189" i="59" s="1"/>
  <c r="K173" i="59"/>
  <c r="K157" i="59"/>
  <c r="I191" i="59"/>
  <c r="I175" i="59"/>
  <c r="G197" i="59"/>
  <c r="O197" i="59" s="1"/>
  <c r="G181" i="59"/>
  <c r="K188" i="59"/>
  <c r="K172" i="59"/>
  <c r="O172" i="59" s="1"/>
  <c r="K156" i="59"/>
  <c r="O156" i="59" s="1"/>
  <c r="I186" i="59"/>
  <c r="I170" i="59"/>
  <c r="E143" i="59"/>
  <c r="I113" i="59"/>
  <c r="M113" i="59" s="1"/>
  <c r="I97" i="59"/>
  <c r="I81" i="59"/>
  <c r="I65" i="59"/>
  <c r="G155" i="59"/>
  <c r="O155" i="59" s="1"/>
  <c r="K137" i="59"/>
  <c r="K121" i="59"/>
  <c r="G105" i="59"/>
  <c r="G89" i="59"/>
  <c r="O89" i="59" s="1"/>
  <c r="G73" i="59"/>
  <c r="G57" i="59"/>
  <c r="G41" i="59"/>
  <c r="O41" i="59" s="1"/>
  <c r="G25" i="59"/>
  <c r="O25" i="59" s="1"/>
  <c r="I146" i="59"/>
  <c r="I130" i="59"/>
  <c r="E115" i="59"/>
  <c r="E99" i="59"/>
  <c r="E83" i="59"/>
  <c r="G161" i="59"/>
  <c r="G129" i="59"/>
  <c r="K106" i="59"/>
  <c r="O106" i="59" s="1"/>
  <c r="K90" i="59"/>
  <c r="E145" i="59"/>
  <c r="I114" i="59"/>
  <c r="I98" i="59"/>
  <c r="I82" i="59"/>
  <c r="I66" i="59"/>
  <c r="K147" i="59"/>
  <c r="O147" i="59" s="1"/>
  <c r="K131" i="59"/>
  <c r="G114" i="59"/>
  <c r="G98" i="59"/>
  <c r="G82" i="59"/>
  <c r="G66" i="59"/>
  <c r="O66" i="59" s="1"/>
  <c r="G173" i="59"/>
  <c r="I147" i="59"/>
  <c r="I131" i="59"/>
  <c r="E114" i="59"/>
  <c r="M114" i="59" s="1"/>
  <c r="E98" i="59"/>
  <c r="I158" i="59"/>
  <c r="K65" i="59"/>
  <c r="G48" i="59"/>
  <c r="O48" i="59" s="1"/>
  <c r="G32" i="59"/>
  <c r="K15" i="59"/>
  <c r="K89" i="59"/>
  <c r="I50" i="59"/>
  <c r="M50" i="59" s="1"/>
  <c r="I29" i="59"/>
  <c r="M29" i="59" s="1"/>
  <c r="K11" i="59"/>
  <c r="G188" i="61"/>
  <c r="G172" i="61"/>
  <c r="G156" i="61"/>
  <c r="G140" i="61"/>
  <c r="O140" i="61" s="1"/>
  <c r="E190" i="61"/>
  <c r="M190" i="61" s="1"/>
  <c r="E174" i="61"/>
  <c r="E158" i="61"/>
  <c r="K189" i="61"/>
  <c r="K173" i="61"/>
  <c r="O173" i="61" s="1"/>
  <c r="K157" i="61"/>
  <c r="K141" i="61"/>
  <c r="G191" i="61"/>
  <c r="O191" i="61" s="1"/>
  <c r="G175" i="61"/>
  <c r="G159" i="61"/>
  <c r="G143" i="61"/>
  <c r="G127" i="61"/>
  <c r="K196" i="61"/>
  <c r="K180" i="61"/>
  <c r="O180" i="61" s="1"/>
  <c r="K164" i="61"/>
  <c r="K148" i="61"/>
  <c r="I131" i="61"/>
  <c r="M131" i="61" s="1"/>
  <c r="I111" i="61"/>
  <c r="E150" i="61"/>
  <c r="K130" i="61"/>
  <c r="G113" i="61"/>
  <c r="O113" i="61" s="1"/>
  <c r="G97" i="61"/>
  <c r="O97" i="61" s="1"/>
  <c r="I133" i="61"/>
  <c r="E113" i="61"/>
  <c r="E97" i="61"/>
  <c r="E81" i="61"/>
  <c r="E148" i="61"/>
  <c r="K127" i="61"/>
  <c r="K112" i="61"/>
  <c r="I187" i="61"/>
  <c r="M187" i="61" s="1"/>
  <c r="I171" i="61"/>
  <c r="I155" i="61"/>
  <c r="E130" i="61"/>
  <c r="I200" i="61"/>
  <c r="I192" i="61"/>
  <c r="I184" i="61"/>
  <c r="I176" i="61"/>
  <c r="I168" i="61"/>
  <c r="M168" i="61" s="1"/>
  <c r="I160" i="61"/>
  <c r="E146" i="61"/>
  <c r="K126" i="61"/>
  <c r="O126" i="61" s="1"/>
  <c r="G110" i="61"/>
  <c r="E124" i="61"/>
  <c r="G96" i="61"/>
  <c r="K78" i="61"/>
  <c r="K61" i="61"/>
  <c r="K45" i="61"/>
  <c r="K29" i="61"/>
  <c r="K107" i="61"/>
  <c r="O107" i="61" s="1"/>
  <c r="I81" i="61"/>
  <c r="I61" i="61"/>
  <c r="I45" i="61"/>
  <c r="K105" i="61"/>
  <c r="G86" i="61"/>
  <c r="G70" i="61"/>
  <c r="G53" i="61"/>
  <c r="G37" i="61"/>
  <c r="G21" i="61"/>
  <c r="K144" i="61"/>
  <c r="I94" i="61"/>
  <c r="I72" i="61"/>
  <c r="M72" i="61" s="1"/>
  <c r="E55" i="61"/>
  <c r="E129" i="61"/>
  <c r="E152" i="61"/>
  <c r="M152" i="61" s="1"/>
  <c r="K120" i="61"/>
  <c r="O120" i="61" s="1"/>
  <c r="K84" i="61"/>
  <c r="K68" i="61"/>
  <c r="K50" i="61"/>
  <c r="E24" i="61"/>
  <c r="M24" i="61" s="1"/>
  <c r="I8" i="61"/>
  <c r="M8" i="61" s="1"/>
  <c r="K62" i="61"/>
  <c r="E33" i="61"/>
  <c r="I12" i="61"/>
  <c r="M12" i="61" s="1"/>
  <c r="K108" i="61"/>
  <c r="I62" i="61"/>
  <c r="E39" i="61"/>
  <c r="G20" i="61"/>
  <c r="E2" i="61"/>
  <c r="M2" i="61" s="1"/>
  <c r="E100" i="61"/>
  <c r="I68" i="61"/>
  <c r="M68" i="61" s="1"/>
  <c r="G200" i="61"/>
  <c r="O200" i="61" s="1"/>
  <c r="G184" i="61"/>
  <c r="G168" i="61"/>
  <c r="G152" i="61"/>
  <c r="G136" i="61"/>
  <c r="E186" i="61"/>
  <c r="M186" i="61" s="1"/>
  <c r="E170" i="61"/>
  <c r="E154" i="61"/>
  <c r="M154" i="61" s="1"/>
  <c r="K185" i="61"/>
  <c r="O185" i="61" s="1"/>
  <c r="K169" i="61"/>
  <c r="K153" i="61"/>
  <c r="K137" i="61"/>
  <c r="G187" i="61"/>
  <c r="G171" i="61"/>
  <c r="O171" i="61" s="1"/>
  <c r="G155" i="61"/>
  <c r="G139" i="61"/>
  <c r="G123" i="61"/>
  <c r="O123" i="61" s="1"/>
  <c r="K192" i="61"/>
  <c r="K176" i="61"/>
  <c r="K160" i="61"/>
  <c r="E151" i="61"/>
  <c r="M151" i="61" s="1"/>
  <c r="E126" i="61"/>
  <c r="M126" i="61" s="1"/>
  <c r="I107" i="61"/>
  <c r="E143" i="61"/>
  <c r="K125" i="61"/>
  <c r="O125" i="61" s="1"/>
  <c r="G109" i="61"/>
  <c r="G93" i="61"/>
  <c r="E128" i="61"/>
  <c r="E109" i="61"/>
  <c r="M109" i="61" s="1"/>
  <c r="E93" i="61"/>
  <c r="M93" i="61" s="1"/>
  <c r="E77" i="61"/>
  <c r="E142" i="61"/>
  <c r="M142" i="61" s="1"/>
  <c r="K124" i="61"/>
  <c r="O124" i="61" s="1"/>
  <c r="I199" i="61"/>
  <c r="I183" i="61"/>
  <c r="I167" i="61"/>
  <c r="I146" i="61"/>
  <c r="I124" i="61"/>
  <c r="M124" i="61" s="1"/>
  <c r="I198" i="61"/>
  <c r="I190" i="61"/>
  <c r="I182" i="61"/>
  <c r="M182" i="61" s="1"/>
  <c r="I174" i="61"/>
  <c r="I166" i="61"/>
  <c r="I158" i="61"/>
  <c r="I140" i="61"/>
  <c r="K121" i="61"/>
  <c r="G106" i="61"/>
  <c r="E112" i="61"/>
  <c r="K89" i="61"/>
  <c r="O89" i="61" s="1"/>
  <c r="K73" i="61"/>
  <c r="K57" i="61"/>
  <c r="K41" i="61"/>
  <c r="O41" i="61" s="1"/>
  <c r="K25" i="61"/>
  <c r="O25" i="61" s="1"/>
  <c r="K104" i="61"/>
  <c r="O104" i="61" s="1"/>
  <c r="E76" i="61"/>
  <c r="I57" i="61"/>
  <c r="I41" i="61"/>
  <c r="M41" i="61" s="1"/>
  <c r="K102" i="61"/>
  <c r="G81" i="61"/>
  <c r="G65" i="61"/>
  <c r="G49" i="61"/>
  <c r="O49" i="61" s="1"/>
  <c r="G33" i="61"/>
  <c r="G17" i="61"/>
  <c r="I118" i="61"/>
  <c r="I88" i="61"/>
  <c r="M88" i="61" s="1"/>
  <c r="I67" i="61"/>
  <c r="E51" i="61"/>
  <c r="G118" i="61"/>
  <c r="E140" i="61"/>
  <c r="M140" i="61" s="1"/>
  <c r="K96" i="61"/>
  <c r="O96" i="61" s="1"/>
  <c r="K79" i="61"/>
  <c r="G64" i="61"/>
  <c r="O64" i="61" s="1"/>
  <c r="G40" i="61"/>
  <c r="O40" i="61" s="1"/>
  <c r="K20" i="61"/>
  <c r="I4" i="61"/>
  <c r="K58" i="61"/>
  <c r="E30" i="61"/>
  <c r="M30" i="61" s="1"/>
  <c r="G8" i="61"/>
  <c r="O8" i="61" s="1"/>
  <c r="K74" i="61"/>
  <c r="I58" i="61"/>
  <c r="M58" i="61" s="1"/>
  <c r="E36" i="61"/>
  <c r="M36" i="61" s="1"/>
  <c r="E15" i="61"/>
  <c r="E56" i="61"/>
  <c r="G80" i="61"/>
  <c r="E64" i="61"/>
  <c r="G198" i="61"/>
  <c r="O198" i="61" s="1"/>
  <c r="G182" i="61"/>
  <c r="G166" i="61"/>
  <c r="O166" i="61" s="1"/>
  <c r="G150" i="61"/>
  <c r="O150" i="61" s="1"/>
  <c r="E200" i="61"/>
  <c r="E184" i="61"/>
  <c r="E168" i="61"/>
  <c r="K199" i="61"/>
  <c r="K183" i="61"/>
  <c r="O183" i="61" s="1"/>
  <c r="K167" i="61"/>
  <c r="K151" i="61"/>
  <c r="K135" i="61"/>
  <c r="O135" i="61" s="1"/>
  <c r="G185" i="61"/>
  <c r="G169" i="61"/>
  <c r="G153" i="61"/>
  <c r="G137" i="61"/>
  <c r="O137" i="61" s="1"/>
  <c r="G121" i="61"/>
  <c r="K190" i="61"/>
  <c r="K174" i="61"/>
  <c r="K158" i="61"/>
  <c r="O158" i="61" s="1"/>
  <c r="I150" i="61"/>
  <c r="I123" i="61"/>
  <c r="I105" i="61"/>
  <c r="K142" i="61"/>
  <c r="E123" i="61"/>
  <c r="G107" i="61"/>
  <c r="E149" i="61"/>
  <c r="M149" i="61" s="1"/>
  <c r="I125" i="61"/>
  <c r="E107" i="61"/>
  <c r="E91" i="61"/>
  <c r="E75" i="61"/>
  <c r="I141" i="61"/>
  <c r="G122" i="61"/>
  <c r="O122" i="61" s="1"/>
  <c r="I197" i="61"/>
  <c r="I181" i="61"/>
  <c r="I165" i="61"/>
  <c r="E141" i="61"/>
  <c r="E122" i="61"/>
  <c r="E197" i="61"/>
  <c r="M197" i="61" s="1"/>
  <c r="E189" i="61"/>
  <c r="E181" i="61"/>
  <c r="E173" i="61"/>
  <c r="E165" i="61"/>
  <c r="E157" i="61"/>
  <c r="M157" i="61" s="1"/>
  <c r="E135" i="61"/>
  <c r="E119" i="61"/>
  <c r="G104" i="61"/>
  <c r="K111" i="61"/>
  <c r="O111" i="61" s="1"/>
  <c r="G87" i="61"/>
  <c r="O87" i="61" s="1"/>
  <c r="G71" i="61"/>
  <c r="K55" i="61"/>
  <c r="O55" i="61" s="1"/>
  <c r="K39" i="61"/>
  <c r="O39" i="61" s="1"/>
  <c r="K23" i="61"/>
  <c r="E96" i="61"/>
  <c r="I73" i="61"/>
  <c r="I55" i="61"/>
  <c r="I39" i="61"/>
  <c r="K95" i="61"/>
  <c r="K80" i="61"/>
  <c r="G63" i="61"/>
  <c r="G47" i="61"/>
  <c r="G31" i="61"/>
  <c r="G15" i="61"/>
  <c r="E104" i="61"/>
  <c r="M104" i="61" s="1"/>
  <c r="E86" i="61"/>
  <c r="E65" i="61"/>
  <c r="E49" i="61"/>
  <c r="M49" i="61" s="1"/>
  <c r="E102" i="61"/>
  <c r="M102" i="61" s="1"/>
  <c r="E139" i="61"/>
  <c r="K93" i="61"/>
  <c r="G77" i="61"/>
  <c r="G62" i="61"/>
  <c r="O62" i="61" s="1"/>
  <c r="I36" i="61"/>
  <c r="G18" i="61"/>
  <c r="I2" i="61"/>
  <c r="E52" i="61"/>
  <c r="M52" i="61" s="1"/>
  <c r="I26" i="61"/>
  <c r="G6" i="61"/>
  <c r="G72" i="61"/>
  <c r="K56" i="61"/>
  <c r="O56" i="61" s="1"/>
  <c r="I32" i="61"/>
  <c r="M32" i="61" s="1"/>
  <c r="K14" i="61"/>
  <c r="I34" i="61"/>
  <c r="K77" i="61"/>
  <c r="O77" i="61" s="1"/>
  <c r="E62" i="61"/>
  <c r="G196" i="61"/>
  <c r="G180" i="61"/>
  <c r="G164" i="61"/>
  <c r="O164" i="61" s="1"/>
  <c r="G148" i="61"/>
  <c r="O148" i="61" s="1"/>
  <c r="E198" i="61"/>
  <c r="E182" i="61"/>
  <c r="E166" i="61"/>
  <c r="M166" i="61" s="1"/>
  <c r="K197" i="61"/>
  <c r="K181" i="61"/>
  <c r="K165" i="61"/>
  <c r="K149" i="61"/>
  <c r="O149" i="61" s="1"/>
  <c r="G199" i="61"/>
  <c r="G183" i="61"/>
  <c r="G167" i="61"/>
  <c r="O167" i="61" s="1"/>
  <c r="G151" i="61"/>
  <c r="O151" i="61" s="1"/>
  <c r="G135" i="61"/>
  <c r="G119" i="61"/>
  <c r="K188" i="61"/>
  <c r="K172" i="61"/>
  <c r="K156" i="61"/>
  <c r="E144" i="61"/>
  <c r="I120" i="61"/>
  <c r="M120" i="61" s="1"/>
  <c r="I103" i="61"/>
  <c r="M103" i="61" s="1"/>
  <c r="E138" i="61"/>
  <c r="K122" i="61"/>
  <c r="G105" i="61"/>
  <c r="I148" i="61"/>
  <c r="M148" i="61" s="1"/>
  <c r="I122" i="61"/>
  <c r="M122" i="61" s="1"/>
  <c r="E105" i="61"/>
  <c r="E89" i="61"/>
  <c r="M89" i="61" s="1"/>
  <c r="E73" i="61"/>
  <c r="M73" i="61" s="1"/>
  <c r="I136" i="61"/>
  <c r="K119" i="61"/>
  <c r="I195" i="61"/>
  <c r="I179" i="61"/>
  <c r="M179" i="61" s="1"/>
  <c r="I163" i="61"/>
  <c r="M163" i="61" s="1"/>
  <c r="K140" i="61"/>
  <c r="I119" i="61"/>
  <c r="M119" i="61" s="1"/>
  <c r="I196" i="61"/>
  <c r="M196" i="61" s="1"/>
  <c r="I188" i="61"/>
  <c r="I180" i="61"/>
  <c r="I172" i="61"/>
  <c r="I164" i="61"/>
  <c r="M164" i="61" s="1"/>
  <c r="I156" i="61"/>
  <c r="M156" i="61" s="1"/>
  <c r="K134" i="61"/>
  <c r="K118" i="61"/>
  <c r="O118" i="61" s="1"/>
  <c r="G102" i="61"/>
  <c r="O102" i="61" s="1"/>
  <c r="E110" i="61"/>
  <c r="K86" i="61"/>
  <c r="K70" i="61"/>
  <c r="K53" i="61"/>
  <c r="K37" i="61"/>
  <c r="I126" i="61"/>
  <c r="E92" i="61"/>
  <c r="I70" i="61"/>
  <c r="M70" i="61" s="1"/>
  <c r="I53" i="61"/>
  <c r="G126" i="61"/>
  <c r="K94" i="61"/>
  <c r="G78" i="61"/>
  <c r="O78" i="61" s="1"/>
  <c r="G61" i="61"/>
  <c r="O61" i="61" s="1"/>
  <c r="G45" i="61"/>
  <c r="G29" i="61"/>
  <c r="O29" i="61" s="1"/>
  <c r="G13" i="61"/>
  <c r="O13" i="61" s="1"/>
  <c r="K103" i="61"/>
  <c r="I83" i="61"/>
  <c r="E63" i="61"/>
  <c r="E47" i="61"/>
  <c r="K101" i="61"/>
  <c r="O101" i="61" s="1"/>
  <c r="K138" i="61"/>
  <c r="K92" i="61"/>
  <c r="O92" i="61" s="1"/>
  <c r="K76" i="61"/>
  <c r="O76" i="61" s="1"/>
  <c r="G60" i="61"/>
  <c r="I33" i="61"/>
  <c r="K15" i="61"/>
  <c r="I98" i="61"/>
  <c r="M98" i="61" s="1"/>
  <c r="I50" i="61"/>
  <c r="I23" i="61"/>
  <c r="M23" i="61" s="1"/>
  <c r="G4" i="61"/>
  <c r="O4" i="61" s="1"/>
  <c r="K69" i="61"/>
  <c r="O69" i="61" s="1"/>
  <c r="G50" i="61"/>
  <c r="I29" i="61"/>
  <c r="G12" i="61"/>
  <c r="E25" i="61"/>
  <c r="G75" i="61"/>
  <c r="O75" i="61" s="1"/>
  <c r="E60" i="61"/>
  <c r="G190" i="61"/>
  <c r="O190" i="61" s="1"/>
  <c r="G174" i="61"/>
  <c r="O174" i="61" s="1"/>
  <c r="G158" i="61"/>
  <c r="G142" i="61"/>
  <c r="E192" i="61"/>
  <c r="E176" i="61"/>
  <c r="M176" i="61" s="1"/>
  <c r="E160" i="61"/>
  <c r="K191" i="61"/>
  <c r="K175" i="61"/>
  <c r="K159" i="61"/>
  <c r="K143" i="61"/>
  <c r="G193" i="61"/>
  <c r="G177" i="61"/>
  <c r="G161" i="61"/>
  <c r="O161" i="61" s="1"/>
  <c r="G145" i="61"/>
  <c r="O145" i="61" s="1"/>
  <c r="G129" i="61"/>
  <c r="K198" i="61"/>
  <c r="K182" i="61"/>
  <c r="O182" i="61" s="1"/>
  <c r="K166" i="61"/>
  <c r="K150" i="61"/>
  <c r="E134" i="61"/>
  <c r="I113" i="61"/>
  <c r="I97" i="61"/>
  <c r="E131" i="61"/>
  <c r="G115" i="61"/>
  <c r="G99" i="61"/>
  <c r="O99" i="61" s="1"/>
  <c r="K136" i="61"/>
  <c r="E115" i="61"/>
  <c r="E99" i="61"/>
  <c r="E83" i="61"/>
  <c r="E67" i="61"/>
  <c r="M67" i="61" s="1"/>
  <c r="G130" i="61"/>
  <c r="K114" i="61"/>
  <c r="O114" i="61" s="1"/>
  <c r="I189" i="61"/>
  <c r="I173" i="61"/>
  <c r="I157" i="61"/>
  <c r="I132" i="61"/>
  <c r="M132" i="61" s="1"/>
  <c r="I112" i="61"/>
  <c r="E193" i="61"/>
  <c r="M193" i="61" s="1"/>
  <c r="E185" i="61"/>
  <c r="E177" i="61"/>
  <c r="E169" i="61"/>
  <c r="M169" i="61" s="1"/>
  <c r="E161" i="61"/>
  <c r="I153" i="61"/>
  <c r="E127" i="61"/>
  <c r="G112" i="61"/>
  <c r="O112" i="61" s="1"/>
  <c r="G134" i="61"/>
  <c r="O134" i="61" s="1"/>
  <c r="K106" i="61"/>
  <c r="G79" i="61"/>
  <c r="K63" i="61"/>
  <c r="K47" i="61"/>
  <c r="K31" i="61"/>
  <c r="E108" i="61"/>
  <c r="E84" i="61"/>
  <c r="M84" i="61" s="1"/>
  <c r="I63" i="61"/>
  <c r="M63" i="61" s="1"/>
  <c r="I47" i="61"/>
  <c r="E106" i="61"/>
  <c r="K88" i="61"/>
  <c r="O88" i="61" s="1"/>
  <c r="K72" i="61"/>
  <c r="G55" i="61"/>
  <c r="G39" i="61"/>
  <c r="G23" i="61"/>
  <c r="O23" i="61" s="1"/>
  <c r="E6" i="61"/>
  <c r="M6" i="61" s="1"/>
  <c r="I95" i="61"/>
  <c r="I75" i="61"/>
  <c r="M75" i="61" s="1"/>
  <c r="E57" i="61"/>
  <c r="M57" i="61" s="1"/>
  <c r="I144" i="61"/>
  <c r="E153" i="61"/>
  <c r="M153" i="61" s="1"/>
  <c r="E121" i="61"/>
  <c r="G85" i="61"/>
  <c r="O85" i="61" s="1"/>
  <c r="G69" i="61"/>
  <c r="G52" i="61"/>
  <c r="K26" i="61"/>
  <c r="I10" i="61"/>
  <c r="M10" i="61" s="1"/>
  <c r="K64" i="61"/>
  <c r="G36" i="61"/>
  <c r="I15" i="61"/>
  <c r="G3" i="61"/>
  <c r="O3" i="61" s="1"/>
  <c r="I64" i="61"/>
  <c r="K42" i="61"/>
  <c r="K22" i="61"/>
  <c r="O22" i="61" s="1"/>
  <c r="E4" i="61"/>
  <c r="M4" i="61" s="1"/>
  <c r="E14" i="61"/>
  <c r="I69" i="61"/>
  <c r="E50" i="61"/>
  <c r="O57" i="61"/>
  <c r="O73" i="61"/>
  <c r="O6" i="55"/>
  <c r="K27" i="55"/>
  <c r="I40" i="55"/>
  <c r="I18" i="55"/>
  <c r="K109" i="55"/>
  <c r="O35" i="55"/>
  <c r="O5" i="55"/>
  <c r="O41" i="55"/>
  <c r="O94" i="55"/>
  <c r="O110" i="55"/>
  <c r="O22" i="55"/>
  <c r="O38" i="55"/>
  <c r="O54" i="55"/>
  <c r="M99" i="55"/>
  <c r="O106" i="55"/>
  <c r="M69" i="55"/>
  <c r="M8" i="55"/>
  <c r="M50" i="55"/>
  <c r="M70" i="55"/>
  <c r="O20" i="55"/>
  <c r="O52" i="55"/>
  <c r="O27" i="55"/>
  <c r="O116" i="55"/>
  <c r="O87" i="55"/>
  <c r="M82" i="55"/>
  <c r="M4" i="55"/>
  <c r="M37" i="55"/>
  <c r="O137" i="55"/>
  <c r="O153" i="55"/>
  <c r="O169" i="55"/>
  <c r="O185" i="55"/>
  <c r="O72" i="55"/>
  <c r="O122" i="55"/>
  <c r="O61" i="55"/>
  <c r="O16" i="63"/>
  <c r="O32" i="63"/>
  <c r="O49" i="63"/>
  <c r="M109" i="63"/>
  <c r="O17" i="63"/>
  <c r="O33" i="63"/>
  <c r="M48" i="63"/>
  <c r="M96" i="63"/>
  <c r="M112" i="63"/>
  <c r="O129" i="63"/>
  <c r="O145" i="63"/>
  <c r="O161" i="63"/>
  <c r="O177" i="63"/>
  <c r="O193" i="63"/>
  <c r="M165" i="63"/>
  <c r="M181" i="63"/>
  <c r="M197" i="63"/>
  <c r="O12" i="64"/>
  <c r="O44" i="64"/>
  <c r="M159" i="64"/>
  <c r="O11" i="64"/>
  <c r="M27" i="64"/>
  <c r="M43" i="64"/>
  <c r="M147" i="64"/>
  <c r="M125" i="64"/>
  <c r="O187" i="22"/>
  <c r="G190" i="22"/>
  <c r="G174" i="22"/>
  <c r="G158" i="22"/>
  <c r="G142" i="22"/>
  <c r="G126" i="22"/>
  <c r="E196" i="22"/>
  <c r="E180" i="22"/>
  <c r="E164" i="22"/>
  <c r="E148" i="22"/>
  <c r="E132" i="22"/>
  <c r="E116" i="22"/>
  <c r="K185" i="22"/>
  <c r="I191" i="22"/>
  <c r="I175" i="22"/>
  <c r="I159" i="22"/>
  <c r="E175" i="22"/>
  <c r="E147" i="22"/>
  <c r="I115" i="22"/>
  <c r="I99" i="22"/>
  <c r="I83" i="22"/>
  <c r="K180" i="22"/>
  <c r="K157" i="22"/>
  <c r="K141" i="22"/>
  <c r="K125" i="22"/>
  <c r="G109" i="22"/>
  <c r="G93" i="22"/>
  <c r="G77" i="22"/>
  <c r="G61" i="22"/>
  <c r="G45" i="22"/>
  <c r="G29" i="22"/>
  <c r="G13" i="22"/>
  <c r="I174" i="22"/>
  <c r="I153" i="22"/>
  <c r="I137" i="22"/>
  <c r="I121" i="22"/>
  <c r="E105" i="22"/>
  <c r="E89" i="22"/>
  <c r="E73" i="22"/>
  <c r="K177" i="22"/>
  <c r="G149" i="22"/>
  <c r="G117" i="22"/>
  <c r="K100" i="22"/>
  <c r="O100" i="22" s="1"/>
  <c r="K84" i="22"/>
  <c r="K171" i="22"/>
  <c r="E141" i="22"/>
  <c r="I112" i="22"/>
  <c r="I96" i="22"/>
  <c r="I80" i="22"/>
  <c r="I200" i="22"/>
  <c r="E171" i="22"/>
  <c r="I151" i="22"/>
  <c r="I135" i="22"/>
  <c r="I119" i="22"/>
  <c r="E102" i="22"/>
  <c r="M102" i="22" s="1"/>
  <c r="E86" i="22"/>
  <c r="E70" i="22"/>
  <c r="G175" i="22"/>
  <c r="G147" i="22"/>
  <c r="K115" i="22"/>
  <c r="K99" i="22"/>
  <c r="K83" i="22"/>
  <c r="K67" i="22"/>
  <c r="G90" i="22"/>
  <c r="E54" i="22"/>
  <c r="M54" i="22" s="1"/>
  <c r="I32" i="22"/>
  <c r="G11" i="22"/>
  <c r="G82" i="22"/>
  <c r="E51" i="22"/>
  <c r="E35" i="22"/>
  <c r="E19" i="22"/>
  <c r="K3" i="22"/>
  <c r="G92" i="22"/>
  <c r="I50" i="22"/>
  <c r="I29" i="22"/>
  <c r="M29" i="22" s="1"/>
  <c r="E9" i="22"/>
  <c r="K66" i="22"/>
  <c r="G50" i="22"/>
  <c r="G34" i="22"/>
  <c r="G18" i="22"/>
  <c r="G3" i="22"/>
  <c r="O3" i="22" s="1"/>
  <c r="I63" i="22"/>
  <c r="E42" i="22"/>
  <c r="I20" i="22"/>
  <c r="M20" i="22" s="1"/>
  <c r="G188" i="22"/>
  <c r="G172" i="22"/>
  <c r="G156" i="22"/>
  <c r="G140" i="22"/>
  <c r="G124" i="22"/>
  <c r="O124" i="22" s="1"/>
  <c r="E194" i="22"/>
  <c r="E178" i="22"/>
  <c r="E162" i="22"/>
  <c r="E146" i="22"/>
  <c r="E130" i="22"/>
  <c r="K199" i="22"/>
  <c r="K183" i="22"/>
  <c r="I189" i="22"/>
  <c r="I173" i="22"/>
  <c r="K200" i="22"/>
  <c r="I170" i="22"/>
  <c r="E143" i="22"/>
  <c r="I113" i="22"/>
  <c r="I97" i="22"/>
  <c r="I81" i="22"/>
  <c r="G179" i="22"/>
  <c r="K154" i="22"/>
  <c r="K138" i="22"/>
  <c r="K122" i="22"/>
  <c r="G107" i="22"/>
  <c r="G91" i="22"/>
  <c r="G75" i="22"/>
  <c r="G59" i="22"/>
  <c r="G43" i="22"/>
  <c r="O43" i="22" s="1"/>
  <c r="G27" i="22"/>
  <c r="I11" i="22"/>
  <c r="G173" i="22"/>
  <c r="I150" i="22"/>
  <c r="I134" i="22"/>
  <c r="I118" i="22"/>
  <c r="E103" i="22"/>
  <c r="E87" i="22"/>
  <c r="E71" i="22"/>
  <c r="E173" i="22"/>
  <c r="M173" i="22" s="1"/>
  <c r="G145" i="22"/>
  <c r="K114" i="22"/>
  <c r="K98" i="22"/>
  <c r="I194" i="22"/>
  <c r="E167" i="22"/>
  <c r="E137" i="22"/>
  <c r="I110" i="22"/>
  <c r="I94" i="22"/>
  <c r="I78" i="22"/>
  <c r="E199" i="22"/>
  <c r="I166" i="22"/>
  <c r="I148" i="22"/>
  <c r="I132" i="22"/>
  <c r="I116" i="22"/>
  <c r="M116" i="22" s="1"/>
  <c r="E100" i="22"/>
  <c r="E84" i="22"/>
  <c r="K198" i="22"/>
  <c r="K170" i="22"/>
  <c r="G143" i="22"/>
  <c r="K113" i="22"/>
  <c r="K97" i="22"/>
  <c r="K81" i="22"/>
  <c r="K65" i="22"/>
  <c r="K82" i="22"/>
  <c r="I51" i="22"/>
  <c r="E30" i="22"/>
  <c r="I9" i="22"/>
  <c r="E68" i="22"/>
  <c r="K50" i="22"/>
  <c r="K34" i="22"/>
  <c r="K18" i="22"/>
  <c r="K192" i="22"/>
  <c r="G84" i="22"/>
  <c r="E48" i="22"/>
  <c r="I26" i="22"/>
  <c r="G7" i="22"/>
  <c r="K63" i="22"/>
  <c r="K47" i="22"/>
  <c r="O47" i="22" s="1"/>
  <c r="K31" i="22"/>
  <c r="K15" i="22"/>
  <c r="K144" i="22"/>
  <c r="I60" i="22"/>
  <c r="I39" i="22"/>
  <c r="E18" i="22"/>
  <c r="M18" i="22" s="1"/>
  <c r="E177" i="22"/>
  <c r="G186" i="22"/>
  <c r="G170" i="22"/>
  <c r="G154" i="22"/>
  <c r="G138" i="22"/>
  <c r="G122" i="22"/>
  <c r="E192" i="22"/>
  <c r="E176" i="22"/>
  <c r="E160" i="22"/>
  <c r="E144" i="22"/>
  <c r="E128" i="22"/>
  <c r="K197" i="22"/>
  <c r="K181" i="22"/>
  <c r="I187" i="22"/>
  <c r="I171" i="22"/>
  <c r="I198" i="22"/>
  <c r="G169" i="22"/>
  <c r="E139" i="22"/>
  <c r="I111" i="22"/>
  <c r="I95" i="22"/>
  <c r="I79" i="22"/>
  <c r="K174" i="22"/>
  <c r="K153" i="22"/>
  <c r="K137" i="22"/>
  <c r="K121" i="22"/>
  <c r="G105" i="22"/>
  <c r="G89" i="22"/>
  <c r="G73" i="22"/>
  <c r="G57" i="22"/>
  <c r="G41" i="22"/>
  <c r="G25" i="22"/>
  <c r="I196" i="22"/>
  <c r="K168" i="22"/>
  <c r="I149" i="22"/>
  <c r="I133" i="22"/>
  <c r="I117" i="22"/>
  <c r="E101" i="22"/>
  <c r="E85" i="22"/>
  <c r="E69" i="22"/>
  <c r="I168" i="22"/>
  <c r="G141" i="22"/>
  <c r="O141" i="22" s="1"/>
  <c r="K112" i="22"/>
  <c r="O112" i="22" s="1"/>
  <c r="K96" i="22"/>
  <c r="E193" i="22"/>
  <c r="I162" i="22"/>
  <c r="E133" i="22"/>
  <c r="M133" i="22" s="1"/>
  <c r="I108" i="22"/>
  <c r="I92" i="22"/>
  <c r="I76" i="22"/>
  <c r="I192" i="22"/>
  <c r="G165" i="22"/>
  <c r="I147" i="22"/>
  <c r="I131" i="22"/>
  <c r="E114" i="22"/>
  <c r="E98" i="22"/>
  <c r="E82" i="22"/>
  <c r="G197" i="22"/>
  <c r="K169" i="22"/>
  <c r="O169" i="22" s="1"/>
  <c r="G139" i="22"/>
  <c r="K111" i="22"/>
  <c r="K95" i="22"/>
  <c r="K79" i="22"/>
  <c r="K152" i="22"/>
  <c r="G80" i="22"/>
  <c r="I48" i="22"/>
  <c r="I27" i="22"/>
  <c r="K7" i="22"/>
  <c r="G64" i="22"/>
  <c r="G48" i="22"/>
  <c r="G32" i="22"/>
  <c r="G16" i="22"/>
  <c r="K184" i="22"/>
  <c r="I67" i="22"/>
  <c r="I45" i="22"/>
  <c r="E24" i="22"/>
  <c r="I5" i="22"/>
  <c r="E61" i="22"/>
  <c r="E45" i="22"/>
  <c r="E29" i="22"/>
  <c r="E13" i="22"/>
  <c r="K128" i="22"/>
  <c r="E58" i="22"/>
  <c r="I36" i="22"/>
  <c r="I15" i="22"/>
  <c r="M15" i="22" s="1"/>
  <c r="I172" i="22"/>
  <c r="E49" i="22"/>
  <c r="G200" i="22"/>
  <c r="G184" i="22"/>
  <c r="G168" i="22"/>
  <c r="G152" i="22"/>
  <c r="O152" i="22" s="1"/>
  <c r="G136" i="22"/>
  <c r="G120" i="22"/>
  <c r="E190" i="22"/>
  <c r="E174" i="22"/>
  <c r="E158" i="22"/>
  <c r="E142" i="22"/>
  <c r="E126" i="22"/>
  <c r="K195" i="22"/>
  <c r="K179" i="22"/>
  <c r="I185" i="22"/>
  <c r="I169" i="22"/>
  <c r="E197" i="22"/>
  <c r="K164" i="22"/>
  <c r="E135" i="22"/>
  <c r="I109" i="22"/>
  <c r="I93" i="22"/>
  <c r="I77" i="22"/>
  <c r="K173" i="22"/>
  <c r="K150" i="22"/>
  <c r="K134" i="22"/>
  <c r="K118" i="22"/>
  <c r="G103" i="22"/>
  <c r="G87" i="22"/>
  <c r="G71" i="22"/>
  <c r="G55" i="22"/>
  <c r="G39" i="22"/>
  <c r="G23" i="22"/>
  <c r="E195" i="22"/>
  <c r="K167" i="22"/>
  <c r="I146" i="22"/>
  <c r="I130" i="22"/>
  <c r="E115" i="22"/>
  <c r="E99" i="22"/>
  <c r="E83" i="22"/>
  <c r="M83" i="22" s="1"/>
  <c r="K194" i="22"/>
  <c r="G167" i="22"/>
  <c r="O167" i="22" s="1"/>
  <c r="G137" i="22"/>
  <c r="K110" i="22"/>
  <c r="K94" i="22"/>
  <c r="I186" i="22"/>
  <c r="G161" i="22"/>
  <c r="E129" i="22"/>
  <c r="I106" i="22"/>
  <c r="I90" i="22"/>
  <c r="I74" i="22"/>
  <c r="E191" i="22"/>
  <c r="M191" i="22" s="1"/>
  <c r="K160" i="22"/>
  <c r="I144" i="22"/>
  <c r="I128" i="22"/>
  <c r="E112" i="22"/>
  <c r="E96" i="22"/>
  <c r="E80" i="22"/>
  <c r="K190" i="22"/>
  <c r="E165" i="22"/>
  <c r="M165" i="22" s="1"/>
  <c r="G135" i="22"/>
  <c r="K109" i="22"/>
  <c r="O109" i="22" s="1"/>
  <c r="K93" i="22"/>
  <c r="K77" i="22"/>
  <c r="K136" i="22"/>
  <c r="G68" i="22"/>
  <c r="E46" i="22"/>
  <c r="I24" i="22"/>
  <c r="E4" i="22"/>
  <c r="K61" i="22"/>
  <c r="O61" i="22" s="1"/>
  <c r="K45" i="22"/>
  <c r="K29" i="22"/>
  <c r="K13" i="22"/>
  <c r="K148" i="22"/>
  <c r="E64" i="22"/>
  <c r="I42" i="22"/>
  <c r="I21" i="22"/>
  <c r="I3" i="22"/>
  <c r="M3" i="22" s="1"/>
  <c r="K60" i="22"/>
  <c r="K44" i="22"/>
  <c r="K28" i="22"/>
  <c r="K12" i="22"/>
  <c r="G110" i="22"/>
  <c r="I55" i="22"/>
  <c r="E34" i="22"/>
  <c r="I12" i="22"/>
  <c r="K135" i="22"/>
  <c r="G198" i="22"/>
  <c r="G182" i="22"/>
  <c r="G166" i="22"/>
  <c r="G150" i="22"/>
  <c r="G134" i="22"/>
  <c r="G118" i="22"/>
  <c r="E188" i="22"/>
  <c r="M188" i="22" s="1"/>
  <c r="E172" i="22"/>
  <c r="E156" i="22"/>
  <c r="E140" i="22"/>
  <c r="E124" i="22"/>
  <c r="K193" i="22"/>
  <c r="I199" i="22"/>
  <c r="I183" i="22"/>
  <c r="I167" i="22"/>
  <c r="M167" i="22" s="1"/>
  <c r="I190" i="22"/>
  <c r="K163" i="22"/>
  <c r="O163" i="22" s="1"/>
  <c r="E131" i="22"/>
  <c r="I107" i="22"/>
  <c r="I91" i="22"/>
  <c r="K196" i="22"/>
  <c r="E169" i="22"/>
  <c r="K149" i="22"/>
  <c r="K133" i="22"/>
  <c r="K117" i="22"/>
  <c r="G101" i="22"/>
  <c r="G85" i="22"/>
  <c r="G69" i="22"/>
  <c r="G53" i="22"/>
  <c r="G37" i="22"/>
  <c r="G21" i="22"/>
  <c r="O21" i="22" s="1"/>
  <c r="I188" i="22"/>
  <c r="E163" i="22"/>
  <c r="I145" i="22"/>
  <c r="I129" i="22"/>
  <c r="E113" i="22"/>
  <c r="E97" i="22"/>
  <c r="E81" i="22"/>
  <c r="G193" i="22"/>
  <c r="O193" i="22" s="1"/>
  <c r="K162" i="22"/>
  <c r="G133" i="22"/>
  <c r="O133" i="22" s="1"/>
  <c r="K108" i="22"/>
  <c r="K92" i="22"/>
  <c r="E185" i="22"/>
  <c r="E157" i="22"/>
  <c r="M157" i="22" s="1"/>
  <c r="E125" i="22"/>
  <c r="I104" i="22"/>
  <c r="M104" i="22" s="1"/>
  <c r="I88" i="22"/>
  <c r="I72" i="22"/>
  <c r="I184" i="22"/>
  <c r="K159" i="22"/>
  <c r="I143" i="22"/>
  <c r="I127" i="22"/>
  <c r="E110" i="22"/>
  <c r="E94" i="22"/>
  <c r="E78" i="22"/>
  <c r="G189" i="22"/>
  <c r="I160" i="22"/>
  <c r="G131" i="22"/>
  <c r="K107" i="22"/>
  <c r="K91" i="22"/>
  <c r="K75" i="22"/>
  <c r="K120" i="22"/>
  <c r="I64" i="22"/>
  <c r="I43" i="22"/>
  <c r="E22" i="22"/>
  <c r="E2" i="22"/>
  <c r="E59" i="22"/>
  <c r="E43" i="22"/>
  <c r="M43" i="22" s="1"/>
  <c r="E27" i="22"/>
  <c r="E11" i="22"/>
  <c r="K132" i="22"/>
  <c r="I61" i="22"/>
  <c r="E40" i="22"/>
  <c r="I18" i="22"/>
  <c r="G199" i="22"/>
  <c r="G58" i="22"/>
  <c r="G42" i="22"/>
  <c r="G26" i="22"/>
  <c r="I10" i="22"/>
  <c r="G102" i="22"/>
  <c r="I52" i="22"/>
  <c r="I31" i="22"/>
  <c r="G10" i="22"/>
  <c r="K119" i="22"/>
  <c r="G196" i="22"/>
  <c r="G180" i="22"/>
  <c r="O180" i="22" s="1"/>
  <c r="G164" i="22"/>
  <c r="G148" i="22"/>
  <c r="G132" i="22"/>
  <c r="G116" i="22"/>
  <c r="E186" i="22"/>
  <c r="E170" i="22"/>
  <c r="E154" i="22"/>
  <c r="E138" i="22"/>
  <c r="M138" i="22" s="1"/>
  <c r="E122" i="22"/>
  <c r="K191" i="22"/>
  <c r="O191" i="22" s="1"/>
  <c r="I197" i="22"/>
  <c r="I181" i="22"/>
  <c r="I165" i="22"/>
  <c r="E189" i="22"/>
  <c r="E159" i="22"/>
  <c r="E127" i="22"/>
  <c r="I105" i="22"/>
  <c r="I89" i="22"/>
  <c r="M89" i="22" s="1"/>
  <c r="G195" i="22"/>
  <c r="I164" i="22"/>
  <c r="K146" i="22"/>
  <c r="K130" i="22"/>
  <c r="G115" i="22"/>
  <c r="G99" i="22"/>
  <c r="O99" i="22" s="1"/>
  <c r="G83" i="22"/>
  <c r="G67" i="22"/>
  <c r="G51" i="22"/>
  <c r="G35" i="22"/>
  <c r="G19" i="22"/>
  <c r="E187" i="22"/>
  <c r="I158" i="22"/>
  <c r="I142" i="22"/>
  <c r="I126" i="22"/>
  <c r="E111" i="22"/>
  <c r="E95" i="22"/>
  <c r="E79" i="22"/>
  <c r="K186" i="22"/>
  <c r="K161" i="22"/>
  <c r="G129" i="22"/>
  <c r="K106" i="22"/>
  <c r="K90" i="22"/>
  <c r="I178" i="22"/>
  <c r="E153" i="22"/>
  <c r="E121" i="22"/>
  <c r="I102" i="22"/>
  <c r="I86" i="22"/>
  <c r="I70" i="22"/>
  <c r="E183" i="22"/>
  <c r="M183" i="22" s="1"/>
  <c r="I156" i="22"/>
  <c r="I140" i="22"/>
  <c r="I124" i="22"/>
  <c r="E108" i="22"/>
  <c r="E92" i="22"/>
  <c r="E76" i="22"/>
  <c r="K182" i="22"/>
  <c r="G159" i="22"/>
  <c r="O159" i="22" s="1"/>
  <c r="G127" i="22"/>
  <c r="K105" i="22"/>
  <c r="K89" i="22"/>
  <c r="K73" i="22"/>
  <c r="G114" i="22"/>
  <c r="E62" i="22"/>
  <c r="I40" i="22"/>
  <c r="I19" i="22"/>
  <c r="G183" i="22"/>
  <c r="K58" i="22"/>
  <c r="K42" i="22"/>
  <c r="K26" i="22"/>
  <c r="G9" i="22"/>
  <c r="K116" i="22"/>
  <c r="I58" i="22"/>
  <c r="I37" i="22"/>
  <c r="M37" i="22" s="1"/>
  <c r="E16" i="22"/>
  <c r="K143" i="22"/>
  <c r="K55" i="22"/>
  <c r="K39" i="22"/>
  <c r="K23" i="22"/>
  <c r="K8" i="22"/>
  <c r="O8" i="22" s="1"/>
  <c r="G94" i="22"/>
  <c r="E50" i="22"/>
  <c r="M50" i="22" s="1"/>
  <c r="I28" i="22"/>
  <c r="I8" i="22"/>
  <c r="M8" i="22" s="1"/>
  <c r="I69" i="22"/>
  <c r="G194" i="22"/>
  <c r="G178" i="22"/>
  <c r="G162" i="22"/>
  <c r="G146" i="22"/>
  <c r="G130" i="22"/>
  <c r="E200" i="22"/>
  <c r="E184" i="22"/>
  <c r="E168" i="22"/>
  <c r="E152" i="22"/>
  <c r="E136" i="22"/>
  <c r="E120" i="22"/>
  <c r="K189" i="22"/>
  <c r="I195" i="22"/>
  <c r="I179" i="22"/>
  <c r="M179" i="22" s="1"/>
  <c r="I163" i="22"/>
  <c r="I182" i="22"/>
  <c r="E155" i="22"/>
  <c r="E123" i="22"/>
  <c r="I103" i="22"/>
  <c r="I87" i="22"/>
  <c r="K188" i="22"/>
  <c r="G163" i="22"/>
  <c r="K145" i="22"/>
  <c r="K129" i="22"/>
  <c r="G113" i="22"/>
  <c r="G97" i="22"/>
  <c r="G81" i="22"/>
  <c r="G65" i="22"/>
  <c r="G49" i="22"/>
  <c r="O49" i="22" s="1"/>
  <c r="G33" i="22"/>
  <c r="G17" i="22"/>
  <c r="I180" i="22"/>
  <c r="I157" i="22"/>
  <c r="I141" i="22"/>
  <c r="I125" i="22"/>
  <c r="E109" i="22"/>
  <c r="E93" i="22"/>
  <c r="M93" i="22" s="1"/>
  <c r="E77" i="22"/>
  <c r="G185" i="22"/>
  <c r="O185" i="22" s="1"/>
  <c r="G157" i="22"/>
  <c r="G125" i="22"/>
  <c r="O125" i="22" s="1"/>
  <c r="K104" i="22"/>
  <c r="K88" i="22"/>
  <c r="O88" i="22" s="1"/>
  <c r="G177" i="22"/>
  <c r="O177" i="22" s="1"/>
  <c r="E149" i="22"/>
  <c r="M149" i="22" s="1"/>
  <c r="E117" i="22"/>
  <c r="I100" i="22"/>
  <c r="I84" i="22"/>
  <c r="I68" i="22"/>
  <c r="K176" i="22"/>
  <c r="I155" i="22"/>
  <c r="I139" i="22"/>
  <c r="I123" i="22"/>
  <c r="M123" i="22" s="1"/>
  <c r="E106" i="22"/>
  <c r="E90" i="22"/>
  <c r="M90" i="22" s="1"/>
  <c r="E74" i="22"/>
  <c r="G181" i="22"/>
  <c r="G155" i="22"/>
  <c r="G123" i="22"/>
  <c r="K103" i="22"/>
  <c r="K87" i="22"/>
  <c r="O87" i="22" s="1"/>
  <c r="K71" i="22"/>
  <c r="G106" i="22"/>
  <c r="I59" i="22"/>
  <c r="E38" i="22"/>
  <c r="I16" i="22"/>
  <c r="K147" i="22"/>
  <c r="G56" i="22"/>
  <c r="G40" i="22"/>
  <c r="G24" i="22"/>
  <c r="I7" i="22"/>
  <c r="G108" i="22"/>
  <c r="E56" i="22"/>
  <c r="I34" i="22"/>
  <c r="I13" i="22"/>
  <c r="K127" i="22"/>
  <c r="E53" i="22"/>
  <c r="M53" i="22" s="1"/>
  <c r="E37" i="22"/>
  <c r="E21" i="22"/>
  <c r="E7" i="22"/>
  <c r="G86" i="22"/>
  <c r="I47" i="22"/>
  <c r="M47" i="22" s="1"/>
  <c r="E26" i="22"/>
  <c r="K6" i="22"/>
  <c r="O6" i="22" s="1"/>
  <c r="E65" i="22"/>
  <c r="M65" i="22" s="1"/>
  <c r="T8" i="1"/>
  <c r="U8" i="1" s="1"/>
  <c r="O157" i="22"/>
  <c r="M99" i="22"/>
  <c r="M115" i="22"/>
  <c r="M96" i="65"/>
  <c r="T30" i="1"/>
  <c r="U30" i="1" s="1"/>
  <c r="O99" i="4"/>
  <c r="M93" i="4"/>
  <c r="O80" i="4"/>
  <c r="M117" i="4"/>
  <c r="O147" i="4"/>
  <c r="O163" i="4"/>
  <c r="O179" i="4"/>
  <c r="O195" i="4"/>
  <c r="M114" i="4"/>
  <c r="O19" i="4"/>
  <c r="M165" i="4"/>
  <c r="M181" i="4"/>
  <c r="M197" i="4"/>
  <c r="M22" i="4"/>
  <c r="O24" i="4"/>
  <c r="O41" i="4"/>
  <c r="O57" i="4"/>
  <c r="O47" i="4"/>
  <c r="O82" i="4"/>
  <c r="M121" i="4"/>
  <c r="T42" i="1"/>
  <c r="U42" i="1" s="1"/>
  <c r="T13" i="1"/>
  <c r="U13" i="1" s="1"/>
  <c r="T31" i="1"/>
  <c r="U31" i="1" s="1"/>
  <c r="O60" i="4"/>
  <c r="M66" i="4"/>
  <c r="O51" i="4"/>
  <c r="M63" i="4"/>
  <c r="M74" i="4"/>
  <c r="O92" i="4"/>
  <c r="T17" i="1"/>
  <c r="U17" i="1" s="1"/>
  <c r="T23" i="1"/>
  <c r="U23" i="1" s="1"/>
  <c r="O131" i="4"/>
  <c r="O115" i="4"/>
  <c r="T12" i="1"/>
  <c r="U12" i="1" s="1"/>
  <c r="T74" i="1"/>
  <c r="U74" i="1" s="1"/>
  <c r="T36" i="1"/>
  <c r="U36" i="1" s="1"/>
  <c r="O35" i="54"/>
  <c r="M35" i="54"/>
  <c r="O107" i="54"/>
  <c r="O20" i="54"/>
  <c r="M4" i="54"/>
  <c r="O34" i="54"/>
  <c r="O50" i="54"/>
  <c r="O70" i="54"/>
  <c r="M102" i="54"/>
  <c r="O78" i="54"/>
  <c r="O110" i="54"/>
  <c r="M87" i="54"/>
  <c r="M103" i="54"/>
  <c r="O165" i="54"/>
  <c r="O181" i="54"/>
  <c r="M189" i="54"/>
  <c r="O26" i="54"/>
  <c r="O42" i="54"/>
  <c r="M86" i="54"/>
  <c r="O141" i="54"/>
  <c r="M79" i="54"/>
  <c r="M95" i="54"/>
  <c r="M111" i="54"/>
  <c r="M157" i="54"/>
  <c r="O189" i="54"/>
  <c r="M96" i="54"/>
  <c r="O11" i="54"/>
  <c r="M27" i="54"/>
  <c r="M43" i="54"/>
  <c r="O88" i="54"/>
  <c r="O15" i="54"/>
  <c r="O31" i="54"/>
  <c r="O47" i="54"/>
  <c r="M8" i="54"/>
  <c r="O157" i="54"/>
  <c r="O71" i="54"/>
  <c r="O87" i="54"/>
  <c r="O103" i="54"/>
  <c r="O149" i="54"/>
  <c r="O8" i="54"/>
  <c r="M173" i="54"/>
  <c r="M7" i="54"/>
  <c r="O123" i="54"/>
  <c r="O139" i="54"/>
  <c r="O197" i="54"/>
  <c r="M90" i="54"/>
  <c r="M22" i="54"/>
  <c r="M38" i="54"/>
  <c r="M54" i="54"/>
  <c r="M129" i="54"/>
  <c r="M114" i="54"/>
  <c r="M146" i="54"/>
  <c r="M178" i="54"/>
  <c r="O124" i="54"/>
  <c r="O140" i="54"/>
  <c r="O156" i="54"/>
  <c r="O172" i="54"/>
  <c r="O188" i="54"/>
  <c r="O104" i="53"/>
  <c r="M149" i="53"/>
  <c r="O10" i="53"/>
  <c r="M39" i="53"/>
  <c r="O57" i="53"/>
  <c r="M28" i="53"/>
  <c r="M44" i="53"/>
  <c r="M60" i="53"/>
  <c r="M165" i="53"/>
  <c r="M197" i="53"/>
  <c r="M126" i="53"/>
  <c r="M181" i="53"/>
  <c r="O127" i="56"/>
  <c r="M183" i="56"/>
  <c r="M199" i="56"/>
  <c r="O143" i="56"/>
  <c r="O64" i="56"/>
  <c r="M79" i="56"/>
  <c r="M171" i="56"/>
  <c r="O3" i="57"/>
  <c r="M119" i="57"/>
  <c r="O18" i="57"/>
  <c r="O85" i="57"/>
  <c r="M104" i="57"/>
  <c r="M124" i="57"/>
  <c r="O121" i="57"/>
  <c r="M139" i="57"/>
  <c r="M42" i="58"/>
  <c r="O81" i="58"/>
  <c r="M111" i="58"/>
  <c r="M74" i="58"/>
  <c r="O83" i="58"/>
  <c r="E187" i="58"/>
  <c r="M187" i="58" s="1"/>
  <c r="M16" i="58"/>
  <c r="E173" i="58"/>
  <c r="M173" i="58" s="1"/>
  <c r="M46" i="58"/>
  <c r="O154" i="58"/>
  <c r="O111" i="58"/>
  <c r="O59" i="58"/>
  <c r="M26" i="58"/>
  <c r="M93" i="58"/>
  <c r="M131" i="58"/>
  <c r="M37" i="58"/>
  <c r="O57" i="58"/>
  <c r="O18" i="58"/>
  <c r="O34" i="58"/>
  <c r="O103" i="58"/>
  <c r="M82" i="61"/>
  <c r="M101" i="61"/>
  <c r="M137" i="61"/>
  <c r="O147" i="61"/>
  <c r="O163" i="61"/>
  <c r="O179" i="61"/>
  <c r="M40" i="55"/>
  <c r="O66" i="55"/>
  <c r="O109" i="55"/>
  <c r="M59" i="55"/>
  <c r="O3" i="55"/>
  <c r="M108" i="55"/>
  <c r="M89" i="55"/>
  <c r="M180" i="55"/>
  <c r="M62" i="55"/>
  <c r="O4" i="55"/>
  <c r="M6" i="55"/>
  <c r="O83" i="55"/>
  <c r="M67" i="55"/>
  <c r="M68" i="55"/>
  <c r="O74" i="55"/>
  <c r="M18" i="55"/>
  <c r="O118" i="55"/>
  <c r="O43" i="55"/>
  <c r="M100" i="55"/>
  <c r="M111" i="63"/>
  <c r="M64" i="22"/>
  <c r="M129" i="22"/>
  <c r="M31" i="22"/>
  <c r="M63" i="22"/>
  <c r="M61" i="22"/>
  <c r="O76" i="22"/>
  <c r="O84" i="22"/>
  <c r="M199" i="22"/>
  <c r="O92" i="22"/>
  <c r="O90" i="22"/>
  <c r="O117" i="22"/>
  <c r="M105" i="22"/>
  <c r="M72" i="22"/>
  <c r="M88" i="22"/>
  <c r="M145" i="22"/>
  <c r="M91" i="22"/>
  <c r="M107" i="22"/>
  <c r="M181" i="22"/>
  <c r="M28" i="22"/>
  <c r="O171" i="22"/>
  <c r="O108" i="22"/>
  <c r="M31" i="60"/>
  <c r="M125" i="60"/>
  <c r="M149" i="60"/>
  <c r="O149" i="60"/>
  <c r="O165" i="60"/>
  <c r="O197" i="60"/>
  <c r="M59" i="60"/>
  <c r="O11" i="60"/>
  <c r="O145" i="60"/>
  <c r="M121" i="60"/>
  <c r="M35" i="60"/>
  <c r="M161" i="60"/>
  <c r="M177" i="60"/>
  <c r="M193" i="60"/>
  <c r="M137" i="60"/>
  <c r="O161" i="60"/>
  <c r="O177" i="60"/>
  <c r="O193" i="60"/>
  <c r="M139" i="60"/>
  <c r="O13" i="60"/>
  <c r="O31" i="60"/>
  <c r="O127" i="60"/>
  <c r="O63" i="60"/>
  <c r="O79" i="60"/>
  <c r="O95" i="60"/>
  <c r="O111" i="60"/>
  <c r="M12" i="53"/>
  <c r="O75" i="53"/>
  <c r="M3" i="53"/>
  <c r="M75" i="57"/>
  <c r="M102" i="57"/>
  <c r="O6" i="53"/>
  <c r="O14" i="56"/>
  <c r="M75" i="58"/>
  <c r="O195" i="61"/>
  <c r="O55" i="53"/>
  <c r="M73" i="53"/>
  <c r="O127" i="53"/>
  <c r="M64" i="53"/>
  <c r="O102" i="53"/>
  <c r="M114" i="53"/>
  <c r="O39" i="53"/>
  <c r="O79" i="53"/>
  <c r="O70" i="53"/>
  <c r="O86" i="53"/>
  <c r="M119" i="53"/>
  <c r="M17" i="53"/>
  <c r="M129" i="53"/>
  <c r="M118" i="53"/>
  <c r="O47" i="53"/>
  <c r="M21" i="53"/>
  <c r="M69" i="53"/>
  <c r="M106" i="53"/>
  <c r="O31" i="53"/>
  <c r="M4" i="53"/>
  <c r="M35" i="53"/>
  <c r="O53" i="53"/>
  <c r="M16" i="53"/>
  <c r="M32" i="53"/>
  <c r="M48" i="53"/>
  <c r="O87" i="53"/>
  <c r="O111" i="53"/>
  <c r="O77" i="53"/>
  <c r="O78" i="53"/>
  <c r="M130" i="53"/>
  <c r="O4" i="53"/>
  <c r="M145" i="53"/>
  <c r="M177" i="53"/>
  <c r="M112" i="53"/>
  <c r="O129" i="53"/>
  <c r="O21" i="53"/>
  <c r="M10" i="53"/>
  <c r="O119" i="53"/>
  <c r="O135" i="53"/>
  <c r="M51" i="53"/>
  <c r="M23" i="53"/>
  <c r="O68" i="53"/>
  <c r="M22" i="53"/>
  <c r="M38" i="53"/>
  <c r="M54" i="53"/>
  <c r="M123" i="53"/>
  <c r="O161" i="53"/>
  <c r="O193" i="53"/>
  <c r="O84" i="53"/>
  <c r="O15" i="53"/>
  <c r="O85" i="53"/>
  <c r="O37" i="53"/>
  <c r="O73" i="53"/>
  <c r="O100" i="53"/>
  <c r="O93" i="53"/>
  <c r="O94" i="53"/>
  <c r="M161" i="53"/>
  <c r="M193" i="53"/>
  <c r="M82" i="57"/>
  <c r="O112" i="57"/>
  <c r="O28" i="57"/>
  <c r="M99" i="57"/>
  <c r="M98" i="57"/>
  <c r="O41" i="57"/>
  <c r="O35" i="57"/>
  <c r="O68" i="57"/>
  <c r="M72" i="57"/>
  <c r="M169" i="57"/>
  <c r="O185" i="57"/>
  <c r="M163" i="57"/>
  <c r="O175" i="57"/>
  <c r="O191" i="57"/>
  <c r="O113" i="56"/>
  <c r="M57" i="56"/>
  <c r="M191" i="56"/>
  <c r="M18" i="57"/>
  <c r="O11" i="57"/>
  <c r="M93" i="57"/>
  <c r="M22" i="57"/>
  <c r="M38" i="57"/>
  <c r="O60" i="57"/>
  <c r="O84" i="57"/>
  <c r="O45" i="57"/>
  <c r="O13" i="57"/>
  <c r="O108" i="57"/>
  <c r="M28" i="57"/>
  <c r="M173" i="57"/>
  <c r="M132" i="57"/>
  <c r="O123" i="57"/>
  <c r="M129" i="57"/>
  <c r="O153" i="57"/>
  <c r="O122" i="57"/>
  <c r="M102" i="58"/>
  <c r="M101" i="58"/>
  <c r="M123" i="58"/>
  <c r="M20" i="58"/>
  <c r="O14" i="58"/>
  <c r="O50" i="58"/>
  <c r="M64" i="58"/>
  <c r="M80" i="58"/>
  <c r="M132" i="58"/>
  <c r="O26" i="58"/>
  <c r="M179" i="58"/>
  <c r="M127" i="58"/>
  <c r="O133" i="58"/>
  <c r="O149" i="58"/>
  <c r="O165" i="58"/>
  <c r="O181" i="58"/>
  <c r="O197" i="58"/>
  <c r="M195" i="58"/>
  <c r="O113" i="58"/>
  <c r="M163" i="58"/>
  <c r="O93" i="58"/>
  <c r="M94" i="58"/>
  <c r="M110" i="58"/>
  <c r="O44" i="58"/>
  <c r="M69" i="58"/>
  <c r="M133" i="58"/>
  <c r="M151" i="58"/>
  <c r="O122" i="58"/>
  <c r="O7" i="58"/>
  <c r="O71" i="58"/>
  <c r="M100" i="58"/>
  <c r="O116" i="58"/>
  <c r="M22" i="58"/>
  <c r="M103" i="58"/>
  <c r="O124" i="58"/>
  <c r="O69" i="58"/>
  <c r="M156" i="58"/>
  <c r="M2" i="58"/>
  <c r="O123" i="58"/>
  <c r="O139" i="58"/>
  <c r="O155" i="58"/>
  <c r="O171" i="58"/>
  <c r="O187" i="58"/>
  <c r="O184" i="58"/>
  <c r="O54" i="58"/>
  <c r="M3" i="58"/>
  <c r="O186" i="58"/>
  <c r="M8" i="58"/>
  <c r="M85" i="59"/>
  <c r="M70" i="59"/>
  <c r="O2" i="59"/>
  <c r="O19" i="59"/>
  <c r="M195" i="59"/>
  <c r="M69" i="59"/>
  <c r="M15" i="59"/>
  <c r="O28" i="59"/>
  <c r="O119" i="59"/>
  <c r="M179" i="59"/>
  <c r="O135" i="59"/>
  <c r="M56" i="59"/>
  <c r="O110" i="59"/>
  <c r="O15" i="59"/>
  <c r="O16" i="59"/>
  <c r="M52" i="59"/>
  <c r="O96" i="59"/>
  <c r="O112" i="59"/>
  <c r="M81" i="59"/>
  <c r="M97" i="59"/>
  <c r="M197" i="59"/>
  <c r="O179" i="59"/>
  <c r="O195" i="59"/>
  <c r="M175" i="59"/>
  <c r="M82" i="59"/>
  <c r="M13" i="59"/>
  <c r="O157" i="59"/>
  <c r="O159" i="59"/>
  <c r="M191" i="59"/>
  <c r="M66" i="59"/>
  <c r="M41" i="59"/>
  <c r="M58" i="59"/>
  <c r="M16" i="59"/>
  <c r="O7" i="59"/>
  <c r="M44" i="59"/>
  <c r="O4" i="59"/>
  <c r="O21" i="59"/>
  <c r="M37" i="59"/>
  <c r="M53" i="59"/>
  <c r="M72" i="59"/>
  <c r="M3" i="59"/>
  <c r="M54" i="59"/>
  <c r="M40" i="59"/>
  <c r="O58" i="59"/>
  <c r="O74" i="59"/>
  <c r="O90" i="59"/>
  <c r="O33" i="59"/>
  <c r="O49" i="59"/>
  <c r="O65" i="59"/>
  <c r="O81" i="59"/>
  <c r="O97" i="59"/>
  <c r="O113" i="59"/>
  <c r="M127" i="59"/>
  <c r="O122" i="59"/>
  <c r="O138" i="59"/>
  <c r="M65" i="59"/>
  <c r="M29" i="61"/>
  <c r="M195" i="61"/>
  <c r="M136" i="61"/>
  <c r="O165" i="61"/>
  <c r="O181" i="61"/>
  <c r="O197" i="61"/>
  <c r="O14" i="61"/>
  <c r="M39" i="61"/>
  <c r="M150" i="61"/>
  <c r="M158" i="61"/>
  <c r="M174" i="61"/>
  <c r="O156" i="61"/>
  <c r="M17" i="61"/>
  <c r="O14" i="55"/>
  <c r="O30" i="55"/>
  <c r="O46" i="55"/>
  <c r="O62" i="55"/>
  <c r="O78" i="55"/>
  <c r="M60" i="22"/>
  <c r="M46" i="61"/>
  <c r="M9" i="61"/>
  <c r="M28" i="61"/>
  <c r="M38" i="61"/>
  <c r="M105" i="61"/>
  <c r="O80" i="61"/>
  <c r="M34" i="61"/>
  <c r="O16" i="61"/>
  <c r="M167" i="61"/>
  <c r="M183" i="61"/>
  <c r="M199" i="61"/>
  <c r="M125" i="61"/>
  <c r="M79" i="61"/>
  <c r="M95" i="61"/>
  <c r="O95" i="61"/>
  <c r="M35" i="61"/>
  <c r="M26" i="61"/>
  <c r="M14" i="61"/>
  <c r="O70" i="55"/>
  <c r="O36" i="55"/>
  <c r="O24" i="55"/>
  <c r="O90" i="55"/>
  <c r="O10" i="55"/>
  <c r="M42" i="55"/>
  <c r="O51" i="55"/>
  <c r="M28" i="55"/>
  <c r="M83" i="55"/>
  <c r="O104" i="55"/>
  <c r="M159" i="55"/>
  <c r="M10" i="55"/>
  <c r="M46" i="55"/>
  <c r="M64" i="55"/>
  <c r="O16" i="55"/>
  <c r="O32" i="55"/>
  <c r="O48" i="55"/>
  <c r="O39" i="55"/>
  <c r="M112" i="55"/>
  <c r="O69" i="55"/>
  <c r="M35" i="55"/>
  <c r="O135" i="55"/>
  <c r="O151" i="55"/>
  <c r="O167" i="55"/>
  <c r="O183" i="55"/>
  <c r="O199" i="55"/>
  <c r="M5" i="55"/>
  <c r="O126" i="55"/>
  <c r="O125" i="63"/>
  <c r="O123" i="63"/>
  <c r="O139" i="63"/>
  <c r="M93" i="63"/>
  <c r="M141" i="63"/>
  <c r="O69" i="63"/>
  <c r="O85" i="63"/>
  <c r="O101" i="63"/>
  <c r="M139" i="63"/>
  <c r="M11" i="63"/>
  <c r="M77" i="63"/>
  <c r="M161" i="63"/>
  <c r="M177" i="63"/>
  <c r="M193" i="63"/>
  <c r="O25" i="63"/>
  <c r="O41" i="63"/>
  <c r="M79" i="63"/>
  <c r="M88" i="63"/>
  <c r="M104" i="63"/>
  <c r="O121" i="63"/>
  <c r="O137" i="63"/>
  <c r="O153" i="63"/>
  <c r="O169" i="63"/>
  <c r="O185" i="63"/>
  <c r="O120" i="63"/>
  <c r="O27" i="63"/>
  <c r="O43" i="63"/>
  <c r="M90" i="63"/>
  <c r="M106" i="63"/>
  <c r="O155" i="63"/>
  <c r="O171" i="63"/>
  <c r="O187" i="63"/>
  <c r="M24" i="63"/>
  <c r="M40" i="63"/>
  <c r="O136" i="63"/>
  <c r="O65" i="63"/>
  <c r="O81" i="63"/>
  <c r="O97" i="63"/>
  <c r="O113" i="63"/>
  <c r="O131" i="63"/>
  <c r="M173" i="63"/>
  <c r="M189" i="63"/>
  <c r="M95" i="63"/>
  <c r="M89" i="63"/>
  <c r="M98" i="63"/>
  <c r="M114" i="63"/>
  <c r="O147" i="63"/>
  <c r="O163" i="63"/>
  <c r="O179" i="63"/>
  <c r="O195" i="63"/>
  <c r="M14" i="63"/>
  <c r="M30" i="63"/>
  <c r="O5" i="63"/>
  <c r="O20" i="63"/>
  <c r="O36" i="63"/>
  <c r="M23" i="63"/>
  <c r="M39" i="63"/>
  <c r="M85" i="63"/>
  <c r="O55" i="63"/>
  <c r="O71" i="63"/>
  <c r="O87" i="63"/>
  <c r="O103" i="63"/>
  <c r="O118" i="63"/>
  <c r="O134" i="63"/>
  <c r="M125" i="63"/>
  <c r="M67" i="63"/>
  <c r="M13" i="63"/>
  <c r="M29" i="63"/>
  <c r="M45" i="63"/>
  <c r="M59" i="63"/>
  <c r="O14" i="63"/>
  <c r="O30" i="63"/>
  <c r="M17" i="63"/>
  <c r="M33" i="63"/>
  <c r="M155" i="63"/>
  <c r="O10" i="63"/>
  <c r="M26" i="63"/>
  <c r="M42" i="63"/>
  <c r="M91" i="63"/>
  <c r="M71" i="63"/>
  <c r="M75" i="63"/>
  <c r="O67" i="63"/>
  <c r="O83" i="63"/>
  <c r="O99" i="63"/>
  <c r="O115" i="63"/>
  <c r="M80" i="63"/>
  <c r="O60" i="63"/>
  <c r="O76" i="63"/>
  <c r="O92" i="63"/>
  <c r="O108" i="63"/>
  <c r="M127" i="63"/>
  <c r="M157" i="63"/>
  <c r="M120" i="63"/>
  <c r="M168" i="63"/>
  <c r="M200" i="63"/>
  <c r="O154" i="63"/>
  <c r="O170" i="63"/>
  <c r="O186" i="63"/>
  <c r="O9" i="63"/>
  <c r="M159" i="63"/>
  <c r="M175" i="63"/>
  <c r="M191" i="63"/>
  <c r="M107" i="63"/>
  <c r="O4" i="63"/>
  <c r="O21" i="63"/>
  <c r="O37" i="63"/>
  <c r="O53" i="63"/>
  <c r="M100" i="63"/>
  <c r="O116" i="63"/>
  <c r="O132" i="63"/>
  <c r="O149" i="63"/>
  <c r="O165" i="63"/>
  <c r="O181" i="63"/>
  <c r="O197" i="63"/>
  <c r="M62" i="63"/>
  <c r="M6" i="63"/>
  <c r="O23" i="63"/>
  <c r="O39" i="63"/>
  <c r="M86" i="63"/>
  <c r="M102" i="63"/>
  <c r="M163" i="63"/>
  <c r="M179" i="63"/>
  <c r="M195" i="63"/>
  <c r="O151" i="63"/>
  <c r="O167" i="63"/>
  <c r="O183" i="63"/>
  <c r="O199" i="63"/>
  <c r="M27" i="60"/>
  <c r="O133" i="60"/>
  <c r="O147" i="60"/>
  <c r="M131" i="60"/>
  <c r="M32" i="60"/>
  <c r="O163" i="60"/>
  <c r="O179" i="60"/>
  <c r="O195" i="60"/>
  <c r="O33" i="60"/>
  <c r="M55" i="60"/>
  <c r="O181" i="60"/>
  <c r="M163" i="60"/>
  <c r="M179" i="60"/>
  <c r="M195" i="60"/>
  <c r="O21" i="60"/>
  <c r="O15" i="60"/>
  <c r="O65" i="60"/>
  <c r="O81" i="60"/>
  <c r="O97" i="60"/>
  <c r="O113" i="60"/>
  <c r="O49" i="60"/>
  <c r="O117" i="60"/>
  <c r="M73" i="60"/>
  <c r="M89" i="60"/>
  <c r="M105" i="60"/>
  <c r="O139" i="60"/>
  <c r="M116" i="60"/>
  <c r="M132" i="60"/>
  <c r="M30" i="60"/>
  <c r="M20" i="60"/>
  <c r="M23" i="60"/>
  <c r="M65" i="60"/>
  <c r="M81" i="60"/>
  <c r="M97" i="60"/>
  <c r="M113" i="60"/>
  <c r="O151" i="60"/>
  <c r="M160" i="60"/>
  <c r="M37" i="60"/>
  <c r="O45" i="60"/>
  <c r="M56" i="60"/>
  <c r="M88" i="60"/>
  <c r="M104" i="60"/>
  <c r="O22" i="60"/>
  <c r="O70" i="60"/>
  <c r="O102" i="60"/>
  <c r="M148" i="60"/>
  <c r="M164" i="60"/>
  <c r="M180" i="60"/>
  <c r="M196" i="60"/>
  <c r="O61" i="60"/>
  <c r="O77" i="60"/>
  <c r="O93" i="60"/>
  <c r="O109" i="60"/>
  <c r="O72" i="60"/>
  <c r="O88" i="60"/>
  <c r="M118" i="60"/>
  <c r="M134" i="60"/>
  <c r="M182" i="60"/>
  <c r="O128" i="60"/>
  <c r="O6" i="62"/>
  <c r="T69" i="1"/>
  <c r="U69" i="1" s="1"/>
  <c r="O135" i="62"/>
  <c r="M46" i="62"/>
  <c r="M64" i="62"/>
  <c r="M80" i="62"/>
  <c r="M96" i="62"/>
  <c r="M112" i="62"/>
  <c r="T46" i="1"/>
  <c r="U46" i="1" s="1"/>
  <c r="T3" i="1"/>
  <c r="U3" i="1" s="1"/>
  <c r="T2" i="1"/>
  <c r="U2" i="1" s="1"/>
  <c r="T20" i="1"/>
  <c r="U20" i="1" s="1"/>
  <c r="T4" i="1"/>
  <c r="U4" i="1" s="1"/>
  <c r="T16" i="1"/>
  <c r="U16" i="1" s="1"/>
  <c r="T21" i="1"/>
  <c r="U21" i="1" s="1"/>
  <c r="T11" i="1"/>
  <c r="U11" i="1" s="1"/>
  <c r="T14" i="1"/>
  <c r="U14" i="1" s="1"/>
  <c r="O155" i="64"/>
  <c r="M17" i="64"/>
  <c r="M33" i="64"/>
  <c r="M169" i="64"/>
  <c r="M86" i="64"/>
  <c r="M102" i="64"/>
  <c r="M47" i="64"/>
  <c r="M52" i="64"/>
  <c r="M46" i="64"/>
  <c r="M171" i="64"/>
  <c r="O67" i="64"/>
  <c r="O83" i="64"/>
  <c r="O99" i="64"/>
  <c r="O115" i="64"/>
  <c r="M119" i="64"/>
  <c r="T24" i="1"/>
  <c r="U24" i="1" s="1"/>
  <c r="O37" i="62"/>
  <c r="M9" i="62"/>
  <c r="M71" i="62"/>
  <c r="O54" i="62"/>
  <c r="O77" i="62"/>
  <c r="O93" i="62"/>
  <c r="O109" i="62"/>
  <c r="M119" i="62"/>
  <c r="O123" i="62"/>
  <c r="M56" i="62"/>
  <c r="M72" i="62"/>
  <c r="M88" i="62"/>
  <c r="M104" i="62"/>
  <c r="M173" i="62"/>
  <c r="O23" i="62"/>
  <c r="M65" i="62"/>
  <c r="O62" i="62"/>
  <c r="M29" i="62"/>
  <c r="M83" i="62"/>
  <c r="O45" i="62"/>
  <c r="M87" i="62"/>
  <c r="M63" i="62"/>
  <c r="M127" i="62"/>
  <c r="M161" i="62"/>
  <c r="O131" i="62"/>
  <c r="M60" i="62"/>
  <c r="M76" i="62"/>
  <c r="M92" i="62"/>
  <c r="M108" i="62"/>
  <c r="M157" i="62"/>
  <c r="M189" i="62"/>
  <c r="M156" i="62"/>
  <c r="M172" i="62"/>
  <c r="M188" i="62"/>
  <c r="O150" i="62"/>
  <c r="O166" i="62"/>
  <c r="O182" i="62"/>
  <c r="O198" i="62"/>
  <c r="M22" i="62"/>
  <c r="M38" i="62"/>
  <c r="M17" i="62"/>
  <c r="M169" i="62"/>
  <c r="O29" i="62"/>
  <c r="O46" i="62"/>
  <c r="M99" i="62"/>
  <c r="M50" i="62"/>
  <c r="O44" i="62"/>
  <c r="O69" i="62"/>
  <c r="O85" i="62"/>
  <c r="O101" i="62"/>
  <c r="M143" i="62"/>
  <c r="M135" i="62"/>
  <c r="O76" i="62"/>
  <c r="O92" i="62"/>
  <c r="O108" i="62"/>
  <c r="O153" i="62"/>
  <c r="O169" i="62"/>
  <c r="O185" i="62"/>
  <c r="M81" i="62"/>
  <c r="O3" i="62"/>
  <c r="O18" i="62"/>
  <c r="O34" i="62"/>
  <c r="O53" i="62"/>
  <c r="M4" i="62"/>
  <c r="M21" i="62"/>
  <c r="M185" i="62"/>
  <c r="M183" i="62"/>
  <c r="O78" i="62"/>
  <c r="O94" i="62"/>
  <c r="O110" i="62"/>
  <c r="O139" i="62"/>
  <c r="O155" i="62"/>
  <c r="O171" i="62"/>
  <c r="O187" i="62"/>
  <c r="T10" i="1"/>
  <c r="U10" i="1" s="1"/>
  <c r="M82" i="22"/>
  <c r="M98" i="22"/>
  <c r="M114" i="22"/>
  <c r="M193" i="22"/>
  <c r="M85" i="22"/>
  <c r="M101" i="22"/>
  <c r="M6" i="22"/>
  <c r="O22" i="22"/>
  <c r="O54" i="22"/>
  <c r="M66" i="22"/>
  <c r="M177" i="22"/>
  <c r="M199" i="62"/>
  <c r="M165" i="62"/>
  <c r="O21" i="62"/>
  <c r="M163" i="62"/>
  <c r="M16" i="62"/>
  <c r="M32" i="62"/>
  <c r="O40" i="62"/>
  <c r="M195" i="62"/>
  <c r="O56" i="62"/>
  <c r="O11" i="62"/>
  <c r="M27" i="62"/>
  <c r="M77" i="62"/>
  <c r="M139" i="62"/>
  <c r="M147" i="62"/>
  <c r="T7" i="1"/>
  <c r="U7" i="1" s="1"/>
  <c r="T22" i="1"/>
  <c r="U22" i="1" s="1"/>
  <c r="O60" i="62"/>
  <c r="M18" i="62"/>
  <c r="M34" i="62"/>
  <c r="M53" i="62"/>
  <c r="M113" i="62"/>
  <c r="M79" i="62"/>
  <c r="M13" i="62"/>
  <c r="O79" i="62"/>
  <c r="O95" i="62"/>
  <c r="O111" i="62"/>
  <c r="O127" i="62"/>
  <c r="M181" i="62"/>
  <c r="M151" i="62"/>
  <c r="O25" i="62"/>
  <c r="M5" i="62"/>
  <c r="M20" i="62"/>
  <c r="M36" i="62"/>
  <c r="M57" i="62"/>
  <c r="O12" i="62"/>
  <c r="O28" i="62"/>
  <c r="M45" i="62"/>
  <c r="O58" i="62"/>
  <c r="M15" i="62"/>
  <c r="M48" i="62"/>
  <c r="M93" i="62"/>
  <c r="O65" i="62"/>
  <c r="O81" i="62"/>
  <c r="O97" i="62"/>
  <c r="O113" i="62"/>
  <c r="M141" i="62"/>
  <c r="O72" i="62"/>
  <c r="O88" i="62"/>
  <c r="O104" i="62"/>
  <c r="O117" i="62"/>
  <c r="O149" i="62"/>
  <c r="O165" i="62"/>
  <c r="O181" i="62"/>
  <c r="O197" i="62"/>
  <c r="M140" i="62"/>
  <c r="O118" i="62"/>
  <c r="O134" i="62"/>
  <c r="M149" i="62"/>
  <c r="M95" i="62"/>
  <c r="M167" i="62"/>
  <c r="O74" i="62"/>
  <c r="O90" i="62"/>
  <c r="O106" i="62"/>
  <c r="M197" i="62"/>
  <c r="O151" i="62"/>
  <c r="O167" i="62"/>
  <c r="O183" i="62"/>
  <c r="O199" i="62"/>
  <c r="O175" i="64"/>
  <c r="M11" i="64"/>
  <c r="M88" i="64"/>
  <c r="M104" i="64"/>
  <c r="O52" i="64"/>
  <c r="O47" i="64"/>
  <c r="O21" i="64"/>
  <c r="O37" i="64"/>
  <c r="M71" i="64"/>
  <c r="M143" i="64"/>
  <c r="M101" i="64"/>
  <c r="M193" i="64"/>
  <c r="M76" i="64"/>
  <c r="M92" i="64"/>
  <c r="M108" i="64"/>
  <c r="M173" i="64"/>
  <c r="O24" i="64"/>
  <c r="M54" i="64"/>
  <c r="M79" i="64"/>
  <c r="M191" i="64"/>
  <c r="M21" i="64"/>
  <c r="M37" i="64"/>
  <c r="M111" i="64"/>
  <c r="M67" i="64"/>
  <c r="O38" i="64"/>
  <c r="M59" i="64"/>
  <c r="M23" i="64"/>
  <c r="M39" i="64"/>
  <c r="O17" i="64"/>
  <c r="O33" i="64"/>
  <c r="M48" i="64"/>
  <c r="M64" i="64"/>
  <c r="M7" i="64"/>
  <c r="O32" i="64"/>
  <c r="M57" i="64"/>
  <c r="M22" i="64"/>
  <c r="M38" i="64"/>
  <c r="M97" i="64"/>
  <c r="O63" i="64"/>
  <c r="M177" i="64"/>
  <c r="M72" i="64"/>
  <c r="O117" i="64"/>
  <c r="O133" i="64"/>
  <c r="M168" i="64"/>
  <c r="O138" i="64"/>
  <c r="M81" i="64"/>
  <c r="M118" i="64"/>
  <c r="M185" i="64"/>
  <c r="M74" i="64"/>
  <c r="M90" i="64"/>
  <c r="M106" i="64"/>
  <c r="M141" i="64"/>
  <c r="M6" i="64"/>
  <c r="O23" i="64"/>
  <c r="O39" i="64"/>
  <c r="M175" i="64"/>
  <c r="M157" i="64"/>
  <c r="M15" i="64"/>
  <c r="M31" i="64"/>
  <c r="M73" i="64"/>
  <c r="O71" i="64"/>
  <c r="O87" i="64"/>
  <c r="O103" i="64"/>
  <c r="O120" i="64"/>
  <c r="M49" i="22"/>
  <c r="M24" i="22"/>
  <c r="O32" i="22"/>
  <c r="O64" i="22"/>
  <c r="O80" i="22"/>
  <c r="O139" i="22"/>
  <c r="O165" i="22"/>
  <c r="M69" i="22"/>
  <c r="O25" i="22"/>
  <c r="O41" i="22"/>
  <c r="O57" i="22"/>
  <c r="O73" i="22"/>
  <c r="O89" i="22"/>
  <c r="M139" i="22"/>
  <c r="M128" i="22"/>
  <c r="M160" i="22"/>
  <c r="M176" i="22"/>
  <c r="O122" i="22"/>
  <c r="O138" i="22"/>
  <c r="O154" i="22"/>
  <c r="O170" i="22"/>
  <c r="O173" i="22"/>
  <c r="T35" i="1"/>
  <c r="U35" i="1" s="1"/>
  <c r="M42" i="22"/>
  <c r="O62" i="22"/>
  <c r="M55" i="22"/>
  <c r="M21" i="22"/>
  <c r="M74" i="22"/>
  <c r="M106" i="22"/>
  <c r="M77" i="22"/>
  <c r="M109" i="22"/>
  <c r="M12" i="22"/>
  <c r="O14" i="22"/>
  <c r="O12" i="22"/>
  <c r="O28" i="22"/>
  <c r="O44" i="22"/>
  <c r="O60" i="22"/>
  <c r="M185" i="22"/>
  <c r="M169" i="22"/>
  <c r="T43" i="1"/>
  <c r="U43" i="1" s="1"/>
  <c r="M92" i="65"/>
  <c r="M157" i="65"/>
  <c r="O60" i="65"/>
  <c r="M86" i="65"/>
  <c r="M12" i="65"/>
  <c r="M28" i="65"/>
  <c r="M44" i="65"/>
  <c r="M19" i="65"/>
  <c r="M35" i="65"/>
  <c r="M51" i="65"/>
  <c r="M90" i="65"/>
  <c r="M106" i="65"/>
  <c r="M155" i="65"/>
  <c r="M171" i="65"/>
  <c r="O10" i="65"/>
  <c r="M26" i="65"/>
  <c r="M42" i="65"/>
  <c r="M58" i="65"/>
  <c r="M187" i="65"/>
  <c r="M97" i="65"/>
  <c r="M113" i="65"/>
  <c r="O128" i="65"/>
  <c r="M17" i="65"/>
  <c r="M33" i="65"/>
  <c r="M49" i="65"/>
  <c r="O70" i="65"/>
  <c r="M133" i="65"/>
  <c r="M99" i="65"/>
  <c r="M115" i="65"/>
  <c r="M161" i="65"/>
  <c r="O7" i="65"/>
  <c r="O129" i="65"/>
  <c r="O86" i="65"/>
  <c r="O102" i="65"/>
  <c r="M119" i="65"/>
  <c r="O144" i="65"/>
  <c r="O139" i="65"/>
  <c r="O155" i="65"/>
  <c r="O171" i="65"/>
  <c r="O187" i="65"/>
  <c r="O68" i="65"/>
  <c r="M70" i="65"/>
  <c r="M47" i="65"/>
  <c r="M104" i="65"/>
  <c r="M169" i="65"/>
  <c r="M139" i="65"/>
  <c r="M185" i="65"/>
  <c r="O119" i="65"/>
  <c r="O135" i="65"/>
  <c r="O41" i="65"/>
  <c r="M66" i="65"/>
  <c r="W11" i="5"/>
  <c r="M53" i="4"/>
  <c r="M59" i="4"/>
  <c r="M27" i="4"/>
  <c r="O70" i="4"/>
  <c r="M72" i="4"/>
  <c r="O89" i="4"/>
  <c r="M171" i="4"/>
  <c r="M187" i="4"/>
  <c r="M136" i="4"/>
  <c r="M12" i="4"/>
  <c r="M28" i="4"/>
  <c r="O14" i="4"/>
  <c r="O30" i="4"/>
  <c r="M89" i="4"/>
  <c r="O68" i="4"/>
  <c r="O73" i="4"/>
  <c r="M56" i="4"/>
  <c r="O33" i="4"/>
  <c r="O121" i="4"/>
  <c r="O27" i="4"/>
  <c r="O111" i="4"/>
  <c r="O8" i="4"/>
  <c r="O11" i="4"/>
  <c r="O189" i="4"/>
  <c r="M191" i="4"/>
  <c r="O173" i="4"/>
  <c r="M107" i="4"/>
  <c r="M159" i="4"/>
  <c r="M175" i="4"/>
  <c r="O109" i="4"/>
  <c r="O93" i="4"/>
  <c r="M4" i="4"/>
  <c r="M21" i="4"/>
  <c r="M37" i="4"/>
  <c r="O15" i="4"/>
  <c r="O31" i="4"/>
  <c r="O96" i="4"/>
  <c r="M99" i="4"/>
  <c r="O145" i="4"/>
  <c r="O161" i="4"/>
  <c r="O177" i="4"/>
  <c r="O193" i="4"/>
  <c r="O157" i="4"/>
  <c r="M9" i="4"/>
  <c r="O125" i="4"/>
  <c r="O17" i="4"/>
  <c r="O141" i="4"/>
  <c r="O84" i="4"/>
  <c r="M69" i="4"/>
  <c r="M87" i="4"/>
  <c r="O105" i="4"/>
  <c r="M127" i="4"/>
  <c r="M133" i="4"/>
  <c r="M90" i="4"/>
  <c r="O108" i="4"/>
  <c r="O137" i="4"/>
  <c r="O153" i="4"/>
  <c r="O169" i="4"/>
  <c r="O185" i="4"/>
  <c r="O79" i="4"/>
  <c r="M13" i="4"/>
  <c r="M6" i="4"/>
  <c r="O23" i="4"/>
  <c r="O95" i="4"/>
  <c r="M91" i="4"/>
  <c r="O45" i="4"/>
  <c r="M94" i="4"/>
  <c r="O112" i="4"/>
  <c r="O143" i="4"/>
  <c r="O159" i="4"/>
  <c r="O175" i="4"/>
  <c r="O191" i="4"/>
  <c r="M161" i="4"/>
  <c r="M177" i="4"/>
  <c r="M193" i="4"/>
  <c r="M3" i="4"/>
  <c r="M18" i="4"/>
  <c r="M34" i="4"/>
  <c r="O5" i="4"/>
  <c r="O20" i="4"/>
  <c r="O36" i="4"/>
  <c r="O52" i="4"/>
  <c r="M11" i="4"/>
  <c r="O42" i="4"/>
  <c r="O58" i="4"/>
  <c r="M23" i="4"/>
  <c r="M96" i="4"/>
  <c r="O114" i="4"/>
  <c r="O127" i="4"/>
  <c r="M106" i="4"/>
  <c r="M28" i="2"/>
  <c r="M26" i="2"/>
  <c r="E71" i="2"/>
  <c r="G79" i="2"/>
  <c r="K182" i="2"/>
  <c r="G111" i="2"/>
  <c r="E153" i="2"/>
  <c r="E116" i="2"/>
  <c r="G179" i="2"/>
  <c r="G143" i="2"/>
  <c r="G174" i="2"/>
  <c r="E198" i="2"/>
  <c r="G168" i="2"/>
  <c r="K196" i="2"/>
  <c r="E121" i="2"/>
  <c r="E187" i="2"/>
  <c r="G173" i="2"/>
  <c r="E143" i="2"/>
  <c r="K106" i="2"/>
  <c r="G191" i="2"/>
  <c r="I176" i="2"/>
  <c r="K160" i="2"/>
  <c r="I123" i="2"/>
  <c r="I61" i="2"/>
  <c r="K79" i="2"/>
  <c r="I71" i="2"/>
  <c r="E72" i="2"/>
  <c r="I63" i="2"/>
  <c r="E64" i="2"/>
  <c r="E78" i="2"/>
  <c r="I73" i="2"/>
  <c r="E70" i="2"/>
  <c r="I88" i="2"/>
  <c r="G103" i="2"/>
  <c r="I120" i="2"/>
  <c r="G135" i="2"/>
  <c r="I152" i="2"/>
  <c r="G167" i="2"/>
  <c r="I84" i="2"/>
  <c r="K98" i="2"/>
  <c r="K116" i="2"/>
  <c r="K130" i="2"/>
  <c r="K148" i="2"/>
  <c r="K162" i="2"/>
  <c r="K89" i="2"/>
  <c r="K107" i="2"/>
  <c r="K121" i="2"/>
  <c r="K139" i="2"/>
  <c r="O139" i="2" s="1"/>
  <c r="K153" i="2"/>
  <c r="E87" i="2"/>
  <c r="E105" i="2"/>
  <c r="E119" i="2"/>
  <c r="E137" i="2"/>
  <c r="E151" i="2"/>
  <c r="E96" i="2"/>
  <c r="E110" i="2"/>
  <c r="E128" i="2"/>
  <c r="E142" i="2"/>
  <c r="K198" i="2"/>
  <c r="K184" i="2"/>
  <c r="E166" i="2"/>
  <c r="G156" i="2"/>
  <c r="E107" i="2"/>
  <c r="G199" i="2"/>
  <c r="I184" i="2"/>
  <c r="K170" i="2"/>
  <c r="G152" i="2"/>
  <c r="I101" i="2"/>
  <c r="E199" i="2"/>
  <c r="E185" i="2"/>
  <c r="K169" i="2"/>
  <c r="G133" i="2"/>
  <c r="E83" i="2"/>
  <c r="K3" i="2"/>
  <c r="E13" i="2"/>
  <c r="M13" i="2" s="1"/>
  <c r="I48" i="2"/>
  <c r="K54" i="2"/>
  <c r="G22" i="2"/>
  <c r="I52" i="2"/>
  <c r="K50" i="2"/>
  <c r="O50" i="2" s="1"/>
  <c r="I19" i="2"/>
  <c r="E46" i="2"/>
  <c r="I6" i="2"/>
  <c r="M6" i="2" s="1"/>
  <c r="G24" i="2"/>
  <c r="E36" i="2"/>
  <c r="M36" i="2" s="1"/>
  <c r="G56" i="2"/>
  <c r="K141" i="2"/>
  <c r="K177" i="2"/>
  <c r="E193" i="2"/>
  <c r="K146" i="2"/>
  <c r="E197" i="2"/>
  <c r="I178" i="2"/>
  <c r="E130" i="2"/>
  <c r="I173" i="2"/>
  <c r="I200" i="2"/>
  <c r="E148" i="2"/>
  <c r="K110" i="2"/>
  <c r="K114" i="2"/>
  <c r="K186" i="2"/>
  <c r="K172" i="2"/>
  <c r="G142" i="2"/>
  <c r="K105" i="2"/>
  <c r="I190" i="2"/>
  <c r="E173" i="2"/>
  <c r="G157" i="2"/>
  <c r="I106" i="2"/>
  <c r="E62" i="2"/>
  <c r="E80" i="2"/>
  <c r="I75" i="2"/>
  <c r="K75" i="2"/>
  <c r="I67" i="2"/>
  <c r="K67" i="2"/>
  <c r="K81" i="2"/>
  <c r="G74" i="2"/>
  <c r="I74" i="2"/>
  <c r="G89" i="2"/>
  <c r="G107" i="2"/>
  <c r="G121" i="2"/>
  <c r="G139" i="2"/>
  <c r="G153" i="2"/>
  <c r="O153" i="2" s="1"/>
  <c r="I64" i="2"/>
  <c r="G85" i="2"/>
  <c r="E99" i="2"/>
  <c r="G117" i="2"/>
  <c r="E131" i="2"/>
  <c r="G149" i="2"/>
  <c r="E163" i="2"/>
  <c r="I90" i="2"/>
  <c r="I108" i="2"/>
  <c r="I122" i="2"/>
  <c r="I140" i="2"/>
  <c r="I154" i="2"/>
  <c r="K90" i="2"/>
  <c r="K108" i="2"/>
  <c r="K122" i="2"/>
  <c r="K140" i="2"/>
  <c r="K154" i="2"/>
  <c r="K99" i="2"/>
  <c r="K113" i="2"/>
  <c r="K131" i="2"/>
  <c r="K145" i="2"/>
  <c r="E195" i="2"/>
  <c r="G181" i="2"/>
  <c r="G165" i="2"/>
  <c r="K150" i="2"/>
  <c r="G106" i="2"/>
  <c r="I198" i="2"/>
  <c r="E181" i="2"/>
  <c r="E165" i="2"/>
  <c r="K151" i="2"/>
  <c r="K100" i="2"/>
  <c r="G198" i="2"/>
  <c r="G184" i="2"/>
  <c r="G164" i="2"/>
  <c r="E120" i="2"/>
  <c r="M120" i="2" s="1"/>
  <c r="G82" i="2"/>
  <c r="G13" i="2"/>
  <c r="K49" i="2"/>
  <c r="O49" i="2" s="1"/>
  <c r="K31" i="2"/>
  <c r="K53" i="2"/>
  <c r="O53" i="2" s="1"/>
  <c r="E21" i="2"/>
  <c r="I51" i="2"/>
  <c r="M51" i="2" s="1"/>
  <c r="K27" i="2"/>
  <c r="O27" i="2" s="1"/>
  <c r="G14" i="2"/>
  <c r="I22" i="2"/>
  <c r="K42" i="2"/>
  <c r="O42" i="2" s="1"/>
  <c r="G25" i="2"/>
  <c r="E37" i="2"/>
  <c r="M37" i="2" s="1"/>
  <c r="G57" i="2"/>
  <c r="I15" i="2"/>
  <c r="M15" i="2" s="1"/>
  <c r="E97" i="2"/>
  <c r="K142" i="2"/>
  <c r="E192" i="2"/>
  <c r="I143" i="2"/>
  <c r="E194" i="2"/>
  <c r="I174" i="2"/>
  <c r="E129" i="2"/>
  <c r="G170" i="2"/>
  <c r="K195" i="2"/>
  <c r="K109" i="2"/>
  <c r="I97" i="2"/>
  <c r="I111" i="2"/>
  <c r="E183" i="2"/>
  <c r="E168" i="2"/>
  <c r="K138" i="2"/>
  <c r="K92" i="2"/>
  <c r="I186" i="2"/>
  <c r="I172" i="2"/>
  <c r="I156" i="2"/>
  <c r="I105" i="2"/>
  <c r="K65" i="2"/>
  <c r="K61" i="2"/>
  <c r="G76" i="2"/>
  <c r="I76" i="2"/>
  <c r="G68" i="2"/>
  <c r="I68" i="2"/>
  <c r="I82" i="2"/>
  <c r="K77" i="2"/>
  <c r="I78" i="2"/>
  <c r="E90" i="2"/>
  <c r="M90" i="2" s="1"/>
  <c r="E108" i="2"/>
  <c r="M108" i="2" s="1"/>
  <c r="E122" i="2"/>
  <c r="M122" i="2" s="1"/>
  <c r="E140" i="2"/>
  <c r="M140" i="2" s="1"/>
  <c r="E154" i="2"/>
  <c r="I65" i="2"/>
  <c r="K88" i="2"/>
  <c r="K102" i="2"/>
  <c r="K120" i="2"/>
  <c r="K134" i="2"/>
  <c r="K152" i="2"/>
  <c r="K64" i="2"/>
  <c r="I94" i="2"/>
  <c r="E109" i="2"/>
  <c r="I126" i="2"/>
  <c r="E141" i="2"/>
  <c r="I158" i="2"/>
  <c r="M158" i="2" s="1"/>
  <c r="E91" i="2"/>
  <c r="G109" i="2"/>
  <c r="E123" i="2"/>
  <c r="G141" i="2"/>
  <c r="E155" i="2"/>
  <c r="I100" i="2"/>
  <c r="I114" i="2"/>
  <c r="I132" i="2"/>
  <c r="M132" i="2" s="1"/>
  <c r="I146" i="2"/>
  <c r="K194" i="2"/>
  <c r="K180" i="2"/>
  <c r="K164" i="2"/>
  <c r="E139" i="2"/>
  <c r="K101" i="2"/>
  <c r="I194" i="2"/>
  <c r="M194" i="2" s="1"/>
  <c r="I180" i="2"/>
  <c r="I164" i="2"/>
  <c r="G134" i="2"/>
  <c r="O134" i="2" s="1"/>
  <c r="G88" i="2"/>
  <c r="K197" i="2"/>
  <c r="G180" i="2"/>
  <c r="E160" i="2"/>
  <c r="I119" i="2"/>
  <c r="E75" i="2"/>
  <c r="G193" i="2"/>
  <c r="I129" i="2"/>
  <c r="G188" i="2"/>
  <c r="I142" i="2"/>
  <c r="E189" i="2"/>
  <c r="K173" i="2"/>
  <c r="G128" i="2"/>
  <c r="G169" i="2"/>
  <c r="E180" i="2"/>
  <c r="E103" i="2"/>
  <c r="K96" i="2"/>
  <c r="I110" i="2"/>
  <c r="G200" i="2"/>
  <c r="G182" i="2"/>
  <c r="K167" i="2"/>
  <c r="K137" i="2"/>
  <c r="K91" i="2"/>
  <c r="K185" i="2"/>
  <c r="K171" i="2"/>
  <c r="I155" i="2"/>
  <c r="G93" i="2"/>
  <c r="I66" i="2"/>
  <c r="G62" i="2"/>
  <c r="I62" i="2"/>
  <c r="M62" i="2" s="1"/>
  <c r="E77" i="2"/>
  <c r="G72" i="2"/>
  <c r="E69" i="2"/>
  <c r="G64" i="2"/>
  <c r="G78" i="2"/>
  <c r="I79" i="2"/>
  <c r="I93" i="2"/>
  <c r="K111" i="2"/>
  <c r="I125" i="2"/>
  <c r="K143" i="2"/>
  <c r="O143" i="2" s="1"/>
  <c r="I157" i="2"/>
  <c r="I69" i="2"/>
  <c r="I89" i="2"/>
  <c r="I103" i="2"/>
  <c r="I121" i="2"/>
  <c r="M121" i="2" s="1"/>
  <c r="I135" i="2"/>
  <c r="I153" i="2"/>
  <c r="K69" i="2"/>
  <c r="G95" i="2"/>
  <c r="I112" i="2"/>
  <c r="G127" i="2"/>
  <c r="I144" i="2"/>
  <c r="G159" i="2"/>
  <c r="K94" i="2"/>
  <c r="O94" i="2" s="1"/>
  <c r="K112" i="2"/>
  <c r="K126" i="2"/>
  <c r="K144" i="2"/>
  <c r="I86" i="2"/>
  <c r="E101" i="2"/>
  <c r="I118" i="2"/>
  <c r="E133" i="2"/>
  <c r="I150" i="2"/>
  <c r="E191" i="2"/>
  <c r="E177" i="2"/>
  <c r="K163" i="2"/>
  <c r="G138" i="2"/>
  <c r="E93" i="2"/>
  <c r="K193" i="2"/>
  <c r="K179" i="2"/>
  <c r="O179" i="2" s="1"/>
  <c r="I163" i="2"/>
  <c r="M163" i="2" s="1"/>
  <c r="I133" i="2"/>
  <c r="K87" i="2"/>
  <c r="G194" i="2"/>
  <c r="I179" i="2"/>
  <c r="K159" i="2"/>
  <c r="I115" i="2"/>
  <c r="E52" i="2"/>
  <c r="I49" i="2"/>
  <c r="M49" i="2" s="1"/>
  <c r="E54" i="2"/>
  <c r="K51" i="2"/>
  <c r="O51" i="2" s="1"/>
  <c r="K5" i="2"/>
  <c r="E47" i="2"/>
  <c r="G20" i="2"/>
  <c r="O20" i="2" s="1"/>
  <c r="I59" i="2"/>
  <c r="E20" i="2"/>
  <c r="I12" i="2"/>
  <c r="M12" i="2" s="1"/>
  <c r="E27" i="2"/>
  <c r="I44" i="2"/>
  <c r="M44" i="2" s="1"/>
  <c r="E59" i="2"/>
  <c r="E17" i="2"/>
  <c r="G192" i="2"/>
  <c r="K128" i="2"/>
  <c r="I187" i="2"/>
  <c r="K136" i="2"/>
  <c r="E188" i="2"/>
  <c r="I169" i="2"/>
  <c r="E61" i="2"/>
  <c r="I168" i="2"/>
  <c r="E175" i="2"/>
  <c r="K191" i="2"/>
  <c r="E84" i="2"/>
  <c r="M84" i="2" s="1"/>
  <c r="K104" i="2"/>
  <c r="G196" i="2"/>
  <c r="K181" i="2"/>
  <c r="O181" i="2" s="1"/>
  <c r="K166" i="2"/>
  <c r="K124" i="2"/>
  <c r="E200" i="2"/>
  <c r="E182" i="2"/>
  <c r="I167" i="2"/>
  <c r="I138" i="2"/>
  <c r="I92" i="2"/>
  <c r="I70" i="2"/>
  <c r="E63" i="2"/>
  <c r="G63" i="2"/>
  <c r="I80" i="2"/>
  <c r="E73" i="2"/>
  <c r="I72" i="2"/>
  <c r="E65" i="2"/>
  <c r="E79" i="2"/>
  <c r="K80" i="2"/>
  <c r="E94" i="2"/>
  <c r="E112" i="2"/>
  <c r="M112" i="2" s="1"/>
  <c r="E126" i="2"/>
  <c r="E144" i="2"/>
  <c r="M144" i="2" s="1"/>
  <c r="E158" i="2"/>
  <c r="G70" i="2"/>
  <c r="G90" i="2"/>
  <c r="I107" i="2"/>
  <c r="M107" i="2" s="1"/>
  <c r="G122" i="2"/>
  <c r="I139" i="2"/>
  <c r="G154" i="2"/>
  <c r="O154" i="2" s="1"/>
  <c r="K73" i="2"/>
  <c r="G99" i="2"/>
  <c r="G113" i="2"/>
  <c r="G131" i="2"/>
  <c r="G145" i="2"/>
  <c r="G163" i="2"/>
  <c r="O163" i="2" s="1"/>
  <c r="I95" i="2"/>
  <c r="I113" i="2"/>
  <c r="I127" i="2"/>
  <c r="I145" i="2"/>
  <c r="G87" i="2"/>
  <c r="I104" i="2"/>
  <c r="G119" i="2"/>
  <c r="I136" i="2"/>
  <c r="G151" i="2"/>
  <c r="G190" i="2"/>
  <c r="G176" i="2"/>
  <c r="G162" i="2"/>
  <c r="O162" i="2" s="1"/>
  <c r="K133" i="2"/>
  <c r="G92" i="2"/>
  <c r="E190" i="2"/>
  <c r="E176" i="2"/>
  <c r="E162" i="2"/>
  <c r="K132" i="2"/>
  <c r="G83" i="2"/>
  <c r="I193" i="2"/>
  <c r="M193" i="2" s="1"/>
  <c r="I175" i="2"/>
  <c r="E152" i="2"/>
  <c r="E102" i="2"/>
  <c r="I188" i="2"/>
  <c r="G116" i="2"/>
  <c r="I183" i="2"/>
  <c r="G130" i="2"/>
  <c r="G187" i="2"/>
  <c r="K168" i="2"/>
  <c r="K200" i="2"/>
  <c r="G148" i="2"/>
  <c r="E174" i="2"/>
  <c r="G115" i="2"/>
  <c r="E98" i="2"/>
  <c r="G98" i="2"/>
  <c r="I195" i="2"/>
  <c r="G178" i="2"/>
  <c r="K165" i="2"/>
  <c r="K123" i="2"/>
  <c r="K199" i="2"/>
  <c r="I181" i="2"/>
  <c r="M181" i="2" s="1"/>
  <c r="G166" i="2"/>
  <c r="I137" i="2"/>
  <c r="I91" i="2"/>
  <c r="M91" i="2" s="1"/>
  <c r="G71" i="2"/>
  <c r="K66" i="2"/>
  <c r="G67" i="2"/>
  <c r="G81" i="2"/>
  <c r="K76" i="2"/>
  <c r="G73" i="2"/>
  <c r="K68" i="2"/>
  <c r="G61" i="2"/>
  <c r="I83" i="2"/>
  <c r="K97" i="2"/>
  <c r="K115" i="2"/>
  <c r="K129" i="2"/>
  <c r="K147" i="2"/>
  <c r="K161" i="2"/>
  <c r="K74" i="2"/>
  <c r="K93" i="2"/>
  <c r="G108" i="2"/>
  <c r="K125" i="2"/>
  <c r="G140" i="2"/>
  <c r="K157" i="2"/>
  <c r="K84" i="2"/>
  <c r="E100" i="2"/>
  <c r="E114" i="2"/>
  <c r="E132" i="2"/>
  <c r="E146" i="2"/>
  <c r="M146" i="2" s="1"/>
  <c r="E164" i="2"/>
  <c r="I99" i="2"/>
  <c r="G114" i="2"/>
  <c r="I131" i="2"/>
  <c r="G146" i="2"/>
  <c r="G91" i="2"/>
  <c r="O91" i="2" s="1"/>
  <c r="G105" i="2"/>
  <c r="G123" i="2"/>
  <c r="G137" i="2"/>
  <c r="G155" i="2"/>
  <c r="K189" i="2"/>
  <c r="G172" i="2"/>
  <c r="O172" i="2" s="1"/>
  <c r="G161" i="2"/>
  <c r="O161" i="2" s="1"/>
  <c r="E125" i="2"/>
  <c r="K86" i="2"/>
  <c r="I189" i="2"/>
  <c r="K175" i="2"/>
  <c r="E161" i="2"/>
  <c r="G120" i="2"/>
  <c r="K82" i="2"/>
  <c r="K192" i="2"/>
  <c r="O192" i="2" s="1"/>
  <c r="K174" i="2"/>
  <c r="I151" i="2"/>
  <c r="G101" i="2"/>
  <c r="E56" i="2"/>
  <c r="K56" i="2"/>
  <c r="G52" i="2"/>
  <c r="O52" i="2" s="1"/>
  <c r="K29" i="2"/>
  <c r="E35" i="2"/>
  <c r="I55" i="2"/>
  <c r="M55" i="2" s="1"/>
  <c r="G23" i="2"/>
  <c r="K43" i="2"/>
  <c r="O43" i="2" s="1"/>
  <c r="G39" i="2"/>
  <c r="E24" i="2"/>
  <c r="I14" i="2"/>
  <c r="M14" i="2" s="1"/>
  <c r="K33" i="2"/>
  <c r="O33" i="2" s="1"/>
  <c r="I46" i="2"/>
  <c r="G7" i="2"/>
  <c r="O7" i="2" s="1"/>
  <c r="I24" i="2"/>
  <c r="K187" i="2"/>
  <c r="E115" i="2"/>
  <c r="I182" i="2"/>
  <c r="G129" i="2"/>
  <c r="E184" i="2"/>
  <c r="I159" i="2"/>
  <c r="E179" i="2"/>
  <c r="E147" i="2"/>
  <c r="E170" i="2"/>
  <c r="G96" i="2"/>
  <c r="G197" i="2"/>
  <c r="G97" i="2"/>
  <c r="I191" i="2"/>
  <c r="I177" i="2"/>
  <c r="K156" i="2"/>
  <c r="E111" i="2"/>
  <c r="E196" i="2"/>
  <c r="E178" i="2"/>
  <c r="I165" i="2"/>
  <c r="G125" i="2"/>
  <c r="G80" i="2"/>
  <c r="G75" i="2"/>
  <c r="E67" i="2"/>
  <c r="E68" i="2"/>
  <c r="E82" i="2"/>
  <c r="G77" i="2"/>
  <c r="E74" i="2"/>
  <c r="G69" i="2"/>
  <c r="G65" i="2"/>
  <c r="G84" i="2"/>
  <c r="I98" i="2"/>
  <c r="I116" i="2"/>
  <c r="I130" i="2"/>
  <c r="I148" i="2"/>
  <c r="I162" i="2"/>
  <c r="K78" i="2"/>
  <c r="G94" i="2"/>
  <c r="G112" i="2"/>
  <c r="O112" i="2" s="1"/>
  <c r="G126" i="2"/>
  <c r="G144" i="2"/>
  <c r="G158" i="2"/>
  <c r="O158" i="2" s="1"/>
  <c r="I85" i="2"/>
  <c r="K103" i="2"/>
  <c r="I117" i="2"/>
  <c r="K135" i="2"/>
  <c r="O135" i="2" s="1"/>
  <c r="I149" i="2"/>
  <c r="K85" i="2"/>
  <c r="G100" i="2"/>
  <c r="K117" i="2"/>
  <c r="G132" i="2"/>
  <c r="K149" i="2"/>
  <c r="E92" i="2"/>
  <c r="E106" i="2"/>
  <c r="E124" i="2"/>
  <c r="E138" i="2"/>
  <c r="E156" i="2"/>
  <c r="G186" i="2"/>
  <c r="I171" i="2"/>
  <c r="I160" i="2"/>
  <c r="G124" i="2"/>
  <c r="I81" i="2"/>
  <c r="E186" i="2"/>
  <c r="E172" i="2"/>
  <c r="G160" i="2"/>
  <c r="K119" i="2"/>
  <c r="E81" i="2"/>
  <c r="G189" i="2"/>
  <c r="E171" i="2"/>
  <c r="M171" i="2" s="1"/>
  <c r="I147" i="2"/>
  <c r="E88" i="2"/>
  <c r="K4" i="2"/>
  <c r="G53" i="2"/>
  <c r="E45" i="2"/>
  <c r="M45" i="2" s="1"/>
  <c r="I18" i="2"/>
  <c r="K28" i="2"/>
  <c r="O28" i="2" s="1"/>
  <c r="I54" i="2"/>
  <c r="E22" i="2"/>
  <c r="I32" i="2"/>
  <c r="M32" i="2" s="1"/>
  <c r="I2" i="2"/>
  <c r="M2" i="2" s="1"/>
  <c r="G19" i="2"/>
  <c r="G15" i="2"/>
  <c r="O15" i="2" s="1"/>
  <c r="K34" i="2"/>
  <c r="G47" i="2"/>
  <c r="O47" i="2" s="1"/>
  <c r="K12" i="2"/>
  <c r="O12" i="2" s="1"/>
  <c r="I25" i="2"/>
  <c r="E135" i="2"/>
  <c r="K183" i="2"/>
  <c r="I192" i="2"/>
  <c r="K178" i="2"/>
  <c r="I128" i="2"/>
  <c r="G183" i="2"/>
  <c r="G147" i="2"/>
  <c r="G175" i="2"/>
  <c r="E89" i="2"/>
  <c r="M89" i="2" s="1"/>
  <c r="E169" i="2"/>
  <c r="I197" i="2"/>
  <c r="I196" i="2"/>
  <c r="I96" i="2"/>
  <c r="K190" i="2"/>
  <c r="K176" i="2"/>
  <c r="K155" i="2"/>
  <c r="G110" i="2"/>
  <c r="G195" i="2"/>
  <c r="G177" i="2"/>
  <c r="I161" i="2"/>
  <c r="I124" i="2"/>
  <c r="I3" i="2"/>
  <c r="M3" i="2" s="1"/>
  <c r="E76" i="2"/>
  <c r="K70" i="2"/>
  <c r="K71" i="2"/>
  <c r="K62" i="2"/>
  <c r="K63" i="2"/>
  <c r="O63" i="2" s="1"/>
  <c r="I77" i="2"/>
  <c r="K72" i="2"/>
  <c r="G66" i="2"/>
  <c r="E85" i="2"/>
  <c r="M85" i="2" s="1"/>
  <c r="I102" i="2"/>
  <c r="E117" i="2"/>
  <c r="I134" i="2"/>
  <c r="E149" i="2"/>
  <c r="I166" i="2"/>
  <c r="K83" i="2"/>
  <c r="E95" i="2"/>
  <c r="M95" i="2" s="1"/>
  <c r="E113" i="2"/>
  <c r="E127" i="2"/>
  <c r="E145" i="2"/>
  <c r="E159" i="2"/>
  <c r="E86" i="2"/>
  <c r="E104" i="2"/>
  <c r="E118" i="2"/>
  <c r="E136" i="2"/>
  <c r="E150" i="2"/>
  <c r="G86" i="2"/>
  <c r="G104" i="2"/>
  <c r="G118" i="2"/>
  <c r="G136" i="2"/>
  <c r="G150" i="2"/>
  <c r="K95" i="2"/>
  <c r="I109" i="2"/>
  <c r="K127" i="2"/>
  <c r="I141" i="2"/>
  <c r="I199" i="2"/>
  <c r="M199" i="2" s="1"/>
  <c r="I185" i="2"/>
  <c r="M185" i="2" s="1"/>
  <c r="E167" i="2"/>
  <c r="E157" i="2"/>
  <c r="K118" i="2"/>
  <c r="G185" i="2"/>
  <c r="O185" i="2" s="1"/>
  <c r="G171" i="2"/>
  <c r="O171" i="2" s="1"/>
  <c r="K158" i="2"/>
  <c r="G102" i="2"/>
  <c r="E66" i="2"/>
  <c r="M66" i="2" s="1"/>
  <c r="K188" i="2"/>
  <c r="I170" i="2"/>
  <c r="M170" i="2" s="1"/>
  <c r="E134" i="2"/>
  <c r="I87" i="2"/>
  <c r="E53" i="2"/>
  <c r="K36" i="2"/>
  <c r="G54" i="2"/>
  <c r="I7" i="2"/>
  <c r="I23" i="2"/>
  <c r="I53" i="2"/>
  <c r="K19" i="2"/>
  <c r="I20" i="2"/>
  <c r="M20" i="2" s="1"/>
  <c r="G3" i="2"/>
  <c r="K2" i="2"/>
  <c r="K23" i="2"/>
  <c r="I35" i="2"/>
  <c r="M35" i="2" s="1"/>
  <c r="K55" i="2"/>
  <c r="O178" i="2"/>
  <c r="O131" i="2"/>
  <c r="M154" i="2"/>
  <c r="P169" i="1"/>
  <c r="N169" i="1"/>
  <c r="P113" i="1"/>
  <c r="N113" i="1"/>
  <c r="N197" i="1"/>
  <c r="P197" i="1"/>
  <c r="P166" i="1"/>
  <c r="N166" i="1"/>
  <c r="P178" i="1"/>
  <c r="N178" i="1"/>
  <c r="N159" i="1"/>
  <c r="P159" i="1"/>
  <c r="N128" i="1"/>
  <c r="P128" i="1"/>
  <c r="N192" i="1"/>
  <c r="P192" i="1"/>
  <c r="N136" i="1"/>
  <c r="P136" i="1"/>
  <c r="P130" i="1"/>
  <c r="N130" i="1"/>
  <c r="N189" i="1"/>
  <c r="P189" i="1"/>
  <c r="N133" i="1"/>
  <c r="P133" i="1"/>
  <c r="P150" i="1"/>
  <c r="N150" i="1"/>
  <c r="P118" i="1"/>
  <c r="N118" i="1"/>
  <c r="N111" i="1"/>
  <c r="P111" i="1"/>
  <c r="N180" i="1"/>
  <c r="P180" i="1"/>
  <c r="N176" i="1"/>
  <c r="P176" i="1"/>
  <c r="N160" i="1"/>
  <c r="P160" i="1"/>
  <c r="P142" i="1"/>
  <c r="N142" i="1"/>
  <c r="N156" i="1"/>
  <c r="P156" i="1"/>
  <c r="N125" i="1"/>
  <c r="P125" i="1"/>
  <c r="P194" i="1"/>
  <c r="N194" i="1"/>
  <c r="N175" i="1"/>
  <c r="P175" i="1"/>
  <c r="N132" i="1"/>
  <c r="P132" i="1"/>
  <c r="N141" i="1"/>
  <c r="P141" i="1"/>
  <c r="N149" i="1"/>
  <c r="P149" i="1"/>
  <c r="N117" i="1"/>
  <c r="P117" i="1"/>
  <c r="N181" i="1"/>
  <c r="P181" i="1"/>
  <c r="P114" i="1"/>
  <c r="N114" i="1"/>
  <c r="P170" i="1"/>
  <c r="N170" i="1"/>
  <c r="N127" i="1"/>
  <c r="P127" i="1"/>
  <c r="P163" i="1"/>
  <c r="N163" i="1"/>
  <c r="N200" i="1"/>
  <c r="P200" i="1"/>
  <c r="N164" i="1"/>
  <c r="P164" i="1"/>
  <c r="N152" i="1"/>
  <c r="P152" i="1"/>
  <c r="N120" i="1"/>
  <c r="P120" i="1"/>
  <c r="N184" i="1"/>
  <c r="P184" i="1"/>
  <c r="N108" i="1"/>
  <c r="P108" i="1"/>
  <c r="P126" i="1"/>
  <c r="N126" i="1"/>
  <c r="P110" i="1"/>
  <c r="N110" i="1"/>
  <c r="P154" i="1"/>
  <c r="N154" i="1"/>
  <c r="N167" i="1"/>
  <c r="P167" i="1"/>
  <c r="P121" i="1"/>
  <c r="N121" i="1"/>
  <c r="P137" i="1"/>
  <c r="N137" i="1"/>
  <c r="P147" i="1"/>
  <c r="N147" i="1"/>
  <c r="P186" i="1"/>
  <c r="N186" i="1"/>
  <c r="N135" i="1"/>
  <c r="P135" i="1"/>
  <c r="P187" i="1"/>
  <c r="N187" i="1"/>
  <c r="P195" i="1"/>
  <c r="N195" i="1"/>
  <c r="P123" i="1"/>
  <c r="N123" i="1"/>
  <c r="N199" i="1"/>
  <c r="P199" i="1"/>
  <c r="N172" i="1"/>
  <c r="P172" i="1"/>
  <c r="N140" i="1"/>
  <c r="P140" i="1"/>
  <c r="N119" i="1"/>
  <c r="P119" i="1"/>
  <c r="P193" i="1"/>
  <c r="N193" i="1"/>
  <c r="P139" i="1"/>
  <c r="N139" i="1"/>
  <c r="P198" i="1"/>
  <c r="N198" i="1"/>
  <c r="P138" i="1"/>
  <c r="N138" i="1"/>
  <c r="P174" i="1"/>
  <c r="N174" i="1"/>
  <c r="P171" i="1"/>
  <c r="N171" i="1"/>
  <c r="N188" i="1"/>
  <c r="P188" i="1"/>
  <c r="P182" i="1"/>
  <c r="N182" i="1"/>
  <c r="N143" i="1"/>
  <c r="P143" i="1"/>
  <c r="N168" i="1"/>
  <c r="P168" i="1"/>
  <c r="P134" i="1"/>
  <c r="N134" i="1"/>
  <c r="P177" i="1"/>
  <c r="N177" i="1"/>
  <c r="N157" i="1"/>
  <c r="P157" i="1"/>
  <c r="N165" i="1"/>
  <c r="P165" i="1"/>
  <c r="P145" i="1"/>
  <c r="N145" i="1"/>
  <c r="N109" i="1"/>
  <c r="P109" i="1"/>
  <c r="P190" i="1"/>
  <c r="N190" i="1"/>
  <c r="P155" i="1"/>
  <c r="N155" i="1"/>
  <c r="P179" i="1"/>
  <c r="N179" i="1"/>
  <c r="P131" i="1"/>
  <c r="N131" i="1"/>
  <c r="N196" i="1"/>
  <c r="P196" i="1"/>
  <c r="N116" i="1"/>
  <c r="P116" i="1"/>
  <c r="P185" i="1"/>
  <c r="N185" i="1"/>
  <c r="P153" i="1"/>
  <c r="N153" i="1"/>
  <c r="N191" i="1"/>
  <c r="P191" i="1"/>
  <c r="P146" i="1"/>
  <c r="N146" i="1"/>
  <c r="P161" i="1"/>
  <c r="N161" i="1"/>
  <c r="P129" i="1"/>
  <c r="N129" i="1"/>
  <c r="N173" i="1"/>
  <c r="P173" i="1"/>
  <c r="P115" i="1"/>
  <c r="N115" i="1"/>
  <c r="P122" i="1"/>
  <c r="N122" i="1"/>
  <c r="P158" i="1"/>
  <c r="N158" i="1"/>
  <c r="P162" i="1"/>
  <c r="N162" i="1"/>
  <c r="N183" i="1"/>
  <c r="P183" i="1"/>
  <c r="N151" i="1"/>
  <c r="P151" i="1"/>
  <c r="N124" i="1"/>
  <c r="P124" i="1"/>
  <c r="N112" i="1"/>
  <c r="P112" i="1"/>
  <c r="N148" i="1"/>
  <c r="P148" i="1"/>
  <c r="N144" i="1"/>
  <c r="P144" i="1"/>
  <c r="O4" i="64"/>
  <c r="M4" i="64"/>
  <c r="O4" i="35"/>
  <c r="M3" i="9"/>
  <c r="M3" i="62"/>
  <c r="O16" i="65"/>
  <c r="O32" i="65"/>
  <c r="O48" i="65"/>
  <c r="M94" i="65"/>
  <c r="M15" i="65"/>
  <c r="M31" i="65"/>
  <c r="O29" i="65"/>
  <c r="O45" i="65"/>
  <c r="M14" i="65"/>
  <c r="M30" i="65"/>
  <c r="M46" i="65"/>
  <c r="M110" i="65"/>
  <c r="O74" i="65"/>
  <c r="M129" i="65"/>
  <c r="O33" i="65"/>
  <c r="M85" i="65"/>
  <c r="M101" i="65"/>
  <c r="O117" i="65"/>
  <c r="O133" i="65"/>
  <c r="O77" i="65"/>
  <c r="M178" i="65"/>
  <c r="O124" i="65"/>
  <c r="O12" i="65"/>
  <c r="O28" i="65"/>
  <c r="O44" i="65"/>
  <c r="M122" i="65"/>
  <c r="M69" i="65"/>
  <c r="O72" i="65"/>
  <c r="O78" i="65"/>
  <c r="M179" i="65"/>
  <c r="M16" i="65"/>
  <c r="M32" i="65"/>
  <c r="M48" i="65"/>
  <c r="M9" i="65"/>
  <c r="O88" i="65"/>
  <c r="O104" i="65"/>
  <c r="M87" i="65"/>
  <c r="M103" i="65"/>
  <c r="M177" i="65"/>
  <c r="O141" i="65"/>
  <c r="O157" i="65"/>
  <c r="O173" i="65"/>
  <c r="O189" i="65"/>
  <c r="M147" i="65"/>
  <c r="O122" i="65"/>
  <c r="M141" i="65"/>
  <c r="M2" i="65"/>
  <c r="O2" i="65"/>
  <c r="M47" i="4"/>
  <c r="M45" i="4"/>
  <c r="M84" i="4"/>
  <c r="O75" i="4"/>
  <c r="O25" i="4"/>
  <c r="O40" i="4"/>
  <c r="O139" i="4"/>
  <c r="O155" i="4"/>
  <c r="O171" i="4"/>
  <c r="O187" i="4"/>
  <c r="O107" i="4"/>
  <c r="M97" i="4"/>
  <c r="M157" i="4"/>
  <c r="M173" i="4"/>
  <c r="M189" i="4"/>
  <c r="M14" i="4"/>
  <c r="M30" i="4"/>
  <c r="M49" i="4"/>
  <c r="O16" i="4"/>
  <c r="O32" i="4"/>
  <c r="O49" i="4"/>
  <c r="O39" i="4"/>
  <c r="O55" i="4"/>
  <c r="O91" i="4"/>
  <c r="M40" i="4"/>
  <c r="M73" i="4"/>
  <c r="O9" i="4"/>
  <c r="O102" i="4"/>
  <c r="O123" i="4"/>
  <c r="M83" i="4"/>
  <c r="M125" i="4"/>
  <c r="M25" i="4"/>
  <c r="M123" i="4"/>
  <c r="M80" i="9"/>
  <c r="M23" i="9"/>
  <c r="M112" i="9"/>
  <c r="M49" i="9"/>
  <c r="M11" i="9"/>
  <c r="M60" i="9"/>
  <c r="O59" i="9"/>
  <c r="O75" i="9"/>
  <c r="O91" i="9"/>
  <c r="O107" i="9"/>
  <c r="M139" i="9"/>
  <c r="M155" i="9"/>
  <c r="O131" i="9"/>
  <c r="M144" i="9"/>
  <c r="M160" i="9"/>
  <c r="M192" i="9"/>
  <c r="O122" i="9"/>
  <c r="O138" i="9"/>
  <c r="O154" i="9"/>
  <c r="O170" i="9"/>
  <c r="O186" i="9"/>
  <c r="M15" i="9"/>
  <c r="M73" i="9"/>
  <c r="O7" i="9"/>
  <c r="O56" i="9"/>
  <c r="M126" i="9"/>
  <c r="M146" i="9"/>
  <c r="M162" i="9"/>
  <c r="M178" i="9"/>
  <c r="M194" i="9"/>
  <c r="O124" i="9"/>
  <c r="O156" i="9"/>
  <c r="O172" i="9"/>
  <c r="M27" i="9"/>
  <c r="M2" i="9"/>
  <c r="O80" i="9"/>
  <c r="M9" i="9"/>
  <c r="M143" i="9"/>
  <c r="M148" i="9"/>
  <c r="M180" i="9"/>
  <c r="M196" i="9"/>
  <c r="O126" i="9"/>
  <c r="O142" i="9"/>
  <c r="O158" i="9"/>
  <c r="O190" i="9"/>
  <c r="M57" i="9"/>
  <c r="M52" i="9"/>
  <c r="O27" i="9"/>
  <c r="O43" i="9"/>
  <c r="O96" i="9"/>
  <c r="O112" i="9"/>
  <c r="O64" i="9"/>
  <c r="M177" i="9"/>
  <c r="M193" i="9"/>
  <c r="M43" i="9"/>
  <c r="M124" i="9"/>
  <c r="M16" i="9"/>
  <c r="M32" i="9"/>
  <c r="M48" i="9"/>
  <c r="M66" i="9"/>
  <c r="M21" i="9"/>
  <c r="M89" i="9"/>
  <c r="M105" i="9"/>
  <c r="M120" i="9"/>
  <c r="O141" i="9"/>
  <c r="O157" i="9"/>
  <c r="O173" i="9"/>
  <c r="O189" i="9"/>
  <c r="O88" i="8"/>
  <c r="M8" i="8"/>
  <c r="M26" i="8"/>
  <c r="M133" i="8"/>
  <c r="M149" i="8"/>
  <c r="M165" i="8"/>
  <c r="M41" i="8"/>
  <c r="M57" i="8"/>
  <c r="M73" i="8"/>
  <c r="M189" i="8"/>
  <c r="M100" i="8"/>
  <c r="O116" i="8"/>
  <c r="O132" i="8"/>
  <c r="O148" i="8"/>
  <c r="O164" i="8"/>
  <c r="O123" i="8"/>
  <c r="O139" i="8"/>
  <c r="O155" i="8"/>
  <c r="O171" i="8"/>
  <c r="M188" i="8"/>
  <c r="O194" i="8"/>
  <c r="O72" i="8"/>
  <c r="M31" i="8"/>
  <c r="O22" i="8"/>
  <c r="M58" i="8"/>
  <c r="M141" i="8"/>
  <c r="M173" i="8"/>
  <c r="M17" i="8"/>
  <c r="M33" i="8"/>
  <c r="M49" i="8"/>
  <c r="M65" i="8"/>
  <c r="M76" i="8"/>
  <c r="M92" i="8"/>
  <c r="M108" i="8"/>
  <c r="O124" i="8"/>
  <c r="O140" i="8"/>
  <c r="O156" i="8"/>
  <c r="O172" i="8"/>
  <c r="O131" i="8"/>
  <c r="O147" i="8"/>
  <c r="O163" i="8"/>
  <c r="M116" i="8"/>
  <c r="M132" i="8"/>
  <c r="M148" i="8"/>
  <c r="M164" i="8"/>
  <c r="M180" i="8"/>
  <c r="O186" i="8"/>
  <c r="O43" i="8"/>
  <c r="M36" i="8"/>
  <c r="M68" i="8"/>
  <c r="M18" i="8"/>
  <c r="O91" i="8"/>
  <c r="O78" i="8"/>
  <c r="M2" i="8"/>
  <c r="M19" i="8"/>
  <c r="M51" i="8"/>
  <c r="M67" i="8"/>
  <c r="M83" i="8"/>
  <c r="M99" i="8"/>
  <c r="M115" i="8"/>
  <c r="O8" i="8"/>
  <c r="M78" i="8"/>
  <c r="M94" i="8"/>
  <c r="O117" i="8"/>
  <c r="O133" i="8"/>
  <c r="O149" i="8"/>
  <c r="O165" i="8"/>
  <c r="M134" i="8"/>
  <c r="M150" i="8"/>
  <c r="M166" i="8"/>
  <c r="M182" i="8"/>
  <c r="O188" i="8"/>
  <c r="M94" i="7"/>
  <c r="O169" i="7"/>
  <c r="M25" i="7"/>
  <c r="M56" i="7"/>
  <c r="O56" i="7"/>
  <c r="M54" i="7"/>
  <c r="O46" i="7"/>
  <c r="O100" i="7"/>
  <c r="O70" i="7"/>
  <c r="M92" i="7"/>
  <c r="M16" i="7"/>
  <c r="M34" i="7"/>
  <c r="M7" i="7"/>
  <c r="O22" i="7"/>
  <c r="M37" i="7"/>
  <c r="M112" i="7"/>
  <c r="M49" i="7"/>
  <c r="M11" i="7"/>
  <c r="M63" i="7"/>
  <c r="M79" i="7"/>
  <c r="M95" i="7"/>
  <c r="M111" i="7"/>
  <c r="O126" i="7"/>
  <c r="O29" i="7"/>
  <c r="O45" i="7"/>
  <c r="O61" i="7"/>
  <c r="O77" i="7"/>
  <c r="O93" i="7"/>
  <c r="O109" i="7"/>
  <c r="O131" i="7"/>
  <c r="M119" i="7"/>
  <c r="M135" i="7"/>
  <c r="O155" i="7"/>
  <c r="O171" i="7"/>
  <c r="O187" i="7"/>
  <c r="M120" i="7"/>
  <c r="M136" i="7"/>
  <c r="M152" i="7"/>
  <c r="M168" i="7"/>
  <c r="M184" i="7"/>
  <c r="O154" i="7"/>
  <c r="O186" i="7"/>
  <c r="O153" i="7"/>
  <c r="M6" i="7"/>
  <c r="M72" i="7"/>
  <c r="M74" i="7"/>
  <c r="O36" i="7"/>
  <c r="O58" i="7"/>
  <c r="M3" i="7"/>
  <c r="M18" i="7"/>
  <c r="M62" i="7"/>
  <c r="O24" i="7"/>
  <c r="M32" i="7"/>
  <c r="O52" i="7"/>
  <c r="O82" i="7"/>
  <c r="M65" i="7"/>
  <c r="M81" i="7"/>
  <c r="M97" i="7"/>
  <c r="M113" i="7"/>
  <c r="M30" i="7"/>
  <c r="M58" i="7"/>
  <c r="O84" i="7"/>
  <c r="O25" i="7"/>
  <c r="O106" i="7"/>
  <c r="M5" i="7"/>
  <c r="M20" i="7"/>
  <c r="M110" i="7"/>
  <c r="M80" i="7"/>
  <c r="M46" i="7"/>
  <c r="O130" i="7"/>
  <c r="O81" i="7"/>
  <c r="O97" i="7"/>
  <c r="O135" i="7"/>
  <c r="M139" i="7"/>
  <c r="M155" i="7"/>
  <c r="M124" i="7"/>
  <c r="M172" i="7"/>
  <c r="O158" i="7"/>
  <c r="O174" i="7"/>
  <c r="O190" i="7"/>
  <c r="O30" i="7"/>
  <c r="M21" i="7"/>
  <c r="O185" i="7"/>
  <c r="O72" i="7"/>
  <c r="O88" i="7"/>
  <c r="O74" i="7"/>
  <c r="O37" i="7"/>
  <c r="M24" i="7"/>
  <c r="M78" i="7"/>
  <c r="O11" i="7"/>
  <c r="O149" i="7"/>
  <c r="O165" i="7"/>
  <c r="O181" i="7"/>
  <c r="O197" i="7"/>
  <c r="O19" i="11"/>
  <c r="M12" i="11"/>
  <c r="O9" i="11"/>
  <c r="M32" i="11"/>
  <c r="O59" i="11"/>
  <c r="M7" i="11"/>
  <c r="O22" i="11"/>
  <c r="O54" i="11"/>
  <c r="O70" i="11"/>
  <c r="O88" i="11"/>
  <c r="O86" i="11"/>
  <c r="M122" i="11"/>
  <c r="M154" i="11"/>
  <c r="M170" i="11"/>
  <c r="M186" i="11"/>
  <c r="O116" i="11"/>
  <c r="O148" i="11"/>
  <c r="O164" i="11"/>
  <c r="O180" i="11"/>
  <c r="O196" i="11"/>
  <c r="O100" i="11"/>
  <c r="O11" i="11"/>
  <c r="O27" i="11"/>
  <c r="O114" i="11"/>
  <c r="M22" i="11"/>
  <c r="M133" i="11"/>
  <c r="M3" i="11"/>
  <c r="O17" i="11"/>
  <c r="O10" i="11"/>
  <c r="O29" i="11"/>
  <c r="O123" i="11"/>
  <c r="M48" i="11"/>
  <c r="M64" i="11"/>
  <c r="M81" i="11"/>
  <c r="O40" i="11"/>
  <c r="O56" i="11"/>
  <c r="O72" i="11"/>
  <c r="M131" i="11"/>
  <c r="M124" i="11"/>
  <c r="M172" i="11"/>
  <c r="M188" i="11"/>
  <c r="O134" i="11"/>
  <c r="M61" i="11"/>
  <c r="O107" i="11"/>
  <c r="O75" i="11"/>
  <c r="M123" i="11"/>
  <c r="O15" i="11"/>
  <c r="M16" i="11"/>
  <c r="O65" i="11"/>
  <c r="O41" i="11"/>
  <c r="M92" i="11"/>
  <c r="O110" i="11"/>
  <c r="O44" i="10"/>
  <c r="M95" i="10"/>
  <c r="M111" i="10"/>
  <c r="O143" i="10"/>
  <c r="O159" i="10"/>
  <c r="O175" i="10"/>
  <c r="O191" i="10"/>
  <c r="O93" i="10"/>
  <c r="O45" i="10"/>
  <c r="O11" i="10"/>
  <c r="O139" i="10"/>
  <c r="M64" i="10"/>
  <c r="O109" i="10"/>
  <c r="M127" i="10"/>
  <c r="O56" i="10"/>
  <c r="O65" i="10"/>
  <c r="O81" i="10"/>
  <c r="O97" i="10"/>
  <c r="O113" i="10"/>
  <c r="O77" i="10"/>
  <c r="O3" i="10"/>
  <c r="O5" i="10"/>
  <c r="M90" i="10"/>
  <c r="M106" i="10"/>
  <c r="M163" i="10"/>
  <c r="M179" i="10"/>
  <c r="M195" i="10"/>
  <c r="O61" i="10"/>
  <c r="M2" i="10"/>
  <c r="O60" i="10"/>
  <c r="O76" i="10"/>
  <c r="O16" i="10"/>
  <c r="O32" i="10"/>
  <c r="M50" i="10"/>
  <c r="M9" i="10"/>
  <c r="M57" i="10"/>
  <c r="M73" i="10"/>
  <c r="O118" i="10"/>
  <c r="M139" i="10"/>
  <c r="M149" i="10"/>
  <c r="M130" i="10"/>
  <c r="M146" i="10"/>
  <c r="M162" i="10"/>
  <c r="M178" i="10"/>
  <c r="M194" i="10"/>
  <c r="O138" i="10"/>
  <c r="O154" i="10"/>
  <c r="O170" i="10"/>
  <c r="O186" i="10"/>
  <c r="M37" i="10"/>
  <c r="M94" i="10"/>
  <c r="M110" i="10"/>
  <c r="M91" i="10"/>
  <c r="M107" i="10"/>
  <c r="M167" i="10"/>
  <c r="M183" i="10"/>
  <c r="M199" i="10"/>
  <c r="O155" i="10"/>
  <c r="O171" i="10"/>
  <c r="O187" i="10"/>
  <c r="O15" i="6"/>
  <c r="O4" i="6"/>
  <c r="M133" i="6"/>
  <c r="O91" i="6"/>
  <c r="O20" i="6"/>
  <c r="O34" i="6"/>
  <c r="M181" i="6"/>
  <c r="M197" i="6"/>
  <c r="M89" i="6"/>
  <c r="M94" i="6"/>
  <c r="M135" i="6"/>
  <c r="M91" i="6"/>
  <c r="M98" i="6"/>
  <c r="M165" i="6"/>
  <c r="M56" i="6"/>
  <c r="O30" i="6"/>
  <c r="O24" i="6"/>
  <c r="O100" i="6"/>
  <c r="M72" i="6"/>
  <c r="M23" i="6"/>
  <c r="M24" i="6"/>
  <c r="O9" i="6"/>
  <c r="M42" i="6"/>
  <c r="O48" i="6"/>
  <c r="O64" i="6"/>
  <c r="M123" i="6"/>
  <c r="M155" i="6"/>
  <c r="M67" i="6"/>
  <c r="M102" i="6"/>
  <c r="O53" i="6"/>
  <c r="O69" i="6"/>
  <c r="O86" i="6"/>
  <c r="M129" i="6"/>
  <c r="O119" i="6"/>
  <c r="O135" i="6"/>
  <c r="O151" i="6"/>
  <c r="O167" i="6"/>
  <c r="O183" i="6"/>
  <c r="O199" i="6"/>
  <c r="M126" i="6"/>
  <c r="M142" i="6"/>
  <c r="M158" i="6"/>
  <c r="M174" i="6"/>
  <c r="M190" i="6"/>
  <c r="O122" i="6"/>
  <c r="O138" i="6"/>
  <c r="O154" i="6"/>
  <c r="O170" i="6"/>
  <c r="O186" i="6"/>
  <c r="M28" i="6"/>
  <c r="M26" i="6"/>
  <c r="M33" i="6"/>
  <c r="M45" i="6"/>
  <c r="M105" i="6"/>
  <c r="O112" i="6"/>
  <c r="O12" i="6"/>
  <c r="M76" i="6"/>
  <c r="M44" i="6"/>
  <c r="M9" i="6"/>
  <c r="O25" i="6"/>
  <c r="M11" i="6"/>
  <c r="O50" i="6"/>
  <c r="O66" i="6"/>
  <c r="M101" i="6"/>
  <c r="M106" i="6"/>
  <c r="M113" i="6"/>
  <c r="M141" i="6"/>
  <c r="M69" i="6"/>
  <c r="M86" i="6"/>
  <c r="O104" i="6"/>
  <c r="O55" i="6"/>
  <c r="O71" i="6"/>
  <c r="O121" i="6"/>
  <c r="O137" i="6"/>
  <c r="O153" i="6"/>
  <c r="O169" i="6"/>
  <c r="O185" i="6"/>
  <c r="M128" i="6"/>
  <c r="M144" i="6"/>
  <c r="M160" i="6"/>
  <c r="M176" i="6"/>
  <c r="O124" i="6"/>
  <c r="O156" i="6"/>
  <c r="O172" i="6"/>
  <c r="O188" i="6"/>
  <c r="O111" i="12"/>
  <c r="M131" i="12"/>
  <c r="M33" i="12"/>
  <c r="O55" i="12"/>
  <c r="O3" i="12"/>
  <c r="O18" i="12"/>
  <c r="O34" i="12"/>
  <c r="O50" i="12"/>
  <c r="M9" i="12"/>
  <c r="M137" i="12"/>
  <c r="M74" i="12"/>
  <c r="O60" i="12"/>
  <c r="O76" i="12"/>
  <c r="O92" i="12"/>
  <c r="O108" i="12"/>
  <c r="M127" i="12"/>
  <c r="M133" i="12"/>
  <c r="M51" i="12"/>
  <c r="M67" i="12"/>
  <c r="M83" i="12"/>
  <c r="M99" i="12"/>
  <c r="M115" i="12"/>
  <c r="M161" i="12"/>
  <c r="O149" i="12"/>
  <c r="O165" i="12"/>
  <c r="O181" i="12"/>
  <c r="O197" i="12"/>
  <c r="M144" i="12"/>
  <c r="M176" i="12"/>
  <c r="M192" i="12"/>
  <c r="O122" i="12"/>
  <c r="O138" i="12"/>
  <c r="O154" i="12"/>
  <c r="O170" i="12"/>
  <c r="O186" i="12"/>
  <c r="M21" i="12"/>
  <c r="O27" i="12"/>
  <c r="M5" i="12"/>
  <c r="M20" i="12"/>
  <c r="M36" i="12"/>
  <c r="M37" i="12"/>
  <c r="O36" i="12"/>
  <c r="O59" i="12"/>
  <c r="O91" i="12"/>
  <c r="M126" i="12"/>
  <c r="M76" i="12"/>
  <c r="M92" i="12"/>
  <c r="M108" i="12"/>
  <c r="M85" i="12"/>
  <c r="M101" i="12"/>
  <c r="O117" i="12"/>
  <c r="O133" i="12"/>
  <c r="M178" i="12"/>
  <c r="M194" i="12"/>
  <c r="O124" i="12"/>
  <c r="O140" i="12"/>
  <c r="O156" i="12"/>
  <c r="O172" i="12"/>
  <c r="O188" i="12"/>
  <c r="M4" i="12"/>
  <c r="O67" i="12"/>
  <c r="M39" i="12"/>
  <c r="O63" i="12"/>
  <c r="O22" i="12"/>
  <c r="O38" i="12"/>
  <c r="M121" i="12"/>
  <c r="M62" i="12"/>
  <c r="M55" i="12"/>
  <c r="M71" i="12"/>
  <c r="M87" i="12"/>
  <c r="M103" i="12"/>
  <c r="M149" i="12"/>
  <c r="M148" i="12"/>
  <c r="M164" i="12"/>
  <c r="M196" i="12"/>
  <c r="O142" i="12"/>
  <c r="M80" i="12"/>
  <c r="M96" i="12"/>
  <c r="M112" i="12"/>
  <c r="O129" i="12"/>
  <c r="M167" i="12"/>
  <c r="M183" i="12"/>
  <c r="M199" i="12"/>
  <c r="O95" i="12"/>
  <c r="O28" i="12"/>
  <c r="O75" i="12"/>
  <c r="M116" i="12"/>
  <c r="O127" i="12"/>
  <c r="M125" i="12"/>
  <c r="M171" i="12"/>
  <c r="M187" i="12"/>
  <c r="O143" i="12"/>
  <c r="M96" i="14"/>
  <c r="M112" i="14"/>
  <c r="M101" i="14"/>
  <c r="M22" i="14"/>
  <c r="O24" i="14"/>
  <c r="O40" i="14"/>
  <c r="M57" i="14"/>
  <c r="M49" i="14"/>
  <c r="M64" i="14"/>
  <c r="O4" i="14"/>
  <c r="O37" i="14"/>
  <c r="O62" i="14"/>
  <c r="O78" i="14"/>
  <c r="O94" i="14"/>
  <c r="O110" i="14"/>
  <c r="M71" i="14"/>
  <c r="M87" i="14"/>
  <c r="M103" i="14"/>
  <c r="O79" i="14"/>
  <c r="O95" i="14"/>
  <c r="O111" i="14"/>
  <c r="M144" i="14"/>
  <c r="M160" i="14"/>
  <c r="M176" i="14"/>
  <c r="M192" i="14"/>
  <c r="O122" i="14"/>
  <c r="O138" i="14"/>
  <c r="O154" i="14"/>
  <c r="O170" i="14"/>
  <c r="O186" i="14"/>
  <c r="M126" i="14"/>
  <c r="M26" i="14"/>
  <c r="O26" i="14"/>
  <c r="O42" i="14"/>
  <c r="M24" i="14"/>
  <c r="O49" i="14"/>
  <c r="O67" i="14"/>
  <c r="M25" i="14"/>
  <c r="M41" i="14"/>
  <c r="O23" i="14"/>
  <c r="M90" i="14"/>
  <c r="M98" i="14"/>
  <c r="M106" i="14"/>
  <c r="M114" i="14"/>
  <c r="O48" i="14"/>
  <c r="O64" i="14"/>
  <c r="O80" i="14"/>
  <c r="M117" i="14"/>
  <c r="M73" i="14"/>
  <c r="M89" i="14"/>
  <c r="M105" i="14"/>
  <c r="M124" i="14"/>
  <c r="O81" i="14"/>
  <c r="M133" i="14"/>
  <c r="M149" i="14"/>
  <c r="M165" i="14"/>
  <c r="M181" i="14"/>
  <c r="M197" i="14"/>
  <c r="O129" i="14"/>
  <c r="O145" i="14"/>
  <c r="O161" i="14"/>
  <c r="O177" i="14"/>
  <c r="O193" i="14"/>
  <c r="M130" i="14"/>
  <c r="M146" i="14"/>
  <c r="M162" i="14"/>
  <c r="M178" i="14"/>
  <c r="M194" i="14"/>
  <c r="O124" i="14"/>
  <c r="O140" i="14"/>
  <c r="O156" i="14"/>
  <c r="O172" i="14"/>
  <c r="O188" i="14"/>
  <c r="M30" i="14"/>
  <c r="O69" i="14"/>
  <c r="O28" i="14"/>
  <c r="M28" i="14"/>
  <c r="O11" i="14"/>
  <c r="M27" i="14"/>
  <c r="M43" i="14"/>
  <c r="O61" i="14"/>
  <c r="M135" i="14"/>
  <c r="M151" i="14"/>
  <c r="M167" i="14"/>
  <c r="M183" i="14"/>
  <c r="M199" i="14"/>
  <c r="O131" i="14"/>
  <c r="O147" i="14"/>
  <c r="O163" i="14"/>
  <c r="O179" i="14"/>
  <c r="O195" i="14"/>
  <c r="O53" i="14"/>
  <c r="M78" i="14"/>
  <c r="M52" i="14"/>
  <c r="M137" i="14"/>
  <c r="M153" i="14"/>
  <c r="M169" i="14"/>
  <c r="M185" i="14"/>
  <c r="O117" i="14"/>
  <c r="O133" i="14"/>
  <c r="O149" i="14"/>
  <c r="O165" i="14"/>
  <c r="O181" i="14"/>
  <c r="O197" i="14"/>
  <c r="M119" i="14"/>
  <c r="M44" i="14"/>
  <c r="M11" i="13"/>
  <c r="M43" i="13"/>
  <c r="O140" i="13"/>
  <c r="M139" i="13"/>
  <c r="M155" i="13"/>
  <c r="M171" i="13"/>
  <c r="M187" i="13"/>
  <c r="M114" i="13"/>
  <c r="M66" i="13"/>
  <c r="M98" i="13"/>
  <c r="O52" i="13"/>
  <c r="O68" i="13"/>
  <c r="O84" i="13"/>
  <c r="O100" i="13"/>
  <c r="M144" i="13"/>
  <c r="M176" i="13"/>
  <c r="O148" i="13"/>
  <c r="O164" i="13"/>
  <c r="O180" i="13"/>
  <c r="O196" i="13"/>
  <c r="M37" i="13"/>
  <c r="M15" i="13"/>
  <c r="M49" i="13"/>
  <c r="O19" i="13"/>
  <c r="O35" i="13"/>
  <c r="M143" i="13"/>
  <c r="M159" i="13"/>
  <c r="M175" i="13"/>
  <c r="M191" i="13"/>
  <c r="M20" i="13"/>
  <c r="M132" i="13"/>
  <c r="M54" i="13"/>
  <c r="M70" i="13"/>
  <c r="O124" i="13"/>
  <c r="O179" i="13"/>
  <c r="O26" i="13"/>
  <c r="O42" i="13"/>
  <c r="O7" i="13"/>
  <c r="M46" i="13"/>
  <c r="M38" i="13"/>
  <c r="M44" i="13"/>
  <c r="O20" i="13"/>
  <c r="O36" i="13"/>
  <c r="M67" i="13"/>
  <c r="M83" i="13"/>
  <c r="M99" i="13"/>
  <c r="O115" i="13"/>
  <c r="O23" i="13"/>
  <c r="O39" i="13"/>
  <c r="M56" i="13"/>
  <c r="M72" i="13"/>
  <c r="M88" i="13"/>
  <c r="M104" i="13"/>
  <c r="O58" i="13"/>
  <c r="O74" i="13"/>
  <c r="O90" i="13"/>
  <c r="O106" i="13"/>
  <c r="M150" i="13"/>
  <c r="M166" i="13"/>
  <c r="M182" i="13"/>
  <c r="O154" i="13"/>
  <c r="O170" i="13"/>
  <c r="O186" i="13"/>
  <c r="O10" i="13"/>
  <c r="M42" i="13"/>
  <c r="M3" i="13"/>
  <c r="M53" i="13"/>
  <c r="O25" i="13"/>
  <c r="O41" i="13"/>
  <c r="O128" i="13"/>
  <c r="M58" i="13"/>
  <c r="M74" i="13"/>
  <c r="M90" i="13"/>
  <c r="M106" i="13"/>
  <c r="O60" i="13"/>
  <c r="O76" i="13"/>
  <c r="O92" i="13"/>
  <c r="O108" i="13"/>
  <c r="M152" i="13"/>
  <c r="M168" i="13"/>
  <c r="M184" i="13"/>
  <c r="M200" i="13"/>
  <c r="O156" i="13"/>
  <c r="O172" i="13"/>
  <c r="O188" i="13"/>
  <c r="O39" i="16"/>
  <c r="O44" i="16"/>
  <c r="O80" i="16"/>
  <c r="M112" i="16"/>
  <c r="O87" i="16"/>
  <c r="O103" i="16"/>
  <c r="M195" i="16"/>
  <c r="O146" i="16"/>
  <c r="M5" i="16"/>
  <c r="M64" i="16"/>
  <c r="M102" i="16"/>
  <c r="O123" i="16"/>
  <c r="O86" i="16"/>
  <c r="O175" i="16"/>
  <c r="O23" i="16"/>
  <c r="O24" i="16"/>
  <c r="M66" i="16"/>
  <c r="M119" i="16"/>
  <c r="O77" i="16"/>
  <c r="O93" i="16"/>
  <c r="O109" i="16"/>
  <c r="M174" i="16"/>
  <c r="O129" i="16"/>
  <c r="M146" i="16"/>
  <c r="M185" i="16"/>
  <c r="M9" i="16"/>
  <c r="O59" i="16"/>
  <c r="M161" i="16"/>
  <c r="M20" i="16"/>
  <c r="M36" i="16"/>
  <c r="M100" i="16"/>
  <c r="O36" i="16"/>
  <c r="M53" i="16"/>
  <c r="O71" i="16"/>
  <c r="O100" i="16"/>
  <c r="M96" i="16"/>
  <c r="M120" i="16"/>
  <c r="M65" i="16"/>
  <c r="M81" i="16"/>
  <c r="M113" i="16"/>
  <c r="M19" i="16"/>
  <c r="M35" i="16"/>
  <c r="M151" i="16"/>
  <c r="O187" i="16"/>
  <c r="M179" i="16"/>
  <c r="M138" i="16"/>
  <c r="O191" i="16"/>
  <c r="M125" i="16"/>
  <c r="M144" i="16"/>
  <c r="M170" i="16"/>
  <c r="M192" i="16"/>
  <c r="O122" i="16"/>
  <c r="O138" i="16"/>
  <c r="O154" i="16"/>
  <c r="O170" i="16"/>
  <c r="O186" i="16"/>
  <c r="M11" i="16"/>
  <c r="O51" i="16"/>
  <c r="M10" i="16"/>
  <c r="O13" i="16"/>
  <c r="M38" i="16"/>
  <c r="M142" i="16"/>
  <c r="O38" i="16"/>
  <c r="O55" i="16"/>
  <c r="M165" i="16"/>
  <c r="O67" i="16"/>
  <c r="M86" i="16"/>
  <c r="M21" i="16"/>
  <c r="M37" i="16"/>
  <c r="M72" i="16"/>
  <c r="O102" i="16"/>
  <c r="M183" i="16"/>
  <c r="M137" i="16"/>
  <c r="O155" i="16"/>
  <c r="O189" i="16"/>
  <c r="M160" i="16"/>
  <c r="M147" i="16"/>
  <c r="M194" i="16"/>
  <c r="O124" i="16"/>
  <c r="O140" i="16"/>
  <c r="O156" i="16"/>
  <c r="O172" i="16"/>
  <c r="O188" i="16"/>
  <c r="M82" i="16"/>
  <c r="M89" i="16"/>
  <c r="O31" i="16"/>
  <c r="M114" i="16"/>
  <c r="O8" i="16"/>
  <c r="O70" i="16"/>
  <c r="O98" i="16"/>
  <c r="M24" i="16"/>
  <c r="M40" i="16"/>
  <c r="O57" i="16"/>
  <c r="M181" i="16"/>
  <c r="O40" i="16"/>
  <c r="M76" i="16"/>
  <c r="M172" i="16"/>
  <c r="M23" i="16"/>
  <c r="M39" i="16"/>
  <c r="M56" i="16"/>
  <c r="M103" i="16"/>
  <c r="O157" i="16"/>
  <c r="O127" i="16"/>
  <c r="O143" i="16"/>
  <c r="M196" i="16"/>
  <c r="O142" i="16"/>
  <c r="O158" i="16"/>
  <c r="O174" i="16"/>
  <c r="O190" i="16"/>
  <c r="M107" i="18"/>
  <c r="O63" i="18"/>
  <c r="O79" i="18"/>
  <c r="O95" i="18"/>
  <c r="O111" i="18"/>
  <c r="M24" i="18"/>
  <c r="M56" i="18"/>
  <c r="M72" i="18"/>
  <c r="M88" i="18"/>
  <c r="M104" i="18"/>
  <c r="M139" i="18"/>
  <c r="M155" i="18"/>
  <c r="M171" i="18"/>
  <c r="M187" i="18"/>
  <c r="M146" i="18"/>
  <c r="O140" i="18"/>
  <c r="O156" i="18"/>
  <c r="O172" i="18"/>
  <c r="O188" i="18"/>
  <c r="M15" i="18"/>
  <c r="M47" i="18"/>
  <c r="O125" i="18"/>
  <c r="M58" i="18"/>
  <c r="M74" i="18"/>
  <c r="M90" i="18"/>
  <c r="M106" i="18"/>
  <c r="M180" i="18"/>
  <c r="O15" i="18"/>
  <c r="O47" i="18"/>
  <c r="M59" i="18"/>
  <c r="O7" i="18"/>
  <c r="M145" i="18"/>
  <c r="M75" i="18"/>
  <c r="M119" i="18"/>
  <c r="O31" i="18"/>
  <c r="M91" i="18"/>
  <c r="O64" i="19"/>
  <c r="M17" i="19"/>
  <c r="M33" i="19"/>
  <c r="M49" i="19"/>
  <c r="O4" i="19"/>
  <c r="O21" i="19"/>
  <c r="O37" i="19"/>
  <c r="O53" i="19"/>
  <c r="O70" i="19"/>
  <c r="O96" i="19"/>
  <c r="O112" i="19"/>
  <c r="O127" i="19"/>
  <c r="M63" i="19"/>
  <c r="O119" i="19"/>
  <c r="M171" i="19"/>
  <c r="O9" i="19"/>
  <c r="O72" i="19"/>
  <c r="M153" i="19"/>
  <c r="M179" i="19"/>
  <c r="M195" i="19"/>
  <c r="O159" i="19"/>
  <c r="O175" i="19"/>
  <c r="O191" i="19"/>
  <c r="M53" i="17"/>
  <c r="O39" i="17"/>
  <c r="O55" i="17"/>
  <c r="O71" i="17"/>
  <c r="O87" i="17"/>
  <c r="O103" i="17"/>
  <c r="O98" i="17"/>
  <c r="M47" i="17"/>
  <c r="O72" i="17"/>
  <c r="M25" i="17"/>
  <c r="O70" i="17"/>
  <c r="M127" i="17"/>
  <c r="M73" i="17"/>
  <c r="M89" i="17"/>
  <c r="M105" i="17"/>
  <c r="O43" i="17"/>
  <c r="O59" i="17"/>
  <c r="O75" i="17"/>
  <c r="O91" i="17"/>
  <c r="O107" i="17"/>
  <c r="M20" i="17"/>
  <c r="M36" i="17"/>
  <c r="M52" i="17"/>
  <c r="M68" i="17"/>
  <c r="M84" i="17"/>
  <c r="M100" i="17"/>
  <c r="M133" i="17"/>
  <c r="M165" i="17"/>
  <c r="M181" i="17"/>
  <c r="M197" i="17"/>
  <c r="O129" i="17"/>
  <c r="O145" i="17"/>
  <c r="O161" i="17"/>
  <c r="O177" i="17"/>
  <c r="O193" i="17"/>
  <c r="M132" i="17"/>
  <c r="M148" i="17"/>
  <c r="M164" i="17"/>
  <c r="M196" i="17"/>
  <c r="O126" i="17"/>
  <c r="O142" i="17"/>
  <c r="O158" i="17"/>
  <c r="O174" i="17"/>
  <c r="O190" i="17"/>
  <c r="M6" i="17"/>
  <c r="M27" i="17"/>
  <c r="O27" i="17"/>
  <c r="O106" i="17"/>
  <c r="O5" i="17"/>
  <c r="M135" i="17"/>
  <c r="M199" i="17"/>
  <c r="M182" i="17"/>
  <c r="M17" i="17"/>
  <c r="O86" i="17"/>
  <c r="M123" i="17"/>
  <c r="O26" i="17"/>
  <c r="M23" i="17"/>
  <c r="M15" i="17"/>
  <c r="O66" i="17"/>
  <c r="O23" i="17"/>
  <c r="O104" i="17"/>
  <c r="O102" i="17"/>
  <c r="O32" i="17"/>
  <c r="M65" i="17"/>
  <c r="M81" i="17"/>
  <c r="M97" i="17"/>
  <c r="M113" i="17"/>
  <c r="O83" i="20"/>
  <c r="O123" i="20"/>
  <c r="M167" i="20"/>
  <c r="M183" i="20"/>
  <c r="M199" i="20"/>
  <c r="O49" i="20"/>
  <c r="O67" i="20"/>
  <c r="M50" i="20"/>
  <c r="O99" i="20"/>
  <c r="M48" i="20"/>
  <c r="O65" i="20"/>
  <c r="O48" i="20"/>
  <c r="O64" i="20"/>
  <c r="O133" i="20"/>
  <c r="M45" i="20"/>
  <c r="M153" i="20"/>
  <c r="O151" i="20"/>
  <c r="O167" i="20"/>
  <c r="O183" i="20"/>
  <c r="O199" i="20"/>
  <c r="M120" i="20"/>
  <c r="M168" i="20"/>
  <c r="M184" i="20"/>
  <c r="M200" i="20"/>
  <c r="O130" i="20"/>
  <c r="O146" i="20"/>
  <c r="O162" i="20"/>
  <c r="O178" i="20"/>
  <c r="O194" i="20"/>
  <c r="M27" i="20"/>
  <c r="O12" i="20"/>
  <c r="O28" i="20"/>
  <c r="O44" i="20"/>
  <c r="O59" i="20"/>
  <c r="O50" i="20"/>
  <c r="O66" i="20"/>
  <c r="M47" i="20"/>
  <c r="M139" i="20"/>
  <c r="M155" i="20"/>
  <c r="M122" i="20"/>
  <c r="M138" i="20"/>
  <c r="M154" i="20"/>
  <c r="M170" i="20"/>
  <c r="O148" i="20"/>
  <c r="O164" i="20"/>
  <c r="O180" i="20"/>
  <c r="O196" i="20"/>
  <c r="M19" i="20"/>
  <c r="M41" i="20"/>
  <c r="M54" i="20"/>
  <c r="O10" i="20"/>
  <c r="M26" i="20"/>
  <c r="M42" i="20"/>
  <c r="M70" i="20"/>
  <c r="O14" i="20"/>
  <c r="O30" i="20"/>
  <c r="O115" i="20"/>
  <c r="O7" i="20"/>
  <c r="M52" i="20"/>
  <c r="O73" i="20"/>
  <c r="O81" i="20"/>
  <c r="M86" i="20"/>
  <c r="M102" i="20"/>
  <c r="O52" i="20"/>
  <c r="O68" i="20"/>
  <c r="M49" i="20"/>
  <c r="M141" i="20"/>
  <c r="M157" i="20"/>
  <c r="M124" i="20"/>
  <c r="M140" i="20"/>
  <c r="M156" i="20"/>
  <c r="M172" i="20"/>
  <c r="M188" i="20"/>
  <c r="O118" i="20"/>
  <c r="O134" i="20"/>
  <c r="O150" i="20"/>
  <c r="O166" i="20"/>
  <c r="O182" i="20"/>
  <c r="O198" i="20"/>
  <c r="O86" i="20"/>
  <c r="O102" i="20"/>
  <c r="M9" i="23"/>
  <c r="O9" i="23"/>
  <c r="M76" i="23"/>
  <c r="O25" i="23"/>
  <c r="O81" i="23"/>
  <c r="M74" i="23"/>
  <c r="O99" i="23"/>
  <c r="M120" i="23"/>
  <c r="M134" i="23"/>
  <c r="M153" i="23"/>
  <c r="O7" i="23"/>
  <c r="M46" i="23"/>
  <c r="M43" i="23"/>
  <c r="M29" i="23"/>
  <c r="M30" i="23"/>
  <c r="O113" i="23"/>
  <c r="M10" i="23"/>
  <c r="M94" i="23"/>
  <c r="O98" i="23"/>
  <c r="O138" i="23"/>
  <c r="O170" i="23"/>
  <c r="M53" i="23"/>
  <c r="O32" i="23"/>
  <c r="O75" i="23"/>
  <c r="O62" i="23"/>
  <c r="M105" i="23"/>
  <c r="M13" i="23"/>
  <c r="O56" i="23"/>
  <c r="M12" i="23"/>
  <c r="O54" i="23"/>
  <c r="M37" i="23"/>
  <c r="M68" i="23"/>
  <c r="M64" i="23"/>
  <c r="O115" i="23"/>
  <c r="M147" i="23"/>
  <c r="O193" i="23"/>
  <c r="O96" i="23"/>
  <c r="O109" i="23"/>
  <c r="M154" i="23"/>
  <c r="M51" i="23"/>
  <c r="O111" i="23"/>
  <c r="M126" i="23"/>
  <c r="M158" i="23"/>
  <c r="M121" i="23"/>
  <c r="O22" i="23"/>
  <c r="O11" i="23"/>
  <c r="M149" i="23"/>
  <c r="O68" i="23"/>
  <c r="M107" i="23"/>
  <c r="M32" i="23"/>
  <c r="O38" i="23"/>
  <c r="M59" i="23"/>
  <c r="O199" i="23"/>
  <c r="O64" i="23"/>
  <c r="O36" i="23"/>
  <c r="M91" i="23"/>
  <c r="O151" i="23"/>
  <c r="M132" i="23"/>
  <c r="O185" i="23"/>
  <c r="O27" i="23"/>
  <c r="M7" i="23"/>
  <c r="O63" i="23"/>
  <c r="O46" i="23"/>
  <c r="O76" i="23"/>
  <c r="O65" i="23"/>
  <c r="M44" i="23"/>
  <c r="M89" i="23"/>
  <c r="M155" i="23"/>
  <c r="O183" i="23"/>
  <c r="M129" i="23"/>
  <c r="O6" i="21"/>
  <c r="M3" i="21"/>
  <c r="M79" i="21"/>
  <c r="M9" i="21"/>
  <c r="M14" i="21"/>
  <c r="M2" i="21"/>
  <c r="O63" i="25"/>
  <c r="O11" i="25"/>
  <c r="M35" i="25"/>
  <c r="M85" i="25"/>
  <c r="M87" i="25"/>
  <c r="M52" i="25"/>
  <c r="M93" i="25"/>
  <c r="M145" i="25"/>
  <c r="M177" i="25"/>
  <c r="M193" i="25"/>
  <c r="O12" i="25"/>
  <c r="O65" i="25"/>
  <c r="O49" i="25"/>
  <c r="M10" i="25"/>
  <c r="O44" i="25"/>
  <c r="M70" i="25"/>
  <c r="M22" i="25"/>
  <c r="M54" i="25"/>
  <c r="O60" i="25"/>
  <c r="O108" i="25"/>
  <c r="M78" i="25"/>
  <c r="M94" i="25"/>
  <c r="M110" i="25"/>
  <c r="O149" i="25"/>
  <c r="O133" i="25"/>
  <c r="M163" i="25"/>
  <c r="M105" i="25"/>
  <c r="O85" i="25"/>
  <c r="O101" i="25"/>
  <c r="M141" i="25"/>
  <c r="O156" i="25"/>
  <c r="O189" i="25"/>
  <c r="M135" i="25"/>
  <c r="M124" i="25"/>
  <c r="M140" i="25"/>
  <c r="M156" i="25"/>
  <c r="M172" i="25"/>
  <c r="M188" i="25"/>
  <c r="O186" i="25"/>
  <c r="O17" i="25"/>
  <c r="O5" i="25"/>
  <c r="O34" i="25"/>
  <c r="M69" i="25"/>
  <c r="M39" i="25"/>
  <c r="M127" i="25"/>
  <c r="M73" i="25"/>
  <c r="O92" i="25"/>
  <c r="O154" i="25"/>
  <c r="M24" i="25"/>
  <c r="M40" i="25"/>
  <c r="M56" i="25"/>
  <c r="O73" i="25"/>
  <c r="O46" i="25"/>
  <c r="O62" i="25"/>
  <c r="O80" i="25"/>
  <c r="M121" i="25"/>
  <c r="M80" i="25"/>
  <c r="M96" i="25"/>
  <c r="M112" i="25"/>
  <c r="O129" i="25"/>
  <c r="O119" i="25"/>
  <c r="O87" i="25"/>
  <c r="M191" i="25"/>
  <c r="O118" i="25"/>
  <c r="M165" i="25"/>
  <c r="M142" i="25"/>
  <c r="M158" i="25"/>
  <c r="M174" i="25"/>
  <c r="M190" i="25"/>
  <c r="O188" i="25"/>
  <c r="O31" i="25"/>
  <c r="M25" i="25"/>
  <c r="O21" i="25"/>
  <c r="M26" i="25"/>
  <c r="O48" i="25"/>
  <c r="O64" i="25"/>
  <c r="O83" i="25"/>
  <c r="O94" i="25"/>
  <c r="M82" i="25"/>
  <c r="M98" i="25"/>
  <c r="O140" i="25"/>
  <c r="O173" i="25"/>
  <c r="O105" i="25"/>
  <c r="M123" i="25"/>
  <c r="O138" i="25"/>
  <c r="M128" i="25"/>
  <c r="M144" i="25"/>
  <c r="M176" i="25"/>
  <c r="O190" i="25"/>
  <c r="O6" i="25"/>
  <c r="O38" i="25"/>
  <c r="M43" i="25"/>
  <c r="O76" i="25"/>
  <c r="M28" i="25"/>
  <c r="M60" i="25"/>
  <c r="O74" i="25"/>
  <c r="M161" i="25"/>
  <c r="M195" i="25"/>
  <c r="M84" i="25"/>
  <c r="O174" i="25"/>
  <c r="M111" i="25"/>
  <c r="O107" i="25"/>
  <c r="O123" i="25"/>
  <c r="O141" i="25"/>
  <c r="O175" i="25"/>
  <c r="M130" i="25"/>
  <c r="M146" i="25"/>
  <c r="M178" i="25"/>
  <c r="O2" i="25"/>
  <c r="O35" i="25"/>
  <c r="O26" i="25"/>
  <c r="O47" i="25"/>
  <c r="O28" i="25"/>
  <c r="O78" i="25"/>
  <c r="M62" i="25"/>
  <c r="M83" i="25"/>
  <c r="O110" i="25"/>
  <c r="M147" i="25"/>
  <c r="M179" i="25"/>
  <c r="M113" i="25"/>
  <c r="O128" i="25"/>
  <c r="O151" i="25"/>
  <c r="M47" i="24"/>
  <c r="O43" i="24"/>
  <c r="O70" i="24"/>
  <c r="O102" i="24"/>
  <c r="O95" i="24"/>
  <c r="O145" i="24"/>
  <c r="M31" i="24"/>
  <c r="O49" i="24"/>
  <c r="M44" i="24"/>
  <c r="M48" i="24"/>
  <c r="M63" i="24"/>
  <c r="M79" i="24"/>
  <c r="M95" i="24"/>
  <c r="M111" i="24"/>
  <c r="M137" i="24"/>
  <c r="M153" i="24"/>
  <c r="M6" i="24"/>
  <c r="O23" i="24"/>
  <c r="M32" i="24"/>
  <c r="M139" i="24"/>
  <c r="M155" i="24"/>
  <c r="O167" i="24"/>
  <c r="O183" i="24"/>
  <c r="O199" i="24"/>
  <c r="M66" i="24"/>
  <c r="M5" i="24"/>
  <c r="M20" i="24"/>
  <c r="M88" i="24"/>
  <c r="O55" i="24"/>
  <c r="O87" i="24"/>
  <c r="O122" i="24"/>
  <c r="M125" i="24"/>
  <c r="M173" i="24"/>
  <c r="M189" i="24"/>
  <c r="O121" i="24"/>
  <c r="O137" i="24"/>
  <c r="M176" i="24"/>
  <c r="M192" i="24"/>
  <c r="O158" i="24"/>
  <c r="O174" i="24"/>
  <c r="O190" i="24"/>
  <c r="M37" i="24"/>
  <c r="O50" i="24"/>
  <c r="M114" i="24"/>
  <c r="M98" i="24"/>
  <c r="O105" i="24"/>
  <c r="M127" i="24"/>
  <c r="M43" i="24"/>
  <c r="O94" i="24"/>
  <c r="M177" i="24"/>
  <c r="M193" i="24"/>
  <c r="M16" i="26"/>
  <c r="M106" i="26"/>
  <c r="O96" i="26"/>
  <c r="M63" i="26"/>
  <c r="O37" i="26"/>
  <c r="O69" i="26"/>
  <c r="O85" i="26"/>
  <c r="O101" i="26"/>
  <c r="M151" i="26"/>
  <c r="O141" i="26"/>
  <c r="M138" i="26"/>
  <c r="M170" i="26"/>
  <c r="M186" i="26"/>
  <c r="O138" i="26"/>
  <c r="O170" i="26"/>
  <c r="O186" i="26"/>
  <c r="O9" i="26"/>
  <c r="O112" i="26"/>
  <c r="O59" i="26"/>
  <c r="M185" i="26"/>
  <c r="M90" i="26"/>
  <c r="O3" i="26"/>
  <c r="M27" i="26"/>
  <c r="O14" i="26"/>
  <c r="O30" i="26"/>
  <c r="O46" i="26"/>
  <c r="M88" i="26"/>
  <c r="M12" i="26"/>
  <c r="O90" i="26"/>
  <c r="O6" i="26"/>
  <c r="O60" i="26"/>
  <c r="M143" i="26"/>
  <c r="O58" i="26"/>
  <c r="M96" i="26"/>
  <c r="M159" i="26"/>
  <c r="M59" i="26"/>
  <c r="O17" i="26"/>
  <c r="O33" i="26"/>
  <c r="O49" i="26"/>
  <c r="O65" i="26"/>
  <c r="O81" i="26"/>
  <c r="O97" i="26"/>
  <c r="O113" i="26"/>
  <c r="O121" i="26"/>
  <c r="O137" i="26"/>
  <c r="O153" i="26"/>
  <c r="O169" i="26"/>
  <c r="O185" i="26"/>
  <c r="M118" i="26"/>
  <c r="M150" i="26"/>
  <c r="M182" i="26"/>
  <c r="M198" i="26"/>
  <c r="O134" i="26"/>
  <c r="O150" i="26"/>
  <c r="O166" i="26"/>
  <c r="O182" i="26"/>
  <c r="O198" i="26"/>
  <c r="M22" i="26"/>
  <c r="M38" i="26"/>
  <c r="O26" i="26"/>
  <c r="M161" i="26"/>
  <c r="O19" i="26"/>
  <c r="O35" i="26"/>
  <c r="O51" i="26"/>
  <c r="O67" i="26"/>
  <c r="O99" i="26"/>
  <c r="O115" i="26"/>
  <c r="O123" i="26"/>
  <c r="O139" i="26"/>
  <c r="M152" i="26"/>
  <c r="M168" i="26"/>
  <c r="M200" i="26"/>
  <c r="O168" i="26"/>
  <c r="O184" i="26"/>
  <c r="O200" i="26"/>
  <c r="M3" i="27"/>
  <c r="O43" i="27"/>
  <c r="O3" i="27"/>
  <c r="O37" i="27"/>
  <c r="O82" i="27"/>
  <c r="M2" i="27"/>
  <c r="O19" i="27"/>
  <c r="O59" i="27"/>
  <c r="M84" i="27"/>
  <c r="M115" i="27"/>
  <c r="M199" i="27"/>
  <c r="O20" i="27"/>
  <c r="O122" i="27"/>
  <c r="O126" i="27"/>
  <c r="M18" i="27"/>
  <c r="O33" i="27"/>
  <c r="O46" i="27"/>
  <c r="O7" i="27"/>
  <c r="M78" i="27"/>
  <c r="M113" i="27"/>
  <c r="O41" i="27"/>
  <c r="M65" i="27"/>
  <c r="O4" i="27"/>
  <c r="O22" i="27"/>
  <c r="O6" i="27"/>
  <c r="O23" i="27"/>
  <c r="M86" i="27"/>
  <c r="M87" i="27"/>
  <c r="M104" i="27"/>
  <c r="M35" i="27"/>
  <c r="M51" i="27"/>
  <c r="M90" i="27"/>
  <c r="M109" i="27"/>
  <c r="O133" i="27"/>
  <c r="O71" i="27"/>
  <c r="O87" i="27"/>
  <c r="O103" i="27"/>
  <c r="M114" i="27"/>
  <c r="M141" i="27"/>
  <c r="M157" i="27"/>
  <c r="M173" i="27"/>
  <c r="M189" i="27"/>
  <c r="O157" i="27"/>
  <c r="O173" i="27"/>
  <c r="O189" i="27"/>
  <c r="M126" i="27"/>
  <c r="M142" i="27"/>
  <c r="M158" i="27"/>
  <c r="M174" i="27"/>
  <c r="M190" i="27"/>
  <c r="O142" i="27"/>
  <c r="O158" i="27"/>
  <c r="O174" i="27"/>
  <c r="O190" i="27"/>
  <c r="M14" i="27"/>
  <c r="O70" i="27"/>
  <c r="O47" i="27"/>
  <c r="O66" i="27"/>
  <c r="O51" i="27"/>
  <c r="M6" i="27"/>
  <c r="O45" i="27"/>
  <c r="M26" i="27"/>
  <c r="M21" i="27"/>
  <c r="M37" i="27"/>
  <c r="M53" i="27"/>
  <c r="O72" i="27"/>
  <c r="O88" i="27"/>
  <c r="O105" i="27"/>
  <c r="M123" i="27"/>
  <c r="M137" i="27"/>
  <c r="O132" i="27"/>
  <c r="O102" i="27"/>
  <c r="M143" i="27"/>
  <c r="M159" i="27"/>
  <c r="M175" i="27"/>
  <c r="M191" i="27"/>
  <c r="O143" i="27"/>
  <c r="O159" i="27"/>
  <c r="O175" i="27"/>
  <c r="M128" i="27"/>
  <c r="M144" i="27"/>
  <c r="M160" i="27"/>
  <c r="M176" i="27"/>
  <c r="M192" i="27"/>
  <c r="O144" i="27"/>
  <c r="O160" i="27"/>
  <c r="O176" i="27"/>
  <c r="M12" i="27"/>
  <c r="O36" i="27"/>
  <c r="M77" i="27"/>
  <c r="M107" i="27"/>
  <c r="O30" i="27"/>
  <c r="M80" i="27"/>
  <c r="O78" i="27"/>
  <c r="M13" i="27"/>
  <c r="M69" i="27"/>
  <c r="M76" i="27"/>
  <c r="M108" i="27"/>
  <c r="O98" i="27"/>
  <c r="M117" i="27"/>
  <c r="O127" i="27"/>
  <c r="M145" i="27"/>
  <c r="M161" i="27"/>
  <c r="M177" i="27"/>
  <c r="M193" i="27"/>
  <c r="O193" i="27"/>
  <c r="M146" i="27"/>
  <c r="M162" i="27"/>
  <c r="M178" i="27"/>
  <c r="M5" i="27"/>
  <c r="O86" i="27"/>
  <c r="O16" i="27"/>
  <c r="M133" i="27"/>
  <c r="O54" i="27"/>
  <c r="M17" i="27"/>
  <c r="M38" i="27"/>
  <c r="M63" i="27"/>
  <c r="O117" i="27"/>
  <c r="M129" i="27"/>
  <c r="O10" i="28"/>
  <c r="M58" i="28"/>
  <c r="M27" i="28"/>
  <c r="M59" i="28"/>
  <c r="O36" i="28"/>
  <c r="O68" i="28"/>
  <c r="O85" i="28"/>
  <c r="O104" i="28"/>
  <c r="O99" i="28"/>
  <c r="M3" i="28"/>
  <c r="M26" i="28"/>
  <c r="M66" i="28"/>
  <c r="O5" i="28"/>
  <c r="M2" i="28"/>
  <c r="O38" i="28"/>
  <c r="O70" i="28"/>
  <c r="M74" i="28"/>
  <c r="O13" i="28"/>
  <c r="O4" i="28"/>
  <c r="M35" i="28"/>
  <c r="M67" i="28"/>
  <c r="M62" i="28"/>
  <c r="O90" i="28"/>
  <c r="M139" i="28"/>
  <c r="O29" i="28"/>
  <c r="O45" i="28"/>
  <c r="O61" i="28"/>
  <c r="O11" i="28"/>
  <c r="M43" i="28"/>
  <c r="M75" i="28"/>
  <c r="O84" i="28"/>
  <c r="O52" i="28"/>
  <c r="O20" i="28"/>
  <c r="O112" i="28"/>
  <c r="O119" i="28"/>
  <c r="M34" i="28"/>
  <c r="M84" i="28"/>
  <c r="O7" i="28"/>
  <c r="O6" i="28"/>
  <c r="O8" i="28"/>
  <c r="O89" i="28"/>
  <c r="M99" i="28"/>
  <c r="M115" i="28"/>
  <c r="O109" i="28"/>
  <c r="M171" i="28"/>
  <c r="M187" i="28"/>
  <c r="O125" i="28"/>
  <c r="O141" i="28"/>
  <c r="M144" i="28"/>
  <c r="M160" i="28"/>
  <c r="M176" i="28"/>
  <c r="M192" i="28"/>
  <c r="O122" i="28"/>
  <c r="O138" i="28"/>
  <c r="M133" i="28"/>
  <c r="M42" i="28"/>
  <c r="M19" i="28"/>
  <c r="M51" i="28"/>
  <c r="O28" i="28"/>
  <c r="O60" i="28"/>
  <c r="M108" i="28"/>
  <c r="M98" i="28"/>
  <c r="M8" i="28"/>
  <c r="M94" i="28"/>
  <c r="M10" i="28"/>
  <c r="O100" i="28"/>
  <c r="M122" i="28"/>
  <c r="M138" i="28"/>
  <c r="M101" i="28"/>
  <c r="M157" i="28"/>
  <c r="M189" i="28"/>
  <c r="O127" i="28"/>
  <c r="O143" i="28"/>
  <c r="O159" i="28"/>
  <c r="O175" i="28"/>
  <c r="O191" i="28"/>
  <c r="M146" i="28"/>
  <c r="M162" i="28"/>
  <c r="M178" i="28"/>
  <c r="M194" i="28"/>
  <c r="O124" i="28"/>
  <c r="O140" i="28"/>
  <c r="O156" i="28"/>
  <c r="O172" i="28"/>
  <c r="O188" i="28"/>
  <c r="O26" i="29"/>
  <c r="O42" i="29"/>
  <c r="M2" i="29"/>
  <c r="M6" i="29"/>
  <c r="M131" i="29"/>
  <c r="M62" i="29"/>
  <c r="M57" i="29"/>
  <c r="M73" i="29"/>
  <c r="M89" i="29"/>
  <c r="M105" i="29"/>
  <c r="O17" i="29"/>
  <c r="O33" i="29"/>
  <c r="O49" i="29"/>
  <c r="O65" i="29"/>
  <c r="O97" i="29"/>
  <c r="M141" i="29"/>
  <c r="M157" i="29"/>
  <c r="M173" i="29"/>
  <c r="O125" i="29"/>
  <c r="O141" i="29"/>
  <c r="O157" i="29"/>
  <c r="O173" i="29"/>
  <c r="O189" i="29"/>
  <c r="M128" i="29"/>
  <c r="M144" i="29"/>
  <c r="M160" i="29"/>
  <c r="M176" i="29"/>
  <c r="M192" i="29"/>
  <c r="O122" i="29"/>
  <c r="O138" i="29"/>
  <c r="O154" i="29"/>
  <c r="O186" i="29"/>
  <c r="M4" i="29"/>
  <c r="M28" i="29"/>
  <c r="M8" i="29"/>
  <c r="M39" i="29"/>
  <c r="M64" i="29"/>
  <c r="M133" i="29"/>
  <c r="M59" i="29"/>
  <c r="M75" i="29"/>
  <c r="M91" i="29"/>
  <c r="O19" i="29"/>
  <c r="O35" i="29"/>
  <c r="O51" i="29"/>
  <c r="O67" i="29"/>
  <c r="O83" i="29"/>
  <c r="M143" i="29"/>
  <c r="M175" i="29"/>
  <c r="O127" i="29"/>
  <c r="O143" i="29"/>
  <c r="O159" i="29"/>
  <c r="O175" i="29"/>
  <c r="O191" i="29"/>
  <c r="M130" i="29"/>
  <c r="M146" i="29"/>
  <c r="M162" i="29"/>
  <c r="M178" i="29"/>
  <c r="M194" i="29"/>
  <c r="O124" i="29"/>
  <c r="O140" i="29"/>
  <c r="O156" i="29"/>
  <c r="M13" i="29"/>
  <c r="O3" i="29"/>
  <c r="O52" i="29"/>
  <c r="M22" i="29"/>
  <c r="O54" i="29"/>
  <c r="O70" i="29"/>
  <c r="O86" i="29"/>
  <c r="O102" i="29"/>
  <c r="M119" i="29"/>
  <c r="M179" i="29"/>
  <c r="M195" i="29"/>
  <c r="O56" i="29"/>
  <c r="O72" i="29"/>
  <c r="O88" i="29"/>
  <c r="O104" i="29"/>
  <c r="M181" i="29"/>
  <c r="M197" i="29"/>
  <c r="M34" i="29"/>
  <c r="M31" i="29"/>
  <c r="M47" i="29"/>
  <c r="M72" i="29"/>
  <c r="M88" i="29"/>
  <c r="M104" i="29"/>
  <c r="M115" i="29"/>
  <c r="M167" i="29"/>
  <c r="M58" i="31"/>
  <c r="M126" i="31"/>
  <c r="O62" i="31"/>
  <c r="O96" i="31"/>
  <c r="M119" i="31"/>
  <c r="M175" i="31"/>
  <c r="O68" i="31"/>
  <c r="M59" i="31"/>
  <c r="M193" i="31"/>
  <c r="M182" i="31"/>
  <c r="M83" i="31"/>
  <c r="O101" i="31"/>
  <c r="O146" i="31"/>
  <c r="M196" i="31"/>
  <c r="O123" i="31"/>
  <c r="O139" i="31"/>
  <c r="O155" i="31"/>
  <c r="M194" i="31"/>
  <c r="O85" i="31"/>
  <c r="M163" i="31"/>
  <c r="M168" i="31"/>
  <c r="O19" i="31"/>
  <c r="M57" i="31"/>
  <c r="O35" i="31"/>
  <c r="M46" i="31"/>
  <c r="O66" i="31"/>
  <c r="M44" i="31"/>
  <c r="O75" i="31"/>
  <c r="O16" i="31"/>
  <c r="O32" i="31"/>
  <c r="M45" i="31"/>
  <c r="M71" i="31"/>
  <c r="M157" i="31"/>
  <c r="O42" i="31"/>
  <c r="M97" i="31"/>
  <c r="M22" i="31"/>
  <c r="M38" i="31"/>
  <c r="O56" i="31"/>
  <c r="M192" i="31"/>
  <c r="O127" i="31"/>
  <c r="O143" i="31"/>
  <c r="O159" i="31"/>
  <c r="O175" i="31"/>
  <c r="O191" i="31"/>
  <c r="O174" i="31"/>
  <c r="O190" i="31"/>
  <c r="O43" i="31"/>
  <c r="M69" i="31"/>
  <c r="O91" i="31"/>
  <c r="M180" i="31"/>
  <c r="O82" i="31"/>
  <c r="O53" i="31"/>
  <c r="O122" i="31"/>
  <c r="M159" i="31"/>
  <c r="M190" i="31"/>
  <c r="M78" i="31"/>
  <c r="O107" i="31"/>
  <c r="M6" i="31"/>
  <c r="M187" i="31"/>
  <c r="M149" i="31"/>
  <c r="O76" i="31"/>
  <c r="M177" i="31"/>
  <c r="O43" i="30"/>
  <c r="O8" i="30"/>
  <c r="M130" i="30"/>
  <c r="M7" i="30"/>
  <c r="O22" i="30"/>
  <c r="O38" i="30"/>
  <c r="M2" i="30"/>
  <c r="M19" i="30"/>
  <c r="M54" i="30"/>
  <c r="M133" i="30"/>
  <c r="M62" i="30"/>
  <c r="O68" i="30"/>
  <c r="M104" i="30"/>
  <c r="M3" i="30"/>
  <c r="M18" i="30"/>
  <c r="M34" i="30"/>
  <c r="O90" i="30"/>
  <c r="O26" i="30"/>
  <c r="O42" i="30"/>
  <c r="M110" i="30"/>
  <c r="O70" i="30"/>
  <c r="O66" i="30"/>
  <c r="O130" i="30"/>
  <c r="M65" i="30"/>
  <c r="M81" i="30"/>
  <c r="M97" i="30"/>
  <c r="M113" i="30"/>
  <c r="O67" i="30"/>
  <c r="O83" i="30"/>
  <c r="O99" i="30"/>
  <c r="O115" i="30"/>
  <c r="O133" i="30"/>
  <c r="O149" i="30"/>
  <c r="O165" i="30"/>
  <c r="O181" i="30"/>
  <c r="O197" i="30"/>
  <c r="M48" i="30"/>
  <c r="M92" i="30"/>
  <c r="O2" i="30"/>
  <c r="O58" i="30"/>
  <c r="M72" i="30"/>
  <c r="O49" i="30"/>
  <c r="O11" i="30"/>
  <c r="O55" i="30"/>
  <c r="O71" i="30"/>
  <c r="O87" i="30"/>
  <c r="O103" i="30"/>
  <c r="O137" i="30"/>
  <c r="O153" i="30"/>
  <c r="O169" i="30"/>
  <c r="O185" i="30"/>
  <c r="M60" i="30"/>
  <c r="O106" i="30"/>
  <c r="M122" i="30"/>
  <c r="O18" i="30"/>
  <c r="O34" i="30"/>
  <c r="M52" i="30"/>
  <c r="M57" i="30"/>
  <c r="M73" i="30"/>
  <c r="M89" i="30"/>
  <c r="M105" i="30"/>
  <c r="O111" i="32"/>
  <c r="M38" i="32"/>
  <c r="O45" i="32"/>
  <c r="M57" i="32"/>
  <c r="O19" i="32"/>
  <c r="O79" i="32"/>
  <c r="O81" i="32"/>
  <c r="O113" i="32"/>
  <c r="M128" i="32"/>
  <c r="M14" i="32"/>
  <c r="M30" i="32"/>
  <c r="M100" i="32"/>
  <c r="M67" i="32"/>
  <c r="M97" i="32"/>
  <c r="O77" i="32"/>
  <c r="O109" i="32"/>
  <c r="M68" i="32"/>
  <c r="O96" i="32"/>
  <c r="M127" i="32"/>
  <c r="O9" i="32"/>
  <c r="O95" i="32"/>
  <c r="M10" i="32"/>
  <c r="O3" i="32"/>
  <c r="O34" i="32"/>
  <c r="M83" i="32"/>
  <c r="M115" i="32"/>
  <c r="O50" i="32"/>
  <c r="O66" i="32"/>
  <c r="O82" i="32"/>
  <c r="O114" i="32"/>
  <c r="M129" i="32"/>
  <c r="M145" i="32"/>
  <c r="M161" i="32"/>
  <c r="M177" i="32"/>
  <c r="O141" i="32"/>
  <c r="O157" i="32"/>
  <c r="O173" i="32"/>
  <c r="O189" i="32"/>
  <c r="M166" i="32"/>
  <c r="M182" i="32"/>
  <c r="M112" i="32"/>
  <c r="O17" i="32"/>
  <c r="M96" i="32"/>
  <c r="M101" i="32"/>
  <c r="M84" i="32"/>
  <c r="M18" i="15"/>
  <c r="O8" i="15"/>
  <c r="M123" i="15"/>
  <c r="O78" i="15"/>
  <c r="O129" i="15"/>
  <c r="M186" i="15"/>
  <c r="M64" i="15"/>
  <c r="O7" i="15"/>
  <c r="O47" i="15"/>
  <c r="O63" i="15"/>
  <c r="M111" i="15"/>
  <c r="M98" i="15"/>
  <c r="M145" i="15"/>
  <c r="O118" i="15"/>
  <c r="O134" i="15"/>
  <c r="O166" i="15"/>
  <c r="O182" i="15"/>
  <c r="O198" i="15"/>
  <c r="M59" i="15"/>
  <c r="O70" i="15"/>
  <c r="O3" i="15"/>
  <c r="M66" i="15"/>
  <c r="M200" i="15"/>
  <c r="O89" i="15"/>
  <c r="M85" i="15"/>
  <c r="M34" i="15"/>
  <c r="M135" i="15"/>
  <c r="O88" i="15"/>
  <c r="M183" i="15"/>
  <c r="O107" i="15"/>
  <c r="O103" i="15"/>
  <c r="O91" i="15"/>
  <c r="M103" i="15"/>
  <c r="M129" i="15"/>
  <c r="M106" i="15"/>
  <c r="O145" i="15"/>
  <c r="M164" i="15"/>
  <c r="M196" i="15"/>
  <c r="O174" i="15"/>
  <c r="O190" i="15"/>
  <c r="M84" i="15"/>
  <c r="M50" i="15"/>
  <c r="O58" i="15"/>
  <c r="O105" i="15"/>
  <c r="M52" i="15"/>
  <c r="O73" i="15"/>
  <c r="O86" i="15"/>
  <c r="M143" i="15"/>
  <c r="M185" i="15"/>
  <c r="M32" i="33"/>
  <c r="O15" i="33"/>
  <c r="O185" i="33"/>
  <c r="O75" i="33"/>
  <c r="M179" i="33"/>
  <c r="M29" i="33"/>
  <c r="O169" i="33"/>
  <c r="M141" i="33"/>
  <c r="M56" i="33"/>
  <c r="O109" i="33"/>
  <c r="M121" i="33"/>
  <c r="O51" i="33"/>
  <c r="M73" i="33"/>
  <c r="M83" i="33"/>
  <c r="O153" i="33"/>
  <c r="M17" i="33"/>
  <c r="M47" i="33"/>
  <c r="O53" i="33"/>
  <c r="O105" i="33"/>
  <c r="O91" i="33"/>
  <c r="M84" i="33"/>
  <c r="M100" i="33"/>
  <c r="O116" i="33"/>
  <c r="M163" i="33"/>
  <c r="M195" i="33"/>
  <c r="M11" i="33"/>
  <c r="M81" i="33"/>
  <c r="O2" i="33"/>
  <c r="O16" i="33"/>
  <c r="M40" i="33"/>
  <c r="O20" i="33"/>
  <c r="O36" i="33"/>
  <c r="O52" i="33"/>
  <c r="O137" i="33"/>
  <c r="M128" i="33"/>
  <c r="M144" i="33"/>
  <c r="M160" i="33"/>
  <c r="M176" i="33"/>
  <c r="M192" i="33"/>
  <c r="O126" i="33"/>
  <c r="O142" i="33"/>
  <c r="O174" i="33"/>
  <c r="O190" i="33"/>
  <c r="O77" i="33"/>
  <c r="M69" i="33"/>
  <c r="M139" i="33"/>
  <c r="O54" i="33"/>
  <c r="M4" i="35"/>
  <c r="M23" i="35"/>
  <c r="M133" i="35"/>
  <c r="O16" i="35"/>
  <c r="M53" i="35"/>
  <c r="O62" i="35"/>
  <c r="M189" i="35"/>
  <c r="O157" i="35"/>
  <c r="O138" i="35"/>
  <c r="O31" i="35"/>
  <c r="O55" i="35"/>
  <c r="O119" i="35"/>
  <c r="M134" i="35"/>
  <c r="M10" i="35"/>
  <c r="O2" i="35"/>
  <c r="O18" i="35"/>
  <c r="O34" i="35"/>
  <c r="M7" i="35"/>
  <c r="M179" i="35"/>
  <c r="O59" i="35"/>
  <c r="O125" i="35"/>
  <c r="M36" i="35"/>
  <c r="O163" i="35"/>
  <c r="M150" i="35"/>
  <c r="M166" i="35"/>
  <c r="M182" i="35"/>
  <c r="O160" i="35"/>
  <c r="O176" i="35"/>
  <c r="M37" i="35"/>
  <c r="M25" i="35"/>
  <c r="M9" i="35"/>
  <c r="O40" i="35"/>
  <c r="M93" i="35"/>
  <c r="M161" i="35"/>
  <c r="M38" i="35"/>
  <c r="O131" i="35"/>
  <c r="O197" i="35"/>
  <c r="M101" i="35"/>
  <c r="O15" i="35"/>
  <c r="M61" i="35"/>
  <c r="O35" i="35"/>
  <c r="M39" i="35"/>
  <c r="O8" i="35"/>
  <c r="M21" i="35"/>
  <c r="M122" i="35"/>
  <c r="O127" i="35"/>
  <c r="M57" i="35"/>
  <c r="O29" i="35"/>
  <c r="O65" i="35"/>
  <c r="M115" i="35"/>
  <c r="O10" i="35"/>
  <c r="M58" i="35"/>
  <c r="M149" i="35"/>
  <c r="M181" i="35"/>
  <c r="M118" i="35"/>
  <c r="M135" i="35"/>
  <c r="M151" i="35"/>
  <c r="M183" i="35"/>
  <c r="M121" i="35"/>
  <c r="M108" i="35"/>
  <c r="M140" i="35"/>
  <c r="O153" i="35"/>
  <c r="O169" i="35"/>
  <c r="O185" i="35"/>
  <c r="O150" i="35"/>
  <c r="M65" i="34"/>
  <c r="M127" i="34"/>
  <c r="O56" i="34"/>
  <c r="O72" i="34"/>
  <c r="O88" i="34"/>
  <c r="O104" i="34"/>
  <c r="M147" i="34"/>
  <c r="M53" i="34"/>
  <c r="M97" i="34"/>
  <c r="M113" i="34"/>
  <c r="M63" i="34"/>
  <c r="M157" i="34"/>
  <c r="M173" i="34"/>
  <c r="M189" i="34"/>
  <c r="M72" i="34"/>
  <c r="M88" i="34"/>
  <c r="M104" i="34"/>
  <c r="M145" i="34"/>
  <c r="M125" i="34"/>
  <c r="O143" i="34"/>
  <c r="O159" i="34"/>
  <c r="O175" i="34"/>
  <c r="O191" i="34"/>
  <c r="M85" i="34"/>
  <c r="O15" i="34"/>
  <c r="O103" i="34"/>
  <c r="O43" i="34"/>
  <c r="M15" i="34"/>
  <c r="O33" i="34"/>
  <c r="M167" i="34"/>
  <c r="O21" i="34"/>
  <c r="M87" i="34"/>
  <c r="O127" i="34"/>
  <c r="O17" i="34"/>
  <c r="M57" i="34"/>
  <c r="O87" i="34"/>
  <c r="M103" i="34"/>
  <c r="M38" i="34"/>
  <c r="O57" i="34"/>
  <c r="O11" i="34"/>
  <c r="M155" i="34"/>
  <c r="M78" i="34"/>
  <c r="M94" i="34"/>
  <c r="M110" i="34"/>
  <c r="O129" i="34"/>
  <c r="O48" i="34"/>
  <c r="O64" i="34"/>
  <c r="O80" i="34"/>
  <c r="O96" i="34"/>
  <c r="O112" i="34"/>
  <c r="O135" i="34"/>
  <c r="O149" i="34"/>
  <c r="O165" i="34"/>
  <c r="O181" i="34"/>
  <c r="O197" i="34"/>
  <c r="O63" i="34"/>
  <c r="O3" i="34"/>
  <c r="M89" i="34"/>
  <c r="M105" i="34"/>
  <c r="M139" i="34"/>
  <c r="M22" i="34"/>
  <c r="O40" i="34"/>
  <c r="O93" i="34"/>
  <c r="O109" i="34"/>
  <c r="O13" i="34"/>
  <c r="O77" i="34"/>
  <c r="M119" i="34"/>
  <c r="M141" i="34"/>
  <c r="M161" i="34"/>
  <c r="M177" i="34"/>
  <c r="M193" i="34"/>
  <c r="M129" i="34"/>
  <c r="M64" i="34"/>
  <c r="M80" i="34"/>
  <c r="M96" i="34"/>
  <c r="M112" i="34"/>
  <c r="O50" i="34"/>
  <c r="O66" i="34"/>
  <c r="O82" i="34"/>
  <c r="O98" i="34"/>
  <c r="O114" i="34"/>
  <c r="M149" i="34"/>
  <c r="O151" i="34"/>
  <c r="O167" i="34"/>
  <c r="O183" i="34"/>
  <c r="O199" i="34"/>
  <c r="O57" i="37"/>
  <c r="O73" i="37"/>
  <c r="O89" i="37"/>
  <c r="O105" i="37"/>
  <c r="M123" i="37"/>
  <c r="O63" i="37"/>
  <c r="O9" i="37"/>
  <c r="M25" i="37"/>
  <c r="M41" i="37"/>
  <c r="M58" i="37"/>
  <c r="O61" i="37"/>
  <c r="M73" i="37"/>
  <c r="M157" i="37"/>
  <c r="M95" i="37"/>
  <c r="M116" i="37"/>
  <c r="O119" i="37"/>
  <c r="M61" i="37"/>
  <c r="M3" i="37"/>
  <c r="O77" i="37"/>
  <c r="O93" i="37"/>
  <c r="O109" i="37"/>
  <c r="M137" i="37"/>
  <c r="O7" i="37"/>
  <c r="M130" i="37"/>
  <c r="O15" i="37"/>
  <c r="O31" i="37"/>
  <c r="O47" i="37"/>
  <c r="M146" i="37"/>
  <c r="M5" i="37"/>
  <c r="M20" i="37"/>
  <c r="M36" i="37"/>
  <c r="M53" i="37"/>
  <c r="O14" i="37"/>
  <c r="O30" i="37"/>
  <c r="O46" i="37"/>
  <c r="M141" i="37"/>
  <c r="M83" i="37"/>
  <c r="M99" i="37"/>
  <c r="M115" i="37"/>
  <c r="O79" i="37"/>
  <c r="O95" i="37"/>
  <c r="O111" i="37"/>
  <c r="M131" i="37"/>
  <c r="M72" i="37"/>
  <c r="M88" i="37"/>
  <c r="M104" i="37"/>
  <c r="O121" i="37"/>
  <c r="O137" i="37"/>
  <c r="O153" i="37"/>
  <c r="O80" i="37"/>
  <c r="O96" i="37"/>
  <c r="O112" i="37"/>
  <c r="M159" i="37"/>
  <c r="O165" i="37"/>
  <c r="O181" i="37"/>
  <c r="O197" i="37"/>
  <c r="M166" i="37"/>
  <c r="M182" i="37"/>
  <c r="M198" i="37"/>
  <c r="O128" i="37"/>
  <c r="O144" i="37"/>
  <c r="O160" i="37"/>
  <c r="O176" i="37"/>
  <c r="O192" i="37"/>
  <c r="M154" i="37"/>
  <c r="O135" i="37"/>
  <c r="M71" i="37"/>
  <c r="M121" i="37"/>
  <c r="O2" i="37"/>
  <c r="O19" i="37"/>
  <c r="O35" i="37"/>
  <c r="M103" i="37"/>
  <c r="O169" i="37"/>
  <c r="O185" i="37"/>
  <c r="M120" i="37"/>
  <c r="O171" i="37"/>
  <c r="O187" i="37"/>
  <c r="M45" i="38"/>
  <c r="O29" i="38"/>
  <c r="O45" i="38"/>
  <c r="O61" i="38"/>
  <c r="O77" i="38"/>
  <c r="O93" i="38"/>
  <c r="O109" i="38"/>
  <c r="M171" i="38"/>
  <c r="M187" i="38"/>
  <c r="M127" i="38"/>
  <c r="O21" i="38"/>
  <c r="M17" i="38"/>
  <c r="M59" i="38"/>
  <c r="M75" i="38"/>
  <c r="M91" i="38"/>
  <c r="M107" i="38"/>
  <c r="O31" i="38"/>
  <c r="O47" i="38"/>
  <c r="O63" i="38"/>
  <c r="O79" i="38"/>
  <c r="O95" i="38"/>
  <c r="O111" i="38"/>
  <c r="M3" i="38"/>
  <c r="M18" i="38"/>
  <c r="M34" i="38"/>
  <c r="M50" i="38"/>
  <c r="M82" i="38"/>
  <c r="M98" i="38"/>
  <c r="M114" i="38"/>
  <c r="O26" i="38"/>
  <c r="O58" i="38"/>
  <c r="O90" i="38"/>
  <c r="O106" i="38"/>
  <c r="M141" i="38"/>
  <c r="M157" i="38"/>
  <c r="M173" i="38"/>
  <c r="M189" i="38"/>
  <c r="O137" i="38"/>
  <c r="O153" i="38"/>
  <c r="O169" i="38"/>
  <c r="O185" i="38"/>
  <c r="M144" i="38"/>
  <c r="M160" i="38"/>
  <c r="M192" i="38"/>
  <c r="O122" i="38"/>
  <c r="O138" i="38"/>
  <c r="O154" i="38"/>
  <c r="O170" i="38"/>
  <c r="O186" i="38"/>
  <c r="M61" i="38"/>
  <c r="M77" i="38"/>
  <c r="M93" i="38"/>
  <c r="M109" i="38"/>
  <c r="O123" i="38"/>
  <c r="O139" i="38"/>
  <c r="O155" i="38"/>
  <c r="O171" i="38"/>
  <c r="O187" i="38"/>
  <c r="O11" i="38"/>
  <c r="M38" i="38"/>
  <c r="M54" i="38"/>
  <c r="O14" i="38"/>
  <c r="O110" i="38"/>
  <c r="M177" i="38"/>
  <c r="M193" i="38"/>
  <c r="O125" i="38"/>
  <c r="M148" i="38"/>
  <c r="M180" i="38"/>
  <c r="O190" i="38"/>
  <c r="M147" i="38"/>
  <c r="M8" i="38"/>
  <c r="M9" i="38"/>
  <c r="M29" i="38"/>
  <c r="M51" i="38"/>
  <c r="M67" i="38"/>
  <c r="M83" i="38"/>
  <c r="M99" i="38"/>
  <c r="M115" i="38"/>
  <c r="O39" i="38"/>
  <c r="O55" i="38"/>
  <c r="O71" i="38"/>
  <c r="O87" i="38"/>
  <c r="O103" i="38"/>
  <c r="O145" i="38"/>
  <c r="O161" i="38"/>
  <c r="O177" i="38"/>
  <c r="O193" i="38"/>
  <c r="O13" i="38"/>
  <c r="M31" i="38"/>
  <c r="M33" i="38"/>
  <c r="O23" i="38"/>
  <c r="M53" i="38"/>
  <c r="M69" i="38"/>
  <c r="M85" i="38"/>
  <c r="M101" i="38"/>
  <c r="O41" i="38"/>
  <c r="O57" i="38"/>
  <c r="O73" i="38"/>
  <c r="O89" i="38"/>
  <c r="O105" i="38"/>
  <c r="M121" i="38"/>
  <c r="O147" i="38"/>
  <c r="O163" i="38"/>
  <c r="O179" i="38"/>
  <c r="O195" i="38"/>
  <c r="O78" i="36"/>
  <c r="M97" i="36"/>
  <c r="M147" i="36"/>
  <c r="M163" i="36"/>
  <c r="M179" i="36"/>
  <c r="M195" i="36"/>
  <c r="O187" i="36"/>
  <c r="M136" i="36"/>
  <c r="M152" i="36"/>
  <c r="M168" i="36"/>
  <c r="M184" i="36"/>
  <c r="O130" i="36"/>
  <c r="O146" i="36"/>
  <c r="O162" i="36"/>
  <c r="O194" i="36"/>
  <c r="M25" i="36"/>
  <c r="O72" i="36"/>
  <c r="M85" i="36"/>
  <c r="O191" i="36"/>
  <c r="M61" i="36"/>
  <c r="O25" i="36"/>
  <c r="O41" i="36"/>
  <c r="O57" i="36"/>
  <c r="O10" i="36"/>
  <c r="M26" i="36"/>
  <c r="M42" i="36"/>
  <c r="M58" i="36"/>
  <c r="O32" i="36"/>
  <c r="O48" i="36"/>
  <c r="O64" i="36"/>
  <c r="O88" i="36"/>
  <c r="O71" i="36"/>
  <c r="O89" i="36"/>
  <c r="O113" i="36"/>
  <c r="O121" i="36"/>
  <c r="M103" i="36"/>
  <c r="M123" i="36"/>
  <c r="O193" i="36"/>
  <c r="M126" i="36"/>
  <c r="M142" i="36"/>
  <c r="M158" i="36"/>
  <c r="M174" i="36"/>
  <c r="M190" i="36"/>
  <c r="M41" i="36"/>
  <c r="M49" i="36"/>
  <c r="O13" i="36"/>
  <c r="O29" i="36"/>
  <c r="O45" i="36"/>
  <c r="O61" i="36"/>
  <c r="O82" i="36"/>
  <c r="O14" i="36"/>
  <c r="O73" i="36"/>
  <c r="M102" i="36"/>
  <c r="M74" i="36"/>
  <c r="O65" i="36"/>
  <c r="O98" i="36"/>
  <c r="O114" i="36"/>
  <c r="O199" i="36"/>
  <c r="M18" i="36"/>
  <c r="M34" i="36"/>
  <c r="M50" i="36"/>
  <c r="O24" i="36"/>
  <c r="O40" i="36"/>
  <c r="O56" i="36"/>
  <c r="O81" i="36"/>
  <c r="O97" i="36"/>
  <c r="O17" i="41"/>
  <c r="M6" i="41"/>
  <c r="M140" i="41"/>
  <c r="O72" i="41"/>
  <c r="O88" i="41"/>
  <c r="O104" i="41"/>
  <c r="M152" i="41"/>
  <c r="M84" i="41"/>
  <c r="O8" i="41"/>
  <c r="M14" i="41"/>
  <c r="M30" i="41"/>
  <c r="M46" i="41"/>
  <c r="M62" i="41"/>
  <c r="M82" i="41"/>
  <c r="O77" i="41"/>
  <c r="O93" i="41"/>
  <c r="O109" i="41"/>
  <c r="M148" i="41"/>
  <c r="O151" i="41"/>
  <c r="O189" i="41"/>
  <c r="M176" i="41"/>
  <c r="M192" i="41"/>
  <c r="O122" i="41"/>
  <c r="O138" i="41"/>
  <c r="O154" i="41"/>
  <c r="O170" i="41"/>
  <c r="M69" i="41"/>
  <c r="O23" i="41"/>
  <c r="M72" i="41"/>
  <c r="M171" i="41"/>
  <c r="M11" i="41"/>
  <c r="M81" i="41"/>
  <c r="M159" i="41"/>
  <c r="M138" i="41"/>
  <c r="O179" i="41"/>
  <c r="M23" i="41"/>
  <c r="M45" i="41"/>
  <c r="M61" i="41"/>
  <c r="M102" i="41"/>
  <c r="M125" i="41"/>
  <c r="M29" i="41"/>
  <c r="O106" i="41"/>
  <c r="O27" i="41"/>
  <c r="M110" i="41"/>
  <c r="O129" i="41"/>
  <c r="M183" i="41"/>
  <c r="M92" i="41"/>
  <c r="M79" i="41"/>
  <c r="M95" i="41"/>
  <c r="O167" i="41"/>
  <c r="M147" i="41"/>
  <c r="O157" i="41"/>
  <c r="O195" i="41"/>
  <c r="O90" i="41"/>
  <c r="O3" i="41"/>
  <c r="M9" i="41"/>
  <c r="O39" i="41"/>
  <c r="O42" i="41"/>
  <c r="M49" i="41"/>
  <c r="M65" i="41"/>
  <c r="M86" i="41"/>
  <c r="O55" i="41"/>
  <c r="M189" i="41"/>
  <c r="O163" i="41"/>
  <c r="O26" i="41"/>
  <c r="M33" i="41"/>
  <c r="M193" i="41"/>
  <c r="M73" i="41"/>
  <c r="M124" i="41"/>
  <c r="M115" i="41"/>
  <c r="M130" i="41"/>
  <c r="M173" i="41"/>
  <c r="O183" i="41"/>
  <c r="O199" i="41"/>
  <c r="O38" i="41"/>
  <c r="O54" i="41"/>
  <c r="M109" i="41"/>
  <c r="M100" i="41"/>
  <c r="O125" i="41"/>
  <c r="O147" i="41"/>
  <c r="M23" i="40"/>
  <c r="O9" i="40"/>
  <c r="M26" i="40"/>
  <c r="M4" i="40"/>
  <c r="M112" i="40"/>
  <c r="O68" i="40"/>
  <c r="M193" i="40"/>
  <c r="O35" i="40"/>
  <c r="M144" i="40"/>
  <c r="M176" i="40"/>
  <c r="O162" i="40"/>
  <c r="M14" i="40"/>
  <c r="M36" i="40"/>
  <c r="M24" i="40"/>
  <c r="M45" i="40"/>
  <c r="M22" i="40"/>
  <c r="O132" i="40"/>
  <c r="M116" i="40"/>
  <c r="M18" i="40"/>
  <c r="M38" i="40"/>
  <c r="M141" i="40"/>
  <c r="M194" i="40"/>
  <c r="O148" i="40"/>
  <c r="M3" i="40"/>
  <c r="M106" i="40"/>
  <c r="O36" i="40"/>
  <c r="M92" i="40"/>
  <c r="M169" i="40"/>
  <c r="O92" i="40"/>
  <c r="M8" i="40"/>
  <c r="M161" i="40"/>
  <c r="O20" i="40"/>
  <c r="O116" i="40"/>
  <c r="O51" i="40"/>
  <c r="O67" i="40"/>
  <c r="O83" i="40"/>
  <c r="O99" i="40"/>
  <c r="O115" i="40"/>
  <c r="O131" i="40"/>
  <c r="O147" i="40"/>
  <c r="O163" i="40"/>
  <c r="O179" i="40"/>
  <c r="O195" i="40"/>
  <c r="M104" i="40"/>
  <c r="M61" i="40"/>
  <c r="O52" i="40"/>
  <c r="O84" i="40"/>
  <c r="O44" i="40"/>
  <c r="M185" i="40"/>
  <c r="O108" i="40"/>
  <c r="M32" i="40"/>
  <c r="M177" i="40"/>
  <c r="O27" i="40"/>
  <c r="M134" i="40"/>
  <c r="O121" i="40"/>
  <c r="O137" i="40"/>
  <c r="M154" i="40"/>
  <c r="M170" i="40"/>
  <c r="M186" i="40"/>
  <c r="O140" i="40"/>
  <c r="O172" i="40"/>
  <c r="O188" i="40"/>
  <c r="M50" i="40"/>
  <c r="M110" i="40"/>
  <c r="M127" i="40"/>
  <c r="O2" i="40"/>
  <c r="O124" i="40"/>
  <c r="M30" i="40"/>
  <c r="O59" i="40"/>
  <c r="O75" i="40"/>
  <c r="O91" i="40"/>
  <c r="O107" i="40"/>
  <c r="M139" i="40"/>
  <c r="O139" i="40"/>
  <c r="O155" i="40"/>
  <c r="O171" i="40"/>
  <c r="O187" i="40"/>
  <c r="M109" i="42"/>
  <c r="M146" i="42"/>
  <c r="M2" i="42"/>
  <c r="M19" i="42"/>
  <c r="M35" i="42"/>
  <c r="M51" i="42"/>
  <c r="O6" i="42"/>
  <c r="M122" i="42"/>
  <c r="M69" i="42"/>
  <c r="M152" i="42"/>
  <c r="M14" i="42"/>
  <c r="M30" i="42"/>
  <c r="M46" i="42"/>
  <c r="O28" i="42"/>
  <c r="M59" i="42"/>
  <c r="M87" i="42"/>
  <c r="O85" i="42"/>
  <c r="O101" i="42"/>
  <c r="M125" i="42"/>
  <c r="M148" i="42"/>
  <c r="M193" i="42"/>
  <c r="O131" i="42"/>
  <c r="O147" i="42"/>
  <c r="O163" i="42"/>
  <c r="O179" i="42"/>
  <c r="O195" i="42"/>
  <c r="M111" i="42"/>
  <c r="O8" i="42"/>
  <c r="O16" i="42"/>
  <c r="O32" i="42"/>
  <c r="M75" i="42"/>
  <c r="M83" i="42"/>
  <c r="M64" i="42"/>
  <c r="M80" i="42"/>
  <c r="M96" i="42"/>
  <c r="O68" i="42"/>
  <c r="O84" i="42"/>
  <c r="O100" i="42"/>
  <c r="M197" i="42"/>
  <c r="O135" i="42"/>
  <c r="O151" i="42"/>
  <c r="O167" i="42"/>
  <c r="O183" i="42"/>
  <c r="O199" i="42"/>
  <c r="M176" i="42"/>
  <c r="O122" i="42"/>
  <c r="O138" i="42"/>
  <c r="O186" i="42"/>
  <c r="O15" i="42"/>
  <c r="O31" i="42"/>
  <c r="O47" i="42"/>
  <c r="M10" i="42"/>
  <c r="M58" i="42"/>
  <c r="M158" i="42"/>
  <c r="M118" i="42"/>
  <c r="O137" i="42"/>
  <c r="O153" i="42"/>
  <c r="O169" i="42"/>
  <c r="O185" i="42"/>
  <c r="O17" i="42"/>
  <c r="O33" i="42"/>
  <c r="O49" i="42"/>
  <c r="M144" i="42"/>
  <c r="M132" i="42"/>
  <c r="M164" i="42"/>
  <c r="O2" i="42"/>
  <c r="O19" i="42"/>
  <c r="O35" i="42"/>
  <c r="O51" i="42"/>
  <c r="M93" i="42"/>
  <c r="M62" i="42"/>
  <c r="M71" i="42"/>
  <c r="M78" i="43"/>
  <c r="O105" i="43"/>
  <c r="M12" i="43"/>
  <c r="M10" i="43"/>
  <c r="M16" i="43"/>
  <c r="O45" i="43"/>
  <c r="O35" i="43"/>
  <c r="M28" i="43"/>
  <c r="O23" i="43"/>
  <c r="O69" i="43"/>
  <c r="M52" i="43"/>
  <c r="M92" i="43"/>
  <c r="M106" i="43"/>
  <c r="M189" i="43"/>
  <c r="M126" i="43"/>
  <c r="M120" i="43"/>
  <c r="O123" i="43"/>
  <c r="M146" i="43"/>
  <c r="O172" i="43"/>
  <c r="O15" i="43"/>
  <c r="M46" i="43"/>
  <c r="M24" i="43"/>
  <c r="O101" i="43"/>
  <c r="O85" i="43"/>
  <c r="M102" i="43"/>
  <c r="O151" i="43"/>
  <c r="O89" i="43"/>
  <c r="M99" i="43"/>
  <c r="M115" i="43"/>
  <c r="M125" i="43"/>
  <c r="O135" i="43"/>
  <c r="M108" i="43"/>
  <c r="O87" i="43"/>
  <c r="M124" i="43"/>
  <c r="M137" i="43"/>
  <c r="M193" i="43"/>
  <c r="O155" i="43"/>
  <c r="O199" i="43"/>
  <c r="M22" i="43"/>
  <c r="O10" i="43"/>
  <c r="M34" i="43"/>
  <c r="M3" i="43"/>
  <c r="O107" i="43"/>
  <c r="M20" i="43"/>
  <c r="M80" i="43"/>
  <c r="M18" i="43"/>
  <c r="M90" i="43"/>
  <c r="O18" i="43"/>
  <c r="O75" i="43"/>
  <c r="O91" i="43"/>
  <c r="O61" i="43"/>
  <c r="M103" i="43"/>
  <c r="O153" i="43"/>
  <c r="O119" i="43"/>
  <c r="O185" i="43"/>
  <c r="O150" i="43"/>
  <c r="O7" i="43"/>
  <c r="M72" i="43"/>
  <c r="O27" i="43"/>
  <c r="O3" i="43"/>
  <c r="M23" i="43"/>
  <c r="M56" i="43"/>
  <c r="M17" i="43"/>
  <c r="M50" i="43"/>
  <c r="M38" i="43"/>
  <c r="M21" i="43"/>
  <c r="M95" i="43"/>
  <c r="M25" i="43"/>
  <c r="M41" i="43"/>
  <c r="M57" i="43"/>
  <c r="O73" i="43"/>
  <c r="M88" i="43"/>
  <c r="O63" i="43"/>
  <c r="O103" i="43"/>
  <c r="M105" i="43"/>
  <c r="M121" i="43"/>
  <c r="O143" i="43"/>
  <c r="O121" i="43"/>
  <c r="M195" i="43"/>
  <c r="M116" i="43"/>
  <c r="M165" i="43"/>
  <c r="O139" i="43"/>
  <c r="O187" i="43"/>
  <c r="M142" i="44"/>
  <c r="M15" i="44"/>
  <c r="M152" i="44"/>
  <c r="M14" i="44"/>
  <c r="M30" i="44"/>
  <c r="M46" i="44"/>
  <c r="O28" i="44"/>
  <c r="M100" i="44"/>
  <c r="O107" i="44"/>
  <c r="M126" i="44"/>
  <c r="M133" i="44"/>
  <c r="M155" i="44"/>
  <c r="O154" i="44"/>
  <c r="O170" i="44"/>
  <c r="O186" i="44"/>
  <c r="M10" i="44"/>
  <c r="O14" i="44"/>
  <c r="M86" i="44"/>
  <c r="M31" i="44"/>
  <c r="O15" i="44"/>
  <c r="O31" i="44"/>
  <c r="O47" i="44"/>
  <c r="M77" i="44"/>
  <c r="M73" i="44"/>
  <c r="O32" i="44"/>
  <c r="O48" i="44"/>
  <c r="O102" i="44"/>
  <c r="O7" i="44"/>
  <c r="M72" i="44"/>
  <c r="M88" i="44"/>
  <c r="M104" i="44"/>
  <c r="M85" i="44"/>
  <c r="O65" i="44"/>
  <c r="O97" i="44"/>
  <c r="O136" i="44"/>
  <c r="M140" i="44"/>
  <c r="O123" i="44"/>
  <c r="O139" i="44"/>
  <c r="O155" i="44"/>
  <c r="M170" i="44"/>
  <c r="O142" i="44"/>
  <c r="O158" i="44"/>
  <c r="O174" i="44"/>
  <c r="O190" i="44"/>
  <c r="O70" i="44"/>
  <c r="O109" i="44"/>
  <c r="M13" i="44"/>
  <c r="O18" i="44"/>
  <c r="O34" i="44"/>
  <c r="O50" i="44"/>
  <c r="M9" i="44"/>
  <c r="M55" i="44"/>
  <c r="M58" i="44"/>
  <c r="M90" i="44"/>
  <c r="M125" i="44"/>
  <c r="M146" i="44"/>
  <c r="M87" i="44"/>
  <c r="O67" i="44"/>
  <c r="O83" i="44"/>
  <c r="O99" i="44"/>
  <c r="M166" i="44"/>
  <c r="O125" i="44"/>
  <c r="O157" i="44"/>
  <c r="M172" i="44"/>
  <c r="M188" i="44"/>
  <c r="O104" i="44"/>
  <c r="M29" i="44"/>
  <c r="M134" i="44"/>
  <c r="O4" i="44"/>
  <c r="O21" i="44"/>
  <c r="O37" i="44"/>
  <c r="O53" i="44"/>
  <c r="O86" i="44"/>
  <c r="O38" i="44"/>
  <c r="O54" i="44"/>
  <c r="M62" i="44"/>
  <c r="M78" i="44"/>
  <c r="M94" i="44"/>
  <c r="M149" i="44"/>
  <c r="M193" i="44"/>
  <c r="O72" i="45"/>
  <c r="M71" i="45"/>
  <c r="M165" i="45"/>
  <c r="O147" i="45"/>
  <c r="O76" i="45"/>
  <c r="M181" i="45"/>
  <c r="O7" i="45"/>
  <c r="O132" i="45"/>
  <c r="O163" i="45"/>
  <c r="O179" i="45"/>
  <c r="O195" i="45"/>
  <c r="M169" i="45"/>
  <c r="O92" i="45"/>
  <c r="O108" i="45"/>
  <c r="M197" i="45"/>
  <c r="M69" i="45"/>
  <c r="O15" i="45"/>
  <c r="O31" i="45"/>
  <c r="O47" i="45"/>
  <c r="O64" i="45"/>
  <c r="M102" i="45"/>
  <c r="M3" i="45"/>
  <c r="M18" i="45"/>
  <c r="M50" i="45"/>
  <c r="M65" i="45"/>
  <c r="O22" i="45"/>
  <c r="O38" i="45"/>
  <c r="M110" i="45"/>
  <c r="M131" i="45"/>
  <c r="O94" i="45"/>
  <c r="O110" i="45"/>
  <c r="O128" i="45"/>
  <c r="M167" i="45"/>
  <c r="O122" i="45"/>
  <c r="M99" i="45"/>
  <c r="M115" i="45"/>
  <c r="O67" i="45"/>
  <c r="O83" i="45"/>
  <c r="O99" i="45"/>
  <c r="O115" i="45"/>
  <c r="O136" i="45"/>
  <c r="O151" i="45"/>
  <c r="O167" i="45"/>
  <c r="O183" i="45"/>
  <c r="O199" i="45"/>
  <c r="M118" i="45"/>
  <c r="M134" i="45"/>
  <c r="M150" i="45"/>
  <c r="M166" i="45"/>
  <c r="M182" i="45"/>
  <c r="M198" i="45"/>
  <c r="O154" i="45"/>
  <c r="O170" i="45"/>
  <c r="O186" i="45"/>
  <c r="M78" i="45"/>
  <c r="M9" i="45"/>
  <c r="O17" i="45"/>
  <c r="O33" i="45"/>
  <c r="O49" i="45"/>
  <c r="M62" i="45"/>
  <c r="O118" i="45"/>
  <c r="M86" i="45"/>
  <c r="M112" i="45"/>
  <c r="M185" i="45"/>
  <c r="O96" i="45"/>
  <c r="O112" i="45"/>
  <c r="O131" i="45"/>
  <c r="O125" i="45"/>
  <c r="M147" i="45"/>
  <c r="M161" i="45"/>
  <c r="O153" i="45"/>
  <c r="O169" i="45"/>
  <c r="O185" i="45"/>
  <c r="M26" i="39"/>
  <c r="O9" i="39"/>
  <c r="O58" i="39"/>
  <c r="O74" i="39"/>
  <c r="O90" i="39"/>
  <c r="O106" i="39"/>
  <c r="M159" i="39"/>
  <c r="M143" i="39"/>
  <c r="M20" i="39"/>
  <c r="O4" i="39"/>
  <c r="O49" i="39"/>
  <c r="M73" i="39"/>
  <c r="M89" i="39"/>
  <c r="M105" i="39"/>
  <c r="O44" i="39"/>
  <c r="O16" i="39"/>
  <c r="O33" i="39"/>
  <c r="M11" i="39"/>
  <c r="M13" i="39"/>
  <c r="O65" i="39"/>
  <c r="O81" i="39"/>
  <c r="O97" i="39"/>
  <c r="O113" i="39"/>
  <c r="O136" i="39"/>
  <c r="O152" i="39"/>
  <c r="M28" i="39"/>
  <c r="M121" i="39"/>
  <c r="O36" i="39"/>
  <c r="O47" i="39"/>
  <c r="M15" i="39"/>
  <c r="M34" i="39"/>
  <c r="M31" i="39"/>
  <c r="M58" i="39"/>
  <c r="M74" i="39"/>
  <c r="M90" i="39"/>
  <c r="M106" i="39"/>
  <c r="M175" i="39"/>
  <c r="M191" i="39"/>
  <c r="O139" i="39"/>
  <c r="O155" i="39"/>
  <c r="O171" i="39"/>
  <c r="O187" i="39"/>
  <c r="M128" i="39"/>
  <c r="M144" i="39"/>
  <c r="M160" i="39"/>
  <c r="M176" i="39"/>
  <c r="M192" i="39"/>
  <c r="O122" i="39"/>
  <c r="O138" i="39"/>
  <c r="O154" i="39"/>
  <c r="O170" i="39"/>
  <c r="O186" i="39"/>
  <c r="O50" i="46"/>
  <c r="M193" i="46"/>
  <c r="O11" i="46"/>
  <c r="M27" i="46"/>
  <c r="O63" i="46"/>
  <c r="O25" i="46"/>
  <c r="M61" i="46"/>
  <c r="M79" i="46"/>
  <c r="O151" i="46"/>
  <c r="O167" i="46"/>
  <c r="M158" i="46"/>
  <c r="M20" i="46"/>
  <c r="M55" i="46"/>
  <c r="O30" i="46"/>
  <c r="O14" i="46"/>
  <c r="O46" i="46"/>
  <c r="M96" i="46"/>
  <c r="O35" i="46"/>
  <c r="M36" i="46"/>
  <c r="M177" i="46"/>
  <c r="M34" i="46"/>
  <c r="O87" i="46"/>
  <c r="O142" i="46"/>
  <c r="M81" i="46"/>
  <c r="M97" i="46"/>
  <c r="M113" i="46"/>
  <c r="O128" i="46"/>
  <c r="O144" i="46"/>
  <c r="O153" i="46"/>
  <c r="M128" i="46"/>
  <c r="M144" i="46"/>
  <c r="M160" i="46"/>
  <c r="M176" i="46"/>
  <c r="M192" i="46"/>
  <c r="O156" i="46"/>
  <c r="O55" i="46"/>
  <c r="O145" i="46"/>
  <c r="M15" i="46"/>
  <c r="M31" i="46"/>
  <c r="O49" i="46"/>
  <c r="O13" i="46"/>
  <c r="O29" i="46"/>
  <c r="O47" i="46"/>
  <c r="M67" i="46"/>
  <c r="O26" i="46"/>
  <c r="M92" i="46"/>
  <c r="M112" i="46"/>
  <c r="M58" i="46"/>
  <c r="M129" i="46"/>
  <c r="M173" i="46"/>
  <c r="O173" i="46"/>
  <c r="O189" i="46"/>
  <c r="M164" i="46"/>
  <c r="M180" i="46"/>
  <c r="O34" i="46"/>
  <c r="M108" i="46"/>
  <c r="M8" i="46"/>
  <c r="M43" i="46"/>
  <c r="O61" i="46"/>
  <c r="M41" i="46"/>
  <c r="M78" i="46"/>
  <c r="O109" i="46"/>
  <c r="M103" i="46"/>
  <c r="M118" i="46"/>
  <c r="M134" i="46"/>
  <c r="M150" i="46"/>
  <c r="M166" i="46"/>
  <c r="M182" i="46"/>
  <c r="M198" i="46"/>
  <c r="O178" i="46"/>
  <c r="O41" i="46"/>
  <c r="O177" i="46"/>
  <c r="O193" i="46"/>
  <c r="O20" i="46"/>
  <c r="O129" i="46"/>
  <c r="M58" i="47"/>
  <c r="M22" i="47"/>
  <c r="O72" i="47"/>
  <c r="M114" i="47"/>
  <c r="M92" i="47"/>
  <c r="M171" i="47"/>
  <c r="M153" i="47"/>
  <c r="M167" i="47"/>
  <c r="M149" i="47"/>
  <c r="M5" i="47"/>
  <c r="O17" i="47"/>
  <c r="O33" i="47"/>
  <c r="O49" i="47"/>
  <c r="O65" i="47"/>
  <c r="M42" i="47"/>
  <c r="M88" i="47"/>
  <c r="M78" i="47"/>
  <c r="M161" i="47"/>
  <c r="O159" i="47"/>
  <c r="O175" i="47"/>
  <c r="O191" i="47"/>
  <c r="M26" i="47"/>
  <c r="M199" i="47"/>
  <c r="M7" i="47"/>
  <c r="O22" i="47"/>
  <c r="O38" i="47"/>
  <c r="O54" i="47"/>
  <c r="O69" i="47"/>
  <c r="O88" i="47"/>
  <c r="O104" i="47"/>
  <c r="O121" i="47"/>
  <c r="M59" i="47"/>
  <c r="O95" i="47"/>
  <c r="O111" i="47"/>
  <c r="O131" i="47"/>
  <c r="M177" i="47"/>
  <c r="M191" i="47"/>
  <c r="M128" i="47"/>
  <c r="M144" i="47"/>
  <c r="M160" i="47"/>
  <c r="M176" i="47"/>
  <c r="M192" i="47"/>
  <c r="O122" i="47"/>
  <c r="O138" i="47"/>
  <c r="O154" i="47"/>
  <c r="O170" i="47"/>
  <c r="O186" i="47"/>
  <c r="O18" i="48"/>
  <c r="O98" i="48"/>
  <c r="M91" i="48"/>
  <c r="O51" i="48"/>
  <c r="O46" i="48"/>
  <c r="O99" i="48"/>
  <c r="O87" i="48"/>
  <c r="M69" i="48"/>
  <c r="M105" i="48"/>
  <c r="M48" i="48"/>
  <c r="O24" i="48"/>
  <c r="O114" i="48"/>
  <c r="O64" i="48"/>
  <c r="M2" i="48"/>
  <c r="M71" i="48"/>
  <c r="O94" i="48"/>
  <c r="O6" i="48"/>
  <c r="M37" i="48"/>
  <c r="M77" i="48"/>
  <c r="O145" i="48"/>
  <c r="M11" i="48"/>
  <c r="M53" i="48"/>
  <c r="O53" i="48"/>
  <c r="O35" i="48"/>
  <c r="M78" i="48"/>
  <c r="M73" i="48"/>
  <c r="M95" i="48"/>
  <c r="O167" i="48"/>
  <c r="O179" i="48"/>
  <c r="O11" i="48"/>
  <c r="M50" i="48"/>
  <c r="O71" i="48"/>
  <c r="O8" i="48"/>
  <c r="O127" i="48"/>
  <c r="M94" i="48"/>
  <c r="M110" i="48"/>
  <c r="O141" i="48"/>
  <c r="O117" i="48"/>
  <c r="M145" i="48"/>
  <c r="M161" i="48"/>
  <c r="M177" i="48"/>
  <c r="M193" i="48"/>
  <c r="O195" i="48"/>
  <c r="M128" i="48"/>
  <c r="M144" i="48"/>
  <c r="M160" i="48"/>
  <c r="M176" i="48"/>
  <c r="M192" i="48"/>
  <c r="O122" i="48"/>
  <c r="O138" i="48"/>
  <c r="O154" i="48"/>
  <c r="O170" i="48"/>
  <c r="O186" i="48"/>
  <c r="M30" i="48"/>
  <c r="M36" i="48"/>
  <c r="O15" i="48"/>
  <c r="M28" i="48"/>
  <c r="M19" i="48"/>
  <c r="M33" i="48"/>
  <c r="M99" i="48"/>
  <c r="M84" i="48"/>
  <c r="O111" i="48"/>
  <c r="M117" i="48"/>
  <c r="M74" i="48"/>
  <c r="M10" i="48"/>
  <c r="M112" i="48"/>
  <c r="O165" i="48"/>
  <c r="O121" i="48"/>
  <c r="M147" i="48"/>
  <c r="M179" i="48"/>
  <c r="M195" i="48"/>
  <c r="M130" i="48"/>
  <c r="M146" i="48"/>
  <c r="M162" i="48"/>
  <c r="M178" i="48"/>
  <c r="M194" i="48"/>
  <c r="O124" i="48"/>
  <c r="O140" i="48"/>
  <c r="O156" i="48"/>
  <c r="O172" i="48"/>
  <c r="O188" i="48"/>
  <c r="M23" i="48"/>
  <c r="M64" i="48"/>
  <c r="M67" i="48"/>
  <c r="M125" i="48"/>
  <c r="M44" i="48"/>
  <c r="O82" i="48"/>
  <c r="O110" i="48"/>
  <c r="M22" i="48"/>
  <c r="O80" i="48"/>
  <c r="O21" i="48"/>
  <c r="O83" i="48"/>
  <c r="O78" i="48"/>
  <c r="O115" i="48"/>
  <c r="O169" i="48"/>
  <c r="O55" i="48"/>
  <c r="M14" i="48"/>
  <c r="M43" i="48"/>
  <c r="O19" i="48"/>
  <c r="M68" i="48"/>
  <c r="O175" i="48"/>
  <c r="O66" i="48"/>
  <c r="O139" i="48"/>
  <c r="M59" i="48"/>
  <c r="O85" i="48"/>
  <c r="M3" i="48"/>
  <c r="M6" i="48"/>
  <c r="M46" i="48"/>
  <c r="O67" i="48"/>
  <c r="O62" i="48"/>
  <c r="M111" i="48"/>
  <c r="O39" i="48"/>
  <c r="M168" i="48"/>
  <c r="M25" i="51"/>
  <c r="M66" i="51"/>
  <c r="M108" i="49"/>
  <c r="M40" i="49"/>
  <c r="M56" i="49"/>
  <c r="O89" i="49"/>
  <c r="M43" i="49"/>
  <c r="M111" i="49"/>
  <c r="O113" i="49"/>
  <c r="M137" i="49"/>
  <c r="O80" i="49"/>
  <c r="O112" i="49"/>
  <c r="M127" i="49"/>
  <c r="O125" i="49"/>
  <c r="O141" i="49"/>
  <c r="O157" i="49"/>
  <c r="O173" i="49"/>
  <c r="O189" i="49"/>
  <c r="M158" i="49"/>
  <c r="M174" i="49"/>
  <c r="M190" i="49"/>
  <c r="O3" i="49"/>
  <c r="O35" i="49"/>
  <c r="M11" i="49"/>
  <c r="M22" i="49"/>
  <c r="O61" i="49"/>
  <c r="O22" i="49"/>
  <c r="M141" i="49"/>
  <c r="M13" i="49"/>
  <c r="M29" i="49"/>
  <c r="M61" i="49"/>
  <c r="M79" i="49"/>
  <c r="O115" i="49"/>
  <c r="M124" i="49"/>
  <c r="O82" i="49"/>
  <c r="O98" i="49"/>
  <c r="O114" i="49"/>
  <c r="M146" i="49"/>
  <c r="M163" i="49"/>
  <c r="M179" i="49"/>
  <c r="M195" i="49"/>
  <c r="O143" i="49"/>
  <c r="O156" i="49"/>
  <c r="O172" i="49"/>
  <c r="O188" i="49"/>
  <c r="O50" i="49"/>
  <c r="O77" i="49"/>
  <c r="M94" i="49"/>
  <c r="O122" i="49"/>
  <c r="M118" i="49"/>
  <c r="O126" i="49"/>
  <c r="O142" i="49"/>
  <c r="M150" i="49"/>
  <c r="O54" i="49"/>
  <c r="M7" i="49"/>
  <c r="O136" i="49"/>
  <c r="M151" i="49"/>
  <c r="O65" i="49"/>
  <c r="O63" i="49"/>
  <c r="M16" i="49"/>
  <c r="O36" i="49"/>
  <c r="O14" i="49"/>
  <c r="O30" i="49"/>
  <c r="O64" i="50"/>
  <c r="O4" i="50"/>
  <c r="O21" i="50"/>
  <c r="O37" i="50"/>
  <c r="O53" i="50"/>
  <c r="M31" i="50"/>
  <c r="M8" i="50"/>
  <c r="O58" i="50"/>
  <c r="M67" i="50"/>
  <c r="M5" i="50"/>
  <c r="M20" i="50"/>
  <c r="M36" i="50"/>
  <c r="M52" i="50"/>
  <c r="O14" i="50"/>
  <c r="O68" i="50"/>
  <c r="O84" i="50"/>
  <c r="O100" i="50"/>
  <c r="O188" i="50"/>
  <c r="M153" i="50"/>
  <c r="M169" i="50"/>
  <c r="M185" i="50"/>
  <c r="O141" i="50"/>
  <c r="O157" i="50"/>
  <c r="O173" i="50"/>
  <c r="O189" i="50"/>
  <c r="M58" i="50"/>
  <c r="O9" i="50"/>
  <c r="M6" i="50"/>
  <c r="O23" i="50"/>
  <c r="O39" i="50"/>
  <c r="M33" i="50"/>
  <c r="M22" i="50"/>
  <c r="M38" i="50"/>
  <c r="M54" i="50"/>
  <c r="M29" i="50"/>
  <c r="O32" i="50"/>
  <c r="O48" i="50"/>
  <c r="M68" i="50"/>
  <c r="M84" i="50"/>
  <c r="M100" i="50"/>
  <c r="O116" i="50"/>
  <c r="O132" i="50"/>
  <c r="O121" i="50"/>
  <c r="O138" i="50"/>
  <c r="O166" i="50"/>
  <c r="O190" i="50"/>
  <c r="O168" i="50"/>
  <c r="M187" i="50"/>
  <c r="O143" i="50"/>
  <c r="O159" i="50"/>
  <c r="O175" i="50"/>
  <c r="O191" i="50"/>
  <c r="M51" i="50"/>
  <c r="O162" i="50"/>
  <c r="O72" i="50"/>
  <c r="O88" i="50"/>
  <c r="O104" i="50"/>
  <c r="O158" i="50"/>
  <c r="M37" i="50"/>
  <c r="M4" i="50"/>
  <c r="O56" i="50"/>
  <c r="O52" i="50"/>
  <c r="O135" i="50"/>
  <c r="O194" i="50"/>
  <c r="O13" i="50"/>
  <c r="O29" i="50"/>
  <c r="O45" i="50"/>
  <c r="M76" i="50"/>
  <c r="M12" i="50"/>
  <c r="M28" i="50"/>
  <c r="M44" i="50"/>
  <c r="O196" i="50"/>
  <c r="M69" i="50"/>
  <c r="M193" i="50"/>
  <c r="O149" i="50"/>
  <c r="O165" i="50"/>
  <c r="O181" i="50"/>
  <c r="O197" i="50"/>
  <c r="M18" i="52"/>
  <c r="M105" i="52"/>
  <c r="O59" i="52"/>
  <c r="M36" i="52"/>
  <c r="M52" i="52"/>
  <c r="O143" i="52"/>
  <c r="O80" i="52"/>
  <c r="M97" i="52"/>
  <c r="M153" i="52"/>
  <c r="O163" i="52"/>
  <c r="M123" i="52"/>
  <c r="O11" i="52"/>
  <c r="O27" i="52"/>
  <c r="M171" i="52"/>
  <c r="M90" i="52"/>
  <c r="O7" i="52"/>
  <c r="O43" i="52"/>
  <c r="M96" i="52"/>
  <c r="M39" i="52"/>
  <c r="O28" i="52"/>
  <c r="M57" i="52"/>
  <c r="M44" i="52"/>
  <c r="M60" i="52"/>
  <c r="O40" i="52"/>
  <c r="O56" i="52"/>
  <c r="M73" i="52"/>
  <c r="M120" i="52"/>
  <c r="M181" i="52"/>
  <c r="O79" i="52"/>
  <c r="O131" i="52"/>
  <c r="O147" i="52"/>
  <c r="O171" i="52"/>
  <c r="M199" i="52"/>
  <c r="M178" i="52"/>
  <c r="M194" i="52"/>
  <c r="O156" i="52"/>
  <c r="O49" i="52"/>
  <c r="O4" i="52"/>
  <c r="O21" i="52"/>
  <c r="M104" i="52"/>
  <c r="M163" i="52"/>
  <c r="O189" i="52"/>
  <c r="O97" i="52"/>
  <c r="O113" i="52"/>
  <c r="M129" i="52"/>
  <c r="M151" i="52"/>
  <c r="O142" i="52"/>
  <c r="O9" i="52"/>
  <c r="M2" i="52"/>
  <c r="M19" i="52"/>
  <c r="M55" i="52"/>
  <c r="O23" i="52"/>
  <c r="M117" i="52"/>
  <c r="O33" i="52"/>
  <c r="M48" i="52"/>
  <c r="O104" i="52"/>
  <c r="O44" i="52"/>
  <c r="O60" i="52"/>
  <c r="O127" i="52"/>
  <c r="O83" i="52"/>
  <c r="O115" i="52"/>
  <c r="M134" i="52"/>
  <c r="M198" i="52"/>
  <c r="O128" i="52"/>
  <c r="O144" i="52"/>
  <c r="O160" i="52"/>
  <c r="O176" i="52"/>
  <c r="O22" i="54"/>
  <c r="O38" i="54"/>
  <c r="O54" i="54"/>
  <c r="M78" i="54"/>
  <c r="M110" i="54"/>
  <c r="O135" i="54"/>
  <c r="O63" i="54"/>
  <c r="M75" i="54"/>
  <c r="M91" i="54"/>
  <c r="M107" i="54"/>
  <c r="M153" i="54"/>
  <c r="O153" i="54"/>
  <c r="M187" i="54"/>
  <c r="O27" i="54"/>
  <c r="O43" i="54"/>
  <c r="M77" i="54"/>
  <c r="M93" i="54"/>
  <c r="M109" i="54"/>
  <c r="O125" i="54"/>
  <c r="M149" i="54"/>
  <c r="O83" i="54"/>
  <c r="O99" i="54"/>
  <c r="O115" i="54"/>
  <c r="O137" i="54"/>
  <c r="M155" i="54"/>
  <c r="O155" i="54"/>
  <c r="O187" i="54"/>
  <c r="M142" i="54"/>
  <c r="O67" i="54"/>
  <c r="O94" i="54"/>
  <c r="O14" i="54"/>
  <c r="M181" i="54"/>
  <c r="M185" i="54"/>
  <c r="O119" i="54"/>
  <c r="M65" i="54"/>
  <c r="M128" i="54"/>
  <c r="M169" i="54"/>
  <c r="O169" i="54"/>
  <c r="M162" i="54"/>
  <c r="M194" i="54"/>
  <c r="O102" i="54"/>
  <c r="M60" i="54"/>
  <c r="M118" i="54"/>
  <c r="M171" i="54"/>
  <c r="O171" i="54"/>
  <c r="M72" i="54"/>
  <c r="M104" i="54"/>
  <c r="M15" i="54"/>
  <c r="M31" i="54"/>
  <c r="M47" i="54"/>
  <c r="O96" i="54"/>
  <c r="O98" i="53"/>
  <c r="O131" i="53"/>
  <c r="M134" i="53"/>
  <c r="O35" i="53"/>
  <c r="O25" i="53"/>
  <c r="O59" i="53"/>
  <c r="O97" i="53"/>
  <c r="O74" i="53"/>
  <c r="M110" i="53"/>
  <c r="O149" i="53"/>
  <c r="O181" i="53"/>
  <c r="O109" i="53"/>
  <c r="O66" i="53"/>
  <c r="M20" i="53"/>
  <c r="M36" i="53"/>
  <c r="M52" i="53"/>
  <c r="O69" i="53"/>
  <c r="O82" i="53"/>
  <c r="O114" i="53"/>
  <c r="O11" i="53"/>
  <c r="O51" i="53"/>
  <c r="O41" i="53"/>
  <c r="O91" i="53"/>
  <c r="M29" i="53"/>
  <c r="O101" i="53"/>
  <c r="M62" i="53"/>
  <c r="O81" i="53"/>
  <c r="O123" i="53"/>
  <c r="M63" i="53"/>
  <c r="O83" i="53"/>
  <c r="O105" i="53"/>
  <c r="O89" i="53"/>
  <c r="M84" i="53"/>
  <c r="M100" i="53"/>
  <c r="M116" i="53"/>
  <c r="M132" i="53"/>
  <c r="M155" i="53"/>
  <c r="M187" i="53"/>
  <c r="M101" i="53"/>
  <c r="M148" i="53"/>
  <c r="M164" i="53"/>
  <c r="M180" i="53"/>
  <c r="M196" i="53"/>
  <c r="O126" i="53"/>
  <c r="O142" i="53"/>
  <c r="O158" i="53"/>
  <c r="O174" i="53"/>
  <c r="O190" i="53"/>
  <c r="M135" i="53"/>
  <c r="O165" i="53"/>
  <c r="O197" i="53"/>
  <c r="M122" i="53"/>
  <c r="O106" i="53"/>
  <c r="M19" i="53"/>
  <c r="O19" i="53"/>
  <c r="M5" i="53"/>
  <c r="O2" i="53"/>
  <c r="O43" i="53"/>
  <c r="M26" i="53"/>
  <c r="M42" i="53"/>
  <c r="M58" i="53"/>
  <c r="O103" i="53"/>
  <c r="O88" i="53"/>
  <c r="O72" i="53"/>
  <c r="M88" i="53"/>
  <c r="M21" i="56"/>
  <c r="M45" i="56"/>
  <c r="O34" i="56"/>
  <c r="M167" i="56"/>
  <c r="M35" i="56"/>
  <c r="O5" i="56"/>
  <c r="O13" i="56"/>
  <c r="O48" i="56"/>
  <c r="M49" i="56"/>
  <c r="M185" i="56"/>
  <c r="O29" i="56"/>
  <c r="O45" i="56"/>
  <c r="M100" i="56"/>
  <c r="O92" i="56"/>
  <c r="O108" i="56"/>
  <c r="M157" i="56"/>
  <c r="O137" i="56"/>
  <c r="O161" i="56"/>
  <c r="O177" i="56"/>
  <c r="O193" i="56"/>
  <c r="M37" i="56"/>
  <c r="M96" i="56"/>
  <c r="O61" i="56"/>
  <c r="O50" i="56"/>
  <c r="O123" i="56"/>
  <c r="O15" i="56"/>
  <c r="O31" i="56"/>
  <c r="O47" i="56"/>
  <c r="M83" i="56"/>
  <c r="O87" i="56"/>
  <c r="O163" i="56"/>
  <c r="O179" i="56"/>
  <c r="O195" i="56"/>
  <c r="M13" i="56"/>
  <c r="M179" i="56"/>
  <c r="O60" i="56"/>
  <c r="M29" i="56"/>
  <c r="M71" i="56"/>
  <c r="M113" i="56"/>
  <c r="O52" i="56"/>
  <c r="O11" i="56"/>
  <c r="M53" i="56"/>
  <c r="M27" i="56"/>
  <c r="M65" i="56"/>
  <c r="M109" i="56"/>
  <c r="O3" i="56"/>
  <c r="O30" i="56"/>
  <c r="M68" i="56"/>
  <c r="M31" i="56"/>
  <c r="O68" i="56"/>
  <c r="M82" i="56"/>
  <c r="M9" i="56"/>
  <c r="M74" i="56"/>
  <c r="M97" i="56"/>
  <c r="M139" i="56"/>
  <c r="O21" i="56"/>
  <c r="O37" i="56"/>
  <c r="O53" i="56"/>
  <c r="M69" i="56"/>
  <c r="M115" i="56"/>
  <c r="M147" i="56"/>
  <c r="O76" i="56"/>
  <c r="M101" i="56"/>
  <c r="O77" i="56"/>
  <c r="O93" i="56"/>
  <c r="O109" i="56"/>
  <c r="M102" i="56"/>
  <c r="O84" i="56"/>
  <c r="O100" i="56"/>
  <c r="M195" i="56"/>
  <c r="M137" i="56"/>
  <c r="M177" i="56"/>
  <c r="O121" i="56"/>
  <c r="O153" i="56"/>
  <c r="O169" i="56"/>
  <c r="O185" i="56"/>
  <c r="M128" i="56"/>
  <c r="M144" i="56"/>
  <c r="M160" i="56"/>
  <c r="M176" i="56"/>
  <c r="M192" i="56"/>
  <c r="O122" i="56"/>
  <c r="O138" i="56"/>
  <c r="O154" i="56"/>
  <c r="O170" i="56"/>
  <c r="O186" i="56"/>
  <c r="M19" i="56"/>
  <c r="O139" i="56"/>
  <c r="O54" i="56"/>
  <c r="O58" i="56"/>
  <c r="O28" i="56"/>
  <c r="M103" i="56"/>
  <c r="M75" i="56"/>
  <c r="M33" i="56"/>
  <c r="M91" i="56"/>
  <c r="O23" i="56"/>
  <c r="O39" i="56"/>
  <c r="O55" i="56"/>
  <c r="M72" i="56"/>
  <c r="O131" i="56"/>
  <c r="O95" i="56"/>
  <c r="O111" i="56"/>
  <c r="M104" i="56"/>
  <c r="M149" i="56"/>
  <c r="M141" i="56"/>
  <c r="M151" i="56"/>
  <c r="O155" i="56"/>
  <c r="O171" i="56"/>
  <c r="O187" i="56"/>
  <c r="M130" i="56"/>
  <c r="M146" i="56"/>
  <c r="M162" i="56"/>
  <c r="M178" i="56"/>
  <c r="M194" i="56"/>
  <c r="O124" i="56"/>
  <c r="O140" i="56"/>
  <c r="O156" i="56"/>
  <c r="O172" i="56"/>
  <c r="O188" i="56"/>
  <c r="O117" i="57"/>
  <c r="O46" i="57"/>
  <c r="M120" i="57"/>
  <c r="O133" i="57"/>
  <c r="O44" i="57"/>
  <c r="O38" i="57"/>
  <c r="O54" i="57"/>
  <c r="M88" i="57"/>
  <c r="M114" i="57"/>
  <c r="O14" i="57"/>
  <c r="M71" i="57"/>
  <c r="M77" i="57"/>
  <c r="O64" i="57"/>
  <c r="M2" i="57"/>
  <c r="M3" i="57"/>
  <c r="M13" i="57"/>
  <c r="M12" i="57"/>
  <c r="M44" i="57"/>
  <c r="M37" i="57"/>
  <c r="M53" i="57"/>
  <c r="O77" i="57"/>
  <c r="M185" i="57"/>
  <c r="M197" i="57"/>
  <c r="O169" i="57"/>
  <c r="M144" i="57"/>
  <c r="M160" i="57"/>
  <c r="M176" i="57"/>
  <c r="M192" i="57"/>
  <c r="O138" i="57"/>
  <c r="O154" i="57"/>
  <c r="O170" i="57"/>
  <c r="O186" i="57"/>
  <c r="O114" i="57"/>
  <c r="M97" i="57"/>
  <c r="O8" i="57"/>
  <c r="O37" i="57"/>
  <c r="M87" i="57"/>
  <c r="O6" i="57"/>
  <c r="M66" i="57"/>
  <c r="O53" i="57"/>
  <c r="O39" i="57"/>
  <c r="O86" i="57"/>
  <c r="M16" i="57"/>
  <c r="M32" i="57"/>
  <c r="M48" i="57"/>
  <c r="M64" i="57"/>
  <c r="M84" i="57"/>
  <c r="M91" i="57"/>
  <c r="O78" i="57"/>
  <c r="O9" i="57"/>
  <c r="M25" i="57"/>
  <c r="M41" i="57"/>
  <c r="M57" i="57"/>
  <c r="M73" i="57"/>
  <c r="O96" i="57"/>
  <c r="M135" i="57"/>
  <c r="O81" i="57"/>
  <c r="M159" i="57"/>
  <c r="M126" i="57"/>
  <c r="M195" i="57"/>
  <c r="O127" i="57"/>
  <c r="M193" i="57"/>
  <c r="O141" i="57"/>
  <c r="O157" i="57"/>
  <c r="O173" i="57"/>
  <c r="M148" i="57"/>
  <c r="M164" i="57"/>
  <c r="M180" i="57"/>
  <c r="M196" i="57"/>
  <c r="O126" i="57"/>
  <c r="O142" i="57"/>
  <c r="O158" i="57"/>
  <c r="O174" i="57"/>
  <c r="O190" i="57"/>
  <c r="M68" i="57"/>
  <c r="M101" i="57"/>
  <c r="O159" i="57"/>
  <c r="O28" i="58"/>
  <c r="M177" i="58"/>
  <c r="M28" i="58"/>
  <c r="M181" i="58"/>
  <c r="M36" i="58"/>
  <c r="M139" i="58"/>
  <c r="M19" i="58"/>
  <c r="O95" i="58"/>
  <c r="M96" i="58"/>
  <c r="M112" i="58"/>
  <c r="M153" i="58"/>
  <c r="O129" i="58"/>
  <c r="O145" i="58"/>
  <c r="O161" i="58"/>
  <c r="O177" i="58"/>
  <c r="O193" i="58"/>
  <c r="M116" i="58"/>
  <c r="M148" i="58"/>
  <c r="M164" i="58"/>
  <c r="M180" i="58"/>
  <c r="M196" i="58"/>
  <c r="O156" i="58"/>
  <c r="O131" i="58"/>
  <c r="O147" i="58"/>
  <c r="O163" i="58"/>
  <c r="O179" i="58"/>
  <c r="O195" i="58"/>
  <c r="M185" i="58"/>
  <c r="M191" i="58"/>
  <c r="M14" i="58"/>
  <c r="M161" i="58"/>
  <c r="M165" i="58"/>
  <c r="O38" i="58"/>
  <c r="M125" i="58"/>
  <c r="M117" i="58"/>
  <c r="O12" i="58"/>
  <c r="O48" i="58"/>
  <c r="M12" i="58"/>
  <c r="M65" i="58"/>
  <c r="M79" i="58"/>
  <c r="O128" i="58"/>
  <c r="M81" i="58"/>
  <c r="O135" i="58"/>
  <c r="O151" i="58"/>
  <c r="O167" i="58"/>
  <c r="O183" i="58"/>
  <c r="O199" i="58"/>
  <c r="M154" i="58"/>
  <c r="O115" i="58"/>
  <c r="M44" i="58"/>
  <c r="O6" i="58"/>
  <c r="M109" i="58"/>
  <c r="O22" i="58"/>
  <c r="M58" i="58"/>
  <c r="M90" i="58"/>
  <c r="M106" i="58"/>
  <c r="M159" i="58"/>
  <c r="M73" i="58"/>
  <c r="M193" i="58"/>
  <c r="O62" i="58"/>
  <c r="O40" i="58"/>
  <c r="M197" i="58"/>
  <c r="O64" i="58"/>
  <c r="M10" i="58"/>
  <c r="O49" i="58"/>
  <c r="O65" i="58"/>
  <c r="M92" i="58"/>
  <c r="M108" i="58"/>
  <c r="M128" i="58"/>
  <c r="O200" i="58"/>
  <c r="M30" i="58"/>
  <c r="O105" i="58"/>
  <c r="O118" i="58"/>
  <c r="M87" i="58"/>
  <c r="M17" i="58"/>
  <c r="M143" i="58"/>
  <c r="M173" i="59"/>
  <c r="M71" i="59"/>
  <c r="M83" i="59"/>
  <c r="M99" i="59"/>
  <c r="M80" i="59"/>
  <c r="O11" i="59"/>
  <c r="O34" i="59"/>
  <c r="O50" i="59"/>
  <c r="M64" i="59"/>
  <c r="M121" i="59"/>
  <c r="O137" i="59"/>
  <c r="O88" i="59"/>
  <c r="O104" i="59"/>
  <c r="O24" i="59"/>
  <c r="O40" i="59"/>
  <c r="M129" i="59"/>
  <c r="M128" i="59"/>
  <c r="M144" i="59"/>
  <c r="M176" i="59"/>
  <c r="O154" i="59"/>
  <c r="O170" i="59"/>
  <c r="O186" i="59"/>
  <c r="O12" i="59"/>
  <c r="M20" i="59"/>
  <c r="M9" i="59"/>
  <c r="M84" i="59"/>
  <c r="M23" i="59"/>
  <c r="M5" i="59"/>
  <c r="O8" i="59"/>
  <c r="O92" i="59"/>
  <c r="M133" i="59"/>
  <c r="O51" i="59"/>
  <c r="M131" i="59"/>
  <c r="O191" i="59"/>
  <c r="M130" i="59"/>
  <c r="M162" i="59"/>
  <c r="O14" i="59"/>
  <c r="O30" i="59"/>
  <c r="O46" i="59"/>
  <c r="M62" i="59"/>
  <c r="M11" i="59"/>
  <c r="O6" i="59"/>
  <c r="M27" i="59"/>
  <c r="O131" i="59"/>
  <c r="M193" i="59"/>
  <c r="M137" i="59"/>
  <c r="O121" i="59"/>
  <c r="M79" i="59"/>
  <c r="M111" i="59"/>
  <c r="O37" i="59"/>
  <c r="O53" i="59"/>
  <c r="O69" i="59"/>
  <c r="M189" i="59"/>
  <c r="M132" i="59"/>
  <c r="M148" i="59"/>
  <c r="M180" i="59"/>
  <c r="O142" i="59"/>
  <c r="M114" i="61"/>
  <c r="O116" i="61"/>
  <c r="O132" i="61"/>
  <c r="O24" i="61"/>
  <c r="M80" i="61"/>
  <c r="M11" i="61"/>
  <c r="O48" i="61"/>
  <c r="O7" i="61"/>
  <c r="O91" i="61"/>
  <c r="O72" i="61"/>
  <c r="M107" i="61"/>
  <c r="O153" i="61"/>
  <c r="O169" i="61"/>
  <c r="M31" i="61"/>
  <c r="O9" i="61"/>
  <c r="O94" i="61"/>
  <c r="M51" i="61"/>
  <c r="M143" i="61"/>
  <c r="O34" i="61"/>
  <c r="M48" i="61"/>
  <c r="M20" i="61"/>
  <c r="M66" i="61"/>
  <c r="M21" i="61"/>
  <c r="O44" i="61"/>
  <c r="O66" i="61"/>
  <c r="M53" i="61"/>
  <c r="O19" i="61"/>
  <c r="O35" i="61"/>
  <c r="O51" i="61"/>
  <c r="O108" i="61"/>
  <c r="M159" i="61"/>
  <c r="M175" i="61"/>
  <c r="M191" i="61"/>
  <c r="M111" i="61"/>
  <c r="O141" i="61"/>
  <c r="O157" i="61"/>
  <c r="O189" i="61"/>
  <c r="M172" i="61"/>
  <c r="M188" i="61"/>
  <c r="O138" i="61"/>
  <c r="O154" i="61"/>
  <c r="O170" i="61"/>
  <c r="O186" i="61"/>
  <c r="M100" i="61"/>
  <c r="O21" i="61"/>
  <c r="M3" i="61"/>
  <c r="M19" i="61"/>
  <c r="M74" i="61"/>
  <c r="M50" i="61"/>
  <c r="M108" i="61"/>
  <c r="M161" i="61"/>
  <c r="M177" i="61"/>
  <c r="M99" i="61"/>
  <c r="M115" i="61"/>
  <c r="O177" i="61"/>
  <c r="O193" i="61"/>
  <c r="O60" i="55"/>
  <c r="O76" i="55"/>
  <c r="M21" i="55"/>
  <c r="M61" i="55"/>
  <c r="M72" i="55"/>
  <c r="M38" i="55"/>
  <c r="M54" i="55"/>
  <c r="M90" i="55"/>
  <c r="M92" i="55"/>
  <c r="M121" i="55"/>
  <c r="O98" i="55"/>
  <c r="O114" i="55"/>
  <c r="O139" i="55"/>
  <c r="O155" i="55"/>
  <c r="O171" i="55"/>
  <c r="O187" i="55"/>
  <c r="M56" i="55"/>
  <c r="M106" i="55"/>
  <c r="O2" i="55"/>
  <c r="M105" i="55"/>
  <c r="M80" i="55"/>
  <c r="M44" i="55"/>
  <c r="M81" i="55"/>
  <c r="O68" i="55"/>
  <c r="M29" i="55"/>
  <c r="O21" i="55"/>
  <c r="O37" i="55"/>
  <c r="O53" i="55"/>
  <c r="M110" i="55"/>
  <c r="M175" i="55"/>
  <c r="O145" i="55"/>
  <c r="O161" i="55"/>
  <c r="O177" i="55"/>
  <c r="O193" i="55"/>
  <c r="M118" i="55"/>
  <c r="M66" i="55"/>
  <c r="O131" i="55"/>
  <c r="O147" i="55"/>
  <c r="O163" i="55"/>
  <c r="O179" i="55"/>
  <c r="O195" i="55"/>
  <c r="M9" i="55"/>
  <c r="M65" i="55"/>
  <c r="M33" i="55"/>
  <c r="M49" i="55"/>
  <c r="O58" i="55"/>
  <c r="O132" i="55"/>
  <c r="M95" i="55"/>
  <c r="O124" i="55"/>
  <c r="O85" i="55"/>
  <c r="O101" i="55"/>
  <c r="M87" i="63"/>
  <c r="M61" i="63"/>
  <c r="M25" i="63"/>
  <c r="M41" i="63"/>
  <c r="M103" i="63"/>
  <c r="O24" i="63"/>
  <c r="O40" i="63"/>
  <c r="O133" i="63"/>
  <c r="M101" i="63"/>
  <c r="M5" i="63"/>
  <c r="M20" i="63"/>
  <c r="M36" i="63"/>
  <c r="O26" i="63"/>
  <c r="O42" i="63"/>
  <c r="M117" i="63"/>
  <c r="O117" i="63"/>
  <c r="O61" i="63"/>
  <c r="O77" i="63"/>
  <c r="O93" i="63"/>
  <c r="O109" i="63"/>
  <c r="M22" i="63"/>
  <c r="M38" i="63"/>
  <c r="O12" i="63"/>
  <c r="O28" i="63"/>
  <c r="O44" i="63"/>
  <c r="M50" i="63"/>
  <c r="M15" i="63"/>
  <c r="M31" i="63"/>
  <c r="M73" i="63"/>
  <c r="M81" i="63"/>
  <c r="O63" i="63"/>
  <c r="O79" i="63"/>
  <c r="O95" i="63"/>
  <c r="O111" i="63"/>
  <c r="M131" i="63"/>
  <c r="O126" i="63"/>
  <c r="M169" i="63"/>
  <c r="M185" i="63"/>
  <c r="M65" i="63"/>
  <c r="O15" i="63"/>
  <c r="O31" i="63"/>
  <c r="M94" i="63"/>
  <c r="M110" i="63"/>
  <c r="M171" i="63"/>
  <c r="M187" i="63"/>
  <c r="O143" i="63"/>
  <c r="O159" i="63"/>
  <c r="O175" i="63"/>
  <c r="O191" i="63"/>
  <c r="M133" i="60"/>
  <c r="O59" i="60"/>
  <c r="O75" i="60"/>
  <c r="O91" i="60"/>
  <c r="O107" i="60"/>
  <c r="O123" i="60"/>
  <c r="M72" i="60"/>
  <c r="O38" i="60"/>
  <c r="O54" i="60"/>
  <c r="O86" i="60"/>
  <c r="O126" i="60"/>
  <c r="O121" i="60"/>
  <c r="O5" i="60"/>
  <c r="M33" i="60"/>
  <c r="O37" i="60"/>
  <c r="M42" i="60"/>
  <c r="M67" i="60"/>
  <c r="M83" i="60"/>
  <c r="M99" i="60"/>
  <c r="M115" i="60"/>
  <c r="M151" i="60"/>
  <c r="M74" i="60"/>
  <c r="M106" i="60"/>
  <c r="M141" i="60"/>
  <c r="O24" i="60"/>
  <c r="O40" i="60"/>
  <c r="O56" i="60"/>
  <c r="O104" i="60"/>
  <c r="O167" i="60"/>
  <c r="O183" i="60"/>
  <c r="O199" i="60"/>
  <c r="M166" i="60"/>
  <c r="M198" i="60"/>
  <c r="O144" i="60"/>
  <c r="O192" i="60"/>
  <c r="O47" i="60"/>
  <c r="M61" i="60"/>
  <c r="O17" i="60"/>
  <c r="M12" i="60"/>
  <c r="M145" i="60"/>
  <c r="M71" i="60"/>
  <c r="M87" i="60"/>
  <c r="M103" i="60"/>
  <c r="M119" i="60"/>
  <c r="M62" i="60"/>
  <c r="M78" i="60"/>
  <c r="M94" i="60"/>
  <c r="O28" i="60"/>
  <c r="O60" i="60"/>
  <c r="O76" i="60"/>
  <c r="M167" i="60"/>
  <c r="M183" i="60"/>
  <c r="M199" i="60"/>
  <c r="M122" i="60"/>
  <c r="M154" i="60"/>
  <c r="M186" i="60"/>
  <c r="O27" i="60"/>
  <c r="O157" i="60"/>
  <c r="O173" i="60"/>
  <c r="O189" i="60"/>
  <c r="M117" i="60"/>
  <c r="M77" i="60"/>
  <c r="M93" i="60"/>
  <c r="M109" i="60"/>
  <c r="M157" i="60"/>
  <c r="M173" i="60"/>
  <c r="M189" i="60"/>
  <c r="M25" i="60"/>
  <c r="M8" i="64"/>
  <c r="M83" i="64"/>
  <c r="M10" i="64"/>
  <c r="O79" i="64"/>
  <c r="O95" i="64"/>
  <c r="O111" i="64"/>
  <c r="O68" i="64"/>
  <c r="M136" i="64"/>
  <c r="M184" i="64"/>
  <c r="M200" i="64"/>
  <c r="O186" i="64"/>
  <c r="M167" i="64"/>
  <c r="M149" i="64"/>
  <c r="M13" i="64"/>
  <c r="M29" i="64"/>
  <c r="M45" i="64"/>
  <c r="M155" i="64"/>
  <c r="M85" i="64"/>
  <c r="O122" i="64"/>
  <c r="O69" i="64"/>
  <c r="O85" i="64"/>
  <c r="O101" i="64"/>
  <c r="M181" i="64"/>
  <c r="M68" i="64"/>
  <c r="O25" i="64"/>
  <c r="O41" i="64"/>
  <c r="M56" i="64"/>
  <c r="M75" i="64"/>
  <c r="M163" i="64"/>
  <c r="M49" i="64"/>
  <c r="M65" i="64"/>
  <c r="M183" i="64"/>
  <c r="M80" i="64"/>
  <c r="M96" i="64"/>
  <c r="M112" i="64"/>
  <c r="M189" i="64"/>
  <c r="M165" i="64"/>
  <c r="O118" i="64"/>
  <c r="M197" i="64"/>
  <c r="O28" i="64"/>
  <c r="M19" i="64"/>
  <c r="M35" i="64"/>
  <c r="O13" i="64"/>
  <c r="O29" i="64"/>
  <c r="O45" i="64"/>
  <c r="M129" i="64"/>
  <c r="M199" i="64"/>
  <c r="M9" i="64"/>
  <c r="O15" i="64"/>
  <c r="O31" i="64"/>
  <c r="O8" i="64"/>
  <c r="M95" i="64"/>
  <c r="O77" i="64"/>
  <c r="O93" i="64"/>
  <c r="O109" i="64"/>
  <c r="O98" i="22"/>
  <c r="M23" i="22"/>
  <c r="M33" i="22"/>
  <c r="M26" i="22"/>
  <c r="O86" i="22"/>
  <c r="M56" i="22"/>
  <c r="O2" i="22"/>
  <c r="M52" i="22"/>
  <c r="O72" i="22"/>
  <c r="O104" i="22"/>
  <c r="O38" i="22"/>
  <c r="M10" i="22"/>
  <c r="O94" i="22"/>
  <c r="M16" i="22"/>
  <c r="O183" i="22"/>
  <c r="O114" i="22"/>
  <c r="M121" i="22"/>
  <c r="M153" i="22"/>
  <c r="O129" i="22"/>
  <c r="O195" i="22"/>
  <c r="O10" i="22"/>
  <c r="O102" i="22"/>
  <c r="O199" i="22"/>
  <c r="M81" i="22"/>
  <c r="M97" i="22"/>
  <c r="M113" i="22"/>
  <c r="M192" i="22"/>
  <c r="M44" i="22"/>
  <c r="M161" i="22"/>
  <c r="M25" i="22"/>
  <c r="M57" i="22"/>
  <c r="O20" i="22"/>
  <c r="O36" i="22"/>
  <c r="O52" i="22"/>
  <c r="O18" i="22"/>
  <c r="O50" i="22"/>
  <c r="M9" i="22"/>
  <c r="M35" i="22"/>
  <c r="M51" i="22"/>
  <c r="O82" i="22"/>
  <c r="O175" i="22"/>
  <c r="M6" i="62"/>
  <c r="M75" i="62"/>
  <c r="O26" i="62"/>
  <c r="M43" i="62"/>
  <c r="M85" i="62"/>
  <c r="O70" i="62"/>
  <c r="O86" i="62"/>
  <c r="O102" i="62"/>
  <c r="O147" i="62"/>
  <c r="O163" i="62"/>
  <c r="O179" i="62"/>
  <c r="O195" i="62"/>
  <c r="M61" i="62"/>
  <c r="O8" i="62"/>
  <c r="O27" i="62"/>
  <c r="M171" i="62"/>
  <c r="O13" i="62"/>
  <c r="M24" i="62"/>
  <c r="M40" i="62"/>
  <c r="M187" i="62"/>
  <c r="M103" i="62"/>
  <c r="M177" i="62"/>
  <c r="M155" i="62"/>
  <c r="M8" i="62"/>
  <c r="O31" i="62"/>
  <c r="O48" i="62"/>
  <c r="M49" i="62"/>
  <c r="M107" i="62"/>
  <c r="O10" i="62"/>
  <c r="M26" i="62"/>
  <c r="O66" i="62"/>
  <c r="O71" i="62"/>
  <c r="O87" i="62"/>
  <c r="O103" i="62"/>
  <c r="O17" i="62"/>
  <c r="O33" i="62"/>
  <c r="O51" i="62"/>
  <c r="M115" i="62"/>
  <c r="O5" i="62"/>
  <c r="O20" i="62"/>
  <c r="O36" i="62"/>
  <c r="O57" i="62"/>
  <c r="O50" i="62"/>
  <c r="O49" i="62"/>
  <c r="O73" i="62"/>
  <c r="O89" i="62"/>
  <c r="O105" i="62"/>
  <c r="M145" i="62"/>
  <c r="M193" i="62"/>
  <c r="M52" i="62"/>
  <c r="M68" i="62"/>
  <c r="M84" i="62"/>
  <c r="M100" i="62"/>
  <c r="O80" i="62"/>
  <c r="O96" i="62"/>
  <c r="O112" i="62"/>
  <c r="M153" i="62"/>
  <c r="O141" i="62"/>
  <c r="O157" i="62"/>
  <c r="O173" i="62"/>
  <c r="O189" i="62"/>
  <c r="M14" i="62"/>
  <c r="M30" i="62"/>
  <c r="M47" i="62"/>
  <c r="O82" i="62"/>
  <c r="O98" i="62"/>
  <c r="O114" i="62"/>
  <c r="O143" i="62"/>
  <c r="O159" i="62"/>
  <c r="O175" i="62"/>
  <c r="O191" i="62"/>
  <c r="O116" i="65"/>
  <c r="M112" i="65"/>
  <c r="M121" i="65"/>
  <c r="M11" i="65"/>
  <c r="M23" i="65"/>
  <c r="M39" i="65"/>
  <c r="M55" i="65"/>
  <c r="M183" i="65"/>
  <c r="M197" i="65"/>
  <c r="M89" i="65"/>
  <c r="M105" i="65"/>
  <c r="O120" i="65"/>
  <c r="O136" i="65"/>
  <c r="M195" i="65"/>
  <c r="M5" i="65"/>
  <c r="M20" i="65"/>
  <c r="M36" i="65"/>
  <c r="M52" i="65"/>
  <c r="O59" i="65"/>
  <c r="O76" i="65"/>
  <c r="O92" i="65"/>
  <c r="O108" i="65"/>
  <c r="M127" i="65"/>
  <c r="M91" i="65"/>
  <c r="M107" i="65"/>
  <c r="M193" i="65"/>
  <c r="O145" i="65"/>
  <c r="O161" i="65"/>
  <c r="O177" i="65"/>
  <c r="O193" i="65"/>
  <c r="M22" i="65"/>
  <c r="M38" i="65"/>
  <c r="M54" i="65"/>
  <c r="M82" i="65"/>
  <c r="O132" i="65"/>
  <c r="M62" i="65"/>
  <c r="O121" i="65"/>
  <c r="M78" i="65"/>
  <c r="O11" i="65"/>
  <c r="M27" i="65"/>
  <c r="M43" i="65"/>
  <c r="O25" i="65"/>
  <c r="O57" i="65"/>
  <c r="O138" i="65"/>
  <c r="O94" i="65"/>
  <c r="O110" i="65"/>
  <c r="M153" i="65"/>
  <c r="O127" i="65"/>
  <c r="M199" i="65"/>
  <c r="M125" i="65"/>
  <c r="M149" i="65"/>
  <c r="M93" i="65"/>
  <c r="M109" i="65"/>
  <c r="O125" i="65"/>
  <c r="O142" i="65"/>
  <c r="O101" i="65"/>
  <c r="O147" i="65"/>
  <c r="O163" i="65"/>
  <c r="O179" i="65"/>
  <c r="O195" i="65"/>
  <c r="O150" i="65"/>
  <c r="O166" i="65"/>
  <c r="O182" i="65"/>
  <c r="O198" i="65"/>
  <c r="O64" i="65"/>
  <c r="O65" i="65"/>
  <c r="M114" i="65"/>
  <c r="O62" i="65"/>
  <c r="M98" i="65"/>
  <c r="O43" i="65"/>
  <c r="O80" i="65"/>
  <c r="O96" i="65"/>
  <c r="O112" i="65"/>
  <c r="M95" i="65"/>
  <c r="M111" i="65"/>
  <c r="M143" i="65"/>
  <c r="O149" i="65"/>
  <c r="O165" i="65"/>
  <c r="O181" i="65"/>
  <c r="O197" i="65"/>
  <c r="O13" i="65"/>
  <c r="O130" i="65"/>
  <c r="M151" i="65"/>
  <c r="O59" i="4"/>
  <c r="O100" i="4"/>
  <c r="O61" i="4"/>
  <c r="O48" i="4"/>
  <c r="M100" i="4"/>
  <c r="O67" i="4"/>
  <c r="M44" i="4"/>
  <c r="M60" i="4"/>
  <c r="M95" i="4"/>
  <c r="M147" i="4"/>
  <c r="M128" i="4"/>
  <c r="M144" i="4"/>
  <c r="M160" i="4"/>
  <c r="M176" i="4"/>
  <c r="M192" i="4"/>
  <c r="O124" i="4"/>
  <c r="O140" i="4"/>
  <c r="O156" i="4"/>
  <c r="O172" i="4"/>
  <c r="O188" i="4"/>
  <c r="O86" i="4"/>
  <c r="M78" i="4"/>
  <c r="M51" i="4"/>
  <c r="O66" i="4"/>
  <c r="O69" i="4"/>
  <c r="M88" i="4"/>
  <c r="O106" i="4"/>
  <c r="M129" i="4"/>
  <c r="M46" i="4"/>
  <c r="M130" i="4"/>
  <c r="M146" i="4"/>
  <c r="M162" i="4"/>
  <c r="M178" i="4"/>
  <c r="O126" i="4"/>
  <c r="O142" i="4"/>
  <c r="O174" i="4"/>
  <c r="O190" i="4"/>
  <c r="M76" i="4"/>
  <c r="O19" i="3"/>
  <c r="M164" i="2"/>
  <c r="O157" i="2"/>
  <c r="M69" i="2"/>
  <c r="M81" i="2"/>
  <c r="O89" i="2"/>
  <c r="M167" i="2"/>
  <c r="O86" i="2"/>
  <c r="M86" i="2"/>
  <c r="M92" i="2"/>
  <c r="O100" i="2"/>
  <c r="O65" i="2"/>
  <c r="M68" i="2"/>
  <c r="O45" i="3"/>
  <c r="O98" i="3"/>
  <c r="O66" i="3"/>
  <c r="M20" i="3"/>
  <c r="O173" i="3"/>
  <c r="O50" i="3"/>
  <c r="O20" i="3"/>
  <c r="O100" i="3"/>
  <c r="M177" i="3"/>
  <c r="O69" i="3"/>
  <c r="O181" i="3"/>
  <c r="M183" i="3"/>
  <c r="O48" i="3"/>
  <c r="O75" i="3"/>
  <c r="M56" i="3"/>
  <c r="M112" i="3"/>
  <c r="M31" i="3"/>
  <c r="M47" i="3"/>
  <c r="M80" i="3"/>
  <c r="O118" i="3"/>
  <c r="O148" i="3"/>
  <c r="M171" i="3"/>
  <c r="O179" i="3"/>
  <c r="O79" i="3"/>
  <c r="O111" i="3"/>
  <c r="M131" i="3"/>
  <c r="M158" i="3"/>
  <c r="M174" i="3"/>
  <c r="O158" i="3"/>
  <c r="O174" i="3"/>
  <c r="O190" i="3"/>
  <c r="O165" i="3"/>
  <c r="M173" i="3"/>
  <c r="O46" i="3"/>
  <c r="O73" i="3"/>
  <c r="M127" i="3"/>
  <c r="O68" i="3"/>
  <c r="O21" i="3"/>
  <c r="M104" i="3"/>
  <c r="O18" i="3"/>
  <c r="O65" i="3"/>
  <c r="M114" i="3"/>
  <c r="M58" i="3"/>
  <c r="M193" i="3"/>
  <c r="M33" i="3"/>
  <c r="M49" i="3"/>
  <c r="O127" i="3"/>
  <c r="O143" i="3"/>
  <c r="O106" i="3"/>
  <c r="M175" i="3"/>
  <c r="M89" i="3"/>
  <c r="O120" i="3"/>
  <c r="O81" i="3"/>
  <c r="O97" i="3"/>
  <c r="M160" i="3"/>
  <c r="M176" i="3"/>
  <c r="M192" i="3"/>
  <c r="O176" i="3"/>
  <c r="M13" i="3"/>
  <c r="O138" i="3"/>
  <c r="M167" i="3"/>
  <c r="M172" i="3"/>
  <c r="O188" i="3"/>
  <c r="O5" i="3"/>
  <c r="M24" i="3"/>
  <c r="O131" i="3"/>
  <c r="M60" i="3"/>
  <c r="M107" i="3"/>
  <c r="M130" i="3"/>
  <c r="O162" i="3"/>
  <c r="O178" i="3"/>
  <c r="O63" i="3"/>
  <c r="M29" i="3"/>
  <c r="M61" i="3"/>
  <c r="O195" i="3"/>
  <c r="O149" i="3"/>
  <c r="M78" i="3"/>
  <c r="O7" i="3"/>
  <c r="O3" i="3"/>
  <c r="M93" i="3"/>
  <c r="M148" i="3"/>
  <c r="M26" i="3"/>
  <c r="O51" i="3"/>
  <c r="O78" i="3"/>
  <c r="O122" i="3"/>
  <c r="M141" i="3"/>
  <c r="O77" i="3"/>
  <c r="O93" i="3"/>
  <c r="O185" i="3"/>
  <c r="M156" i="3"/>
  <c r="O156" i="3"/>
  <c r="M5" i="3"/>
  <c r="O52" i="3"/>
  <c r="O123" i="3"/>
  <c r="O187" i="3"/>
  <c r="O112" i="3"/>
  <c r="O12" i="3"/>
  <c r="O34" i="3"/>
  <c r="O36" i="3"/>
  <c r="M143" i="3"/>
  <c r="M153" i="3"/>
  <c r="M38" i="3"/>
  <c r="M54" i="3"/>
  <c r="M70" i="3"/>
  <c r="O133" i="3"/>
  <c r="M3" i="3"/>
  <c r="M48" i="3"/>
  <c r="O22" i="3"/>
  <c r="O31" i="3"/>
  <c r="O58" i="3"/>
  <c r="M161" i="3"/>
  <c r="O104" i="3"/>
  <c r="M137" i="3"/>
  <c r="O161" i="3"/>
  <c r="O15" i="3"/>
  <c r="O64" i="3"/>
  <c r="M6" i="3"/>
  <c r="M28" i="3"/>
  <c r="O108" i="3"/>
  <c r="M34" i="3"/>
  <c r="M50" i="3"/>
  <c r="M66" i="3"/>
  <c r="M84" i="3"/>
  <c r="M85" i="3"/>
  <c r="O145" i="3"/>
  <c r="M9" i="3"/>
  <c r="M25" i="3"/>
  <c r="M41" i="3"/>
  <c r="M73" i="3"/>
  <c r="O134" i="3"/>
  <c r="O119" i="3"/>
  <c r="O135" i="3"/>
  <c r="O151" i="3"/>
  <c r="M159" i="3"/>
  <c r="O189" i="3"/>
  <c r="M97" i="3"/>
  <c r="M113" i="3"/>
  <c r="O144" i="3"/>
  <c r="M197" i="3"/>
  <c r="O89" i="3"/>
  <c r="O105" i="3"/>
  <c r="M120" i="3"/>
  <c r="M136" i="3"/>
  <c r="M152" i="3"/>
  <c r="M168" i="3"/>
  <c r="M200" i="3"/>
  <c r="O168" i="3"/>
  <c r="O184" i="3"/>
  <c r="O6" i="3"/>
  <c r="O4" i="3"/>
  <c r="O17" i="3"/>
  <c r="O41" i="3"/>
  <c r="M100" i="3"/>
  <c r="M101" i="3"/>
  <c r="O90" i="3"/>
  <c r="M10" i="3"/>
  <c r="M79" i="3"/>
  <c r="O199" i="3"/>
  <c r="O10" i="3"/>
  <c r="O57" i="3"/>
  <c r="O84" i="3"/>
  <c r="M81" i="3"/>
  <c r="M199" i="3"/>
  <c r="O23" i="3"/>
  <c r="O72" i="3"/>
  <c r="M129" i="3"/>
  <c r="M16" i="3"/>
  <c r="O62" i="3"/>
  <c r="M98" i="3"/>
  <c r="M169" i="3"/>
  <c r="O29" i="3"/>
  <c r="M14" i="3"/>
  <c r="O14" i="3"/>
  <c r="O37" i="3"/>
  <c r="O88" i="3"/>
  <c r="M18" i="3"/>
  <c r="O43" i="3"/>
  <c r="M83" i="3"/>
  <c r="M110" i="3"/>
  <c r="M151" i="3"/>
  <c r="M52" i="3"/>
  <c r="M68" i="3"/>
  <c r="O9" i="3"/>
  <c r="M27" i="3"/>
  <c r="M43" i="3"/>
  <c r="M59" i="3"/>
  <c r="M75" i="3"/>
  <c r="O116" i="3"/>
  <c r="O193" i="3"/>
  <c r="M189" i="3"/>
  <c r="M117" i="3"/>
  <c r="M99" i="3"/>
  <c r="M115" i="3"/>
  <c r="O171" i="3"/>
  <c r="O107" i="3"/>
  <c r="M122" i="3"/>
  <c r="M154" i="3"/>
  <c r="M170" i="3"/>
  <c r="M186" i="3"/>
  <c r="O154" i="3"/>
  <c r="O170" i="3"/>
  <c r="O92" i="3"/>
  <c r="O110" i="3"/>
  <c r="O60" i="3"/>
  <c r="M2" i="3"/>
  <c r="O2" i="3"/>
  <c r="M102" i="65"/>
  <c r="M8" i="65"/>
  <c r="O82" i="65"/>
  <c r="O98" i="65"/>
  <c r="O114" i="65"/>
  <c r="M135" i="65"/>
  <c r="M65" i="65"/>
  <c r="M81" i="65"/>
  <c r="O73" i="65"/>
  <c r="O89" i="65"/>
  <c r="O105" i="65"/>
  <c r="M123" i="65"/>
  <c r="M191" i="65"/>
  <c r="O151" i="65"/>
  <c r="O167" i="65"/>
  <c r="O183" i="65"/>
  <c r="O199" i="65"/>
  <c r="M126" i="65"/>
  <c r="M142" i="65"/>
  <c r="M158" i="65"/>
  <c r="M174" i="65"/>
  <c r="M190" i="65"/>
  <c r="O154" i="65"/>
  <c r="O170" i="65"/>
  <c r="O186" i="65"/>
  <c r="O3" i="65"/>
  <c r="O18" i="65"/>
  <c r="O34" i="65"/>
  <c r="O50" i="65"/>
  <c r="M88" i="65"/>
  <c r="O15" i="65"/>
  <c r="O31" i="65"/>
  <c r="O47" i="65"/>
  <c r="O63" i="65"/>
  <c r="M60" i="65"/>
  <c r="O84" i="65"/>
  <c r="O100" i="65"/>
  <c r="M67" i="65"/>
  <c r="M83" i="65"/>
  <c r="O75" i="65"/>
  <c r="O91" i="65"/>
  <c r="O107" i="65"/>
  <c r="O123" i="65"/>
  <c r="O137" i="65"/>
  <c r="O153" i="65"/>
  <c r="O169" i="65"/>
  <c r="O185" i="65"/>
  <c r="M128" i="65"/>
  <c r="M144" i="65"/>
  <c r="M160" i="65"/>
  <c r="M176" i="65"/>
  <c r="M192" i="65"/>
  <c r="O156" i="65"/>
  <c r="O172" i="65"/>
  <c r="O188" i="65"/>
  <c r="O17" i="65"/>
  <c r="O49" i="65"/>
  <c r="O93" i="65"/>
  <c r="O109" i="65"/>
  <c r="M130" i="65"/>
  <c r="M146" i="65"/>
  <c r="M162" i="65"/>
  <c r="M194" i="65"/>
  <c r="O158" i="65"/>
  <c r="O174" i="65"/>
  <c r="O190" i="65"/>
  <c r="M64" i="65"/>
  <c r="M7" i="65"/>
  <c r="O22" i="65"/>
  <c r="O38" i="65"/>
  <c r="O54" i="65"/>
  <c r="O9" i="65"/>
  <c r="M4" i="65"/>
  <c r="M21" i="65"/>
  <c r="M37" i="65"/>
  <c r="M53" i="65"/>
  <c r="M76" i="65"/>
  <c r="O19" i="65"/>
  <c r="O35" i="65"/>
  <c r="O51" i="65"/>
  <c r="O66" i="65"/>
  <c r="M117" i="65"/>
  <c r="M71" i="65"/>
  <c r="O79" i="65"/>
  <c r="O95" i="65"/>
  <c r="O111" i="65"/>
  <c r="M131" i="65"/>
  <c r="O126" i="65"/>
  <c r="M116" i="65"/>
  <c r="M132" i="65"/>
  <c r="M148" i="65"/>
  <c r="M164" i="65"/>
  <c r="M180" i="65"/>
  <c r="M196" i="65"/>
  <c r="O160" i="65"/>
  <c r="O176" i="65"/>
  <c r="O192" i="65"/>
  <c r="M3" i="65"/>
  <c r="M18" i="65"/>
  <c r="M34" i="65"/>
  <c r="M50" i="65"/>
  <c r="M68" i="65"/>
  <c r="O24" i="65"/>
  <c r="O40" i="65"/>
  <c r="O56" i="65"/>
  <c r="O8" i="65"/>
  <c r="M145" i="65"/>
  <c r="O4" i="65"/>
  <c r="O21" i="65"/>
  <c r="O37" i="65"/>
  <c r="O53" i="65"/>
  <c r="O90" i="65"/>
  <c r="O106" i="65"/>
  <c r="O140" i="65"/>
  <c r="M73" i="65"/>
  <c r="O81" i="65"/>
  <c r="O97" i="65"/>
  <c r="O113" i="65"/>
  <c r="M159" i="65"/>
  <c r="O143" i="65"/>
  <c r="O159" i="65"/>
  <c r="O175" i="65"/>
  <c r="O191" i="65"/>
  <c r="M118" i="65"/>
  <c r="M134" i="65"/>
  <c r="M150" i="65"/>
  <c r="M166" i="65"/>
  <c r="M182" i="65"/>
  <c r="M198" i="65"/>
  <c r="O162" i="65"/>
  <c r="O178" i="65"/>
  <c r="O194" i="65"/>
  <c r="O26" i="65"/>
  <c r="O42" i="65"/>
  <c r="O58" i="65"/>
  <c r="M80" i="65"/>
  <c r="M84" i="65"/>
  <c r="M10" i="65"/>
  <c r="M25" i="65"/>
  <c r="M41" i="65"/>
  <c r="M57" i="65"/>
  <c r="M6" i="65"/>
  <c r="O23" i="65"/>
  <c r="O39" i="65"/>
  <c r="O55" i="65"/>
  <c r="M72" i="65"/>
  <c r="M137" i="65"/>
  <c r="M59" i="65"/>
  <c r="M75" i="65"/>
  <c r="O67" i="65"/>
  <c r="O83" i="65"/>
  <c r="O99" i="65"/>
  <c r="O115" i="65"/>
  <c r="O131" i="65"/>
  <c r="M120" i="65"/>
  <c r="M136" i="65"/>
  <c r="M152" i="65"/>
  <c r="M168" i="65"/>
  <c r="M184" i="65"/>
  <c r="M200" i="65"/>
  <c r="O164" i="65"/>
  <c r="O180" i="65"/>
  <c r="O196" i="65"/>
  <c r="M61" i="65"/>
  <c r="M77" i="65"/>
  <c r="O69" i="65"/>
  <c r="O85" i="65"/>
  <c r="M138" i="65"/>
  <c r="M154" i="65"/>
  <c r="M170" i="65"/>
  <c r="M186" i="65"/>
  <c r="M24" i="65"/>
  <c r="M40" i="65"/>
  <c r="M56" i="65"/>
  <c r="O14" i="65"/>
  <c r="O30" i="65"/>
  <c r="O46" i="65"/>
  <c r="M13" i="65"/>
  <c r="M29" i="65"/>
  <c r="M45" i="65"/>
  <c r="O27" i="65"/>
  <c r="O6" i="65"/>
  <c r="M63" i="65"/>
  <c r="M79" i="65"/>
  <c r="O71" i="65"/>
  <c r="O87" i="65"/>
  <c r="O103" i="65"/>
  <c r="O118" i="65"/>
  <c r="O134" i="65"/>
  <c r="M124" i="65"/>
  <c r="M140" i="65"/>
  <c r="M156" i="65"/>
  <c r="M172" i="65"/>
  <c r="M188" i="65"/>
  <c r="O152" i="65"/>
  <c r="O168" i="65"/>
  <c r="O184" i="65"/>
  <c r="O200" i="65"/>
  <c r="O42" i="64"/>
  <c r="M25" i="64"/>
  <c r="M41" i="64"/>
  <c r="O2" i="64"/>
  <c r="O19" i="64"/>
  <c r="O35" i="64"/>
  <c r="O36" i="64"/>
  <c r="M24" i="64"/>
  <c r="M40" i="64"/>
  <c r="M117" i="64"/>
  <c r="M137" i="64"/>
  <c r="M99" i="64"/>
  <c r="M115" i="64"/>
  <c r="O49" i="64"/>
  <c r="O65" i="64"/>
  <c r="O81" i="64"/>
  <c r="O97" i="64"/>
  <c r="O113" i="64"/>
  <c r="M131" i="64"/>
  <c r="O54" i="64"/>
  <c r="O70" i="64"/>
  <c r="O86" i="64"/>
  <c r="O102" i="64"/>
  <c r="M135" i="64"/>
  <c r="O119" i="64"/>
  <c r="O135" i="64"/>
  <c r="M138" i="64"/>
  <c r="M154" i="64"/>
  <c r="M170" i="64"/>
  <c r="M186" i="64"/>
  <c r="O124" i="64"/>
  <c r="O140" i="64"/>
  <c r="O156" i="64"/>
  <c r="O172" i="64"/>
  <c r="O188" i="64"/>
  <c r="M113" i="64"/>
  <c r="O84" i="64"/>
  <c r="O116" i="64"/>
  <c r="M152" i="64"/>
  <c r="O170" i="64"/>
  <c r="M63" i="64"/>
  <c r="M77" i="64"/>
  <c r="M69" i="64"/>
  <c r="O40" i="64"/>
  <c r="M61" i="64"/>
  <c r="O10" i="64"/>
  <c r="M26" i="64"/>
  <c r="M42" i="64"/>
  <c r="M66" i="64"/>
  <c r="O51" i="64"/>
  <c r="O56" i="64"/>
  <c r="O72" i="64"/>
  <c r="O88" i="64"/>
  <c r="O104" i="64"/>
  <c r="O121" i="64"/>
  <c r="O137" i="64"/>
  <c r="M124" i="64"/>
  <c r="M140" i="64"/>
  <c r="M156" i="64"/>
  <c r="M172" i="64"/>
  <c r="M188" i="64"/>
  <c r="O126" i="64"/>
  <c r="O142" i="64"/>
  <c r="O158" i="64"/>
  <c r="O174" i="64"/>
  <c r="O190" i="64"/>
  <c r="O100" i="64"/>
  <c r="O154" i="64"/>
  <c r="O14" i="64"/>
  <c r="M145" i="64"/>
  <c r="M12" i="64"/>
  <c r="M28" i="64"/>
  <c r="M44" i="64"/>
  <c r="M179" i="64"/>
  <c r="M103" i="64"/>
  <c r="M120" i="64"/>
  <c r="O53" i="64"/>
  <c r="M78" i="64"/>
  <c r="M94" i="64"/>
  <c r="M110" i="64"/>
  <c r="O58" i="64"/>
  <c r="O74" i="64"/>
  <c r="O90" i="64"/>
  <c r="O106" i="64"/>
  <c r="O123" i="64"/>
  <c r="M126" i="64"/>
  <c r="M142" i="64"/>
  <c r="M158" i="64"/>
  <c r="M174" i="64"/>
  <c r="M190" i="64"/>
  <c r="O128" i="64"/>
  <c r="O144" i="64"/>
  <c r="O160" i="64"/>
  <c r="O176" i="64"/>
  <c r="O192" i="64"/>
  <c r="O20" i="64"/>
  <c r="M51" i="64"/>
  <c r="O18" i="64"/>
  <c r="M50" i="64"/>
  <c r="M14" i="64"/>
  <c r="M30" i="64"/>
  <c r="M105" i="64"/>
  <c r="O55" i="64"/>
  <c r="M139" i="64"/>
  <c r="O60" i="64"/>
  <c r="O76" i="64"/>
  <c r="O92" i="64"/>
  <c r="O108" i="64"/>
  <c r="O125" i="64"/>
  <c r="M128" i="64"/>
  <c r="M144" i="64"/>
  <c r="M160" i="64"/>
  <c r="M176" i="64"/>
  <c r="M192" i="64"/>
  <c r="O130" i="64"/>
  <c r="O146" i="64"/>
  <c r="O162" i="64"/>
  <c r="O178" i="64"/>
  <c r="O194" i="64"/>
  <c r="O27" i="64"/>
  <c r="O43" i="64"/>
  <c r="O22" i="64"/>
  <c r="M161" i="64"/>
  <c r="M16" i="64"/>
  <c r="M32" i="64"/>
  <c r="M195" i="64"/>
  <c r="M107" i="64"/>
  <c r="O57" i="64"/>
  <c r="O73" i="64"/>
  <c r="O89" i="64"/>
  <c r="O105" i="64"/>
  <c r="M133" i="64"/>
  <c r="M82" i="64"/>
  <c r="M98" i="64"/>
  <c r="M114" i="64"/>
  <c r="O46" i="64"/>
  <c r="O62" i="64"/>
  <c r="O78" i="64"/>
  <c r="O94" i="64"/>
  <c r="O110" i="64"/>
  <c r="M122" i="64"/>
  <c r="O127" i="64"/>
  <c r="M130" i="64"/>
  <c r="M146" i="64"/>
  <c r="M162" i="64"/>
  <c r="M178" i="64"/>
  <c r="M194" i="64"/>
  <c r="O132" i="64"/>
  <c r="O148" i="64"/>
  <c r="O164" i="64"/>
  <c r="O180" i="64"/>
  <c r="O196" i="64"/>
  <c r="O7" i="64"/>
  <c r="M2" i="64"/>
  <c r="M91" i="64"/>
  <c r="M89" i="64"/>
  <c r="O3" i="64"/>
  <c r="O26" i="64"/>
  <c r="M62" i="64"/>
  <c r="M3" i="64"/>
  <c r="M18" i="64"/>
  <c r="M34" i="64"/>
  <c r="M93" i="64"/>
  <c r="M109" i="64"/>
  <c r="O59" i="64"/>
  <c r="O75" i="64"/>
  <c r="O91" i="64"/>
  <c r="O107" i="64"/>
  <c r="M123" i="64"/>
  <c r="M84" i="64"/>
  <c r="M100" i="64"/>
  <c r="M116" i="64"/>
  <c r="O48" i="64"/>
  <c r="O64" i="64"/>
  <c r="O80" i="64"/>
  <c r="O96" i="64"/>
  <c r="O112" i="64"/>
  <c r="O129" i="64"/>
  <c r="M132" i="64"/>
  <c r="M148" i="64"/>
  <c r="M164" i="64"/>
  <c r="M180" i="64"/>
  <c r="M196" i="64"/>
  <c r="O134" i="64"/>
  <c r="O150" i="64"/>
  <c r="O166" i="64"/>
  <c r="O182" i="64"/>
  <c r="O198" i="64"/>
  <c r="O34" i="64"/>
  <c r="M58" i="64"/>
  <c r="O9" i="64"/>
  <c r="O6" i="64"/>
  <c r="O5" i="64"/>
  <c r="O30" i="64"/>
  <c r="M87" i="64"/>
  <c r="M5" i="64"/>
  <c r="M20" i="64"/>
  <c r="M36" i="64"/>
  <c r="O61" i="64"/>
  <c r="M121" i="64"/>
  <c r="M70" i="64"/>
  <c r="O50" i="64"/>
  <c r="O66" i="64"/>
  <c r="O82" i="64"/>
  <c r="O98" i="64"/>
  <c r="O114" i="64"/>
  <c r="O131" i="64"/>
  <c r="M134" i="64"/>
  <c r="M150" i="64"/>
  <c r="M166" i="64"/>
  <c r="M182" i="64"/>
  <c r="M198" i="64"/>
  <c r="O136" i="64"/>
  <c r="O152" i="64"/>
  <c r="O168" i="64"/>
  <c r="O184" i="64"/>
  <c r="O200" i="64"/>
  <c r="M184" i="63"/>
  <c r="M12" i="63"/>
  <c r="M28" i="63"/>
  <c r="M44" i="63"/>
  <c r="O3" i="63"/>
  <c r="O18" i="63"/>
  <c r="O34" i="63"/>
  <c r="M55" i="63"/>
  <c r="M4" i="63"/>
  <c r="M21" i="63"/>
  <c r="M37" i="63"/>
  <c r="O2" i="63"/>
  <c r="O19" i="63"/>
  <c r="O35" i="63"/>
  <c r="O6" i="63"/>
  <c r="M58" i="63"/>
  <c r="M46" i="63"/>
  <c r="M66" i="63"/>
  <c r="M82" i="63"/>
  <c r="O46" i="63"/>
  <c r="O62" i="63"/>
  <c r="O78" i="63"/>
  <c r="O94" i="63"/>
  <c r="O110" i="63"/>
  <c r="O127" i="63"/>
  <c r="M143" i="63"/>
  <c r="M122" i="63"/>
  <c r="M138" i="63"/>
  <c r="M154" i="63"/>
  <c r="M170" i="63"/>
  <c r="M186" i="63"/>
  <c r="O140" i="63"/>
  <c r="O156" i="63"/>
  <c r="O172" i="63"/>
  <c r="O188" i="63"/>
  <c r="M136" i="63"/>
  <c r="M52" i="63"/>
  <c r="M8" i="63"/>
  <c r="M99" i="63"/>
  <c r="M68" i="63"/>
  <c r="M84" i="63"/>
  <c r="O48" i="63"/>
  <c r="O64" i="63"/>
  <c r="O80" i="63"/>
  <c r="O96" i="63"/>
  <c r="O112" i="63"/>
  <c r="M145" i="63"/>
  <c r="M124" i="63"/>
  <c r="M140" i="63"/>
  <c r="M156" i="63"/>
  <c r="M172" i="63"/>
  <c r="M188" i="63"/>
  <c r="O142" i="63"/>
  <c r="O158" i="63"/>
  <c r="O174" i="63"/>
  <c r="O190" i="63"/>
  <c r="M83" i="63"/>
  <c r="M7" i="63"/>
  <c r="O22" i="63"/>
  <c r="O38" i="63"/>
  <c r="O51" i="63"/>
  <c r="M70" i="63"/>
  <c r="O50" i="63"/>
  <c r="O66" i="63"/>
  <c r="O82" i="63"/>
  <c r="O98" i="63"/>
  <c r="O114" i="63"/>
  <c r="M135" i="63"/>
  <c r="O130" i="63"/>
  <c r="M147" i="63"/>
  <c r="M126" i="63"/>
  <c r="M142" i="63"/>
  <c r="M158" i="63"/>
  <c r="M174" i="63"/>
  <c r="M190" i="63"/>
  <c r="O144" i="63"/>
  <c r="O160" i="63"/>
  <c r="O176" i="63"/>
  <c r="O192" i="63"/>
  <c r="M64" i="63"/>
  <c r="M152" i="63"/>
  <c r="M3" i="63"/>
  <c r="M18" i="63"/>
  <c r="M34" i="63"/>
  <c r="O47" i="63"/>
  <c r="O11" i="63"/>
  <c r="M27" i="63"/>
  <c r="M43" i="63"/>
  <c r="M57" i="63"/>
  <c r="M115" i="63"/>
  <c r="O59" i="63"/>
  <c r="O75" i="63"/>
  <c r="O91" i="63"/>
  <c r="O107" i="63"/>
  <c r="M72" i="63"/>
  <c r="O52" i="63"/>
  <c r="O68" i="63"/>
  <c r="O84" i="63"/>
  <c r="O100" i="63"/>
  <c r="M149" i="63"/>
  <c r="M128" i="63"/>
  <c r="M144" i="63"/>
  <c r="M160" i="63"/>
  <c r="M176" i="63"/>
  <c r="M192" i="63"/>
  <c r="O146" i="63"/>
  <c r="O162" i="63"/>
  <c r="O178" i="63"/>
  <c r="O194" i="63"/>
  <c r="M60" i="63"/>
  <c r="M54" i="63"/>
  <c r="M74" i="63"/>
  <c r="O54" i="63"/>
  <c r="O70" i="63"/>
  <c r="O86" i="63"/>
  <c r="O102" i="63"/>
  <c r="M119" i="63"/>
  <c r="O119" i="63"/>
  <c r="O135" i="63"/>
  <c r="M151" i="63"/>
  <c r="M167" i="63"/>
  <c r="M183" i="63"/>
  <c r="M199" i="63"/>
  <c r="M130" i="63"/>
  <c r="M146" i="63"/>
  <c r="M162" i="63"/>
  <c r="M178" i="63"/>
  <c r="M194" i="63"/>
  <c r="O148" i="63"/>
  <c r="O164" i="63"/>
  <c r="O180" i="63"/>
  <c r="O196" i="63"/>
  <c r="O13" i="63"/>
  <c r="O29" i="63"/>
  <c r="O45" i="63"/>
  <c r="M51" i="63"/>
  <c r="O8" i="63"/>
  <c r="M76" i="63"/>
  <c r="M92" i="63"/>
  <c r="M108" i="63"/>
  <c r="O124" i="63"/>
  <c r="O56" i="63"/>
  <c r="O72" i="63"/>
  <c r="O88" i="63"/>
  <c r="O104" i="63"/>
  <c r="M153" i="63"/>
  <c r="O141" i="63"/>
  <c r="O157" i="63"/>
  <c r="O173" i="63"/>
  <c r="O189" i="63"/>
  <c r="M116" i="63"/>
  <c r="M132" i="63"/>
  <c r="M148" i="63"/>
  <c r="M164" i="63"/>
  <c r="M180" i="63"/>
  <c r="M196" i="63"/>
  <c r="O150" i="63"/>
  <c r="O166" i="63"/>
  <c r="O182" i="63"/>
  <c r="O198" i="63"/>
  <c r="M10" i="63"/>
  <c r="M78" i="63"/>
  <c r="O58" i="63"/>
  <c r="O74" i="63"/>
  <c r="O90" i="63"/>
  <c r="O106" i="63"/>
  <c r="O122" i="63"/>
  <c r="O138" i="63"/>
  <c r="M118" i="63"/>
  <c r="M134" i="63"/>
  <c r="M150" i="63"/>
  <c r="M166" i="63"/>
  <c r="M182" i="63"/>
  <c r="M198" i="63"/>
  <c r="O152" i="63"/>
  <c r="O168" i="63"/>
  <c r="O184" i="63"/>
  <c r="O200" i="63"/>
  <c r="O4" i="62"/>
  <c r="M105" i="62"/>
  <c r="O24" i="62"/>
  <c r="O61" i="62"/>
  <c r="O68" i="62"/>
  <c r="O84" i="62"/>
  <c r="O100" i="62"/>
  <c r="M121" i="62"/>
  <c r="O145" i="62"/>
  <c r="O161" i="62"/>
  <c r="O177" i="62"/>
  <c r="O193" i="62"/>
  <c r="M120" i="62"/>
  <c r="M136" i="62"/>
  <c r="M152" i="62"/>
  <c r="M168" i="62"/>
  <c r="M184" i="62"/>
  <c r="M200" i="62"/>
  <c r="O130" i="62"/>
  <c r="O146" i="62"/>
  <c r="O162" i="62"/>
  <c r="O178" i="62"/>
  <c r="O194" i="62"/>
  <c r="O39" i="62"/>
  <c r="O63" i="62"/>
  <c r="M58" i="62"/>
  <c r="M74" i="62"/>
  <c r="M90" i="62"/>
  <c r="M106" i="62"/>
  <c r="M125" i="62"/>
  <c r="M122" i="62"/>
  <c r="M138" i="62"/>
  <c r="M154" i="62"/>
  <c r="M170" i="62"/>
  <c r="M186" i="62"/>
  <c r="O116" i="62"/>
  <c r="O132" i="62"/>
  <c r="O148" i="62"/>
  <c r="O164" i="62"/>
  <c r="O180" i="62"/>
  <c r="O196" i="62"/>
  <c r="O9" i="62"/>
  <c r="M41" i="62"/>
  <c r="M129" i="62"/>
  <c r="M124" i="62"/>
  <c r="M44" i="62"/>
  <c r="O14" i="62"/>
  <c r="O30" i="62"/>
  <c r="O47" i="62"/>
  <c r="M11" i="62"/>
  <c r="O43" i="62"/>
  <c r="M59" i="62"/>
  <c r="M42" i="62"/>
  <c r="M33" i="62"/>
  <c r="M51" i="62"/>
  <c r="M101" i="62"/>
  <c r="O67" i="62"/>
  <c r="O83" i="62"/>
  <c r="O99" i="62"/>
  <c r="O115" i="62"/>
  <c r="M131" i="62"/>
  <c r="M62" i="62"/>
  <c r="M78" i="62"/>
  <c r="M94" i="62"/>
  <c r="M110" i="62"/>
  <c r="M133" i="62"/>
  <c r="O121" i="62"/>
  <c r="M126" i="62"/>
  <c r="M142" i="62"/>
  <c r="M158" i="62"/>
  <c r="M174" i="62"/>
  <c r="M190" i="62"/>
  <c r="O120" i="62"/>
  <c r="O136" i="62"/>
  <c r="O152" i="62"/>
  <c r="O168" i="62"/>
  <c r="O184" i="62"/>
  <c r="O200" i="62"/>
  <c r="M73" i="62"/>
  <c r="O16" i="62"/>
  <c r="O32" i="62"/>
  <c r="M10" i="62"/>
  <c r="M19" i="62"/>
  <c r="M35" i="62"/>
  <c r="M55" i="62"/>
  <c r="M175" i="62"/>
  <c r="M137" i="62"/>
  <c r="O125" i="62"/>
  <c r="M128" i="62"/>
  <c r="M144" i="62"/>
  <c r="M160" i="62"/>
  <c r="M176" i="62"/>
  <c r="M192" i="62"/>
  <c r="O122" i="62"/>
  <c r="O138" i="62"/>
  <c r="O154" i="62"/>
  <c r="O170" i="62"/>
  <c r="O186" i="62"/>
  <c r="M37" i="62"/>
  <c r="M159" i="62"/>
  <c r="M66" i="62"/>
  <c r="M82" i="62"/>
  <c r="M98" i="62"/>
  <c r="M114" i="62"/>
  <c r="O129" i="62"/>
  <c r="M130" i="62"/>
  <c r="M146" i="62"/>
  <c r="M162" i="62"/>
  <c r="M178" i="62"/>
  <c r="M194" i="62"/>
  <c r="O124" i="62"/>
  <c r="O140" i="62"/>
  <c r="O156" i="62"/>
  <c r="O172" i="62"/>
  <c r="O188" i="62"/>
  <c r="M12" i="62"/>
  <c r="M28" i="62"/>
  <c r="M89" i="62"/>
  <c r="M39" i="62"/>
  <c r="M191" i="62"/>
  <c r="O133" i="62"/>
  <c r="M116" i="62"/>
  <c r="M132" i="62"/>
  <c r="M148" i="62"/>
  <c r="M164" i="62"/>
  <c r="M180" i="62"/>
  <c r="M196" i="62"/>
  <c r="O126" i="62"/>
  <c r="O142" i="62"/>
  <c r="O158" i="62"/>
  <c r="O174" i="62"/>
  <c r="O190" i="62"/>
  <c r="O2" i="62"/>
  <c r="O19" i="62"/>
  <c r="O35" i="62"/>
  <c r="O55" i="62"/>
  <c r="M97" i="62"/>
  <c r="M7" i="62"/>
  <c r="O22" i="62"/>
  <c r="O38" i="62"/>
  <c r="O7" i="62"/>
  <c r="O52" i="62"/>
  <c r="M25" i="62"/>
  <c r="O41" i="62"/>
  <c r="O59" i="62"/>
  <c r="O75" i="62"/>
  <c r="O91" i="62"/>
  <c r="O107" i="62"/>
  <c r="O119" i="62"/>
  <c r="M54" i="62"/>
  <c r="M70" i="62"/>
  <c r="M86" i="62"/>
  <c r="M102" i="62"/>
  <c r="M117" i="62"/>
  <c r="O137" i="62"/>
  <c r="M118" i="62"/>
  <c r="M134" i="62"/>
  <c r="M150" i="62"/>
  <c r="M166" i="62"/>
  <c r="M182" i="62"/>
  <c r="M198" i="62"/>
  <c r="O128" i="62"/>
  <c r="O144" i="62"/>
  <c r="O160" i="62"/>
  <c r="O176" i="62"/>
  <c r="O192" i="62"/>
  <c r="O11" i="61"/>
  <c r="M81" i="61"/>
  <c r="M16" i="61"/>
  <c r="M37" i="61"/>
  <c r="M22" i="61"/>
  <c r="O36" i="61"/>
  <c r="O52" i="61"/>
  <c r="M121" i="61"/>
  <c r="M106" i="61"/>
  <c r="O79" i="61"/>
  <c r="M127" i="61"/>
  <c r="M185" i="61"/>
  <c r="O130" i="61"/>
  <c r="O115" i="61"/>
  <c r="M134" i="61"/>
  <c r="O129" i="61"/>
  <c r="M160" i="61"/>
  <c r="M192" i="61"/>
  <c r="O128" i="61"/>
  <c r="O110" i="61"/>
  <c r="M94" i="61"/>
  <c r="O38" i="61"/>
  <c r="M43" i="61"/>
  <c r="M18" i="61"/>
  <c r="M40" i="61"/>
  <c r="M27" i="61"/>
  <c r="M145" i="61"/>
  <c r="M59" i="61"/>
  <c r="M78" i="61"/>
  <c r="O98" i="61"/>
  <c r="M69" i="61"/>
  <c r="M85" i="61"/>
  <c r="O131" i="61"/>
  <c r="M162" i="61"/>
  <c r="M178" i="61"/>
  <c r="M194" i="61"/>
  <c r="O144" i="61"/>
  <c r="O160" i="61"/>
  <c r="O176" i="61"/>
  <c r="O192" i="61"/>
  <c r="O10" i="61"/>
  <c r="M129" i="61"/>
  <c r="O127" i="61"/>
  <c r="M7" i="61"/>
  <c r="O42" i="61"/>
  <c r="O26" i="61"/>
  <c r="O67" i="61"/>
  <c r="O2" i="61"/>
  <c r="M44" i="61"/>
  <c r="M13" i="61"/>
  <c r="O30" i="61"/>
  <c r="O58" i="61"/>
  <c r="O74" i="61"/>
  <c r="O90" i="61"/>
  <c r="M45" i="61"/>
  <c r="M61" i="61"/>
  <c r="O27" i="61"/>
  <c r="O43" i="61"/>
  <c r="O59" i="61"/>
  <c r="O68" i="61"/>
  <c r="O84" i="61"/>
  <c r="O100" i="61"/>
  <c r="M155" i="61"/>
  <c r="M171" i="61"/>
  <c r="M117" i="61"/>
  <c r="M133" i="61"/>
  <c r="M71" i="61"/>
  <c r="M87" i="61"/>
  <c r="O103" i="61"/>
  <c r="M118" i="61"/>
  <c r="O117" i="61"/>
  <c r="O133" i="61"/>
  <c r="M180" i="61"/>
  <c r="O146" i="61"/>
  <c r="O162" i="61"/>
  <c r="O178" i="61"/>
  <c r="O194" i="61"/>
  <c r="O5" i="61"/>
  <c r="O32" i="61"/>
  <c r="M60" i="61"/>
  <c r="M25" i="61"/>
  <c r="O12" i="61"/>
  <c r="O50" i="61"/>
  <c r="O60" i="61"/>
  <c r="O45" i="61"/>
  <c r="M92" i="61"/>
  <c r="M110" i="61"/>
  <c r="M138" i="61"/>
  <c r="M144" i="61"/>
  <c r="O119" i="61"/>
  <c r="M198" i="61"/>
  <c r="M130" i="61"/>
  <c r="M42" i="61"/>
  <c r="M62" i="61"/>
  <c r="O6" i="61"/>
  <c r="O18" i="61"/>
  <c r="M139" i="61"/>
  <c r="M65" i="61"/>
  <c r="M86" i="61"/>
  <c r="O15" i="61"/>
  <c r="O31" i="61"/>
  <c r="O47" i="61"/>
  <c r="M96" i="61"/>
  <c r="O71" i="61"/>
  <c r="M135" i="61"/>
  <c r="M173" i="61"/>
  <c r="M91" i="61"/>
  <c r="O121" i="61"/>
  <c r="M184" i="61"/>
  <c r="M200" i="61"/>
  <c r="O82" i="61"/>
  <c r="M54" i="61"/>
  <c r="O83" i="61"/>
  <c r="M56" i="61"/>
  <c r="M15" i="61"/>
  <c r="O17" i="61"/>
  <c r="O33" i="61"/>
  <c r="O65" i="61"/>
  <c r="O81" i="61"/>
  <c r="M76" i="61"/>
  <c r="O106" i="61"/>
  <c r="M77" i="61"/>
  <c r="M128" i="61"/>
  <c r="O93" i="61"/>
  <c r="O109" i="61"/>
  <c r="O139" i="61"/>
  <c r="O155" i="61"/>
  <c r="O187" i="61"/>
  <c r="M170" i="61"/>
  <c r="O152" i="61"/>
  <c r="O168" i="61"/>
  <c r="O184" i="61"/>
  <c r="M7" i="60"/>
  <c r="M28" i="60"/>
  <c r="M6" i="60"/>
  <c r="M22" i="60"/>
  <c r="M3" i="60"/>
  <c r="M18" i="60"/>
  <c r="M39" i="60"/>
  <c r="O55" i="60"/>
  <c r="O71" i="60"/>
  <c r="O87" i="60"/>
  <c r="O103" i="60"/>
  <c r="O153" i="60"/>
  <c r="M52" i="60"/>
  <c r="M68" i="60"/>
  <c r="M84" i="60"/>
  <c r="M100" i="60"/>
  <c r="O34" i="60"/>
  <c r="O50" i="60"/>
  <c r="O66" i="60"/>
  <c r="O82" i="60"/>
  <c r="O98" i="60"/>
  <c r="O114" i="60"/>
  <c r="M128" i="60"/>
  <c r="M144" i="60"/>
  <c r="M176" i="60"/>
  <c r="M192" i="60"/>
  <c r="O122" i="60"/>
  <c r="O138" i="60"/>
  <c r="O154" i="60"/>
  <c r="O170" i="60"/>
  <c r="O186" i="60"/>
  <c r="O142" i="60"/>
  <c r="O12" i="60"/>
  <c r="M53" i="60"/>
  <c r="O143" i="60"/>
  <c r="M34" i="60"/>
  <c r="M49" i="60"/>
  <c r="M5" i="60"/>
  <c r="M63" i="60"/>
  <c r="M79" i="60"/>
  <c r="M95" i="60"/>
  <c r="M111" i="60"/>
  <c r="O57" i="60"/>
  <c r="O73" i="60"/>
  <c r="O89" i="60"/>
  <c r="O105" i="60"/>
  <c r="O119" i="60"/>
  <c r="M155" i="60"/>
  <c r="M54" i="60"/>
  <c r="M70" i="60"/>
  <c r="M86" i="60"/>
  <c r="M102" i="60"/>
  <c r="O20" i="60"/>
  <c r="O36" i="60"/>
  <c r="O52" i="60"/>
  <c r="O68" i="60"/>
  <c r="O84" i="60"/>
  <c r="O100" i="60"/>
  <c r="M159" i="60"/>
  <c r="M175" i="60"/>
  <c r="M191" i="60"/>
  <c r="M130" i="60"/>
  <c r="M146" i="60"/>
  <c r="M162" i="60"/>
  <c r="M178" i="60"/>
  <c r="M194" i="60"/>
  <c r="O124" i="60"/>
  <c r="O140" i="60"/>
  <c r="O156" i="60"/>
  <c r="O172" i="60"/>
  <c r="O188" i="60"/>
  <c r="O174" i="60"/>
  <c r="O129" i="60"/>
  <c r="O23" i="60"/>
  <c r="O41" i="60"/>
  <c r="O8" i="60"/>
  <c r="M45" i="60"/>
  <c r="O10" i="60"/>
  <c r="O29" i="60"/>
  <c r="M51" i="60"/>
  <c r="M69" i="60"/>
  <c r="M85" i="60"/>
  <c r="M101" i="60"/>
  <c r="O131" i="60"/>
  <c r="M60" i="60"/>
  <c r="M76" i="60"/>
  <c r="M92" i="60"/>
  <c r="M108" i="60"/>
  <c r="O26" i="60"/>
  <c r="O42" i="60"/>
  <c r="O58" i="60"/>
  <c r="O74" i="60"/>
  <c r="O90" i="60"/>
  <c r="O106" i="60"/>
  <c r="M165" i="60"/>
  <c r="M181" i="60"/>
  <c r="M197" i="60"/>
  <c r="O169" i="60"/>
  <c r="O185" i="60"/>
  <c r="M120" i="60"/>
  <c r="M136" i="60"/>
  <c r="M152" i="60"/>
  <c r="M168" i="60"/>
  <c r="M184" i="60"/>
  <c r="M200" i="60"/>
  <c r="O130" i="60"/>
  <c r="O146" i="60"/>
  <c r="O162" i="60"/>
  <c r="O178" i="60"/>
  <c r="O194" i="60"/>
  <c r="O176" i="60"/>
  <c r="M40" i="60"/>
  <c r="O137" i="60"/>
  <c r="M10" i="60"/>
  <c r="M26" i="60"/>
  <c r="M153" i="60"/>
  <c r="O135" i="60"/>
  <c r="M46" i="60"/>
  <c r="M110" i="60"/>
  <c r="O155" i="60"/>
  <c r="O44" i="60"/>
  <c r="O92" i="60"/>
  <c r="O108" i="60"/>
  <c r="O171" i="60"/>
  <c r="O187" i="60"/>
  <c r="M138" i="60"/>
  <c r="M170" i="60"/>
  <c r="O116" i="60"/>
  <c r="O132" i="60"/>
  <c r="O148" i="60"/>
  <c r="O164" i="60"/>
  <c r="O180" i="60"/>
  <c r="O196" i="60"/>
  <c r="O158" i="60"/>
  <c r="M43" i="60"/>
  <c r="O39" i="60"/>
  <c r="O9" i="60"/>
  <c r="O14" i="60"/>
  <c r="M44" i="60"/>
  <c r="O2" i="60"/>
  <c r="O19" i="60"/>
  <c r="M38" i="60"/>
  <c r="O6" i="60"/>
  <c r="O25" i="60"/>
  <c r="M29" i="60"/>
  <c r="M14" i="60"/>
  <c r="O51" i="60"/>
  <c r="O67" i="60"/>
  <c r="O83" i="60"/>
  <c r="O99" i="60"/>
  <c r="O115" i="60"/>
  <c r="M123" i="60"/>
  <c r="M48" i="60"/>
  <c r="M64" i="60"/>
  <c r="M80" i="60"/>
  <c r="M96" i="60"/>
  <c r="M112" i="60"/>
  <c r="O30" i="60"/>
  <c r="O46" i="60"/>
  <c r="O62" i="60"/>
  <c r="O78" i="60"/>
  <c r="O94" i="60"/>
  <c r="O110" i="60"/>
  <c r="M169" i="60"/>
  <c r="M185" i="60"/>
  <c r="M124" i="60"/>
  <c r="M140" i="60"/>
  <c r="M156" i="60"/>
  <c r="M172" i="60"/>
  <c r="M188" i="60"/>
  <c r="O118" i="60"/>
  <c r="O134" i="60"/>
  <c r="O150" i="60"/>
  <c r="O166" i="60"/>
  <c r="O182" i="60"/>
  <c r="O198" i="60"/>
  <c r="O190" i="60"/>
  <c r="M58" i="60"/>
  <c r="M90" i="60"/>
  <c r="M150" i="60"/>
  <c r="O160" i="60"/>
  <c r="M24" i="60"/>
  <c r="O3" i="60"/>
  <c r="M129" i="60"/>
  <c r="M11" i="60"/>
  <c r="O18" i="60"/>
  <c r="O4" i="60"/>
  <c r="M41" i="60"/>
  <c r="M8" i="60"/>
  <c r="O125" i="60"/>
  <c r="M16" i="60"/>
  <c r="M36" i="60"/>
  <c r="M75" i="60"/>
  <c r="M91" i="60"/>
  <c r="M107" i="60"/>
  <c r="O53" i="60"/>
  <c r="O69" i="60"/>
  <c r="O85" i="60"/>
  <c r="O101" i="60"/>
  <c r="M127" i="60"/>
  <c r="M50" i="60"/>
  <c r="M66" i="60"/>
  <c r="M82" i="60"/>
  <c r="M98" i="60"/>
  <c r="M114" i="60"/>
  <c r="O32" i="60"/>
  <c r="O48" i="60"/>
  <c r="O64" i="60"/>
  <c r="O80" i="60"/>
  <c r="O96" i="60"/>
  <c r="O112" i="60"/>
  <c r="M171" i="60"/>
  <c r="M187" i="60"/>
  <c r="O159" i="60"/>
  <c r="O175" i="60"/>
  <c r="O191" i="60"/>
  <c r="M126" i="60"/>
  <c r="M142" i="60"/>
  <c r="M158" i="60"/>
  <c r="M174" i="60"/>
  <c r="M190" i="60"/>
  <c r="O120" i="60"/>
  <c r="O136" i="60"/>
  <c r="O152" i="60"/>
  <c r="O168" i="60"/>
  <c r="O184" i="60"/>
  <c r="O200" i="60"/>
  <c r="M157" i="59"/>
  <c r="M160" i="59"/>
  <c r="O9" i="59"/>
  <c r="M55" i="59"/>
  <c r="M6" i="59"/>
  <c r="M57" i="59"/>
  <c r="M159" i="59"/>
  <c r="O60" i="59"/>
  <c r="O76" i="59"/>
  <c r="M161" i="59"/>
  <c r="M77" i="59"/>
  <c r="O67" i="59"/>
  <c r="O83" i="59"/>
  <c r="O99" i="59"/>
  <c r="O115" i="59"/>
  <c r="O165" i="59"/>
  <c r="M178" i="59"/>
  <c r="M194" i="59"/>
  <c r="O140" i="59"/>
  <c r="M2" i="59"/>
  <c r="M24" i="59"/>
  <c r="M10" i="59"/>
  <c r="M167" i="59"/>
  <c r="M164" i="59"/>
  <c r="M78" i="59"/>
  <c r="M59" i="59"/>
  <c r="M4" i="59"/>
  <c r="M21" i="59"/>
  <c r="M14" i="59"/>
  <c r="M8" i="59"/>
  <c r="M48" i="59"/>
  <c r="M73" i="59"/>
  <c r="O64" i="59"/>
  <c r="O80" i="59"/>
  <c r="M141" i="59"/>
  <c r="O39" i="59"/>
  <c r="O55" i="59"/>
  <c r="O71" i="59"/>
  <c r="O87" i="59"/>
  <c r="O103" i="59"/>
  <c r="M139" i="59"/>
  <c r="M118" i="59"/>
  <c r="M134" i="59"/>
  <c r="M150" i="59"/>
  <c r="M166" i="59"/>
  <c r="M182" i="59"/>
  <c r="O128" i="59"/>
  <c r="O144" i="59"/>
  <c r="O160" i="59"/>
  <c r="O176" i="59"/>
  <c r="O192" i="59"/>
  <c r="O3" i="59"/>
  <c r="O18" i="59"/>
  <c r="M49" i="59"/>
  <c r="M30" i="59"/>
  <c r="O13" i="59"/>
  <c r="M60" i="59"/>
  <c r="O143" i="59"/>
  <c r="M18" i="59"/>
  <c r="O32" i="59"/>
  <c r="O82" i="59"/>
  <c r="O98" i="59"/>
  <c r="O114" i="59"/>
  <c r="M145" i="59"/>
  <c r="O129" i="59"/>
  <c r="O57" i="59"/>
  <c r="O73" i="59"/>
  <c r="O105" i="59"/>
  <c r="M143" i="59"/>
  <c r="O181" i="59"/>
  <c r="M120" i="59"/>
  <c r="M136" i="59"/>
  <c r="M152" i="59"/>
  <c r="M168" i="59"/>
  <c r="M184" i="59"/>
  <c r="M200" i="59"/>
  <c r="O130" i="59"/>
  <c r="O162" i="59"/>
  <c r="O178" i="59"/>
  <c r="O194" i="59"/>
  <c r="O5" i="59"/>
  <c r="O20" i="59"/>
  <c r="M36" i="59"/>
  <c r="M31" i="59"/>
  <c r="M63" i="59"/>
  <c r="M26" i="59"/>
  <c r="M169" i="59"/>
  <c r="M22" i="59"/>
  <c r="M75" i="59"/>
  <c r="M32" i="59"/>
  <c r="O68" i="59"/>
  <c r="O84" i="59"/>
  <c r="O59" i="59"/>
  <c r="O75" i="59"/>
  <c r="O91" i="59"/>
  <c r="O107" i="59"/>
  <c r="M147" i="59"/>
  <c r="O199" i="59"/>
  <c r="M122" i="59"/>
  <c r="M138" i="59"/>
  <c r="M154" i="59"/>
  <c r="M170" i="59"/>
  <c r="M186" i="59"/>
  <c r="O116" i="59"/>
  <c r="O164" i="59"/>
  <c r="O180" i="59"/>
  <c r="O196" i="59"/>
  <c r="M7" i="59"/>
  <c r="O22" i="59"/>
  <c r="O38" i="59"/>
  <c r="O54" i="59"/>
  <c r="O123" i="59"/>
  <c r="M187" i="59"/>
  <c r="M51" i="59"/>
  <c r="O70" i="59"/>
  <c r="O86" i="59"/>
  <c r="M153" i="59"/>
  <c r="O153" i="59"/>
  <c r="M183" i="59"/>
  <c r="O29" i="59"/>
  <c r="O45" i="59"/>
  <c r="O61" i="59"/>
  <c r="O109" i="59"/>
  <c r="M151" i="59"/>
  <c r="M124" i="59"/>
  <c r="M140" i="59"/>
  <c r="M172" i="59"/>
  <c r="M188" i="59"/>
  <c r="O118" i="59"/>
  <c r="O134" i="59"/>
  <c r="O150" i="59"/>
  <c r="O166" i="59"/>
  <c r="O182" i="59"/>
  <c r="O10" i="59"/>
  <c r="M38" i="59"/>
  <c r="O139" i="59"/>
  <c r="M74" i="59"/>
  <c r="O56" i="59"/>
  <c r="O72" i="59"/>
  <c r="M125" i="59"/>
  <c r="M89" i="59"/>
  <c r="M105" i="59"/>
  <c r="O31" i="59"/>
  <c r="O47" i="59"/>
  <c r="O63" i="59"/>
  <c r="O79" i="59"/>
  <c r="O95" i="59"/>
  <c r="O111" i="59"/>
  <c r="M123" i="59"/>
  <c r="M126" i="59"/>
  <c r="M174" i="59"/>
  <c r="O120" i="59"/>
  <c r="O136" i="59"/>
  <c r="O152" i="59"/>
  <c r="O168" i="59"/>
  <c r="O31" i="58"/>
  <c r="M48" i="58"/>
  <c r="O140" i="58"/>
  <c r="O51" i="58"/>
  <c r="O24" i="58"/>
  <c r="M40" i="58"/>
  <c r="M199" i="58"/>
  <c r="M119" i="58"/>
  <c r="O36" i="58"/>
  <c r="M51" i="58"/>
  <c r="O73" i="58"/>
  <c r="M99" i="58"/>
  <c r="O75" i="58"/>
  <c r="M95" i="58"/>
  <c r="M141" i="58"/>
  <c r="M145" i="58"/>
  <c r="O17" i="58"/>
  <c r="O33" i="58"/>
  <c r="M50" i="58"/>
  <c r="M66" i="58"/>
  <c r="M82" i="58"/>
  <c r="M98" i="58"/>
  <c r="M114" i="58"/>
  <c r="M149" i="58"/>
  <c r="M135" i="58"/>
  <c r="M118" i="58"/>
  <c r="M134" i="58"/>
  <c r="M150" i="58"/>
  <c r="M166" i="58"/>
  <c r="M182" i="58"/>
  <c r="M198" i="58"/>
  <c r="O142" i="58"/>
  <c r="O158" i="58"/>
  <c r="O174" i="58"/>
  <c r="O190" i="58"/>
  <c r="O56" i="58"/>
  <c r="M9" i="58"/>
  <c r="M71" i="58"/>
  <c r="M23" i="58"/>
  <c r="M39" i="58"/>
  <c r="O55" i="58"/>
  <c r="O2" i="58"/>
  <c r="O19" i="58"/>
  <c r="O35" i="58"/>
  <c r="M53" i="58"/>
  <c r="O77" i="58"/>
  <c r="M105" i="58"/>
  <c r="M52" i="58"/>
  <c r="M68" i="58"/>
  <c r="M84" i="58"/>
  <c r="O117" i="58"/>
  <c r="M120" i="58"/>
  <c r="M136" i="58"/>
  <c r="M152" i="58"/>
  <c r="M168" i="58"/>
  <c r="M184" i="58"/>
  <c r="M200" i="58"/>
  <c r="O144" i="58"/>
  <c r="O160" i="58"/>
  <c r="O176" i="58"/>
  <c r="O192" i="58"/>
  <c r="M171" i="58"/>
  <c r="O53" i="58"/>
  <c r="M183" i="58"/>
  <c r="M107" i="58"/>
  <c r="M25" i="58"/>
  <c r="M41" i="58"/>
  <c r="M77" i="58"/>
  <c r="O21" i="58"/>
  <c r="O37" i="58"/>
  <c r="M54" i="58"/>
  <c r="M70" i="58"/>
  <c r="M86" i="58"/>
  <c r="O119" i="58"/>
  <c r="M122" i="58"/>
  <c r="M138" i="58"/>
  <c r="M170" i="58"/>
  <c r="M186" i="58"/>
  <c r="O130" i="58"/>
  <c r="O146" i="58"/>
  <c r="O162" i="58"/>
  <c r="O178" i="58"/>
  <c r="O194" i="58"/>
  <c r="M34" i="58"/>
  <c r="O3" i="58"/>
  <c r="O89" i="58"/>
  <c r="O15" i="58"/>
  <c r="M97" i="58"/>
  <c r="O46" i="58"/>
  <c r="O5" i="58"/>
  <c r="M24" i="58"/>
  <c r="O91" i="58"/>
  <c r="O20" i="58"/>
  <c r="M59" i="58"/>
  <c r="O60" i="58"/>
  <c r="O11" i="58"/>
  <c r="M27" i="58"/>
  <c r="M43" i="58"/>
  <c r="O58" i="58"/>
  <c r="M6" i="58"/>
  <c r="O23" i="58"/>
  <c r="O39" i="58"/>
  <c r="M83" i="58"/>
  <c r="M113" i="58"/>
  <c r="M56" i="58"/>
  <c r="M72" i="58"/>
  <c r="M88" i="58"/>
  <c r="M104" i="58"/>
  <c r="O120" i="58"/>
  <c r="M147" i="58"/>
  <c r="M121" i="58"/>
  <c r="M137" i="58"/>
  <c r="O121" i="58"/>
  <c r="O137" i="58"/>
  <c r="O153" i="58"/>
  <c r="O169" i="58"/>
  <c r="O185" i="58"/>
  <c r="M124" i="58"/>
  <c r="M140" i="58"/>
  <c r="M172" i="58"/>
  <c r="M188" i="58"/>
  <c r="O132" i="58"/>
  <c r="O148" i="58"/>
  <c r="O164" i="58"/>
  <c r="O180" i="58"/>
  <c r="O196" i="58"/>
  <c r="M155" i="58"/>
  <c r="O32" i="58"/>
  <c r="M167" i="58"/>
  <c r="M115" i="58"/>
  <c r="M13" i="58"/>
  <c r="M29" i="58"/>
  <c r="M45" i="58"/>
  <c r="O25" i="58"/>
  <c r="O41" i="58"/>
  <c r="M61" i="58"/>
  <c r="M126" i="58"/>
  <c r="M142" i="58"/>
  <c r="M158" i="58"/>
  <c r="M174" i="58"/>
  <c r="M190" i="58"/>
  <c r="O134" i="58"/>
  <c r="O150" i="58"/>
  <c r="O166" i="58"/>
  <c r="O182" i="58"/>
  <c r="O198" i="58"/>
  <c r="O99" i="58"/>
  <c r="O67" i="58"/>
  <c r="M15" i="58"/>
  <c r="M31" i="58"/>
  <c r="O47" i="58"/>
  <c r="O63" i="58"/>
  <c r="O87" i="58"/>
  <c r="O27" i="58"/>
  <c r="O43" i="58"/>
  <c r="M89" i="58"/>
  <c r="M60" i="58"/>
  <c r="M76" i="58"/>
  <c r="O66" i="58"/>
  <c r="O126" i="58"/>
  <c r="M144" i="58"/>
  <c r="M160" i="58"/>
  <c r="M176" i="58"/>
  <c r="M192" i="58"/>
  <c r="O136" i="58"/>
  <c r="O152" i="58"/>
  <c r="O85" i="58"/>
  <c r="M18" i="58"/>
  <c r="O97" i="58"/>
  <c r="O61" i="58"/>
  <c r="M91" i="58"/>
  <c r="O13" i="58"/>
  <c r="O29" i="58"/>
  <c r="O45" i="58"/>
  <c r="M67" i="58"/>
  <c r="M62" i="58"/>
  <c r="M78" i="58"/>
  <c r="O127" i="58"/>
  <c r="O143" i="58"/>
  <c r="O159" i="58"/>
  <c r="O175" i="58"/>
  <c r="O191" i="58"/>
  <c r="M130" i="58"/>
  <c r="M146" i="58"/>
  <c r="M162" i="58"/>
  <c r="M178" i="58"/>
  <c r="M194" i="58"/>
  <c r="O138" i="58"/>
  <c r="O170" i="58"/>
  <c r="O16" i="58"/>
  <c r="M89" i="57"/>
  <c r="M90" i="57"/>
  <c r="O31" i="57"/>
  <c r="O40" i="57"/>
  <c r="O2" i="57"/>
  <c r="M116" i="57"/>
  <c r="M14" i="57"/>
  <c r="M30" i="57"/>
  <c r="M46" i="57"/>
  <c r="M62" i="57"/>
  <c r="M110" i="57"/>
  <c r="M69" i="57"/>
  <c r="M111" i="57"/>
  <c r="O100" i="57"/>
  <c r="M23" i="57"/>
  <c r="M39" i="57"/>
  <c r="M55" i="57"/>
  <c r="O92" i="57"/>
  <c r="O79" i="57"/>
  <c r="M125" i="57"/>
  <c r="M141" i="57"/>
  <c r="M171" i="57"/>
  <c r="O139" i="57"/>
  <c r="O155" i="57"/>
  <c r="O171" i="57"/>
  <c r="O187" i="57"/>
  <c r="M146" i="57"/>
  <c r="M162" i="57"/>
  <c r="M178" i="57"/>
  <c r="M194" i="57"/>
  <c r="O124" i="57"/>
  <c r="O140" i="57"/>
  <c r="O156" i="57"/>
  <c r="O172" i="57"/>
  <c r="O188" i="57"/>
  <c r="O47" i="57"/>
  <c r="M106" i="57"/>
  <c r="M187" i="57"/>
  <c r="O36" i="57"/>
  <c r="O80" i="57"/>
  <c r="O24" i="57"/>
  <c r="O56" i="57"/>
  <c r="O19" i="57"/>
  <c r="M157" i="57"/>
  <c r="M34" i="57"/>
  <c r="M50" i="57"/>
  <c r="O66" i="57"/>
  <c r="M11" i="57"/>
  <c r="M27" i="57"/>
  <c r="M43" i="57"/>
  <c r="M59" i="57"/>
  <c r="O83" i="57"/>
  <c r="M191" i="57"/>
  <c r="O143" i="57"/>
  <c r="M150" i="57"/>
  <c r="M166" i="57"/>
  <c r="M182" i="57"/>
  <c r="M198" i="57"/>
  <c r="O128" i="57"/>
  <c r="O144" i="57"/>
  <c r="O160" i="57"/>
  <c r="O176" i="57"/>
  <c r="O192" i="57"/>
  <c r="O5" i="57"/>
  <c r="O57" i="57"/>
  <c r="O43" i="57"/>
  <c r="M127" i="57"/>
  <c r="O55" i="57"/>
  <c r="M128" i="57"/>
  <c r="O70" i="57"/>
  <c r="M20" i="57"/>
  <c r="M36" i="57"/>
  <c r="M52" i="57"/>
  <c r="O58" i="57"/>
  <c r="M95" i="57"/>
  <c r="M29" i="57"/>
  <c r="M45" i="57"/>
  <c r="M61" i="57"/>
  <c r="M181" i="57"/>
  <c r="O131" i="57"/>
  <c r="M151" i="57"/>
  <c r="M130" i="57"/>
  <c r="M153" i="57"/>
  <c r="M133" i="57"/>
  <c r="O145" i="57"/>
  <c r="O161" i="57"/>
  <c r="O177" i="57"/>
  <c r="O193" i="57"/>
  <c r="M136" i="57"/>
  <c r="M152" i="57"/>
  <c r="M168" i="57"/>
  <c r="M184" i="57"/>
  <c r="M200" i="57"/>
  <c r="O130" i="57"/>
  <c r="O146" i="57"/>
  <c r="O162" i="57"/>
  <c r="O178" i="57"/>
  <c r="O194" i="57"/>
  <c r="M4" i="57"/>
  <c r="O21" i="57"/>
  <c r="O23" i="57"/>
  <c r="M5" i="57"/>
  <c r="O29" i="57"/>
  <c r="O61" i="57"/>
  <c r="M54" i="57"/>
  <c r="O94" i="57"/>
  <c r="M78" i="57"/>
  <c r="M31" i="57"/>
  <c r="M47" i="57"/>
  <c r="M63" i="57"/>
  <c r="O82" i="57"/>
  <c r="M107" i="57"/>
  <c r="O71" i="57"/>
  <c r="O87" i="57"/>
  <c r="M121" i="57"/>
  <c r="M155" i="57"/>
  <c r="O147" i="57"/>
  <c r="O163" i="57"/>
  <c r="M138" i="57"/>
  <c r="M154" i="57"/>
  <c r="M170" i="57"/>
  <c r="M186" i="57"/>
  <c r="O116" i="57"/>
  <c r="O132" i="57"/>
  <c r="O148" i="57"/>
  <c r="O164" i="57"/>
  <c r="O180" i="57"/>
  <c r="O196" i="57"/>
  <c r="M17" i="57"/>
  <c r="M21" i="57"/>
  <c r="M6" i="57"/>
  <c r="O51" i="57"/>
  <c r="M94" i="57"/>
  <c r="O7" i="57"/>
  <c r="M24" i="57"/>
  <c r="M40" i="57"/>
  <c r="M56" i="57"/>
  <c r="O74" i="57"/>
  <c r="O62" i="57"/>
  <c r="M67" i="57"/>
  <c r="M65" i="57"/>
  <c r="M113" i="57"/>
  <c r="M33" i="57"/>
  <c r="M49" i="57"/>
  <c r="O65" i="57"/>
  <c r="O73" i="57"/>
  <c r="O89" i="57"/>
  <c r="M143" i="57"/>
  <c r="M175" i="57"/>
  <c r="M183" i="57"/>
  <c r="M118" i="57"/>
  <c r="M134" i="57"/>
  <c r="M161" i="57"/>
  <c r="O119" i="57"/>
  <c r="O135" i="57"/>
  <c r="M117" i="57"/>
  <c r="O149" i="57"/>
  <c r="O165" i="57"/>
  <c r="O181" i="57"/>
  <c r="O197" i="57"/>
  <c r="M140" i="57"/>
  <c r="M156" i="57"/>
  <c r="M172" i="57"/>
  <c r="M188" i="57"/>
  <c r="O118" i="57"/>
  <c r="O134" i="57"/>
  <c r="O150" i="57"/>
  <c r="O166" i="57"/>
  <c r="O182" i="57"/>
  <c r="O198" i="57"/>
  <c r="O20" i="57"/>
  <c r="O59" i="57"/>
  <c r="M19" i="57"/>
  <c r="M10" i="57"/>
  <c r="O10" i="57"/>
  <c r="M26" i="57"/>
  <c r="M42" i="57"/>
  <c r="M58" i="57"/>
  <c r="O69" i="57"/>
  <c r="O67" i="57"/>
  <c r="M35" i="57"/>
  <c r="M51" i="57"/>
  <c r="O75" i="57"/>
  <c r="O137" i="57"/>
  <c r="O151" i="57"/>
  <c r="O167" i="57"/>
  <c r="O183" i="57"/>
  <c r="O199" i="57"/>
  <c r="M142" i="57"/>
  <c r="M158" i="57"/>
  <c r="M174" i="57"/>
  <c r="M190" i="57"/>
  <c r="O120" i="57"/>
  <c r="O136" i="57"/>
  <c r="O152" i="57"/>
  <c r="O168" i="57"/>
  <c r="O184" i="57"/>
  <c r="O200" i="57"/>
  <c r="M24" i="56"/>
  <c r="M40" i="56"/>
  <c r="M56" i="56"/>
  <c r="M23" i="56"/>
  <c r="O32" i="56"/>
  <c r="M8" i="56"/>
  <c r="O10" i="56"/>
  <c r="M26" i="56"/>
  <c r="M42" i="56"/>
  <c r="M58" i="56"/>
  <c r="M161" i="56"/>
  <c r="O79" i="56"/>
  <c r="O86" i="56"/>
  <c r="O102" i="56"/>
  <c r="O125" i="56"/>
  <c r="O20" i="56"/>
  <c r="O24" i="56"/>
  <c r="M25" i="56"/>
  <c r="O70" i="56"/>
  <c r="M119" i="56"/>
  <c r="M135" i="56"/>
  <c r="M99" i="56"/>
  <c r="M12" i="56"/>
  <c r="M28" i="56"/>
  <c r="M44" i="56"/>
  <c r="M60" i="56"/>
  <c r="O81" i="56"/>
  <c r="O97" i="56"/>
  <c r="M106" i="56"/>
  <c r="O88" i="56"/>
  <c r="O104" i="56"/>
  <c r="M145" i="56"/>
  <c r="O129" i="56"/>
  <c r="O157" i="56"/>
  <c r="M116" i="56"/>
  <c r="M132" i="56"/>
  <c r="M148" i="56"/>
  <c r="M164" i="56"/>
  <c r="M180" i="56"/>
  <c r="M196" i="56"/>
  <c r="O126" i="56"/>
  <c r="O142" i="56"/>
  <c r="O158" i="56"/>
  <c r="O174" i="56"/>
  <c r="O190" i="56"/>
  <c r="M173" i="56"/>
  <c r="M39" i="56"/>
  <c r="O26" i="56"/>
  <c r="M3" i="56"/>
  <c r="M43" i="56"/>
  <c r="O46" i="56"/>
  <c r="M47" i="56"/>
  <c r="M63" i="56"/>
  <c r="M81" i="56"/>
  <c r="O27" i="56"/>
  <c r="O43" i="56"/>
  <c r="O59" i="56"/>
  <c r="O135" i="56"/>
  <c r="M73" i="56"/>
  <c r="M14" i="56"/>
  <c r="M30" i="56"/>
  <c r="M46" i="56"/>
  <c r="M85" i="56"/>
  <c r="O67" i="56"/>
  <c r="O83" i="56"/>
  <c r="O99" i="56"/>
  <c r="O115" i="56"/>
  <c r="M108" i="56"/>
  <c r="O90" i="56"/>
  <c r="O106" i="56"/>
  <c r="M117" i="56"/>
  <c r="O133" i="56"/>
  <c r="O159" i="56"/>
  <c r="O175" i="56"/>
  <c r="O191" i="56"/>
  <c r="M118" i="56"/>
  <c r="M134" i="56"/>
  <c r="M150" i="56"/>
  <c r="M166" i="56"/>
  <c r="M182" i="56"/>
  <c r="M198" i="56"/>
  <c r="O128" i="56"/>
  <c r="O144" i="56"/>
  <c r="O160" i="56"/>
  <c r="O176" i="56"/>
  <c r="O192" i="56"/>
  <c r="M78" i="56"/>
  <c r="O56" i="56"/>
  <c r="O44" i="56"/>
  <c r="O65" i="56"/>
  <c r="M105" i="56"/>
  <c r="O8" i="56"/>
  <c r="M76" i="56"/>
  <c r="M16" i="56"/>
  <c r="M32" i="56"/>
  <c r="M48" i="56"/>
  <c r="O69" i="56"/>
  <c r="O85" i="56"/>
  <c r="O101" i="56"/>
  <c r="M110" i="56"/>
  <c r="M121" i="56"/>
  <c r="M159" i="56"/>
  <c r="M120" i="56"/>
  <c r="M136" i="56"/>
  <c r="M152" i="56"/>
  <c r="M168" i="56"/>
  <c r="M184" i="56"/>
  <c r="M200" i="56"/>
  <c r="O130" i="56"/>
  <c r="O146" i="56"/>
  <c r="O162" i="56"/>
  <c r="O178" i="56"/>
  <c r="O194" i="56"/>
  <c r="M41" i="56"/>
  <c r="M86" i="56"/>
  <c r="M89" i="56"/>
  <c r="M10" i="56"/>
  <c r="M18" i="56"/>
  <c r="M34" i="56"/>
  <c r="M50" i="56"/>
  <c r="M67" i="56"/>
  <c r="M90" i="56"/>
  <c r="O71" i="56"/>
  <c r="O103" i="56"/>
  <c r="M112" i="56"/>
  <c r="M125" i="56"/>
  <c r="O141" i="56"/>
  <c r="M122" i="56"/>
  <c r="M138" i="56"/>
  <c r="M154" i="56"/>
  <c r="M170" i="56"/>
  <c r="M186" i="56"/>
  <c r="O116" i="56"/>
  <c r="O132" i="56"/>
  <c r="O148" i="56"/>
  <c r="O164" i="56"/>
  <c r="O180" i="56"/>
  <c r="O196" i="56"/>
  <c r="M6" i="56"/>
  <c r="M93" i="56"/>
  <c r="O38" i="56"/>
  <c r="O42" i="56"/>
  <c r="M59" i="56"/>
  <c r="O63" i="56"/>
  <c r="M107" i="56"/>
  <c r="M7" i="56"/>
  <c r="O16" i="56"/>
  <c r="M17" i="56"/>
  <c r="M80" i="56"/>
  <c r="M123" i="56"/>
  <c r="O17" i="56"/>
  <c r="O33" i="56"/>
  <c r="O49" i="56"/>
  <c r="M66" i="56"/>
  <c r="M111" i="56"/>
  <c r="M62" i="56"/>
  <c r="M5" i="56"/>
  <c r="M20" i="56"/>
  <c r="M36" i="56"/>
  <c r="M52" i="56"/>
  <c r="M70" i="56"/>
  <c r="O73" i="56"/>
  <c r="O89" i="56"/>
  <c r="O105" i="56"/>
  <c r="M153" i="56"/>
  <c r="M114" i="56"/>
  <c r="O80" i="56"/>
  <c r="O96" i="56"/>
  <c r="O112" i="56"/>
  <c r="M129" i="56"/>
  <c r="O145" i="56"/>
  <c r="M175" i="56"/>
  <c r="O149" i="56"/>
  <c r="O165" i="56"/>
  <c r="O181" i="56"/>
  <c r="O197" i="56"/>
  <c r="M124" i="56"/>
  <c r="M140" i="56"/>
  <c r="M156" i="56"/>
  <c r="M172" i="56"/>
  <c r="M188" i="56"/>
  <c r="O118" i="56"/>
  <c r="O134" i="56"/>
  <c r="O150" i="56"/>
  <c r="O166" i="56"/>
  <c r="O182" i="56"/>
  <c r="O198" i="56"/>
  <c r="M11" i="56"/>
  <c r="M98" i="56"/>
  <c r="O12" i="56"/>
  <c r="O40" i="56"/>
  <c r="O18" i="56"/>
  <c r="O7" i="56"/>
  <c r="O19" i="56"/>
  <c r="O35" i="56"/>
  <c r="O51" i="56"/>
  <c r="M189" i="56"/>
  <c r="O72" i="56"/>
  <c r="M94" i="56"/>
  <c r="M84" i="56"/>
  <c r="M22" i="56"/>
  <c r="M38" i="56"/>
  <c r="M54" i="56"/>
  <c r="O75" i="56"/>
  <c r="O91" i="56"/>
  <c r="O107" i="56"/>
  <c r="M133" i="56"/>
  <c r="O117" i="56"/>
  <c r="O151" i="56"/>
  <c r="O167" i="56"/>
  <c r="O183" i="56"/>
  <c r="O199" i="56"/>
  <c r="M126" i="56"/>
  <c r="M142" i="56"/>
  <c r="M158" i="56"/>
  <c r="M174" i="56"/>
  <c r="M190" i="56"/>
  <c r="O120" i="56"/>
  <c r="O136" i="56"/>
  <c r="O152" i="56"/>
  <c r="O168" i="56"/>
  <c r="O184" i="56"/>
  <c r="O200" i="56"/>
  <c r="O12" i="55"/>
  <c r="O28" i="55"/>
  <c r="O44" i="55"/>
  <c r="O11" i="55"/>
  <c r="M27" i="55"/>
  <c r="M43" i="55"/>
  <c r="O86" i="55"/>
  <c r="O102" i="55"/>
  <c r="M119" i="55"/>
  <c r="O120" i="55"/>
  <c r="O63" i="55"/>
  <c r="O79" i="55"/>
  <c r="O95" i="55"/>
  <c r="O111" i="55"/>
  <c r="M125" i="55"/>
  <c r="M141" i="55"/>
  <c r="M157" i="55"/>
  <c r="M173" i="55"/>
  <c r="M189" i="55"/>
  <c r="O127" i="55"/>
  <c r="M116" i="55"/>
  <c r="M132" i="55"/>
  <c r="M148" i="55"/>
  <c r="M164" i="55"/>
  <c r="O150" i="55"/>
  <c r="O166" i="55"/>
  <c r="O182" i="55"/>
  <c r="O198" i="55"/>
  <c r="M12" i="55"/>
  <c r="M13" i="55"/>
  <c r="M45" i="55"/>
  <c r="O128" i="55"/>
  <c r="O88" i="55"/>
  <c r="M91" i="55"/>
  <c r="O65" i="55"/>
  <c r="O81" i="55"/>
  <c r="O97" i="55"/>
  <c r="O113" i="55"/>
  <c r="M127" i="55"/>
  <c r="M143" i="55"/>
  <c r="M191" i="55"/>
  <c r="O129" i="55"/>
  <c r="M134" i="55"/>
  <c r="M150" i="55"/>
  <c r="M166" i="55"/>
  <c r="M182" i="55"/>
  <c r="M198" i="55"/>
  <c r="O152" i="55"/>
  <c r="O168" i="55"/>
  <c r="O184" i="55"/>
  <c r="O200" i="55"/>
  <c r="M14" i="55"/>
  <c r="M30" i="55"/>
  <c r="M15" i="55"/>
  <c r="M31" i="55"/>
  <c r="M47" i="55"/>
  <c r="M93" i="55"/>
  <c r="M109" i="55"/>
  <c r="O67" i="55"/>
  <c r="O99" i="55"/>
  <c r="O115" i="55"/>
  <c r="O136" i="55"/>
  <c r="M129" i="55"/>
  <c r="M145" i="55"/>
  <c r="M161" i="55"/>
  <c r="M177" i="55"/>
  <c r="M193" i="55"/>
  <c r="M120" i="55"/>
  <c r="M136" i="55"/>
  <c r="M152" i="55"/>
  <c r="M168" i="55"/>
  <c r="M184" i="55"/>
  <c r="M200" i="55"/>
  <c r="O154" i="55"/>
  <c r="O170" i="55"/>
  <c r="O186" i="55"/>
  <c r="M86" i="55"/>
  <c r="M88" i="55"/>
  <c r="M75" i="55"/>
  <c r="M16" i="55"/>
  <c r="M32" i="55"/>
  <c r="M48" i="55"/>
  <c r="O18" i="55"/>
  <c r="O34" i="55"/>
  <c r="O50" i="55"/>
  <c r="M55" i="55"/>
  <c r="M71" i="55"/>
  <c r="M87" i="55"/>
  <c r="M98" i="55"/>
  <c r="M114" i="55"/>
  <c r="O92" i="55"/>
  <c r="O108" i="55"/>
  <c r="M111" i="55"/>
  <c r="M131" i="55"/>
  <c r="M147" i="55"/>
  <c r="M163" i="55"/>
  <c r="M179" i="55"/>
  <c r="M195" i="55"/>
  <c r="O133" i="55"/>
  <c r="O149" i="55"/>
  <c r="O165" i="55"/>
  <c r="O181" i="55"/>
  <c r="O197" i="55"/>
  <c r="M122" i="55"/>
  <c r="M138" i="55"/>
  <c r="M154" i="55"/>
  <c r="M170" i="55"/>
  <c r="M186" i="55"/>
  <c r="O140" i="55"/>
  <c r="O156" i="55"/>
  <c r="O172" i="55"/>
  <c r="O188" i="55"/>
  <c r="M94" i="55"/>
  <c r="M97" i="55"/>
  <c r="M113" i="55"/>
  <c r="O55" i="55"/>
  <c r="O71" i="55"/>
  <c r="O103" i="55"/>
  <c r="M133" i="55"/>
  <c r="M149" i="55"/>
  <c r="M165" i="55"/>
  <c r="M181" i="55"/>
  <c r="M124" i="55"/>
  <c r="M140" i="55"/>
  <c r="M156" i="55"/>
  <c r="M172" i="55"/>
  <c r="M188" i="55"/>
  <c r="O142" i="55"/>
  <c r="O158" i="55"/>
  <c r="O174" i="55"/>
  <c r="O190" i="55"/>
  <c r="M74" i="55"/>
  <c r="O13" i="55"/>
  <c r="O29" i="55"/>
  <c r="O45" i="55"/>
  <c r="M77" i="55"/>
  <c r="M102" i="55"/>
  <c r="O80" i="55"/>
  <c r="M115" i="55"/>
  <c r="O57" i="55"/>
  <c r="O73" i="55"/>
  <c r="O89" i="55"/>
  <c r="O105" i="55"/>
  <c r="M135" i="55"/>
  <c r="M151" i="55"/>
  <c r="M167" i="55"/>
  <c r="M183" i="55"/>
  <c r="M199" i="55"/>
  <c r="M142" i="55"/>
  <c r="M158" i="55"/>
  <c r="M174" i="55"/>
  <c r="M190" i="55"/>
  <c r="O144" i="55"/>
  <c r="O160" i="55"/>
  <c r="O176" i="55"/>
  <c r="O192" i="55"/>
  <c r="M84" i="55"/>
  <c r="O15" i="55"/>
  <c r="O31" i="55"/>
  <c r="O47" i="55"/>
  <c r="M104" i="55"/>
  <c r="O121" i="55"/>
  <c r="O82" i="55"/>
  <c r="M101" i="55"/>
  <c r="O117" i="55"/>
  <c r="O59" i="55"/>
  <c r="O75" i="55"/>
  <c r="O91" i="55"/>
  <c r="M137" i="55"/>
  <c r="M153" i="55"/>
  <c r="M169" i="55"/>
  <c r="M185" i="55"/>
  <c r="O123" i="55"/>
  <c r="M128" i="55"/>
  <c r="M144" i="55"/>
  <c r="M160" i="55"/>
  <c r="M176" i="55"/>
  <c r="M192" i="55"/>
  <c r="O146" i="55"/>
  <c r="O162" i="55"/>
  <c r="O178" i="55"/>
  <c r="O194" i="55"/>
  <c r="O8" i="55"/>
  <c r="M78" i="55"/>
  <c r="O26" i="55"/>
  <c r="O42" i="55"/>
  <c r="M63" i="55"/>
  <c r="O17" i="55"/>
  <c r="O33" i="55"/>
  <c r="O49" i="55"/>
  <c r="O84" i="55"/>
  <c r="O100" i="55"/>
  <c r="M103" i="55"/>
  <c r="O134" i="55"/>
  <c r="O93" i="55"/>
  <c r="M123" i="55"/>
  <c r="M139" i="55"/>
  <c r="M155" i="55"/>
  <c r="M171" i="55"/>
  <c r="M187" i="55"/>
  <c r="O125" i="55"/>
  <c r="O141" i="55"/>
  <c r="O157" i="55"/>
  <c r="O173" i="55"/>
  <c r="O189" i="55"/>
  <c r="M130" i="55"/>
  <c r="M146" i="55"/>
  <c r="M162" i="55"/>
  <c r="M178" i="55"/>
  <c r="M194" i="55"/>
  <c r="O148" i="55"/>
  <c r="O164" i="55"/>
  <c r="O180" i="55"/>
  <c r="O196" i="55"/>
  <c r="O56" i="55"/>
  <c r="O24" i="54"/>
  <c r="O40" i="54"/>
  <c r="O56" i="54"/>
  <c r="O61" i="54"/>
  <c r="O74" i="54"/>
  <c r="O106" i="54"/>
  <c r="M3" i="54"/>
  <c r="M18" i="54"/>
  <c r="M34" i="54"/>
  <c r="M50" i="54"/>
  <c r="O66" i="54"/>
  <c r="M158" i="54"/>
  <c r="M174" i="54"/>
  <c r="M190" i="54"/>
  <c r="O120" i="54"/>
  <c r="O136" i="54"/>
  <c r="O152" i="54"/>
  <c r="O168" i="54"/>
  <c r="O184" i="54"/>
  <c r="O200" i="54"/>
  <c r="M119" i="54"/>
  <c r="O64" i="54"/>
  <c r="M25" i="54"/>
  <c r="M41" i="54"/>
  <c r="M57" i="54"/>
  <c r="O13" i="54"/>
  <c r="O29" i="54"/>
  <c r="O45" i="54"/>
  <c r="M62" i="54"/>
  <c r="O6" i="54"/>
  <c r="M100" i="54"/>
  <c r="M5" i="54"/>
  <c r="M20" i="54"/>
  <c r="M36" i="54"/>
  <c r="M52" i="54"/>
  <c r="M70" i="54"/>
  <c r="O100" i="54"/>
  <c r="M63" i="54"/>
  <c r="O69" i="54"/>
  <c r="O85" i="54"/>
  <c r="O101" i="54"/>
  <c r="O131" i="54"/>
  <c r="M112" i="54"/>
  <c r="O129" i="54"/>
  <c r="M144" i="54"/>
  <c r="M160" i="54"/>
  <c r="M176" i="54"/>
  <c r="M192" i="54"/>
  <c r="O122" i="54"/>
  <c r="O138" i="54"/>
  <c r="O154" i="54"/>
  <c r="O170" i="54"/>
  <c r="O186" i="54"/>
  <c r="M76" i="54"/>
  <c r="M108" i="54"/>
  <c r="M24" i="54"/>
  <c r="M40" i="54"/>
  <c r="M56" i="54"/>
  <c r="O76" i="54"/>
  <c r="O108" i="54"/>
  <c r="M67" i="54"/>
  <c r="M116" i="54"/>
  <c r="M132" i="54"/>
  <c r="M148" i="54"/>
  <c r="M164" i="54"/>
  <c r="M180" i="54"/>
  <c r="M196" i="54"/>
  <c r="O126" i="54"/>
  <c r="O142" i="54"/>
  <c r="O158" i="54"/>
  <c r="O174" i="54"/>
  <c r="O190" i="54"/>
  <c r="O32" i="54"/>
  <c r="O48" i="54"/>
  <c r="M130" i="54"/>
  <c r="O62" i="54"/>
  <c r="O90" i="54"/>
  <c r="M58" i="54"/>
  <c r="O10" i="54"/>
  <c r="M26" i="54"/>
  <c r="M42" i="54"/>
  <c r="O58" i="54"/>
  <c r="M69" i="54"/>
  <c r="M85" i="54"/>
  <c r="M101" i="54"/>
  <c r="O117" i="54"/>
  <c r="O133" i="54"/>
  <c r="O179" i="54"/>
  <c r="O195" i="54"/>
  <c r="M150" i="54"/>
  <c r="M166" i="54"/>
  <c r="M182" i="54"/>
  <c r="M198" i="54"/>
  <c r="O128" i="54"/>
  <c r="O144" i="54"/>
  <c r="O160" i="54"/>
  <c r="O176" i="54"/>
  <c r="O192" i="54"/>
  <c r="M147" i="54"/>
  <c r="M17" i="54"/>
  <c r="M33" i="54"/>
  <c r="M49" i="54"/>
  <c r="M68" i="54"/>
  <c r="O4" i="54"/>
  <c r="O21" i="54"/>
  <c r="O37" i="54"/>
  <c r="O53" i="54"/>
  <c r="M10" i="54"/>
  <c r="O60" i="54"/>
  <c r="M84" i="54"/>
  <c r="M12" i="54"/>
  <c r="M28" i="54"/>
  <c r="M44" i="54"/>
  <c r="O84" i="54"/>
  <c r="M71" i="54"/>
  <c r="O77" i="54"/>
  <c r="O93" i="54"/>
  <c r="O109" i="54"/>
  <c r="M179" i="54"/>
  <c r="O121" i="54"/>
  <c r="M136" i="54"/>
  <c r="M152" i="54"/>
  <c r="M168" i="54"/>
  <c r="M184" i="54"/>
  <c r="M200" i="54"/>
  <c r="O130" i="54"/>
  <c r="O146" i="54"/>
  <c r="O162" i="54"/>
  <c r="O178" i="54"/>
  <c r="O194" i="54"/>
  <c r="M74" i="54"/>
  <c r="M106" i="54"/>
  <c r="M14" i="54"/>
  <c r="M30" i="54"/>
  <c r="M46" i="54"/>
  <c r="M135" i="54"/>
  <c r="M163" i="54"/>
  <c r="M120" i="54"/>
  <c r="M138" i="54"/>
  <c r="M154" i="54"/>
  <c r="M170" i="54"/>
  <c r="M186" i="54"/>
  <c r="O116" i="54"/>
  <c r="O132" i="54"/>
  <c r="O148" i="54"/>
  <c r="O164" i="54"/>
  <c r="O180" i="54"/>
  <c r="O196" i="54"/>
  <c r="M66" i="54"/>
  <c r="M92" i="54"/>
  <c r="M16" i="54"/>
  <c r="M32" i="54"/>
  <c r="M48" i="54"/>
  <c r="O92" i="54"/>
  <c r="O147" i="54"/>
  <c r="M195" i="54"/>
  <c r="M121" i="54"/>
  <c r="M124" i="54"/>
  <c r="O185" i="54"/>
  <c r="M140" i="54"/>
  <c r="M156" i="54"/>
  <c r="M172" i="54"/>
  <c r="M188" i="54"/>
  <c r="O118" i="54"/>
  <c r="O134" i="54"/>
  <c r="O150" i="54"/>
  <c r="O166" i="54"/>
  <c r="O182" i="54"/>
  <c r="O198" i="54"/>
  <c r="M33" i="53"/>
  <c r="O108" i="53"/>
  <c r="M37" i="53"/>
  <c r="M55" i="53"/>
  <c r="M47" i="53"/>
  <c r="M27" i="53"/>
  <c r="M8" i="53"/>
  <c r="O8" i="53"/>
  <c r="M18" i="53"/>
  <c r="M34" i="53"/>
  <c r="M50" i="53"/>
  <c r="M67" i="53"/>
  <c r="O63" i="53"/>
  <c r="M80" i="53"/>
  <c r="M96" i="53"/>
  <c r="O153" i="53"/>
  <c r="O185" i="53"/>
  <c r="M147" i="53"/>
  <c r="M179" i="53"/>
  <c r="M81" i="53"/>
  <c r="M97" i="53"/>
  <c r="M113" i="53"/>
  <c r="M128" i="53"/>
  <c r="O151" i="53"/>
  <c r="O183" i="53"/>
  <c r="M144" i="53"/>
  <c r="M160" i="53"/>
  <c r="M176" i="53"/>
  <c r="M192" i="53"/>
  <c r="O122" i="53"/>
  <c r="O138" i="53"/>
  <c r="O154" i="53"/>
  <c r="O170" i="53"/>
  <c r="O186" i="53"/>
  <c r="O13" i="53"/>
  <c r="O92" i="53"/>
  <c r="M127" i="53"/>
  <c r="M82" i="53"/>
  <c r="M98" i="53"/>
  <c r="M125" i="53"/>
  <c r="M151" i="53"/>
  <c r="M183" i="53"/>
  <c r="M83" i="53"/>
  <c r="M99" i="53"/>
  <c r="M115" i="53"/>
  <c r="O155" i="53"/>
  <c r="O187" i="53"/>
  <c r="M146" i="53"/>
  <c r="M162" i="53"/>
  <c r="M178" i="53"/>
  <c r="M194" i="53"/>
  <c r="O124" i="53"/>
  <c r="O140" i="53"/>
  <c r="O156" i="53"/>
  <c r="O172" i="53"/>
  <c r="O188" i="53"/>
  <c r="M15" i="53"/>
  <c r="M85" i="53"/>
  <c r="O117" i="53"/>
  <c r="O133" i="53"/>
  <c r="O159" i="53"/>
  <c r="O191" i="53"/>
  <c r="O115" i="53"/>
  <c r="M53" i="53"/>
  <c r="M2" i="53"/>
  <c r="M43" i="53"/>
  <c r="M68" i="53"/>
  <c r="M24" i="53"/>
  <c r="M40" i="53"/>
  <c r="M56" i="53"/>
  <c r="O65" i="53"/>
  <c r="M70" i="53"/>
  <c r="M86" i="53"/>
  <c r="M102" i="53"/>
  <c r="M159" i="53"/>
  <c r="M191" i="53"/>
  <c r="M87" i="53"/>
  <c r="M103" i="53"/>
  <c r="O163" i="53"/>
  <c r="O195" i="53"/>
  <c r="M150" i="53"/>
  <c r="M166" i="53"/>
  <c r="M182" i="53"/>
  <c r="M198" i="53"/>
  <c r="O128" i="53"/>
  <c r="O144" i="53"/>
  <c r="O160" i="53"/>
  <c r="O176" i="53"/>
  <c r="O192" i="53"/>
  <c r="O29" i="53"/>
  <c r="M71" i="53"/>
  <c r="O76" i="53"/>
  <c r="M104" i="53"/>
  <c r="O121" i="53"/>
  <c r="O137" i="53"/>
  <c r="O169" i="53"/>
  <c r="M133" i="53"/>
  <c r="M163" i="53"/>
  <c r="M195" i="53"/>
  <c r="M89" i="53"/>
  <c r="M105" i="53"/>
  <c r="M120" i="53"/>
  <c r="M136" i="53"/>
  <c r="O167" i="53"/>
  <c r="O199" i="53"/>
  <c r="M152" i="53"/>
  <c r="M168" i="53"/>
  <c r="M184" i="53"/>
  <c r="M200" i="53"/>
  <c r="O130" i="53"/>
  <c r="O146" i="53"/>
  <c r="O162" i="53"/>
  <c r="O178" i="53"/>
  <c r="O194" i="53"/>
  <c r="O3" i="53"/>
  <c r="M31" i="53"/>
  <c r="M45" i="53"/>
  <c r="O113" i="53"/>
  <c r="O9" i="53"/>
  <c r="M90" i="53"/>
  <c r="M167" i="53"/>
  <c r="M199" i="53"/>
  <c r="M91" i="53"/>
  <c r="M107" i="53"/>
  <c r="O139" i="53"/>
  <c r="O171" i="53"/>
  <c r="M138" i="53"/>
  <c r="M154" i="53"/>
  <c r="M170" i="53"/>
  <c r="M186" i="53"/>
  <c r="O116" i="53"/>
  <c r="O132" i="53"/>
  <c r="O148" i="53"/>
  <c r="O164" i="53"/>
  <c r="O180" i="53"/>
  <c r="O196" i="53"/>
  <c r="O95" i="53"/>
  <c r="O107" i="53"/>
  <c r="M59" i="53"/>
  <c r="M6" i="53"/>
  <c r="M75" i="53"/>
  <c r="O71" i="53"/>
  <c r="M14" i="53"/>
  <c r="M30" i="53"/>
  <c r="M46" i="53"/>
  <c r="O7" i="53"/>
  <c r="M72" i="53"/>
  <c r="M11" i="53"/>
  <c r="M137" i="53"/>
  <c r="M169" i="53"/>
  <c r="M76" i="53"/>
  <c r="M92" i="53"/>
  <c r="M108" i="53"/>
  <c r="M124" i="53"/>
  <c r="M117" i="53"/>
  <c r="M139" i="53"/>
  <c r="M171" i="53"/>
  <c r="M77" i="53"/>
  <c r="M93" i="53"/>
  <c r="M109" i="53"/>
  <c r="O125" i="53"/>
  <c r="O143" i="53"/>
  <c r="O175" i="53"/>
  <c r="M140" i="53"/>
  <c r="M156" i="53"/>
  <c r="M172" i="53"/>
  <c r="M188" i="53"/>
  <c r="O118" i="53"/>
  <c r="O134" i="53"/>
  <c r="O150" i="53"/>
  <c r="O166" i="53"/>
  <c r="O182" i="53"/>
  <c r="O198" i="53"/>
  <c r="O45" i="53"/>
  <c r="O61" i="53"/>
  <c r="M13" i="53"/>
  <c r="O60" i="53"/>
  <c r="M9" i="53"/>
  <c r="O99" i="53"/>
  <c r="M61" i="53"/>
  <c r="M78" i="53"/>
  <c r="M94" i="53"/>
  <c r="M143" i="53"/>
  <c r="M175" i="53"/>
  <c r="M79" i="53"/>
  <c r="M95" i="53"/>
  <c r="M111" i="53"/>
  <c r="O147" i="53"/>
  <c r="O179" i="53"/>
  <c r="M142" i="53"/>
  <c r="M158" i="53"/>
  <c r="M174" i="53"/>
  <c r="M190" i="53"/>
  <c r="O120" i="53"/>
  <c r="O136" i="53"/>
  <c r="O152" i="53"/>
  <c r="O168" i="53"/>
  <c r="O184" i="53"/>
  <c r="O200" i="53"/>
  <c r="O140" i="52"/>
  <c r="O172" i="52"/>
  <c r="M12" i="52"/>
  <c r="M100" i="52"/>
  <c r="O24" i="52"/>
  <c r="M63" i="52"/>
  <c r="O76" i="52"/>
  <c r="M17" i="52"/>
  <c r="M51" i="52"/>
  <c r="M61" i="52"/>
  <c r="M87" i="52"/>
  <c r="M46" i="52"/>
  <c r="M62" i="52"/>
  <c r="O129" i="52"/>
  <c r="O42" i="52"/>
  <c r="O58" i="52"/>
  <c r="M115" i="52"/>
  <c r="O81" i="52"/>
  <c r="M155" i="52"/>
  <c r="O181" i="52"/>
  <c r="O126" i="52"/>
  <c r="O174" i="52"/>
  <c r="O190" i="52"/>
  <c r="O57" i="52"/>
  <c r="O99" i="52"/>
  <c r="O41" i="52"/>
  <c r="M67" i="52"/>
  <c r="O153" i="52"/>
  <c r="O12" i="52"/>
  <c r="M29" i="52"/>
  <c r="M83" i="52"/>
  <c r="M11" i="52"/>
  <c r="M27" i="52"/>
  <c r="O55" i="52"/>
  <c r="M86" i="52"/>
  <c r="M4" i="52"/>
  <c r="M21" i="52"/>
  <c r="O96" i="52"/>
  <c r="M37" i="52"/>
  <c r="M107" i="52"/>
  <c r="M34" i="52"/>
  <c r="M50" i="52"/>
  <c r="M66" i="52"/>
  <c r="M85" i="52"/>
  <c r="M141" i="52"/>
  <c r="O46" i="52"/>
  <c r="O62" i="52"/>
  <c r="O157" i="52"/>
  <c r="O112" i="52"/>
  <c r="O85" i="52"/>
  <c r="O101" i="52"/>
  <c r="M187" i="52"/>
  <c r="M183" i="52"/>
  <c r="M152" i="52"/>
  <c r="M168" i="52"/>
  <c r="M184" i="52"/>
  <c r="M200" i="52"/>
  <c r="O130" i="52"/>
  <c r="O146" i="52"/>
  <c r="O162" i="52"/>
  <c r="O178" i="52"/>
  <c r="O194" i="52"/>
  <c r="O61" i="52"/>
  <c r="M182" i="52"/>
  <c r="O67" i="52"/>
  <c r="O88" i="52"/>
  <c r="O64" i="52"/>
  <c r="O82" i="52"/>
  <c r="O103" i="52"/>
  <c r="O165" i="52"/>
  <c r="O123" i="52"/>
  <c r="M137" i="52"/>
  <c r="M170" i="52"/>
  <c r="M186" i="52"/>
  <c r="O116" i="52"/>
  <c r="O132" i="52"/>
  <c r="O148" i="52"/>
  <c r="O164" i="52"/>
  <c r="O180" i="52"/>
  <c r="O196" i="52"/>
  <c r="O45" i="52"/>
  <c r="M31" i="52"/>
  <c r="M5" i="52"/>
  <c r="M20" i="52"/>
  <c r="O169" i="52"/>
  <c r="M191" i="52"/>
  <c r="O63" i="52"/>
  <c r="M112" i="52"/>
  <c r="M138" i="52"/>
  <c r="O13" i="52"/>
  <c r="M43" i="52"/>
  <c r="O6" i="52"/>
  <c r="M45" i="52"/>
  <c r="M91" i="52"/>
  <c r="O114" i="52"/>
  <c r="M38" i="52"/>
  <c r="M54" i="52"/>
  <c r="O34" i="52"/>
  <c r="O50" i="52"/>
  <c r="O66" i="52"/>
  <c r="M108" i="52"/>
  <c r="O185" i="52"/>
  <c r="M197" i="52"/>
  <c r="O89" i="52"/>
  <c r="O105" i="52"/>
  <c r="M161" i="52"/>
  <c r="O187" i="52"/>
  <c r="M156" i="52"/>
  <c r="M172" i="52"/>
  <c r="M188" i="52"/>
  <c r="O118" i="52"/>
  <c r="O134" i="52"/>
  <c r="O150" i="52"/>
  <c r="O166" i="52"/>
  <c r="O182" i="52"/>
  <c r="O198" i="52"/>
  <c r="M22" i="52"/>
  <c r="M80" i="52"/>
  <c r="O3" i="52"/>
  <c r="O18" i="52"/>
  <c r="O100" i="52"/>
  <c r="O29" i="52"/>
  <c r="O199" i="52"/>
  <c r="O35" i="52"/>
  <c r="O137" i="52"/>
  <c r="O84" i="52"/>
  <c r="M119" i="52"/>
  <c r="M33" i="52"/>
  <c r="M71" i="52"/>
  <c r="M47" i="52"/>
  <c r="M8" i="52"/>
  <c r="M49" i="52"/>
  <c r="M78" i="52"/>
  <c r="O94" i="52"/>
  <c r="M40" i="52"/>
  <c r="M56" i="52"/>
  <c r="O36" i="52"/>
  <c r="O52" i="52"/>
  <c r="M116" i="52"/>
  <c r="M146" i="52"/>
  <c r="M179" i="52"/>
  <c r="O117" i="52"/>
  <c r="O133" i="52"/>
  <c r="O149" i="52"/>
  <c r="O75" i="52"/>
  <c r="O91" i="52"/>
  <c r="O107" i="52"/>
  <c r="M147" i="52"/>
  <c r="O197" i="52"/>
  <c r="M126" i="52"/>
  <c r="M121" i="52"/>
  <c r="M167" i="52"/>
  <c r="M158" i="52"/>
  <c r="M174" i="52"/>
  <c r="M190" i="52"/>
  <c r="O120" i="52"/>
  <c r="O136" i="52"/>
  <c r="O152" i="52"/>
  <c r="O168" i="52"/>
  <c r="O184" i="52"/>
  <c r="O200" i="52"/>
  <c r="O8" i="52"/>
  <c r="M177" i="52"/>
  <c r="M150" i="52"/>
  <c r="M24" i="52"/>
  <c r="O5" i="52"/>
  <c r="O20" i="52"/>
  <c r="O73" i="52"/>
  <c r="O39" i="52"/>
  <c r="O69" i="52"/>
  <c r="M13" i="52"/>
  <c r="O86" i="52"/>
  <c r="O121" i="52"/>
  <c r="O32" i="52"/>
  <c r="M140" i="52"/>
  <c r="O17" i="52"/>
  <c r="M110" i="52"/>
  <c r="M53" i="52"/>
  <c r="M99" i="52"/>
  <c r="M169" i="52"/>
  <c r="M75" i="52"/>
  <c r="M26" i="52"/>
  <c r="M42" i="52"/>
  <c r="M58" i="52"/>
  <c r="M98" i="52"/>
  <c r="O38" i="52"/>
  <c r="O54" i="52"/>
  <c r="M92" i="52"/>
  <c r="M159" i="52"/>
  <c r="O77" i="52"/>
  <c r="O93" i="52"/>
  <c r="O109" i="52"/>
  <c r="M193" i="52"/>
  <c r="M145" i="52"/>
  <c r="M160" i="52"/>
  <c r="M176" i="52"/>
  <c r="M192" i="52"/>
  <c r="O122" i="52"/>
  <c r="O138" i="52"/>
  <c r="O154" i="52"/>
  <c r="O170" i="52"/>
  <c r="O186" i="52"/>
  <c r="M63" i="51"/>
  <c r="M118" i="51"/>
  <c r="M6" i="51"/>
  <c r="O23" i="51"/>
  <c r="O39" i="51"/>
  <c r="O55" i="51"/>
  <c r="O71" i="51"/>
  <c r="O119" i="51"/>
  <c r="M60" i="51"/>
  <c r="M77" i="51"/>
  <c r="O81" i="51"/>
  <c r="O97" i="51"/>
  <c r="O113" i="51"/>
  <c r="M136" i="51"/>
  <c r="O60" i="51"/>
  <c r="M158" i="51"/>
  <c r="M119" i="51"/>
  <c r="M135" i="51"/>
  <c r="M151" i="51"/>
  <c r="M167" i="51"/>
  <c r="M183" i="51"/>
  <c r="M199" i="51"/>
  <c r="O147" i="51"/>
  <c r="O163" i="51"/>
  <c r="M174" i="51"/>
  <c r="M190" i="51"/>
  <c r="O120" i="51"/>
  <c r="O136" i="51"/>
  <c r="O152" i="51"/>
  <c r="O168" i="51"/>
  <c r="O184" i="51"/>
  <c r="O200" i="51"/>
  <c r="O62" i="51"/>
  <c r="O117" i="51"/>
  <c r="M153" i="51"/>
  <c r="M185" i="51"/>
  <c r="M160" i="51"/>
  <c r="O122" i="51"/>
  <c r="O138" i="51"/>
  <c r="O170" i="51"/>
  <c r="O186" i="51"/>
  <c r="M17" i="51"/>
  <c r="M33" i="51"/>
  <c r="M82" i="51"/>
  <c r="M142" i="51"/>
  <c r="M123" i="51"/>
  <c r="M171" i="51"/>
  <c r="M162" i="51"/>
  <c r="M178" i="51"/>
  <c r="O172" i="51"/>
  <c r="O188" i="51"/>
  <c r="M35" i="51"/>
  <c r="M51" i="51"/>
  <c r="M71" i="51"/>
  <c r="O13" i="51"/>
  <c r="O29" i="51"/>
  <c r="O45" i="51"/>
  <c r="M72" i="51"/>
  <c r="O16" i="51"/>
  <c r="O32" i="51"/>
  <c r="O48" i="51"/>
  <c r="O7" i="51"/>
  <c r="O87" i="51"/>
  <c r="O103" i="51"/>
  <c r="M144" i="51"/>
  <c r="M88" i="51"/>
  <c r="M104" i="51"/>
  <c r="O66" i="51"/>
  <c r="O82" i="51"/>
  <c r="O98" i="51"/>
  <c r="O114" i="51"/>
  <c r="M140" i="51"/>
  <c r="O121" i="51"/>
  <c r="M125" i="51"/>
  <c r="M141" i="51"/>
  <c r="M157" i="51"/>
  <c r="M173" i="51"/>
  <c r="M189" i="51"/>
  <c r="O137" i="51"/>
  <c r="O153" i="51"/>
  <c r="O169" i="51"/>
  <c r="O185" i="51"/>
  <c r="M164" i="51"/>
  <c r="M180" i="51"/>
  <c r="M196" i="51"/>
  <c r="O126" i="51"/>
  <c r="O142" i="51"/>
  <c r="O158" i="51"/>
  <c r="O174" i="51"/>
  <c r="O190" i="51"/>
  <c r="O15" i="51"/>
  <c r="O31" i="51"/>
  <c r="O47" i="51"/>
  <c r="O63" i="51"/>
  <c r="M9" i="51"/>
  <c r="M57" i="51"/>
  <c r="M68" i="51"/>
  <c r="O105" i="51"/>
  <c r="O68" i="51"/>
  <c r="O84" i="51"/>
  <c r="O100" i="51"/>
  <c r="M127" i="51"/>
  <c r="M143" i="51"/>
  <c r="M159" i="51"/>
  <c r="M175" i="51"/>
  <c r="M191" i="51"/>
  <c r="O139" i="51"/>
  <c r="O155" i="51"/>
  <c r="O171" i="51"/>
  <c r="O187" i="51"/>
  <c r="M166" i="51"/>
  <c r="M182" i="51"/>
  <c r="M198" i="51"/>
  <c r="O128" i="51"/>
  <c r="O144" i="51"/>
  <c r="O160" i="51"/>
  <c r="O176" i="51"/>
  <c r="O192" i="51"/>
  <c r="O61" i="51"/>
  <c r="M3" i="51"/>
  <c r="M18" i="51"/>
  <c r="M34" i="51"/>
  <c r="M50" i="51"/>
  <c r="O75" i="51"/>
  <c r="O91" i="51"/>
  <c r="O107" i="51"/>
  <c r="O70" i="51"/>
  <c r="O125" i="51"/>
  <c r="M150" i="51"/>
  <c r="M129" i="51"/>
  <c r="M145" i="51"/>
  <c r="M161" i="51"/>
  <c r="M177" i="51"/>
  <c r="M193" i="51"/>
  <c r="O141" i="51"/>
  <c r="O157" i="51"/>
  <c r="M168" i="51"/>
  <c r="M184" i="51"/>
  <c r="M200" i="51"/>
  <c r="O130" i="51"/>
  <c r="O146" i="51"/>
  <c r="O162" i="51"/>
  <c r="O178" i="51"/>
  <c r="O194" i="51"/>
  <c r="M41" i="51"/>
  <c r="M5" i="51"/>
  <c r="M20" i="51"/>
  <c r="M36" i="51"/>
  <c r="M52" i="51"/>
  <c r="M70" i="51"/>
  <c r="O9" i="51"/>
  <c r="O57" i="51"/>
  <c r="O73" i="51"/>
  <c r="O77" i="51"/>
  <c r="O93" i="51"/>
  <c r="O109" i="51"/>
  <c r="M152" i="51"/>
  <c r="O56" i="51"/>
  <c r="O72" i="51"/>
  <c r="M131" i="51"/>
  <c r="M147" i="51"/>
  <c r="M163" i="51"/>
  <c r="M179" i="51"/>
  <c r="M195" i="51"/>
  <c r="O143" i="51"/>
  <c r="O159" i="51"/>
  <c r="M170" i="51"/>
  <c r="M186" i="51"/>
  <c r="O116" i="51"/>
  <c r="O132" i="51"/>
  <c r="O148" i="51"/>
  <c r="O164" i="51"/>
  <c r="O180" i="51"/>
  <c r="O196" i="51"/>
  <c r="M43" i="51"/>
  <c r="M83" i="51"/>
  <c r="O4" i="51"/>
  <c r="O21" i="51"/>
  <c r="O37" i="51"/>
  <c r="O53" i="51"/>
  <c r="M65" i="51"/>
  <c r="M11" i="51"/>
  <c r="O79" i="51"/>
  <c r="O95" i="51"/>
  <c r="O111" i="51"/>
  <c r="O58" i="51"/>
  <c r="O74" i="51"/>
  <c r="O129" i="51"/>
  <c r="M134" i="51"/>
  <c r="M117" i="51"/>
  <c r="M133" i="51"/>
  <c r="M149" i="51"/>
  <c r="M165" i="51"/>
  <c r="M181" i="51"/>
  <c r="M197" i="51"/>
  <c r="O145" i="51"/>
  <c r="O161" i="51"/>
  <c r="M172" i="51"/>
  <c r="M188" i="51"/>
  <c r="O118" i="51"/>
  <c r="O134" i="51"/>
  <c r="O150" i="51"/>
  <c r="O166" i="51"/>
  <c r="O182" i="51"/>
  <c r="O198" i="51"/>
  <c r="O65" i="50"/>
  <c r="M163" i="50"/>
  <c r="M11" i="50"/>
  <c r="O17" i="50"/>
  <c r="O33" i="50"/>
  <c r="O49" i="50"/>
  <c r="M23" i="50"/>
  <c r="M53" i="50"/>
  <c r="M63" i="50"/>
  <c r="M16" i="50"/>
  <c r="M32" i="50"/>
  <c r="M48" i="50"/>
  <c r="M13" i="50"/>
  <c r="O26" i="50"/>
  <c r="O42" i="50"/>
  <c r="O60" i="50"/>
  <c r="M61" i="50"/>
  <c r="M94" i="50"/>
  <c r="M110" i="50"/>
  <c r="O184" i="50"/>
  <c r="M73" i="50"/>
  <c r="M89" i="50"/>
  <c r="M105" i="50"/>
  <c r="O67" i="50"/>
  <c r="O83" i="50"/>
  <c r="O99" i="50"/>
  <c r="O115" i="50"/>
  <c r="M117" i="50"/>
  <c r="M133" i="50"/>
  <c r="M149" i="50"/>
  <c r="M165" i="50"/>
  <c r="M181" i="50"/>
  <c r="M197" i="50"/>
  <c r="O153" i="50"/>
  <c r="O169" i="50"/>
  <c r="O185" i="50"/>
  <c r="M128" i="50"/>
  <c r="M144" i="50"/>
  <c r="M160" i="50"/>
  <c r="M176" i="50"/>
  <c r="M192" i="50"/>
  <c r="M27" i="50"/>
  <c r="M17" i="50"/>
  <c r="O12" i="50"/>
  <c r="O28" i="50"/>
  <c r="M75" i="50"/>
  <c r="M91" i="50"/>
  <c r="M107" i="50"/>
  <c r="O122" i="50"/>
  <c r="O170" i="50"/>
  <c r="O69" i="50"/>
  <c r="O85" i="50"/>
  <c r="O101" i="50"/>
  <c r="M119" i="50"/>
  <c r="M135" i="50"/>
  <c r="M151" i="50"/>
  <c r="M167" i="50"/>
  <c r="M130" i="50"/>
  <c r="M146" i="50"/>
  <c r="M162" i="50"/>
  <c r="M178" i="50"/>
  <c r="M194" i="50"/>
  <c r="M174" i="50"/>
  <c r="M39" i="50"/>
  <c r="M19" i="50"/>
  <c r="O30" i="50"/>
  <c r="O46" i="50"/>
  <c r="M82" i="50"/>
  <c r="M98" i="50"/>
  <c r="M114" i="50"/>
  <c r="M77" i="50"/>
  <c r="M93" i="50"/>
  <c r="M109" i="50"/>
  <c r="O55" i="50"/>
  <c r="O71" i="50"/>
  <c r="O87" i="50"/>
  <c r="O103" i="50"/>
  <c r="M121" i="50"/>
  <c r="M137" i="50"/>
  <c r="M116" i="50"/>
  <c r="M132" i="50"/>
  <c r="M148" i="50"/>
  <c r="M164" i="50"/>
  <c r="M180" i="50"/>
  <c r="M196" i="50"/>
  <c r="M43" i="50"/>
  <c r="O16" i="50"/>
  <c r="O70" i="50"/>
  <c r="O86" i="50"/>
  <c r="O102" i="50"/>
  <c r="M79" i="50"/>
  <c r="M95" i="50"/>
  <c r="M111" i="50"/>
  <c r="O126" i="50"/>
  <c r="O57" i="50"/>
  <c r="O73" i="50"/>
  <c r="O89" i="50"/>
  <c r="O105" i="50"/>
  <c r="O156" i="50"/>
  <c r="M123" i="50"/>
  <c r="M139" i="50"/>
  <c r="M155" i="50"/>
  <c r="M171" i="50"/>
  <c r="M118" i="50"/>
  <c r="M134" i="50"/>
  <c r="M150" i="50"/>
  <c r="M166" i="50"/>
  <c r="M182" i="50"/>
  <c r="M198" i="50"/>
  <c r="M142" i="50"/>
  <c r="M55" i="50"/>
  <c r="O25" i="50"/>
  <c r="O41" i="50"/>
  <c r="M35" i="50"/>
  <c r="M66" i="50"/>
  <c r="M2" i="50"/>
  <c r="M45" i="50"/>
  <c r="M74" i="50"/>
  <c r="M24" i="50"/>
  <c r="M40" i="50"/>
  <c r="O3" i="50"/>
  <c r="O18" i="50"/>
  <c r="O34" i="50"/>
  <c r="O50" i="50"/>
  <c r="M86" i="50"/>
  <c r="M102" i="50"/>
  <c r="O192" i="50"/>
  <c r="M81" i="50"/>
  <c r="M97" i="50"/>
  <c r="M113" i="50"/>
  <c r="O59" i="50"/>
  <c r="O75" i="50"/>
  <c r="O91" i="50"/>
  <c r="O107" i="50"/>
  <c r="M125" i="50"/>
  <c r="M141" i="50"/>
  <c r="M157" i="50"/>
  <c r="M173" i="50"/>
  <c r="M189" i="50"/>
  <c r="O145" i="50"/>
  <c r="O161" i="50"/>
  <c r="O177" i="50"/>
  <c r="O193" i="50"/>
  <c r="M120" i="50"/>
  <c r="M136" i="50"/>
  <c r="M152" i="50"/>
  <c r="M168" i="50"/>
  <c r="M184" i="50"/>
  <c r="M200" i="50"/>
  <c r="O27" i="50"/>
  <c r="O43" i="50"/>
  <c r="M59" i="50"/>
  <c r="M47" i="50"/>
  <c r="O10" i="50"/>
  <c r="M26" i="50"/>
  <c r="M42" i="50"/>
  <c r="M57" i="50"/>
  <c r="O5" i="50"/>
  <c r="O20" i="50"/>
  <c r="O36" i="50"/>
  <c r="M70" i="50"/>
  <c r="O7" i="50"/>
  <c r="O136" i="50"/>
  <c r="M88" i="50"/>
  <c r="M104" i="50"/>
  <c r="O120" i="50"/>
  <c r="O74" i="50"/>
  <c r="O90" i="50"/>
  <c r="O106" i="50"/>
  <c r="O125" i="50"/>
  <c r="M83" i="50"/>
  <c r="M99" i="50"/>
  <c r="M115" i="50"/>
  <c r="O130" i="50"/>
  <c r="O154" i="50"/>
  <c r="O61" i="50"/>
  <c r="O77" i="50"/>
  <c r="O93" i="50"/>
  <c r="O109" i="50"/>
  <c r="M127" i="50"/>
  <c r="M143" i="50"/>
  <c r="M159" i="50"/>
  <c r="M175" i="50"/>
  <c r="O147" i="50"/>
  <c r="O163" i="50"/>
  <c r="O179" i="50"/>
  <c r="O195" i="50"/>
  <c r="M122" i="50"/>
  <c r="M138" i="50"/>
  <c r="M154" i="50"/>
  <c r="M170" i="50"/>
  <c r="M186" i="50"/>
  <c r="O198" i="50"/>
  <c r="M62" i="50"/>
  <c r="M49" i="50"/>
  <c r="O8" i="50"/>
  <c r="M60" i="50"/>
  <c r="M7" i="50"/>
  <c r="O22" i="50"/>
  <c r="O38" i="50"/>
  <c r="O54" i="50"/>
  <c r="M9" i="50"/>
  <c r="M85" i="50"/>
  <c r="M101" i="50"/>
  <c r="O63" i="50"/>
  <c r="O79" i="50"/>
  <c r="O95" i="50"/>
  <c r="O111" i="50"/>
  <c r="M129" i="50"/>
  <c r="M145" i="50"/>
  <c r="M161" i="50"/>
  <c r="M177" i="50"/>
  <c r="M124" i="50"/>
  <c r="M140" i="50"/>
  <c r="M156" i="50"/>
  <c r="M172" i="50"/>
  <c r="M188" i="50"/>
  <c r="O200" i="50"/>
  <c r="O73" i="49"/>
  <c r="M74" i="49"/>
  <c r="O56" i="49"/>
  <c r="O34" i="49"/>
  <c r="M93" i="49"/>
  <c r="M42" i="49"/>
  <c r="M58" i="49"/>
  <c r="M75" i="49"/>
  <c r="M121" i="49"/>
  <c r="M45" i="49"/>
  <c r="M113" i="49"/>
  <c r="M131" i="49"/>
  <c r="M147" i="49"/>
  <c r="O127" i="49"/>
  <c r="O159" i="49"/>
  <c r="O175" i="49"/>
  <c r="O191" i="49"/>
  <c r="M160" i="49"/>
  <c r="M176" i="49"/>
  <c r="M192" i="49"/>
  <c r="O47" i="49"/>
  <c r="O5" i="49"/>
  <c r="O20" i="49"/>
  <c r="O130" i="49"/>
  <c r="M18" i="49"/>
  <c r="O57" i="49"/>
  <c r="M88" i="49"/>
  <c r="M44" i="49"/>
  <c r="M60" i="49"/>
  <c r="M99" i="49"/>
  <c r="M125" i="49"/>
  <c r="M76" i="49"/>
  <c r="M92" i="49"/>
  <c r="M15" i="49"/>
  <c r="M31" i="49"/>
  <c r="M47" i="49"/>
  <c r="M63" i="49"/>
  <c r="M115" i="49"/>
  <c r="M136" i="49"/>
  <c r="O101" i="49"/>
  <c r="O84" i="49"/>
  <c r="O100" i="49"/>
  <c r="O116" i="49"/>
  <c r="O132" i="49"/>
  <c r="M138" i="49"/>
  <c r="M149" i="49"/>
  <c r="M165" i="49"/>
  <c r="M181" i="49"/>
  <c r="M197" i="49"/>
  <c r="O129" i="49"/>
  <c r="O145" i="49"/>
  <c r="O161" i="49"/>
  <c r="O177" i="49"/>
  <c r="O193" i="49"/>
  <c r="M162" i="49"/>
  <c r="M178" i="49"/>
  <c r="M194" i="49"/>
  <c r="O158" i="49"/>
  <c r="O174" i="49"/>
  <c r="O190" i="49"/>
  <c r="M28" i="49"/>
  <c r="O40" i="49"/>
  <c r="M101" i="49"/>
  <c r="O75" i="49"/>
  <c r="O11" i="49"/>
  <c r="O32" i="49"/>
  <c r="M78" i="49"/>
  <c r="M96" i="49"/>
  <c r="O6" i="49"/>
  <c r="O45" i="49"/>
  <c r="O68" i="49"/>
  <c r="O8" i="49"/>
  <c r="O25" i="49"/>
  <c r="M152" i="49"/>
  <c r="M17" i="49"/>
  <c r="M33" i="49"/>
  <c r="M49" i="49"/>
  <c r="M65" i="49"/>
  <c r="O103" i="49"/>
  <c r="O120" i="49"/>
  <c r="O86" i="49"/>
  <c r="O102" i="49"/>
  <c r="M167" i="49"/>
  <c r="M183" i="49"/>
  <c r="M199" i="49"/>
  <c r="O131" i="49"/>
  <c r="O147" i="49"/>
  <c r="O163" i="49"/>
  <c r="O179" i="49"/>
  <c r="O195" i="49"/>
  <c r="M164" i="49"/>
  <c r="M180" i="49"/>
  <c r="M196" i="49"/>
  <c r="O160" i="49"/>
  <c r="O176" i="49"/>
  <c r="O192" i="49"/>
  <c r="O55" i="49"/>
  <c r="O23" i="49"/>
  <c r="O41" i="49"/>
  <c r="M12" i="49"/>
  <c r="O79" i="49"/>
  <c r="O93" i="49"/>
  <c r="M8" i="49"/>
  <c r="M30" i="49"/>
  <c r="O69" i="49"/>
  <c r="M10" i="49"/>
  <c r="M32" i="49"/>
  <c r="M103" i="49"/>
  <c r="O81" i="49"/>
  <c r="O97" i="49"/>
  <c r="M19" i="49"/>
  <c r="M35" i="49"/>
  <c r="M51" i="49"/>
  <c r="M67" i="49"/>
  <c r="M87" i="49"/>
  <c r="M120" i="49"/>
  <c r="O105" i="49"/>
  <c r="M132" i="49"/>
  <c r="O72" i="49"/>
  <c r="O88" i="49"/>
  <c r="O104" i="49"/>
  <c r="M135" i="49"/>
  <c r="M122" i="49"/>
  <c r="M153" i="49"/>
  <c r="M169" i="49"/>
  <c r="M185" i="49"/>
  <c r="O117" i="49"/>
  <c r="O133" i="49"/>
  <c r="O149" i="49"/>
  <c r="O165" i="49"/>
  <c r="O181" i="49"/>
  <c r="O197" i="49"/>
  <c r="M166" i="49"/>
  <c r="M182" i="49"/>
  <c r="M198" i="49"/>
  <c r="O162" i="49"/>
  <c r="O178" i="49"/>
  <c r="O194" i="49"/>
  <c r="O7" i="49"/>
  <c r="M26" i="49"/>
  <c r="O18" i="49"/>
  <c r="O58" i="49"/>
  <c r="O16" i="49"/>
  <c r="O52" i="49"/>
  <c r="M34" i="49"/>
  <c r="M21" i="49"/>
  <c r="M37" i="49"/>
  <c r="M53" i="49"/>
  <c r="M69" i="49"/>
  <c r="M144" i="49"/>
  <c r="O107" i="49"/>
  <c r="M123" i="49"/>
  <c r="M139" i="49"/>
  <c r="O74" i="49"/>
  <c r="O90" i="49"/>
  <c r="O106" i="49"/>
  <c r="O146" i="49"/>
  <c r="M155" i="49"/>
  <c r="M171" i="49"/>
  <c r="M187" i="49"/>
  <c r="O119" i="49"/>
  <c r="O135" i="49"/>
  <c r="O151" i="49"/>
  <c r="O167" i="49"/>
  <c r="O183" i="49"/>
  <c r="O199" i="49"/>
  <c r="M168" i="49"/>
  <c r="M184" i="49"/>
  <c r="M200" i="49"/>
  <c r="O164" i="49"/>
  <c r="O180" i="49"/>
  <c r="O196" i="49"/>
  <c r="O87" i="49"/>
  <c r="M14" i="49"/>
  <c r="O33" i="49"/>
  <c r="M36" i="49"/>
  <c r="M100" i="49"/>
  <c r="M133" i="49"/>
  <c r="M71" i="49"/>
  <c r="O109" i="49"/>
  <c r="O76" i="49"/>
  <c r="O92" i="49"/>
  <c r="O108" i="49"/>
  <c r="O124" i="49"/>
  <c r="O140" i="49"/>
  <c r="M157" i="49"/>
  <c r="M173" i="49"/>
  <c r="M189" i="49"/>
  <c r="O121" i="49"/>
  <c r="O137" i="49"/>
  <c r="O153" i="49"/>
  <c r="O169" i="49"/>
  <c r="O185" i="49"/>
  <c r="M154" i="49"/>
  <c r="M170" i="49"/>
  <c r="M186" i="49"/>
  <c r="O150" i="49"/>
  <c r="O166" i="49"/>
  <c r="O182" i="49"/>
  <c r="O198" i="49"/>
  <c r="M72" i="49"/>
  <c r="O49" i="49"/>
  <c r="O21" i="49"/>
  <c r="M2" i="49"/>
  <c r="O42" i="49"/>
  <c r="O2" i="49"/>
  <c r="O19" i="49"/>
  <c r="M142" i="49"/>
  <c r="O17" i="49"/>
  <c r="M38" i="49"/>
  <c r="M54" i="49"/>
  <c r="M70" i="49"/>
  <c r="M91" i="49"/>
  <c r="M112" i="49"/>
  <c r="M25" i="49"/>
  <c r="M41" i="49"/>
  <c r="M57" i="49"/>
  <c r="M95" i="49"/>
  <c r="M109" i="49"/>
  <c r="M128" i="49"/>
  <c r="O111" i="49"/>
  <c r="O78" i="49"/>
  <c r="O94" i="49"/>
  <c r="O110" i="49"/>
  <c r="M130" i="49"/>
  <c r="M159" i="49"/>
  <c r="M175" i="49"/>
  <c r="M191" i="49"/>
  <c r="O123" i="49"/>
  <c r="O139" i="49"/>
  <c r="O155" i="49"/>
  <c r="O171" i="49"/>
  <c r="O187" i="49"/>
  <c r="M156" i="49"/>
  <c r="M172" i="49"/>
  <c r="M188" i="49"/>
  <c r="O152" i="49"/>
  <c r="O168" i="49"/>
  <c r="O184" i="49"/>
  <c r="O200" i="49"/>
  <c r="O36" i="48"/>
  <c r="M5" i="48"/>
  <c r="M38" i="48"/>
  <c r="O84" i="48"/>
  <c r="O131" i="48"/>
  <c r="M96" i="48"/>
  <c r="M163" i="48"/>
  <c r="O197" i="48"/>
  <c r="M52" i="48"/>
  <c r="M45" i="48"/>
  <c r="O32" i="48"/>
  <c r="M29" i="48"/>
  <c r="M55" i="48"/>
  <c r="O2" i="48"/>
  <c r="M62" i="48"/>
  <c r="M17" i="48"/>
  <c r="M57" i="48"/>
  <c r="M103" i="48"/>
  <c r="M129" i="48"/>
  <c r="O65" i="48"/>
  <c r="M87" i="48"/>
  <c r="M34" i="48"/>
  <c r="O135" i="48"/>
  <c r="M98" i="48"/>
  <c r="M114" i="48"/>
  <c r="O125" i="48"/>
  <c r="M149" i="48"/>
  <c r="M165" i="48"/>
  <c r="M181" i="48"/>
  <c r="M197" i="48"/>
  <c r="O199" i="48"/>
  <c r="M116" i="48"/>
  <c r="M132" i="48"/>
  <c r="M148" i="48"/>
  <c r="M164" i="48"/>
  <c r="M180" i="48"/>
  <c r="M196" i="48"/>
  <c r="O126" i="48"/>
  <c r="O142" i="48"/>
  <c r="O158" i="48"/>
  <c r="O174" i="48"/>
  <c r="O190" i="48"/>
  <c r="O68" i="48"/>
  <c r="O52" i="48"/>
  <c r="M4" i="48"/>
  <c r="M61" i="48"/>
  <c r="O4" i="48"/>
  <c r="O43" i="48"/>
  <c r="O185" i="48"/>
  <c r="O38" i="48"/>
  <c r="M81" i="48"/>
  <c r="O89" i="48"/>
  <c r="O161" i="48"/>
  <c r="M18" i="48"/>
  <c r="M58" i="48"/>
  <c r="M100" i="48"/>
  <c r="O149" i="48"/>
  <c r="O129" i="48"/>
  <c r="M151" i="48"/>
  <c r="M167" i="48"/>
  <c r="M183" i="48"/>
  <c r="M118" i="48"/>
  <c r="M134" i="48"/>
  <c r="M150" i="48"/>
  <c r="M166" i="48"/>
  <c r="M182" i="48"/>
  <c r="M198" i="48"/>
  <c r="O128" i="48"/>
  <c r="O144" i="48"/>
  <c r="O160" i="48"/>
  <c r="O176" i="48"/>
  <c r="O192" i="48"/>
  <c r="O14" i="48"/>
  <c r="M51" i="48"/>
  <c r="O105" i="48"/>
  <c r="O7" i="48"/>
  <c r="M101" i="48"/>
  <c r="M63" i="48"/>
  <c r="M26" i="48"/>
  <c r="M41" i="48"/>
  <c r="M92" i="48"/>
  <c r="O3" i="48"/>
  <c r="O20" i="48"/>
  <c r="M82" i="48"/>
  <c r="M102" i="48"/>
  <c r="O173" i="48"/>
  <c r="O133" i="48"/>
  <c r="M153" i="48"/>
  <c r="M169" i="48"/>
  <c r="M185" i="48"/>
  <c r="O187" i="48"/>
  <c r="M120" i="48"/>
  <c r="M136" i="48"/>
  <c r="M152" i="48"/>
  <c r="M184" i="48"/>
  <c r="M200" i="48"/>
  <c r="O130" i="48"/>
  <c r="O146" i="48"/>
  <c r="O162" i="48"/>
  <c r="O178" i="48"/>
  <c r="O194" i="48"/>
  <c r="O25" i="48"/>
  <c r="O27" i="48"/>
  <c r="O10" i="48"/>
  <c r="O28" i="48"/>
  <c r="M70" i="48"/>
  <c r="O91" i="48"/>
  <c r="M24" i="48"/>
  <c r="M65" i="48"/>
  <c r="O86" i="48"/>
  <c r="O73" i="48"/>
  <c r="O5" i="48"/>
  <c r="M42" i="48"/>
  <c r="O151" i="48"/>
  <c r="M104" i="48"/>
  <c r="O137" i="48"/>
  <c r="M139" i="48"/>
  <c r="M155" i="48"/>
  <c r="M171" i="48"/>
  <c r="M187" i="48"/>
  <c r="O189" i="48"/>
  <c r="M122" i="48"/>
  <c r="M138" i="48"/>
  <c r="M154" i="48"/>
  <c r="M170" i="48"/>
  <c r="M186" i="48"/>
  <c r="O116" i="48"/>
  <c r="O132" i="48"/>
  <c r="O148" i="48"/>
  <c r="O164" i="48"/>
  <c r="O180" i="48"/>
  <c r="O196" i="48"/>
  <c r="M16" i="48"/>
  <c r="O143" i="48"/>
  <c r="M12" i="48"/>
  <c r="O102" i="48"/>
  <c r="O12" i="48"/>
  <c r="O26" i="48"/>
  <c r="M133" i="48"/>
  <c r="M7" i="48"/>
  <c r="M66" i="48"/>
  <c r="O119" i="48"/>
  <c r="M106" i="48"/>
  <c r="O157" i="48"/>
  <c r="M141" i="48"/>
  <c r="M157" i="48"/>
  <c r="M173" i="48"/>
  <c r="M189" i="48"/>
  <c r="O191" i="48"/>
  <c r="M124" i="48"/>
  <c r="M140" i="48"/>
  <c r="M156" i="48"/>
  <c r="M172" i="48"/>
  <c r="M188" i="48"/>
  <c r="O118" i="48"/>
  <c r="O134" i="48"/>
  <c r="O150" i="48"/>
  <c r="O166" i="48"/>
  <c r="O182" i="48"/>
  <c r="O198" i="48"/>
  <c r="M13" i="48"/>
  <c r="O41" i="48"/>
  <c r="M113" i="48"/>
  <c r="O57" i="48"/>
  <c r="O22" i="48"/>
  <c r="O16" i="48"/>
  <c r="O147" i="48"/>
  <c r="M54" i="48"/>
  <c r="O75" i="48"/>
  <c r="M49" i="48"/>
  <c r="O70" i="48"/>
  <c r="M79" i="48"/>
  <c r="M9" i="48"/>
  <c r="M27" i="48"/>
  <c r="M90" i="48"/>
  <c r="O153" i="48"/>
  <c r="O123" i="48"/>
  <c r="M108" i="48"/>
  <c r="O181" i="48"/>
  <c r="M143" i="48"/>
  <c r="M159" i="48"/>
  <c r="M175" i="48"/>
  <c r="M191" i="48"/>
  <c r="O193" i="48"/>
  <c r="M126" i="48"/>
  <c r="M142" i="48"/>
  <c r="M158" i="48"/>
  <c r="M174" i="48"/>
  <c r="M190" i="48"/>
  <c r="O120" i="48"/>
  <c r="O136" i="48"/>
  <c r="O152" i="48"/>
  <c r="O168" i="48"/>
  <c r="O184" i="48"/>
  <c r="O200" i="48"/>
  <c r="M74" i="47"/>
  <c r="M75" i="47"/>
  <c r="O149" i="47"/>
  <c r="O165" i="47"/>
  <c r="O181" i="47"/>
  <c r="O197" i="47"/>
  <c r="M146" i="47"/>
  <c r="M66" i="47"/>
  <c r="M80" i="47"/>
  <c r="O26" i="47"/>
  <c r="O42" i="47"/>
  <c r="O58" i="47"/>
  <c r="O74" i="47"/>
  <c r="O11" i="47"/>
  <c r="M27" i="47"/>
  <c r="M43" i="47"/>
  <c r="M82" i="47"/>
  <c r="O13" i="47"/>
  <c r="O29" i="47"/>
  <c r="O45" i="47"/>
  <c r="O62" i="47"/>
  <c r="M84" i="47"/>
  <c r="O129" i="47"/>
  <c r="M63" i="47"/>
  <c r="M131" i="47"/>
  <c r="M137" i="47"/>
  <c r="O137" i="47"/>
  <c r="O151" i="47"/>
  <c r="O167" i="47"/>
  <c r="O183" i="47"/>
  <c r="O199" i="47"/>
  <c r="M116" i="47"/>
  <c r="M132" i="47"/>
  <c r="M148" i="47"/>
  <c r="M164" i="47"/>
  <c r="M180" i="47"/>
  <c r="M196" i="47"/>
  <c r="O126" i="47"/>
  <c r="O142" i="47"/>
  <c r="O158" i="47"/>
  <c r="O174" i="47"/>
  <c r="O190" i="47"/>
  <c r="M18" i="47"/>
  <c r="O9" i="47"/>
  <c r="M96" i="47"/>
  <c r="O84" i="47"/>
  <c r="O12" i="47"/>
  <c r="O28" i="47"/>
  <c r="O44" i="47"/>
  <c r="M13" i="47"/>
  <c r="M29" i="47"/>
  <c r="M45" i="47"/>
  <c r="M62" i="47"/>
  <c r="O15" i="47"/>
  <c r="O31" i="47"/>
  <c r="O47" i="47"/>
  <c r="O82" i="47"/>
  <c r="O6" i="47"/>
  <c r="M76" i="47"/>
  <c r="O68" i="47"/>
  <c r="O94" i="47"/>
  <c r="O110" i="47"/>
  <c r="M117" i="47"/>
  <c r="M65" i="47"/>
  <c r="O85" i="47"/>
  <c r="O101" i="47"/>
  <c r="O153" i="47"/>
  <c r="O169" i="47"/>
  <c r="O185" i="47"/>
  <c r="M118" i="47"/>
  <c r="M134" i="47"/>
  <c r="M150" i="47"/>
  <c r="M166" i="47"/>
  <c r="M182" i="47"/>
  <c r="M198" i="47"/>
  <c r="O128" i="47"/>
  <c r="O144" i="47"/>
  <c r="O160" i="47"/>
  <c r="O176" i="47"/>
  <c r="O192" i="47"/>
  <c r="M54" i="47"/>
  <c r="M11" i="47"/>
  <c r="M104" i="47"/>
  <c r="O14" i="47"/>
  <c r="O30" i="47"/>
  <c r="O46" i="47"/>
  <c r="O61" i="47"/>
  <c r="O77" i="47"/>
  <c r="M94" i="47"/>
  <c r="M8" i="47"/>
  <c r="O96" i="47"/>
  <c r="O112" i="47"/>
  <c r="M67" i="47"/>
  <c r="M159" i="47"/>
  <c r="M120" i="47"/>
  <c r="M136" i="47"/>
  <c r="M152" i="47"/>
  <c r="M168" i="47"/>
  <c r="M184" i="47"/>
  <c r="M200" i="47"/>
  <c r="O130" i="47"/>
  <c r="O146" i="47"/>
  <c r="O162" i="47"/>
  <c r="O178" i="47"/>
  <c r="O194" i="47"/>
  <c r="O59" i="47"/>
  <c r="O75" i="47"/>
  <c r="M112" i="47"/>
  <c r="M189" i="47"/>
  <c r="M17" i="47"/>
  <c r="M33" i="47"/>
  <c r="M49" i="47"/>
  <c r="O79" i="47"/>
  <c r="O71" i="47"/>
  <c r="M125" i="47"/>
  <c r="M69" i="47"/>
  <c r="O135" i="47"/>
  <c r="M119" i="47"/>
  <c r="O119" i="47"/>
  <c r="O141" i="47"/>
  <c r="M122" i="47"/>
  <c r="M138" i="47"/>
  <c r="M154" i="47"/>
  <c r="M170" i="47"/>
  <c r="M186" i="47"/>
  <c r="O116" i="47"/>
  <c r="O132" i="47"/>
  <c r="O148" i="47"/>
  <c r="O164" i="47"/>
  <c r="O180" i="47"/>
  <c r="O196" i="47"/>
  <c r="M38" i="47"/>
  <c r="O3" i="47"/>
  <c r="O18" i="47"/>
  <c r="O34" i="47"/>
  <c r="O50" i="47"/>
  <c r="O66" i="47"/>
  <c r="M2" i="47"/>
  <c r="M19" i="47"/>
  <c r="M35" i="47"/>
  <c r="M51" i="47"/>
  <c r="M70" i="47"/>
  <c r="M110" i="47"/>
  <c r="O8" i="47"/>
  <c r="M71" i="47"/>
  <c r="O91" i="47"/>
  <c r="O107" i="47"/>
  <c r="M123" i="47"/>
  <c r="O123" i="47"/>
  <c r="M175" i="47"/>
  <c r="M124" i="47"/>
  <c r="M140" i="47"/>
  <c r="M156" i="47"/>
  <c r="M172" i="47"/>
  <c r="M188" i="47"/>
  <c r="O118" i="47"/>
  <c r="O134" i="47"/>
  <c r="O150" i="47"/>
  <c r="O166" i="47"/>
  <c r="O182" i="47"/>
  <c r="O198" i="47"/>
  <c r="M50" i="47"/>
  <c r="M30" i="47"/>
  <c r="M157" i="47"/>
  <c r="O5" i="47"/>
  <c r="O20" i="47"/>
  <c r="O36" i="47"/>
  <c r="O52" i="47"/>
  <c r="M86" i="47"/>
  <c r="M4" i="47"/>
  <c r="M21" i="47"/>
  <c r="M37" i="47"/>
  <c r="M53" i="47"/>
  <c r="M6" i="47"/>
  <c r="O23" i="47"/>
  <c r="O39" i="47"/>
  <c r="O55" i="47"/>
  <c r="M10" i="47"/>
  <c r="O60" i="47"/>
  <c r="O76" i="47"/>
  <c r="O102" i="47"/>
  <c r="M139" i="47"/>
  <c r="M73" i="47"/>
  <c r="O93" i="47"/>
  <c r="O109" i="47"/>
  <c r="M127" i="47"/>
  <c r="O127" i="47"/>
  <c r="O145" i="47"/>
  <c r="O161" i="47"/>
  <c r="O177" i="47"/>
  <c r="O193" i="47"/>
  <c r="M126" i="47"/>
  <c r="M142" i="47"/>
  <c r="M158" i="47"/>
  <c r="M174" i="47"/>
  <c r="M190" i="47"/>
  <c r="O120" i="47"/>
  <c r="O136" i="47"/>
  <c r="O152" i="47"/>
  <c r="O168" i="47"/>
  <c r="O184" i="47"/>
  <c r="O200" i="47"/>
  <c r="M82" i="46"/>
  <c r="O52" i="46"/>
  <c r="O103" i="46"/>
  <c r="M141" i="46"/>
  <c r="O172" i="46"/>
  <c r="M18" i="46"/>
  <c r="M159" i="46"/>
  <c r="O38" i="46"/>
  <c r="O36" i="46"/>
  <c r="M74" i="46"/>
  <c r="M137" i="46"/>
  <c r="O89" i="46"/>
  <c r="O105" i="46"/>
  <c r="M123" i="46"/>
  <c r="M165" i="46"/>
  <c r="M161" i="46"/>
  <c r="O119" i="46"/>
  <c r="O135" i="46"/>
  <c r="M83" i="46"/>
  <c r="M99" i="46"/>
  <c r="M115" i="46"/>
  <c r="O155" i="46"/>
  <c r="O171" i="46"/>
  <c r="O187" i="46"/>
  <c r="M130" i="46"/>
  <c r="M146" i="46"/>
  <c r="M162" i="46"/>
  <c r="M178" i="46"/>
  <c r="M194" i="46"/>
  <c r="O158" i="46"/>
  <c r="O174" i="46"/>
  <c r="O190" i="46"/>
  <c r="M53" i="46"/>
  <c r="O188" i="46"/>
  <c r="M98" i="46"/>
  <c r="O3" i="46"/>
  <c r="O10" i="46"/>
  <c r="M84" i="46"/>
  <c r="M17" i="46"/>
  <c r="O33" i="46"/>
  <c r="M73" i="46"/>
  <c r="O15" i="46"/>
  <c r="O31" i="46"/>
  <c r="O6" i="46"/>
  <c r="M59" i="46"/>
  <c r="M57" i="46"/>
  <c r="O91" i="46"/>
  <c r="O107" i="46"/>
  <c r="M147" i="46"/>
  <c r="O131" i="46"/>
  <c r="O147" i="46"/>
  <c r="M125" i="46"/>
  <c r="M85" i="46"/>
  <c r="M101" i="46"/>
  <c r="O117" i="46"/>
  <c r="O133" i="46"/>
  <c r="O149" i="46"/>
  <c r="O157" i="46"/>
  <c r="M116" i="46"/>
  <c r="M132" i="46"/>
  <c r="M148" i="46"/>
  <c r="M196" i="46"/>
  <c r="O160" i="46"/>
  <c r="O176" i="46"/>
  <c r="O192" i="46"/>
  <c r="M71" i="46"/>
  <c r="M117" i="46"/>
  <c r="M142" i="46"/>
  <c r="O186" i="46"/>
  <c r="M72" i="46"/>
  <c r="M42" i="46"/>
  <c r="O59" i="46"/>
  <c r="M181" i="46"/>
  <c r="O162" i="46"/>
  <c r="O9" i="46"/>
  <c r="M19" i="46"/>
  <c r="O93" i="46"/>
  <c r="M149" i="46"/>
  <c r="M114" i="46"/>
  <c r="M28" i="46"/>
  <c r="M12" i="46"/>
  <c r="O71" i="46"/>
  <c r="O22" i="46"/>
  <c r="O75" i="46"/>
  <c r="M11" i="46"/>
  <c r="O44" i="46"/>
  <c r="M63" i="46"/>
  <c r="O73" i="46"/>
  <c r="O45" i="46"/>
  <c r="O8" i="46"/>
  <c r="O43" i="46"/>
  <c r="O95" i="46"/>
  <c r="O111" i="46"/>
  <c r="M131" i="46"/>
  <c r="M171" i="46"/>
  <c r="O118" i="46"/>
  <c r="O134" i="46"/>
  <c r="M89" i="46"/>
  <c r="M105" i="46"/>
  <c r="O120" i="46"/>
  <c r="O136" i="46"/>
  <c r="O161" i="46"/>
  <c r="M120" i="46"/>
  <c r="M136" i="46"/>
  <c r="M152" i="46"/>
  <c r="M168" i="46"/>
  <c r="M184" i="46"/>
  <c r="M200" i="46"/>
  <c r="O164" i="46"/>
  <c r="O180" i="46"/>
  <c r="O196" i="46"/>
  <c r="M2" i="46"/>
  <c r="O17" i="46"/>
  <c r="M70" i="46"/>
  <c r="O148" i="46"/>
  <c r="M87" i="46"/>
  <c r="O159" i="46"/>
  <c r="O194" i="46"/>
  <c r="M26" i="46"/>
  <c r="M62" i="46"/>
  <c r="M23" i="46"/>
  <c r="M40" i="46"/>
  <c r="O4" i="46"/>
  <c r="O21" i="46"/>
  <c r="M38" i="46"/>
  <c r="M10" i="46"/>
  <c r="M100" i="46"/>
  <c r="O81" i="46"/>
  <c r="O97" i="46"/>
  <c r="O113" i="46"/>
  <c r="M179" i="46"/>
  <c r="O127" i="46"/>
  <c r="O143" i="46"/>
  <c r="M133" i="46"/>
  <c r="M197" i="46"/>
  <c r="M91" i="46"/>
  <c r="M107" i="46"/>
  <c r="O163" i="46"/>
  <c r="O179" i="46"/>
  <c r="O195" i="46"/>
  <c r="M122" i="46"/>
  <c r="M138" i="46"/>
  <c r="M154" i="46"/>
  <c r="M170" i="46"/>
  <c r="M186" i="46"/>
  <c r="O150" i="46"/>
  <c r="O166" i="46"/>
  <c r="O182" i="46"/>
  <c r="O198" i="46"/>
  <c r="M5" i="46"/>
  <c r="M65" i="46"/>
  <c r="O18" i="46"/>
  <c r="M49" i="46"/>
  <c r="M66" i="46"/>
  <c r="O132" i="46"/>
  <c r="M25" i="46"/>
  <c r="M106" i="46"/>
  <c r="M6" i="46"/>
  <c r="O23" i="46"/>
  <c r="O77" i="46"/>
  <c r="M151" i="46"/>
  <c r="O67" i="46"/>
  <c r="O83" i="46"/>
  <c r="O115" i="46"/>
  <c r="M187" i="46"/>
  <c r="O123" i="46"/>
  <c r="O139" i="46"/>
  <c r="M155" i="46"/>
  <c r="M77" i="46"/>
  <c r="M93" i="46"/>
  <c r="M109" i="46"/>
  <c r="O125" i="46"/>
  <c r="O141" i="46"/>
  <c r="O165" i="46"/>
  <c r="O181" i="46"/>
  <c r="O197" i="46"/>
  <c r="M124" i="46"/>
  <c r="M140" i="46"/>
  <c r="M156" i="46"/>
  <c r="M172" i="46"/>
  <c r="M188" i="46"/>
  <c r="O152" i="46"/>
  <c r="O168" i="46"/>
  <c r="O184" i="46"/>
  <c r="O200" i="46"/>
  <c r="M3" i="46"/>
  <c r="M83" i="45"/>
  <c r="M10" i="45"/>
  <c r="M5" i="45"/>
  <c r="M20" i="45"/>
  <c r="M36" i="45"/>
  <c r="M52" i="45"/>
  <c r="O24" i="45"/>
  <c r="O40" i="45"/>
  <c r="M153" i="45"/>
  <c r="M85" i="45"/>
  <c r="M101" i="45"/>
  <c r="O117" i="45"/>
  <c r="O53" i="45"/>
  <c r="O69" i="45"/>
  <c r="O85" i="45"/>
  <c r="O101" i="45"/>
  <c r="O139" i="45"/>
  <c r="M120" i="45"/>
  <c r="M136" i="45"/>
  <c r="M152" i="45"/>
  <c r="M168" i="45"/>
  <c r="M184" i="45"/>
  <c r="M200" i="45"/>
  <c r="O156" i="45"/>
  <c r="O172" i="45"/>
  <c r="O188" i="45"/>
  <c r="M34" i="45"/>
  <c r="M22" i="45"/>
  <c r="M38" i="45"/>
  <c r="O54" i="45"/>
  <c r="O26" i="45"/>
  <c r="O42" i="45"/>
  <c r="M60" i="45"/>
  <c r="M81" i="45"/>
  <c r="M87" i="45"/>
  <c r="M103" i="45"/>
  <c r="M139" i="45"/>
  <c r="O55" i="45"/>
  <c r="O71" i="45"/>
  <c r="O87" i="45"/>
  <c r="O103" i="45"/>
  <c r="O143" i="45"/>
  <c r="O155" i="45"/>
  <c r="O171" i="45"/>
  <c r="O187" i="45"/>
  <c r="M122" i="45"/>
  <c r="M138" i="45"/>
  <c r="M154" i="45"/>
  <c r="M170" i="45"/>
  <c r="M186" i="45"/>
  <c r="O142" i="45"/>
  <c r="O158" i="45"/>
  <c r="O174" i="45"/>
  <c r="O190" i="45"/>
  <c r="M11" i="45"/>
  <c r="M73" i="45"/>
  <c r="M70" i="45"/>
  <c r="M98" i="45"/>
  <c r="M24" i="45"/>
  <c r="M40" i="45"/>
  <c r="O12" i="45"/>
  <c r="O28" i="45"/>
  <c r="O44" i="45"/>
  <c r="O84" i="45"/>
  <c r="O100" i="45"/>
  <c r="M89" i="45"/>
  <c r="M105" i="45"/>
  <c r="O120" i="45"/>
  <c r="O57" i="45"/>
  <c r="O73" i="45"/>
  <c r="O89" i="45"/>
  <c r="O105" i="45"/>
  <c r="O123" i="45"/>
  <c r="M124" i="45"/>
  <c r="M140" i="45"/>
  <c r="M156" i="45"/>
  <c r="M172" i="45"/>
  <c r="M188" i="45"/>
  <c r="O144" i="45"/>
  <c r="O160" i="45"/>
  <c r="O176" i="45"/>
  <c r="O192" i="45"/>
  <c r="M72" i="45"/>
  <c r="O6" i="45"/>
  <c r="M106" i="45"/>
  <c r="O10" i="45"/>
  <c r="M26" i="45"/>
  <c r="M42" i="45"/>
  <c r="M74" i="45"/>
  <c r="O14" i="45"/>
  <c r="O30" i="45"/>
  <c r="O46" i="45"/>
  <c r="M91" i="45"/>
  <c r="M107" i="45"/>
  <c r="M123" i="45"/>
  <c r="M143" i="45"/>
  <c r="O59" i="45"/>
  <c r="O75" i="45"/>
  <c r="O91" i="45"/>
  <c r="O107" i="45"/>
  <c r="O159" i="45"/>
  <c r="O175" i="45"/>
  <c r="O191" i="45"/>
  <c r="M126" i="45"/>
  <c r="M142" i="45"/>
  <c r="M158" i="45"/>
  <c r="M174" i="45"/>
  <c r="M190" i="45"/>
  <c r="O146" i="45"/>
  <c r="O162" i="45"/>
  <c r="O178" i="45"/>
  <c r="O194" i="45"/>
  <c r="M7" i="45"/>
  <c r="O25" i="45"/>
  <c r="O41" i="45"/>
  <c r="M12" i="45"/>
  <c r="M28" i="45"/>
  <c r="M44" i="45"/>
  <c r="O16" i="45"/>
  <c r="O32" i="45"/>
  <c r="O48" i="45"/>
  <c r="M68" i="45"/>
  <c r="M88" i="45"/>
  <c r="O145" i="45"/>
  <c r="O88" i="45"/>
  <c r="O104" i="45"/>
  <c r="M157" i="45"/>
  <c r="M93" i="45"/>
  <c r="M109" i="45"/>
  <c r="O61" i="45"/>
  <c r="O77" i="45"/>
  <c r="O93" i="45"/>
  <c r="O109" i="45"/>
  <c r="M128" i="45"/>
  <c r="M144" i="45"/>
  <c r="M160" i="45"/>
  <c r="M176" i="45"/>
  <c r="M192" i="45"/>
  <c r="O148" i="45"/>
  <c r="O164" i="45"/>
  <c r="O180" i="45"/>
  <c r="O196" i="45"/>
  <c r="O124" i="45"/>
  <c r="M92" i="45"/>
  <c r="M63" i="45"/>
  <c r="O140" i="45"/>
  <c r="M59" i="45"/>
  <c r="M54" i="45"/>
  <c r="M14" i="45"/>
  <c r="M30" i="45"/>
  <c r="M46" i="45"/>
  <c r="O62" i="45"/>
  <c r="O3" i="45"/>
  <c r="O18" i="45"/>
  <c r="O34" i="45"/>
  <c r="O50" i="45"/>
  <c r="O119" i="45"/>
  <c r="M95" i="45"/>
  <c r="M111" i="45"/>
  <c r="M177" i="45"/>
  <c r="O63" i="45"/>
  <c r="O79" i="45"/>
  <c r="O95" i="45"/>
  <c r="O111" i="45"/>
  <c r="M133" i="45"/>
  <c r="M130" i="45"/>
  <c r="M146" i="45"/>
  <c r="M162" i="45"/>
  <c r="M178" i="45"/>
  <c r="M194" i="45"/>
  <c r="O150" i="45"/>
  <c r="O166" i="45"/>
  <c r="O182" i="45"/>
  <c r="O198" i="45"/>
  <c r="O68" i="45"/>
  <c r="M61" i="45"/>
  <c r="O13" i="45"/>
  <c r="O29" i="45"/>
  <c r="O45" i="45"/>
  <c r="M64" i="45"/>
  <c r="M16" i="45"/>
  <c r="M32" i="45"/>
  <c r="M48" i="45"/>
  <c r="O5" i="45"/>
  <c r="O20" i="45"/>
  <c r="O36" i="45"/>
  <c r="O52" i="45"/>
  <c r="M97" i="45"/>
  <c r="M113" i="45"/>
  <c r="O129" i="45"/>
  <c r="O65" i="45"/>
  <c r="O81" i="45"/>
  <c r="O97" i="45"/>
  <c r="O113" i="45"/>
  <c r="M116" i="45"/>
  <c r="M132" i="45"/>
  <c r="M148" i="45"/>
  <c r="M164" i="45"/>
  <c r="M180" i="45"/>
  <c r="M196" i="45"/>
  <c r="O152" i="45"/>
  <c r="O168" i="45"/>
  <c r="O184" i="45"/>
  <c r="O200" i="45"/>
  <c r="M39" i="44"/>
  <c r="O80" i="44"/>
  <c r="O128" i="44"/>
  <c r="O8" i="44"/>
  <c r="M57" i="44"/>
  <c r="O12" i="44"/>
  <c r="O44" i="44"/>
  <c r="M63" i="44"/>
  <c r="M113" i="44"/>
  <c r="M68" i="44"/>
  <c r="M84" i="44"/>
  <c r="M162" i="44"/>
  <c r="M81" i="44"/>
  <c r="O114" i="44"/>
  <c r="O61" i="44"/>
  <c r="O77" i="44"/>
  <c r="O93" i="44"/>
  <c r="M110" i="44"/>
  <c r="M130" i="44"/>
  <c r="M115" i="44"/>
  <c r="O119" i="44"/>
  <c r="O135" i="44"/>
  <c r="O151" i="44"/>
  <c r="O167" i="44"/>
  <c r="M182" i="44"/>
  <c r="M198" i="44"/>
  <c r="M53" i="44"/>
  <c r="M43" i="44"/>
  <c r="M153" i="44"/>
  <c r="O13" i="44"/>
  <c r="O29" i="44"/>
  <c r="O45" i="44"/>
  <c r="M185" i="44"/>
  <c r="M106" i="44"/>
  <c r="M158" i="44"/>
  <c r="O30" i="44"/>
  <c r="O46" i="44"/>
  <c r="O115" i="44"/>
  <c r="M70" i="44"/>
  <c r="M102" i="44"/>
  <c r="M141" i="44"/>
  <c r="M83" i="44"/>
  <c r="O63" i="44"/>
  <c r="O79" i="44"/>
  <c r="O95" i="44"/>
  <c r="O112" i="44"/>
  <c r="M137" i="44"/>
  <c r="M161" i="44"/>
  <c r="O121" i="44"/>
  <c r="O137" i="44"/>
  <c r="O153" i="44"/>
  <c r="O169" i="44"/>
  <c r="M168" i="44"/>
  <c r="M184" i="44"/>
  <c r="M200" i="44"/>
  <c r="O156" i="44"/>
  <c r="O172" i="44"/>
  <c r="O188" i="44"/>
  <c r="O16" i="44"/>
  <c r="O81" i="44"/>
  <c r="M186" i="44"/>
  <c r="O3" i="44"/>
  <c r="M74" i="44"/>
  <c r="M175" i="44"/>
  <c r="M114" i="44"/>
  <c r="M120" i="44"/>
  <c r="M121" i="44"/>
  <c r="O141" i="44"/>
  <c r="O144" i="44"/>
  <c r="O160" i="44"/>
  <c r="O176" i="44"/>
  <c r="O192" i="44"/>
  <c r="M2" i="44"/>
  <c r="M4" i="44"/>
  <c r="M65" i="44"/>
  <c r="O2" i="44"/>
  <c r="O19" i="44"/>
  <c r="O35" i="44"/>
  <c r="O51" i="44"/>
  <c r="M8" i="44"/>
  <c r="M22" i="44"/>
  <c r="M38" i="44"/>
  <c r="M54" i="44"/>
  <c r="O78" i="44"/>
  <c r="O5" i="44"/>
  <c r="O20" i="44"/>
  <c r="O36" i="44"/>
  <c r="O52" i="44"/>
  <c r="O96" i="44"/>
  <c r="M122" i="44"/>
  <c r="O58" i="44"/>
  <c r="O111" i="44"/>
  <c r="M60" i="44"/>
  <c r="M76" i="44"/>
  <c r="M92" i="44"/>
  <c r="M128" i="44"/>
  <c r="M159" i="44"/>
  <c r="M89" i="44"/>
  <c r="O69" i="44"/>
  <c r="O85" i="44"/>
  <c r="O101" i="44"/>
  <c r="O120" i="44"/>
  <c r="M124" i="44"/>
  <c r="M145" i="44"/>
  <c r="O127" i="44"/>
  <c r="O143" i="44"/>
  <c r="O159" i="44"/>
  <c r="M174" i="44"/>
  <c r="M190" i="44"/>
  <c r="O146" i="44"/>
  <c r="O162" i="44"/>
  <c r="O178" i="44"/>
  <c r="O194" i="44"/>
  <c r="M21" i="44"/>
  <c r="M24" i="44"/>
  <c r="M40" i="44"/>
  <c r="M7" i="44"/>
  <c r="O22" i="44"/>
  <c r="M79" i="44"/>
  <c r="M111" i="44"/>
  <c r="M177" i="44"/>
  <c r="M139" i="44"/>
  <c r="M91" i="44"/>
  <c r="O55" i="44"/>
  <c r="O71" i="44"/>
  <c r="O87" i="44"/>
  <c r="O103" i="44"/>
  <c r="M144" i="44"/>
  <c r="M108" i="44"/>
  <c r="O129" i="44"/>
  <c r="O145" i="44"/>
  <c r="O161" i="44"/>
  <c r="M176" i="44"/>
  <c r="M192" i="44"/>
  <c r="O148" i="44"/>
  <c r="O164" i="44"/>
  <c r="O180" i="44"/>
  <c r="O196" i="44"/>
  <c r="M23" i="44"/>
  <c r="O24" i="44"/>
  <c r="M64" i="44"/>
  <c r="M80" i="44"/>
  <c r="M96" i="44"/>
  <c r="O113" i="44"/>
  <c r="M157" i="44"/>
  <c r="O57" i="44"/>
  <c r="O73" i="44"/>
  <c r="O89" i="44"/>
  <c r="O130" i="44"/>
  <c r="M150" i="44"/>
  <c r="O131" i="44"/>
  <c r="O147" i="44"/>
  <c r="O163" i="44"/>
  <c r="M178" i="44"/>
  <c r="M194" i="44"/>
  <c r="O150" i="44"/>
  <c r="O166" i="44"/>
  <c r="O182" i="44"/>
  <c r="O198" i="44"/>
  <c r="M37" i="44"/>
  <c r="M35" i="44"/>
  <c r="M49" i="44"/>
  <c r="M45" i="44"/>
  <c r="M27" i="44"/>
  <c r="O25" i="44"/>
  <c r="O41" i="44"/>
  <c r="M12" i="44"/>
  <c r="M28" i="44"/>
  <c r="M44" i="44"/>
  <c r="O62" i="44"/>
  <c r="O90" i="44"/>
  <c r="M156" i="44"/>
  <c r="O26" i="44"/>
  <c r="O42" i="44"/>
  <c r="M69" i="44"/>
  <c r="M116" i="44"/>
  <c r="M66" i="44"/>
  <c r="M82" i="44"/>
  <c r="M98" i="44"/>
  <c r="M171" i="44"/>
  <c r="M105" i="44"/>
  <c r="M143" i="44"/>
  <c r="O59" i="44"/>
  <c r="O75" i="44"/>
  <c r="O91" i="44"/>
  <c r="M127" i="44"/>
  <c r="O117" i="44"/>
  <c r="O133" i="44"/>
  <c r="O149" i="44"/>
  <c r="O165" i="44"/>
  <c r="M180" i="44"/>
  <c r="M196" i="44"/>
  <c r="O152" i="44"/>
  <c r="O168" i="44"/>
  <c r="O184" i="44"/>
  <c r="O200" i="44"/>
  <c r="M32" i="43"/>
  <c r="O8" i="43"/>
  <c r="M2" i="43"/>
  <c r="M7" i="43"/>
  <c r="M27" i="43"/>
  <c r="M43" i="43"/>
  <c r="M59" i="43"/>
  <c r="M173" i="43"/>
  <c r="O79" i="43"/>
  <c r="M77" i="43"/>
  <c r="M144" i="43"/>
  <c r="M145" i="43"/>
  <c r="M171" i="43"/>
  <c r="O70" i="43"/>
  <c r="O86" i="43"/>
  <c r="O102" i="43"/>
  <c r="M139" i="43"/>
  <c r="M167" i="43"/>
  <c r="O189" i="43"/>
  <c r="M160" i="43"/>
  <c r="M176" i="43"/>
  <c r="M192" i="43"/>
  <c r="O122" i="43"/>
  <c r="O138" i="43"/>
  <c r="O154" i="43"/>
  <c r="O170" i="43"/>
  <c r="O186" i="43"/>
  <c r="O72" i="43"/>
  <c r="O88" i="43"/>
  <c r="O104" i="43"/>
  <c r="M194" i="43"/>
  <c r="O124" i="43"/>
  <c r="O140" i="43"/>
  <c r="O188" i="43"/>
  <c r="M11" i="43"/>
  <c r="O31" i="43"/>
  <c r="O26" i="43"/>
  <c r="M71" i="43"/>
  <c r="M140" i="43"/>
  <c r="M111" i="43"/>
  <c r="M179" i="43"/>
  <c r="M141" i="43"/>
  <c r="M149" i="43"/>
  <c r="O74" i="43"/>
  <c r="O90" i="43"/>
  <c r="O106" i="43"/>
  <c r="M123" i="43"/>
  <c r="M148" i="43"/>
  <c r="M164" i="43"/>
  <c r="M180" i="43"/>
  <c r="M196" i="43"/>
  <c r="O126" i="43"/>
  <c r="O142" i="43"/>
  <c r="O158" i="43"/>
  <c r="O174" i="43"/>
  <c r="O190" i="43"/>
  <c r="O12" i="43"/>
  <c r="M87" i="43"/>
  <c r="M81" i="43"/>
  <c r="M33" i="43"/>
  <c r="M49" i="43"/>
  <c r="O65" i="43"/>
  <c r="O81" i="43"/>
  <c r="M85" i="43"/>
  <c r="M122" i="43"/>
  <c r="O76" i="43"/>
  <c r="O92" i="43"/>
  <c r="O108" i="43"/>
  <c r="M151" i="43"/>
  <c r="O195" i="43"/>
  <c r="M150" i="43"/>
  <c r="M166" i="43"/>
  <c r="M182" i="43"/>
  <c r="M198" i="43"/>
  <c r="O128" i="43"/>
  <c r="O144" i="43"/>
  <c r="O160" i="43"/>
  <c r="O176" i="43"/>
  <c r="O192" i="43"/>
  <c r="O2" i="43"/>
  <c r="M42" i="43"/>
  <c r="M5" i="43"/>
  <c r="O11" i="43"/>
  <c r="M6" i="43"/>
  <c r="M62" i="43"/>
  <c r="O39" i="43"/>
  <c r="O14" i="43"/>
  <c r="M70" i="43"/>
  <c r="M91" i="43"/>
  <c r="M35" i="43"/>
  <c r="M51" i="43"/>
  <c r="O57" i="43"/>
  <c r="O6" i="43"/>
  <c r="O71" i="43"/>
  <c r="M89" i="43"/>
  <c r="O78" i="43"/>
  <c r="O94" i="43"/>
  <c r="O110" i="43"/>
  <c r="M177" i="43"/>
  <c r="M130" i="43"/>
  <c r="O197" i="43"/>
  <c r="M152" i="43"/>
  <c r="M168" i="43"/>
  <c r="M184" i="43"/>
  <c r="M200" i="43"/>
  <c r="O130" i="43"/>
  <c r="O146" i="43"/>
  <c r="O162" i="43"/>
  <c r="O178" i="43"/>
  <c r="O194" i="43"/>
  <c r="O4" i="43"/>
  <c r="O43" i="43"/>
  <c r="M48" i="43"/>
  <c r="O37" i="43"/>
  <c r="O9" i="43"/>
  <c r="M30" i="43"/>
  <c r="O16" i="43"/>
  <c r="M65" i="43"/>
  <c r="M37" i="43"/>
  <c r="M53" i="43"/>
  <c r="M68" i="43"/>
  <c r="O59" i="43"/>
  <c r="M79" i="43"/>
  <c r="M8" i="43"/>
  <c r="M69" i="43"/>
  <c r="M101" i="43"/>
  <c r="M163" i="43"/>
  <c r="O115" i="43"/>
  <c r="O137" i="43"/>
  <c r="M185" i="43"/>
  <c r="M175" i="43"/>
  <c r="M132" i="43"/>
  <c r="O64" i="43"/>
  <c r="O80" i="43"/>
  <c r="O96" i="43"/>
  <c r="O112" i="43"/>
  <c r="M133" i="43"/>
  <c r="M183" i="43"/>
  <c r="M154" i="43"/>
  <c r="M170" i="43"/>
  <c r="M186" i="43"/>
  <c r="O116" i="43"/>
  <c r="O132" i="43"/>
  <c r="O148" i="43"/>
  <c r="O164" i="43"/>
  <c r="O180" i="43"/>
  <c r="O196" i="43"/>
  <c r="O66" i="43"/>
  <c r="O82" i="43"/>
  <c r="O98" i="43"/>
  <c r="O114" i="43"/>
  <c r="M156" i="43"/>
  <c r="M172" i="43"/>
  <c r="M188" i="43"/>
  <c r="O118" i="43"/>
  <c r="O134" i="43"/>
  <c r="O166" i="43"/>
  <c r="O182" i="43"/>
  <c r="O198" i="43"/>
  <c r="O5" i="43"/>
  <c r="O20" i="43"/>
  <c r="M142" i="43"/>
  <c r="O68" i="43"/>
  <c r="O84" i="43"/>
  <c r="O100" i="43"/>
  <c r="M136" i="43"/>
  <c r="M161" i="43"/>
  <c r="M117" i="43"/>
  <c r="M158" i="43"/>
  <c r="M174" i="43"/>
  <c r="M190" i="43"/>
  <c r="O120" i="43"/>
  <c r="O136" i="43"/>
  <c r="O152" i="43"/>
  <c r="O168" i="43"/>
  <c r="O184" i="43"/>
  <c r="O200" i="43"/>
  <c r="O18" i="42"/>
  <c r="O34" i="42"/>
  <c r="O50" i="42"/>
  <c r="M9" i="42"/>
  <c r="M138" i="42"/>
  <c r="O59" i="42"/>
  <c r="M130" i="42"/>
  <c r="M162" i="42"/>
  <c r="M66" i="42"/>
  <c r="M98" i="42"/>
  <c r="M114" i="42"/>
  <c r="O54" i="42"/>
  <c r="O70" i="42"/>
  <c r="O86" i="42"/>
  <c r="O102" i="42"/>
  <c r="M119" i="42"/>
  <c r="M135" i="42"/>
  <c r="M151" i="42"/>
  <c r="M167" i="42"/>
  <c r="M183" i="42"/>
  <c r="M199" i="42"/>
  <c r="M178" i="42"/>
  <c r="M194" i="42"/>
  <c r="O124" i="42"/>
  <c r="O140" i="42"/>
  <c r="O156" i="42"/>
  <c r="O172" i="42"/>
  <c r="O188" i="42"/>
  <c r="M181" i="42"/>
  <c r="O11" i="42"/>
  <c r="M27" i="42"/>
  <c r="M43" i="42"/>
  <c r="M22" i="42"/>
  <c r="M38" i="42"/>
  <c r="O5" i="42"/>
  <c r="O20" i="42"/>
  <c r="O52" i="42"/>
  <c r="M77" i="42"/>
  <c r="M85" i="42"/>
  <c r="M117" i="42"/>
  <c r="O61" i="42"/>
  <c r="O77" i="42"/>
  <c r="O93" i="42"/>
  <c r="O109" i="42"/>
  <c r="M68" i="42"/>
  <c r="M84" i="42"/>
  <c r="M100" i="42"/>
  <c r="M116" i="42"/>
  <c r="O56" i="42"/>
  <c r="O72" i="42"/>
  <c r="O88" i="42"/>
  <c r="O104" i="42"/>
  <c r="M137" i="42"/>
  <c r="M153" i="42"/>
  <c r="M169" i="42"/>
  <c r="M185" i="42"/>
  <c r="O123" i="42"/>
  <c r="M180" i="42"/>
  <c r="M196" i="42"/>
  <c r="O126" i="42"/>
  <c r="O142" i="42"/>
  <c r="O158" i="42"/>
  <c r="O174" i="42"/>
  <c r="O190" i="42"/>
  <c r="O48" i="42"/>
  <c r="O7" i="42"/>
  <c r="O57" i="42"/>
  <c r="M13" i="42"/>
  <c r="M29" i="42"/>
  <c r="M45" i="42"/>
  <c r="M67" i="42"/>
  <c r="O119" i="42"/>
  <c r="M7" i="42"/>
  <c r="O38" i="42"/>
  <c r="O63" i="42"/>
  <c r="M70" i="42"/>
  <c r="M86" i="42"/>
  <c r="M102" i="42"/>
  <c r="O58" i="42"/>
  <c r="O74" i="42"/>
  <c r="O90" i="42"/>
  <c r="O106" i="42"/>
  <c r="M150" i="42"/>
  <c r="M139" i="42"/>
  <c r="M155" i="42"/>
  <c r="M171" i="42"/>
  <c r="M187" i="42"/>
  <c r="O125" i="42"/>
  <c r="M182" i="42"/>
  <c r="M198" i="42"/>
  <c r="O128" i="42"/>
  <c r="O144" i="42"/>
  <c r="O160" i="42"/>
  <c r="O176" i="42"/>
  <c r="O192" i="42"/>
  <c r="O4" i="42"/>
  <c r="O21" i="42"/>
  <c r="O37" i="42"/>
  <c r="O53" i="42"/>
  <c r="O24" i="42"/>
  <c r="M55" i="42"/>
  <c r="M79" i="42"/>
  <c r="M101" i="42"/>
  <c r="O65" i="42"/>
  <c r="M124" i="42"/>
  <c r="M72" i="42"/>
  <c r="M88" i="42"/>
  <c r="M104" i="42"/>
  <c r="O121" i="42"/>
  <c r="O60" i="42"/>
  <c r="O76" i="42"/>
  <c r="O92" i="42"/>
  <c r="O108" i="42"/>
  <c r="M141" i="42"/>
  <c r="M157" i="42"/>
  <c r="M173" i="42"/>
  <c r="M189" i="42"/>
  <c r="O127" i="42"/>
  <c r="O143" i="42"/>
  <c r="O159" i="42"/>
  <c r="O175" i="42"/>
  <c r="O191" i="42"/>
  <c r="M184" i="42"/>
  <c r="M200" i="42"/>
  <c r="O130" i="42"/>
  <c r="O146" i="42"/>
  <c r="O162" i="42"/>
  <c r="O178" i="42"/>
  <c r="O194" i="42"/>
  <c r="M60" i="42"/>
  <c r="O26" i="42"/>
  <c r="O42" i="42"/>
  <c r="M154" i="42"/>
  <c r="O67" i="42"/>
  <c r="M142" i="42"/>
  <c r="M74" i="42"/>
  <c r="M90" i="42"/>
  <c r="M106" i="42"/>
  <c r="O62" i="42"/>
  <c r="O78" i="42"/>
  <c r="O94" i="42"/>
  <c r="O110" i="42"/>
  <c r="M143" i="42"/>
  <c r="M159" i="42"/>
  <c r="M175" i="42"/>
  <c r="M191" i="42"/>
  <c r="M170" i="42"/>
  <c r="M186" i="42"/>
  <c r="O116" i="42"/>
  <c r="O132" i="42"/>
  <c r="O148" i="42"/>
  <c r="O164" i="42"/>
  <c r="O180" i="42"/>
  <c r="O196" i="42"/>
  <c r="M56" i="42"/>
  <c r="O25" i="42"/>
  <c r="O41" i="42"/>
  <c r="O12" i="42"/>
  <c r="O44" i="42"/>
  <c r="M73" i="42"/>
  <c r="M81" i="42"/>
  <c r="O117" i="42"/>
  <c r="O69" i="42"/>
  <c r="M76" i="42"/>
  <c r="M92" i="42"/>
  <c r="M108" i="42"/>
  <c r="O64" i="42"/>
  <c r="O80" i="42"/>
  <c r="O96" i="42"/>
  <c r="O112" i="42"/>
  <c r="M129" i="42"/>
  <c r="M145" i="42"/>
  <c r="M161" i="42"/>
  <c r="M177" i="42"/>
  <c r="M172" i="42"/>
  <c r="M188" i="42"/>
  <c r="O118" i="42"/>
  <c r="O134" i="42"/>
  <c r="O150" i="42"/>
  <c r="O166" i="42"/>
  <c r="O182" i="42"/>
  <c r="O198" i="42"/>
  <c r="M4" i="42"/>
  <c r="M21" i="42"/>
  <c r="M37" i="42"/>
  <c r="M53" i="42"/>
  <c r="O27" i="42"/>
  <c r="O43" i="42"/>
  <c r="M8" i="42"/>
  <c r="M123" i="42"/>
  <c r="M54" i="42"/>
  <c r="M16" i="42"/>
  <c r="M32" i="42"/>
  <c r="M48" i="42"/>
  <c r="O14" i="42"/>
  <c r="O30" i="42"/>
  <c r="O46" i="42"/>
  <c r="M126" i="42"/>
  <c r="O55" i="42"/>
  <c r="O71" i="42"/>
  <c r="O87" i="42"/>
  <c r="O103" i="42"/>
  <c r="M78" i="42"/>
  <c r="M94" i="42"/>
  <c r="M110" i="42"/>
  <c r="O66" i="42"/>
  <c r="O82" i="42"/>
  <c r="O98" i="42"/>
  <c r="O114" i="42"/>
  <c r="M134" i="42"/>
  <c r="M166" i="42"/>
  <c r="M131" i="42"/>
  <c r="M147" i="42"/>
  <c r="M163" i="42"/>
  <c r="M179" i="42"/>
  <c r="M195" i="42"/>
  <c r="O133" i="42"/>
  <c r="O149" i="42"/>
  <c r="O165" i="42"/>
  <c r="O181" i="42"/>
  <c r="O197" i="42"/>
  <c r="M174" i="42"/>
  <c r="M190" i="42"/>
  <c r="O120" i="42"/>
  <c r="O136" i="42"/>
  <c r="O152" i="42"/>
  <c r="O168" i="42"/>
  <c r="O184" i="42"/>
  <c r="O200" i="42"/>
  <c r="M77" i="41"/>
  <c r="M10" i="41"/>
  <c r="O76" i="41"/>
  <c r="O92" i="41"/>
  <c r="O108" i="41"/>
  <c r="O149" i="41"/>
  <c r="M16" i="41"/>
  <c r="M32" i="41"/>
  <c r="M48" i="41"/>
  <c r="M64" i="41"/>
  <c r="M106" i="41"/>
  <c r="M155" i="41"/>
  <c r="O79" i="41"/>
  <c r="O95" i="41"/>
  <c r="O111" i="41"/>
  <c r="M131" i="41"/>
  <c r="M151" i="41"/>
  <c r="M175" i="41"/>
  <c r="M118" i="41"/>
  <c r="M134" i="41"/>
  <c r="M178" i="41"/>
  <c r="M194" i="41"/>
  <c r="O124" i="41"/>
  <c r="O140" i="41"/>
  <c r="O156" i="41"/>
  <c r="O172" i="41"/>
  <c r="O188" i="41"/>
  <c r="O186" i="41"/>
  <c r="M121" i="41"/>
  <c r="O24" i="41"/>
  <c r="M15" i="41"/>
  <c r="O46" i="41"/>
  <c r="M96" i="41"/>
  <c r="O32" i="41"/>
  <c r="M7" i="41"/>
  <c r="O82" i="41"/>
  <c r="M75" i="41"/>
  <c r="M107" i="41"/>
  <c r="O51" i="41"/>
  <c r="M18" i="41"/>
  <c r="M34" i="41"/>
  <c r="M50" i="41"/>
  <c r="M66" i="41"/>
  <c r="M156" i="41"/>
  <c r="M144" i="41"/>
  <c r="O81" i="41"/>
  <c r="O97" i="41"/>
  <c r="O113" i="41"/>
  <c r="M181" i="41"/>
  <c r="M164" i="41"/>
  <c r="M180" i="41"/>
  <c r="M196" i="41"/>
  <c r="O126" i="41"/>
  <c r="O142" i="41"/>
  <c r="O158" i="41"/>
  <c r="O174" i="41"/>
  <c r="O190" i="41"/>
  <c r="O127" i="41"/>
  <c r="O41" i="41"/>
  <c r="O112" i="41"/>
  <c r="M132" i="41"/>
  <c r="M47" i="41"/>
  <c r="M63" i="41"/>
  <c r="M20" i="41"/>
  <c r="M36" i="41"/>
  <c r="M52" i="41"/>
  <c r="M90" i="41"/>
  <c r="M112" i="41"/>
  <c r="O165" i="41"/>
  <c r="M162" i="41"/>
  <c r="M185" i="41"/>
  <c r="O67" i="41"/>
  <c r="O83" i="41"/>
  <c r="O99" i="41"/>
  <c r="O115" i="41"/>
  <c r="O123" i="41"/>
  <c r="O139" i="41"/>
  <c r="M158" i="41"/>
  <c r="M166" i="41"/>
  <c r="M182" i="41"/>
  <c r="M198" i="41"/>
  <c r="O128" i="41"/>
  <c r="O144" i="41"/>
  <c r="O160" i="41"/>
  <c r="O176" i="41"/>
  <c r="O192" i="41"/>
  <c r="O25" i="41"/>
  <c r="O80" i="41"/>
  <c r="O96" i="41"/>
  <c r="O6" i="41"/>
  <c r="M22" i="41"/>
  <c r="M38" i="41"/>
  <c r="M54" i="41"/>
  <c r="O69" i="41"/>
  <c r="O85" i="41"/>
  <c r="O101" i="41"/>
  <c r="M139" i="41"/>
  <c r="M161" i="41"/>
  <c r="O181" i="41"/>
  <c r="O197" i="41"/>
  <c r="M168" i="41"/>
  <c r="M184" i="41"/>
  <c r="M200" i="41"/>
  <c r="O130" i="41"/>
  <c r="O146" i="41"/>
  <c r="O162" i="41"/>
  <c r="O178" i="41"/>
  <c r="O194" i="41"/>
  <c r="O5" i="41"/>
  <c r="O40" i="41"/>
  <c r="M5" i="41"/>
  <c r="M128" i="41"/>
  <c r="O57" i="41"/>
  <c r="M105" i="41"/>
  <c r="M8" i="41"/>
  <c r="O117" i="41"/>
  <c r="O68" i="41"/>
  <c r="O84" i="41"/>
  <c r="O100" i="41"/>
  <c r="M24" i="41"/>
  <c r="M40" i="41"/>
  <c r="M56" i="41"/>
  <c r="M74" i="41"/>
  <c r="O71" i="41"/>
  <c r="O87" i="41"/>
  <c r="O103" i="41"/>
  <c r="M126" i="41"/>
  <c r="M142" i="41"/>
  <c r="M165" i="41"/>
  <c r="M170" i="41"/>
  <c r="M186" i="41"/>
  <c r="O116" i="41"/>
  <c r="O132" i="41"/>
  <c r="O148" i="41"/>
  <c r="O164" i="41"/>
  <c r="O180" i="41"/>
  <c r="O196" i="41"/>
  <c r="M101" i="41"/>
  <c r="O64" i="41"/>
  <c r="M31" i="41"/>
  <c r="O74" i="41"/>
  <c r="O16" i="41"/>
  <c r="O58" i="41"/>
  <c r="O7" i="41"/>
  <c r="M67" i="41"/>
  <c r="M83" i="41"/>
  <c r="M99" i="41"/>
  <c r="O137" i="41"/>
  <c r="O43" i="41"/>
  <c r="O59" i="41"/>
  <c r="O10" i="41"/>
  <c r="M26" i="41"/>
  <c r="M42" i="41"/>
  <c r="M58" i="41"/>
  <c r="M98" i="41"/>
  <c r="M119" i="41"/>
  <c r="M149" i="41"/>
  <c r="M150" i="41"/>
  <c r="O73" i="41"/>
  <c r="O89" i="41"/>
  <c r="O105" i="41"/>
  <c r="M123" i="41"/>
  <c r="M145" i="41"/>
  <c r="M172" i="41"/>
  <c r="M188" i="41"/>
  <c r="O118" i="41"/>
  <c r="O134" i="41"/>
  <c r="O150" i="41"/>
  <c r="O166" i="41"/>
  <c r="O182" i="41"/>
  <c r="O198" i="41"/>
  <c r="O56" i="41"/>
  <c r="M103" i="41"/>
  <c r="M12" i="41"/>
  <c r="M28" i="41"/>
  <c r="M44" i="41"/>
  <c r="M60" i="41"/>
  <c r="M153" i="41"/>
  <c r="O75" i="41"/>
  <c r="O91" i="41"/>
  <c r="O107" i="41"/>
  <c r="O131" i="41"/>
  <c r="M174" i="41"/>
  <c r="M190" i="41"/>
  <c r="O120" i="41"/>
  <c r="O136" i="41"/>
  <c r="O152" i="41"/>
  <c r="O168" i="41"/>
  <c r="O184" i="41"/>
  <c r="O200" i="41"/>
  <c r="M44" i="40"/>
  <c r="O30" i="40"/>
  <c r="M74" i="40"/>
  <c r="M21" i="40"/>
  <c r="M66" i="40"/>
  <c r="O106" i="40"/>
  <c r="O56" i="40"/>
  <c r="O94" i="40"/>
  <c r="O29" i="40"/>
  <c r="O15" i="40"/>
  <c r="M35" i="40"/>
  <c r="M53" i="40"/>
  <c r="M7" i="40"/>
  <c r="M46" i="40"/>
  <c r="M117" i="40"/>
  <c r="M133" i="40"/>
  <c r="O55" i="40"/>
  <c r="O71" i="40"/>
  <c r="O87" i="40"/>
  <c r="O103" i="40"/>
  <c r="O120" i="40"/>
  <c r="O136" i="40"/>
  <c r="O118" i="40"/>
  <c r="O134" i="40"/>
  <c r="O119" i="40"/>
  <c r="O135" i="40"/>
  <c r="O151" i="40"/>
  <c r="O167" i="40"/>
  <c r="O183" i="40"/>
  <c r="O199" i="40"/>
  <c r="M152" i="40"/>
  <c r="M168" i="40"/>
  <c r="M184" i="40"/>
  <c r="M200" i="40"/>
  <c r="O154" i="40"/>
  <c r="O170" i="40"/>
  <c r="O186" i="40"/>
  <c r="M58" i="40"/>
  <c r="M9" i="40"/>
  <c r="M86" i="40"/>
  <c r="O156" i="40"/>
  <c r="O5" i="40"/>
  <c r="M28" i="40"/>
  <c r="O88" i="40"/>
  <c r="M47" i="40"/>
  <c r="M42" i="40"/>
  <c r="M17" i="40"/>
  <c r="M37" i="40"/>
  <c r="M197" i="40"/>
  <c r="M15" i="40"/>
  <c r="M20" i="40"/>
  <c r="O40" i="40"/>
  <c r="M100" i="40"/>
  <c r="O11" i="40"/>
  <c r="O122" i="40"/>
  <c r="O138" i="40"/>
  <c r="M123" i="40"/>
  <c r="O8" i="40"/>
  <c r="M121" i="40"/>
  <c r="M137" i="40"/>
  <c r="O123" i="40"/>
  <c r="M140" i="40"/>
  <c r="M156" i="40"/>
  <c r="M172" i="40"/>
  <c r="M188" i="40"/>
  <c r="O142" i="40"/>
  <c r="O158" i="40"/>
  <c r="O174" i="40"/>
  <c r="O190" i="40"/>
  <c r="M90" i="40"/>
  <c r="M76" i="40"/>
  <c r="O62" i="40"/>
  <c r="O22" i="40"/>
  <c r="O61" i="40"/>
  <c r="O77" i="40"/>
  <c r="O93" i="40"/>
  <c r="O109" i="40"/>
  <c r="M118" i="40"/>
  <c r="M10" i="40"/>
  <c r="O125" i="40"/>
  <c r="O141" i="40"/>
  <c r="O157" i="40"/>
  <c r="O173" i="40"/>
  <c r="O189" i="40"/>
  <c r="M142" i="40"/>
  <c r="M158" i="40"/>
  <c r="M174" i="40"/>
  <c r="M190" i="40"/>
  <c r="O144" i="40"/>
  <c r="O160" i="40"/>
  <c r="O176" i="40"/>
  <c r="O192" i="40"/>
  <c r="M65" i="40"/>
  <c r="M165" i="40"/>
  <c r="M64" i="40"/>
  <c r="M102" i="40"/>
  <c r="O126" i="40"/>
  <c r="O127" i="40"/>
  <c r="M160" i="40"/>
  <c r="M192" i="40"/>
  <c r="O146" i="40"/>
  <c r="O178" i="40"/>
  <c r="O194" i="40"/>
  <c r="M72" i="40"/>
  <c r="O104" i="40"/>
  <c r="O14" i="40"/>
  <c r="M6" i="40"/>
  <c r="M27" i="40"/>
  <c r="M143" i="40"/>
  <c r="O129" i="40"/>
  <c r="M146" i="40"/>
  <c r="M162" i="40"/>
  <c r="M178" i="40"/>
  <c r="O164" i="40"/>
  <c r="O180" i="40"/>
  <c r="O196" i="40"/>
  <c r="M33" i="40"/>
  <c r="O3" i="40"/>
  <c r="O12" i="40"/>
  <c r="M56" i="40"/>
  <c r="M145" i="40"/>
  <c r="M48" i="40"/>
  <c r="M80" i="40"/>
  <c r="O6" i="40"/>
  <c r="O80" i="40"/>
  <c r="M11" i="40"/>
  <c r="M49" i="40"/>
  <c r="M70" i="40"/>
  <c r="O130" i="40"/>
  <c r="M126" i="40"/>
  <c r="M129" i="40"/>
  <c r="M148" i="40"/>
  <c r="M164" i="40"/>
  <c r="M180" i="40"/>
  <c r="M196" i="40"/>
  <c r="O150" i="40"/>
  <c r="O166" i="40"/>
  <c r="O182" i="40"/>
  <c r="O198" i="40"/>
  <c r="M54" i="40"/>
  <c r="M16" i="40"/>
  <c r="O72" i="40"/>
  <c r="M39" i="40"/>
  <c r="O60" i="40"/>
  <c r="M34" i="40"/>
  <c r="M29" i="40"/>
  <c r="M132" i="40"/>
  <c r="M181" i="40"/>
  <c r="O48" i="40"/>
  <c r="M13" i="40"/>
  <c r="O32" i="40"/>
  <c r="M84" i="40"/>
  <c r="M5" i="40"/>
  <c r="O43" i="40"/>
  <c r="O117" i="40"/>
  <c r="O133" i="40"/>
  <c r="M150" i="40"/>
  <c r="M166" i="40"/>
  <c r="M182" i="40"/>
  <c r="M198" i="40"/>
  <c r="O152" i="40"/>
  <c r="O168" i="40"/>
  <c r="O184" i="40"/>
  <c r="O200" i="40"/>
  <c r="M3" i="39"/>
  <c r="M32" i="39"/>
  <c r="O70" i="39"/>
  <c r="O86" i="39"/>
  <c r="O102" i="39"/>
  <c r="M17" i="39"/>
  <c r="M149" i="39"/>
  <c r="M60" i="39"/>
  <c r="M76" i="39"/>
  <c r="M92" i="39"/>
  <c r="M108" i="39"/>
  <c r="O141" i="39"/>
  <c r="O124" i="39"/>
  <c r="O156" i="39"/>
  <c r="O188" i="39"/>
  <c r="O21" i="39"/>
  <c r="O14" i="39"/>
  <c r="O10" i="39"/>
  <c r="M5" i="39"/>
  <c r="M24" i="39"/>
  <c r="O25" i="39"/>
  <c r="O72" i="39"/>
  <c r="O88" i="39"/>
  <c r="O104" i="39"/>
  <c r="M19" i="39"/>
  <c r="M35" i="39"/>
  <c r="M51" i="39"/>
  <c r="M67" i="39"/>
  <c r="M83" i="39"/>
  <c r="M99" i="39"/>
  <c r="M115" i="39"/>
  <c r="M46" i="39"/>
  <c r="M62" i="39"/>
  <c r="M78" i="39"/>
  <c r="M94" i="39"/>
  <c r="M110" i="39"/>
  <c r="M145" i="39"/>
  <c r="O127" i="39"/>
  <c r="O143" i="39"/>
  <c r="O159" i="39"/>
  <c r="M132" i="39"/>
  <c r="M148" i="39"/>
  <c r="M164" i="39"/>
  <c r="M180" i="39"/>
  <c r="M196" i="39"/>
  <c r="O126" i="39"/>
  <c r="O142" i="39"/>
  <c r="O158" i="39"/>
  <c r="O174" i="39"/>
  <c r="O190" i="39"/>
  <c r="O29" i="39"/>
  <c r="M38" i="39"/>
  <c r="M2" i="39"/>
  <c r="O45" i="39"/>
  <c r="M139" i="39"/>
  <c r="M21" i="39"/>
  <c r="O40" i="39"/>
  <c r="M37" i="39"/>
  <c r="M53" i="39"/>
  <c r="M69" i="39"/>
  <c r="M85" i="39"/>
  <c r="M101" i="39"/>
  <c r="M48" i="39"/>
  <c r="M64" i="39"/>
  <c r="M80" i="39"/>
  <c r="M96" i="39"/>
  <c r="M112" i="39"/>
  <c r="O129" i="39"/>
  <c r="O145" i="39"/>
  <c r="O161" i="39"/>
  <c r="M134" i="39"/>
  <c r="M150" i="39"/>
  <c r="M166" i="39"/>
  <c r="M182" i="39"/>
  <c r="M198" i="39"/>
  <c r="O128" i="39"/>
  <c r="O144" i="39"/>
  <c r="O160" i="39"/>
  <c r="O176" i="39"/>
  <c r="O192" i="39"/>
  <c r="O6" i="39"/>
  <c r="O12" i="39"/>
  <c r="M4" i="39"/>
  <c r="M40" i="39"/>
  <c r="M23" i="39"/>
  <c r="M147" i="39"/>
  <c r="M39" i="39"/>
  <c r="M55" i="39"/>
  <c r="M71" i="39"/>
  <c r="M87" i="39"/>
  <c r="M103" i="39"/>
  <c r="M118" i="39"/>
  <c r="O59" i="39"/>
  <c r="O75" i="39"/>
  <c r="O91" i="39"/>
  <c r="O107" i="39"/>
  <c r="M50" i="39"/>
  <c r="M66" i="39"/>
  <c r="M82" i="39"/>
  <c r="M98" i="39"/>
  <c r="M114" i="39"/>
  <c r="M129" i="39"/>
  <c r="O131" i="39"/>
  <c r="O147" i="39"/>
  <c r="O163" i="39"/>
  <c r="M136" i="39"/>
  <c r="M152" i="39"/>
  <c r="M168" i="39"/>
  <c r="M184" i="39"/>
  <c r="M200" i="39"/>
  <c r="O130" i="39"/>
  <c r="O146" i="39"/>
  <c r="O162" i="39"/>
  <c r="O178" i="39"/>
  <c r="O194" i="39"/>
  <c r="O123" i="39"/>
  <c r="M8" i="39"/>
  <c r="O31" i="39"/>
  <c r="O3" i="39"/>
  <c r="O23" i="39"/>
  <c r="O50" i="39"/>
  <c r="M30" i="39"/>
  <c r="O52" i="39"/>
  <c r="M117" i="39"/>
  <c r="M25" i="39"/>
  <c r="M41" i="39"/>
  <c r="M57" i="39"/>
  <c r="O61" i="39"/>
  <c r="O77" i="39"/>
  <c r="O93" i="39"/>
  <c r="O109" i="39"/>
  <c r="M52" i="39"/>
  <c r="M68" i="39"/>
  <c r="M84" i="39"/>
  <c r="M100" i="39"/>
  <c r="M116" i="39"/>
  <c r="M153" i="39"/>
  <c r="M169" i="39"/>
  <c r="M185" i="39"/>
  <c r="O117" i="39"/>
  <c r="O133" i="39"/>
  <c r="O149" i="39"/>
  <c r="O165" i="39"/>
  <c r="M138" i="39"/>
  <c r="M154" i="39"/>
  <c r="M170" i="39"/>
  <c r="M186" i="39"/>
  <c r="O116" i="39"/>
  <c r="O132" i="39"/>
  <c r="O148" i="39"/>
  <c r="O164" i="39"/>
  <c r="O180" i="39"/>
  <c r="O196" i="39"/>
  <c r="O15" i="39"/>
  <c r="O5" i="39"/>
  <c r="O13" i="39"/>
  <c r="O38" i="39"/>
  <c r="O26" i="39"/>
  <c r="O46" i="39"/>
  <c r="O64" i="39"/>
  <c r="O80" i="39"/>
  <c r="O96" i="39"/>
  <c r="O112" i="39"/>
  <c r="O43" i="39"/>
  <c r="O11" i="39"/>
  <c r="O48" i="39"/>
  <c r="M27" i="39"/>
  <c r="M43" i="39"/>
  <c r="M122" i="39"/>
  <c r="O63" i="39"/>
  <c r="O79" i="39"/>
  <c r="O95" i="39"/>
  <c r="O111" i="39"/>
  <c r="M151" i="39"/>
  <c r="M54" i="39"/>
  <c r="M70" i="39"/>
  <c r="M86" i="39"/>
  <c r="M102" i="39"/>
  <c r="M171" i="39"/>
  <c r="M187" i="39"/>
  <c r="O119" i="39"/>
  <c r="O135" i="39"/>
  <c r="O151" i="39"/>
  <c r="O167" i="39"/>
  <c r="O183" i="39"/>
  <c r="O199" i="39"/>
  <c r="M140" i="39"/>
  <c r="M156" i="39"/>
  <c r="M172" i="39"/>
  <c r="M188" i="39"/>
  <c r="O118" i="39"/>
  <c r="O134" i="39"/>
  <c r="O150" i="39"/>
  <c r="O166" i="39"/>
  <c r="O182" i="39"/>
  <c r="O198" i="39"/>
  <c r="O19" i="39"/>
  <c r="M16" i="39"/>
  <c r="M29" i="39"/>
  <c r="M45" i="39"/>
  <c r="M56" i="39"/>
  <c r="M72" i="39"/>
  <c r="M88" i="39"/>
  <c r="M104" i="39"/>
  <c r="M120" i="39"/>
  <c r="M137" i="39"/>
  <c r="M173" i="39"/>
  <c r="M189" i="39"/>
  <c r="O121" i="39"/>
  <c r="O137" i="39"/>
  <c r="O153" i="39"/>
  <c r="O169" i="39"/>
  <c r="O185" i="39"/>
  <c r="M142" i="39"/>
  <c r="M158" i="39"/>
  <c r="M174" i="39"/>
  <c r="M190" i="39"/>
  <c r="O120" i="39"/>
  <c r="O168" i="39"/>
  <c r="O184" i="39"/>
  <c r="O200" i="39"/>
  <c r="M66" i="38"/>
  <c r="O42" i="38"/>
  <c r="O74" i="38"/>
  <c r="O121" i="38"/>
  <c r="M128" i="38"/>
  <c r="M176" i="38"/>
  <c r="O33" i="38"/>
  <c r="O49" i="38"/>
  <c r="O65" i="38"/>
  <c r="O81" i="38"/>
  <c r="O97" i="38"/>
  <c r="O113" i="38"/>
  <c r="M5" i="38"/>
  <c r="M20" i="38"/>
  <c r="M36" i="38"/>
  <c r="M52" i="38"/>
  <c r="M68" i="38"/>
  <c r="M84" i="38"/>
  <c r="M100" i="38"/>
  <c r="O12" i="38"/>
  <c r="O28" i="38"/>
  <c r="O44" i="38"/>
  <c r="O60" i="38"/>
  <c r="O76" i="38"/>
  <c r="O92" i="38"/>
  <c r="O108" i="38"/>
  <c r="M125" i="38"/>
  <c r="M143" i="38"/>
  <c r="M159" i="38"/>
  <c r="M130" i="38"/>
  <c r="M146" i="38"/>
  <c r="M162" i="38"/>
  <c r="M178" i="38"/>
  <c r="M194" i="38"/>
  <c r="O124" i="38"/>
  <c r="O140" i="38"/>
  <c r="O156" i="38"/>
  <c r="O172" i="38"/>
  <c r="O188" i="38"/>
  <c r="M13" i="38"/>
  <c r="M70" i="38"/>
  <c r="M86" i="38"/>
  <c r="O46" i="38"/>
  <c r="O62" i="38"/>
  <c r="O78" i="38"/>
  <c r="M161" i="38"/>
  <c r="M6" i="38"/>
  <c r="M4" i="38"/>
  <c r="O4" i="38"/>
  <c r="M21" i="38"/>
  <c r="O37" i="38"/>
  <c r="O53" i="38"/>
  <c r="O69" i="38"/>
  <c r="O85" i="38"/>
  <c r="O101" i="38"/>
  <c r="M24" i="38"/>
  <c r="M40" i="38"/>
  <c r="M56" i="38"/>
  <c r="M72" i="38"/>
  <c r="M88" i="38"/>
  <c r="M104" i="38"/>
  <c r="O16" i="38"/>
  <c r="O32" i="38"/>
  <c r="O48" i="38"/>
  <c r="O64" i="38"/>
  <c r="O80" i="38"/>
  <c r="O96" i="38"/>
  <c r="O112" i="38"/>
  <c r="M163" i="38"/>
  <c r="O127" i="38"/>
  <c r="O143" i="38"/>
  <c r="O159" i="38"/>
  <c r="O175" i="38"/>
  <c r="O191" i="38"/>
  <c r="M118" i="38"/>
  <c r="M134" i="38"/>
  <c r="M150" i="38"/>
  <c r="M166" i="38"/>
  <c r="M182" i="38"/>
  <c r="M198" i="38"/>
  <c r="O128" i="38"/>
  <c r="O144" i="38"/>
  <c r="O160" i="38"/>
  <c r="O176" i="38"/>
  <c r="O192" i="38"/>
  <c r="O6" i="38"/>
  <c r="M123" i="38"/>
  <c r="O10" i="38"/>
  <c r="M26" i="38"/>
  <c r="M42" i="38"/>
  <c r="M58" i="38"/>
  <c r="M74" i="38"/>
  <c r="M90" i="38"/>
  <c r="M106" i="38"/>
  <c r="O18" i="38"/>
  <c r="O34" i="38"/>
  <c r="O50" i="38"/>
  <c r="O66" i="38"/>
  <c r="O82" i="38"/>
  <c r="O98" i="38"/>
  <c r="O114" i="38"/>
  <c r="M133" i="38"/>
  <c r="M149" i="38"/>
  <c r="M165" i="38"/>
  <c r="M181" i="38"/>
  <c r="M197" i="38"/>
  <c r="O129" i="38"/>
  <c r="M120" i="38"/>
  <c r="M136" i="38"/>
  <c r="M152" i="38"/>
  <c r="M168" i="38"/>
  <c r="M184" i="38"/>
  <c r="M200" i="38"/>
  <c r="O130" i="38"/>
  <c r="O146" i="38"/>
  <c r="O162" i="38"/>
  <c r="O178" i="38"/>
  <c r="O194" i="38"/>
  <c r="O7" i="38"/>
  <c r="M27" i="38"/>
  <c r="M10" i="38"/>
  <c r="M12" i="38"/>
  <c r="M28" i="38"/>
  <c r="M44" i="38"/>
  <c r="M60" i="38"/>
  <c r="M76" i="38"/>
  <c r="M92" i="38"/>
  <c r="M108" i="38"/>
  <c r="O20" i="38"/>
  <c r="O36" i="38"/>
  <c r="O52" i="38"/>
  <c r="O68" i="38"/>
  <c r="O84" i="38"/>
  <c r="O100" i="38"/>
  <c r="M151" i="38"/>
  <c r="O131" i="38"/>
  <c r="M122" i="38"/>
  <c r="M138" i="38"/>
  <c r="M154" i="38"/>
  <c r="M170" i="38"/>
  <c r="M186" i="38"/>
  <c r="O116" i="38"/>
  <c r="O132" i="38"/>
  <c r="O148" i="38"/>
  <c r="O164" i="38"/>
  <c r="O180" i="38"/>
  <c r="O196" i="38"/>
  <c r="M43" i="38"/>
  <c r="M25" i="38"/>
  <c r="M2" i="38"/>
  <c r="M55" i="38"/>
  <c r="M71" i="38"/>
  <c r="M87" i="38"/>
  <c r="M103" i="38"/>
  <c r="M30" i="38"/>
  <c r="M46" i="38"/>
  <c r="M62" i="38"/>
  <c r="M78" i="38"/>
  <c r="M94" i="38"/>
  <c r="M110" i="38"/>
  <c r="M7" i="38"/>
  <c r="O22" i="38"/>
  <c r="O38" i="38"/>
  <c r="O54" i="38"/>
  <c r="O70" i="38"/>
  <c r="O86" i="38"/>
  <c r="O102" i="38"/>
  <c r="M117" i="38"/>
  <c r="M153" i="38"/>
  <c r="M169" i="38"/>
  <c r="M185" i="38"/>
  <c r="O117" i="38"/>
  <c r="O133" i="38"/>
  <c r="O149" i="38"/>
  <c r="O165" i="38"/>
  <c r="O181" i="38"/>
  <c r="O197" i="38"/>
  <c r="M124" i="38"/>
  <c r="M140" i="38"/>
  <c r="M156" i="38"/>
  <c r="M172" i="38"/>
  <c r="M188" i="38"/>
  <c r="O118" i="38"/>
  <c r="O134" i="38"/>
  <c r="O150" i="38"/>
  <c r="O166" i="38"/>
  <c r="O182" i="38"/>
  <c r="O198" i="38"/>
  <c r="M39" i="38"/>
  <c r="O3" i="38"/>
  <c r="M16" i="38"/>
  <c r="M32" i="38"/>
  <c r="M48" i="38"/>
  <c r="M64" i="38"/>
  <c r="M80" i="38"/>
  <c r="M96" i="38"/>
  <c r="M112" i="38"/>
  <c r="O40" i="38"/>
  <c r="O56" i="38"/>
  <c r="O72" i="38"/>
  <c r="O88" i="38"/>
  <c r="O104" i="38"/>
  <c r="M139" i="38"/>
  <c r="M155" i="38"/>
  <c r="O119" i="38"/>
  <c r="O135" i="38"/>
  <c r="O151" i="38"/>
  <c r="O167" i="38"/>
  <c r="O183" i="38"/>
  <c r="O199" i="38"/>
  <c r="M126" i="38"/>
  <c r="M142" i="38"/>
  <c r="M158" i="38"/>
  <c r="M174" i="38"/>
  <c r="M190" i="38"/>
  <c r="O120" i="38"/>
  <c r="O136" i="38"/>
  <c r="O152" i="38"/>
  <c r="O168" i="38"/>
  <c r="O184" i="38"/>
  <c r="O200" i="38"/>
  <c r="O27" i="37"/>
  <c r="O43" i="37"/>
  <c r="M32" i="37"/>
  <c r="M48" i="37"/>
  <c r="O26" i="37"/>
  <c r="O42" i="37"/>
  <c r="M60" i="37"/>
  <c r="M79" i="37"/>
  <c r="M111" i="37"/>
  <c r="M68" i="37"/>
  <c r="M84" i="37"/>
  <c r="M100" i="37"/>
  <c r="M132" i="37"/>
  <c r="O60" i="37"/>
  <c r="O76" i="37"/>
  <c r="O92" i="37"/>
  <c r="O108" i="37"/>
  <c r="M127" i="37"/>
  <c r="M171" i="37"/>
  <c r="M187" i="37"/>
  <c r="O161" i="37"/>
  <c r="O177" i="37"/>
  <c r="O193" i="37"/>
  <c r="M162" i="37"/>
  <c r="M178" i="37"/>
  <c r="M194" i="37"/>
  <c r="O124" i="37"/>
  <c r="O140" i="37"/>
  <c r="O156" i="37"/>
  <c r="O172" i="37"/>
  <c r="O188" i="37"/>
  <c r="M11" i="37"/>
  <c r="O11" i="37"/>
  <c r="M27" i="37"/>
  <c r="M43" i="37"/>
  <c r="O13" i="37"/>
  <c r="O29" i="37"/>
  <c r="O45" i="37"/>
  <c r="O8" i="37"/>
  <c r="M59" i="37"/>
  <c r="M18" i="37"/>
  <c r="M34" i="37"/>
  <c r="M50" i="37"/>
  <c r="O12" i="37"/>
  <c r="O28" i="37"/>
  <c r="O44" i="37"/>
  <c r="M63" i="37"/>
  <c r="M81" i="37"/>
  <c r="M97" i="37"/>
  <c r="M113" i="37"/>
  <c r="M144" i="37"/>
  <c r="M70" i="37"/>
  <c r="M86" i="37"/>
  <c r="M102" i="37"/>
  <c r="O62" i="37"/>
  <c r="O78" i="37"/>
  <c r="O94" i="37"/>
  <c r="O110" i="37"/>
  <c r="M151" i="37"/>
  <c r="M173" i="37"/>
  <c r="M189" i="37"/>
  <c r="O163" i="37"/>
  <c r="M164" i="37"/>
  <c r="M180" i="37"/>
  <c r="M196" i="37"/>
  <c r="O126" i="37"/>
  <c r="O142" i="37"/>
  <c r="O158" i="37"/>
  <c r="O174" i="37"/>
  <c r="O190" i="37"/>
  <c r="O64" i="37"/>
  <c r="O69" i="37"/>
  <c r="M67" i="37"/>
  <c r="M22" i="37"/>
  <c r="M38" i="37"/>
  <c r="O16" i="37"/>
  <c r="O32" i="37"/>
  <c r="O48" i="37"/>
  <c r="M85" i="37"/>
  <c r="M101" i="37"/>
  <c r="M74" i="37"/>
  <c r="M90" i="37"/>
  <c r="M106" i="37"/>
  <c r="O50" i="37"/>
  <c r="O66" i="37"/>
  <c r="O82" i="37"/>
  <c r="O98" i="37"/>
  <c r="O114" i="37"/>
  <c r="M135" i="37"/>
  <c r="M161" i="37"/>
  <c r="M177" i="37"/>
  <c r="M193" i="37"/>
  <c r="M168" i="37"/>
  <c r="M184" i="37"/>
  <c r="M200" i="37"/>
  <c r="O130" i="37"/>
  <c r="O146" i="37"/>
  <c r="O162" i="37"/>
  <c r="O178" i="37"/>
  <c r="O194" i="37"/>
  <c r="M17" i="37"/>
  <c r="M33" i="37"/>
  <c r="M49" i="37"/>
  <c r="M24" i="37"/>
  <c r="M40" i="37"/>
  <c r="O3" i="37"/>
  <c r="O18" i="37"/>
  <c r="O34" i="37"/>
  <c r="M87" i="37"/>
  <c r="M76" i="37"/>
  <c r="M92" i="37"/>
  <c r="M108" i="37"/>
  <c r="O52" i="37"/>
  <c r="O68" i="37"/>
  <c r="O84" i="37"/>
  <c r="O100" i="37"/>
  <c r="M163" i="37"/>
  <c r="M179" i="37"/>
  <c r="M195" i="37"/>
  <c r="M170" i="37"/>
  <c r="M186" i="37"/>
  <c r="O116" i="37"/>
  <c r="O132" i="37"/>
  <c r="O148" i="37"/>
  <c r="O164" i="37"/>
  <c r="O180" i="37"/>
  <c r="O196" i="37"/>
  <c r="M9" i="37"/>
  <c r="M54" i="37"/>
  <c r="M51" i="37"/>
  <c r="M2" i="37"/>
  <c r="M19" i="37"/>
  <c r="M35" i="37"/>
  <c r="O4" i="37"/>
  <c r="O21" i="37"/>
  <c r="O37" i="37"/>
  <c r="M52" i="37"/>
  <c r="O6" i="37"/>
  <c r="M26" i="37"/>
  <c r="M42" i="37"/>
  <c r="O5" i="37"/>
  <c r="O20" i="37"/>
  <c r="O36" i="37"/>
  <c r="O53" i="37"/>
  <c r="M89" i="37"/>
  <c r="M105" i="37"/>
  <c r="M136" i="37"/>
  <c r="M152" i="37"/>
  <c r="O85" i="37"/>
  <c r="O101" i="37"/>
  <c r="M139" i="37"/>
  <c r="M78" i="37"/>
  <c r="M94" i="37"/>
  <c r="M110" i="37"/>
  <c r="O54" i="37"/>
  <c r="O70" i="37"/>
  <c r="O86" i="37"/>
  <c r="O102" i="37"/>
  <c r="M119" i="37"/>
  <c r="M165" i="37"/>
  <c r="M181" i="37"/>
  <c r="M197" i="37"/>
  <c r="M172" i="37"/>
  <c r="M188" i="37"/>
  <c r="O118" i="37"/>
  <c r="O134" i="37"/>
  <c r="O150" i="37"/>
  <c r="O166" i="37"/>
  <c r="O182" i="37"/>
  <c r="O198" i="37"/>
  <c r="M57" i="37"/>
  <c r="M4" i="37"/>
  <c r="M21" i="37"/>
  <c r="M37" i="37"/>
  <c r="M6" i="37"/>
  <c r="O23" i="37"/>
  <c r="O39" i="37"/>
  <c r="M55" i="37"/>
  <c r="M8" i="37"/>
  <c r="O127" i="37"/>
  <c r="M12" i="37"/>
  <c r="M28" i="37"/>
  <c r="M44" i="37"/>
  <c r="M7" i="37"/>
  <c r="O22" i="37"/>
  <c r="O38" i="37"/>
  <c r="M75" i="37"/>
  <c r="M91" i="37"/>
  <c r="M107" i="37"/>
  <c r="M118" i="37"/>
  <c r="M134" i="37"/>
  <c r="M64" i="37"/>
  <c r="M80" i="37"/>
  <c r="M96" i="37"/>
  <c r="M112" i="37"/>
  <c r="O129" i="37"/>
  <c r="O145" i="37"/>
  <c r="O56" i="37"/>
  <c r="O72" i="37"/>
  <c r="O88" i="37"/>
  <c r="O104" i="37"/>
  <c r="M143" i="37"/>
  <c r="M167" i="37"/>
  <c r="M183" i="37"/>
  <c r="M199" i="37"/>
  <c r="O173" i="37"/>
  <c r="O189" i="37"/>
  <c r="M158" i="37"/>
  <c r="M174" i="37"/>
  <c r="M190" i="37"/>
  <c r="O120" i="37"/>
  <c r="O136" i="37"/>
  <c r="O152" i="37"/>
  <c r="O168" i="37"/>
  <c r="O184" i="37"/>
  <c r="O200" i="37"/>
  <c r="M62" i="37"/>
  <c r="M14" i="37"/>
  <c r="M30" i="37"/>
  <c r="M46" i="37"/>
  <c r="O24" i="37"/>
  <c r="O40" i="37"/>
  <c r="M77" i="37"/>
  <c r="M93" i="37"/>
  <c r="M153" i="37"/>
  <c r="M66" i="37"/>
  <c r="M82" i="37"/>
  <c r="M98" i="37"/>
  <c r="M114" i="37"/>
  <c r="O58" i="37"/>
  <c r="O74" i="37"/>
  <c r="O90" i="37"/>
  <c r="O106" i="37"/>
  <c r="M169" i="37"/>
  <c r="M185" i="37"/>
  <c r="O159" i="37"/>
  <c r="M160" i="37"/>
  <c r="M176" i="37"/>
  <c r="M192" i="37"/>
  <c r="O122" i="37"/>
  <c r="O138" i="37"/>
  <c r="O154" i="37"/>
  <c r="O170" i="37"/>
  <c r="O186" i="37"/>
  <c r="O79" i="36"/>
  <c r="M29" i="36"/>
  <c r="O17" i="36"/>
  <c r="O33" i="36"/>
  <c r="O49" i="36"/>
  <c r="M66" i="36"/>
  <c r="M104" i="36"/>
  <c r="O68" i="36"/>
  <c r="O100" i="36"/>
  <c r="M79" i="36"/>
  <c r="M95" i="36"/>
  <c r="M111" i="36"/>
  <c r="M145" i="36"/>
  <c r="M161" i="36"/>
  <c r="M177" i="36"/>
  <c r="M193" i="36"/>
  <c r="O137" i="36"/>
  <c r="O169" i="36"/>
  <c r="M118" i="36"/>
  <c r="M134" i="36"/>
  <c r="M150" i="36"/>
  <c r="M166" i="36"/>
  <c r="M182" i="36"/>
  <c r="M198" i="36"/>
  <c r="O128" i="36"/>
  <c r="O144" i="36"/>
  <c r="O160" i="36"/>
  <c r="O176" i="36"/>
  <c r="O192" i="36"/>
  <c r="O155" i="36"/>
  <c r="O171" i="36"/>
  <c r="M120" i="36"/>
  <c r="M200" i="36"/>
  <c r="O178" i="36"/>
  <c r="M22" i="36"/>
  <c r="M38" i="36"/>
  <c r="M54" i="36"/>
  <c r="O70" i="36"/>
  <c r="O28" i="36"/>
  <c r="O44" i="36"/>
  <c r="O60" i="36"/>
  <c r="O80" i="36"/>
  <c r="M112" i="36"/>
  <c r="M68" i="36"/>
  <c r="O85" i="36"/>
  <c r="O9" i="36"/>
  <c r="M67" i="36"/>
  <c r="M83" i="36"/>
  <c r="M99" i="36"/>
  <c r="M115" i="36"/>
  <c r="M149" i="36"/>
  <c r="M165" i="36"/>
  <c r="M181" i="36"/>
  <c r="O141" i="36"/>
  <c r="O157" i="36"/>
  <c r="O173" i="36"/>
  <c r="O189" i="36"/>
  <c r="M122" i="36"/>
  <c r="M138" i="36"/>
  <c r="M154" i="36"/>
  <c r="M170" i="36"/>
  <c r="M186" i="36"/>
  <c r="O116" i="36"/>
  <c r="O132" i="36"/>
  <c r="O148" i="36"/>
  <c r="O164" i="36"/>
  <c r="O180" i="36"/>
  <c r="O196" i="36"/>
  <c r="M11" i="36"/>
  <c r="M78" i="36"/>
  <c r="M106" i="36"/>
  <c r="O117" i="36"/>
  <c r="M69" i="36"/>
  <c r="M101" i="36"/>
  <c r="M131" i="36"/>
  <c r="M199" i="36"/>
  <c r="O159" i="36"/>
  <c r="M124" i="36"/>
  <c r="M140" i="36"/>
  <c r="M156" i="36"/>
  <c r="M172" i="36"/>
  <c r="M188" i="36"/>
  <c r="O118" i="36"/>
  <c r="O150" i="36"/>
  <c r="O166" i="36"/>
  <c r="O182" i="36"/>
  <c r="O198" i="36"/>
  <c r="O7" i="36"/>
  <c r="M71" i="36"/>
  <c r="M87" i="36"/>
  <c r="O119" i="36"/>
  <c r="M137" i="36"/>
  <c r="M153" i="36"/>
  <c r="M169" i="36"/>
  <c r="M185" i="36"/>
  <c r="O129" i="36"/>
  <c r="O145" i="36"/>
  <c r="O177" i="36"/>
  <c r="O120" i="36"/>
  <c r="O136" i="36"/>
  <c r="O152" i="36"/>
  <c r="O168" i="36"/>
  <c r="O184" i="36"/>
  <c r="O200" i="36"/>
  <c r="M72" i="36"/>
  <c r="M94" i="36"/>
  <c r="O27" i="36"/>
  <c r="O43" i="36"/>
  <c r="O59" i="36"/>
  <c r="M108" i="36"/>
  <c r="O111" i="36"/>
  <c r="M114" i="36"/>
  <c r="M73" i="36"/>
  <c r="M89" i="36"/>
  <c r="M105" i="36"/>
  <c r="M127" i="36"/>
  <c r="O123" i="36"/>
  <c r="M139" i="36"/>
  <c r="M155" i="36"/>
  <c r="M171" i="36"/>
  <c r="M187" i="36"/>
  <c r="O131" i="36"/>
  <c r="O147" i="36"/>
  <c r="O163" i="36"/>
  <c r="O179" i="36"/>
  <c r="O195" i="36"/>
  <c r="M128" i="36"/>
  <c r="M144" i="36"/>
  <c r="M160" i="36"/>
  <c r="M176" i="36"/>
  <c r="M192" i="36"/>
  <c r="O122" i="36"/>
  <c r="O138" i="36"/>
  <c r="O154" i="36"/>
  <c r="O170" i="36"/>
  <c r="O186" i="36"/>
  <c r="M84" i="36"/>
  <c r="O96" i="36"/>
  <c r="O112" i="36"/>
  <c r="M75" i="36"/>
  <c r="M91" i="36"/>
  <c r="M107" i="36"/>
  <c r="O127" i="36"/>
  <c r="M141" i="36"/>
  <c r="M157" i="36"/>
  <c r="M173" i="36"/>
  <c r="M189" i="36"/>
  <c r="O133" i="36"/>
  <c r="O149" i="36"/>
  <c r="O165" i="36"/>
  <c r="O181" i="36"/>
  <c r="M130" i="36"/>
  <c r="M146" i="36"/>
  <c r="M162" i="36"/>
  <c r="M178" i="36"/>
  <c r="M194" i="36"/>
  <c r="O124" i="36"/>
  <c r="O140" i="36"/>
  <c r="O156" i="36"/>
  <c r="O172" i="36"/>
  <c r="O188" i="36"/>
  <c r="M86" i="36"/>
  <c r="O15" i="36"/>
  <c r="O31" i="36"/>
  <c r="O47" i="36"/>
  <c r="O63" i="36"/>
  <c r="M16" i="36"/>
  <c r="M32" i="36"/>
  <c r="M48" i="36"/>
  <c r="M64" i="36"/>
  <c r="M88" i="36"/>
  <c r="O22" i="36"/>
  <c r="O38" i="36"/>
  <c r="O54" i="36"/>
  <c r="M77" i="36"/>
  <c r="M93" i="36"/>
  <c r="M109" i="36"/>
  <c r="M143" i="36"/>
  <c r="M159" i="36"/>
  <c r="M175" i="36"/>
  <c r="M191" i="36"/>
  <c r="O135" i="36"/>
  <c r="O151" i="36"/>
  <c r="O167" i="36"/>
  <c r="O183" i="36"/>
  <c r="M116" i="36"/>
  <c r="M132" i="36"/>
  <c r="M148" i="36"/>
  <c r="M164" i="36"/>
  <c r="M180" i="36"/>
  <c r="M196" i="36"/>
  <c r="O126" i="36"/>
  <c r="O142" i="36"/>
  <c r="O158" i="36"/>
  <c r="O174" i="36"/>
  <c r="O190" i="36"/>
  <c r="M62" i="35"/>
  <c r="O79" i="35"/>
  <c r="O95" i="35"/>
  <c r="O141" i="35"/>
  <c r="M176" i="35"/>
  <c r="M6" i="35"/>
  <c r="M47" i="35"/>
  <c r="O47" i="35"/>
  <c r="M29" i="35"/>
  <c r="O48" i="35"/>
  <c r="O14" i="35"/>
  <c r="O46" i="35"/>
  <c r="M177" i="35"/>
  <c r="M3" i="35"/>
  <c r="M43" i="35"/>
  <c r="O70" i="35"/>
  <c r="O86" i="35"/>
  <c r="O102" i="35"/>
  <c r="M120" i="35"/>
  <c r="M142" i="35"/>
  <c r="M16" i="35"/>
  <c r="M32" i="35"/>
  <c r="M48" i="35"/>
  <c r="M64" i="35"/>
  <c r="O64" i="35"/>
  <c r="O80" i="35"/>
  <c r="O96" i="35"/>
  <c r="O81" i="35"/>
  <c r="O97" i="35"/>
  <c r="O113" i="35"/>
  <c r="M129" i="35"/>
  <c r="M82" i="35"/>
  <c r="M98" i="35"/>
  <c r="M114" i="35"/>
  <c r="O112" i="35"/>
  <c r="O143" i="35"/>
  <c r="O159" i="35"/>
  <c r="O175" i="35"/>
  <c r="O191" i="35"/>
  <c r="M146" i="35"/>
  <c r="M162" i="35"/>
  <c r="M178" i="35"/>
  <c r="M194" i="35"/>
  <c r="O124" i="35"/>
  <c r="O140" i="35"/>
  <c r="O156" i="35"/>
  <c r="O172" i="35"/>
  <c r="O188" i="35"/>
  <c r="O20" i="35"/>
  <c r="O36" i="35"/>
  <c r="O19" i="35"/>
  <c r="M163" i="35"/>
  <c r="M49" i="35"/>
  <c r="M41" i="35"/>
  <c r="O21" i="35"/>
  <c r="O37" i="35"/>
  <c r="M77" i="35"/>
  <c r="O5" i="35"/>
  <c r="O57" i="35"/>
  <c r="M18" i="35"/>
  <c r="M34" i="35"/>
  <c r="M50" i="35"/>
  <c r="M66" i="35"/>
  <c r="O50" i="35"/>
  <c r="O66" i="35"/>
  <c r="O83" i="35"/>
  <c r="O99" i="35"/>
  <c r="O115" i="35"/>
  <c r="M165" i="35"/>
  <c r="M126" i="35"/>
  <c r="M167" i="35"/>
  <c r="M68" i="35"/>
  <c r="M84" i="35"/>
  <c r="M100" i="35"/>
  <c r="M116" i="35"/>
  <c r="M132" i="35"/>
  <c r="O114" i="35"/>
  <c r="O145" i="35"/>
  <c r="O161" i="35"/>
  <c r="O177" i="35"/>
  <c r="O193" i="35"/>
  <c r="M148" i="35"/>
  <c r="M164" i="35"/>
  <c r="M180" i="35"/>
  <c r="M196" i="35"/>
  <c r="O126" i="35"/>
  <c r="O142" i="35"/>
  <c r="O158" i="35"/>
  <c r="O174" i="35"/>
  <c r="O190" i="35"/>
  <c r="O22" i="35"/>
  <c r="M17" i="35"/>
  <c r="M13" i="35"/>
  <c r="O7" i="35"/>
  <c r="M130" i="35"/>
  <c r="O74" i="35"/>
  <c r="O90" i="35"/>
  <c r="M79" i="35"/>
  <c r="M5" i="35"/>
  <c r="M20" i="35"/>
  <c r="M52" i="35"/>
  <c r="O68" i="35"/>
  <c r="O52" i="35"/>
  <c r="O84" i="35"/>
  <c r="O100" i="35"/>
  <c r="O69" i="35"/>
  <c r="O85" i="35"/>
  <c r="O101" i="35"/>
  <c r="M70" i="35"/>
  <c r="M86" i="35"/>
  <c r="M102" i="35"/>
  <c r="O147" i="35"/>
  <c r="O179" i="35"/>
  <c r="O195" i="35"/>
  <c r="M198" i="35"/>
  <c r="O128" i="35"/>
  <c r="O144" i="35"/>
  <c r="O192" i="35"/>
  <c r="O25" i="35"/>
  <c r="O41" i="35"/>
  <c r="M195" i="35"/>
  <c r="O24" i="35"/>
  <c r="O9" i="35"/>
  <c r="O53" i="35"/>
  <c r="M141" i="35"/>
  <c r="M22" i="35"/>
  <c r="O54" i="35"/>
  <c r="O71" i="35"/>
  <c r="O87" i="35"/>
  <c r="O103" i="35"/>
  <c r="M72" i="35"/>
  <c r="M88" i="35"/>
  <c r="O121" i="35"/>
  <c r="M155" i="35"/>
  <c r="M187" i="35"/>
  <c r="M119" i="35"/>
  <c r="M173" i="35"/>
  <c r="O133" i="35"/>
  <c r="O149" i="35"/>
  <c r="O181" i="35"/>
  <c r="M152" i="35"/>
  <c r="M168" i="35"/>
  <c r="M184" i="35"/>
  <c r="M200" i="35"/>
  <c r="O130" i="35"/>
  <c r="O146" i="35"/>
  <c r="O162" i="35"/>
  <c r="O178" i="35"/>
  <c r="O194" i="35"/>
  <c r="M69" i="35"/>
  <c r="O30" i="35"/>
  <c r="M15" i="35"/>
  <c r="O6" i="35"/>
  <c r="O23" i="35"/>
  <c r="O39" i="35"/>
  <c r="O3" i="35"/>
  <c r="M73" i="35"/>
  <c r="M11" i="35"/>
  <c r="O11" i="35"/>
  <c r="O63" i="35"/>
  <c r="M83" i="35"/>
  <c r="M99" i="35"/>
  <c r="M24" i="35"/>
  <c r="M40" i="35"/>
  <c r="M56" i="35"/>
  <c r="O56" i="35"/>
  <c r="O72" i="35"/>
  <c r="O88" i="35"/>
  <c r="O73" i="35"/>
  <c r="O89" i="35"/>
  <c r="O105" i="35"/>
  <c r="M123" i="35"/>
  <c r="M169" i="35"/>
  <c r="M74" i="35"/>
  <c r="M90" i="35"/>
  <c r="M106" i="35"/>
  <c r="O104" i="35"/>
  <c r="O135" i="35"/>
  <c r="O151" i="35"/>
  <c r="O167" i="35"/>
  <c r="O183" i="35"/>
  <c r="O199" i="35"/>
  <c r="M154" i="35"/>
  <c r="M170" i="35"/>
  <c r="M186" i="35"/>
  <c r="O116" i="35"/>
  <c r="O132" i="35"/>
  <c r="O148" i="35"/>
  <c r="O164" i="35"/>
  <c r="O180" i="35"/>
  <c r="O196" i="35"/>
  <c r="O12" i="35"/>
  <c r="O28" i="35"/>
  <c r="O44" i="35"/>
  <c r="M175" i="35"/>
  <c r="O13" i="35"/>
  <c r="O45" i="35"/>
  <c r="M35" i="35"/>
  <c r="M26" i="35"/>
  <c r="M42" i="35"/>
  <c r="O58" i="35"/>
  <c r="M105" i="35"/>
  <c r="O75" i="35"/>
  <c r="O91" i="35"/>
  <c r="O107" i="35"/>
  <c r="M76" i="35"/>
  <c r="M92" i="35"/>
  <c r="O106" i="35"/>
  <c r="O137" i="35"/>
  <c r="M156" i="35"/>
  <c r="M172" i="35"/>
  <c r="M188" i="35"/>
  <c r="O118" i="35"/>
  <c r="O134" i="35"/>
  <c r="O166" i="35"/>
  <c r="O182" i="35"/>
  <c r="O198" i="35"/>
  <c r="O38" i="35"/>
  <c r="M2" i="35"/>
  <c r="M33" i="35"/>
  <c r="M193" i="35"/>
  <c r="O82" i="35"/>
  <c r="O98" i="35"/>
  <c r="M117" i="35"/>
  <c r="M71" i="35"/>
  <c r="M87" i="35"/>
  <c r="M103" i="35"/>
  <c r="M12" i="35"/>
  <c r="M28" i="35"/>
  <c r="M44" i="35"/>
  <c r="M60" i="35"/>
  <c r="M137" i="35"/>
  <c r="O60" i="35"/>
  <c r="O76" i="35"/>
  <c r="O92" i="35"/>
  <c r="O77" i="35"/>
  <c r="O93" i="35"/>
  <c r="M78" i="35"/>
  <c r="M94" i="35"/>
  <c r="M110" i="35"/>
  <c r="O108" i="35"/>
  <c r="M127" i="35"/>
  <c r="O155" i="35"/>
  <c r="O171" i="35"/>
  <c r="O187" i="35"/>
  <c r="M158" i="35"/>
  <c r="M174" i="35"/>
  <c r="M190" i="35"/>
  <c r="O120" i="35"/>
  <c r="O136" i="35"/>
  <c r="O152" i="35"/>
  <c r="O168" i="35"/>
  <c r="O184" i="35"/>
  <c r="O200" i="35"/>
  <c r="M137" i="34"/>
  <c r="M130" i="34"/>
  <c r="M146" i="34"/>
  <c r="M162" i="34"/>
  <c r="M178" i="34"/>
  <c r="M194" i="34"/>
  <c r="O124" i="34"/>
  <c r="O140" i="34"/>
  <c r="O156" i="34"/>
  <c r="O172" i="34"/>
  <c r="O188" i="34"/>
  <c r="M83" i="34"/>
  <c r="O27" i="34"/>
  <c r="M69" i="34"/>
  <c r="M116" i="34"/>
  <c r="M132" i="34"/>
  <c r="M148" i="34"/>
  <c r="M164" i="34"/>
  <c r="M180" i="34"/>
  <c r="M196" i="34"/>
  <c r="O126" i="34"/>
  <c r="O142" i="34"/>
  <c r="O158" i="34"/>
  <c r="O174" i="34"/>
  <c r="O190" i="34"/>
  <c r="O79" i="34"/>
  <c r="M117" i="34"/>
  <c r="O117" i="34"/>
  <c r="M118" i="34"/>
  <c r="M134" i="34"/>
  <c r="M150" i="34"/>
  <c r="M166" i="34"/>
  <c r="M182" i="34"/>
  <c r="M198" i="34"/>
  <c r="O128" i="34"/>
  <c r="O144" i="34"/>
  <c r="O160" i="34"/>
  <c r="O176" i="34"/>
  <c r="O192" i="34"/>
  <c r="M52" i="34"/>
  <c r="M121" i="34"/>
  <c r="O121" i="34"/>
  <c r="M151" i="34"/>
  <c r="M120" i="34"/>
  <c r="M136" i="34"/>
  <c r="M152" i="34"/>
  <c r="M168" i="34"/>
  <c r="M184" i="34"/>
  <c r="M200" i="34"/>
  <c r="O130" i="34"/>
  <c r="O146" i="34"/>
  <c r="O162" i="34"/>
  <c r="O178" i="34"/>
  <c r="O194" i="34"/>
  <c r="O8" i="34"/>
  <c r="M44" i="34"/>
  <c r="O5" i="34"/>
  <c r="M40" i="34"/>
  <c r="M60" i="34"/>
  <c r="O7" i="34"/>
  <c r="M71" i="34"/>
  <c r="M77" i="34"/>
  <c r="M79" i="34"/>
  <c r="O153" i="34"/>
  <c r="O169" i="34"/>
  <c r="O185" i="34"/>
  <c r="M122" i="34"/>
  <c r="M138" i="34"/>
  <c r="M154" i="34"/>
  <c r="M186" i="34"/>
  <c r="O116" i="34"/>
  <c r="O132" i="34"/>
  <c r="O148" i="34"/>
  <c r="O164" i="34"/>
  <c r="O180" i="34"/>
  <c r="O196" i="34"/>
  <c r="M59" i="34"/>
  <c r="M10" i="34"/>
  <c r="M28" i="34"/>
  <c r="O71" i="34"/>
  <c r="M7" i="34"/>
  <c r="M24" i="34"/>
  <c r="M9" i="34"/>
  <c r="M45" i="34"/>
  <c r="M67" i="34"/>
  <c r="M11" i="34"/>
  <c r="M124" i="34"/>
  <c r="M140" i="34"/>
  <c r="M156" i="34"/>
  <c r="M172" i="34"/>
  <c r="M188" i="34"/>
  <c r="O118" i="34"/>
  <c r="O134" i="34"/>
  <c r="O150" i="34"/>
  <c r="O166" i="34"/>
  <c r="O182" i="34"/>
  <c r="O198" i="34"/>
  <c r="M58" i="34"/>
  <c r="M131" i="34"/>
  <c r="M126" i="34"/>
  <c r="M142" i="34"/>
  <c r="M158" i="34"/>
  <c r="M174" i="34"/>
  <c r="M190" i="34"/>
  <c r="O120" i="34"/>
  <c r="O136" i="34"/>
  <c r="O152" i="34"/>
  <c r="O168" i="34"/>
  <c r="O184" i="34"/>
  <c r="O200" i="34"/>
  <c r="M16" i="34"/>
  <c r="M41" i="34"/>
  <c r="O61" i="34"/>
  <c r="M144" i="34"/>
  <c r="M160" i="34"/>
  <c r="M176" i="34"/>
  <c r="M192" i="34"/>
  <c r="O122" i="34"/>
  <c r="O138" i="34"/>
  <c r="O154" i="34"/>
  <c r="O170" i="34"/>
  <c r="O186" i="34"/>
  <c r="O69" i="34"/>
  <c r="M81" i="34"/>
  <c r="M145" i="33"/>
  <c r="M8" i="33"/>
  <c r="O69" i="33"/>
  <c r="M5" i="33"/>
  <c r="O101" i="33"/>
  <c r="M4" i="33"/>
  <c r="O12" i="33"/>
  <c r="M107" i="33"/>
  <c r="M175" i="33"/>
  <c r="O87" i="33"/>
  <c r="M36" i="33"/>
  <c r="M52" i="33"/>
  <c r="O32" i="33"/>
  <c r="O48" i="33"/>
  <c r="M133" i="33"/>
  <c r="M124" i="33"/>
  <c r="M140" i="33"/>
  <c r="M156" i="33"/>
  <c r="M172" i="33"/>
  <c r="M188" i="33"/>
  <c r="O122" i="33"/>
  <c r="O138" i="33"/>
  <c r="O154" i="33"/>
  <c r="O170" i="33"/>
  <c r="O186" i="33"/>
  <c r="M24" i="33"/>
  <c r="M30" i="33"/>
  <c r="M23" i="33"/>
  <c r="O73" i="33"/>
  <c r="O14" i="33"/>
  <c r="O31" i="33"/>
  <c r="O118" i="33"/>
  <c r="M38" i="33"/>
  <c r="M54" i="33"/>
  <c r="O34" i="33"/>
  <c r="O50" i="33"/>
  <c r="M159" i="33"/>
  <c r="M126" i="33"/>
  <c r="M142" i="33"/>
  <c r="M158" i="33"/>
  <c r="M174" i="33"/>
  <c r="M190" i="33"/>
  <c r="O124" i="33"/>
  <c r="O140" i="33"/>
  <c r="O156" i="33"/>
  <c r="O172" i="33"/>
  <c r="O188" i="33"/>
  <c r="M13" i="33"/>
  <c r="O158" i="33"/>
  <c r="M93" i="33"/>
  <c r="M15" i="33"/>
  <c r="O3" i="33"/>
  <c r="O18" i="33"/>
  <c r="M34" i="33"/>
  <c r="M66" i="33"/>
  <c r="M42" i="33"/>
  <c r="M111" i="33"/>
  <c r="M155" i="33"/>
  <c r="O22" i="33"/>
  <c r="O38" i="33"/>
  <c r="M117" i="33"/>
  <c r="M130" i="33"/>
  <c r="M146" i="33"/>
  <c r="M162" i="33"/>
  <c r="M178" i="33"/>
  <c r="M194" i="33"/>
  <c r="O128" i="33"/>
  <c r="O160" i="33"/>
  <c r="O176" i="33"/>
  <c r="O192" i="33"/>
  <c r="O66" i="33"/>
  <c r="O13" i="33"/>
  <c r="M6" i="33"/>
  <c r="M12" i="33"/>
  <c r="M31" i="33"/>
  <c r="O85" i="33"/>
  <c r="M19" i="33"/>
  <c r="M62" i="33"/>
  <c r="M22" i="33"/>
  <c r="O5" i="33"/>
  <c r="M37" i="33"/>
  <c r="O71" i="33"/>
  <c r="O103" i="33"/>
  <c r="M44" i="33"/>
  <c r="M61" i="33"/>
  <c r="O24" i="33"/>
  <c r="O40" i="33"/>
  <c r="M143" i="33"/>
  <c r="M116" i="33"/>
  <c r="M132" i="33"/>
  <c r="M148" i="33"/>
  <c r="M164" i="33"/>
  <c r="M180" i="33"/>
  <c r="M196" i="33"/>
  <c r="O130" i="33"/>
  <c r="O146" i="33"/>
  <c r="O162" i="33"/>
  <c r="O178" i="33"/>
  <c r="O194" i="33"/>
  <c r="O113" i="33"/>
  <c r="O43" i="33"/>
  <c r="O81" i="33"/>
  <c r="O33" i="33"/>
  <c r="M14" i="33"/>
  <c r="M53" i="33"/>
  <c r="M27" i="33"/>
  <c r="O27" i="33"/>
  <c r="M7" i="33"/>
  <c r="O23" i="33"/>
  <c r="M41" i="33"/>
  <c r="M46" i="33"/>
  <c r="O63" i="33"/>
  <c r="O26" i="33"/>
  <c r="O42" i="33"/>
  <c r="M59" i="33"/>
  <c r="O111" i="33"/>
  <c r="O119" i="33"/>
  <c r="O123" i="33"/>
  <c r="M149" i="33"/>
  <c r="M118" i="33"/>
  <c r="M134" i="33"/>
  <c r="M150" i="33"/>
  <c r="M166" i="33"/>
  <c r="M182" i="33"/>
  <c r="M198" i="33"/>
  <c r="O132" i="33"/>
  <c r="O148" i="33"/>
  <c r="O164" i="33"/>
  <c r="O180" i="33"/>
  <c r="O196" i="33"/>
  <c r="O35" i="33"/>
  <c r="M45" i="33"/>
  <c r="M109" i="33"/>
  <c r="M48" i="33"/>
  <c r="O28" i="33"/>
  <c r="O44" i="33"/>
  <c r="O61" i="33"/>
  <c r="M123" i="33"/>
  <c r="O181" i="33"/>
  <c r="M120" i="33"/>
  <c r="M136" i="33"/>
  <c r="M152" i="33"/>
  <c r="M168" i="33"/>
  <c r="M184" i="33"/>
  <c r="M200" i="33"/>
  <c r="O134" i="33"/>
  <c r="O150" i="33"/>
  <c r="O166" i="33"/>
  <c r="O182" i="33"/>
  <c r="O198" i="33"/>
  <c r="O55" i="33"/>
  <c r="O11" i="33"/>
  <c r="M43" i="33"/>
  <c r="O6" i="33"/>
  <c r="M25" i="33"/>
  <c r="M20" i="33"/>
  <c r="M18" i="33"/>
  <c r="O97" i="33"/>
  <c r="M39" i="33"/>
  <c r="M26" i="33"/>
  <c r="M49" i="33"/>
  <c r="M50" i="33"/>
  <c r="O30" i="33"/>
  <c r="O46" i="33"/>
  <c r="M80" i="33"/>
  <c r="M96" i="33"/>
  <c r="M125" i="33"/>
  <c r="M112" i="33"/>
  <c r="M127" i="33"/>
  <c r="M122" i="33"/>
  <c r="M138" i="33"/>
  <c r="M154" i="33"/>
  <c r="M170" i="33"/>
  <c r="M186" i="33"/>
  <c r="O120" i="33"/>
  <c r="O136" i="33"/>
  <c r="O152" i="33"/>
  <c r="O168" i="33"/>
  <c r="O184" i="33"/>
  <c r="O200" i="33"/>
  <c r="O48" i="32"/>
  <c r="M143" i="32"/>
  <c r="M164" i="32"/>
  <c r="M17" i="32"/>
  <c r="O25" i="32"/>
  <c r="O51" i="32"/>
  <c r="M5" i="32"/>
  <c r="M20" i="32"/>
  <c r="M52" i="32"/>
  <c r="O18" i="32"/>
  <c r="O7" i="32"/>
  <c r="O39" i="32"/>
  <c r="O98" i="32"/>
  <c r="M193" i="32"/>
  <c r="O125" i="32"/>
  <c r="M134" i="32"/>
  <c r="M198" i="32"/>
  <c r="O128" i="32"/>
  <c r="O144" i="32"/>
  <c r="O160" i="32"/>
  <c r="O176" i="32"/>
  <c r="O192" i="32"/>
  <c r="O101" i="32"/>
  <c r="M53" i="32"/>
  <c r="M33" i="32"/>
  <c r="O31" i="32"/>
  <c r="M27" i="32"/>
  <c r="M76" i="32"/>
  <c r="M108" i="32"/>
  <c r="O71" i="32"/>
  <c r="M22" i="32"/>
  <c r="M55" i="32"/>
  <c r="O5" i="32"/>
  <c r="O20" i="32"/>
  <c r="M9" i="32"/>
  <c r="M59" i="32"/>
  <c r="O36" i="32"/>
  <c r="O52" i="32"/>
  <c r="O68" i="32"/>
  <c r="O84" i="32"/>
  <c r="O100" i="32"/>
  <c r="M126" i="32"/>
  <c r="M131" i="32"/>
  <c r="M147" i="32"/>
  <c r="M163" i="32"/>
  <c r="M179" i="32"/>
  <c r="M195" i="32"/>
  <c r="O127" i="32"/>
  <c r="O143" i="32"/>
  <c r="O159" i="32"/>
  <c r="O175" i="32"/>
  <c r="O191" i="32"/>
  <c r="M136" i="32"/>
  <c r="M152" i="32"/>
  <c r="M168" i="32"/>
  <c r="M184" i="32"/>
  <c r="M200" i="32"/>
  <c r="O130" i="32"/>
  <c r="O146" i="32"/>
  <c r="O162" i="32"/>
  <c r="O178" i="32"/>
  <c r="O194" i="32"/>
  <c r="M19" i="32"/>
  <c r="M43" i="32"/>
  <c r="M7" i="32"/>
  <c r="O22" i="32"/>
  <c r="M39" i="32"/>
  <c r="M42" i="32"/>
  <c r="M89" i="32"/>
  <c r="O38" i="32"/>
  <c r="O54" i="32"/>
  <c r="O70" i="32"/>
  <c r="O86" i="32"/>
  <c r="O102" i="32"/>
  <c r="M117" i="32"/>
  <c r="M133" i="32"/>
  <c r="M149" i="32"/>
  <c r="M165" i="32"/>
  <c r="M181" i="32"/>
  <c r="M197" i="32"/>
  <c r="O129" i="32"/>
  <c r="O145" i="32"/>
  <c r="O161" i="32"/>
  <c r="O177" i="32"/>
  <c r="O193" i="32"/>
  <c r="M138" i="32"/>
  <c r="M154" i="32"/>
  <c r="M170" i="32"/>
  <c r="M186" i="32"/>
  <c r="O116" i="32"/>
  <c r="O132" i="32"/>
  <c r="O148" i="32"/>
  <c r="O164" i="32"/>
  <c r="O180" i="32"/>
  <c r="O196" i="32"/>
  <c r="M106" i="32"/>
  <c r="M60" i="32"/>
  <c r="M2" i="32"/>
  <c r="O59" i="32"/>
  <c r="M58" i="32"/>
  <c r="O24" i="32"/>
  <c r="M65" i="32"/>
  <c r="O40" i="32"/>
  <c r="O56" i="32"/>
  <c r="O72" i="32"/>
  <c r="O88" i="32"/>
  <c r="O104" i="32"/>
  <c r="M119" i="32"/>
  <c r="M135" i="32"/>
  <c r="M151" i="32"/>
  <c r="M167" i="32"/>
  <c r="M183" i="32"/>
  <c r="M199" i="32"/>
  <c r="O131" i="32"/>
  <c r="O147" i="32"/>
  <c r="O163" i="32"/>
  <c r="O179" i="32"/>
  <c r="O195" i="32"/>
  <c r="M140" i="32"/>
  <c r="M156" i="32"/>
  <c r="M172" i="32"/>
  <c r="M188" i="32"/>
  <c r="O118" i="32"/>
  <c r="O134" i="32"/>
  <c r="O150" i="32"/>
  <c r="O166" i="32"/>
  <c r="O182" i="32"/>
  <c r="O198" i="32"/>
  <c r="M48" i="32"/>
  <c r="O87" i="32"/>
  <c r="O26" i="32"/>
  <c r="O47" i="32"/>
  <c r="O65" i="32"/>
  <c r="O42" i="32"/>
  <c r="O58" i="32"/>
  <c r="O74" i="32"/>
  <c r="O90" i="32"/>
  <c r="O106" i="32"/>
  <c r="M121" i="32"/>
  <c r="M137" i="32"/>
  <c r="M153" i="32"/>
  <c r="M169" i="32"/>
  <c r="M185" i="32"/>
  <c r="O117" i="32"/>
  <c r="O133" i="32"/>
  <c r="O149" i="32"/>
  <c r="O165" i="32"/>
  <c r="O181" i="32"/>
  <c r="O197" i="32"/>
  <c r="M142" i="32"/>
  <c r="M158" i="32"/>
  <c r="M174" i="32"/>
  <c r="M190" i="32"/>
  <c r="O120" i="32"/>
  <c r="O136" i="32"/>
  <c r="O152" i="32"/>
  <c r="O168" i="32"/>
  <c r="O184" i="32"/>
  <c r="O200" i="32"/>
  <c r="O27" i="32"/>
  <c r="M35" i="32"/>
  <c r="M92" i="32"/>
  <c r="O12" i="32"/>
  <c r="O28" i="32"/>
  <c r="M47" i="32"/>
  <c r="O44" i="32"/>
  <c r="O60" i="32"/>
  <c r="O76" i="32"/>
  <c r="O92" i="32"/>
  <c r="O108" i="32"/>
  <c r="M123" i="32"/>
  <c r="M139" i="32"/>
  <c r="M155" i="32"/>
  <c r="M171" i="32"/>
  <c r="M187" i="32"/>
  <c r="O119" i="32"/>
  <c r="O135" i="32"/>
  <c r="O151" i="32"/>
  <c r="O167" i="32"/>
  <c r="O183" i="32"/>
  <c r="O199" i="32"/>
  <c r="M144" i="32"/>
  <c r="M160" i="32"/>
  <c r="M176" i="32"/>
  <c r="M192" i="32"/>
  <c r="O122" i="32"/>
  <c r="O138" i="32"/>
  <c r="O154" i="32"/>
  <c r="O170" i="32"/>
  <c r="O186" i="32"/>
  <c r="M37" i="32"/>
  <c r="O69" i="32"/>
  <c r="M74" i="32"/>
  <c r="M75" i="32"/>
  <c r="O35" i="32"/>
  <c r="M107" i="32"/>
  <c r="M25" i="32"/>
  <c r="M90" i="32"/>
  <c r="M46" i="32"/>
  <c r="M41" i="32"/>
  <c r="M16" i="32"/>
  <c r="M32" i="32"/>
  <c r="O49" i="32"/>
  <c r="O14" i="32"/>
  <c r="O30" i="32"/>
  <c r="M50" i="32"/>
  <c r="M73" i="32"/>
  <c r="M105" i="32"/>
  <c r="O46" i="32"/>
  <c r="O62" i="32"/>
  <c r="O78" i="32"/>
  <c r="O94" i="32"/>
  <c r="O110" i="32"/>
  <c r="M118" i="32"/>
  <c r="M125" i="32"/>
  <c r="M141" i="32"/>
  <c r="M157" i="32"/>
  <c r="M173" i="32"/>
  <c r="M189" i="32"/>
  <c r="O121" i="32"/>
  <c r="O137" i="32"/>
  <c r="O153" i="32"/>
  <c r="O169" i="32"/>
  <c r="O185" i="32"/>
  <c r="M130" i="32"/>
  <c r="M146" i="32"/>
  <c r="M162" i="32"/>
  <c r="M178" i="32"/>
  <c r="M194" i="32"/>
  <c r="O124" i="32"/>
  <c r="O140" i="32"/>
  <c r="O156" i="32"/>
  <c r="O172" i="32"/>
  <c r="O188" i="32"/>
  <c r="O6" i="31"/>
  <c r="O13" i="31"/>
  <c r="O29" i="31"/>
  <c r="O52" i="31"/>
  <c r="M98" i="31"/>
  <c r="M56" i="31"/>
  <c r="O74" i="31"/>
  <c r="M112" i="31"/>
  <c r="M3" i="31"/>
  <c r="M18" i="31"/>
  <c r="M34" i="31"/>
  <c r="M70" i="31"/>
  <c r="O88" i="31"/>
  <c r="M120" i="31"/>
  <c r="O171" i="31"/>
  <c r="O187" i="31"/>
  <c r="O170" i="31"/>
  <c r="O186" i="31"/>
  <c r="M43" i="31"/>
  <c r="M135" i="31"/>
  <c r="O8" i="31"/>
  <c r="M62" i="31"/>
  <c r="M118" i="31"/>
  <c r="M21" i="31"/>
  <c r="O2" i="31"/>
  <c r="M19" i="31"/>
  <c r="M68" i="31"/>
  <c r="O98" i="31"/>
  <c r="M40" i="31"/>
  <c r="O58" i="31"/>
  <c r="M5" i="31"/>
  <c r="M20" i="31"/>
  <c r="M36" i="31"/>
  <c r="M54" i="31"/>
  <c r="O72" i="31"/>
  <c r="M162" i="31"/>
  <c r="M178" i="31"/>
  <c r="M144" i="31"/>
  <c r="M150" i="31"/>
  <c r="M129" i="31"/>
  <c r="M145" i="31"/>
  <c r="M161" i="31"/>
  <c r="O125" i="31"/>
  <c r="O141" i="31"/>
  <c r="O157" i="31"/>
  <c r="O173" i="31"/>
  <c r="O189" i="31"/>
  <c r="O172" i="31"/>
  <c r="O188" i="31"/>
  <c r="O27" i="31"/>
  <c r="O116" i="31"/>
  <c r="M2" i="31"/>
  <c r="O5" i="31"/>
  <c r="O48" i="31"/>
  <c r="M77" i="31"/>
  <c r="M146" i="31"/>
  <c r="M173" i="31"/>
  <c r="M81" i="31"/>
  <c r="O99" i="31"/>
  <c r="M24" i="31"/>
  <c r="O40" i="31"/>
  <c r="M95" i="31"/>
  <c r="O112" i="31"/>
  <c r="M134" i="31"/>
  <c r="M166" i="31"/>
  <c r="M109" i="31"/>
  <c r="M128" i="31"/>
  <c r="O118" i="31"/>
  <c r="O134" i="31"/>
  <c r="O150" i="31"/>
  <c r="O129" i="31"/>
  <c r="O145" i="31"/>
  <c r="O161" i="31"/>
  <c r="O177" i="31"/>
  <c r="O193" i="31"/>
  <c r="M200" i="31"/>
  <c r="O176" i="31"/>
  <c r="O192" i="31"/>
  <c r="M23" i="31"/>
  <c r="O21" i="31"/>
  <c r="O37" i="31"/>
  <c r="O7" i="31"/>
  <c r="M27" i="31"/>
  <c r="O154" i="31"/>
  <c r="M74" i="31"/>
  <c r="O92" i="31"/>
  <c r="M65" i="31"/>
  <c r="O83" i="31"/>
  <c r="M124" i="31"/>
  <c r="O10" i="31"/>
  <c r="M26" i="31"/>
  <c r="M79" i="31"/>
  <c r="O138" i="31"/>
  <c r="M111" i="31"/>
  <c r="M152" i="31"/>
  <c r="M158" i="31"/>
  <c r="O131" i="31"/>
  <c r="O147" i="31"/>
  <c r="O163" i="31"/>
  <c r="O179" i="31"/>
  <c r="O195" i="31"/>
  <c r="O162" i="31"/>
  <c r="O178" i="31"/>
  <c r="O194" i="31"/>
  <c r="M33" i="31"/>
  <c r="O38" i="31"/>
  <c r="M125" i="31"/>
  <c r="M7" i="31"/>
  <c r="M41" i="31"/>
  <c r="O9" i="31"/>
  <c r="M82" i="31"/>
  <c r="M139" i="31"/>
  <c r="M49" i="31"/>
  <c r="O67" i="31"/>
  <c r="M104" i="31"/>
  <c r="M12" i="31"/>
  <c r="M28" i="31"/>
  <c r="M63" i="31"/>
  <c r="M170" i="31"/>
  <c r="M113" i="31"/>
  <c r="M171" i="31"/>
  <c r="M185" i="31"/>
  <c r="M121" i="31"/>
  <c r="M137" i="31"/>
  <c r="M153" i="31"/>
  <c r="O117" i="31"/>
  <c r="O133" i="31"/>
  <c r="O149" i="31"/>
  <c r="O165" i="31"/>
  <c r="O181" i="31"/>
  <c r="O197" i="31"/>
  <c r="O164" i="31"/>
  <c r="O180" i="31"/>
  <c r="O196" i="31"/>
  <c r="M100" i="31"/>
  <c r="O22" i="31"/>
  <c r="O130" i="31"/>
  <c r="M107" i="31"/>
  <c r="O78" i="31"/>
  <c r="O148" i="31"/>
  <c r="M9" i="31"/>
  <c r="O24" i="31"/>
  <c r="M93" i="31"/>
  <c r="O11" i="31"/>
  <c r="M87" i="31"/>
  <c r="O51" i="31"/>
  <c r="M88" i="31"/>
  <c r="O106" i="31"/>
  <c r="M184" i="31"/>
  <c r="M14" i="31"/>
  <c r="M30" i="31"/>
  <c r="M47" i="31"/>
  <c r="M102" i="31"/>
  <c r="M143" i="31"/>
  <c r="M115" i="31"/>
  <c r="M136" i="31"/>
  <c r="O119" i="31"/>
  <c r="O135" i="31"/>
  <c r="O151" i="31"/>
  <c r="O167" i="31"/>
  <c r="O183" i="31"/>
  <c r="O199" i="31"/>
  <c r="O166" i="31"/>
  <c r="O182" i="31"/>
  <c r="O198" i="31"/>
  <c r="O3" i="31"/>
  <c r="O14" i="31"/>
  <c r="M61" i="31"/>
  <c r="M10" i="31"/>
  <c r="M4" i="31"/>
  <c r="M11" i="31"/>
  <c r="M48" i="31"/>
  <c r="M35" i="31"/>
  <c r="M60" i="31"/>
  <c r="M142" i="31"/>
  <c r="M165" i="31"/>
  <c r="M72" i="31"/>
  <c r="O90" i="31"/>
  <c r="M16" i="31"/>
  <c r="M32" i="31"/>
  <c r="M86" i="31"/>
  <c r="O104" i="31"/>
  <c r="O124" i="31"/>
  <c r="M148" i="31"/>
  <c r="M174" i="31"/>
  <c r="M147" i="31"/>
  <c r="M164" i="31"/>
  <c r="O126" i="31"/>
  <c r="O142" i="31"/>
  <c r="O158" i="31"/>
  <c r="M181" i="31"/>
  <c r="O121" i="31"/>
  <c r="O137" i="31"/>
  <c r="O153" i="31"/>
  <c r="O169" i="31"/>
  <c r="O185" i="31"/>
  <c r="O168" i="31"/>
  <c r="O184" i="31"/>
  <c r="O200" i="31"/>
  <c r="O13" i="30"/>
  <c r="O27" i="30"/>
  <c r="O10" i="30"/>
  <c r="M26" i="30"/>
  <c r="M42" i="30"/>
  <c r="M108" i="30"/>
  <c r="O96" i="30"/>
  <c r="M15" i="30"/>
  <c r="M31" i="30"/>
  <c r="M84" i="30"/>
  <c r="M129" i="30"/>
  <c r="O125" i="30"/>
  <c r="M154" i="30"/>
  <c r="M170" i="30"/>
  <c r="M186" i="30"/>
  <c r="O138" i="30"/>
  <c r="O154" i="30"/>
  <c r="O170" i="30"/>
  <c r="O186" i="30"/>
  <c r="M98" i="30"/>
  <c r="M17" i="30"/>
  <c r="M131" i="30"/>
  <c r="M140" i="30"/>
  <c r="M156" i="30"/>
  <c r="M172" i="30"/>
  <c r="M188" i="30"/>
  <c r="O140" i="30"/>
  <c r="O156" i="30"/>
  <c r="O172" i="30"/>
  <c r="O188" i="30"/>
  <c r="O9" i="30"/>
  <c r="M35" i="30"/>
  <c r="M117" i="30"/>
  <c r="M142" i="30"/>
  <c r="M158" i="30"/>
  <c r="M174" i="30"/>
  <c r="M190" i="30"/>
  <c r="O142" i="30"/>
  <c r="O158" i="30"/>
  <c r="O174" i="30"/>
  <c r="O190" i="30"/>
  <c r="O24" i="30"/>
  <c r="O40" i="30"/>
  <c r="M11" i="30"/>
  <c r="M66" i="30"/>
  <c r="M4" i="30"/>
  <c r="M21" i="30"/>
  <c r="M37" i="30"/>
  <c r="M100" i="30"/>
  <c r="M119" i="30"/>
  <c r="M135" i="30"/>
  <c r="M144" i="30"/>
  <c r="M160" i="30"/>
  <c r="M176" i="30"/>
  <c r="M192" i="30"/>
  <c r="O144" i="30"/>
  <c r="O160" i="30"/>
  <c r="O176" i="30"/>
  <c r="O192" i="30"/>
  <c r="O25" i="30"/>
  <c r="M114" i="30"/>
  <c r="M23" i="30"/>
  <c r="M39" i="30"/>
  <c r="O51" i="30"/>
  <c r="M121" i="30"/>
  <c r="M137" i="30"/>
  <c r="O117" i="30"/>
  <c r="M146" i="30"/>
  <c r="M162" i="30"/>
  <c r="M178" i="30"/>
  <c r="M194" i="30"/>
  <c r="O146" i="30"/>
  <c r="O162" i="30"/>
  <c r="O178" i="30"/>
  <c r="O194" i="30"/>
  <c r="O41" i="30"/>
  <c r="O6" i="30"/>
  <c r="M5" i="30"/>
  <c r="M20" i="30"/>
  <c r="M36" i="30"/>
  <c r="M102" i="30"/>
  <c r="O12" i="30"/>
  <c r="O28" i="30"/>
  <c r="O44" i="30"/>
  <c r="M88" i="30"/>
  <c r="O80" i="30"/>
  <c r="M25" i="30"/>
  <c r="M41" i="30"/>
  <c r="M68" i="30"/>
  <c r="O132" i="30"/>
  <c r="M128" i="30"/>
  <c r="M123" i="30"/>
  <c r="M139" i="30"/>
  <c r="O119" i="30"/>
  <c r="M148" i="30"/>
  <c r="M164" i="30"/>
  <c r="M180" i="30"/>
  <c r="M196" i="30"/>
  <c r="O148" i="30"/>
  <c r="O164" i="30"/>
  <c r="O180" i="30"/>
  <c r="O196" i="30"/>
  <c r="M22" i="30"/>
  <c r="M38" i="30"/>
  <c r="M82" i="30"/>
  <c r="M27" i="30"/>
  <c r="M43" i="30"/>
  <c r="M116" i="30"/>
  <c r="M125" i="30"/>
  <c r="O121" i="30"/>
  <c r="M150" i="30"/>
  <c r="M166" i="30"/>
  <c r="M182" i="30"/>
  <c r="M198" i="30"/>
  <c r="O150" i="30"/>
  <c r="O166" i="30"/>
  <c r="O182" i="30"/>
  <c r="O198" i="30"/>
  <c r="O23" i="30"/>
  <c r="M6" i="30"/>
  <c r="M13" i="30"/>
  <c r="M29" i="30"/>
  <c r="M45" i="30"/>
  <c r="O57" i="30"/>
  <c r="O73" i="30"/>
  <c r="O89" i="30"/>
  <c r="O105" i="30"/>
  <c r="M127" i="30"/>
  <c r="O123" i="30"/>
  <c r="O139" i="30"/>
  <c r="O155" i="30"/>
  <c r="O171" i="30"/>
  <c r="O187" i="30"/>
  <c r="M152" i="30"/>
  <c r="M168" i="30"/>
  <c r="M184" i="30"/>
  <c r="M200" i="30"/>
  <c r="O152" i="30"/>
  <c r="O168" i="30"/>
  <c r="O184" i="30"/>
  <c r="O200" i="30"/>
  <c r="M23" i="29"/>
  <c r="M107" i="29"/>
  <c r="O99" i="29"/>
  <c r="O115" i="29"/>
  <c r="M159" i="29"/>
  <c r="O172" i="29"/>
  <c r="O188" i="29"/>
  <c r="M29" i="29"/>
  <c r="M45" i="29"/>
  <c r="M18" i="29"/>
  <c r="M25" i="29"/>
  <c r="M41" i="29"/>
  <c r="M10" i="29"/>
  <c r="M50" i="29"/>
  <c r="O68" i="29"/>
  <c r="O84" i="29"/>
  <c r="O100" i="29"/>
  <c r="M61" i="29"/>
  <c r="M77" i="29"/>
  <c r="M93" i="29"/>
  <c r="M109" i="29"/>
  <c r="O21" i="29"/>
  <c r="O37" i="29"/>
  <c r="O53" i="29"/>
  <c r="O69" i="29"/>
  <c r="O85" i="29"/>
  <c r="O101" i="29"/>
  <c r="M145" i="29"/>
  <c r="M161" i="29"/>
  <c r="M177" i="29"/>
  <c r="O129" i="29"/>
  <c r="O145" i="29"/>
  <c r="O161" i="29"/>
  <c r="O177" i="29"/>
  <c r="O193" i="29"/>
  <c r="M132" i="29"/>
  <c r="M148" i="29"/>
  <c r="M164" i="29"/>
  <c r="M180" i="29"/>
  <c r="M196" i="29"/>
  <c r="O126" i="29"/>
  <c r="O142" i="29"/>
  <c r="O158" i="29"/>
  <c r="O174" i="29"/>
  <c r="O190" i="29"/>
  <c r="M35" i="29"/>
  <c r="M12" i="29"/>
  <c r="O12" i="29"/>
  <c r="O28" i="29"/>
  <c r="O44" i="29"/>
  <c r="M52" i="29"/>
  <c r="M68" i="29"/>
  <c r="M84" i="29"/>
  <c r="M100" i="29"/>
  <c r="M63" i="29"/>
  <c r="M79" i="29"/>
  <c r="M95" i="29"/>
  <c r="M111" i="29"/>
  <c r="O23" i="29"/>
  <c r="O39" i="29"/>
  <c r="O55" i="29"/>
  <c r="O71" i="29"/>
  <c r="O87" i="29"/>
  <c r="O103" i="29"/>
  <c r="M147" i="29"/>
  <c r="M163" i="29"/>
  <c r="O131" i="29"/>
  <c r="O147" i="29"/>
  <c r="O163" i="29"/>
  <c r="O179" i="29"/>
  <c r="O195" i="29"/>
  <c r="M134" i="29"/>
  <c r="M150" i="29"/>
  <c r="M166" i="29"/>
  <c r="M182" i="29"/>
  <c r="M198" i="29"/>
  <c r="O128" i="29"/>
  <c r="O144" i="29"/>
  <c r="O160" i="29"/>
  <c r="O176" i="29"/>
  <c r="O192" i="29"/>
  <c r="O81" i="29"/>
  <c r="O113" i="29"/>
  <c r="O170" i="29"/>
  <c r="O18" i="29"/>
  <c r="O34" i="29"/>
  <c r="M48" i="29"/>
  <c r="O5" i="29"/>
  <c r="M46" i="29"/>
  <c r="M36" i="29"/>
  <c r="M54" i="29"/>
  <c r="M70" i="29"/>
  <c r="M86" i="29"/>
  <c r="M102" i="29"/>
  <c r="M139" i="29"/>
  <c r="M65" i="29"/>
  <c r="M81" i="29"/>
  <c r="M97" i="29"/>
  <c r="M113" i="29"/>
  <c r="O25" i="29"/>
  <c r="O41" i="29"/>
  <c r="O57" i="29"/>
  <c r="O73" i="29"/>
  <c r="O89" i="29"/>
  <c r="O105" i="29"/>
  <c r="M121" i="29"/>
  <c r="M149" i="29"/>
  <c r="M165" i="29"/>
  <c r="O133" i="29"/>
  <c r="O149" i="29"/>
  <c r="O165" i="29"/>
  <c r="O181" i="29"/>
  <c r="O197" i="29"/>
  <c r="M120" i="29"/>
  <c r="M136" i="29"/>
  <c r="M152" i="29"/>
  <c r="M168" i="29"/>
  <c r="M184" i="29"/>
  <c r="M200" i="29"/>
  <c r="O130" i="29"/>
  <c r="O146" i="29"/>
  <c r="O162" i="29"/>
  <c r="O178" i="29"/>
  <c r="O194" i="29"/>
  <c r="M7" i="29"/>
  <c r="O24" i="29"/>
  <c r="O40" i="29"/>
  <c r="M15" i="29"/>
  <c r="M56" i="29"/>
  <c r="O58" i="29"/>
  <c r="O74" i="29"/>
  <c r="O90" i="29"/>
  <c r="O106" i="29"/>
  <c r="M67" i="29"/>
  <c r="M83" i="29"/>
  <c r="M99" i="29"/>
  <c r="O27" i="29"/>
  <c r="O43" i="29"/>
  <c r="O59" i="29"/>
  <c r="O75" i="29"/>
  <c r="O91" i="29"/>
  <c r="O107" i="29"/>
  <c r="M151" i="29"/>
  <c r="M183" i="29"/>
  <c r="M199" i="29"/>
  <c r="M122" i="29"/>
  <c r="M138" i="29"/>
  <c r="M154" i="29"/>
  <c r="M170" i="29"/>
  <c r="M186" i="29"/>
  <c r="O116" i="29"/>
  <c r="O132" i="29"/>
  <c r="O148" i="29"/>
  <c r="O164" i="29"/>
  <c r="O180" i="29"/>
  <c r="O196" i="29"/>
  <c r="M37" i="29"/>
  <c r="M17" i="29"/>
  <c r="M49" i="29"/>
  <c r="M58" i="29"/>
  <c r="M74" i="29"/>
  <c r="M90" i="29"/>
  <c r="M106" i="29"/>
  <c r="O60" i="29"/>
  <c r="O76" i="29"/>
  <c r="O92" i="29"/>
  <c r="O108" i="29"/>
  <c r="M53" i="29"/>
  <c r="M69" i="29"/>
  <c r="M85" i="29"/>
  <c r="M101" i="29"/>
  <c r="O117" i="29"/>
  <c r="O13" i="29"/>
  <c r="O29" i="29"/>
  <c r="O45" i="29"/>
  <c r="O61" i="29"/>
  <c r="O77" i="29"/>
  <c r="O93" i="29"/>
  <c r="O109" i="29"/>
  <c r="M153" i="29"/>
  <c r="M169" i="29"/>
  <c r="M185" i="29"/>
  <c r="O121" i="29"/>
  <c r="M124" i="29"/>
  <c r="M140" i="29"/>
  <c r="M156" i="29"/>
  <c r="M172" i="29"/>
  <c r="M188" i="29"/>
  <c r="O118" i="29"/>
  <c r="O134" i="29"/>
  <c r="O150" i="29"/>
  <c r="O166" i="29"/>
  <c r="O182" i="29"/>
  <c r="O198" i="29"/>
  <c r="O8" i="29"/>
  <c r="M27" i="29"/>
  <c r="M43" i="29"/>
  <c r="O11" i="29"/>
  <c r="M44" i="29"/>
  <c r="O4" i="29"/>
  <c r="O20" i="29"/>
  <c r="O36" i="29"/>
  <c r="O50" i="29"/>
  <c r="M60" i="29"/>
  <c r="M76" i="29"/>
  <c r="M92" i="29"/>
  <c r="M108" i="29"/>
  <c r="O62" i="29"/>
  <c r="O78" i="29"/>
  <c r="O94" i="29"/>
  <c r="O110" i="29"/>
  <c r="M55" i="29"/>
  <c r="M71" i="29"/>
  <c r="M87" i="29"/>
  <c r="M103" i="29"/>
  <c r="O15" i="29"/>
  <c r="O31" i="29"/>
  <c r="O47" i="29"/>
  <c r="O63" i="29"/>
  <c r="O79" i="29"/>
  <c r="O95" i="29"/>
  <c r="O111" i="29"/>
  <c r="M129" i="29"/>
  <c r="M155" i="29"/>
  <c r="M171" i="29"/>
  <c r="M187" i="29"/>
  <c r="O123" i="29"/>
  <c r="O139" i="29"/>
  <c r="O155" i="29"/>
  <c r="O171" i="29"/>
  <c r="O187" i="29"/>
  <c r="M126" i="29"/>
  <c r="M142" i="29"/>
  <c r="M158" i="29"/>
  <c r="M174" i="29"/>
  <c r="M190" i="29"/>
  <c r="O120" i="29"/>
  <c r="O136" i="29"/>
  <c r="O152" i="29"/>
  <c r="O168" i="29"/>
  <c r="O184" i="29"/>
  <c r="O200" i="29"/>
  <c r="M25" i="28"/>
  <c r="M55" i="28"/>
  <c r="M23" i="28"/>
  <c r="M38" i="28"/>
  <c r="M96" i="28"/>
  <c r="M141" i="28"/>
  <c r="O37" i="28"/>
  <c r="O53" i="28"/>
  <c r="O69" i="28"/>
  <c r="M116" i="28"/>
  <c r="O78" i="28"/>
  <c r="O94" i="28"/>
  <c r="M87" i="28"/>
  <c r="M103" i="28"/>
  <c r="O97" i="28"/>
  <c r="O113" i="28"/>
  <c r="M159" i="28"/>
  <c r="M175" i="28"/>
  <c r="M191" i="28"/>
  <c r="O129" i="28"/>
  <c r="O145" i="28"/>
  <c r="O161" i="28"/>
  <c r="O177" i="28"/>
  <c r="O193" i="28"/>
  <c r="M148" i="28"/>
  <c r="M164" i="28"/>
  <c r="M180" i="28"/>
  <c r="M196" i="28"/>
  <c r="O126" i="28"/>
  <c r="O142" i="28"/>
  <c r="O158" i="28"/>
  <c r="O174" i="28"/>
  <c r="O190" i="28"/>
  <c r="M132" i="28"/>
  <c r="O157" i="28"/>
  <c r="O189" i="28"/>
  <c r="M9" i="28"/>
  <c r="O82" i="28"/>
  <c r="M131" i="28"/>
  <c r="M173" i="28"/>
  <c r="M22" i="28"/>
  <c r="O79" i="28"/>
  <c r="M72" i="28"/>
  <c r="M106" i="28"/>
  <c r="M143" i="28"/>
  <c r="M78" i="28"/>
  <c r="M89" i="28"/>
  <c r="M105" i="28"/>
  <c r="M135" i="28"/>
  <c r="O115" i="28"/>
  <c r="M161" i="28"/>
  <c r="M177" i="28"/>
  <c r="M193" i="28"/>
  <c r="O131" i="28"/>
  <c r="O147" i="28"/>
  <c r="O163" i="28"/>
  <c r="O179" i="28"/>
  <c r="O195" i="28"/>
  <c r="M150" i="28"/>
  <c r="M166" i="28"/>
  <c r="M182" i="28"/>
  <c r="M198" i="28"/>
  <c r="O128" i="28"/>
  <c r="O144" i="28"/>
  <c r="O160" i="28"/>
  <c r="O176" i="28"/>
  <c r="O192" i="28"/>
  <c r="M57" i="28"/>
  <c r="M40" i="28"/>
  <c r="O34" i="28"/>
  <c r="O66" i="28"/>
  <c r="M54" i="28"/>
  <c r="O9" i="28"/>
  <c r="O41" i="28"/>
  <c r="O57" i="28"/>
  <c r="O73" i="28"/>
  <c r="O121" i="28"/>
  <c r="O81" i="28"/>
  <c r="O106" i="28"/>
  <c r="M145" i="28"/>
  <c r="M91" i="28"/>
  <c r="M107" i="28"/>
  <c r="O101" i="28"/>
  <c r="M163" i="28"/>
  <c r="M179" i="28"/>
  <c r="M195" i="28"/>
  <c r="O133" i="28"/>
  <c r="O149" i="28"/>
  <c r="O165" i="28"/>
  <c r="O181" i="28"/>
  <c r="O197" i="28"/>
  <c r="M152" i="28"/>
  <c r="M168" i="28"/>
  <c r="M184" i="28"/>
  <c r="M200" i="28"/>
  <c r="O130" i="28"/>
  <c r="O146" i="28"/>
  <c r="O162" i="28"/>
  <c r="O178" i="28"/>
  <c r="O194" i="28"/>
  <c r="O173" i="28"/>
  <c r="O48" i="28"/>
  <c r="M85" i="28"/>
  <c r="O117" i="28"/>
  <c r="O95" i="28"/>
  <c r="O3" i="28"/>
  <c r="O32" i="28"/>
  <c r="O64" i="28"/>
  <c r="M56" i="28"/>
  <c r="O18" i="28"/>
  <c r="M44" i="28"/>
  <c r="M12" i="28"/>
  <c r="O44" i="28"/>
  <c r="O76" i="28"/>
  <c r="M128" i="28"/>
  <c r="O12" i="28"/>
  <c r="M82" i="28"/>
  <c r="M104" i="28"/>
  <c r="M11" i="28"/>
  <c r="M149" i="28"/>
  <c r="O27" i="28"/>
  <c r="O43" i="28"/>
  <c r="O59" i="28"/>
  <c r="O75" i="28"/>
  <c r="O91" i="28"/>
  <c r="M100" i="28"/>
  <c r="O108" i="28"/>
  <c r="M130" i="28"/>
  <c r="M77" i="28"/>
  <c r="M93" i="28"/>
  <c r="M109" i="28"/>
  <c r="M123" i="28"/>
  <c r="O103" i="28"/>
  <c r="M165" i="28"/>
  <c r="M181" i="28"/>
  <c r="M197" i="28"/>
  <c r="O135" i="28"/>
  <c r="O151" i="28"/>
  <c r="O167" i="28"/>
  <c r="O183" i="28"/>
  <c r="O199" i="28"/>
  <c r="M154" i="28"/>
  <c r="M170" i="28"/>
  <c r="M186" i="28"/>
  <c r="O116" i="28"/>
  <c r="O132" i="28"/>
  <c r="O148" i="28"/>
  <c r="O164" i="28"/>
  <c r="O180" i="28"/>
  <c r="O196" i="28"/>
  <c r="M39" i="28"/>
  <c r="M71" i="28"/>
  <c r="M92" i="28"/>
  <c r="O25" i="28"/>
  <c r="O16" i="28"/>
  <c r="M70" i="28"/>
  <c r="M124" i="28"/>
  <c r="M86" i="28"/>
  <c r="O86" i="28"/>
  <c r="O110" i="28"/>
  <c r="M79" i="28"/>
  <c r="M95" i="28"/>
  <c r="M111" i="28"/>
  <c r="O105" i="28"/>
  <c r="M151" i="28"/>
  <c r="M167" i="28"/>
  <c r="M183" i="28"/>
  <c r="M199" i="28"/>
  <c r="O137" i="28"/>
  <c r="O153" i="28"/>
  <c r="O169" i="28"/>
  <c r="O185" i="28"/>
  <c r="M140" i="28"/>
  <c r="M156" i="28"/>
  <c r="M172" i="28"/>
  <c r="M188" i="28"/>
  <c r="O118" i="28"/>
  <c r="O134" i="28"/>
  <c r="O150" i="28"/>
  <c r="O166" i="28"/>
  <c r="O182" i="28"/>
  <c r="O198" i="28"/>
  <c r="O77" i="28"/>
  <c r="O93" i="28"/>
  <c r="M134" i="28"/>
  <c r="M81" i="28"/>
  <c r="M97" i="28"/>
  <c r="M113" i="28"/>
  <c r="O107" i="28"/>
  <c r="M153" i="28"/>
  <c r="M169" i="28"/>
  <c r="M185" i="28"/>
  <c r="O123" i="28"/>
  <c r="O139" i="28"/>
  <c r="O155" i="28"/>
  <c r="O171" i="28"/>
  <c r="O187" i="28"/>
  <c r="M142" i="28"/>
  <c r="M158" i="28"/>
  <c r="M174" i="28"/>
  <c r="M190" i="28"/>
  <c r="O120" i="28"/>
  <c r="O136" i="28"/>
  <c r="O152" i="28"/>
  <c r="O168" i="28"/>
  <c r="O184" i="28"/>
  <c r="O200" i="28"/>
  <c r="O53" i="27"/>
  <c r="M9" i="27"/>
  <c r="M44" i="27"/>
  <c r="M8" i="27"/>
  <c r="M102" i="27"/>
  <c r="O73" i="27"/>
  <c r="O89" i="27"/>
  <c r="O116" i="27"/>
  <c r="M119" i="27"/>
  <c r="O191" i="27"/>
  <c r="O192" i="27"/>
  <c r="O56" i="27"/>
  <c r="O12" i="27"/>
  <c r="M50" i="27"/>
  <c r="O119" i="27"/>
  <c r="O25" i="27"/>
  <c r="M48" i="27"/>
  <c r="M52" i="27"/>
  <c r="M88" i="27"/>
  <c r="O76" i="27"/>
  <c r="O92" i="27"/>
  <c r="M23" i="27"/>
  <c r="M39" i="27"/>
  <c r="M55" i="27"/>
  <c r="M74" i="27"/>
  <c r="O136" i="27"/>
  <c r="O75" i="27"/>
  <c r="O91" i="27"/>
  <c r="O107" i="27"/>
  <c r="O104" i="27"/>
  <c r="O145" i="27"/>
  <c r="O161" i="27"/>
  <c r="O177" i="27"/>
  <c r="M130" i="27"/>
  <c r="M194" i="27"/>
  <c r="O146" i="27"/>
  <c r="O162" i="27"/>
  <c r="O178" i="27"/>
  <c r="O194" i="27"/>
  <c r="M20" i="27"/>
  <c r="M10" i="27"/>
  <c r="O14" i="27"/>
  <c r="O31" i="27"/>
  <c r="M54" i="27"/>
  <c r="M94" i="27"/>
  <c r="O120" i="27"/>
  <c r="M28" i="27"/>
  <c r="O50" i="27"/>
  <c r="M15" i="27"/>
  <c r="O35" i="27"/>
  <c r="O55" i="27"/>
  <c r="O29" i="27"/>
  <c r="O32" i="27"/>
  <c r="M56" i="27"/>
  <c r="M100" i="27"/>
  <c r="M25" i="27"/>
  <c r="M41" i="27"/>
  <c r="M57" i="27"/>
  <c r="M75" i="27"/>
  <c r="M91" i="27"/>
  <c r="M106" i="27"/>
  <c r="O77" i="27"/>
  <c r="O93" i="27"/>
  <c r="O109" i="27"/>
  <c r="O121" i="27"/>
  <c r="O106" i="27"/>
  <c r="M147" i="27"/>
  <c r="M163" i="27"/>
  <c r="M179" i="27"/>
  <c r="M195" i="27"/>
  <c r="O147" i="27"/>
  <c r="O163" i="27"/>
  <c r="O179" i="27"/>
  <c r="O195" i="27"/>
  <c r="M116" i="27"/>
  <c r="M132" i="27"/>
  <c r="M148" i="27"/>
  <c r="M164" i="27"/>
  <c r="M180" i="27"/>
  <c r="M196" i="27"/>
  <c r="O148" i="27"/>
  <c r="O164" i="27"/>
  <c r="O180" i="27"/>
  <c r="O196" i="27"/>
  <c r="O141" i="27"/>
  <c r="O131" i="27"/>
  <c r="O13" i="27"/>
  <c r="M32" i="27"/>
  <c r="M60" i="27"/>
  <c r="M95" i="27"/>
  <c r="M27" i="27"/>
  <c r="M43" i="27"/>
  <c r="M59" i="27"/>
  <c r="M101" i="27"/>
  <c r="O125" i="27"/>
  <c r="O63" i="27"/>
  <c r="O79" i="27"/>
  <c r="O95" i="27"/>
  <c r="O111" i="27"/>
  <c r="M131" i="27"/>
  <c r="O108" i="27"/>
  <c r="M127" i="27"/>
  <c r="M149" i="27"/>
  <c r="M165" i="27"/>
  <c r="M181" i="27"/>
  <c r="M197" i="27"/>
  <c r="O149" i="27"/>
  <c r="O165" i="27"/>
  <c r="O181" i="27"/>
  <c r="O197" i="27"/>
  <c r="M118" i="27"/>
  <c r="M134" i="27"/>
  <c r="M150" i="27"/>
  <c r="M166" i="27"/>
  <c r="M182" i="27"/>
  <c r="M198" i="27"/>
  <c r="O150" i="27"/>
  <c r="O166" i="27"/>
  <c r="O182" i="27"/>
  <c r="O198" i="27"/>
  <c r="O58" i="27"/>
  <c r="M70" i="27"/>
  <c r="M29" i="27"/>
  <c r="M45" i="27"/>
  <c r="M61" i="27"/>
  <c r="M82" i="27"/>
  <c r="O64" i="27"/>
  <c r="O80" i="27"/>
  <c r="O96" i="27"/>
  <c r="O65" i="27"/>
  <c r="O81" i="27"/>
  <c r="O97" i="27"/>
  <c r="O113" i="27"/>
  <c r="O124" i="27"/>
  <c r="M139" i="27"/>
  <c r="O110" i="27"/>
  <c r="M151" i="27"/>
  <c r="M167" i="27"/>
  <c r="M183" i="27"/>
  <c r="O151" i="27"/>
  <c r="O167" i="27"/>
  <c r="O183" i="27"/>
  <c r="O199" i="27"/>
  <c r="M120" i="27"/>
  <c r="M136" i="27"/>
  <c r="M152" i="27"/>
  <c r="M168" i="27"/>
  <c r="M184" i="27"/>
  <c r="M200" i="27"/>
  <c r="O152" i="27"/>
  <c r="O168" i="27"/>
  <c r="O184" i="27"/>
  <c r="O200" i="27"/>
  <c r="M46" i="27"/>
  <c r="O5" i="27"/>
  <c r="O40" i="27"/>
  <c r="O17" i="27"/>
  <c r="O39" i="27"/>
  <c r="O68" i="27"/>
  <c r="O84" i="27"/>
  <c r="M31" i="27"/>
  <c r="M47" i="27"/>
  <c r="M105" i="27"/>
  <c r="M96" i="27"/>
  <c r="M111" i="27"/>
  <c r="O67" i="27"/>
  <c r="O83" i="27"/>
  <c r="O99" i="27"/>
  <c r="O115" i="27"/>
  <c r="M110" i="27"/>
  <c r="O112" i="27"/>
  <c r="M153" i="27"/>
  <c r="M169" i="27"/>
  <c r="M185" i="27"/>
  <c r="O137" i="27"/>
  <c r="O153" i="27"/>
  <c r="O169" i="27"/>
  <c r="O185" i="27"/>
  <c r="M122" i="27"/>
  <c r="M138" i="27"/>
  <c r="M154" i="27"/>
  <c r="M170" i="27"/>
  <c r="M186" i="27"/>
  <c r="O138" i="27"/>
  <c r="O154" i="27"/>
  <c r="O170" i="27"/>
  <c r="O186" i="27"/>
  <c r="O52" i="27"/>
  <c r="O8" i="27"/>
  <c r="M93" i="27"/>
  <c r="M7" i="27"/>
  <c r="O21" i="27"/>
  <c r="M85" i="27"/>
  <c r="O2" i="27"/>
  <c r="M42" i="27"/>
  <c r="M68" i="27"/>
  <c r="M33" i="27"/>
  <c r="M49" i="27"/>
  <c r="M66" i="27"/>
  <c r="M67" i="27"/>
  <c r="M83" i="27"/>
  <c r="M99" i="27"/>
  <c r="O69" i="27"/>
  <c r="O85" i="27"/>
  <c r="O101" i="27"/>
  <c r="M112" i="27"/>
  <c r="O129" i="27"/>
  <c r="O114" i="27"/>
  <c r="M135" i="27"/>
  <c r="M155" i="27"/>
  <c r="M171" i="27"/>
  <c r="M187" i="27"/>
  <c r="O139" i="27"/>
  <c r="O155" i="27"/>
  <c r="O171" i="27"/>
  <c r="O187" i="27"/>
  <c r="M124" i="27"/>
  <c r="M140" i="27"/>
  <c r="M156" i="27"/>
  <c r="M172" i="27"/>
  <c r="M188" i="27"/>
  <c r="O140" i="27"/>
  <c r="O156" i="27"/>
  <c r="O172" i="27"/>
  <c r="O188" i="27"/>
  <c r="O104" i="26"/>
  <c r="M36" i="26"/>
  <c r="M8" i="26"/>
  <c r="M153" i="26"/>
  <c r="M61" i="26"/>
  <c r="O83" i="26"/>
  <c r="M125" i="26"/>
  <c r="O155" i="26"/>
  <c r="O171" i="26"/>
  <c r="O187" i="26"/>
  <c r="M120" i="26"/>
  <c r="M136" i="26"/>
  <c r="M184" i="26"/>
  <c r="O136" i="26"/>
  <c r="O152" i="26"/>
  <c r="M33" i="26"/>
  <c r="M10" i="26"/>
  <c r="M58" i="26"/>
  <c r="M42" i="26"/>
  <c r="M147" i="26"/>
  <c r="O125" i="26"/>
  <c r="O157" i="26"/>
  <c r="O173" i="26"/>
  <c r="O189" i="26"/>
  <c r="M122" i="26"/>
  <c r="M154" i="26"/>
  <c r="O122" i="26"/>
  <c r="O154" i="26"/>
  <c r="M134" i="26"/>
  <c r="M166" i="26"/>
  <c r="M70" i="26"/>
  <c r="M127" i="26"/>
  <c r="O48" i="26"/>
  <c r="M2" i="26"/>
  <c r="O72" i="26"/>
  <c r="M20" i="26"/>
  <c r="O106" i="26"/>
  <c r="O12" i="26"/>
  <c r="O28" i="26"/>
  <c r="O44" i="26"/>
  <c r="M112" i="26"/>
  <c r="M13" i="26"/>
  <c r="M45" i="26"/>
  <c r="M98" i="26"/>
  <c r="M65" i="26"/>
  <c r="M195" i="26"/>
  <c r="O23" i="26"/>
  <c r="O39" i="26"/>
  <c r="O55" i="26"/>
  <c r="O71" i="26"/>
  <c r="M149" i="26"/>
  <c r="M177" i="26"/>
  <c r="O127" i="26"/>
  <c r="O143" i="26"/>
  <c r="O159" i="26"/>
  <c r="O175" i="26"/>
  <c r="O191" i="26"/>
  <c r="M124" i="26"/>
  <c r="M140" i="26"/>
  <c r="M156" i="26"/>
  <c r="M172" i="26"/>
  <c r="M188" i="26"/>
  <c r="O124" i="26"/>
  <c r="O140" i="26"/>
  <c r="O156" i="26"/>
  <c r="O172" i="26"/>
  <c r="O188" i="26"/>
  <c r="M100" i="26"/>
  <c r="O22" i="26"/>
  <c r="O38" i="26"/>
  <c r="O54" i="26"/>
  <c r="O64" i="26"/>
  <c r="M66" i="26"/>
  <c r="O66" i="26"/>
  <c r="O108" i="26"/>
  <c r="M26" i="26"/>
  <c r="M181" i="26"/>
  <c r="M67" i="26"/>
  <c r="O25" i="26"/>
  <c r="O41" i="26"/>
  <c r="O57" i="26"/>
  <c r="O73" i="26"/>
  <c r="O89" i="26"/>
  <c r="O105" i="26"/>
  <c r="M133" i="26"/>
  <c r="O129" i="26"/>
  <c r="O145" i="26"/>
  <c r="M126" i="26"/>
  <c r="M158" i="26"/>
  <c r="M174" i="26"/>
  <c r="M190" i="26"/>
  <c r="O126" i="26"/>
  <c r="O142" i="26"/>
  <c r="O158" i="26"/>
  <c r="O174" i="26"/>
  <c r="O190" i="26"/>
  <c r="O116" i="26"/>
  <c r="O2" i="26"/>
  <c r="O74" i="26"/>
  <c r="M15" i="26"/>
  <c r="M47" i="26"/>
  <c r="O8" i="26"/>
  <c r="M3" i="26"/>
  <c r="O34" i="26"/>
  <c r="M68" i="26"/>
  <c r="M69" i="26"/>
  <c r="O27" i="26"/>
  <c r="O43" i="26"/>
  <c r="O75" i="26"/>
  <c r="O91" i="26"/>
  <c r="O107" i="26"/>
  <c r="M193" i="26"/>
  <c r="O131" i="26"/>
  <c r="O147" i="26"/>
  <c r="O163" i="26"/>
  <c r="O179" i="26"/>
  <c r="O195" i="26"/>
  <c r="M128" i="26"/>
  <c r="M144" i="26"/>
  <c r="M160" i="26"/>
  <c r="M176" i="26"/>
  <c r="M192" i="26"/>
  <c r="O128" i="26"/>
  <c r="O144" i="26"/>
  <c r="O160" i="26"/>
  <c r="O176" i="26"/>
  <c r="O192" i="26"/>
  <c r="O16" i="26"/>
  <c r="M25" i="26"/>
  <c r="O88" i="26"/>
  <c r="O11" i="26"/>
  <c r="O76" i="26"/>
  <c r="O10" i="26"/>
  <c r="M5" i="26"/>
  <c r="M114" i="26"/>
  <c r="M197" i="26"/>
  <c r="O13" i="26"/>
  <c r="O45" i="26"/>
  <c r="O61" i="26"/>
  <c r="O77" i="26"/>
  <c r="O93" i="26"/>
  <c r="O109" i="26"/>
  <c r="M119" i="26"/>
  <c r="O117" i="26"/>
  <c r="O133" i="26"/>
  <c r="O149" i="26"/>
  <c r="O165" i="26"/>
  <c r="O181" i="26"/>
  <c r="O197" i="26"/>
  <c r="M130" i="26"/>
  <c r="M146" i="26"/>
  <c r="M162" i="26"/>
  <c r="M178" i="26"/>
  <c r="M194" i="26"/>
  <c r="O130" i="26"/>
  <c r="O146" i="26"/>
  <c r="O162" i="26"/>
  <c r="O178" i="26"/>
  <c r="O194" i="26"/>
  <c r="O5" i="26"/>
  <c r="M14" i="26"/>
  <c r="M6" i="26"/>
  <c r="M30" i="26"/>
  <c r="M54" i="26"/>
  <c r="M34" i="26"/>
  <c r="M21" i="26"/>
  <c r="M37" i="26"/>
  <c r="M53" i="26"/>
  <c r="O80" i="26"/>
  <c r="M129" i="26"/>
  <c r="M57" i="26"/>
  <c r="O15" i="26"/>
  <c r="O31" i="26"/>
  <c r="O47" i="26"/>
  <c r="O63" i="26"/>
  <c r="O79" i="26"/>
  <c r="O95" i="26"/>
  <c r="O111" i="26"/>
  <c r="M165" i="26"/>
  <c r="M173" i="26"/>
  <c r="M141" i="26"/>
  <c r="O119" i="26"/>
  <c r="O135" i="26"/>
  <c r="M116" i="26"/>
  <c r="M132" i="26"/>
  <c r="M148" i="26"/>
  <c r="M164" i="26"/>
  <c r="M180" i="26"/>
  <c r="M196" i="26"/>
  <c r="O132" i="26"/>
  <c r="O148" i="26"/>
  <c r="O164" i="26"/>
  <c r="O180" i="26"/>
  <c r="O196" i="26"/>
  <c r="M37" i="25"/>
  <c r="M167" i="25"/>
  <c r="M55" i="25"/>
  <c r="O98" i="25"/>
  <c r="M71" i="25"/>
  <c r="M117" i="25"/>
  <c r="O14" i="25"/>
  <c r="O20" i="25"/>
  <c r="M91" i="25"/>
  <c r="M15" i="25"/>
  <c r="O139" i="25"/>
  <c r="M19" i="25"/>
  <c r="O71" i="25"/>
  <c r="M41" i="25"/>
  <c r="M57" i="25"/>
  <c r="M199" i="25"/>
  <c r="M42" i="25"/>
  <c r="O193" i="25"/>
  <c r="O89" i="25"/>
  <c r="O144" i="25"/>
  <c r="O160" i="25"/>
  <c r="M160" i="25"/>
  <c r="M192" i="25"/>
  <c r="O53" i="25"/>
  <c r="M2" i="25"/>
  <c r="O177" i="25"/>
  <c r="M59" i="25"/>
  <c r="M97" i="25"/>
  <c r="M12" i="25"/>
  <c r="M44" i="25"/>
  <c r="O50" i="25"/>
  <c r="O66" i="25"/>
  <c r="M100" i="25"/>
  <c r="O116" i="25"/>
  <c r="O161" i="25"/>
  <c r="O122" i="25"/>
  <c r="M143" i="25"/>
  <c r="O143" i="25"/>
  <c r="O179" i="25"/>
  <c r="O91" i="25"/>
  <c r="M162" i="25"/>
  <c r="M194" i="25"/>
  <c r="O192" i="25"/>
  <c r="O19" i="25"/>
  <c r="M8" i="25"/>
  <c r="O25" i="25"/>
  <c r="M3" i="25"/>
  <c r="O9" i="25"/>
  <c r="O24" i="25"/>
  <c r="O72" i="25"/>
  <c r="M4" i="25"/>
  <c r="O100" i="25"/>
  <c r="M29" i="25"/>
  <c r="M45" i="25"/>
  <c r="M61" i="25"/>
  <c r="M101" i="25"/>
  <c r="M79" i="25"/>
  <c r="O79" i="25"/>
  <c r="M103" i="25"/>
  <c r="M14" i="25"/>
  <c r="M30" i="25"/>
  <c r="M46" i="25"/>
  <c r="O52" i="25"/>
  <c r="O68" i="25"/>
  <c r="O88" i="25"/>
  <c r="O77" i="25"/>
  <c r="O178" i="25"/>
  <c r="O165" i="25"/>
  <c r="M86" i="25"/>
  <c r="M102" i="25"/>
  <c r="M139" i="25"/>
  <c r="M125" i="25"/>
  <c r="O180" i="25"/>
  <c r="O93" i="25"/>
  <c r="O109" i="25"/>
  <c r="O148" i="25"/>
  <c r="O176" i="25"/>
  <c r="M116" i="25"/>
  <c r="M132" i="25"/>
  <c r="M148" i="25"/>
  <c r="M164" i="25"/>
  <c r="M180" i="25"/>
  <c r="M196" i="25"/>
  <c r="O194" i="25"/>
  <c r="M126" i="25"/>
  <c r="O4" i="25"/>
  <c r="O55" i="25"/>
  <c r="M5" i="25"/>
  <c r="M23" i="25"/>
  <c r="M11" i="25"/>
  <c r="O42" i="25"/>
  <c r="M27" i="25"/>
  <c r="M81" i="25"/>
  <c r="M31" i="25"/>
  <c r="M47" i="25"/>
  <c r="M63" i="25"/>
  <c r="O102" i="25"/>
  <c r="M16" i="25"/>
  <c r="M32" i="25"/>
  <c r="M48" i="25"/>
  <c r="M64" i="25"/>
  <c r="O54" i="25"/>
  <c r="O132" i="25"/>
  <c r="M183" i="25"/>
  <c r="O166" i="25"/>
  <c r="M72" i="25"/>
  <c r="M88" i="25"/>
  <c r="M104" i="25"/>
  <c r="O121" i="25"/>
  <c r="O127" i="25"/>
  <c r="O183" i="25"/>
  <c r="M151" i="25"/>
  <c r="O95" i="25"/>
  <c r="O111" i="25"/>
  <c r="O131" i="25"/>
  <c r="O126" i="25"/>
  <c r="M118" i="25"/>
  <c r="M134" i="25"/>
  <c r="M150" i="25"/>
  <c r="M166" i="25"/>
  <c r="M182" i="25"/>
  <c r="M198" i="25"/>
  <c r="O196" i="25"/>
  <c r="O22" i="25"/>
  <c r="O39" i="25"/>
  <c r="O32" i="25"/>
  <c r="O15" i="25"/>
  <c r="O13" i="25"/>
  <c r="O36" i="25"/>
  <c r="O59" i="25"/>
  <c r="M33" i="25"/>
  <c r="M49" i="25"/>
  <c r="M65" i="25"/>
  <c r="M119" i="25"/>
  <c r="O82" i="25"/>
  <c r="O114" i="25"/>
  <c r="M18" i="25"/>
  <c r="M34" i="25"/>
  <c r="M50" i="25"/>
  <c r="O56" i="25"/>
  <c r="M171" i="25"/>
  <c r="M74" i="25"/>
  <c r="M90" i="25"/>
  <c r="M106" i="25"/>
  <c r="M185" i="25"/>
  <c r="M155" i="25"/>
  <c r="M187" i="25"/>
  <c r="O117" i="25"/>
  <c r="O159" i="25"/>
  <c r="M189" i="25"/>
  <c r="O97" i="25"/>
  <c r="O113" i="25"/>
  <c r="M120" i="25"/>
  <c r="M136" i="25"/>
  <c r="M152" i="25"/>
  <c r="M168" i="25"/>
  <c r="M184" i="25"/>
  <c r="M200" i="25"/>
  <c r="O198" i="25"/>
  <c r="M53" i="25"/>
  <c r="M38" i="25"/>
  <c r="M89" i="25"/>
  <c r="O153" i="25"/>
  <c r="O103" i="25"/>
  <c r="O57" i="25"/>
  <c r="M17" i="25"/>
  <c r="O8" i="25"/>
  <c r="O30" i="25"/>
  <c r="O40" i="25"/>
  <c r="O84" i="25"/>
  <c r="O146" i="25"/>
  <c r="M51" i="25"/>
  <c r="M67" i="25"/>
  <c r="M129" i="25"/>
  <c r="M20" i="25"/>
  <c r="M36" i="25"/>
  <c r="M68" i="25"/>
  <c r="O58" i="25"/>
  <c r="M77" i="25"/>
  <c r="M99" i="25"/>
  <c r="M76" i="25"/>
  <c r="M92" i="25"/>
  <c r="O145" i="25"/>
  <c r="O130" i="25"/>
  <c r="O134" i="25"/>
  <c r="O163" i="25"/>
  <c r="O99" i="25"/>
  <c r="O115" i="25"/>
  <c r="M122" i="25"/>
  <c r="M138" i="25"/>
  <c r="M154" i="25"/>
  <c r="M170" i="25"/>
  <c r="M186" i="25"/>
  <c r="O184" i="25"/>
  <c r="O200" i="25"/>
  <c r="M33" i="24"/>
  <c r="O37" i="24"/>
  <c r="O33" i="24"/>
  <c r="O92" i="24"/>
  <c r="O78" i="24"/>
  <c r="O110" i="24"/>
  <c r="M16" i="24"/>
  <c r="O32" i="24"/>
  <c r="O51" i="24"/>
  <c r="O67" i="24"/>
  <c r="O83" i="24"/>
  <c r="O99" i="24"/>
  <c r="O115" i="24"/>
  <c r="M121" i="24"/>
  <c r="M169" i="24"/>
  <c r="O117" i="24"/>
  <c r="O133" i="24"/>
  <c r="O149" i="24"/>
  <c r="M140" i="24"/>
  <c r="M156" i="24"/>
  <c r="M172" i="24"/>
  <c r="M188" i="24"/>
  <c r="O138" i="24"/>
  <c r="O154" i="24"/>
  <c r="O170" i="24"/>
  <c r="O186" i="24"/>
  <c r="O96" i="24"/>
  <c r="M200" i="24"/>
  <c r="M56" i="24"/>
  <c r="O56" i="24"/>
  <c r="M84" i="24"/>
  <c r="M116" i="24"/>
  <c r="O36" i="24"/>
  <c r="M58" i="24"/>
  <c r="M86" i="24"/>
  <c r="M9" i="24"/>
  <c r="M3" i="24"/>
  <c r="M18" i="24"/>
  <c r="M54" i="24"/>
  <c r="M49" i="24"/>
  <c r="M65" i="24"/>
  <c r="M81" i="24"/>
  <c r="M97" i="24"/>
  <c r="M113" i="24"/>
  <c r="O53" i="24"/>
  <c r="O69" i="24"/>
  <c r="O85" i="24"/>
  <c r="O101" i="24"/>
  <c r="O118" i="24"/>
  <c r="M123" i="24"/>
  <c r="M171" i="24"/>
  <c r="M187" i="24"/>
  <c r="O119" i="24"/>
  <c r="O135" i="24"/>
  <c r="O151" i="24"/>
  <c r="M142" i="24"/>
  <c r="M158" i="24"/>
  <c r="M174" i="24"/>
  <c r="M190" i="24"/>
  <c r="O140" i="24"/>
  <c r="O156" i="24"/>
  <c r="O172" i="24"/>
  <c r="O188" i="24"/>
  <c r="M60" i="24"/>
  <c r="O46" i="24"/>
  <c r="M35" i="24"/>
  <c r="O25" i="24"/>
  <c r="M51" i="24"/>
  <c r="M67" i="24"/>
  <c r="M83" i="24"/>
  <c r="M99" i="24"/>
  <c r="M115" i="24"/>
  <c r="O71" i="24"/>
  <c r="O103" i="24"/>
  <c r="M141" i="24"/>
  <c r="M157" i="24"/>
  <c r="O153" i="24"/>
  <c r="O169" i="24"/>
  <c r="O185" i="24"/>
  <c r="M144" i="24"/>
  <c r="M160" i="24"/>
  <c r="O142" i="24"/>
  <c r="M62" i="24"/>
  <c r="M92" i="24"/>
  <c r="M120" i="24"/>
  <c r="O27" i="24"/>
  <c r="M42" i="24"/>
  <c r="M22" i="24"/>
  <c r="M53" i="24"/>
  <c r="M69" i="24"/>
  <c r="M85" i="24"/>
  <c r="M101" i="24"/>
  <c r="M118" i="24"/>
  <c r="O57" i="24"/>
  <c r="O89" i="24"/>
  <c r="O126" i="24"/>
  <c r="M143" i="24"/>
  <c r="M159" i="24"/>
  <c r="O123" i="24"/>
  <c r="O139" i="24"/>
  <c r="O155" i="24"/>
  <c r="O171" i="24"/>
  <c r="O187" i="24"/>
  <c r="M146" i="24"/>
  <c r="M162" i="24"/>
  <c r="M178" i="24"/>
  <c r="M194" i="24"/>
  <c r="O144" i="24"/>
  <c r="O160" i="24"/>
  <c r="O176" i="24"/>
  <c r="O192" i="24"/>
  <c r="O24" i="24"/>
  <c r="O72" i="24"/>
  <c r="M12" i="24"/>
  <c r="O184" i="24"/>
  <c r="O54" i="24"/>
  <c r="O60" i="24"/>
  <c r="O9" i="24"/>
  <c r="O42" i="24"/>
  <c r="O13" i="24"/>
  <c r="O29" i="24"/>
  <c r="O47" i="24"/>
  <c r="O76" i="24"/>
  <c r="O108" i="24"/>
  <c r="O128" i="24"/>
  <c r="O44" i="24"/>
  <c r="M24" i="24"/>
  <c r="O64" i="24"/>
  <c r="M122" i="24"/>
  <c r="O59" i="24"/>
  <c r="O75" i="24"/>
  <c r="O91" i="24"/>
  <c r="O107" i="24"/>
  <c r="O130" i="24"/>
  <c r="M129" i="24"/>
  <c r="M145" i="24"/>
  <c r="M161" i="24"/>
  <c r="O125" i="24"/>
  <c r="O141" i="24"/>
  <c r="O157" i="24"/>
  <c r="O173" i="24"/>
  <c r="O189" i="24"/>
  <c r="M148" i="24"/>
  <c r="M164" i="24"/>
  <c r="M180" i="24"/>
  <c r="M196" i="24"/>
  <c r="O146" i="24"/>
  <c r="O162" i="24"/>
  <c r="O178" i="24"/>
  <c r="O194" i="24"/>
  <c r="O16" i="24"/>
  <c r="O39" i="24"/>
  <c r="M68" i="24"/>
  <c r="M100" i="24"/>
  <c r="M124" i="24"/>
  <c r="O31" i="24"/>
  <c r="O45" i="24"/>
  <c r="M70" i="24"/>
  <c r="M102" i="24"/>
  <c r="M41" i="24"/>
  <c r="M64" i="24"/>
  <c r="M50" i="24"/>
  <c r="O10" i="24"/>
  <c r="M26" i="24"/>
  <c r="M57" i="24"/>
  <c r="M73" i="24"/>
  <c r="M89" i="24"/>
  <c r="M105" i="24"/>
  <c r="O61" i="24"/>
  <c r="O77" i="24"/>
  <c r="O93" i="24"/>
  <c r="O109" i="24"/>
  <c r="O134" i="24"/>
  <c r="M131" i="24"/>
  <c r="M147" i="24"/>
  <c r="M163" i="24"/>
  <c r="M179" i="24"/>
  <c r="M195" i="24"/>
  <c r="O127" i="24"/>
  <c r="O143" i="24"/>
  <c r="O159" i="24"/>
  <c r="O175" i="24"/>
  <c r="O191" i="24"/>
  <c r="M150" i="24"/>
  <c r="M166" i="24"/>
  <c r="M182" i="24"/>
  <c r="M198" i="24"/>
  <c r="O148" i="24"/>
  <c r="O164" i="24"/>
  <c r="O180" i="24"/>
  <c r="O196" i="24"/>
  <c r="O26" i="24"/>
  <c r="O20" i="23"/>
  <c r="M31" i="23"/>
  <c r="M61" i="23"/>
  <c r="O69" i="23"/>
  <c r="M141" i="23"/>
  <c r="M173" i="23"/>
  <c r="M96" i="23"/>
  <c r="M112" i="23"/>
  <c r="O129" i="23"/>
  <c r="O145" i="23"/>
  <c r="O161" i="23"/>
  <c r="O100" i="23"/>
  <c r="M159" i="23"/>
  <c r="M181" i="23"/>
  <c r="M178" i="23"/>
  <c r="M194" i="23"/>
  <c r="O124" i="23"/>
  <c r="O140" i="23"/>
  <c r="O156" i="23"/>
  <c r="O172" i="23"/>
  <c r="O188" i="23"/>
  <c r="M176" i="23"/>
  <c r="M15" i="23"/>
  <c r="O57" i="23"/>
  <c r="O141" i="23"/>
  <c r="O14" i="23"/>
  <c r="O2" i="23"/>
  <c r="O19" i="23"/>
  <c r="M40" i="23"/>
  <c r="O70" i="23"/>
  <c r="M48" i="23"/>
  <c r="O66" i="23"/>
  <c r="O53" i="23"/>
  <c r="O72" i="23"/>
  <c r="O143" i="23"/>
  <c r="M98" i="23"/>
  <c r="M114" i="23"/>
  <c r="O102" i="23"/>
  <c r="M119" i="23"/>
  <c r="M180" i="23"/>
  <c r="M196" i="23"/>
  <c r="O126" i="23"/>
  <c r="O142" i="23"/>
  <c r="O158" i="23"/>
  <c r="O174" i="23"/>
  <c r="O190" i="23"/>
  <c r="O157" i="23"/>
  <c r="O125" i="23"/>
  <c r="O4" i="23"/>
  <c r="M66" i="23"/>
  <c r="M84" i="23"/>
  <c r="O50" i="23"/>
  <c r="O119" i="23"/>
  <c r="M86" i="23"/>
  <c r="M100" i="23"/>
  <c r="M116" i="23"/>
  <c r="O104" i="23"/>
  <c r="M143" i="23"/>
  <c r="M182" i="23"/>
  <c r="M198" i="23"/>
  <c r="O128" i="23"/>
  <c r="O144" i="23"/>
  <c r="O160" i="23"/>
  <c r="O176" i="23"/>
  <c r="O192" i="23"/>
  <c r="M22" i="23"/>
  <c r="O48" i="23"/>
  <c r="O173" i="23"/>
  <c r="M6" i="23"/>
  <c r="O6" i="23"/>
  <c r="M24" i="23"/>
  <c r="O47" i="23"/>
  <c r="M109" i="23"/>
  <c r="M168" i="23"/>
  <c r="M58" i="23"/>
  <c r="M177" i="23"/>
  <c r="O67" i="23"/>
  <c r="M102" i="23"/>
  <c r="O106" i="23"/>
  <c r="M167" i="23"/>
  <c r="M184" i="23"/>
  <c r="M200" i="23"/>
  <c r="O130" i="23"/>
  <c r="O146" i="23"/>
  <c r="O162" i="23"/>
  <c r="O178" i="23"/>
  <c r="O194" i="23"/>
  <c r="O24" i="23"/>
  <c r="M45" i="23"/>
  <c r="M160" i="23"/>
  <c r="O37" i="23"/>
  <c r="O8" i="23"/>
  <c r="M26" i="23"/>
  <c r="O26" i="23"/>
  <c r="O88" i="23"/>
  <c r="M8" i="23"/>
  <c r="M42" i="23"/>
  <c r="O60" i="23"/>
  <c r="O80" i="23"/>
  <c r="M70" i="23"/>
  <c r="M93" i="23"/>
  <c r="M125" i="23"/>
  <c r="M157" i="23"/>
  <c r="M118" i="23"/>
  <c r="M150" i="23"/>
  <c r="M88" i="23"/>
  <c r="M104" i="23"/>
  <c r="O121" i="23"/>
  <c r="O137" i="23"/>
  <c r="O153" i="23"/>
  <c r="O169" i="23"/>
  <c r="M191" i="23"/>
  <c r="O108" i="23"/>
  <c r="M127" i="23"/>
  <c r="M186" i="23"/>
  <c r="O116" i="23"/>
  <c r="O132" i="23"/>
  <c r="O148" i="23"/>
  <c r="O164" i="23"/>
  <c r="O180" i="23"/>
  <c r="O196" i="23"/>
  <c r="M11" i="23"/>
  <c r="M50" i="23"/>
  <c r="O23" i="23"/>
  <c r="O10" i="23"/>
  <c r="M133" i="23"/>
  <c r="M170" i="23"/>
  <c r="O44" i="23"/>
  <c r="O127" i="23"/>
  <c r="O159" i="23"/>
  <c r="M90" i="23"/>
  <c r="M106" i="23"/>
  <c r="O110" i="23"/>
  <c r="M151" i="23"/>
  <c r="M197" i="23"/>
  <c r="M188" i="23"/>
  <c r="O118" i="23"/>
  <c r="O134" i="23"/>
  <c r="O150" i="23"/>
  <c r="O166" i="23"/>
  <c r="O182" i="23"/>
  <c r="O198" i="23"/>
  <c r="O41" i="23"/>
  <c r="M130" i="23"/>
  <c r="M54" i="23"/>
  <c r="O12" i="23"/>
  <c r="O61" i="23"/>
  <c r="O59" i="23"/>
  <c r="O135" i="23"/>
  <c r="O101" i="23"/>
  <c r="M122" i="23"/>
  <c r="O85" i="23"/>
  <c r="M56" i="23"/>
  <c r="M92" i="23"/>
  <c r="M108" i="23"/>
  <c r="M124" i="23"/>
  <c r="M156" i="23"/>
  <c r="O112" i="23"/>
  <c r="M174" i="23"/>
  <c r="M190" i="23"/>
  <c r="O120" i="23"/>
  <c r="O136" i="23"/>
  <c r="O152" i="23"/>
  <c r="O168" i="23"/>
  <c r="O184" i="23"/>
  <c r="O200" i="23"/>
  <c r="O7" i="22"/>
  <c r="M48" i="22"/>
  <c r="M30" i="22"/>
  <c r="O143" i="22"/>
  <c r="M71" i="22"/>
  <c r="O27" i="22"/>
  <c r="O59" i="22"/>
  <c r="O75" i="22"/>
  <c r="O91" i="22"/>
  <c r="O107" i="22"/>
  <c r="M143" i="22"/>
  <c r="M130" i="22"/>
  <c r="M146" i="22"/>
  <c r="M162" i="22"/>
  <c r="M178" i="22"/>
  <c r="M194" i="22"/>
  <c r="O140" i="22"/>
  <c r="O156" i="22"/>
  <c r="O172" i="22"/>
  <c r="O188" i="22"/>
  <c r="O11" i="22"/>
  <c r="O147" i="22"/>
  <c r="M171" i="22"/>
  <c r="M73" i="22"/>
  <c r="O13" i="22"/>
  <c r="O29" i="22"/>
  <c r="O45" i="22"/>
  <c r="O77" i="22"/>
  <c r="O93" i="22"/>
  <c r="M147" i="22"/>
  <c r="M132" i="22"/>
  <c r="M148" i="22"/>
  <c r="M180" i="22"/>
  <c r="M196" i="22"/>
  <c r="O126" i="22"/>
  <c r="O142" i="22"/>
  <c r="O158" i="22"/>
  <c r="O174" i="22"/>
  <c r="O190" i="22"/>
  <c r="O16" i="22"/>
  <c r="O48" i="22"/>
  <c r="O70" i="22"/>
  <c r="O30" i="22"/>
  <c r="M5" i="22"/>
  <c r="O66" i="22"/>
  <c r="M67" i="22"/>
  <c r="M32" i="22"/>
  <c r="M14" i="22"/>
  <c r="O119" i="22"/>
  <c r="O151" i="22"/>
  <c r="O121" i="22"/>
  <c r="O153" i="22"/>
  <c r="M75" i="22"/>
  <c r="O15" i="22"/>
  <c r="O31" i="22"/>
  <c r="O63" i="22"/>
  <c r="O79" i="22"/>
  <c r="O95" i="22"/>
  <c r="O111" i="22"/>
  <c r="M119" i="22"/>
  <c r="M151" i="22"/>
  <c r="M118" i="22"/>
  <c r="M134" i="22"/>
  <c r="M150" i="22"/>
  <c r="M166" i="22"/>
  <c r="M182" i="22"/>
  <c r="M198" i="22"/>
  <c r="O128" i="22"/>
  <c r="O144" i="22"/>
  <c r="O160" i="22"/>
  <c r="O176" i="22"/>
  <c r="O192" i="22"/>
  <c r="O96" i="22"/>
  <c r="M39" i="22"/>
  <c r="O24" i="22"/>
  <c r="O40" i="22"/>
  <c r="O56" i="22"/>
  <c r="M38" i="22"/>
  <c r="O123" i="22"/>
  <c r="O155" i="22"/>
  <c r="O181" i="22"/>
  <c r="M117" i="22"/>
  <c r="O17" i="22"/>
  <c r="O33" i="22"/>
  <c r="O65" i="22"/>
  <c r="O97" i="22"/>
  <c r="O113" i="22"/>
  <c r="M155" i="22"/>
  <c r="M120" i="22"/>
  <c r="M136" i="22"/>
  <c r="M152" i="22"/>
  <c r="M168" i="22"/>
  <c r="M184" i="22"/>
  <c r="M200" i="22"/>
  <c r="O146" i="22"/>
  <c r="O162" i="22"/>
  <c r="O178" i="22"/>
  <c r="O194" i="22"/>
  <c r="O9" i="22"/>
  <c r="M62" i="22"/>
  <c r="O127" i="22"/>
  <c r="M76" i="22"/>
  <c r="M92" i="22"/>
  <c r="M108" i="22"/>
  <c r="M79" i="22"/>
  <c r="M95" i="22"/>
  <c r="M111" i="22"/>
  <c r="M187" i="22"/>
  <c r="O19" i="22"/>
  <c r="O35" i="22"/>
  <c r="O51" i="22"/>
  <c r="O67" i="22"/>
  <c r="O83" i="22"/>
  <c r="O115" i="22"/>
  <c r="M159" i="22"/>
  <c r="M122" i="22"/>
  <c r="M154" i="22"/>
  <c r="M170" i="22"/>
  <c r="O116" i="22"/>
  <c r="O132" i="22"/>
  <c r="O148" i="22"/>
  <c r="O164" i="22"/>
  <c r="O196" i="22"/>
  <c r="M41" i="22"/>
  <c r="O78" i="22"/>
  <c r="O42" i="22"/>
  <c r="O58" i="22"/>
  <c r="M40" i="22"/>
  <c r="M59" i="22"/>
  <c r="M2" i="22"/>
  <c r="M22" i="22"/>
  <c r="O131" i="22"/>
  <c r="M78" i="22"/>
  <c r="M94" i="22"/>
  <c r="M110" i="22"/>
  <c r="O37" i="22"/>
  <c r="O53" i="22"/>
  <c r="O69" i="22"/>
  <c r="O85" i="22"/>
  <c r="O101" i="22"/>
  <c r="M131" i="22"/>
  <c r="M124" i="22"/>
  <c r="M140" i="22"/>
  <c r="M156" i="22"/>
  <c r="M172" i="22"/>
  <c r="O118" i="22"/>
  <c r="O134" i="22"/>
  <c r="O150" i="22"/>
  <c r="O166" i="22"/>
  <c r="O182" i="22"/>
  <c r="O198" i="22"/>
  <c r="O4" i="22"/>
  <c r="M36" i="22"/>
  <c r="O74" i="22"/>
  <c r="M17" i="22"/>
  <c r="O46" i="22"/>
  <c r="M34" i="22"/>
  <c r="M4" i="22"/>
  <c r="M46" i="22"/>
  <c r="O68" i="22"/>
  <c r="O135" i="22"/>
  <c r="M96" i="22"/>
  <c r="M112" i="22"/>
  <c r="O161" i="22"/>
  <c r="O137" i="22"/>
  <c r="O23" i="22"/>
  <c r="O39" i="22"/>
  <c r="O55" i="22"/>
  <c r="O103" i="22"/>
  <c r="M135" i="22"/>
  <c r="M197" i="22"/>
  <c r="M126" i="22"/>
  <c r="M158" i="22"/>
  <c r="M190" i="22"/>
  <c r="O120" i="22"/>
  <c r="O136" i="22"/>
  <c r="O168" i="22"/>
  <c r="O184" i="22"/>
  <c r="O200" i="22"/>
  <c r="O73" i="21"/>
  <c r="M26" i="21"/>
  <c r="M42" i="21"/>
  <c r="M159" i="21"/>
  <c r="M87" i="21"/>
  <c r="M103" i="21"/>
  <c r="M68" i="21"/>
  <c r="M84" i="21"/>
  <c r="M100" i="21"/>
  <c r="O88" i="21"/>
  <c r="O104" i="21"/>
  <c r="M143" i="21"/>
  <c r="M158" i="21"/>
  <c r="M174" i="21"/>
  <c r="M190" i="21"/>
  <c r="O120" i="21"/>
  <c r="O136" i="21"/>
  <c r="O152" i="21"/>
  <c r="O168" i="21"/>
  <c r="O184" i="21"/>
  <c r="O200" i="21"/>
  <c r="M114" i="21"/>
  <c r="O72" i="21"/>
  <c r="M51" i="21"/>
  <c r="M43" i="21"/>
  <c r="M35" i="21"/>
  <c r="M27" i="21"/>
  <c r="M28" i="21"/>
  <c r="M44" i="21"/>
  <c r="M73" i="21"/>
  <c r="M89" i="21"/>
  <c r="M136" i="21"/>
  <c r="M70" i="21"/>
  <c r="M86" i="21"/>
  <c r="M102" i="21"/>
  <c r="O90" i="21"/>
  <c r="O106" i="21"/>
  <c r="M147" i="21"/>
  <c r="O181" i="21"/>
  <c r="O197" i="21"/>
  <c r="M144" i="21"/>
  <c r="M160" i="21"/>
  <c r="M176" i="21"/>
  <c r="M192" i="21"/>
  <c r="O122" i="21"/>
  <c r="O138" i="21"/>
  <c r="O154" i="21"/>
  <c r="O170" i="21"/>
  <c r="O186" i="21"/>
  <c r="M101" i="21"/>
  <c r="M172" i="21"/>
  <c r="O10" i="21"/>
  <c r="M30" i="21"/>
  <c r="M46" i="21"/>
  <c r="O12" i="21"/>
  <c r="O28" i="21"/>
  <c r="O44" i="21"/>
  <c r="O60" i="21"/>
  <c r="M75" i="21"/>
  <c r="M91" i="21"/>
  <c r="M72" i="21"/>
  <c r="M88" i="21"/>
  <c r="M104" i="21"/>
  <c r="O121" i="21"/>
  <c r="O137" i="21"/>
  <c r="M157" i="21"/>
  <c r="O92" i="21"/>
  <c r="O108" i="21"/>
  <c r="M127" i="21"/>
  <c r="M146" i="21"/>
  <c r="M162" i="21"/>
  <c r="M178" i="21"/>
  <c r="M194" i="21"/>
  <c r="O124" i="21"/>
  <c r="O156" i="21"/>
  <c r="O172" i="21"/>
  <c r="O188" i="21"/>
  <c r="M5" i="21"/>
  <c r="M57" i="21"/>
  <c r="M49" i="21"/>
  <c r="M41" i="21"/>
  <c r="M33" i="21"/>
  <c r="M25" i="21"/>
  <c r="M16" i="21"/>
  <c r="M32" i="21"/>
  <c r="M48" i="21"/>
  <c r="M64" i="21"/>
  <c r="M153" i="21"/>
  <c r="O14" i="21"/>
  <c r="O30" i="21"/>
  <c r="O46" i="21"/>
  <c r="O62" i="21"/>
  <c r="O79" i="21"/>
  <c r="M69" i="21"/>
  <c r="M77" i="21"/>
  <c r="M93" i="21"/>
  <c r="O165" i="21"/>
  <c r="M126" i="21"/>
  <c r="M142" i="21"/>
  <c r="M74" i="21"/>
  <c r="M90" i="21"/>
  <c r="M106" i="21"/>
  <c r="O94" i="21"/>
  <c r="O110" i="21"/>
  <c r="M175" i="21"/>
  <c r="O185" i="21"/>
  <c r="M148" i="21"/>
  <c r="M164" i="21"/>
  <c r="M180" i="21"/>
  <c r="M196" i="21"/>
  <c r="O126" i="21"/>
  <c r="O142" i="21"/>
  <c r="O158" i="21"/>
  <c r="O174" i="21"/>
  <c r="O190" i="21"/>
  <c r="O69" i="21"/>
  <c r="M187" i="21"/>
  <c r="M18" i="21"/>
  <c r="M34" i="21"/>
  <c r="M50" i="21"/>
  <c r="M133" i="21"/>
  <c r="M95" i="21"/>
  <c r="O149" i="21"/>
  <c r="M76" i="21"/>
  <c r="M92" i="21"/>
  <c r="M140" i="21"/>
  <c r="O80" i="21"/>
  <c r="O96" i="21"/>
  <c r="O112" i="21"/>
  <c r="M150" i="21"/>
  <c r="M166" i="21"/>
  <c r="M182" i="21"/>
  <c r="M198" i="21"/>
  <c r="O128" i="21"/>
  <c r="O144" i="21"/>
  <c r="O160" i="21"/>
  <c r="O176" i="21"/>
  <c r="O192" i="21"/>
  <c r="M55" i="21"/>
  <c r="M39" i="21"/>
  <c r="M23" i="21"/>
  <c r="M20" i="21"/>
  <c r="M36" i="21"/>
  <c r="M52" i="21"/>
  <c r="O9" i="21"/>
  <c r="M81" i="21"/>
  <c r="M97" i="21"/>
  <c r="O131" i="21"/>
  <c r="M78" i="21"/>
  <c r="M94" i="21"/>
  <c r="M110" i="21"/>
  <c r="O82" i="21"/>
  <c r="O98" i="21"/>
  <c r="O114" i="21"/>
  <c r="M135" i="21"/>
  <c r="M152" i="21"/>
  <c r="M168" i="21"/>
  <c r="M184" i="21"/>
  <c r="M200" i="21"/>
  <c r="O130" i="21"/>
  <c r="O146" i="21"/>
  <c r="O162" i="21"/>
  <c r="O178" i="21"/>
  <c r="O194" i="21"/>
  <c r="M22" i="21"/>
  <c r="M38" i="21"/>
  <c r="M54" i="21"/>
  <c r="M11" i="21"/>
  <c r="M99" i="21"/>
  <c r="M115" i="21"/>
  <c r="M149" i="21"/>
  <c r="M80" i="21"/>
  <c r="M96" i="21"/>
  <c r="M112" i="21"/>
  <c r="O129" i="21"/>
  <c r="M171" i="21"/>
  <c r="O100" i="21"/>
  <c r="M154" i="21"/>
  <c r="M170" i="21"/>
  <c r="M186" i="21"/>
  <c r="O132" i="21"/>
  <c r="O148" i="21"/>
  <c r="O164" i="21"/>
  <c r="O180" i="21"/>
  <c r="O196" i="21"/>
  <c r="M59" i="21"/>
  <c r="M37" i="20"/>
  <c r="M22" i="20"/>
  <c r="M38" i="20"/>
  <c r="O80" i="20"/>
  <c r="O96" i="20"/>
  <c r="O112" i="20"/>
  <c r="M61" i="20"/>
  <c r="M77" i="20"/>
  <c r="M93" i="20"/>
  <c r="M109" i="20"/>
  <c r="M137" i="20"/>
  <c r="O135" i="20"/>
  <c r="M136" i="20"/>
  <c r="M152" i="20"/>
  <c r="M80" i="20"/>
  <c r="M63" i="20"/>
  <c r="M79" i="20"/>
  <c r="M95" i="20"/>
  <c r="M111" i="20"/>
  <c r="M186" i="20"/>
  <c r="O116" i="20"/>
  <c r="O132" i="20"/>
  <c r="M65" i="20"/>
  <c r="M81" i="20"/>
  <c r="M97" i="20"/>
  <c r="M113" i="20"/>
  <c r="O11" i="20"/>
  <c r="M43" i="20"/>
  <c r="O6" i="20"/>
  <c r="M12" i="20"/>
  <c r="M28" i="20"/>
  <c r="M44" i="20"/>
  <c r="O16" i="20"/>
  <c r="O32" i="20"/>
  <c r="O47" i="20"/>
  <c r="O63" i="20"/>
  <c r="M9" i="20"/>
  <c r="M64" i="20"/>
  <c r="O9" i="20"/>
  <c r="O89" i="20"/>
  <c r="O54" i="20"/>
  <c r="O70" i="20"/>
  <c r="M51" i="20"/>
  <c r="M67" i="20"/>
  <c r="M83" i="20"/>
  <c r="M99" i="20"/>
  <c r="M115" i="20"/>
  <c r="M143" i="20"/>
  <c r="M159" i="20"/>
  <c r="M175" i="20"/>
  <c r="M191" i="20"/>
  <c r="O141" i="20"/>
  <c r="O157" i="20"/>
  <c r="O173" i="20"/>
  <c r="O189" i="20"/>
  <c r="M126" i="20"/>
  <c r="M142" i="20"/>
  <c r="M158" i="20"/>
  <c r="M174" i="20"/>
  <c r="M190" i="20"/>
  <c r="O120" i="20"/>
  <c r="O136" i="20"/>
  <c r="O152" i="20"/>
  <c r="O168" i="20"/>
  <c r="O184" i="20"/>
  <c r="O200" i="20"/>
  <c r="M2" i="20"/>
  <c r="M8" i="20"/>
  <c r="O109" i="20"/>
  <c r="O3" i="20"/>
  <c r="O18" i="20"/>
  <c r="O34" i="20"/>
  <c r="M35" i="20"/>
  <c r="M11" i="20"/>
  <c r="M56" i="20"/>
  <c r="O75" i="20"/>
  <c r="M119" i="20"/>
  <c r="O56" i="20"/>
  <c r="O72" i="20"/>
  <c r="O117" i="20"/>
  <c r="M53" i="20"/>
  <c r="M69" i="20"/>
  <c r="M85" i="20"/>
  <c r="M101" i="20"/>
  <c r="M145" i="20"/>
  <c r="M161" i="20"/>
  <c r="M177" i="20"/>
  <c r="M193" i="20"/>
  <c r="O143" i="20"/>
  <c r="O159" i="20"/>
  <c r="O175" i="20"/>
  <c r="O191" i="20"/>
  <c r="M128" i="20"/>
  <c r="M144" i="20"/>
  <c r="M160" i="20"/>
  <c r="M176" i="20"/>
  <c r="M192" i="20"/>
  <c r="O122" i="20"/>
  <c r="O138" i="20"/>
  <c r="O154" i="20"/>
  <c r="O170" i="20"/>
  <c r="O186" i="20"/>
  <c r="M33" i="20"/>
  <c r="M10" i="20"/>
  <c r="O5" i="20"/>
  <c r="O20" i="20"/>
  <c r="O36" i="20"/>
  <c r="O51" i="20"/>
  <c r="M76" i="20"/>
  <c r="O105" i="20"/>
  <c r="M92" i="20"/>
  <c r="M108" i="20"/>
  <c r="O58" i="20"/>
  <c r="O121" i="20"/>
  <c r="M55" i="20"/>
  <c r="M71" i="20"/>
  <c r="M87" i="20"/>
  <c r="M103" i="20"/>
  <c r="M147" i="20"/>
  <c r="O145" i="20"/>
  <c r="O161" i="20"/>
  <c r="O177" i="20"/>
  <c r="O193" i="20"/>
  <c r="M130" i="20"/>
  <c r="M146" i="20"/>
  <c r="M162" i="20"/>
  <c r="M178" i="20"/>
  <c r="M194" i="20"/>
  <c r="O124" i="20"/>
  <c r="O140" i="20"/>
  <c r="O156" i="20"/>
  <c r="O172" i="20"/>
  <c r="O188" i="20"/>
  <c r="M25" i="20"/>
  <c r="M21" i="20"/>
  <c r="O61" i="20"/>
  <c r="M46" i="20"/>
  <c r="O46" i="20"/>
  <c r="M62" i="20"/>
  <c r="M3" i="20"/>
  <c r="M18" i="20"/>
  <c r="M34" i="20"/>
  <c r="M7" i="20"/>
  <c r="O22" i="20"/>
  <c r="O38" i="20"/>
  <c r="O45" i="20"/>
  <c r="M60" i="20"/>
  <c r="O77" i="20"/>
  <c r="O113" i="20"/>
  <c r="M94" i="20"/>
  <c r="M110" i="20"/>
  <c r="O60" i="20"/>
  <c r="O76" i="20"/>
  <c r="O92" i="20"/>
  <c r="O108" i="20"/>
  <c r="M125" i="20"/>
  <c r="O125" i="20"/>
  <c r="M57" i="20"/>
  <c r="M73" i="20"/>
  <c r="M89" i="20"/>
  <c r="M105" i="20"/>
  <c r="M149" i="20"/>
  <c r="M116" i="20"/>
  <c r="M132" i="20"/>
  <c r="M148" i="20"/>
  <c r="M164" i="20"/>
  <c r="M180" i="20"/>
  <c r="M196" i="20"/>
  <c r="O126" i="20"/>
  <c r="O142" i="20"/>
  <c r="O158" i="20"/>
  <c r="O174" i="20"/>
  <c r="O190" i="20"/>
  <c r="M17" i="20"/>
  <c r="M5" i="20"/>
  <c r="M20" i="20"/>
  <c r="M36" i="20"/>
  <c r="O91" i="20"/>
  <c r="M78" i="20"/>
  <c r="M131" i="20"/>
  <c r="M96" i="20"/>
  <c r="M112" i="20"/>
  <c r="O62" i="20"/>
  <c r="O78" i="20"/>
  <c r="O94" i="20"/>
  <c r="O110" i="20"/>
  <c r="M129" i="20"/>
  <c r="O129" i="20"/>
  <c r="M59" i="20"/>
  <c r="M75" i="20"/>
  <c r="M91" i="20"/>
  <c r="M107" i="20"/>
  <c r="M135" i="20"/>
  <c r="M151" i="20"/>
  <c r="M118" i="20"/>
  <c r="M134" i="20"/>
  <c r="M150" i="20"/>
  <c r="M166" i="20"/>
  <c r="M182" i="20"/>
  <c r="M198" i="20"/>
  <c r="O128" i="20"/>
  <c r="O144" i="20"/>
  <c r="O160" i="20"/>
  <c r="O176" i="20"/>
  <c r="O192" i="20"/>
  <c r="M8" i="19"/>
  <c r="O82" i="19"/>
  <c r="O67" i="19"/>
  <c r="M140" i="19"/>
  <c r="M188" i="19"/>
  <c r="O150" i="19"/>
  <c r="O166" i="19"/>
  <c r="O182" i="19"/>
  <c r="O198" i="19"/>
  <c r="M167" i="19"/>
  <c r="M12" i="19"/>
  <c r="M28" i="19"/>
  <c r="M44" i="19"/>
  <c r="M77" i="19"/>
  <c r="M169" i="19"/>
  <c r="O69" i="19"/>
  <c r="M92" i="19"/>
  <c r="M108" i="19"/>
  <c r="M124" i="19"/>
  <c r="M139" i="19"/>
  <c r="O135" i="19"/>
  <c r="O151" i="19"/>
  <c r="O167" i="19"/>
  <c r="O183" i="19"/>
  <c r="O199" i="19"/>
  <c r="M142" i="19"/>
  <c r="M158" i="19"/>
  <c r="M174" i="19"/>
  <c r="M190" i="19"/>
  <c r="O120" i="19"/>
  <c r="O136" i="19"/>
  <c r="O152" i="19"/>
  <c r="O168" i="19"/>
  <c r="O184" i="19"/>
  <c r="O200" i="19"/>
  <c r="O116" i="19"/>
  <c r="M133" i="19"/>
  <c r="M163" i="19"/>
  <c r="M14" i="19"/>
  <c r="M30" i="19"/>
  <c r="M46" i="19"/>
  <c r="M79" i="19"/>
  <c r="M134" i="19"/>
  <c r="M121" i="19"/>
  <c r="M94" i="19"/>
  <c r="M110" i="19"/>
  <c r="O137" i="19"/>
  <c r="O153" i="19"/>
  <c r="O169" i="19"/>
  <c r="O185" i="19"/>
  <c r="M144" i="19"/>
  <c r="M160" i="19"/>
  <c r="M176" i="19"/>
  <c r="M192" i="19"/>
  <c r="O122" i="19"/>
  <c r="O138" i="19"/>
  <c r="O154" i="19"/>
  <c r="O170" i="19"/>
  <c r="O186" i="19"/>
  <c r="M186" i="19"/>
  <c r="M64" i="19"/>
  <c r="M16" i="19"/>
  <c r="M32" i="19"/>
  <c r="M48" i="19"/>
  <c r="M66" i="19"/>
  <c r="M81" i="19"/>
  <c r="M97" i="19"/>
  <c r="M113" i="19"/>
  <c r="O73" i="19"/>
  <c r="M96" i="19"/>
  <c r="M112" i="19"/>
  <c r="O129" i="19"/>
  <c r="O139" i="19"/>
  <c r="M146" i="19"/>
  <c r="M162" i="19"/>
  <c r="M178" i="19"/>
  <c r="M194" i="19"/>
  <c r="O124" i="19"/>
  <c r="O140" i="19"/>
  <c r="O156" i="19"/>
  <c r="O172" i="19"/>
  <c r="O188" i="19"/>
  <c r="M23" i="19"/>
  <c r="M39" i="19"/>
  <c r="M55" i="19"/>
  <c r="O76" i="19"/>
  <c r="M136" i="19"/>
  <c r="O27" i="19"/>
  <c r="O43" i="19"/>
  <c r="O102" i="19"/>
  <c r="M3" i="19"/>
  <c r="M18" i="19"/>
  <c r="M34" i="19"/>
  <c r="M50" i="19"/>
  <c r="M83" i="19"/>
  <c r="M99" i="19"/>
  <c r="M115" i="19"/>
  <c r="O59" i="19"/>
  <c r="O75" i="19"/>
  <c r="O123" i="19"/>
  <c r="M138" i="19"/>
  <c r="M98" i="19"/>
  <c r="M114" i="19"/>
  <c r="M147" i="19"/>
  <c r="O141" i="19"/>
  <c r="M148" i="19"/>
  <c r="M164" i="19"/>
  <c r="M180" i="19"/>
  <c r="M196" i="19"/>
  <c r="O126" i="19"/>
  <c r="O142" i="19"/>
  <c r="O158" i="19"/>
  <c r="O174" i="19"/>
  <c r="O190" i="19"/>
  <c r="M25" i="19"/>
  <c r="M41" i="19"/>
  <c r="M57" i="19"/>
  <c r="O13" i="19"/>
  <c r="O29" i="19"/>
  <c r="O45" i="19"/>
  <c r="O62" i="19"/>
  <c r="O104" i="19"/>
  <c r="M5" i="19"/>
  <c r="M20" i="19"/>
  <c r="M36" i="19"/>
  <c r="M52" i="19"/>
  <c r="M85" i="19"/>
  <c r="O61" i="19"/>
  <c r="O77" i="19"/>
  <c r="M155" i="19"/>
  <c r="M129" i="19"/>
  <c r="M84" i="19"/>
  <c r="M100" i="19"/>
  <c r="M116" i="19"/>
  <c r="M132" i="19"/>
  <c r="M187" i="19"/>
  <c r="O143" i="19"/>
  <c r="M150" i="19"/>
  <c r="M166" i="19"/>
  <c r="M182" i="19"/>
  <c r="M198" i="19"/>
  <c r="O128" i="19"/>
  <c r="O144" i="19"/>
  <c r="O160" i="19"/>
  <c r="O176" i="19"/>
  <c r="O192" i="19"/>
  <c r="M22" i="19"/>
  <c r="M38" i="19"/>
  <c r="M54" i="19"/>
  <c r="O74" i="19"/>
  <c r="M87" i="19"/>
  <c r="O79" i="19"/>
  <c r="M173" i="19"/>
  <c r="M86" i="19"/>
  <c r="M102" i="19"/>
  <c r="O145" i="19"/>
  <c r="M152" i="19"/>
  <c r="M168" i="19"/>
  <c r="M184" i="19"/>
  <c r="M200" i="19"/>
  <c r="O130" i="19"/>
  <c r="O146" i="19"/>
  <c r="O162" i="19"/>
  <c r="O178" i="19"/>
  <c r="O194" i="19"/>
  <c r="O14" i="18"/>
  <c r="M45" i="18"/>
  <c r="M111" i="18"/>
  <c r="O12" i="18"/>
  <c r="M93" i="18"/>
  <c r="M99" i="18"/>
  <c r="M129" i="18"/>
  <c r="O117" i="18"/>
  <c r="M22" i="18"/>
  <c r="M38" i="18"/>
  <c r="M54" i="18"/>
  <c r="M70" i="18"/>
  <c r="M86" i="18"/>
  <c r="M102" i="18"/>
  <c r="O24" i="18"/>
  <c r="O40" i="18"/>
  <c r="O56" i="18"/>
  <c r="O72" i="18"/>
  <c r="O88" i="18"/>
  <c r="O104" i="18"/>
  <c r="M128" i="18"/>
  <c r="M144" i="18"/>
  <c r="M160" i="18"/>
  <c r="M176" i="18"/>
  <c r="M192" i="18"/>
  <c r="O122" i="18"/>
  <c r="O138" i="18"/>
  <c r="O154" i="18"/>
  <c r="O170" i="18"/>
  <c r="O186" i="18"/>
  <c r="O19" i="18"/>
  <c r="M17" i="18"/>
  <c r="M40" i="18"/>
  <c r="O26" i="18"/>
  <c r="O42" i="18"/>
  <c r="O58" i="18"/>
  <c r="O74" i="18"/>
  <c r="O90" i="18"/>
  <c r="O106" i="18"/>
  <c r="M130" i="18"/>
  <c r="M162" i="18"/>
  <c r="M178" i="18"/>
  <c r="M194" i="18"/>
  <c r="O124" i="18"/>
  <c r="O4" i="18"/>
  <c r="M25" i="18"/>
  <c r="O129" i="18"/>
  <c r="O51" i="18"/>
  <c r="O67" i="18"/>
  <c r="O83" i="18"/>
  <c r="O99" i="18"/>
  <c r="O115" i="18"/>
  <c r="M12" i="18"/>
  <c r="M28" i="18"/>
  <c r="M44" i="18"/>
  <c r="M60" i="18"/>
  <c r="M76" i="18"/>
  <c r="M92" i="18"/>
  <c r="M108" i="18"/>
  <c r="O30" i="18"/>
  <c r="O46" i="18"/>
  <c r="O62" i="18"/>
  <c r="O78" i="18"/>
  <c r="O94" i="18"/>
  <c r="O110" i="18"/>
  <c r="M143" i="18"/>
  <c r="M159" i="18"/>
  <c r="M175" i="18"/>
  <c r="M191" i="18"/>
  <c r="M118" i="18"/>
  <c r="M134" i="18"/>
  <c r="M150" i="18"/>
  <c r="M166" i="18"/>
  <c r="M182" i="18"/>
  <c r="M198" i="18"/>
  <c r="O128" i="18"/>
  <c r="O144" i="18"/>
  <c r="O160" i="18"/>
  <c r="O176" i="18"/>
  <c r="O192" i="18"/>
  <c r="M79" i="18"/>
  <c r="M3" i="18"/>
  <c r="M23" i="18"/>
  <c r="O123" i="18"/>
  <c r="M14" i="18"/>
  <c r="M30" i="18"/>
  <c r="M46" i="18"/>
  <c r="M62" i="18"/>
  <c r="M78" i="18"/>
  <c r="M94" i="18"/>
  <c r="M110" i="18"/>
  <c r="O16" i="18"/>
  <c r="O32" i="18"/>
  <c r="O48" i="18"/>
  <c r="O64" i="18"/>
  <c r="O80" i="18"/>
  <c r="O96" i="18"/>
  <c r="O112" i="18"/>
  <c r="M120" i="18"/>
  <c r="M136" i="18"/>
  <c r="M152" i="18"/>
  <c r="M168" i="18"/>
  <c r="M184" i="18"/>
  <c r="M200" i="18"/>
  <c r="O130" i="18"/>
  <c r="O146" i="18"/>
  <c r="O162" i="18"/>
  <c r="O178" i="18"/>
  <c r="O194" i="18"/>
  <c r="O35" i="18"/>
  <c r="M5" i="18"/>
  <c r="O3" i="18"/>
  <c r="M49" i="18"/>
  <c r="M33" i="18"/>
  <c r="M117" i="18"/>
  <c r="O103" i="18"/>
  <c r="M16" i="18"/>
  <c r="M32" i="18"/>
  <c r="M48" i="18"/>
  <c r="M64" i="18"/>
  <c r="M80" i="18"/>
  <c r="M96" i="18"/>
  <c r="M112" i="18"/>
  <c r="O18" i="18"/>
  <c r="O34" i="18"/>
  <c r="O50" i="18"/>
  <c r="O66" i="18"/>
  <c r="O82" i="18"/>
  <c r="O98" i="18"/>
  <c r="O114" i="18"/>
  <c r="M131" i="18"/>
  <c r="M147" i="18"/>
  <c r="M163" i="18"/>
  <c r="M179" i="18"/>
  <c r="M195" i="18"/>
  <c r="M122" i="18"/>
  <c r="M138" i="18"/>
  <c r="M154" i="18"/>
  <c r="M170" i="18"/>
  <c r="M186" i="18"/>
  <c r="O116" i="18"/>
  <c r="O132" i="18"/>
  <c r="O148" i="18"/>
  <c r="O164" i="18"/>
  <c r="O180" i="18"/>
  <c r="O196" i="18"/>
  <c r="O33" i="18"/>
  <c r="M35" i="18"/>
  <c r="M95" i="18"/>
  <c r="O8" i="18"/>
  <c r="M31" i="18"/>
  <c r="M77" i="18"/>
  <c r="O5" i="18"/>
  <c r="M83" i="18"/>
  <c r="M121" i="18"/>
  <c r="M123" i="18"/>
  <c r="M18" i="18"/>
  <c r="M34" i="18"/>
  <c r="M50" i="18"/>
  <c r="M66" i="18"/>
  <c r="M82" i="18"/>
  <c r="M98" i="18"/>
  <c r="M114" i="18"/>
  <c r="O20" i="18"/>
  <c r="O36" i="18"/>
  <c r="O52" i="18"/>
  <c r="O68" i="18"/>
  <c r="O84" i="18"/>
  <c r="O100" i="18"/>
  <c r="M133" i="18"/>
  <c r="M149" i="18"/>
  <c r="M124" i="18"/>
  <c r="M140" i="18"/>
  <c r="M156" i="18"/>
  <c r="M172" i="18"/>
  <c r="M188" i="18"/>
  <c r="O118" i="18"/>
  <c r="O134" i="18"/>
  <c r="O150" i="18"/>
  <c r="O166" i="18"/>
  <c r="O182" i="18"/>
  <c r="O198" i="18"/>
  <c r="O9" i="18"/>
  <c r="M10" i="18"/>
  <c r="M7" i="18"/>
  <c r="M51" i="18"/>
  <c r="M13" i="18"/>
  <c r="M41" i="18"/>
  <c r="M125" i="18"/>
  <c r="M127" i="18"/>
  <c r="M20" i="18"/>
  <c r="M36" i="18"/>
  <c r="M52" i="18"/>
  <c r="M68" i="18"/>
  <c r="M84" i="18"/>
  <c r="M100" i="18"/>
  <c r="O22" i="18"/>
  <c r="O38" i="18"/>
  <c r="O54" i="18"/>
  <c r="O70" i="18"/>
  <c r="O86" i="18"/>
  <c r="O102" i="18"/>
  <c r="M135" i="18"/>
  <c r="M151" i="18"/>
  <c r="M126" i="18"/>
  <c r="M142" i="18"/>
  <c r="M158" i="18"/>
  <c r="M174" i="18"/>
  <c r="M190" i="18"/>
  <c r="O120" i="18"/>
  <c r="O136" i="18"/>
  <c r="O152" i="18"/>
  <c r="O168" i="18"/>
  <c r="O184" i="18"/>
  <c r="O200" i="18"/>
  <c r="M116" i="17"/>
  <c r="M149" i="17"/>
  <c r="M180" i="17"/>
  <c r="M43" i="17"/>
  <c r="M55" i="17"/>
  <c r="O45" i="17"/>
  <c r="O61" i="17"/>
  <c r="O77" i="17"/>
  <c r="O93" i="17"/>
  <c r="O109" i="17"/>
  <c r="M22" i="17"/>
  <c r="M151" i="17"/>
  <c r="M167" i="17"/>
  <c r="M134" i="17"/>
  <c r="M150" i="17"/>
  <c r="M166" i="17"/>
  <c r="M198" i="17"/>
  <c r="O114" i="17"/>
  <c r="O56" i="17"/>
  <c r="M57" i="17"/>
  <c r="O12" i="17"/>
  <c r="O88" i="17"/>
  <c r="O31" i="17"/>
  <c r="O68" i="17"/>
  <c r="O47" i="17"/>
  <c r="O63" i="17"/>
  <c r="O79" i="17"/>
  <c r="O95" i="17"/>
  <c r="O111" i="17"/>
  <c r="M24" i="17"/>
  <c r="M40" i="17"/>
  <c r="M56" i="17"/>
  <c r="M72" i="17"/>
  <c r="M88" i="17"/>
  <c r="M104" i="17"/>
  <c r="M120" i="17"/>
  <c r="M137" i="17"/>
  <c r="M153" i="17"/>
  <c r="M169" i="17"/>
  <c r="M185" i="17"/>
  <c r="O117" i="17"/>
  <c r="O133" i="17"/>
  <c r="O149" i="17"/>
  <c r="O165" i="17"/>
  <c r="O181" i="17"/>
  <c r="O197" i="17"/>
  <c r="M136" i="17"/>
  <c r="M152" i="17"/>
  <c r="M168" i="17"/>
  <c r="M184" i="17"/>
  <c r="M200" i="17"/>
  <c r="O130" i="17"/>
  <c r="O146" i="17"/>
  <c r="O162" i="17"/>
  <c r="O178" i="17"/>
  <c r="O194" i="17"/>
  <c r="O94" i="17"/>
  <c r="O11" i="17"/>
  <c r="O58" i="17"/>
  <c r="M117" i="17"/>
  <c r="O10" i="17"/>
  <c r="M26" i="17"/>
  <c r="M42" i="17"/>
  <c r="M58" i="17"/>
  <c r="M74" i="17"/>
  <c r="M90" i="17"/>
  <c r="M106" i="17"/>
  <c r="M139" i="17"/>
  <c r="M155" i="17"/>
  <c r="M171" i="17"/>
  <c r="M187" i="17"/>
  <c r="O119" i="17"/>
  <c r="O135" i="17"/>
  <c r="O151" i="17"/>
  <c r="O167" i="17"/>
  <c r="O183" i="17"/>
  <c r="O199" i="17"/>
  <c r="M138" i="17"/>
  <c r="M154" i="17"/>
  <c r="M170" i="17"/>
  <c r="M186" i="17"/>
  <c r="O116" i="17"/>
  <c r="O132" i="17"/>
  <c r="O148" i="17"/>
  <c r="O164" i="17"/>
  <c r="O180" i="17"/>
  <c r="O196" i="17"/>
  <c r="O64" i="17"/>
  <c r="O15" i="17"/>
  <c r="O84" i="17"/>
  <c r="M12" i="17"/>
  <c r="M28" i="17"/>
  <c r="M44" i="17"/>
  <c r="M60" i="17"/>
  <c r="M76" i="17"/>
  <c r="M92" i="17"/>
  <c r="M108" i="17"/>
  <c r="M141" i="17"/>
  <c r="M157" i="17"/>
  <c r="M173" i="17"/>
  <c r="M189" i="17"/>
  <c r="O121" i="17"/>
  <c r="O137" i="17"/>
  <c r="O153" i="17"/>
  <c r="O169" i="17"/>
  <c r="O185" i="17"/>
  <c r="M124" i="17"/>
  <c r="M140" i="17"/>
  <c r="M156" i="17"/>
  <c r="M172" i="17"/>
  <c r="M188" i="17"/>
  <c r="O118" i="17"/>
  <c r="O134" i="17"/>
  <c r="O150" i="17"/>
  <c r="O166" i="17"/>
  <c r="O182" i="17"/>
  <c r="O198" i="17"/>
  <c r="O29" i="17"/>
  <c r="O74" i="17"/>
  <c r="M35" i="17"/>
  <c r="M121" i="17"/>
  <c r="M14" i="17"/>
  <c r="M30" i="17"/>
  <c r="M46" i="17"/>
  <c r="M62" i="17"/>
  <c r="M78" i="17"/>
  <c r="M94" i="17"/>
  <c r="M110" i="17"/>
  <c r="M125" i="17"/>
  <c r="M143" i="17"/>
  <c r="M159" i="17"/>
  <c r="M175" i="17"/>
  <c r="M191" i="17"/>
  <c r="O123" i="17"/>
  <c r="O139" i="17"/>
  <c r="O155" i="17"/>
  <c r="O171" i="17"/>
  <c r="O187" i="17"/>
  <c r="M126" i="17"/>
  <c r="M142" i="17"/>
  <c r="M158" i="17"/>
  <c r="M174" i="17"/>
  <c r="M190" i="17"/>
  <c r="O120" i="17"/>
  <c r="O136" i="17"/>
  <c r="O152" i="17"/>
  <c r="O168" i="17"/>
  <c r="O184" i="17"/>
  <c r="O200" i="17"/>
  <c r="O82" i="17"/>
  <c r="O80" i="17"/>
  <c r="O54" i="17"/>
  <c r="O18" i="17"/>
  <c r="M39" i="17"/>
  <c r="M4" i="17"/>
  <c r="O16" i="17"/>
  <c r="O100" i="17"/>
  <c r="M69" i="17"/>
  <c r="M85" i="17"/>
  <c r="M101" i="17"/>
  <c r="O8" i="17"/>
  <c r="M16" i="17"/>
  <c r="M32" i="17"/>
  <c r="M48" i="17"/>
  <c r="M64" i="17"/>
  <c r="M80" i="17"/>
  <c r="M96" i="17"/>
  <c r="M112" i="17"/>
  <c r="M129" i="17"/>
  <c r="M145" i="17"/>
  <c r="M161" i="17"/>
  <c r="M177" i="17"/>
  <c r="M193" i="17"/>
  <c r="O125" i="17"/>
  <c r="O141" i="17"/>
  <c r="O157" i="17"/>
  <c r="O173" i="17"/>
  <c r="O189" i="17"/>
  <c r="M128" i="17"/>
  <c r="M144" i="17"/>
  <c r="M160" i="17"/>
  <c r="M176" i="17"/>
  <c r="M192" i="17"/>
  <c r="O122" i="17"/>
  <c r="O138" i="17"/>
  <c r="O154" i="17"/>
  <c r="O170" i="17"/>
  <c r="O186" i="17"/>
  <c r="O36" i="17"/>
  <c r="O13" i="17"/>
  <c r="O92" i="17"/>
  <c r="O22" i="17"/>
  <c r="M49" i="17"/>
  <c r="O3" i="17"/>
  <c r="M19" i="17"/>
  <c r="O42" i="17"/>
  <c r="M71" i="17"/>
  <c r="M87" i="17"/>
  <c r="M103" i="17"/>
  <c r="M3" i="17"/>
  <c r="M18" i="17"/>
  <c r="M34" i="17"/>
  <c r="M50" i="17"/>
  <c r="M66" i="17"/>
  <c r="M82" i="17"/>
  <c r="M98" i="17"/>
  <c r="M114" i="17"/>
  <c r="M131" i="17"/>
  <c r="M147" i="17"/>
  <c r="M163" i="17"/>
  <c r="M179" i="17"/>
  <c r="M195" i="17"/>
  <c r="O127" i="17"/>
  <c r="O143" i="17"/>
  <c r="O159" i="17"/>
  <c r="O175" i="17"/>
  <c r="O191" i="17"/>
  <c r="M130" i="17"/>
  <c r="M146" i="17"/>
  <c r="M162" i="17"/>
  <c r="M178" i="17"/>
  <c r="M194" i="17"/>
  <c r="O124" i="17"/>
  <c r="O140" i="17"/>
  <c r="O156" i="17"/>
  <c r="O172" i="17"/>
  <c r="O188" i="17"/>
  <c r="O81" i="16"/>
  <c r="M189" i="16"/>
  <c r="O29" i="16"/>
  <c r="O108" i="16"/>
  <c r="M154" i="16"/>
  <c r="O35" i="16"/>
  <c r="M52" i="16"/>
  <c r="M127" i="16"/>
  <c r="M106" i="16"/>
  <c r="O106" i="16"/>
  <c r="O74" i="16"/>
  <c r="O83" i="16"/>
  <c r="O99" i="16"/>
  <c r="O115" i="16"/>
  <c r="M159" i="16"/>
  <c r="M191" i="16"/>
  <c r="O126" i="16"/>
  <c r="M134" i="16"/>
  <c r="O113" i="16"/>
  <c r="O14" i="16"/>
  <c r="O15" i="16"/>
  <c r="O125" i="16"/>
  <c r="O16" i="16"/>
  <c r="O17" i="16"/>
  <c r="O37" i="16"/>
  <c r="M177" i="16"/>
  <c r="M26" i="16"/>
  <c r="O26" i="16"/>
  <c r="O42" i="16"/>
  <c r="O76" i="16"/>
  <c r="O58" i="16"/>
  <c r="M108" i="16"/>
  <c r="O85" i="16"/>
  <c r="O101" i="16"/>
  <c r="M139" i="16"/>
  <c r="O197" i="16"/>
  <c r="M140" i="16"/>
  <c r="M163" i="16"/>
  <c r="M133" i="16"/>
  <c r="M182" i="16"/>
  <c r="O128" i="16"/>
  <c r="O27" i="16"/>
  <c r="O9" i="16"/>
  <c r="O183" i="16"/>
  <c r="M75" i="16"/>
  <c r="M12" i="16"/>
  <c r="M28" i="16"/>
  <c r="O28" i="16"/>
  <c r="O151" i="16"/>
  <c r="M136" i="16"/>
  <c r="M74" i="16"/>
  <c r="M97" i="16"/>
  <c r="O11" i="16"/>
  <c r="M27" i="16"/>
  <c r="O165" i="16"/>
  <c r="O167" i="16"/>
  <c r="O163" i="16"/>
  <c r="M130" i="16"/>
  <c r="M184" i="16"/>
  <c r="O162" i="16"/>
  <c r="O178" i="16"/>
  <c r="O194" i="16"/>
  <c r="M22" i="16"/>
  <c r="O97" i="16"/>
  <c r="O18" i="16"/>
  <c r="O41" i="16"/>
  <c r="O19" i="16"/>
  <c r="O43" i="16"/>
  <c r="M110" i="16"/>
  <c r="M2" i="16"/>
  <c r="O20" i="16"/>
  <c r="O6" i="16"/>
  <c r="O21" i="16"/>
  <c r="O63" i="16"/>
  <c r="M59" i="16"/>
  <c r="O78" i="16"/>
  <c r="M14" i="16"/>
  <c r="M30" i="16"/>
  <c r="M46" i="16"/>
  <c r="O30" i="16"/>
  <c r="O46" i="16"/>
  <c r="O64" i="16"/>
  <c r="O62" i="16"/>
  <c r="M58" i="16"/>
  <c r="M13" i="16"/>
  <c r="M29" i="16"/>
  <c r="M45" i="16"/>
  <c r="M63" i="16"/>
  <c r="O195" i="16"/>
  <c r="O89" i="16"/>
  <c r="O105" i="16"/>
  <c r="M123" i="16"/>
  <c r="M166" i="16"/>
  <c r="M150" i="16"/>
  <c r="M117" i="16"/>
  <c r="M186" i="16"/>
  <c r="O116" i="16"/>
  <c r="O132" i="16"/>
  <c r="O148" i="16"/>
  <c r="O164" i="16"/>
  <c r="O180" i="16"/>
  <c r="O196" i="16"/>
  <c r="M4" i="16"/>
  <c r="O47" i="16"/>
  <c r="M78" i="16"/>
  <c r="M8" i="16"/>
  <c r="M105" i="16"/>
  <c r="O61" i="16"/>
  <c r="O82" i="16"/>
  <c r="O114" i="16"/>
  <c r="M16" i="16"/>
  <c r="M32" i="16"/>
  <c r="O66" i="16"/>
  <c r="O94" i="16"/>
  <c r="O32" i="16"/>
  <c r="O48" i="16"/>
  <c r="M90" i="16"/>
  <c r="M118" i="16"/>
  <c r="O199" i="16"/>
  <c r="O90" i="16"/>
  <c r="O139" i="16"/>
  <c r="O60" i="16"/>
  <c r="M77" i="16"/>
  <c r="M15" i="16"/>
  <c r="M31" i="16"/>
  <c r="M47" i="16"/>
  <c r="O65" i="16"/>
  <c r="M87" i="16"/>
  <c r="O75" i="16"/>
  <c r="M129" i="16"/>
  <c r="M173" i="16"/>
  <c r="O119" i="16"/>
  <c r="O135" i="16"/>
  <c r="M153" i="16"/>
  <c r="O179" i="16"/>
  <c r="M141" i="16"/>
  <c r="M188" i="16"/>
  <c r="O118" i="16"/>
  <c r="O134" i="16"/>
  <c r="O150" i="16"/>
  <c r="O166" i="16"/>
  <c r="O182" i="16"/>
  <c r="O198" i="16"/>
  <c r="O12" i="16"/>
  <c r="M79" i="16"/>
  <c r="O4" i="16"/>
  <c r="O10" i="16"/>
  <c r="O25" i="16"/>
  <c r="M83" i="16"/>
  <c r="M115" i="16"/>
  <c r="M18" i="16"/>
  <c r="M34" i="16"/>
  <c r="O50" i="16"/>
  <c r="O34" i="16"/>
  <c r="M69" i="16"/>
  <c r="M91" i="16"/>
  <c r="M157" i="16"/>
  <c r="O112" i="16"/>
  <c r="M17" i="16"/>
  <c r="M33" i="16"/>
  <c r="O49" i="16"/>
  <c r="M92" i="16"/>
  <c r="M124" i="16"/>
  <c r="M148" i="16"/>
  <c r="M152" i="16"/>
  <c r="O185" i="16"/>
  <c r="M149" i="16"/>
  <c r="O149" i="16"/>
  <c r="M180" i="16"/>
  <c r="O169" i="16"/>
  <c r="M190" i="16"/>
  <c r="O120" i="16"/>
  <c r="O136" i="16"/>
  <c r="O152" i="16"/>
  <c r="O168" i="16"/>
  <c r="O184" i="16"/>
  <c r="O200" i="16"/>
  <c r="O15" i="15"/>
  <c r="O64" i="15"/>
  <c r="M15" i="15"/>
  <c r="O44" i="15"/>
  <c r="M31" i="15"/>
  <c r="M10" i="15"/>
  <c r="O31" i="15"/>
  <c r="O97" i="15"/>
  <c r="M94" i="15"/>
  <c r="M79" i="15"/>
  <c r="M95" i="15"/>
  <c r="M114" i="15"/>
  <c r="O153" i="15"/>
  <c r="O169" i="15"/>
  <c r="O185" i="15"/>
  <c r="M156" i="15"/>
  <c r="M172" i="15"/>
  <c r="M188" i="15"/>
  <c r="O150" i="15"/>
  <c r="M75" i="15"/>
  <c r="M193" i="15"/>
  <c r="O197" i="15"/>
  <c r="M58" i="15"/>
  <c r="M28" i="15"/>
  <c r="M9" i="15"/>
  <c r="M26" i="15"/>
  <c r="M45" i="15"/>
  <c r="O72" i="15"/>
  <c r="O17" i="15"/>
  <c r="M35" i="15"/>
  <c r="M2" i="15"/>
  <c r="M42" i="15"/>
  <c r="O85" i="15"/>
  <c r="O5" i="15"/>
  <c r="O2" i="15"/>
  <c r="M20" i="15"/>
  <c r="M39" i="15"/>
  <c r="M67" i="15"/>
  <c r="M68" i="15"/>
  <c r="M63" i="15"/>
  <c r="O33" i="15"/>
  <c r="O49" i="15"/>
  <c r="O65" i="15"/>
  <c r="M86" i="15"/>
  <c r="M139" i="15"/>
  <c r="O80" i="15"/>
  <c r="O139" i="15"/>
  <c r="M126" i="15"/>
  <c r="O127" i="15"/>
  <c r="M81" i="15"/>
  <c r="M97" i="15"/>
  <c r="M113" i="15"/>
  <c r="M128" i="15"/>
  <c r="M169" i="15"/>
  <c r="M121" i="15"/>
  <c r="M100" i="15"/>
  <c r="M116" i="15"/>
  <c r="M132" i="15"/>
  <c r="O155" i="15"/>
  <c r="O171" i="15"/>
  <c r="O187" i="15"/>
  <c r="M142" i="15"/>
  <c r="M158" i="15"/>
  <c r="M174" i="15"/>
  <c r="M190" i="15"/>
  <c r="O120" i="15"/>
  <c r="O136" i="15"/>
  <c r="O152" i="15"/>
  <c r="O168" i="15"/>
  <c r="O184" i="15"/>
  <c r="O200" i="15"/>
  <c r="M91" i="15"/>
  <c r="O165" i="15"/>
  <c r="M134" i="15"/>
  <c r="O125" i="15"/>
  <c r="M154" i="15"/>
  <c r="O30" i="15"/>
  <c r="M21" i="15"/>
  <c r="O28" i="15"/>
  <c r="O14" i="15"/>
  <c r="M38" i="15"/>
  <c r="M37" i="15"/>
  <c r="M22" i="15"/>
  <c r="M46" i="15"/>
  <c r="O4" i="15"/>
  <c r="O6" i="15"/>
  <c r="M25" i="15"/>
  <c r="M43" i="15"/>
  <c r="O36" i="15"/>
  <c r="O68" i="15"/>
  <c r="O35" i="15"/>
  <c r="O51" i="15"/>
  <c r="O67" i="15"/>
  <c r="M80" i="15"/>
  <c r="O102" i="15"/>
  <c r="O98" i="15"/>
  <c r="M127" i="15"/>
  <c r="M167" i="15"/>
  <c r="M88" i="15"/>
  <c r="O110" i="15"/>
  <c r="M165" i="15"/>
  <c r="M197" i="15"/>
  <c r="M83" i="15"/>
  <c r="M99" i="15"/>
  <c r="M115" i="15"/>
  <c r="M149" i="15"/>
  <c r="M175" i="15"/>
  <c r="M102" i="15"/>
  <c r="M177" i="15"/>
  <c r="O157" i="15"/>
  <c r="O173" i="15"/>
  <c r="O189" i="15"/>
  <c r="M144" i="15"/>
  <c r="M160" i="15"/>
  <c r="M176" i="15"/>
  <c r="M192" i="15"/>
  <c r="O122" i="15"/>
  <c r="O138" i="15"/>
  <c r="O154" i="15"/>
  <c r="O170" i="15"/>
  <c r="O186" i="15"/>
  <c r="M44" i="15"/>
  <c r="O12" i="15"/>
  <c r="M6" i="15"/>
  <c r="M8" i="15"/>
  <c r="O81" i="15"/>
  <c r="O18" i="15"/>
  <c r="O37" i="15"/>
  <c r="O104" i="15"/>
  <c r="M195" i="15"/>
  <c r="M130" i="15"/>
  <c r="M147" i="15"/>
  <c r="O117" i="15"/>
  <c r="M104" i="15"/>
  <c r="O121" i="15"/>
  <c r="O137" i="15"/>
  <c r="M153" i="15"/>
  <c r="O143" i="15"/>
  <c r="O159" i="15"/>
  <c r="O175" i="15"/>
  <c r="O191" i="15"/>
  <c r="M146" i="15"/>
  <c r="M162" i="15"/>
  <c r="M178" i="15"/>
  <c r="M194" i="15"/>
  <c r="O124" i="15"/>
  <c r="O140" i="15"/>
  <c r="O156" i="15"/>
  <c r="O172" i="15"/>
  <c r="O188" i="15"/>
  <c r="O54" i="15"/>
  <c r="M27" i="15"/>
  <c r="O39" i="15"/>
  <c r="O55" i="15"/>
  <c r="O83" i="15"/>
  <c r="M90" i="15"/>
  <c r="M72" i="15"/>
  <c r="O115" i="15"/>
  <c r="M71" i="15"/>
  <c r="M87" i="15"/>
  <c r="O161" i="15"/>
  <c r="O177" i="15"/>
  <c r="O193" i="15"/>
  <c r="M148" i="15"/>
  <c r="M180" i="15"/>
  <c r="O126" i="15"/>
  <c r="O142" i="15"/>
  <c r="O158" i="15"/>
  <c r="M12" i="15"/>
  <c r="M133" i="15"/>
  <c r="M17" i="15"/>
  <c r="M60" i="15"/>
  <c r="O26" i="15"/>
  <c r="M7" i="15"/>
  <c r="O11" i="15"/>
  <c r="O40" i="15"/>
  <c r="M51" i="15"/>
  <c r="M23" i="15"/>
  <c r="O41" i="15"/>
  <c r="O57" i="15"/>
  <c r="O113" i="15"/>
  <c r="O94" i="15"/>
  <c r="O119" i="15"/>
  <c r="O135" i="15"/>
  <c r="M73" i="15"/>
  <c r="M89" i="15"/>
  <c r="M105" i="15"/>
  <c r="M120" i="15"/>
  <c r="M136" i="15"/>
  <c r="M157" i="15"/>
  <c r="M108" i="15"/>
  <c r="M124" i="15"/>
  <c r="M140" i="15"/>
  <c r="O147" i="15"/>
  <c r="O163" i="15"/>
  <c r="O179" i="15"/>
  <c r="O195" i="15"/>
  <c r="M150" i="15"/>
  <c r="M166" i="15"/>
  <c r="M182" i="15"/>
  <c r="M198" i="15"/>
  <c r="O128" i="15"/>
  <c r="O144" i="15"/>
  <c r="O160" i="15"/>
  <c r="O176" i="15"/>
  <c r="O192" i="15"/>
  <c r="O21" i="14"/>
  <c r="O39" i="14"/>
  <c r="O55" i="14"/>
  <c r="O96" i="14"/>
  <c r="O112" i="14"/>
  <c r="O97" i="14"/>
  <c r="O113" i="14"/>
  <c r="M123" i="14"/>
  <c r="M3" i="14"/>
  <c r="M63" i="14"/>
  <c r="O25" i="14"/>
  <c r="O41" i="14"/>
  <c r="M53" i="14"/>
  <c r="O73" i="14"/>
  <c r="O50" i="14"/>
  <c r="O66" i="14"/>
  <c r="O82" i="14"/>
  <c r="O98" i="14"/>
  <c r="O114" i="14"/>
  <c r="M75" i="14"/>
  <c r="M91" i="14"/>
  <c r="M107" i="14"/>
  <c r="O83" i="14"/>
  <c r="O99" i="14"/>
  <c r="O115" i="14"/>
  <c r="M132" i="14"/>
  <c r="M148" i="14"/>
  <c r="M164" i="14"/>
  <c r="M180" i="14"/>
  <c r="M196" i="14"/>
  <c r="O126" i="14"/>
  <c r="O142" i="14"/>
  <c r="O158" i="14"/>
  <c r="O174" i="14"/>
  <c r="O190" i="14"/>
  <c r="M69" i="14"/>
  <c r="O14" i="14"/>
  <c r="O30" i="14"/>
  <c r="O46" i="14"/>
  <c r="O63" i="14"/>
  <c r="M5" i="14"/>
  <c r="M32" i="14"/>
  <c r="O7" i="14"/>
  <c r="O57" i="14"/>
  <c r="O71" i="14"/>
  <c r="M13" i="14"/>
  <c r="M29" i="14"/>
  <c r="M45" i="14"/>
  <c r="O27" i="14"/>
  <c r="O43" i="14"/>
  <c r="M84" i="14"/>
  <c r="M100" i="14"/>
  <c r="O52" i="14"/>
  <c r="O68" i="14"/>
  <c r="O84" i="14"/>
  <c r="O100" i="14"/>
  <c r="M77" i="14"/>
  <c r="M93" i="14"/>
  <c r="M109" i="14"/>
  <c r="O85" i="14"/>
  <c r="O101" i="14"/>
  <c r="M134" i="14"/>
  <c r="M150" i="14"/>
  <c r="M166" i="14"/>
  <c r="M182" i="14"/>
  <c r="M198" i="14"/>
  <c r="O128" i="14"/>
  <c r="O144" i="14"/>
  <c r="O160" i="14"/>
  <c r="O176" i="14"/>
  <c r="O192" i="14"/>
  <c r="M128" i="14"/>
  <c r="O16" i="14"/>
  <c r="O32" i="14"/>
  <c r="M34" i="14"/>
  <c r="M9" i="14"/>
  <c r="M15" i="14"/>
  <c r="M31" i="14"/>
  <c r="M47" i="14"/>
  <c r="O13" i="14"/>
  <c r="O29" i="14"/>
  <c r="O45" i="14"/>
  <c r="M65" i="14"/>
  <c r="O6" i="14"/>
  <c r="M59" i="14"/>
  <c r="O54" i="14"/>
  <c r="O70" i="14"/>
  <c r="O86" i="14"/>
  <c r="O102" i="14"/>
  <c r="M79" i="14"/>
  <c r="O87" i="14"/>
  <c r="O103" i="14"/>
  <c r="M136" i="14"/>
  <c r="M152" i="14"/>
  <c r="M168" i="14"/>
  <c r="M184" i="14"/>
  <c r="M200" i="14"/>
  <c r="O130" i="14"/>
  <c r="O146" i="14"/>
  <c r="O162" i="14"/>
  <c r="O178" i="14"/>
  <c r="O194" i="14"/>
  <c r="O8" i="14"/>
  <c r="M17" i="14"/>
  <c r="M33" i="14"/>
  <c r="O15" i="14"/>
  <c r="O31" i="14"/>
  <c r="O47" i="14"/>
  <c r="M8" i="14"/>
  <c r="M86" i="14"/>
  <c r="M102" i="14"/>
  <c r="O56" i="14"/>
  <c r="O72" i="14"/>
  <c r="O88" i="14"/>
  <c r="O104" i="14"/>
  <c r="M129" i="14"/>
  <c r="M81" i="14"/>
  <c r="O89" i="14"/>
  <c r="O105" i="14"/>
  <c r="M141" i="14"/>
  <c r="M157" i="14"/>
  <c r="M173" i="14"/>
  <c r="M189" i="14"/>
  <c r="O121" i="14"/>
  <c r="O137" i="14"/>
  <c r="O153" i="14"/>
  <c r="O169" i="14"/>
  <c r="O185" i="14"/>
  <c r="M138" i="14"/>
  <c r="M154" i="14"/>
  <c r="M170" i="14"/>
  <c r="M186" i="14"/>
  <c r="O116" i="14"/>
  <c r="O132" i="14"/>
  <c r="O148" i="14"/>
  <c r="O164" i="14"/>
  <c r="O180" i="14"/>
  <c r="O196" i="14"/>
  <c r="M125" i="14"/>
  <c r="M10" i="14"/>
  <c r="M6" i="14"/>
  <c r="M48" i="14"/>
  <c r="M14" i="14"/>
  <c r="M46" i="14"/>
  <c r="M42" i="14"/>
  <c r="M2" i="14"/>
  <c r="M19" i="14"/>
  <c r="M35" i="14"/>
  <c r="O17" i="14"/>
  <c r="O33" i="14"/>
  <c r="M68" i="14"/>
  <c r="O58" i="14"/>
  <c r="O74" i="14"/>
  <c r="O90" i="14"/>
  <c r="O106" i="14"/>
  <c r="M83" i="14"/>
  <c r="O75" i="14"/>
  <c r="O91" i="14"/>
  <c r="O107" i="14"/>
  <c r="M120" i="14"/>
  <c r="M143" i="14"/>
  <c r="M159" i="14"/>
  <c r="M175" i="14"/>
  <c r="M191" i="14"/>
  <c r="O123" i="14"/>
  <c r="O139" i="14"/>
  <c r="O155" i="14"/>
  <c r="O171" i="14"/>
  <c r="O187" i="14"/>
  <c r="M140" i="14"/>
  <c r="M156" i="14"/>
  <c r="M172" i="14"/>
  <c r="M188" i="14"/>
  <c r="O118" i="14"/>
  <c r="O134" i="14"/>
  <c r="O150" i="14"/>
  <c r="O166" i="14"/>
  <c r="O182" i="14"/>
  <c r="O198" i="14"/>
  <c r="M18" i="14"/>
  <c r="M16" i="14"/>
  <c r="O2" i="14"/>
  <c r="O19" i="14"/>
  <c r="O35" i="14"/>
  <c r="M50" i="14"/>
  <c r="O65" i="14"/>
  <c r="O60" i="14"/>
  <c r="O76" i="14"/>
  <c r="O92" i="14"/>
  <c r="O108" i="14"/>
  <c r="M85" i="14"/>
  <c r="O77" i="14"/>
  <c r="O93" i="14"/>
  <c r="O109" i="14"/>
  <c r="M142" i="14"/>
  <c r="M158" i="14"/>
  <c r="M174" i="14"/>
  <c r="M190" i="14"/>
  <c r="O120" i="14"/>
  <c r="O136" i="14"/>
  <c r="O152" i="14"/>
  <c r="O168" i="14"/>
  <c r="O184" i="14"/>
  <c r="O200" i="14"/>
  <c r="O44" i="13"/>
  <c r="M117" i="13"/>
  <c r="M29" i="13"/>
  <c r="M32" i="13"/>
  <c r="M52" i="13"/>
  <c r="M5" i="13"/>
  <c r="M45" i="13"/>
  <c r="O9" i="13"/>
  <c r="M2" i="13"/>
  <c r="M22" i="13"/>
  <c r="M17" i="13"/>
  <c r="M33" i="13"/>
  <c r="O6" i="13"/>
  <c r="M28" i="13"/>
  <c r="O8" i="13"/>
  <c r="M23" i="13"/>
  <c r="M39" i="13"/>
  <c r="M55" i="13"/>
  <c r="O27" i="13"/>
  <c r="O43" i="13"/>
  <c r="M130" i="13"/>
  <c r="M60" i="13"/>
  <c r="M76" i="13"/>
  <c r="M92" i="13"/>
  <c r="M108" i="13"/>
  <c r="O46" i="13"/>
  <c r="O62" i="13"/>
  <c r="O78" i="13"/>
  <c r="O94" i="13"/>
  <c r="O110" i="13"/>
  <c r="O136" i="13"/>
  <c r="M119" i="13"/>
  <c r="M135" i="13"/>
  <c r="M151" i="13"/>
  <c r="M167" i="13"/>
  <c r="M183" i="13"/>
  <c r="M199" i="13"/>
  <c r="M154" i="13"/>
  <c r="M170" i="13"/>
  <c r="M186" i="13"/>
  <c r="O142" i="13"/>
  <c r="O158" i="13"/>
  <c r="O174" i="13"/>
  <c r="O190" i="13"/>
  <c r="M124" i="13"/>
  <c r="M51" i="13"/>
  <c r="M18" i="13"/>
  <c r="M50" i="13"/>
  <c r="M27" i="13"/>
  <c r="M4" i="13"/>
  <c r="O2" i="13"/>
  <c r="M8" i="13"/>
  <c r="M10" i="13"/>
  <c r="M57" i="13"/>
  <c r="M73" i="13"/>
  <c r="M89" i="13"/>
  <c r="M105" i="13"/>
  <c r="O13" i="13"/>
  <c r="O29" i="13"/>
  <c r="O45" i="13"/>
  <c r="M134" i="13"/>
  <c r="M62" i="13"/>
  <c r="M78" i="13"/>
  <c r="M94" i="13"/>
  <c r="M110" i="13"/>
  <c r="O134" i="13"/>
  <c r="O48" i="13"/>
  <c r="O64" i="13"/>
  <c r="O80" i="13"/>
  <c r="O96" i="13"/>
  <c r="O112" i="13"/>
  <c r="M138" i="13"/>
  <c r="M121" i="13"/>
  <c r="M137" i="13"/>
  <c r="M153" i="13"/>
  <c r="M169" i="13"/>
  <c r="M185" i="13"/>
  <c r="M156" i="13"/>
  <c r="M172" i="13"/>
  <c r="M188" i="13"/>
  <c r="O144" i="13"/>
  <c r="O160" i="13"/>
  <c r="O176" i="13"/>
  <c r="O192" i="13"/>
  <c r="O3" i="13"/>
  <c r="O18" i="13"/>
  <c r="O34" i="13"/>
  <c r="M16" i="13"/>
  <c r="M47" i="13"/>
  <c r="O4" i="13"/>
  <c r="O22" i="13"/>
  <c r="O38" i="13"/>
  <c r="M12" i="13"/>
  <c r="O12" i="13"/>
  <c r="O28" i="13"/>
  <c r="M142" i="13"/>
  <c r="M59" i="13"/>
  <c r="M75" i="13"/>
  <c r="M91" i="13"/>
  <c r="M107" i="13"/>
  <c r="M128" i="13"/>
  <c r="O15" i="13"/>
  <c r="O31" i="13"/>
  <c r="M122" i="13"/>
  <c r="M64" i="13"/>
  <c r="M80" i="13"/>
  <c r="M96" i="13"/>
  <c r="M112" i="13"/>
  <c r="M136" i="13"/>
  <c r="O50" i="13"/>
  <c r="O66" i="13"/>
  <c r="O82" i="13"/>
  <c r="O98" i="13"/>
  <c r="M123" i="13"/>
  <c r="M158" i="13"/>
  <c r="M174" i="13"/>
  <c r="M190" i="13"/>
  <c r="O146" i="13"/>
  <c r="O162" i="13"/>
  <c r="O178" i="13"/>
  <c r="O194" i="13"/>
  <c r="M198" i="13"/>
  <c r="O5" i="13"/>
  <c r="M26" i="13"/>
  <c r="M40" i="13"/>
  <c r="O16" i="13"/>
  <c r="O32" i="13"/>
  <c r="M6" i="13"/>
  <c r="M36" i="13"/>
  <c r="M61" i="13"/>
  <c r="M77" i="13"/>
  <c r="M93" i="13"/>
  <c r="M109" i="13"/>
  <c r="O17" i="13"/>
  <c r="O33" i="13"/>
  <c r="O113" i="13"/>
  <c r="M82" i="13"/>
  <c r="O114" i="13"/>
  <c r="M125" i="13"/>
  <c r="M160" i="13"/>
  <c r="M192" i="13"/>
  <c r="M7" i="13"/>
  <c r="M140" i="13"/>
  <c r="O11" i="13"/>
  <c r="M25" i="13"/>
  <c r="M41" i="13"/>
  <c r="M31" i="13"/>
  <c r="M63" i="13"/>
  <c r="M79" i="13"/>
  <c r="M95" i="13"/>
  <c r="M111" i="13"/>
  <c r="O130" i="13"/>
  <c r="O116" i="13"/>
  <c r="M68" i="13"/>
  <c r="M84" i="13"/>
  <c r="M100" i="13"/>
  <c r="O54" i="13"/>
  <c r="O70" i="13"/>
  <c r="O86" i="13"/>
  <c r="O102" i="13"/>
  <c r="M118" i="13"/>
  <c r="M127" i="13"/>
  <c r="M146" i="13"/>
  <c r="M162" i="13"/>
  <c r="M178" i="13"/>
  <c r="M194" i="13"/>
  <c r="O150" i="13"/>
  <c r="O166" i="13"/>
  <c r="O182" i="13"/>
  <c r="O198" i="13"/>
  <c r="O21" i="13"/>
  <c r="O37" i="13"/>
  <c r="O120" i="13"/>
  <c r="M86" i="13"/>
  <c r="M102" i="13"/>
  <c r="O56" i="13"/>
  <c r="O72" i="13"/>
  <c r="O88" i="13"/>
  <c r="O104" i="13"/>
  <c r="M148" i="13"/>
  <c r="M164" i="13"/>
  <c r="M180" i="13"/>
  <c r="M196" i="13"/>
  <c r="O152" i="13"/>
  <c r="O168" i="13"/>
  <c r="O184" i="13"/>
  <c r="O200" i="13"/>
  <c r="O5" i="12"/>
  <c r="O20" i="12"/>
  <c r="M60" i="12"/>
  <c r="O119" i="12"/>
  <c r="O135" i="12"/>
  <c r="M53" i="12"/>
  <c r="M69" i="12"/>
  <c r="M147" i="12"/>
  <c r="M163" i="12"/>
  <c r="M179" i="12"/>
  <c r="M195" i="12"/>
  <c r="M146" i="12"/>
  <c r="M162" i="12"/>
  <c r="M145" i="12"/>
  <c r="M160" i="12"/>
  <c r="M7" i="12"/>
  <c r="O99" i="12"/>
  <c r="O64" i="12"/>
  <c r="O80" i="12"/>
  <c r="O96" i="12"/>
  <c r="O112" i="12"/>
  <c r="M117" i="12"/>
  <c r="O153" i="12"/>
  <c r="O169" i="12"/>
  <c r="O185" i="12"/>
  <c r="M180" i="12"/>
  <c r="O126" i="12"/>
  <c r="O158" i="12"/>
  <c r="O174" i="12"/>
  <c r="O190" i="12"/>
  <c r="O9" i="12"/>
  <c r="M11" i="12"/>
  <c r="O11" i="12"/>
  <c r="M25" i="12"/>
  <c r="O15" i="12"/>
  <c r="O31" i="12"/>
  <c r="O87" i="12"/>
  <c r="O85" i="12"/>
  <c r="M31" i="12"/>
  <c r="M24" i="12"/>
  <c r="M40" i="12"/>
  <c r="O101" i="12"/>
  <c r="M41" i="12"/>
  <c r="O24" i="12"/>
  <c r="O40" i="12"/>
  <c r="M48" i="12"/>
  <c r="O107" i="12"/>
  <c r="O131" i="12"/>
  <c r="M64" i="12"/>
  <c r="O66" i="12"/>
  <c r="O82" i="12"/>
  <c r="O98" i="12"/>
  <c r="O114" i="12"/>
  <c r="M135" i="12"/>
  <c r="M122" i="12"/>
  <c r="M138" i="12"/>
  <c r="M57" i="12"/>
  <c r="M73" i="12"/>
  <c r="M89" i="12"/>
  <c r="M105" i="12"/>
  <c r="M120" i="12"/>
  <c r="M136" i="12"/>
  <c r="M151" i="12"/>
  <c r="O155" i="12"/>
  <c r="O171" i="12"/>
  <c r="O187" i="12"/>
  <c r="M150" i="12"/>
  <c r="M166" i="12"/>
  <c r="M182" i="12"/>
  <c r="M198" i="12"/>
  <c r="O128" i="12"/>
  <c r="O144" i="12"/>
  <c r="O160" i="12"/>
  <c r="O176" i="12"/>
  <c r="O192" i="12"/>
  <c r="O52" i="12"/>
  <c r="M35" i="12"/>
  <c r="O10" i="12"/>
  <c r="M26" i="12"/>
  <c r="M42" i="12"/>
  <c r="M46" i="12"/>
  <c r="O26" i="12"/>
  <c r="O42" i="12"/>
  <c r="O115" i="12"/>
  <c r="M66" i="12"/>
  <c r="O68" i="12"/>
  <c r="O84" i="12"/>
  <c r="O100" i="12"/>
  <c r="M43" i="12"/>
  <c r="M59" i="12"/>
  <c r="M75" i="12"/>
  <c r="M91" i="12"/>
  <c r="M107" i="12"/>
  <c r="M153" i="12"/>
  <c r="O141" i="12"/>
  <c r="O157" i="12"/>
  <c r="O173" i="12"/>
  <c r="O189" i="12"/>
  <c r="M152" i="12"/>
  <c r="M168" i="12"/>
  <c r="M184" i="12"/>
  <c r="M200" i="12"/>
  <c r="O130" i="12"/>
  <c r="O146" i="12"/>
  <c r="O162" i="12"/>
  <c r="O178" i="12"/>
  <c r="O194" i="12"/>
  <c r="M13" i="12"/>
  <c r="M27" i="12"/>
  <c r="O2" i="12"/>
  <c r="O19" i="12"/>
  <c r="O35" i="12"/>
  <c r="M12" i="12"/>
  <c r="M28" i="12"/>
  <c r="O12" i="12"/>
  <c r="M118" i="12"/>
  <c r="M129" i="12"/>
  <c r="M52" i="12"/>
  <c r="M68" i="12"/>
  <c r="M84" i="12"/>
  <c r="M100" i="12"/>
  <c r="M132" i="12"/>
  <c r="M45" i="12"/>
  <c r="M61" i="12"/>
  <c r="M77" i="12"/>
  <c r="M93" i="12"/>
  <c r="M109" i="12"/>
  <c r="O125" i="12"/>
  <c r="M155" i="12"/>
  <c r="M154" i="12"/>
  <c r="M170" i="12"/>
  <c r="M186" i="12"/>
  <c r="O116" i="12"/>
  <c r="O132" i="12"/>
  <c r="O148" i="12"/>
  <c r="O164" i="12"/>
  <c r="O180" i="12"/>
  <c r="O196" i="12"/>
  <c r="M29" i="12"/>
  <c r="O43" i="12"/>
  <c r="O4" i="12"/>
  <c r="O21" i="12"/>
  <c r="O37" i="12"/>
  <c r="O56" i="12"/>
  <c r="O103" i="12"/>
  <c r="O83" i="12"/>
  <c r="O14" i="12"/>
  <c r="O30" i="12"/>
  <c r="O45" i="12"/>
  <c r="O73" i="12"/>
  <c r="M54" i="12"/>
  <c r="M70" i="12"/>
  <c r="M86" i="12"/>
  <c r="M102" i="12"/>
  <c r="O72" i="12"/>
  <c r="O88" i="12"/>
  <c r="O104" i="12"/>
  <c r="M47" i="12"/>
  <c r="M63" i="12"/>
  <c r="M79" i="12"/>
  <c r="M95" i="12"/>
  <c r="M111" i="12"/>
  <c r="M141" i="12"/>
  <c r="M157" i="12"/>
  <c r="O145" i="12"/>
  <c r="O161" i="12"/>
  <c r="O177" i="12"/>
  <c r="O193" i="12"/>
  <c r="M156" i="12"/>
  <c r="M172" i="12"/>
  <c r="M188" i="12"/>
  <c r="O118" i="12"/>
  <c r="O134" i="12"/>
  <c r="O150" i="12"/>
  <c r="O166" i="12"/>
  <c r="O182" i="12"/>
  <c r="O198" i="12"/>
  <c r="M58" i="12"/>
  <c r="M17" i="12"/>
  <c r="O51" i="12"/>
  <c r="O48" i="12"/>
  <c r="M6" i="12"/>
  <c r="O23" i="12"/>
  <c r="O39" i="12"/>
  <c r="O6" i="12"/>
  <c r="M16" i="12"/>
  <c r="M32" i="12"/>
  <c r="M50" i="12"/>
  <c r="O71" i="12"/>
  <c r="O16" i="12"/>
  <c r="O32" i="12"/>
  <c r="O79" i="12"/>
  <c r="O7" i="12"/>
  <c r="O77" i="12"/>
  <c r="O123" i="12"/>
  <c r="O139" i="12"/>
  <c r="M56" i="12"/>
  <c r="M72" i="12"/>
  <c r="M88" i="12"/>
  <c r="M104" i="12"/>
  <c r="O121" i="12"/>
  <c r="O137" i="12"/>
  <c r="O58" i="12"/>
  <c r="O74" i="12"/>
  <c r="O90" i="12"/>
  <c r="O106" i="12"/>
  <c r="M49" i="12"/>
  <c r="M65" i="12"/>
  <c r="M81" i="12"/>
  <c r="M97" i="12"/>
  <c r="M113" i="12"/>
  <c r="M128" i="12"/>
  <c r="M143" i="12"/>
  <c r="M159" i="12"/>
  <c r="M175" i="12"/>
  <c r="M191" i="12"/>
  <c r="O147" i="12"/>
  <c r="O163" i="12"/>
  <c r="O179" i="12"/>
  <c r="O195" i="12"/>
  <c r="M158" i="12"/>
  <c r="M174" i="12"/>
  <c r="M190" i="12"/>
  <c r="O120" i="12"/>
  <c r="O136" i="12"/>
  <c r="O152" i="12"/>
  <c r="O168" i="12"/>
  <c r="O184" i="12"/>
  <c r="O200" i="12"/>
  <c r="M21" i="11"/>
  <c r="M5" i="11"/>
  <c r="O127" i="11"/>
  <c r="O71" i="11"/>
  <c r="O24" i="11"/>
  <c r="M140" i="11"/>
  <c r="M156" i="11"/>
  <c r="O118" i="11"/>
  <c r="O150" i="11"/>
  <c r="O166" i="11"/>
  <c r="O182" i="11"/>
  <c r="O198" i="11"/>
  <c r="O55" i="11"/>
  <c r="M49" i="11"/>
  <c r="O69" i="11"/>
  <c r="M87" i="11"/>
  <c r="M143" i="11"/>
  <c r="M159" i="11"/>
  <c r="M175" i="11"/>
  <c r="M191" i="11"/>
  <c r="O26" i="11"/>
  <c r="O42" i="11"/>
  <c r="O58" i="11"/>
  <c r="M109" i="11"/>
  <c r="M126" i="11"/>
  <c r="M142" i="11"/>
  <c r="M158" i="11"/>
  <c r="M174" i="11"/>
  <c r="M190" i="11"/>
  <c r="O120" i="11"/>
  <c r="O136" i="11"/>
  <c r="O152" i="11"/>
  <c r="O168" i="11"/>
  <c r="O184" i="11"/>
  <c r="O200" i="11"/>
  <c r="O84" i="11"/>
  <c r="M65" i="11"/>
  <c r="M31" i="11"/>
  <c r="M15" i="11"/>
  <c r="O37" i="11"/>
  <c r="M36" i="11"/>
  <c r="M52" i="11"/>
  <c r="M68" i="11"/>
  <c r="M104" i="11"/>
  <c r="O28" i="11"/>
  <c r="O44" i="11"/>
  <c r="O60" i="11"/>
  <c r="M95" i="11"/>
  <c r="O113" i="11"/>
  <c r="M93" i="11"/>
  <c r="O111" i="11"/>
  <c r="M128" i="11"/>
  <c r="M144" i="11"/>
  <c r="M160" i="11"/>
  <c r="M176" i="11"/>
  <c r="M192" i="11"/>
  <c r="O122" i="11"/>
  <c r="O138" i="11"/>
  <c r="O154" i="11"/>
  <c r="O170" i="11"/>
  <c r="O186" i="11"/>
  <c r="M127" i="11"/>
  <c r="M91" i="11"/>
  <c r="M145" i="11"/>
  <c r="M161" i="11"/>
  <c r="M177" i="11"/>
  <c r="M193" i="11"/>
  <c r="M38" i="11"/>
  <c r="M54" i="11"/>
  <c r="M70" i="11"/>
  <c r="M88" i="11"/>
  <c r="O106" i="11"/>
  <c r="O14" i="11"/>
  <c r="O30" i="11"/>
  <c r="O46" i="11"/>
  <c r="O62" i="11"/>
  <c r="M79" i="11"/>
  <c r="O97" i="11"/>
  <c r="M77" i="11"/>
  <c r="O95" i="11"/>
  <c r="M130" i="11"/>
  <c r="M146" i="11"/>
  <c r="M162" i="11"/>
  <c r="M178" i="11"/>
  <c r="M194" i="11"/>
  <c r="O124" i="11"/>
  <c r="O140" i="11"/>
  <c r="O156" i="11"/>
  <c r="O172" i="11"/>
  <c r="O188" i="11"/>
  <c r="M9" i="11"/>
  <c r="M39" i="11"/>
  <c r="O39" i="11"/>
  <c r="O33" i="11"/>
  <c r="M35" i="11"/>
  <c r="M67" i="11"/>
  <c r="M14" i="11"/>
  <c r="O31" i="11"/>
  <c r="M8" i="11"/>
  <c r="O16" i="11"/>
  <c r="O32" i="11"/>
  <c r="O48" i="11"/>
  <c r="O64" i="11"/>
  <c r="O81" i="11"/>
  <c r="O79" i="11"/>
  <c r="M116" i="11"/>
  <c r="M132" i="11"/>
  <c r="M148" i="11"/>
  <c r="M164" i="11"/>
  <c r="M180" i="11"/>
  <c r="O126" i="11"/>
  <c r="O142" i="11"/>
  <c r="O158" i="11"/>
  <c r="O174" i="11"/>
  <c r="O190" i="11"/>
  <c r="O21" i="11"/>
  <c r="O35" i="11"/>
  <c r="M51" i="11"/>
  <c r="M23" i="11"/>
  <c r="O51" i="11"/>
  <c r="O78" i="11"/>
  <c r="O3" i="11"/>
  <c r="O18" i="11"/>
  <c r="O34" i="11"/>
  <c r="O50" i="11"/>
  <c r="O66" i="11"/>
  <c r="M102" i="11"/>
  <c r="M100" i="11"/>
  <c r="M121" i="11"/>
  <c r="M118" i="11"/>
  <c r="M134" i="11"/>
  <c r="M150" i="11"/>
  <c r="M166" i="11"/>
  <c r="M182" i="11"/>
  <c r="M198" i="11"/>
  <c r="O128" i="11"/>
  <c r="O144" i="11"/>
  <c r="O160" i="11"/>
  <c r="O176" i="11"/>
  <c r="O192" i="11"/>
  <c r="O132" i="11"/>
  <c r="O7" i="11"/>
  <c r="O2" i="11"/>
  <c r="M82" i="11"/>
  <c r="O5" i="11"/>
  <c r="O20" i="11"/>
  <c r="O36" i="11"/>
  <c r="O52" i="11"/>
  <c r="O68" i="11"/>
  <c r="M86" i="11"/>
  <c r="O104" i="11"/>
  <c r="M120" i="11"/>
  <c r="M136" i="11"/>
  <c r="M152" i="11"/>
  <c r="M168" i="11"/>
  <c r="M184" i="11"/>
  <c r="M200" i="11"/>
  <c r="O130" i="11"/>
  <c r="O146" i="11"/>
  <c r="O162" i="11"/>
  <c r="O178" i="11"/>
  <c r="O194" i="11"/>
  <c r="M19" i="10"/>
  <c r="M11" i="10"/>
  <c r="O135" i="10"/>
  <c r="O8" i="10"/>
  <c r="M141" i="10"/>
  <c r="M24" i="10"/>
  <c r="M40" i="10"/>
  <c r="O18" i="10"/>
  <c r="O34" i="10"/>
  <c r="M68" i="10"/>
  <c r="M59" i="10"/>
  <c r="M75" i="10"/>
  <c r="M151" i="10"/>
  <c r="M116" i="10"/>
  <c r="M132" i="10"/>
  <c r="M148" i="10"/>
  <c r="M164" i="10"/>
  <c r="M180" i="10"/>
  <c r="M196" i="10"/>
  <c r="O140" i="10"/>
  <c r="O156" i="10"/>
  <c r="O172" i="10"/>
  <c r="O188" i="10"/>
  <c r="M15" i="10"/>
  <c r="M78" i="10"/>
  <c r="M56" i="10"/>
  <c r="O20" i="10"/>
  <c r="O36" i="10"/>
  <c r="M45" i="10"/>
  <c r="M145" i="10"/>
  <c r="M61" i="10"/>
  <c r="M77" i="10"/>
  <c r="O57" i="10"/>
  <c r="O73" i="10"/>
  <c r="O89" i="10"/>
  <c r="O105" i="10"/>
  <c r="M123" i="10"/>
  <c r="O123" i="10"/>
  <c r="M129" i="10"/>
  <c r="M153" i="10"/>
  <c r="M118" i="10"/>
  <c r="M134" i="10"/>
  <c r="M150" i="10"/>
  <c r="M166" i="10"/>
  <c r="M182" i="10"/>
  <c r="M198" i="10"/>
  <c r="O142" i="10"/>
  <c r="O158" i="10"/>
  <c r="O174" i="10"/>
  <c r="O190" i="10"/>
  <c r="O84" i="10"/>
  <c r="M35" i="10"/>
  <c r="M23" i="10"/>
  <c r="M143" i="10"/>
  <c r="M12" i="10"/>
  <c r="M28" i="10"/>
  <c r="M66" i="10"/>
  <c r="O22" i="10"/>
  <c r="O38" i="10"/>
  <c r="M76" i="10"/>
  <c r="M63" i="10"/>
  <c r="M79" i="10"/>
  <c r="M155" i="10"/>
  <c r="M120" i="10"/>
  <c r="M136" i="10"/>
  <c r="M152" i="10"/>
  <c r="M168" i="10"/>
  <c r="M184" i="10"/>
  <c r="M200" i="10"/>
  <c r="O144" i="10"/>
  <c r="O160" i="10"/>
  <c r="O176" i="10"/>
  <c r="O192" i="10"/>
  <c r="O68" i="10"/>
  <c r="M31" i="10"/>
  <c r="O6" i="10"/>
  <c r="O24" i="10"/>
  <c r="O40" i="10"/>
  <c r="M65" i="10"/>
  <c r="M81" i="10"/>
  <c r="O126" i="10"/>
  <c r="M157" i="10"/>
  <c r="M122" i="10"/>
  <c r="M138" i="10"/>
  <c r="M154" i="10"/>
  <c r="M170" i="10"/>
  <c r="M186" i="10"/>
  <c r="O130" i="10"/>
  <c r="O146" i="10"/>
  <c r="O162" i="10"/>
  <c r="O178" i="10"/>
  <c r="O194" i="10"/>
  <c r="M6" i="10"/>
  <c r="M39" i="10"/>
  <c r="M102" i="10"/>
  <c r="O52" i="10"/>
  <c r="M16" i="10"/>
  <c r="M32" i="10"/>
  <c r="M74" i="10"/>
  <c r="O26" i="10"/>
  <c r="O42" i="10"/>
  <c r="M54" i="10"/>
  <c r="M84" i="10"/>
  <c r="M67" i="10"/>
  <c r="M83" i="10"/>
  <c r="M159" i="10"/>
  <c r="M175" i="10"/>
  <c r="M191" i="10"/>
  <c r="M124" i="10"/>
  <c r="M140" i="10"/>
  <c r="M156" i="10"/>
  <c r="M172" i="10"/>
  <c r="M188" i="10"/>
  <c r="O132" i="10"/>
  <c r="O148" i="10"/>
  <c r="O164" i="10"/>
  <c r="O180" i="10"/>
  <c r="O196" i="10"/>
  <c r="M7" i="10"/>
  <c r="M29" i="10"/>
  <c r="O9" i="10"/>
  <c r="M72" i="10"/>
  <c r="O12" i="10"/>
  <c r="O28" i="10"/>
  <c r="M69" i="10"/>
  <c r="M85" i="10"/>
  <c r="M126" i="10"/>
  <c r="M142" i="10"/>
  <c r="M158" i="10"/>
  <c r="M174" i="10"/>
  <c r="M190" i="10"/>
  <c r="O134" i="10"/>
  <c r="O150" i="10"/>
  <c r="O166" i="10"/>
  <c r="O182" i="10"/>
  <c r="O198" i="10"/>
  <c r="M82" i="10"/>
  <c r="O14" i="10"/>
  <c r="O30" i="10"/>
  <c r="O7" i="10"/>
  <c r="M60" i="10"/>
  <c r="M71" i="10"/>
  <c r="M87" i="10"/>
  <c r="M103" i="10"/>
  <c r="M121" i="10"/>
  <c r="M147" i="10"/>
  <c r="O151" i="10"/>
  <c r="O167" i="10"/>
  <c r="O183" i="10"/>
  <c r="O199" i="10"/>
  <c r="M128" i="10"/>
  <c r="M144" i="10"/>
  <c r="M160" i="10"/>
  <c r="M176" i="10"/>
  <c r="M192" i="10"/>
  <c r="O136" i="10"/>
  <c r="O152" i="10"/>
  <c r="O168" i="10"/>
  <c r="O184" i="10"/>
  <c r="O200" i="10"/>
  <c r="M176" i="9"/>
  <c r="M25" i="9"/>
  <c r="M31" i="9"/>
  <c r="M61" i="9"/>
  <c r="M81" i="9"/>
  <c r="O68" i="9"/>
  <c r="O70" i="9"/>
  <c r="M122" i="9"/>
  <c r="M125" i="9"/>
  <c r="O65" i="9"/>
  <c r="O81" i="9"/>
  <c r="O97" i="9"/>
  <c r="O113" i="9"/>
  <c r="M129" i="9"/>
  <c r="M145" i="9"/>
  <c r="M161" i="9"/>
  <c r="M150" i="9"/>
  <c r="M166" i="9"/>
  <c r="M182" i="9"/>
  <c r="M198" i="9"/>
  <c r="O128" i="9"/>
  <c r="O144" i="9"/>
  <c r="O160" i="9"/>
  <c r="O176" i="9"/>
  <c r="O192" i="9"/>
  <c r="M63" i="9"/>
  <c r="O63" i="9"/>
  <c r="M58" i="9"/>
  <c r="M54" i="9"/>
  <c r="O4" i="9"/>
  <c r="M62" i="9"/>
  <c r="M17" i="9"/>
  <c r="O88" i="9"/>
  <c r="M74" i="9"/>
  <c r="M70" i="9"/>
  <c r="O51" i="9"/>
  <c r="O67" i="9"/>
  <c r="O83" i="9"/>
  <c r="O99" i="9"/>
  <c r="O115" i="9"/>
  <c r="M121" i="9"/>
  <c r="M131" i="9"/>
  <c r="M147" i="9"/>
  <c r="M163" i="9"/>
  <c r="M136" i="9"/>
  <c r="M152" i="9"/>
  <c r="M168" i="9"/>
  <c r="M184" i="9"/>
  <c r="M200" i="9"/>
  <c r="O130" i="9"/>
  <c r="O146" i="9"/>
  <c r="O162" i="9"/>
  <c r="O178" i="9"/>
  <c r="O194" i="9"/>
  <c r="O140" i="9"/>
  <c r="M39" i="9"/>
  <c r="O95" i="9"/>
  <c r="M13" i="9"/>
  <c r="M41" i="9"/>
  <c r="M47" i="9"/>
  <c r="O15" i="9"/>
  <c r="O31" i="9"/>
  <c r="O47" i="9"/>
  <c r="M72" i="9"/>
  <c r="O100" i="9"/>
  <c r="O58" i="9"/>
  <c r="O74" i="9"/>
  <c r="M51" i="9"/>
  <c r="M77" i="9"/>
  <c r="O127" i="9"/>
  <c r="O53" i="9"/>
  <c r="M133" i="9"/>
  <c r="M149" i="9"/>
  <c r="M165" i="9"/>
  <c r="M181" i="9"/>
  <c r="M197" i="9"/>
  <c r="M138" i="9"/>
  <c r="M154" i="9"/>
  <c r="M170" i="9"/>
  <c r="M186" i="9"/>
  <c r="O116" i="9"/>
  <c r="O132" i="9"/>
  <c r="O148" i="9"/>
  <c r="O164" i="9"/>
  <c r="O180" i="9"/>
  <c r="O196" i="9"/>
  <c r="O11" i="9"/>
  <c r="M132" i="9"/>
  <c r="M93" i="9"/>
  <c r="O188" i="9"/>
  <c r="M64" i="9"/>
  <c r="O111" i="9"/>
  <c r="O2" i="9"/>
  <c r="M19" i="9"/>
  <c r="M102" i="9"/>
  <c r="M33" i="9"/>
  <c r="M8" i="9"/>
  <c r="O17" i="9"/>
  <c r="O33" i="9"/>
  <c r="O49" i="9"/>
  <c r="O102" i="9"/>
  <c r="M10" i="9"/>
  <c r="M5" i="9"/>
  <c r="M20" i="9"/>
  <c r="M36" i="9"/>
  <c r="M90" i="9"/>
  <c r="M53" i="9"/>
  <c r="M84" i="9"/>
  <c r="O84" i="9"/>
  <c r="O55" i="9"/>
  <c r="M135" i="9"/>
  <c r="M151" i="9"/>
  <c r="M167" i="9"/>
  <c r="M183" i="9"/>
  <c r="M199" i="9"/>
  <c r="M140" i="9"/>
  <c r="M156" i="9"/>
  <c r="M172" i="9"/>
  <c r="M188" i="9"/>
  <c r="O118" i="9"/>
  <c r="O134" i="9"/>
  <c r="O150" i="9"/>
  <c r="O166" i="9"/>
  <c r="O182" i="9"/>
  <c r="O198" i="9"/>
  <c r="O79" i="9"/>
  <c r="M159" i="9"/>
  <c r="M164" i="9"/>
  <c r="O174" i="9"/>
  <c r="M29" i="9"/>
  <c r="M4" i="9"/>
  <c r="M104" i="9"/>
  <c r="M37" i="9"/>
  <c r="M86" i="9"/>
  <c r="O19" i="9"/>
  <c r="O35" i="9"/>
  <c r="M79" i="9"/>
  <c r="O104" i="9"/>
  <c r="M68" i="9"/>
  <c r="M22" i="9"/>
  <c r="M38" i="9"/>
  <c r="O121" i="9"/>
  <c r="O9" i="9"/>
  <c r="M109" i="9"/>
  <c r="O125" i="9"/>
  <c r="O57" i="9"/>
  <c r="O123" i="9"/>
  <c r="M137" i="9"/>
  <c r="M153" i="9"/>
  <c r="M169" i="9"/>
  <c r="M185" i="9"/>
  <c r="O129" i="9"/>
  <c r="O145" i="9"/>
  <c r="O161" i="9"/>
  <c r="O177" i="9"/>
  <c r="O193" i="9"/>
  <c r="M142" i="9"/>
  <c r="M158" i="9"/>
  <c r="M174" i="9"/>
  <c r="M190" i="9"/>
  <c r="O120" i="9"/>
  <c r="O136" i="9"/>
  <c r="O152" i="9"/>
  <c r="O168" i="9"/>
  <c r="O184" i="9"/>
  <c r="O200" i="9"/>
  <c r="O42" i="8"/>
  <c r="M157" i="8"/>
  <c r="O80" i="8"/>
  <c r="O16" i="8"/>
  <c r="M110" i="8"/>
  <c r="M198" i="8"/>
  <c r="O104" i="8"/>
  <c r="O105" i="8"/>
  <c r="O102" i="8"/>
  <c r="M129" i="8"/>
  <c r="M145" i="8"/>
  <c r="M4" i="8"/>
  <c r="M21" i="8"/>
  <c r="M37" i="8"/>
  <c r="M53" i="8"/>
  <c r="M10" i="8"/>
  <c r="M112" i="8"/>
  <c r="O128" i="8"/>
  <c r="O144" i="8"/>
  <c r="O160" i="8"/>
  <c r="M184" i="8"/>
  <c r="M200" i="8"/>
  <c r="O20" i="8"/>
  <c r="O87" i="8"/>
  <c r="O27" i="8"/>
  <c r="O39" i="8"/>
  <c r="M125" i="8"/>
  <c r="M66" i="8"/>
  <c r="M9" i="8"/>
  <c r="M54" i="8"/>
  <c r="O75" i="8"/>
  <c r="O9" i="8"/>
  <c r="M32" i="8"/>
  <c r="O5" i="8"/>
  <c r="O55" i="8"/>
  <c r="M5" i="8"/>
  <c r="O64" i="8"/>
  <c r="M181" i="8"/>
  <c r="M183" i="8"/>
  <c r="M23" i="8"/>
  <c r="M39" i="8"/>
  <c r="M55" i="8"/>
  <c r="M71" i="8"/>
  <c r="M87" i="8"/>
  <c r="M103" i="8"/>
  <c r="M193" i="8"/>
  <c r="M82" i="8"/>
  <c r="M98" i="8"/>
  <c r="M114" i="8"/>
  <c r="M179" i="8"/>
  <c r="O121" i="8"/>
  <c r="O137" i="8"/>
  <c r="O153" i="8"/>
  <c r="O169" i="8"/>
  <c r="O185" i="8"/>
  <c r="M122" i="8"/>
  <c r="M138" i="8"/>
  <c r="M154" i="8"/>
  <c r="M170" i="8"/>
  <c r="M186" i="8"/>
  <c r="O176" i="8"/>
  <c r="O192" i="8"/>
  <c r="O24" i="8"/>
  <c r="O89" i="8"/>
  <c r="M44" i="8"/>
  <c r="M117" i="8"/>
  <c r="M25" i="8"/>
  <c r="M191" i="8"/>
  <c r="M84" i="8"/>
  <c r="O187" i="8"/>
  <c r="M124" i="8"/>
  <c r="M140" i="8"/>
  <c r="M156" i="8"/>
  <c r="M172" i="8"/>
  <c r="O178" i="8"/>
  <c r="O68" i="8"/>
  <c r="O112" i="8"/>
  <c r="M56" i="8"/>
  <c r="M20" i="8"/>
  <c r="M52" i="8"/>
  <c r="M6" i="8"/>
  <c r="M50" i="8"/>
  <c r="O90" i="8"/>
  <c r="O66" i="8"/>
  <c r="M38" i="8"/>
  <c r="O57" i="8"/>
  <c r="O100" i="8"/>
  <c r="O48" i="8"/>
  <c r="O110" i="8"/>
  <c r="O11" i="8"/>
  <c r="M27" i="8"/>
  <c r="M43" i="8"/>
  <c r="M59" i="8"/>
  <c r="M70" i="8"/>
  <c r="M86" i="8"/>
  <c r="M102" i="8"/>
  <c r="O125" i="8"/>
  <c r="O141" i="8"/>
  <c r="O157" i="8"/>
  <c r="O173" i="8"/>
  <c r="O189" i="8"/>
  <c r="M126" i="8"/>
  <c r="M142" i="8"/>
  <c r="M158" i="8"/>
  <c r="M174" i="8"/>
  <c r="M190" i="8"/>
  <c r="O180" i="8"/>
  <c r="O196" i="8"/>
  <c r="M196" i="8"/>
  <c r="O36" i="8"/>
  <c r="M35" i="8"/>
  <c r="M118" i="8"/>
  <c r="O73" i="8"/>
  <c r="O3" i="8"/>
  <c r="O54" i="8"/>
  <c r="O86" i="8"/>
  <c r="O95" i="8"/>
  <c r="O14" i="8"/>
  <c r="O58" i="8"/>
  <c r="O114" i="8"/>
  <c r="O6" i="8"/>
  <c r="M28" i="8"/>
  <c r="O47" i="8"/>
  <c r="O60" i="8"/>
  <c r="O38" i="8"/>
  <c r="O26" i="8"/>
  <c r="O10" i="8"/>
  <c r="O71" i="8"/>
  <c r="M137" i="8"/>
  <c r="M153" i="8"/>
  <c r="M169" i="8"/>
  <c r="M13" i="8"/>
  <c r="M29" i="8"/>
  <c r="M45" i="8"/>
  <c r="M61" i="8"/>
  <c r="M77" i="8"/>
  <c r="M93" i="8"/>
  <c r="M109" i="8"/>
  <c r="M123" i="8"/>
  <c r="M139" i="8"/>
  <c r="M155" i="8"/>
  <c r="M171" i="8"/>
  <c r="M72" i="8"/>
  <c r="M88" i="8"/>
  <c r="M104" i="8"/>
  <c r="O120" i="8"/>
  <c r="O136" i="8"/>
  <c r="O152" i="8"/>
  <c r="O168" i="8"/>
  <c r="O127" i="8"/>
  <c r="O143" i="8"/>
  <c r="O159" i="8"/>
  <c r="O175" i="8"/>
  <c r="O191" i="8"/>
  <c r="M128" i="8"/>
  <c r="M144" i="8"/>
  <c r="M160" i="8"/>
  <c r="M176" i="8"/>
  <c r="M192" i="8"/>
  <c r="O182" i="8"/>
  <c r="O198" i="8"/>
  <c r="O103" i="8"/>
  <c r="O59" i="8"/>
  <c r="O23" i="8"/>
  <c r="M34" i="8"/>
  <c r="O74" i="8"/>
  <c r="O50" i="8"/>
  <c r="O41" i="8"/>
  <c r="O84" i="8"/>
  <c r="O107" i="8"/>
  <c r="M64" i="8"/>
  <c r="O32" i="8"/>
  <c r="O94" i="8"/>
  <c r="M199" i="8"/>
  <c r="M15" i="8"/>
  <c r="M47" i="8"/>
  <c r="M63" i="8"/>
  <c r="M79" i="8"/>
  <c r="M95" i="8"/>
  <c r="M111" i="8"/>
  <c r="M177" i="8"/>
  <c r="M74" i="8"/>
  <c r="M90" i="8"/>
  <c r="M106" i="8"/>
  <c r="M195" i="8"/>
  <c r="O129" i="8"/>
  <c r="O145" i="8"/>
  <c r="O161" i="8"/>
  <c r="O177" i="8"/>
  <c r="O193" i="8"/>
  <c r="M130" i="8"/>
  <c r="M146" i="8"/>
  <c r="M162" i="8"/>
  <c r="M178" i="8"/>
  <c r="M194" i="8"/>
  <c r="O184" i="8"/>
  <c r="O200" i="8"/>
  <c r="M70" i="7"/>
  <c r="M86" i="7"/>
  <c r="M50" i="7"/>
  <c r="O108" i="7"/>
  <c r="O96" i="7"/>
  <c r="M27" i="7"/>
  <c r="M43" i="7"/>
  <c r="O31" i="7"/>
  <c r="O47" i="7"/>
  <c r="O63" i="7"/>
  <c r="O79" i="7"/>
  <c r="O95" i="7"/>
  <c r="O111" i="7"/>
  <c r="M121" i="7"/>
  <c r="M137" i="7"/>
  <c r="M153" i="7"/>
  <c r="O141" i="7"/>
  <c r="O157" i="7"/>
  <c r="O173" i="7"/>
  <c r="O189" i="7"/>
  <c r="M122" i="7"/>
  <c r="M138" i="7"/>
  <c r="M154" i="7"/>
  <c r="M170" i="7"/>
  <c r="M186" i="7"/>
  <c r="O140" i="7"/>
  <c r="O156" i="7"/>
  <c r="O172" i="7"/>
  <c r="O188" i="7"/>
  <c r="M151" i="7"/>
  <c r="O42" i="7"/>
  <c r="M98" i="7"/>
  <c r="M51" i="7"/>
  <c r="M67" i="7"/>
  <c r="M83" i="7"/>
  <c r="M99" i="7"/>
  <c r="M115" i="7"/>
  <c r="O33" i="7"/>
  <c r="O49" i="7"/>
  <c r="O65" i="7"/>
  <c r="O119" i="7"/>
  <c r="M140" i="7"/>
  <c r="M156" i="7"/>
  <c r="M188" i="7"/>
  <c r="M8" i="7"/>
  <c r="O2" i="7"/>
  <c r="M47" i="7"/>
  <c r="M39" i="7"/>
  <c r="M22" i="7"/>
  <c r="M42" i="7"/>
  <c r="O76" i="7"/>
  <c r="O12" i="7"/>
  <c r="O64" i="7"/>
  <c r="O32" i="7"/>
  <c r="M53" i="7"/>
  <c r="O35" i="7"/>
  <c r="O51" i="7"/>
  <c r="O67" i="7"/>
  <c r="O83" i="7"/>
  <c r="O99" i="7"/>
  <c r="O115" i="7"/>
  <c r="M125" i="7"/>
  <c r="M141" i="7"/>
  <c r="M157" i="7"/>
  <c r="O145" i="7"/>
  <c r="O161" i="7"/>
  <c r="O177" i="7"/>
  <c r="O193" i="7"/>
  <c r="M126" i="7"/>
  <c r="M142" i="7"/>
  <c r="M158" i="7"/>
  <c r="M174" i="7"/>
  <c r="M190" i="7"/>
  <c r="O144" i="7"/>
  <c r="O160" i="7"/>
  <c r="O176" i="7"/>
  <c r="O192" i="7"/>
  <c r="M4" i="7"/>
  <c r="O4" i="7"/>
  <c r="O50" i="7"/>
  <c r="O8" i="7"/>
  <c r="O14" i="7"/>
  <c r="M29" i="7"/>
  <c r="O48" i="7"/>
  <c r="M40" i="7"/>
  <c r="M66" i="7"/>
  <c r="O112" i="7"/>
  <c r="M55" i="7"/>
  <c r="M71" i="7"/>
  <c r="M87" i="7"/>
  <c r="M103" i="7"/>
  <c r="O53" i="7"/>
  <c r="O69" i="7"/>
  <c r="O85" i="7"/>
  <c r="O101" i="7"/>
  <c r="O123" i="7"/>
  <c r="O139" i="7"/>
  <c r="M127" i="7"/>
  <c r="M143" i="7"/>
  <c r="M159" i="7"/>
  <c r="M128" i="7"/>
  <c r="M144" i="7"/>
  <c r="M160" i="7"/>
  <c r="M176" i="7"/>
  <c r="M192" i="7"/>
  <c r="O146" i="7"/>
  <c r="O162" i="7"/>
  <c r="O178" i="7"/>
  <c r="O194" i="7"/>
  <c r="M200" i="7"/>
  <c r="O21" i="7"/>
  <c r="M102" i="7"/>
  <c r="M10" i="7"/>
  <c r="O44" i="7"/>
  <c r="O10" i="7"/>
  <c r="M26" i="7"/>
  <c r="M96" i="7"/>
  <c r="O7" i="7"/>
  <c r="M114" i="7"/>
  <c r="M35" i="7"/>
  <c r="O39" i="7"/>
  <c r="O55" i="7"/>
  <c r="O71" i="7"/>
  <c r="O87" i="7"/>
  <c r="O103" i="7"/>
  <c r="M129" i="7"/>
  <c r="M145" i="7"/>
  <c r="M161" i="7"/>
  <c r="M130" i="7"/>
  <c r="M146" i="7"/>
  <c r="M162" i="7"/>
  <c r="M178" i="7"/>
  <c r="M194" i="7"/>
  <c r="O148" i="7"/>
  <c r="O164" i="7"/>
  <c r="O180" i="7"/>
  <c r="O196" i="7"/>
  <c r="M199" i="7"/>
  <c r="O170" i="7"/>
  <c r="O26" i="7"/>
  <c r="M23" i="7"/>
  <c r="M36" i="7"/>
  <c r="O15" i="7"/>
  <c r="O17" i="7"/>
  <c r="O128" i="7"/>
  <c r="M41" i="7"/>
  <c r="O19" i="7"/>
  <c r="M12" i="7"/>
  <c r="M48" i="7"/>
  <c r="O92" i="7"/>
  <c r="O3" i="7"/>
  <c r="O18" i="7"/>
  <c r="O34" i="7"/>
  <c r="O62" i="7"/>
  <c r="M9" i="7"/>
  <c r="O80" i="7"/>
  <c r="O66" i="7"/>
  <c r="M59" i="7"/>
  <c r="M75" i="7"/>
  <c r="M91" i="7"/>
  <c r="M107" i="7"/>
  <c r="O41" i="7"/>
  <c r="O57" i="7"/>
  <c r="O73" i="7"/>
  <c r="O89" i="7"/>
  <c r="O105" i="7"/>
  <c r="O127" i="7"/>
  <c r="M131" i="7"/>
  <c r="M147" i="7"/>
  <c r="M163" i="7"/>
  <c r="O151" i="7"/>
  <c r="O167" i="7"/>
  <c r="O183" i="7"/>
  <c r="O199" i="7"/>
  <c r="M116" i="7"/>
  <c r="M132" i="7"/>
  <c r="M148" i="7"/>
  <c r="M164" i="7"/>
  <c r="M180" i="7"/>
  <c r="M196" i="7"/>
  <c r="O150" i="7"/>
  <c r="O166" i="7"/>
  <c r="O182" i="7"/>
  <c r="O198" i="7"/>
  <c r="O38" i="7"/>
  <c r="M14" i="7"/>
  <c r="M82" i="7"/>
  <c r="O9" i="7"/>
  <c r="O40" i="7"/>
  <c r="O27" i="7"/>
  <c r="O43" i="7"/>
  <c r="O59" i="7"/>
  <c r="O75" i="7"/>
  <c r="O91" i="7"/>
  <c r="O107" i="7"/>
  <c r="M117" i="7"/>
  <c r="M133" i="7"/>
  <c r="M149" i="7"/>
  <c r="M118" i="7"/>
  <c r="M134" i="7"/>
  <c r="M150" i="7"/>
  <c r="M166" i="7"/>
  <c r="M182" i="7"/>
  <c r="M198" i="7"/>
  <c r="O152" i="7"/>
  <c r="O168" i="7"/>
  <c r="O184" i="7"/>
  <c r="O200" i="7"/>
  <c r="M43" i="6"/>
  <c r="M173" i="6"/>
  <c r="M107" i="6"/>
  <c r="M47" i="6"/>
  <c r="O52" i="6"/>
  <c r="M175" i="6"/>
  <c r="M130" i="6"/>
  <c r="O126" i="6"/>
  <c r="O190" i="6"/>
  <c r="M131" i="6"/>
  <c r="O87" i="6"/>
  <c r="M73" i="6"/>
  <c r="M161" i="6"/>
  <c r="M193" i="6"/>
  <c r="M116" i="6"/>
  <c r="M132" i="6"/>
  <c r="M148" i="6"/>
  <c r="M164" i="6"/>
  <c r="O144" i="6"/>
  <c r="O160" i="6"/>
  <c r="O13" i="6"/>
  <c r="M15" i="6"/>
  <c r="O10" i="6"/>
  <c r="M27" i="6"/>
  <c r="M117" i="6"/>
  <c r="O33" i="6"/>
  <c r="M52" i="6"/>
  <c r="M8" i="6"/>
  <c r="M40" i="6"/>
  <c r="O83" i="6"/>
  <c r="M59" i="6"/>
  <c r="M75" i="6"/>
  <c r="M111" i="6"/>
  <c r="O45" i="6"/>
  <c r="O61" i="6"/>
  <c r="O77" i="6"/>
  <c r="M145" i="6"/>
  <c r="M179" i="6"/>
  <c r="M195" i="6"/>
  <c r="M118" i="6"/>
  <c r="M134" i="6"/>
  <c r="M150" i="6"/>
  <c r="M166" i="6"/>
  <c r="M182" i="6"/>
  <c r="M198" i="6"/>
  <c r="O130" i="6"/>
  <c r="O146" i="6"/>
  <c r="O162" i="6"/>
  <c r="O178" i="6"/>
  <c r="O194" i="6"/>
  <c r="O7" i="6"/>
  <c r="M189" i="6"/>
  <c r="O28" i="6"/>
  <c r="M10" i="6"/>
  <c r="O73" i="6"/>
  <c r="O31" i="6"/>
  <c r="O26" i="6"/>
  <c r="M196" i="6"/>
  <c r="M49" i="6"/>
  <c r="M17" i="6"/>
  <c r="M110" i="6"/>
  <c r="M149" i="6"/>
  <c r="M12" i="6"/>
  <c r="O29" i="6"/>
  <c r="M51" i="6"/>
  <c r="M82" i="6"/>
  <c r="M37" i="6"/>
  <c r="O42" i="6"/>
  <c r="O58" i="6"/>
  <c r="O74" i="6"/>
  <c r="M92" i="6"/>
  <c r="O110" i="6"/>
  <c r="M104" i="6"/>
  <c r="M61" i="6"/>
  <c r="M77" i="6"/>
  <c r="M95" i="6"/>
  <c r="M143" i="6"/>
  <c r="M163" i="6"/>
  <c r="O47" i="6"/>
  <c r="O63" i="6"/>
  <c r="O116" i="6"/>
  <c r="M120" i="6"/>
  <c r="M136" i="6"/>
  <c r="M152" i="6"/>
  <c r="M168" i="6"/>
  <c r="M184" i="6"/>
  <c r="M200" i="6"/>
  <c r="O132" i="6"/>
  <c r="O148" i="6"/>
  <c r="O164" i="6"/>
  <c r="O180" i="6"/>
  <c r="O196" i="6"/>
  <c r="M20" i="6"/>
  <c r="M192" i="6"/>
  <c r="M80" i="6"/>
  <c r="M87" i="6"/>
  <c r="O115" i="6"/>
  <c r="O57" i="6"/>
  <c r="M191" i="6"/>
  <c r="M162" i="6"/>
  <c r="O158" i="6"/>
  <c r="O82" i="6"/>
  <c r="O32" i="6"/>
  <c r="O99" i="6"/>
  <c r="M177" i="6"/>
  <c r="O17" i="6"/>
  <c r="M54" i="6"/>
  <c r="M6" i="6"/>
  <c r="M2" i="6"/>
  <c r="M19" i="6"/>
  <c r="M38" i="6"/>
  <c r="M151" i="6"/>
  <c r="M14" i="6"/>
  <c r="M119" i="6"/>
  <c r="M7" i="6"/>
  <c r="M41" i="6"/>
  <c r="M147" i="6"/>
  <c r="M21" i="6"/>
  <c r="O39" i="6"/>
  <c r="O44" i="6"/>
  <c r="O60" i="6"/>
  <c r="O76" i="6"/>
  <c r="O94" i="6"/>
  <c r="M137" i="6"/>
  <c r="M99" i="6"/>
  <c r="M88" i="6"/>
  <c r="O106" i="6"/>
  <c r="M63" i="6"/>
  <c r="M79" i="6"/>
  <c r="O49" i="6"/>
  <c r="O65" i="6"/>
  <c r="M100" i="6"/>
  <c r="O131" i="6"/>
  <c r="O147" i="6"/>
  <c r="O163" i="6"/>
  <c r="O179" i="6"/>
  <c r="O195" i="6"/>
  <c r="M122" i="6"/>
  <c r="M138" i="6"/>
  <c r="M154" i="6"/>
  <c r="M170" i="6"/>
  <c r="M186" i="6"/>
  <c r="O118" i="6"/>
  <c r="O134" i="6"/>
  <c r="O150" i="6"/>
  <c r="O166" i="6"/>
  <c r="O182" i="6"/>
  <c r="O198" i="6"/>
  <c r="O140" i="6"/>
  <c r="M29" i="6"/>
  <c r="M70" i="6"/>
  <c r="M58" i="6"/>
  <c r="M4" i="6"/>
  <c r="M22" i="6"/>
  <c r="O40" i="6"/>
  <c r="M114" i="6"/>
  <c r="M25" i="6"/>
  <c r="M68" i="6"/>
  <c r="O6" i="6"/>
  <c r="M39" i="6"/>
  <c r="O89" i="6"/>
  <c r="O23" i="6"/>
  <c r="O46" i="6"/>
  <c r="O62" i="6"/>
  <c r="O78" i="6"/>
  <c r="M83" i="6"/>
  <c r="O101" i="6"/>
  <c r="O90" i="6"/>
  <c r="M65" i="6"/>
  <c r="O51" i="6"/>
  <c r="O67" i="6"/>
  <c r="M84" i="6"/>
  <c r="O102" i="6"/>
  <c r="O117" i="6"/>
  <c r="O133" i="6"/>
  <c r="O149" i="6"/>
  <c r="O165" i="6"/>
  <c r="O181" i="6"/>
  <c r="O197" i="6"/>
  <c r="M124" i="6"/>
  <c r="M140" i="6"/>
  <c r="M156" i="6"/>
  <c r="M172" i="6"/>
  <c r="M188" i="6"/>
  <c r="O120" i="6"/>
  <c r="O136" i="6"/>
  <c r="O152" i="6"/>
  <c r="O168" i="6"/>
  <c r="O184" i="6"/>
  <c r="O200" i="6"/>
  <c r="O85" i="4"/>
  <c r="M79" i="4"/>
  <c r="O149" i="4"/>
  <c r="O181" i="4"/>
  <c r="M194" i="4"/>
  <c r="O38" i="4"/>
  <c r="M82" i="4"/>
  <c r="M65" i="4"/>
  <c r="O4" i="4"/>
  <c r="O21" i="4"/>
  <c r="O37" i="4"/>
  <c r="O53" i="4"/>
  <c r="M103" i="4"/>
  <c r="O71" i="4"/>
  <c r="O90" i="4"/>
  <c r="M48" i="4"/>
  <c r="M64" i="4"/>
  <c r="M119" i="4"/>
  <c r="M151" i="4"/>
  <c r="M167" i="4"/>
  <c r="M183" i="4"/>
  <c r="M199" i="4"/>
  <c r="O151" i="4"/>
  <c r="O167" i="4"/>
  <c r="O183" i="4"/>
  <c r="O199" i="4"/>
  <c r="M116" i="4"/>
  <c r="M132" i="4"/>
  <c r="M148" i="4"/>
  <c r="M164" i="4"/>
  <c r="M180" i="4"/>
  <c r="M196" i="4"/>
  <c r="O128" i="4"/>
  <c r="O144" i="4"/>
  <c r="O160" i="4"/>
  <c r="O176" i="4"/>
  <c r="O192" i="4"/>
  <c r="O77" i="4"/>
  <c r="O43" i="4"/>
  <c r="O135" i="4"/>
  <c r="O165" i="4"/>
  <c r="O197" i="4"/>
  <c r="O158" i="4"/>
  <c r="M24" i="4"/>
  <c r="M41" i="4"/>
  <c r="O26" i="4"/>
  <c r="M50" i="4"/>
  <c r="M102" i="4"/>
  <c r="M137" i="4"/>
  <c r="M153" i="4"/>
  <c r="M169" i="4"/>
  <c r="M185" i="4"/>
  <c r="M118" i="4"/>
  <c r="M134" i="4"/>
  <c r="M166" i="4"/>
  <c r="M182" i="4"/>
  <c r="M198" i="4"/>
  <c r="O130" i="4"/>
  <c r="O146" i="4"/>
  <c r="O162" i="4"/>
  <c r="O178" i="4"/>
  <c r="O194" i="4"/>
  <c r="O10" i="4"/>
  <c r="M81" i="4"/>
  <c r="O12" i="4"/>
  <c r="O28" i="4"/>
  <c r="O63" i="4"/>
  <c r="O50" i="4"/>
  <c r="O56" i="4"/>
  <c r="M105" i="4"/>
  <c r="O133" i="4"/>
  <c r="M113" i="4"/>
  <c r="M52" i="4"/>
  <c r="M68" i="4"/>
  <c r="M86" i="4"/>
  <c r="O104" i="4"/>
  <c r="M139" i="4"/>
  <c r="M155" i="4"/>
  <c r="M120" i="4"/>
  <c r="M152" i="4"/>
  <c r="M168" i="4"/>
  <c r="M184" i="4"/>
  <c r="M200" i="4"/>
  <c r="O132" i="4"/>
  <c r="O148" i="4"/>
  <c r="O164" i="4"/>
  <c r="O180" i="4"/>
  <c r="O196" i="4"/>
  <c r="M26" i="4"/>
  <c r="O44" i="4"/>
  <c r="O54" i="4"/>
  <c r="M55" i="4"/>
  <c r="M109" i="4"/>
  <c r="M110" i="4"/>
  <c r="O78" i="4"/>
  <c r="O76" i="4"/>
  <c r="M38" i="4"/>
  <c r="M54" i="4"/>
  <c r="M70" i="4"/>
  <c r="O88" i="4"/>
  <c r="M141" i="4"/>
  <c r="M122" i="4"/>
  <c r="M138" i="4"/>
  <c r="M154" i="4"/>
  <c r="M170" i="4"/>
  <c r="M186" i="4"/>
  <c r="O118" i="4"/>
  <c r="O134" i="4"/>
  <c r="O150" i="4"/>
  <c r="O166" i="4"/>
  <c r="O182" i="4"/>
  <c r="O198" i="4"/>
  <c r="M98" i="4"/>
  <c r="M2" i="4"/>
  <c r="O13" i="4"/>
  <c r="O29" i="4"/>
  <c r="M77" i="4"/>
  <c r="O117" i="4"/>
  <c r="M115" i="4"/>
  <c r="O72" i="4"/>
  <c r="M143" i="4"/>
  <c r="M124" i="4"/>
  <c r="M140" i="4"/>
  <c r="M156" i="4"/>
  <c r="M172" i="4"/>
  <c r="M188" i="4"/>
  <c r="O120" i="4"/>
  <c r="O136" i="4"/>
  <c r="O152" i="4"/>
  <c r="O168" i="4"/>
  <c r="O184" i="4"/>
  <c r="O200" i="4"/>
  <c r="M104" i="4"/>
  <c r="M149" i="4"/>
  <c r="M16" i="4"/>
  <c r="M32" i="4"/>
  <c r="O3" i="4"/>
  <c r="O18" i="4"/>
  <c r="O34" i="4"/>
  <c r="O74" i="4"/>
  <c r="O7" i="4"/>
  <c r="M39" i="4"/>
  <c r="O116" i="4"/>
  <c r="O62" i="4"/>
  <c r="M112" i="4"/>
  <c r="O65" i="4"/>
  <c r="M42" i="4"/>
  <c r="M58" i="4"/>
  <c r="M111" i="4"/>
  <c r="M135" i="4"/>
  <c r="M145" i="4"/>
  <c r="M126" i="4"/>
  <c r="M142" i="4"/>
  <c r="M158" i="4"/>
  <c r="M174" i="4"/>
  <c r="M190" i="4"/>
  <c r="O122" i="4"/>
  <c r="O138" i="4"/>
  <c r="O154" i="4"/>
  <c r="O170" i="4"/>
  <c r="O186" i="4"/>
  <c r="O167" i="3"/>
  <c r="O33" i="3"/>
  <c r="M124" i="3"/>
  <c r="M102" i="3"/>
  <c r="M142" i="3"/>
  <c r="O61" i="3"/>
  <c r="O139" i="3"/>
  <c r="M92" i="3"/>
  <c r="O157" i="3"/>
  <c r="M74" i="3"/>
  <c r="M105" i="3"/>
  <c r="M57" i="3"/>
  <c r="O128" i="3"/>
  <c r="M123" i="3"/>
  <c r="M184" i="3"/>
  <c r="O200" i="3"/>
  <c r="M96" i="3"/>
  <c r="O11" i="3"/>
  <c r="M163" i="3"/>
  <c r="O91" i="3"/>
  <c r="M147" i="3"/>
  <c r="M138" i="3"/>
  <c r="O186" i="3"/>
  <c r="M195" i="3"/>
  <c r="O117" i="3"/>
  <c r="O175" i="3"/>
  <c r="O109" i="3"/>
  <c r="M188" i="3"/>
  <c r="O172" i="3"/>
  <c r="M90" i="3"/>
  <c r="M72" i="3"/>
  <c r="M15" i="3"/>
  <c r="M63" i="3"/>
  <c r="O95" i="3"/>
  <c r="M190" i="3"/>
  <c r="O153" i="3"/>
  <c r="O56" i="3"/>
  <c r="O38" i="3"/>
  <c r="M77" i="3"/>
  <c r="M17" i="3"/>
  <c r="M65" i="3"/>
  <c r="M125" i="3"/>
  <c r="O152" i="3"/>
  <c r="O113" i="3"/>
  <c r="M144" i="3"/>
  <c r="O160" i="3"/>
  <c r="O192" i="3"/>
  <c r="O147" i="3"/>
  <c r="O35" i="3"/>
  <c r="O26" i="3"/>
  <c r="O47" i="3"/>
  <c r="M165" i="3"/>
  <c r="O74" i="3"/>
  <c r="O121" i="3"/>
  <c r="M44" i="3"/>
  <c r="M76" i="3"/>
  <c r="M19" i="3"/>
  <c r="M35" i="3"/>
  <c r="M51" i="3"/>
  <c r="M67" i="3"/>
  <c r="O150" i="3"/>
  <c r="M149" i="3"/>
  <c r="M179" i="3"/>
  <c r="M91" i="3"/>
  <c r="O155" i="3"/>
  <c r="M185" i="3"/>
  <c r="O83" i="3"/>
  <c r="O99" i="3"/>
  <c r="O115" i="3"/>
  <c r="O197" i="3"/>
  <c r="M146" i="3"/>
  <c r="M162" i="3"/>
  <c r="M178" i="3"/>
  <c r="M194" i="3"/>
  <c r="O194" i="3"/>
  <c r="O16" i="3"/>
  <c r="O96" i="3"/>
  <c r="O177" i="3"/>
  <c r="M7" i="3"/>
  <c r="M145" i="3"/>
  <c r="O27" i="3"/>
  <c r="M8" i="3"/>
  <c r="O53" i="3"/>
  <c r="M119" i="3"/>
  <c r="M157" i="3"/>
  <c r="O8" i="3"/>
  <c r="O32" i="3"/>
  <c r="O59" i="3"/>
  <c r="M82" i="3"/>
  <c r="O70" i="3"/>
  <c r="M106" i="3"/>
  <c r="M30" i="3"/>
  <c r="M46" i="3"/>
  <c r="M62" i="3"/>
  <c r="O142" i="3"/>
  <c r="O82" i="3"/>
  <c r="O129" i="3"/>
  <c r="M4" i="3"/>
  <c r="M21" i="3"/>
  <c r="M37" i="3"/>
  <c r="M53" i="3"/>
  <c r="M69" i="3"/>
  <c r="M88" i="3"/>
  <c r="O132" i="3"/>
  <c r="M181" i="3"/>
  <c r="O130" i="3"/>
  <c r="O146" i="3"/>
  <c r="M109" i="3"/>
  <c r="O125" i="3"/>
  <c r="O141" i="3"/>
  <c r="O159" i="3"/>
  <c r="O85" i="3"/>
  <c r="O101" i="3"/>
  <c r="M139" i="3"/>
  <c r="M116" i="3"/>
  <c r="M132" i="3"/>
  <c r="M164" i="3"/>
  <c r="M180" i="3"/>
  <c r="M196" i="3"/>
  <c r="O164" i="3"/>
  <c r="O180" i="3"/>
  <c r="O196" i="3"/>
  <c r="O55" i="3"/>
  <c r="O44" i="3"/>
  <c r="M22" i="3"/>
  <c r="M87" i="3"/>
  <c r="O54" i="3"/>
  <c r="M36" i="3"/>
  <c r="O126" i="3"/>
  <c r="M12" i="3"/>
  <c r="M11" i="3"/>
  <c r="M45" i="3"/>
  <c r="M140" i="3"/>
  <c r="O42" i="3"/>
  <c r="O24" i="3"/>
  <c r="M40" i="3"/>
  <c r="M187" i="3"/>
  <c r="M103" i="3"/>
  <c r="M126" i="3"/>
  <c r="M86" i="3"/>
  <c r="O191" i="3"/>
  <c r="M42" i="3"/>
  <c r="O140" i="3"/>
  <c r="O114" i="3"/>
  <c r="O136" i="3"/>
  <c r="M191" i="3"/>
  <c r="M128" i="3"/>
  <c r="O76" i="3"/>
  <c r="O94" i="3"/>
  <c r="O13" i="3"/>
  <c r="M94" i="3"/>
  <c r="O40" i="3"/>
  <c r="O67" i="3"/>
  <c r="O30" i="3"/>
  <c r="O86" i="3"/>
  <c r="O80" i="3"/>
  <c r="O169" i="3"/>
  <c r="M121" i="3"/>
  <c r="O102" i="3"/>
  <c r="M135" i="3"/>
  <c r="O25" i="3"/>
  <c r="O49" i="3"/>
  <c r="O137" i="3"/>
  <c r="M32" i="3"/>
  <c r="M64" i="3"/>
  <c r="O124" i="3"/>
  <c r="M23" i="3"/>
  <c r="M39" i="3"/>
  <c r="M55" i="3"/>
  <c r="M71" i="3"/>
  <c r="M108" i="3"/>
  <c r="O183" i="3"/>
  <c r="M133" i="3"/>
  <c r="M155" i="3"/>
  <c r="M95" i="3"/>
  <c r="M111" i="3"/>
  <c r="O163" i="3"/>
  <c r="O87" i="3"/>
  <c r="O103" i="3"/>
  <c r="M118" i="3"/>
  <c r="M134" i="3"/>
  <c r="M150" i="3"/>
  <c r="M166" i="3"/>
  <c r="M182" i="3"/>
  <c r="M198" i="3"/>
  <c r="O166" i="3"/>
  <c r="O182" i="3"/>
  <c r="O198" i="3"/>
  <c r="O28" i="3"/>
  <c r="O71" i="3"/>
  <c r="O39" i="3"/>
  <c r="M23" i="2"/>
  <c r="O35" i="2"/>
  <c r="M52" i="2"/>
  <c r="M5" i="2"/>
  <c r="M48" i="2"/>
  <c r="O36" i="2"/>
  <c r="M16" i="2"/>
  <c r="M42" i="2"/>
  <c r="M8" i="2"/>
  <c r="O45" i="2"/>
  <c r="O8" i="2"/>
  <c r="M31" i="2"/>
  <c r="M19" i="2"/>
  <c r="M58" i="2"/>
  <c r="O9" i="2"/>
  <c r="M33" i="2"/>
  <c r="O16" i="2"/>
  <c r="M50" i="2"/>
  <c r="O46" i="2"/>
  <c r="O5" i="2"/>
  <c r="M30" i="2"/>
  <c r="O17" i="2"/>
  <c r="M56" i="2"/>
  <c r="M39" i="2"/>
  <c r="O39" i="2"/>
  <c r="O38" i="2"/>
  <c r="M60" i="2"/>
  <c r="O48" i="2"/>
  <c r="O10" i="2"/>
  <c r="O37" i="2"/>
  <c r="M17" i="2"/>
  <c r="M47" i="2"/>
  <c r="M18" i="2"/>
  <c r="O6" i="2"/>
  <c r="M9" i="2"/>
  <c r="M57" i="2"/>
  <c r="O34" i="2"/>
  <c r="M54" i="2"/>
  <c r="M41" i="2"/>
  <c r="M25" i="2"/>
  <c r="O41" i="2"/>
  <c r="O31" i="2"/>
  <c r="O44" i="2"/>
  <c r="O55" i="2"/>
  <c r="O30" i="2"/>
  <c r="O18" i="2"/>
  <c r="O19" i="2"/>
  <c r="M29" i="2"/>
  <c r="M27" i="2"/>
  <c r="M10" i="2"/>
  <c r="M11" i="2"/>
  <c r="O60" i="2"/>
  <c r="O11" i="2"/>
  <c r="O58" i="2"/>
  <c r="O2" i="2"/>
  <c r="O29" i="2"/>
  <c r="O57" i="2"/>
  <c r="O25" i="2"/>
  <c r="O14" i="2"/>
  <c r="M21" i="2"/>
  <c r="O32" i="2"/>
  <c r="M38" i="2"/>
  <c r="O26" i="2"/>
  <c r="O21" i="2"/>
  <c r="M40" i="2"/>
  <c r="O40" i="2"/>
  <c r="M4" i="2"/>
  <c r="O59" i="2"/>
  <c r="O24" i="2"/>
  <c r="O63" i="61" l="1"/>
  <c r="M112" i="61"/>
  <c r="M47" i="61"/>
  <c r="O172" i="61"/>
  <c r="M55" i="61"/>
  <c r="O173" i="59"/>
  <c r="O175" i="59"/>
  <c r="M94" i="59"/>
  <c r="M102" i="59"/>
  <c r="M110" i="59"/>
  <c r="O26" i="59"/>
  <c r="O42" i="59"/>
  <c r="M98" i="59"/>
  <c r="M100" i="59"/>
  <c r="M92" i="59"/>
  <c r="O169" i="59"/>
  <c r="M83" i="61"/>
  <c r="M189" i="61"/>
  <c r="O142" i="61"/>
  <c r="O199" i="61"/>
  <c r="M64" i="61"/>
  <c r="M146" i="61"/>
  <c r="O136" i="61"/>
  <c r="O20" i="61"/>
  <c r="O4" i="1" s="1"/>
  <c r="P4" i="1" s="1"/>
  <c r="O105" i="61"/>
  <c r="O196" i="61"/>
  <c r="O188" i="61"/>
  <c r="M181" i="61"/>
  <c r="M123" i="61"/>
  <c r="O86" i="61"/>
  <c r="O143" i="61"/>
  <c r="M141" i="61"/>
  <c r="O159" i="61"/>
  <c r="O37" i="61"/>
  <c r="M97" i="61"/>
  <c r="O175" i="61"/>
  <c r="M165" i="61"/>
  <c r="M33" i="61"/>
  <c r="O53" i="61"/>
  <c r="M113" i="61"/>
  <c r="O70" i="61"/>
  <c r="O130" i="22"/>
  <c r="M19" i="22"/>
  <c r="O106" i="22"/>
  <c r="M142" i="22"/>
  <c r="M127" i="22"/>
  <c r="O26" i="22"/>
  <c r="M11" i="22"/>
  <c r="M186" i="22"/>
  <c r="O71" i="22"/>
  <c r="M58" i="22"/>
  <c r="M27" i="22"/>
  <c r="O105" i="22"/>
  <c r="M144" i="22"/>
  <c r="O186" i="22"/>
  <c r="O34" i="22"/>
  <c r="O81" i="22"/>
  <c r="M137" i="22"/>
  <c r="M87" i="22"/>
  <c r="O179" i="22"/>
  <c r="M189" i="22"/>
  <c r="M70" i="22"/>
  <c r="M80" i="22"/>
  <c r="O149" i="22"/>
  <c r="M174" i="22"/>
  <c r="M175" i="22"/>
  <c r="M164" i="22"/>
  <c r="M125" i="22"/>
  <c r="O197" i="22"/>
  <c r="M103" i="22"/>
  <c r="M86" i="22"/>
  <c r="M13" i="22"/>
  <c r="M68" i="22"/>
  <c r="O110" i="22"/>
  <c r="M141" i="22"/>
  <c r="M195" i="22"/>
  <c r="M45" i="22"/>
  <c r="M7" i="22"/>
  <c r="O145" i="22"/>
  <c r="O189" i="22"/>
  <c r="M163" i="22"/>
  <c r="M84" i="22"/>
  <c r="M100" i="22"/>
  <c r="O133" i="2"/>
  <c r="O140" i="2"/>
  <c r="M24" i="2"/>
  <c r="O155" i="2"/>
  <c r="O67" i="2"/>
  <c r="O123" i="2"/>
  <c r="O80" i="2"/>
  <c r="M70" i="2"/>
  <c r="O164" i="2"/>
  <c r="M87" i="2"/>
  <c r="O103" i="2"/>
  <c r="O136" i="2"/>
  <c r="O177" i="2"/>
  <c r="M116" i="2"/>
  <c r="O61" i="2"/>
  <c r="M138" i="2"/>
  <c r="O98" i="2"/>
  <c r="O104" i="2"/>
  <c r="M135" i="2"/>
  <c r="O70" i="2"/>
  <c r="M150" i="2"/>
  <c r="O120" i="2"/>
  <c r="O99" i="2"/>
  <c r="M169" i="2"/>
  <c r="O85" i="2"/>
  <c r="M114" i="2"/>
  <c r="O74" i="2"/>
  <c r="O130" i="2"/>
  <c r="M182" i="2"/>
  <c r="M103" i="2"/>
  <c r="M160" i="2"/>
  <c r="M145" i="2"/>
  <c r="M46" i="2"/>
  <c r="O146" i="2"/>
  <c r="M101" i="2"/>
  <c r="M65" i="2"/>
  <c r="O3" i="2"/>
  <c r="M76" i="2"/>
  <c r="M94" i="2"/>
  <c r="O194" i="2"/>
  <c r="O150" i="2"/>
  <c r="O187" i="2"/>
  <c r="O189" i="2"/>
  <c r="O144" i="2"/>
  <c r="M157" i="2"/>
  <c r="M99" i="2"/>
  <c r="M128" i="2"/>
  <c r="O188" i="2"/>
  <c r="M133" i="2"/>
  <c r="O118" i="2"/>
  <c r="M79" i="2"/>
  <c r="O151" i="2"/>
  <c r="M195" i="2"/>
  <c r="O56" i="2"/>
  <c r="M151" i="2"/>
  <c r="O132" i="2"/>
  <c r="O93" i="2"/>
  <c r="M131" i="2"/>
  <c r="M176" i="2"/>
  <c r="K2" i="5"/>
  <c r="K11" i="1" s="1"/>
  <c r="L11" i="1" s="1"/>
  <c r="E46" i="5"/>
  <c r="I131" i="5"/>
  <c r="I131" i="1" s="1"/>
  <c r="G21" i="5"/>
  <c r="I46" i="5"/>
  <c r="I36" i="1" s="1"/>
  <c r="J36" i="1" s="1"/>
  <c r="K112" i="5"/>
  <c r="K112" i="1" s="1"/>
  <c r="G31" i="5"/>
  <c r="K72" i="5"/>
  <c r="K72" i="1" s="1"/>
  <c r="L72" i="1" s="1"/>
  <c r="G24" i="5"/>
  <c r="G82" i="5"/>
  <c r="I100" i="5"/>
  <c r="I100" i="1" s="1"/>
  <c r="J100" i="1" s="1"/>
  <c r="G190" i="5"/>
  <c r="G174" i="5"/>
  <c r="G158" i="5"/>
  <c r="G142" i="5"/>
  <c r="G126" i="5"/>
  <c r="G126" i="1" s="1"/>
  <c r="E196" i="5"/>
  <c r="E180" i="5"/>
  <c r="E164" i="5"/>
  <c r="E148" i="5"/>
  <c r="E132" i="5"/>
  <c r="K199" i="5"/>
  <c r="K199" i="1" s="1"/>
  <c r="K183" i="5"/>
  <c r="K183" i="1" s="1"/>
  <c r="K167" i="5"/>
  <c r="K167" i="1" s="1"/>
  <c r="I199" i="5"/>
  <c r="I183" i="5"/>
  <c r="G191" i="5"/>
  <c r="G175" i="5"/>
  <c r="G159" i="5"/>
  <c r="G143" i="5"/>
  <c r="G127" i="5"/>
  <c r="K196" i="5"/>
  <c r="K196" i="1" s="1"/>
  <c r="K180" i="5"/>
  <c r="K180" i="1" s="1"/>
  <c r="I175" i="5"/>
  <c r="I175" i="1" s="1"/>
  <c r="I146" i="5"/>
  <c r="I146" i="1" s="1"/>
  <c r="K115" i="5"/>
  <c r="K115" i="1" s="1"/>
  <c r="K99" i="5"/>
  <c r="K99" i="1" s="1"/>
  <c r="L99" i="1" s="1"/>
  <c r="K83" i="5"/>
  <c r="K83" i="1" s="1"/>
  <c r="L83" i="1" s="1"/>
  <c r="K67" i="5"/>
  <c r="K67" i="1" s="1"/>
  <c r="L67" i="1" s="1"/>
  <c r="K51" i="5"/>
  <c r="K51" i="1" s="1"/>
  <c r="L51" i="1" s="1"/>
  <c r="K35" i="5"/>
  <c r="K31" i="1" s="1"/>
  <c r="L31" i="1" s="1"/>
  <c r="E193" i="5"/>
  <c r="E171" i="5"/>
  <c r="K151" i="5"/>
  <c r="K128" i="5"/>
  <c r="K128" i="1" s="1"/>
  <c r="I109" i="5"/>
  <c r="I109" i="1" s="1"/>
  <c r="I93" i="5"/>
  <c r="I93" i="1" s="1"/>
  <c r="J93" i="1" s="1"/>
  <c r="I77" i="5"/>
  <c r="I77" i="1" s="1"/>
  <c r="J77" i="1" s="1"/>
  <c r="I61" i="5"/>
  <c r="I61" i="1" s="1"/>
  <c r="J61" i="1" s="1"/>
  <c r="I45" i="5"/>
  <c r="I45" i="1" s="1"/>
  <c r="J45" i="1" s="1"/>
  <c r="E179" i="5"/>
  <c r="I144" i="5"/>
  <c r="I144" i="1" s="1"/>
  <c r="G115" i="5"/>
  <c r="G99" i="5"/>
  <c r="G83" i="5"/>
  <c r="G83" i="1" s="1"/>
  <c r="H83" i="1" s="1"/>
  <c r="G67" i="5"/>
  <c r="E181" i="5"/>
  <c r="K149" i="5"/>
  <c r="K149" i="1" s="1"/>
  <c r="K126" i="5"/>
  <c r="K126" i="1" s="1"/>
  <c r="E109" i="5"/>
  <c r="E93" i="5"/>
  <c r="M93" i="5" s="1"/>
  <c r="E77" i="5"/>
  <c r="E183" i="5"/>
  <c r="K123" i="5"/>
  <c r="K123" i="1" s="1"/>
  <c r="I88" i="5"/>
  <c r="I88" i="1" s="1"/>
  <c r="J88" i="1" s="1"/>
  <c r="G56" i="5"/>
  <c r="G56" i="1" s="1"/>
  <c r="H56" i="1" s="1"/>
  <c r="K34" i="5"/>
  <c r="K34" i="1" s="1"/>
  <c r="L34" i="1" s="1"/>
  <c r="E17" i="5"/>
  <c r="E40" i="5"/>
  <c r="K121" i="5"/>
  <c r="K121" i="1" s="1"/>
  <c r="K86" i="5"/>
  <c r="K86" i="1" s="1"/>
  <c r="L86" i="1" s="1"/>
  <c r="K58" i="5"/>
  <c r="K58" i="1" s="1"/>
  <c r="L58" i="1" s="1"/>
  <c r="I34" i="5"/>
  <c r="I34" i="1" s="1"/>
  <c r="J34" i="1" s="1"/>
  <c r="K16" i="5"/>
  <c r="K30" i="1" s="1"/>
  <c r="L30" i="1" s="1"/>
  <c r="E187" i="5"/>
  <c r="E112" i="5"/>
  <c r="E80" i="5"/>
  <c r="K52" i="5"/>
  <c r="K52" i="1" s="1"/>
  <c r="L52" i="1" s="1"/>
  <c r="E32" i="5"/>
  <c r="I14" i="5"/>
  <c r="I14" i="1" s="1"/>
  <c r="J14" i="1" s="1"/>
  <c r="E189" i="5"/>
  <c r="I133" i="5"/>
  <c r="I133" i="1" s="1"/>
  <c r="G86" i="5"/>
  <c r="E3" i="5"/>
  <c r="E49" i="5"/>
  <c r="I132" i="5"/>
  <c r="I132" i="1" s="1"/>
  <c r="E26" i="5"/>
  <c r="G49" i="5"/>
  <c r="I125" i="5"/>
  <c r="I125" i="1" s="1"/>
  <c r="K74" i="5"/>
  <c r="K66" i="1" s="1"/>
  <c r="L66" i="1" s="1"/>
  <c r="K82" i="5"/>
  <c r="K82" i="1" s="1"/>
  <c r="L82" i="1" s="1"/>
  <c r="K28" i="5"/>
  <c r="K28" i="1" s="1"/>
  <c r="L28" i="1" s="1"/>
  <c r="K148" i="5"/>
  <c r="K148" i="1" s="1"/>
  <c r="G108" i="5"/>
  <c r="G188" i="5"/>
  <c r="G172" i="5"/>
  <c r="G156" i="5"/>
  <c r="G140" i="5"/>
  <c r="G124" i="5"/>
  <c r="E194" i="5"/>
  <c r="E178" i="5"/>
  <c r="E162" i="5"/>
  <c r="E146" i="5"/>
  <c r="E130" i="5"/>
  <c r="K197" i="5"/>
  <c r="K197" i="1" s="1"/>
  <c r="K181" i="5"/>
  <c r="K181" i="1" s="1"/>
  <c r="K165" i="5"/>
  <c r="K165" i="1" s="1"/>
  <c r="I197" i="5"/>
  <c r="I197" i="1" s="1"/>
  <c r="I181" i="5"/>
  <c r="I181" i="1" s="1"/>
  <c r="G189" i="5"/>
  <c r="G173" i="5"/>
  <c r="G157" i="5"/>
  <c r="G141" i="5"/>
  <c r="G125" i="5"/>
  <c r="K194" i="5"/>
  <c r="K194" i="1" s="1"/>
  <c r="K178" i="5"/>
  <c r="K178" i="1" s="1"/>
  <c r="I173" i="5"/>
  <c r="I173" i="1" s="1"/>
  <c r="I145" i="5"/>
  <c r="I145" i="1" s="1"/>
  <c r="K113" i="5"/>
  <c r="K113" i="1" s="1"/>
  <c r="K97" i="5"/>
  <c r="K97" i="1" s="1"/>
  <c r="L97" i="1" s="1"/>
  <c r="K81" i="5"/>
  <c r="K81" i="1" s="1"/>
  <c r="L81" i="1" s="1"/>
  <c r="K65" i="5"/>
  <c r="K65" i="1" s="1"/>
  <c r="L65" i="1" s="1"/>
  <c r="K49" i="5"/>
  <c r="K33" i="5"/>
  <c r="K33" i="1" s="1"/>
  <c r="L33" i="1" s="1"/>
  <c r="I192" i="5"/>
  <c r="I192" i="1" s="1"/>
  <c r="I170" i="5"/>
  <c r="I170" i="1" s="1"/>
  <c r="E145" i="5"/>
  <c r="K127" i="5"/>
  <c r="K127" i="1" s="1"/>
  <c r="I107" i="5"/>
  <c r="I107" i="1" s="1"/>
  <c r="J107" i="1" s="1"/>
  <c r="I91" i="5"/>
  <c r="I91" i="1" s="1"/>
  <c r="J91" i="1" s="1"/>
  <c r="I75" i="5"/>
  <c r="I59" i="5"/>
  <c r="I59" i="1" s="1"/>
  <c r="J59" i="1" s="1"/>
  <c r="I43" i="5"/>
  <c r="I43" i="1" s="1"/>
  <c r="J43" i="1" s="1"/>
  <c r="I178" i="5"/>
  <c r="I178" i="1" s="1"/>
  <c r="I143" i="5"/>
  <c r="I143" i="1" s="1"/>
  <c r="G113" i="5"/>
  <c r="G97" i="5"/>
  <c r="G81" i="5"/>
  <c r="G65" i="5"/>
  <c r="I180" i="5"/>
  <c r="I180" i="1" s="1"/>
  <c r="E143" i="5"/>
  <c r="K125" i="5"/>
  <c r="K125" i="1" s="1"/>
  <c r="E107" i="5"/>
  <c r="E91" i="5"/>
  <c r="E75" i="5"/>
  <c r="I142" i="5"/>
  <c r="I142" i="1" s="1"/>
  <c r="E114" i="5"/>
  <c r="E82" i="5"/>
  <c r="G53" i="5"/>
  <c r="I32" i="5"/>
  <c r="E15" i="5"/>
  <c r="E185" i="5"/>
  <c r="E185" i="1" s="1"/>
  <c r="G112" i="5"/>
  <c r="G80" i="5"/>
  <c r="E56" i="5"/>
  <c r="G32" i="5"/>
  <c r="K14" i="5"/>
  <c r="K14" i="1" s="1"/>
  <c r="L14" i="1" s="1"/>
  <c r="I186" i="5"/>
  <c r="I186" i="1" s="1"/>
  <c r="I110" i="5"/>
  <c r="I110" i="1" s="1"/>
  <c r="I78" i="5"/>
  <c r="I78" i="1" s="1"/>
  <c r="J78" i="1" s="1"/>
  <c r="G50" i="5"/>
  <c r="I29" i="5"/>
  <c r="I29" i="1" s="1"/>
  <c r="J29" i="1" s="1"/>
  <c r="I12" i="5"/>
  <c r="I22" i="1" s="1"/>
  <c r="J22" i="1" s="1"/>
  <c r="I188" i="5"/>
  <c r="I188" i="1" s="1"/>
  <c r="I117" i="5"/>
  <c r="I117" i="1" s="1"/>
  <c r="K84" i="5"/>
  <c r="K84" i="1" s="1"/>
  <c r="L84" i="1" s="1"/>
  <c r="G4" i="5"/>
  <c r="E52" i="5"/>
  <c r="E133" i="5"/>
  <c r="G28" i="5"/>
  <c r="G52" i="5"/>
  <c r="K131" i="5"/>
  <c r="K131" i="1" s="1"/>
  <c r="G92" i="5"/>
  <c r="G90" i="5"/>
  <c r="K32" i="5"/>
  <c r="K32" i="1" s="1"/>
  <c r="L32" i="1" s="1"/>
  <c r="E12" i="5"/>
  <c r="I118" i="5"/>
  <c r="I118" i="1" s="1"/>
  <c r="G186" i="5"/>
  <c r="G170" i="5"/>
  <c r="G154" i="5"/>
  <c r="G138" i="5"/>
  <c r="G122" i="5"/>
  <c r="E192" i="5"/>
  <c r="E176" i="5"/>
  <c r="E160" i="5"/>
  <c r="E144" i="5"/>
  <c r="M144" i="5" s="1"/>
  <c r="M144" i="1" s="1"/>
  <c r="E128" i="5"/>
  <c r="K195" i="5"/>
  <c r="K195" i="1" s="1"/>
  <c r="K179" i="5"/>
  <c r="K179" i="1" s="1"/>
  <c r="K163" i="5"/>
  <c r="K163" i="1" s="1"/>
  <c r="I195" i="5"/>
  <c r="I195" i="1" s="1"/>
  <c r="I179" i="5"/>
  <c r="I179" i="1" s="1"/>
  <c r="G187" i="5"/>
  <c r="G171" i="5"/>
  <c r="G155" i="5"/>
  <c r="G139" i="5"/>
  <c r="G123" i="5"/>
  <c r="K192" i="5"/>
  <c r="K192" i="1" s="1"/>
  <c r="K176" i="5"/>
  <c r="K176" i="1" s="1"/>
  <c r="I171" i="5"/>
  <c r="I171" i="1" s="1"/>
  <c r="I138" i="5"/>
  <c r="I138" i="1" s="1"/>
  <c r="K111" i="5"/>
  <c r="K111" i="1" s="1"/>
  <c r="K95" i="5"/>
  <c r="K95" i="1" s="1"/>
  <c r="L95" i="1" s="1"/>
  <c r="K79" i="5"/>
  <c r="K79" i="1" s="1"/>
  <c r="L79" i="1" s="1"/>
  <c r="K63" i="5"/>
  <c r="K63" i="1" s="1"/>
  <c r="L63" i="1" s="1"/>
  <c r="K47" i="5"/>
  <c r="K47" i="1" s="1"/>
  <c r="L47" i="1" s="1"/>
  <c r="K31" i="5"/>
  <c r="K20" i="1" s="1"/>
  <c r="L20" i="1" s="1"/>
  <c r="E177" i="5"/>
  <c r="E169" i="5"/>
  <c r="K144" i="5"/>
  <c r="K144" i="1" s="1"/>
  <c r="E121" i="5"/>
  <c r="I105" i="5"/>
  <c r="I105" i="1" s="1"/>
  <c r="I89" i="5"/>
  <c r="I89" i="1" s="1"/>
  <c r="J89" i="1" s="1"/>
  <c r="I73" i="5"/>
  <c r="I73" i="1" s="1"/>
  <c r="J73" i="1" s="1"/>
  <c r="I57" i="5"/>
  <c r="I57" i="1" s="1"/>
  <c r="J57" i="1" s="1"/>
  <c r="I41" i="5"/>
  <c r="I41" i="1" s="1"/>
  <c r="J41" i="1" s="1"/>
  <c r="I168" i="5"/>
  <c r="I168" i="1" s="1"/>
  <c r="I136" i="5"/>
  <c r="I136" i="1" s="1"/>
  <c r="G111" i="5"/>
  <c r="G95" i="5"/>
  <c r="G79" i="5"/>
  <c r="G63" i="5"/>
  <c r="I166" i="5"/>
  <c r="I166" i="1" s="1"/>
  <c r="K142" i="5"/>
  <c r="K142" i="1" s="1"/>
  <c r="E119" i="5"/>
  <c r="E105" i="5"/>
  <c r="E89" i="5"/>
  <c r="E73" i="5"/>
  <c r="E141" i="5"/>
  <c r="I112" i="5"/>
  <c r="I112" i="1" s="1"/>
  <c r="I80" i="5"/>
  <c r="K50" i="5"/>
  <c r="K50" i="1" s="1"/>
  <c r="L50" i="1" s="1"/>
  <c r="G30" i="5"/>
  <c r="E13" i="5"/>
  <c r="I184" i="5"/>
  <c r="I184" i="1" s="1"/>
  <c r="K110" i="5"/>
  <c r="K110" i="1" s="1"/>
  <c r="K78" i="5"/>
  <c r="K78" i="1" s="1"/>
  <c r="L78" i="1" s="1"/>
  <c r="E53" i="5"/>
  <c r="E30" i="5"/>
  <c r="K12" i="5"/>
  <c r="K22" i="1" s="1"/>
  <c r="L22" i="1" s="1"/>
  <c r="K162" i="5"/>
  <c r="K162" i="1" s="1"/>
  <c r="E104" i="5"/>
  <c r="E72" i="5"/>
  <c r="G47" i="5"/>
  <c r="G27" i="5"/>
  <c r="K10" i="5"/>
  <c r="K27" i="1" s="1"/>
  <c r="L27" i="1" s="1"/>
  <c r="E163" i="5"/>
  <c r="G110" i="5"/>
  <c r="O110" i="5" s="1"/>
  <c r="G78" i="5"/>
  <c r="K17" i="5"/>
  <c r="K17" i="1" s="1"/>
  <c r="L17" i="1" s="1"/>
  <c r="I54" i="5"/>
  <c r="I54" i="1" s="1"/>
  <c r="J54" i="1" s="1"/>
  <c r="I155" i="5"/>
  <c r="I155" i="1" s="1"/>
  <c r="I30" i="5"/>
  <c r="I24" i="1" s="1"/>
  <c r="J24" i="1" s="1"/>
  <c r="K54" i="5"/>
  <c r="K54" i="1" s="1"/>
  <c r="L54" i="1" s="1"/>
  <c r="K132" i="5"/>
  <c r="E102" i="5"/>
  <c r="I92" i="5"/>
  <c r="I92" i="1" s="1"/>
  <c r="J92" i="1" s="1"/>
  <c r="I38" i="5"/>
  <c r="I38" i="1" s="1"/>
  <c r="J38" i="1" s="1"/>
  <c r="G13" i="5"/>
  <c r="G200" i="5"/>
  <c r="G184" i="5"/>
  <c r="G168" i="5"/>
  <c r="O168" i="5" s="1"/>
  <c r="G152" i="5"/>
  <c r="G136" i="5"/>
  <c r="G120" i="5"/>
  <c r="E190" i="5"/>
  <c r="E174" i="5"/>
  <c r="E158" i="5"/>
  <c r="E142" i="5"/>
  <c r="E126" i="5"/>
  <c r="K193" i="5"/>
  <c r="K193" i="1" s="1"/>
  <c r="K177" i="5"/>
  <c r="K177" i="1" s="1"/>
  <c r="K161" i="5"/>
  <c r="I193" i="5"/>
  <c r="I193" i="1" s="1"/>
  <c r="I177" i="5"/>
  <c r="G185" i="5"/>
  <c r="G169" i="5"/>
  <c r="G153" i="5"/>
  <c r="G137" i="5"/>
  <c r="G121" i="5"/>
  <c r="G121" i="1" s="1"/>
  <c r="K190" i="5"/>
  <c r="K190" i="1" s="1"/>
  <c r="K174" i="5"/>
  <c r="K174" i="1" s="1"/>
  <c r="I169" i="5"/>
  <c r="I169" i="1" s="1"/>
  <c r="I137" i="5"/>
  <c r="I137" i="1" s="1"/>
  <c r="K109" i="5"/>
  <c r="K109" i="1" s="1"/>
  <c r="K93" i="5"/>
  <c r="K93" i="1" s="1"/>
  <c r="L93" i="1" s="1"/>
  <c r="K77" i="5"/>
  <c r="K77" i="1" s="1"/>
  <c r="L77" i="1" s="1"/>
  <c r="K61" i="5"/>
  <c r="K61" i="1" s="1"/>
  <c r="L61" i="1" s="1"/>
  <c r="K45" i="5"/>
  <c r="K45" i="1" s="1"/>
  <c r="L45" i="1" s="1"/>
  <c r="K29" i="5"/>
  <c r="K29" i="1" s="1"/>
  <c r="L29" i="1" s="1"/>
  <c r="I176" i="5"/>
  <c r="K168" i="5"/>
  <c r="K168" i="1" s="1"/>
  <c r="K143" i="5"/>
  <c r="K143" i="1" s="1"/>
  <c r="K120" i="5"/>
  <c r="K120" i="1" s="1"/>
  <c r="I103" i="5"/>
  <c r="I87" i="5"/>
  <c r="I87" i="1" s="1"/>
  <c r="J87" i="1" s="1"/>
  <c r="I71" i="5"/>
  <c r="I71" i="1" s="1"/>
  <c r="J71" i="1" s="1"/>
  <c r="I55" i="5"/>
  <c r="I55" i="1" s="1"/>
  <c r="J55" i="1" s="1"/>
  <c r="I39" i="5"/>
  <c r="I39" i="1" s="1"/>
  <c r="J39" i="1" s="1"/>
  <c r="E167" i="5"/>
  <c r="I135" i="5"/>
  <c r="I135" i="1" s="1"/>
  <c r="G109" i="5"/>
  <c r="G93" i="5"/>
  <c r="G77" i="5"/>
  <c r="G61" i="5"/>
  <c r="E165" i="5"/>
  <c r="K141" i="5"/>
  <c r="K141" i="1" s="1"/>
  <c r="K118" i="5"/>
  <c r="K118" i="1" s="1"/>
  <c r="E103" i="5"/>
  <c r="E87" i="5"/>
  <c r="E71" i="5"/>
  <c r="K140" i="5"/>
  <c r="K140" i="1" s="1"/>
  <c r="E106" i="5"/>
  <c r="E74" i="5"/>
  <c r="G48" i="5"/>
  <c r="E28" i="5"/>
  <c r="G11" i="5"/>
  <c r="I140" i="5"/>
  <c r="I140" i="1" s="1"/>
  <c r="G104" i="5"/>
  <c r="G72" i="5"/>
  <c r="I50" i="5"/>
  <c r="I50" i="1" s="1"/>
  <c r="J50" i="1" s="1"/>
  <c r="I27" i="5"/>
  <c r="I7" i="1" s="1"/>
  <c r="J7" i="1" s="1"/>
  <c r="E11" i="5"/>
  <c r="I161" i="5"/>
  <c r="I161" i="1" s="1"/>
  <c r="I102" i="5"/>
  <c r="I102" i="1" s="1"/>
  <c r="J102" i="1" s="1"/>
  <c r="I70" i="5"/>
  <c r="I46" i="1" s="1"/>
  <c r="J46" i="1" s="1"/>
  <c r="K44" i="5"/>
  <c r="K44" i="1" s="1"/>
  <c r="L44" i="1" s="1"/>
  <c r="E25" i="5"/>
  <c r="E9" i="5"/>
  <c r="I162" i="5"/>
  <c r="I162" i="1" s="1"/>
  <c r="K108" i="5"/>
  <c r="K108" i="1" s="1"/>
  <c r="K76" i="5"/>
  <c r="K76" i="1" s="1"/>
  <c r="L76" i="1" s="1"/>
  <c r="E47" i="5"/>
  <c r="E27" i="5"/>
  <c r="I26" i="5"/>
  <c r="I26" i="1" s="1"/>
  <c r="J26" i="1" s="1"/>
  <c r="I40" i="5"/>
  <c r="I40" i="1" s="1"/>
  <c r="J40" i="1" s="1"/>
  <c r="K104" i="5"/>
  <c r="K104" i="1" s="1"/>
  <c r="L104" i="1" s="1"/>
  <c r="K19" i="5"/>
  <c r="K19" i="1" s="1"/>
  <c r="L19" i="1" s="1"/>
  <c r="E41" i="5"/>
  <c r="G76" i="5"/>
  <c r="E10" i="5"/>
  <c r="K6" i="5"/>
  <c r="K6" i="1" s="1"/>
  <c r="L6" i="1" s="1"/>
  <c r="K145" i="5"/>
  <c r="K9" i="5"/>
  <c r="K9" i="1" s="1"/>
  <c r="L9" i="1" s="1"/>
  <c r="K90" i="5"/>
  <c r="G194" i="5"/>
  <c r="G178" i="5"/>
  <c r="G162" i="5"/>
  <c r="G146" i="5"/>
  <c r="G130" i="5"/>
  <c r="E200" i="5"/>
  <c r="E184" i="5"/>
  <c r="E168" i="5"/>
  <c r="E152" i="5"/>
  <c r="E136" i="5"/>
  <c r="E120" i="5"/>
  <c r="K187" i="5"/>
  <c r="K187" i="1" s="1"/>
  <c r="K171" i="5"/>
  <c r="K171" i="1" s="1"/>
  <c r="K155" i="5"/>
  <c r="K155" i="1" s="1"/>
  <c r="I187" i="5"/>
  <c r="I187" i="1" s="1"/>
  <c r="G195" i="5"/>
  <c r="O195" i="5" s="1"/>
  <c r="G179" i="5"/>
  <c r="G163" i="5"/>
  <c r="G147" i="5"/>
  <c r="G131" i="5"/>
  <c r="K200" i="5"/>
  <c r="K200" i="1" s="1"/>
  <c r="K184" i="5"/>
  <c r="K184" i="1" s="1"/>
  <c r="E191" i="5"/>
  <c r="K154" i="5"/>
  <c r="K154" i="1" s="1"/>
  <c r="I122" i="5"/>
  <c r="I122" i="1" s="1"/>
  <c r="K103" i="5"/>
  <c r="K103" i="1" s="1"/>
  <c r="K87" i="5"/>
  <c r="K87" i="1" s="1"/>
  <c r="L87" i="1" s="1"/>
  <c r="K71" i="5"/>
  <c r="K71" i="1" s="1"/>
  <c r="L71" i="1" s="1"/>
  <c r="K55" i="5"/>
  <c r="K55" i="1" s="1"/>
  <c r="L55" i="1" s="1"/>
  <c r="K39" i="5"/>
  <c r="K39" i="1" s="1"/>
  <c r="L39" i="1" s="1"/>
  <c r="K23" i="5"/>
  <c r="E173" i="5"/>
  <c r="E153" i="5"/>
  <c r="K135" i="5"/>
  <c r="K135" i="1" s="1"/>
  <c r="I113" i="5"/>
  <c r="I97" i="5"/>
  <c r="I97" i="1" s="1"/>
  <c r="J97" i="1" s="1"/>
  <c r="I81" i="5"/>
  <c r="I81" i="1" s="1"/>
  <c r="J81" i="1" s="1"/>
  <c r="I65" i="5"/>
  <c r="I49" i="5"/>
  <c r="I49" i="1" s="1"/>
  <c r="J49" i="1" s="1"/>
  <c r="E195" i="5"/>
  <c r="M195" i="5" s="1"/>
  <c r="I152" i="5"/>
  <c r="I120" i="5"/>
  <c r="I120" i="1" s="1"/>
  <c r="G103" i="5"/>
  <c r="G87" i="5"/>
  <c r="G71" i="5"/>
  <c r="E197" i="5"/>
  <c r="E151" i="5"/>
  <c r="K133" i="5"/>
  <c r="K133" i="1" s="1"/>
  <c r="E113" i="5"/>
  <c r="E97" i="5"/>
  <c r="E81" i="5"/>
  <c r="E65" i="5"/>
  <c r="E125" i="5"/>
  <c r="M125" i="5" s="1"/>
  <c r="I96" i="5"/>
  <c r="I96" i="1" s="1"/>
  <c r="J96" i="1" s="1"/>
  <c r="I64" i="5"/>
  <c r="I64" i="1" s="1"/>
  <c r="J64" i="1" s="1"/>
  <c r="G40" i="5"/>
  <c r="E21" i="5"/>
  <c r="E4" i="5"/>
  <c r="I124" i="5"/>
  <c r="I124" i="1" s="1"/>
  <c r="K94" i="5"/>
  <c r="K94" i="1" s="1"/>
  <c r="L94" i="1" s="1"/>
  <c r="K62" i="5"/>
  <c r="K62" i="1" s="1"/>
  <c r="L62" i="1" s="1"/>
  <c r="I42" i="5"/>
  <c r="I70" i="1" s="1"/>
  <c r="J70" i="1" s="1"/>
  <c r="K20" i="5"/>
  <c r="K4" i="1" s="1"/>
  <c r="L4" i="1" s="1"/>
  <c r="K5" i="5"/>
  <c r="K5" i="1" s="1"/>
  <c r="L5" i="1" s="1"/>
  <c r="E123" i="5"/>
  <c r="E88" i="5"/>
  <c r="M88" i="5" s="1"/>
  <c r="I58" i="5"/>
  <c r="I58" i="1" s="1"/>
  <c r="J58" i="1" s="1"/>
  <c r="K36" i="5"/>
  <c r="K42" i="1" s="1"/>
  <c r="L42" i="1" s="1"/>
  <c r="I18" i="5"/>
  <c r="I18" i="1" s="1"/>
  <c r="J18" i="1" s="1"/>
  <c r="I3" i="5"/>
  <c r="I3" i="1" s="1"/>
  <c r="J3" i="1" s="1"/>
  <c r="I159" i="5"/>
  <c r="G94" i="5"/>
  <c r="G62" i="5"/>
  <c r="E18" i="5"/>
  <c r="E20" i="5"/>
  <c r="I6" i="5"/>
  <c r="I6" i="1" s="1"/>
  <c r="J6" i="1" s="1"/>
  <c r="G84" i="5"/>
  <c r="O84" i="5" s="1"/>
  <c r="G192" i="5"/>
  <c r="G148" i="5"/>
  <c r="E188" i="5"/>
  <c r="E150" i="5"/>
  <c r="K189" i="5"/>
  <c r="K189" i="1" s="1"/>
  <c r="I191" i="5"/>
  <c r="I191" i="1" s="1"/>
  <c r="G177" i="5"/>
  <c r="G133" i="5"/>
  <c r="K172" i="5"/>
  <c r="K172" i="1" s="1"/>
  <c r="I121" i="5"/>
  <c r="I121" i="1" s="1"/>
  <c r="K73" i="5"/>
  <c r="K73" i="1" s="1"/>
  <c r="L73" i="1" s="1"/>
  <c r="K27" i="5"/>
  <c r="K7" i="1" s="1"/>
  <c r="L7" i="1" s="1"/>
  <c r="K152" i="5"/>
  <c r="K152" i="1" s="1"/>
  <c r="I99" i="5"/>
  <c r="I99" i="1" s="1"/>
  <c r="J99" i="1" s="1"/>
  <c r="I53" i="5"/>
  <c r="I74" i="1" s="1"/>
  <c r="J74" i="1" s="1"/>
  <c r="I151" i="5"/>
  <c r="I151" i="1" s="1"/>
  <c r="G89" i="5"/>
  <c r="K164" i="5"/>
  <c r="K164" i="1" s="1"/>
  <c r="E111" i="5"/>
  <c r="E67" i="5"/>
  <c r="E67" i="1" s="1"/>
  <c r="F67" i="1" s="1"/>
  <c r="I72" i="5"/>
  <c r="I72" i="1" s="1"/>
  <c r="J72" i="1" s="1"/>
  <c r="E19" i="5"/>
  <c r="G96" i="5"/>
  <c r="G25" i="5"/>
  <c r="K122" i="5"/>
  <c r="K122" i="1" s="1"/>
  <c r="G39" i="5"/>
  <c r="E161" i="5"/>
  <c r="G58" i="5"/>
  <c r="E34" i="5"/>
  <c r="G14" i="5"/>
  <c r="I160" i="5"/>
  <c r="I160" i="1" s="1"/>
  <c r="E116" i="5"/>
  <c r="E84" i="5"/>
  <c r="G54" i="5"/>
  <c r="E33" i="5"/>
  <c r="I15" i="5"/>
  <c r="I15" i="1" s="1"/>
  <c r="J15" i="1" s="1"/>
  <c r="E22" i="5"/>
  <c r="G74" i="5"/>
  <c r="K26" i="5"/>
  <c r="K26" i="1" s="1"/>
  <c r="L26" i="1" s="1"/>
  <c r="E14" i="5"/>
  <c r="G106" i="5"/>
  <c r="E16" i="5"/>
  <c r="K96" i="5"/>
  <c r="K96" i="1" s="1"/>
  <c r="L96" i="1" s="1"/>
  <c r="E6" i="5"/>
  <c r="E166" i="5"/>
  <c r="M166" i="5" s="1"/>
  <c r="K188" i="5"/>
  <c r="K188" i="1" s="1"/>
  <c r="I115" i="5"/>
  <c r="I115" i="1" s="1"/>
  <c r="E127" i="5"/>
  <c r="E48" i="5"/>
  <c r="E42" i="5"/>
  <c r="I66" i="5"/>
  <c r="I53" i="1" s="1"/>
  <c r="J53" i="1" s="1"/>
  <c r="E149" i="5"/>
  <c r="K156" i="5"/>
  <c r="K156" i="1" s="1"/>
  <c r="G19" i="5"/>
  <c r="E35" i="5"/>
  <c r="G22" i="5"/>
  <c r="I147" i="5"/>
  <c r="I147" i="1" s="1"/>
  <c r="G182" i="5"/>
  <c r="G182" i="1" s="1"/>
  <c r="G144" i="5"/>
  <c r="E186" i="5"/>
  <c r="E140" i="5"/>
  <c r="K185" i="5"/>
  <c r="K185" i="1" s="1"/>
  <c r="I189" i="5"/>
  <c r="I189" i="1" s="1"/>
  <c r="G167" i="5"/>
  <c r="O167" i="5" s="1"/>
  <c r="G129" i="5"/>
  <c r="K170" i="5"/>
  <c r="K170" i="1" s="1"/>
  <c r="K107" i="5"/>
  <c r="K107" i="1" s="1"/>
  <c r="L107" i="1" s="1"/>
  <c r="K69" i="5"/>
  <c r="K69" i="1" s="1"/>
  <c r="L69" i="1" s="1"/>
  <c r="K25" i="5"/>
  <c r="K25" i="1" s="1"/>
  <c r="L25" i="1" s="1"/>
  <c r="E137" i="5"/>
  <c r="M137" i="5" s="1"/>
  <c r="I95" i="5"/>
  <c r="I95" i="1" s="1"/>
  <c r="J95" i="1" s="1"/>
  <c r="I51" i="5"/>
  <c r="I51" i="1" s="1"/>
  <c r="J51" i="1" s="1"/>
  <c r="I128" i="5"/>
  <c r="I128" i="1" s="1"/>
  <c r="G85" i="5"/>
  <c r="I163" i="5"/>
  <c r="I163" i="1" s="1"/>
  <c r="E101" i="5"/>
  <c r="E63" i="5"/>
  <c r="E66" i="5"/>
  <c r="I9" i="5"/>
  <c r="I9" i="1" s="1"/>
  <c r="J9" i="1" s="1"/>
  <c r="G88" i="5"/>
  <c r="E23" i="5"/>
  <c r="E96" i="5"/>
  <c r="G34" i="5"/>
  <c r="K160" i="5"/>
  <c r="K160" i="1" s="1"/>
  <c r="E55" i="5"/>
  <c r="I31" i="5"/>
  <c r="I20" i="1" s="1"/>
  <c r="J20" i="1" s="1"/>
  <c r="G12" i="5"/>
  <c r="E159" i="5"/>
  <c r="M159" i="5" s="1"/>
  <c r="I114" i="5"/>
  <c r="I114" i="1" s="1"/>
  <c r="I82" i="5"/>
  <c r="G51" i="5"/>
  <c r="K30" i="5"/>
  <c r="K24" i="1" s="1"/>
  <c r="L24" i="1" s="1"/>
  <c r="I13" i="5"/>
  <c r="I13" i="1" s="1"/>
  <c r="J13" i="1" s="1"/>
  <c r="E29" i="5"/>
  <c r="I76" i="5"/>
  <c r="I76" i="1" s="1"/>
  <c r="J76" i="1" s="1"/>
  <c r="I33" i="5"/>
  <c r="I33" i="1" s="1"/>
  <c r="J33" i="1" s="1"/>
  <c r="G15" i="5"/>
  <c r="I108" i="5"/>
  <c r="I108" i="1" s="1"/>
  <c r="G17" i="5"/>
  <c r="K106" i="5"/>
  <c r="K106" i="1" s="1"/>
  <c r="L106" i="1" s="1"/>
  <c r="I68" i="5"/>
  <c r="I68" i="1" s="1"/>
  <c r="J68" i="1" s="1"/>
  <c r="G164" i="5"/>
  <c r="G193" i="5"/>
  <c r="K43" i="5"/>
  <c r="K43" i="1" s="1"/>
  <c r="L43" i="1" s="1"/>
  <c r="G105" i="5"/>
  <c r="G37" i="5"/>
  <c r="G7" i="5"/>
  <c r="K146" i="5"/>
  <c r="K146" i="1" s="1"/>
  <c r="I4" i="5"/>
  <c r="I10" i="1" s="1"/>
  <c r="J10" i="1" s="1"/>
  <c r="I8" i="5"/>
  <c r="I8" i="1" s="1"/>
  <c r="J8" i="1" s="1"/>
  <c r="E43" i="5"/>
  <c r="E38" i="5"/>
  <c r="K147" i="5"/>
  <c r="K147" i="1" s="1"/>
  <c r="I24" i="5"/>
  <c r="I35" i="1" s="1"/>
  <c r="J35" i="1" s="1"/>
  <c r="G180" i="5"/>
  <c r="O180" i="5" s="1"/>
  <c r="G134" i="5"/>
  <c r="E182" i="5"/>
  <c r="E138" i="5"/>
  <c r="M138" i="5" s="1"/>
  <c r="K175" i="5"/>
  <c r="K175" i="1" s="1"/>
  <c r="I185" i="5"/>
  <c r="I185" i="1" s="1"/>
  <c r="G165" i="5"/>
  <c r="G119" i="5"/>
  <c r="I190" i="5"/>
  <c r="I190" i="1" s="1"/>
  <c r="K105" i="5"/>
  <c r="K105" i="1" s="1"/>
  <c r="K59" i="5"/>
  <c r="K59" i="1" s="1"/>
  <c r="L59" i="1" s="1"/>
  <c r="K21" i="5"/>
  <c r="K21" i="1" s="1"/>
  <c r="L21" i="1" s="1"/>
  <c r="K136" i="5"/>
  <c r="K136" i="1" s="1"/>
  <c r="I85" i="5"/>
  <c r="I85" i="1" s="1"/>
  <c r="J85" i="1" s="1"/>
  <c r="I47" i="5"/>
  <c r="I47" i="1" s="1"/>
  <c r="J47" i="1" s="1"/>
  <c r="I127" i="5"/>
  <c r="I127" i="1" s="1"/>
  <c r="G75" i="5"/>
  <c r="K150" i="5"/>
  <c r="K150" i="1" s="1"/>
  <c r="E99" i="5"/>
  <c r="K139" i="5"/>
  <c r="K139" i="1" s="1"/>
  <c r="E60" i="5"/>
  <c r="K7" i="5"/>
  <c r="K2" i="1" s="1"/>
  <c r="L2" i="1" s="1"/>
  <c r="K70" i="5"/>
  <c r="K46" i="1" s="1"/>
  <c r="L46" i="1" s="1"/>
  <c r="K18" i="5"/>
  <c r="K18" i="1" s="1"/>
  <c r="L18" i="1" s="1"/>
  <c r="I94" i="5"/>
  <c r="I94" i="1" s="1"/>
  <c r="J94" i="1" s="1"/>
  <c r="K22" i="5"/>
  <c r="K12" i="1" s="1"/>
  <c r="L12" i="1" s="1"/>
  <c r="I149" i="5"/>
  <c r="I52" i="5"/>
  <c r="I52" i="1" s="1"/>
  <c r="J52" i="1" s="1"/>
  <c r="G29" i="5"/>
  <c r="I10" i="5"/>
  <c r="I27" i="1" s="1"/>
  <c r="J27" i="1" s="1"/>
  <c r="K158" i="5"/>
  <c r="K158" i="1" s="1"/>
  <c r="E108" i="5"/>
  <c r="E76" i="5"/>
  <c r="K48" i="5"/>
  <c r="K48" i="1" s="1"/>
  <c r="L48" i="1" s="1"/>
  <c r="I28" i="5"/>
  <c r="I28" i="1" s="1"/>
  <c r="J28" i="1" s="1"/>
  <c r="K11" i="5"/>
  <c r="K16" i="1" s="1"/>
  <c r="L16" i="1" s="1"/>
  <c r="E31" i="5"/>
  <c r="E94" i="5"/>
  <c r="G36" i="5"/>
  <c r="I56" i="5"/>
  <c r="I56" i="1" s="1"/>
  <c r="J56" i="1" s="1"/>
  <c r="I116" i="5"/>
  <c r="I116" i="1" s="1"/>
  <c r="I48" i="5"/>
  <c r="I48" i="1" s="1"/>
  <c r="J48" i="1" s="1"/>
  <c r="G114" i="5"/>
  <c r="G100" i="5"/>
  <c r="G118" i="5"/>
  <c r="O118" i="5" s="1"/>
  <c r="O118" i="1" s="1"/>
  <c r="G149" i="5"/>
  <c r="I172" i="5"/>
  <c r="I172" i="1" s="1"/>
  <c r="G59" i="5"/>
  <c r="K137" i="5"/>
  <c r="K137" i="1" s="1"/>
  <c r="K92" i="5"/>
  <c r="K92" i="1" s="1"/>
  <c r="L92" i="1" s="1"/>
  <c r="I98" i="5"/>
  <c r="I98" i="1" s="1"/>
  <c r="J98" i="1" s="1"/>
  <c r="G44" i="5"/>
  <c r="E57" i="5"/>
  <c r="G68" i="5"/>
  <c r="E44" i="5"/>
  <c r="I200" i="5"/>
  <c r="I200" i="1" s="1"/>
  <c r="G60" i="5"/>
  <c r="G176" i="5"/>
  <c r="O176" i="5" s="1"/>
  <c r="G132" i="5"/>
  <c r="E172" i="5"/>
  <c r="E134" i="5"/>
  <c r="K173" i="5"/>
  <c r="K173" i="1" s="1"/>
  <c r="G199" i="5"/>
  <c r="G161" i="5"/>
  <c r="O161" i="5" s="1"/>
  <c r="G117" i="5"/>
  <c r="I156" i="5"/>
  <c r="I156" i="1" s="1"/>
  <c r="K101" i="5"/>
  <c r="K101" i="1" s="1"/>
  <c r="L101" i="1" s="1"/>
  <c r="K57" i="5"/>
  <c r="K57" i="1" s="1"/>
  <c r="L57" i="1" s="1"/>
  <c r="E175" i="5"/>
  <c r="M175" i="5" s="1"/>
  <c r="E129" i="5"/>
  <c r="I83" i="5"/>
  <c r="I83" i="1" s="1"/>
  <c r="J83" i="1" s="1"/>
  <c r="I37" i="5"/>
  <c r="I37" i="1" s="1"/>
  <c r="J37" i="1" s="1"/>
  <c r="I119" i="5"/>
  <c r="I119" i="1" s="1"/>
  <c r="G73" i="5"/>
  <c r="O73" i="5" s="1"/>
  <c r="E135" i="5"/>
  <c r="E95" i="5"/>
  <c r="I126" i="5"/>
  <c r="I126" i="1" s="1"/>
  <c r="G45" i="5"/>
  <c r="E2" i="5"/>
  <c r="G64" i="5"/>
  <c r="G9" i="5"/>
  <c r="I86" i="5"/>
  <c r="I86" i="1" s="1"/>
  <c r="J86" i="1" s="1"/>
  <c r="I20" i="5"/>
  <c r="I4" i="1" s="1"/>
  <c r="J4" i="1" s="1"/>
  <c r="G102" i="5"/>
  <c r="E50" i="5"/>
  <c r="K24" i="5"/>
  <c r="K35" i="1" s="1"/>
  <c r="L35" i="1" s="1"/>
  <c r="K8" i="5"/>
  <c r="K8" i="1" s="1"/>
  <c r="L8" i="1" s="1"/>
  <c r="I157" i="5"/>
  <c r="I157" i="1" s="1"/>
  <c r="I106" i="5"/>
  <c r="I106" i="1" s="1"/>
  <c r="J106" i="1" s="1"/>
  <c r="I74" i="5"/>
  <c r="I66" i="1" s="1"/>
  <c r="J66" i="1" s="1"/>
  <c r="G46" i="5"/>
  <c r="G26" i="5"/>
  <c r="E8" i="5"/>
  <c r="G33" i="5"/>
  <c r="K129" i="5"/>
  <c r="K129" i="1" s="1"/>
  <c r="K38" i="5"/>
  <c r="K38" i="1" s="1"/>
  <c r="L38" i="1" s="1"/>
  <c r="K60" i="5"/>
  <c r="K60" i="1" s="1"/>
  <c r="L60" i="1" s="1"/>
  <c r="E117" i="5"/>
  <c r="E117" i="1" s="1"/>
  <c r="E51" i="5"/>
  <c r="K116" i="5"/>
  <c r="K116" i="1" s="1"/>
  <c r="K114" i="5"/>
  <c r="K114" i="1" s="1"/>
  <c r="K159" i="5"/>
  <c r="K89" i="5"/>
  <c r="I194" i="5"/>
  <c r="I194" i="1" s="1"/>
  <c r="I104" i="5"/>
  <c r="I104" i="1" s="1"/>
  <c r="J104" i="1" s="1"/>
  <c r="I62" i="5"/>
  <c r="I62" i="1" s="1"/>
  <c r="J62" i="1" s="1"/>
  <c r="G5" i="5"/>
  <c r="I21" i="5"/>
  <c r="I21" i="1" s="1"/>
  <c r="J21" i="1" s="1"/>
  <c r="E62" i="5"/>
  <c r="E78" i="5"/>
  <c r="M78" i="5" s="1"/>
  <c r="G66" i="5"/>
  <c r="G10" i="5"/>
  <c r="K80" i="5"/>
  <c r="K80" i="1" s="1"/>
  <c r="L80" i="1" s="1"/>
  <c r="G166" i="5"/>
  <c r="G166" i="1" s="1"/>
  <c r="G128" i="5"/>
  <c r="E170" i="5"/>
  <c r="E124" i="5"/>
  <c r="M124" i="5" s="1"/>
  <c r="K169" i="5"/>
  <c r="K169" i="1" s="1"/>
  <c r="G197" i="5"/>
  <c r="G151" i="5"/>
  <c r="K198" i="5"/>
  <c r="K198" i="1" s="1"/>
  <c r="E155" i="5"/>
  <c r="M155" i="5" s="1"/>
  <c r="K91" i="5"/>
  <c r="K91" i="1" s="1"/>
  <c r="L91" i="1" s="1"/>
  <c r="K53" i="5"/>
  <c r="K74" i="1" s="1"/>
  <c r="L74" i="1" s="1"/>
  <c r="I174" i="5"/>
  <c r="I174" i="1" s="1"/>
  <c r="K119" i="5"/>
  <c r="K119" i="1" s="1"/>
  <c r="I79" i="5"/>
  <c r="I35" i="5"/>
  <c r="G107" i="5"/>
  <c r="O107" i="5" s="1"/>
  <c r="G69" i="5"/>
  <c r="K134" i="5"/>
  <c r="K134" i="1" s="1"/>
  <c r="E85" i="5"/>
  <c r="K124" i="5"/>
  <c r="K124" i="1" s="1"/>
  <c r="K42" i="5"/>
  <c r="K70" i="1" s="1"/>
  <c r="L70" i="1" s="1"/>
  <c r="I139" i="5"/>
  <c r="I139" i="1" s="1"/>
  <c r="E59" i="5"/>
  <c r="I7" i="5"/>
  <c r="I2" i="1" s="1"/>
  <c r="J2" i="1" s="1"/>
  <c r="E64" i="5"/>
  <c r="M64" i="5" s="1"/>
  <c r="I16" i="5"/>
  <c r="I30" i="1" s="1"/>
  <c r="J30" i="1" s="1"/>
  <c r="K100" i="5"/>
  <c r="K100" i="1" s="1"/>
  <c r="L100" i="1" s="1"/>
  <c r="I44" i="5"/>
  <c r="I44" i="1" s="1"/>
  <c r="J44" i="1" s="1"/>
  <c r="I22" i="5"/>
  <c r="I12" i="1" s="1"/>
  <c r="J12" i="1" s="1"/>
  <c r="E7" i="5"/>
  <c r="E147" i="5"/>
  <c r="E100" i="5"/>
  <c r="M100" i="5" s="1"/>
  <c r="E68" i="5"/>
  <c r="G43" i="5"/>
  <c r="E24" i="5"/>
  <c r="G6" i="5"/>
  <c r="G41" i="5"/>
  <c r="I148" i="5"/>
  <c r="I148" i="1" s="1"/>
  <c r="K64" i="5"/>
  <c r="K64" i="1" s="1"/>
  <c r="L64" i="1" s="1"/>
  <c r="E61" i="5"/>
  <c r="E157" i="5"/>
  <c r="E54" i="5"/>
  <c r="I134" i="5"/>
  <c r="I134" i="1" s="1"/>
  <c r="G98" i="5"/>
  <c r="E122" i="5"/>
  <c r="I153" i="5"/>
  <c r="I153" i="1" s="1"/>
  <c r="I69" i="5"/>
  <c r="I69" i="1" s="1"/>
  <c r="J69" i="1" s="1"/>
  <c r="E83" i="5"/>
  <c r="K3" i="5"/>
  <c r="K3" i="1" s="1"/>
  <c r="L3" i="1" s="1"/>
  <c r="G20" i="5"/>
  <c r="O20" i="5" s="1"/>
  <c r="K40" i="5"/>
  <c r="K40" i="1" s="1"/>
  <c r="L40" i="1" s="1"/>
  <c r="I84" i="5"/>
  <c r="I84" i="1" s="1"/>
  <c r="J84" i="1" s="1"/>
  <c r="I23" i="5"/>
  <c r="I23" i="1" s="1"/>
  <c r="J23" i="1" s="1"/>
  <c r="K4" i="5"/>
  <c r="K10" i="1" s="1"/>
  <c r="L10" i="1" s="1"/>
  <c r="E86" i="5"/>
  <c r="E110" i="5"/>
  <c r="G198" i="5"/>
  <c r="G160" i="5"/>
  <c r="G116" i="5"/>
  <c r="E156" i="5"/>
  <c r="E118" i="5"/>
  <c r="K157" i="5"/>
  <c r="K157" i="1" s="1"/>
  <c r="G183" i="5"/>
  <c r="G145" i="5"/>
  <c r="K186" i="5"/>
  <c r="K186" i="1" s="1"/>
  <c r="I130" i="5"/>
  <c r="I130" i="1" s="1"/>
  <c r="K85" i="5"/>
  <c r="K41" i="5"/>
  <c r="K41" i="1" s="1"/>
  <c r="L41" i="1" s="1"/>
  <c r="I167" i="5"/>
  <c r="I167" i="1" s="1"/>
  <c r="I111" i="5"/>
  <c r="I111" i="1" s="1"/>
  <c r="I67" i="5"/>
  <c r="I67" i="1" s="1"/>
  <c r="J67" i="1" s="1"/>
  <c r="K166" i="5"/>
  <c r="K166" i="1" s="1"/>
  <c r="G101" i="5"/>
  <c r="G57" i="5"/>
  <c r="K117" i="5"/>
  <c r="K117" i="1" s="1"/>
  <c r="E79" i="5"/>
  <c r="E98" i="5"/>
  <c r="M98" i="5" s="1"/>
  <c r="I25" i="5"/>
  <c r="I25" i="1" s="1"/>
  <c r="J25" i="1" s="1"/>
  <c r="I123" i="5"/>
  <c r="I123" i="1" s="1"/>
  <c r="E45" i="5"/>
  <c r="E139" i="5"/>
  <c r="G55" i="5"/>
  <c r="I5" i="5"/>
  <c r="I5" i="1" s="1"/>
  <c r="J5" i="1" s="1"/>
  <c r="G70" i="5"/>
  <c r="E39" i="5"/>
  <c r="G18" i="5"/>
  <c r="G3" i="5"/>
  <c r="E131" i="5"/>
  <c r="M131" i="5" s="1"/>
  <c r="E92" i="5"/>
  <c r="I60" i="5"/>
  <c r="I60" i="1" s="1"/>
  <c r="J60" i="1" s="1"/>
  <c r="G38" i="5"/>
  <c r="I19" i="5"/>
  <c r="I19" i="1" s="1"/>
  <c r="J19" i="1" s="1"/>
  <c r="I2" i="5"/>
  <c r="I11" i="1" s="1"/>
  <c r="J11" i="1" s="1"/>
  <c r="K46" i="5"/>
  <c r="K36" i="1" s="1"/>
  <c r="L36" i="1" s="1"/>
  <c r="G8" i="5"/>
  <c r="I141" i="5"/>
  <c r="I141" i="1" s="1"/>
  <c r="K88" i="5"/>
  <c r="K88" i="1" s="1"/>
  <c r="L88" i="1" s="1"/>
  <c r="G2" i="5"/>
  <c r="E58" i="5"/>
  <c r="E36" i="5"/>
  <c r="E42" i="1" s="1"/>
  <c r="F42" i="1" s="1"/>
  <c r="E5" i="5"/>
  <c r="I150" i="5"/>
  <c r="I150" i="1" s="1"/>
  <c r="E199" i="5"/>
  <c r="M199" i="5" s="1"/>
  <c r="G196" i="5"/>
  <c r="G150" i="5"/>
  <c r="E198" i="5"/>
  <c r="E154" i="5"/>
  <c r="K191" i="5"/>
  <c r="K191" i="1" s="1"/>
  <c r="K153" i="5"/>
  <c r="K153" i="1" s="1"/>
  <c r="G181" i="5"/>
  <c r="G135" i="5"/>
  <c r="K182" i="5"/>
  <c r="I129" i="5"/>
  <c r="I129" i="1" s="1"/>
  <c r="K75" i="5"/>
  <c r="K75" i="1" s="1"/>
  <c r="L75" i="1" s="1"/>
  <c r="K37" i="5"/>
  <c r="K37" i="1" s="1"/>
  <c r="L37" i="1" s="1"/>
  <c r="I154" i="5"/>
  <c r="I154" i="1" s="1"/>
  <c r="I101" i="5"/>
  <c r="I101" i="1" s="1"/>
  <c r="J101" i="1" s="1"/>
  <c r="I63" i="5"/>
  <c r="I63" i="1" s="1"/>
  <c r="J63" i="1" s="1"/>
  <c r="I165" i="5"/>
  <c r="I165" i="1" s="1"/>
  <c r="G91" i="5"/>
  <c r="O91" i="5" s="1"/>
  <c r="I196" i="5"/>
  <c r="I196" i="1" s="1"/>
  <c r="E115" i="5"/>
  <c r="E69" i="5"/>
  <c r="E90" i="5"/>
  <c r="G23" i="5"/>
  <c r="K102" i="5"/>
  <c r="K102" i="1" s="1"/>
  <c r="L102" i="1" s="1"/>
  <c r="E37" i="5"/>
  <c r="K138" i="5"/>
  <c r="K138" i="1" s="1"/>
  <c r="G42" i="5"/>
  <c r="I198" i="5"/>
  <c r="I198" i="1" s="1"/>
  <c r="K68" i="5"/>
  <c r="K68" i="1" s="1"/>
  <c r="L68" i="1" s="1"/>
  <c r="I36" i="5"/>
  <c r="I42" i="1" s="1"/>
  <c r="J42" i="1" s="1"/>
  <c r="G16" i="5"/>
  <c r="I164" i="5"/>
  <c r="I164" i="1" s="1"/>
  <c r="K130" i="5"/>
  <c r="K130" i="1" s="1"/>
  <c r="I90" i="5"/>
  <c r="I90" i="1" s="1"/>
  <c r="J90" i="1" s="1"/>
  <c r="K56" i="5"/>
  <c r="K56" i="1" s="1"/>
  <c r="L56" i="1" s="1"/>
  <c r="G35" i="5"/>
  <c r="I17" i="5"/>
  <c r="I17" i="1" s="1"/>
  <c r="J17" i="1" s="1"/>
  <c r="I182" i="5"/>
  <c r="I182" i="1" s="1"/>
  <c r="K66" i="5"/>
  <c r="K53" i="1" s="1"/>
  <c r="L53" i="1" s="1"/>
  <c r="I11" i="5"/>
  <c r="I16" i="1" s="1"/>
  <c r="J16" i="1" s="1"/>
  <c r="K13" i="5"/>
  <c r="K13" i="1" s="1"/>
  <c r="L13" i="1" s="1"/>
  <c r="K98" i="5"/>
  <c r="K98" i="1" s="1"/>
  <c r="L98" i="1" s="1"/>
  <c r="K15" i="5"/>
  <c r="K15" i="1" s="1"/>
  <c r="L15" i="1" s="1"/>
  <c r="E70" i="5"/>
  <c r="K23" i="1"/>
  <c r="L23" i="1" s="1"/>
  <c r="G54" i="1"/>
  <c r="H54" i="1" s="1"/>
  <c r="G102" i="1"/>
  <c r="H102" i="1" s="1"/>
  <c r="G110" i="1"/>
  <c r="E88" i="1"/>
  <c r="F88" i="1" s="1"/>
  <c r="E186" i="1"/>
  <c r="I149" i="1"/>
  <c r="G84" i="1"/>
  <c r="H84" i="1" s="1"/>
  <c r="I177" i="1"/>
  <c r="I159" i="1"/>
  <c r="K161" i="1"/>
  <c r="I183" i="1"/>
  <c r="G190" i="1"/>
  <c r="I113" i="1"/>
  <c r="I80" i="1"/>
  <c r="J80" i="1" s="1"/>
  <c r="E200" i="1"/>
  <c r="G192" i="1"/>
  <c r="K159" i="1"/>
  <c r="G127" i="1"/>
  <c r="G78" i="1"/>
  <c r="H78" i="1" s="1"/>
  <c r="G200" i="1"/>
  <c r="G180" i="1"/>
  <c r="E155" i="1"/>
  <c r="E109" i="1"/>
  <c r="I82" i="1"/>
  <c r="J82" i="1" s="1"/>
  <c r="G13" i="1"/>
  <c r="H13" i="1" s="1"/>
  <c r="E165" i="1"/>
  <c r="K145" i="1"/>
  <c r="K90" i="1"/>
  <c r="L90" i="1" s="1"/>
  <c r="G107" i="1"/>
  <c r="I75" i="1"/>
  <c r="J75" i="1" s="1"/>
  <c r="G142" i="1"/>
  <c r="E166" i="1"/>
  <c r="K89" i="1"/>
  <c r="L89" i="1" s="1"/>
  <c r="I152" i="1"/>
  <c r="G168" i="1"/>
  <c r="K182" i="1"/>
  <c r="I158" i="5"/>
  <c r="I158" i="1" s="1"/>
  <c r="K151" i="1"/>
  <c r="O108" i="2"/>
  <c r="O138" i="2"/>
  <c r="O121" i="2"/>
  <c r="K49" i="1"/>
  <c r="L49" i="1" s="1"/>
  <c r="E182" i="1"/>
  <c r="O156" i="2"/>
  <c r="O22" i="2"/>
  <c r="O4" i="2"/>
  <c r="M126" i="2"/>
  <c r="M104" i="2"/>
  <c r="M77" i="2"/>
  <c r="O113" i="2"/>
  <c r="E114" i="1"/>
  <c r="E160" i="1"/>
  <c r="M127" i="2"/>
  <c r="M78" i="2"/>
  <c r="I103" i="1"/>
  <c r="E138" i="1"/>
  <c r="I31" i="1"/>
  <c r="J31" i="1" s="1"/>
  <c r="O75" i="2"/>
  <c r="M100" i="2"/>
  <c r="M100" i="1" s="1"/>
  <c r="N100" i="1" s="1"/>
  <c r="M137" i="2"/>
  <c r="M137" i="1" s="1"/>
  <c r="M7" i="2"/>
  <c r="E53" i="1"/>
  <c r="F53" i="1" s="1"/>
  <c r="O126" i="2"/>
  <c r="M125" i="2"/>
  <c r="E195" i="1"/>
  <c r="K85" i="1"/>
  <c r="L85" i="1" s="1"/>
  <c r="E169" i="1"/>
  <c r="G2" i="1"/>
  <c r="H2" i="1" s="1"/>
  <c r="M118" i="2"/>
  <c r="G156" i="1"/>
  <c r="O88" i="2"/>
  <c r="E151" i="1"/>
  <c r="I79" i="1"/>
  <c r="J79" i="1" s="1"/>
  <c r="M196" i="2"/>
  <c r="G91" i="1"/>
  <c r="H91" i="1" s="1"/>
  <c r="O160" i="2"/>
  <c r="M111" i="2"/>
  <c r="O105" i="2"/>
  <c r="O62" i="2"/>
  <c r="O128" i="2"/>
  <c r="O23" i="2"/>
  <c r="O54" i="2"/>
  <c r="O13" i="2"/>
  <c r="E137" i="1"/>
  <c r="M88" i="2"/>
  <c r="O107" i="2"/>
  <c r="O71" i="2"/>
  <c r="G112" i="1"/>
  <c r="I176" i="1"/>
  <c r="E135" i="1"/>
  <c r="M75" i="2"/>
  <c r="E100" i="1"/>
  <c r="F100" i="1" s="1"/>
  <c r="G93" i="1"/>
  <c r="H93" i="1" s="1"/>
  <c r="M117" i="2"/>
  <c r="O73" i="2"/>
  <c r="O180" i="2"/>
  <c r="O180" i="1" s="1"/>
  <c r="K132" i="1"/>
  <c r="O127" i="2"/>
  <c r="O199" i="2"/>
  <c r="O198" i="2"/>
  <c r="O106" i="2"/>
  <c r="M22" i="2"/>
  <c r="G104" i="1"/>
  <c r="H104" i="1" s="1"/>
  <c r="M82" i="2"/>
  <c r="M149" i="2"/>
  <c r="M152" i="2"/>
  <c r="G154" i="1"/>
  <c r="E89" i="1"/>
  <c r="F89" i="1" s="1"/>
  <c r="G4" i="1"/>
  <c r="H4" i="1" s="1"/>
  <c r="I32" i="1"/>
  <c r="J32" i="1" s="1"/>
  <c r="I65" i="1"/>
  <c r="J65" i="1" s="1"/>
  <c r="I199" i="1"/>
  <c r="E145" i="1"/>
  <c r="M166" i="2"/>
  <c r="M166" i="1" s="1"/>
  <c r="M113" i="2"/>
  <c r="M64" i="2"/>
  <c r="E131" i="1"/>
  <c r="G75" i="1"/>
  <c r="H75" i="1" s="1"/>
  <c r="M192" i="2"/>
  <c r="M156" i="2"/>
  <c r="O159" i="2"/>
  <c r="M183" i="2"/>
  <c r="G161" i="1"/>
  <c r="M159" i="2"/>
  <c r="O182" i="2"/>
  <c r="M74" i="2"/>
  <c r="O148" i="2"/>
  <c r="O87" i="2"/>
  <c r="O152" i="2"/>
  <c r="O114" i="2"/>
  <c r="O186" i="2"/>
  <c r="M72" i="2"/>
  <c r="O174" i="2"/>
  <c r="O64" i="2"/>
  <c r="M161" i="2"/>
  <c r="O119" i="2"/>
  <c r="O101" i="2"/>
  <c r="M102" i="2"/>
  <c r="M106" i="2"/>
  <c r="M155" i="2"/>
  <c r="O147" i="2"/>
  <c r="O124" i="2"/>
  <c r="O69" i="2"/>
  <c r="M174" i="2"/>
  <c r="M63" i="2"/>
  <c r="M61" i="2"/>
  <c r="M198" i="2"/>
  <c r="O72" i="2"/>
  <c r="M148" i="2"/>
  <c r="O92" i="2"/>
  <c r="M124" i="2"/>
  <c r="O115" i="2"/>
  <c r="O82" i="2"/>
  <c r="O117" i="2"/>
  <c r="M136" i="2"/>
  <c r="O95" i="2"/>
  <c r="M178" i="2"/>
  <c r="O96" i="2"/>
  <c r="O137" i="2"/>
  <c r="O165" i="2"/>
  <c r="O200" i="2"/>
  <c r="O184" i="2"/>
  <c r="O79" i="2"/>
  <c r="M53" i="2"/>
  <c r="M141" i="2"/>
  <c r="O102" i="2"/>
  <c r="O122" i="2"/>
  <c r="O195" i="2"/>
  <c r="O195" i="1" s="1"/>
  <c r="M172" i="2"/>
  <c r="O68" i="2"/>
  <c r="O176" i="2"/>
  <c r="M105" i="2"/>
  <c r="M186" i="2"/>
  <c r="O84" i="2"/>
  <c r="O84" i="1" s="1"/>
  <c r="P84" i="1" s="1"/>
  <c r="O166" i="2"/>
  <c r="M80" i="2"/>
  <c r="O109" i="2"/>
  <c r="M71" i="2"/>
  <c r="M134" i="2"/>
  <c r="O66" i="2"/>
  <c r="M188" i="2"/>
  <c r="O76" i="2"/>
  <c r="O81" i="2"/>
  <c r="M83" i="2"/>
  <c r="O116" i="2"/>
  <c r="M190" i="2"/>
  <c r="O141" i="2"/>
  <c r="O169" i="2"/>
  <c r="M96" i="2"/>
  <c r="M123" i="2"/>
  <c r="O142" i="2"/>
  <c r="M67" i="2"/>
  <c r="O83" i="2"/>
  <c r="M73" i="2"/>
  <c r="M115" i="2"/>
  <c r="O77" i="2"/>
  <c r="O149" i="2"/>
  <c r="O167" i="2"/>
  <c r="O110" i="2"/>
  <c r="O110" i="1" s="1"/>
  <c r="M98" i="2"/>
  <c r="O190" i="2"/>
  <c r="M200" i="2"/>
  <c r="O78" i="2"/>
  <c r="M139" i="2"/>
  <c r="M109" i="2"/>
  <c r="M165" i="2"/>
  <c r="O145" i="2"/>
  <c r="O90" i="2"/>
  <c r="M130" i="2"/>
  <c r="O168" i="2"/>
  <c r="M119" i="2"/>
  <c r="M197" i="2"/>
  <c r="M93" i="2"/>
  <c r="M147" i="2"/>
  <c r="M162" i="2"/>
  <c r="M179" i="2"/>
  <c r="O197" i="2"/>
  <c r="O191" i="2"/>
  <c r="O129" i="2"/>
  <c r="M59" i="2"/>
  <c r="M97" i="2"/>
  <c r="E111" i="1"/>
  <c r="O183" i="2"/>
  <c r="M177" i="2"/>
  <c r="O170" i="2"/>
  <c r="M142" i="2"/>
  <c r="M143" i="2"/>
  <c r="O175" i="2"/>
  <c r="O125" i="2"/>
  <c r="O97" i="2"/>
  <c r="O196" i="2"/>
  <c r="M191" i="2"/>
  <c r="M153" i="2"/>
  <c r="O193" i="2"/>
  <c r="M129" i="2"/>
  <c r="M184" i="2"/>
  <c r="O173" i="2"/>
  <c r="M189" i="2"/>
  <c r="M175" i="2"/>
  <c r="O111" i="2"/>
  <c r="M180" i="2"/>
  <c r="M168" i="2"/>
  <c r="M173" i="2"/>
  <c r="M110" i="2"/>
  <c r="M187" i="2"/>
  <c r="O91" i="1"/>
  <c r="P91" i="1" s="1"/>
  <c r="O161" i="1"/>
  <c r="M138" i="1"/>
  <c r="M131" i="1"/>
  <c r="O168" i="1"/>
  <c r="M199" i="1"/>
  <c r="M88" i="1"/>
  <c r="N88" i="1" s="1"/>
  <c r="O107" i="1"/>
  <c r="P107" i="1" s="1"/>
  <c r="M195" i="1"/>
  <c r="M124" i="1" l="1"/>
  <c r="O73" i="1"/>
  <c r="P73" i="1" s="1"/>
  <c r="M172" i="5"/>
  <c r="M172" i="1" s="1"/>
  <c r="M66" i="5"/>
  <c r="M53" i="1" s="1"/>
  <c r="N53" i="1" s="1"/>
  <c r="E144" i="1"/>
  <c r="E64" i="1"/>
  <c r="F64" i="1" s="1"/>
  <c r="M155" i="1"/>
  <c r="M64" i="1"/>
  <c r="N64" i="1" s="1"/>
  <c r="G73" i="1"/>
  <c r="H73" i="1" s="1"/>
  <c r="M86" i="5"/>
  <c r="M86" i="1" s="1"/>
  <c r="N86" i="1" s="1"/>
  <c r="O176" i="1"/>
  <c r="O149" i="5"/>
  <c r="O22" i="5"/>
  <c r="O166" i="5"/>
  <c r="O166" i="1" s="1"/>
  <c r="G176" i="1"/>
  <c r="O130" i="5"/>
  <c r="O130" i="1" s="1"/>
  <c r="M126" i="5"/>
  <c r="O98" i="5"/>
  <c r="O98" i="1" s="1"/>
  <c r="P98" i="1" s="1"/>
  <c r="M35" i="5"/>
  <c r="M31" i="1" s="1"/>
  <c r="N31" i="1" s="1"/>
  <c r="O146" i="5"/>
  <c r="O146" i="1" s="1"/>
  <c r="M78" i="1"/>
  <c r="N78" i="1" s="1"/>
  <c r="O149" i="1"/>
  <c r="O167" i="1"/>
  <c r="M125" i="1"/>
  <c r="M126" i="1"/>
  <c r="M93" i="1"/>
  <c r="N93" i="1" s="1"/>
  <c r="O16" i="5"/>
  <c r="O30" i="1" s="1"/>
  <c r="P30" i="1" s="1"/>
  <c r="G30" i="1"/>
  <c r="H30" i="1" s="1"/>
  <c r="G23" i="1"/>
  <c r="H23" i="1" s="1"/>
  <c r="O23" i="5"/>
  <c r="O23" i="1" s="1"/>
  <c r="P23" i="1" s="1"/>
  <c r="O33" i="5"/>
  <c r="O33" i="1" s="1"/>
  <c r="P33" i="1" s="1"/>
  <c r="G33" i="1"/>
  <c r="H33" i="1" s="1"/>
  <c r="E127" i="1"/>
  <c r="M127" i="5"/>
  <c r="M14" i="5"/>
  <c r="M14" i="1" s="1"/>
  <c r="N14" i="1" s="1"/>
  <c r="E14" i="1"/>
  <c r="F14" i="1" s="1"/>
  <c r="E116" i="1"/>
  <c r="M116" i="5"/>
  <c r="M116" i="1" s="1"/>
  <c r="O25" i="5"/>
  <c r="O25" i="1" s="1"/>
  <c r="P25" i="1" s="1"/>
  <c r="G25" i="1"/>
  <c r="H25" i="1" s="1"/>
  <c r="G133" i="1"/>
  <c r="O133" i="5"/>
  <c r="O133" i="1" s="1"/>
  <c r="M77" i="5"/>
  <c r="M77" i="1" s="1"/>
  <c r="N77" i="1" s="1"/>
  <c r="E77" i="1"/>
  <c r="F77" i="1" s="1"/>
  <c r="O99" i="5"/>
  <c r="O99" i="1" s="1"/>
  <c r="P99" i="1" s="1"/>
  <c r="G99" i="1"/>
  <c r="H99" i="1" s="1"/>
  <c r="G158" i="1"/>
  <c r="O158" i="5"/>
  <c r="O158" i="1" s="1"/>
  <c r="E90" i="1"/>
  <c r="F90" i="1" s="1"/>
  <c r="M90" i="5"/>
  <c r="M90" i="1" s="1"/>
  <c r="N90" i="1" s="1"/>
  <c r="M8" i="5"/>
  <c r="M8" i="1" s="1"/>
  <c r="N8" i="1" s="1"/>
  <c r="E8" i="1"/>
  <c r="F8" i="1" s="1"/>
  <c r="M31" i="5"/>
  <c r="M20" i="1" s="1"/>
  <c r="N20" i="1" s="1"/>
  <c r="E20" i="1"/>
  <c r="F20" i="1" s="1"/>
  <c r="O131" i="5"/>
  <c r="O131" i="1" s="1"/>
  <c r="G131" i="1"/>
  <c r="E27" i="1"/>
  <c r="F27" i="1" s="1"/>
  <c r="M10" i="5"/>
  <c r="M27" i="1" s="1"/>
  <c r="N27" i="1" s="1"/>
  <c r="M47" i="5"/>
  <c r="M47" i="1" s="1"/>
  <c r="N47" i="1" s="1"/>
  <c r="E47" i="1"/>
  <c r="F47" i="1" s="1"/>
  <c r="O169" i="5"/>
  <c r="O169" i="1" s="1"/>
  <c r="G169" i="1"/>
  <c r="E142" i="1"/>
  <c r="M142" i="5"/>
  <c r="M142" i="1" s="1"/>
  <c r="O184" i="5"/>
  <c r="O184" i="1" s="1"/>
  <c r="G184" i="1"/>
  <c r="O123" i="5"/>
  <c r="O123" i="1" s="1"/>
  <c r="G123" i="1"/>
  <c r="O53" i="5"/>
  <c r="O74" i="1" s="1"/>
  <c r="P74" i="1" s="1"/>
  <c r="G74" i="1"/>
  <c r="H74" i="1" s="1"/>
  <c r="M143" i="5"/>
  <c r="M143" i="1" s="1"/>
  <c r="E143" i="1"/>
  <c r="M40" i="5"/>
  <c r="M40" i="1" s="1"/>
  <c r="N40" i="1" s="1"/>
  <c r="E40" i="1"/>
  <c r="F40" i="1" s="1"/>
  <c r="O115" i="5"/>
  <c r="G115" i="1"/>
  <c r="M132" i="5"/>
  <c r="M132" i="1" s="1"/>
  <c r="E132" i="1"/>
  <c r="M159" i="1"/>
  <c r="G130" i="1"/>
  <c r="E175" i="1"/>
  <c r="E124" i="1"/>
  <c r="M69" i="5"/>
  <c r="M69" i="1" s="1"/>
  <c r="N69" i="1" s="1"/>
  <c r="E69" i="1"/>
  <c r="F69" i="1" s="1"/>
  <c r="E154" i="1"/>
  <c r="M154" i="5"/>
  <c r="M154" i="1" s="1"/>
  <c r="E58" i="1"/>
  <c r="F58" i="1" s="1"/>
  <c r="M58" i="5"/>
  <c r="M58" i="1" s="1"/>
  <c r="N58" i="1" s="1"/>
  <c r="G38" i="1"/>
  <c r="H38" i="1" s="1"/>
  <c r="O38" i="5"/>
  <c r="O38" i="1" s="1"/>
  <c r="P38" i="1" s="1"/>
  <c r="G116" i="1"/>
  <c r="O116" i="5"/>
  <c r="O116" i="1" s="1"/>
  <c r="M24" i="5"/>
  <c r="M35" i="1" s="1"/>
  <c r="N35" i="1" s="1"/>
  <c r="E35" i="1"/>
  <c r="F35" i="1" s="1"/>
  <c r="M85" i="5"/>
  <c r="M85" i="1" s="1"/>
  <c r="N85" i="1" s="1"/>
  <c r="E85" i="1"/>
  <c r="F85" i="1" s="1"/>
  <c r="E170" i="1"/>
  <c r="M170" i="5"/>
  <c r="M170" i="1" s="1"/>
  <c r="G26" i="1"/>
  <c r="H26" i="1" s="1"/>
  <c r="O26" i="5"/>
  <c r="O26" i="1" s="1"/>
  <c r="P26" i="1" s="1"/>
  <c r="O102" i="5"/>
  <c r="M95" i="5"/>
  <c r="M95" i="1" s="1"/>
  <c r="N95" i="1" s="1"/>
  <c r="E95" i="1"/>
  <c r="F95" i="1" s="1"/>
  <c r="G44" i="1"/>
  <c r="H44" i="1" s="1"/>
  <c r="O44" i="5"/>
  <c r="O44" i="1" s="1"/>
  <c r="P44" i="1" s="1"/>
  <c r="G100" i="1"/>
  <c r="H100" i="1" s="1"/>
  <c r="O100" i="5"/>
  <c r="O100" i="1" s="1"/>
  <c r="P100" i="1" s="1"/>
  <c r="G164" i="1"/>
  <c r="O164" i="5"/>
  <c r="O164" i="1" s="1"/>
  <c r="E29" i="1"/>
  <c r="F29" i="1" s="1"/>
  <c r="M29" i="5"/>
  <c r="M29" i="1" s="1"/>
  <c r="N29" i="1" s="1"/>
  <c r="G19" i="1"/>
  <c r="H19" i="1" s="1"/>
  <c r="O19" i="5"/>
  <c r="O19" i="1" s="1"/>
  <c r="P19" i="1" s="1"/>
  <c r="O74" i="5"/>
  <c r="O66" i="1" s="1"/>
  <c r="P66" i="1" s="1"/>
  <c r="G66" i="1"/>
  <c r="H66" i="1" s="1"/>
  <c r="O14" i="5"/>
  <c r="O14" i="1" s="1"/>
  <c r="P14" i="1" s="1"/>
  <c r="G14" i="1"/>
  <c r="H14" i="1" s="1"/>
  <c r="E19" i="1"/>
  <c r="F19" i="1" s="1"/>
  <c r="M19" i="5"/>
  <c r="M19" i="1" s="1"/>
  <c r="N19" i="1" s="1"/>
  <c r="M20" i="5"/>
  <c r="M4" i="1" s="1"/>
  <c r="N4" i="1" s="1"/>
  <c r="E4" i="1"/>
  <c r="F4" i="1" s="1"/>
  <c r="M81" i="5"/>
  <c r="M81" i="1" s="1"/>
  <c r="N81" i="1" s="1"/>
  <c r="E81" i="1"/>
  <c r="F81" i="1" s="1"/>
  <c r="O103" i="5"/>
  <c r="O103" i="1" s="1"/>
  <c r="P103" i="1" s="1"/>
  <c r="G103" i="1"/>
  <c r="H103" i="1" s="1"/>
  <c r="G147" i="1"/>
  <c r="O147" i="5"/>
  <c r="O147" i="1" s="1"/>
  <c r="E120" i="1"/>
  <c r="M120" i="5"/>
  <c r="M120" i="1" s="1"/>
  <c r="G162" i="1"/>
  <c r="O162" i="5"/>
  <c r="O162" i="1" s="1"/>
  <c r="G76" i="1"/>
  <c r="H76" i="1" s="1"/>
  <c r="O76" i="5"/>
  <c r="E28" i="1"/>
  <c r="F28" i="1" s="1"/>
  <c r="M28" i="5"/>
  <c r="M28" i="1" s="1"/>
  <c r="N28" i="1" s="1"/>
  <c r="E167" i="1"/>
  <c r="M167" i="5"/>
  <c r="M167" i="1" s="1"/>
  <c r="O185" i="5"/>
  <c r="O185" i="1" s="1"/>
  <c r="G185" i="1"/>
  <c r="M158" i="5"/>
  <c r="M158" i="1" s="1"/>
  <c r="E158" i="1"/>
  <c r="O200" i="5"/>
  <c r="O200" i="1" s="1"/>
  <c r="O47" i="5"/>
  <c r="O47" i="1" s="1"/>
  <c r="P47" i="1" s="1"/>
  <c r="G47" i="1"/>
  <c r="H47" i="1" s="1"/>
  <c r="M73" i="5"/>
  <c r="M73" i="1" s="1"/>
  <c r="N73" i="1" s="1"/>
  <c r="O95" i="5"/>
  <c r="O95" i="1" s="1"/>
  <c r="P95" i="1" s="1"/>
  <c r="G95" i="1"/>
  <c r="H95" i="1" s="1"/>
  <c r="O139" i="5"/>
  <c r="O139" i="1" s="1"/>
  <c r="O154" i="5"/>
  <c r="O154" i="1" s="1"/>
  <c r="G32" i="1"/>
  <c r="H32" i="1" s="1"/>
  <c r="O32" i="5"/>
  <c r="O32" i="1" s="1"/>
  <c r="P32" i="1" s="1"/>
  <c r="M82" i="5"/>
  <c r="M82" i="1" s="1"/>
  <c r="N82" i="1" s="1"/>
  <c r="E82" i="1"/>
  <c r="F82" i="1" s="1"/>
  <c r="E194" i="1"/>
  <c r="M194" i="5"/>
  <c r="M194" i="1" s="1"/>
  <c r="E3" i="1"/>
  <c r="F3" i="1" s="1"/>
  <c r="M3" i="5"/>
  <c r="M3" i="1" s="1"/>
  <c r="N3" i="1" s="1"/>
  <c r="M112" i="5"/>
  <c r="M112" i="1" s="1"/>
  <c r="E112" i="1"/>
  <c r="E17" i="1"/>
  <c r="F17" i="1" s="1"/>
  <c r="M17" i="5"/>
  <c r="M17" i="1" s="1"/>
  <c r="N17" i="1" s="1"/>
  <c r="M109" i="5"/>
  <c r="G175" i="1"/>
  <c r="O175" i="5"/>
  <c r="O175" i="1" s="1"/>
  <c r="M148" i="5"/>
  <c r="M148" i="1" s="1"/>
  <c r="E148" i="1"/>
  <c r="O190" i="5"/>
  <c r="O190" i="1" s="1"/>
  <c r="G21" i="1"/>
  <c r="H21" i="1" s="1"/>
  <c r="O21" i="5"/>
  <c r="O21" i="1" s="1"/>
  <c r="P21" i="1" s="1"/>
  <c r="G167" i="1"/>
  <c r="G149" i="1"/>
  <c r="E159" i="1"/>
  <c r="E5" i="1"/>
  <c r="F5" i="1" s="1"/>
  <c r="M5" i="5"/>
  <c r="M5" i="1" s="1"/>
  <c r="N5" i="1" s="1"/>
  <c r="E39" i="1"/>
  <c r="F39" i="1" s="1"/>
  <c r="M39" i="5"/>
  <c r="M39" i="1" s="1"/>
  <c r="N39" i="1" s="1"/>
  <c r="G45" i="1"/>
  <c r="H45" i="1" s="1"/>
  <c r="O45" i="5"/>
  <c r="O45" i="1" s="1"/>
  <c r="P45" i="1" s="1"/>
  <c r="M129" i="5"/>
  <c r="E129" i="1"/>
  <c r="G68" i="1"/>
  <c r="H68" i="1" s="1"/>
  <c r="O68" i="5"/>
  <c r="O68" i="1" s="1"/>
  <c r="P68" i="1" s="1"/>
  <c r="E94" i="1"/>
  <c r="F94" i="1" s="1"/>
  <c r="M94" i="5"/>
  <c r="M94" i="1" s="1"/>
  <c r="N94" i="1" s="1"/>
  <c r="O71" i="5"/>
  <c r="O71" i="1" s="1"/>
  <c r="P71" i="1" s="1"/>
  <c r="G71" i="1"/>
  <c r="H71" i="1" s="1"/>
  <c r="M87" i="5"/>
  <c r="M87" i="1" s="1"/>
  <c r="N87" i="1" s="1"/>
  <c r="E87" i="1"/>
  <c r="F87" i="1" s="1"/>
  <c r="O70" i="5"/>
  <c r="O46" i="1" s="1"/>
  <c r="P46" i="1" s="1"/>
  <c r="G46" i="1"/>
  <c r="H46" i="1" s="1"/>
  <c r="M79" i="5"/>
  <c r="M79" i="1" s="1"/>
  <c r="N79" i="1" s="1"/>
  <c r="E79" i="1"/>
  <c r="F79" i="1" s="1"/>
  <c r="E156" i="1"/>
  <c r="M156" i="5"/>
  <c r="E43" i="1"/>
  <c r="F43" i="1" s="1"/>
  <c r="M43" i="5"/>
  <c r="M43" i="1" s="1"/>
  <c r="N43" i="1" s="1"/>
  <c r="G193" i="1"/>
  <c r="O193" i="5"/>
  <c r="O193" i="1" s="1"/>
  <c r="O12" i="5"/>
  <c r="O22" i="1" s="1"/>
  <c r="P22" i="1" s="1"/>
  <c r="G22" i="1"/>
  <c r="H22" i="1" s="1"/>
  <c r="G96" i="1"/>
  <c r="H96" i="1" s="1"/>
  <c r="O96" i="5"/>
  <c r="M65" i="5"/>
  <c r="M65" i="1" s="1"/>
  <c r="N65" i="1" s="1"/>
  <c r="E65" i="1"/>
  <c r="F65" i="1" s="1"/>
  <c r="O87" i="5"/>
  <c r="G87" i="1"/>
  <c r="H87" i="1" s="1"/>
  <c r="M129" i="1"/>
  <c r="E46" i="1"/>
  <c r="F46" i="1" s="1"/>
  <c r="M70" i="5"/>
  <c r="M46" i="1" s="1"/>
  <c r="N46" i="1" s="1"/>
  <c r="O35" i="5"/>
  <c r="O31" i="1" s="1"/>
  <c r="P31" i="1" s="1"/>
  <c r="G31" i="1"/>
  <c r="H31" i="1" s="1"/>
  <c r="M115" i="5"/>
  <c r="M115" i="1" s="1"/>
  <c r="E115" i="1"/>
  <c r="E198" i="1"/>
  <c r="M198" i="5"/>
  <c r="M198" i="1" s="1"/>
  <c r="G11" i="1"/>
  <c r="H11" i="1" s="1"/>
  <c r="O2" i="5"/>
  <c r="O11" i="1" s="1"/>
  <c r="P11" i="1" s="1"/>
  <c r="O55" i="5"/>
  <c r="O55" i="1" s="1"/>
  <c r="P55" i="1" s="1"/>
  <c r="G55" i="1"/>
  <c r="H55" i="1" s="1"/>
  <c r="O57" i="5"/>
  <c r="O57" i="1" s="1"/>
  <c r="P57" i="1" s="1"/>
  <c r="G57" i="1"/>
  <c r="H57" i="1" s="1"/>
  <c r="G160" i="1"/>
  <c r="O160" i="5"/>
  <c r="M54" i="5"/>
  <c r="M54" i="1" s="1"/>
  <c r="N54" i="1" s="1"/>
  <c r="E54" i="1"/>
  <c r="F54" i="1" s="1"/>
  <c r="O43" i="5"/>
  <c r="O43" i="1" s="1"/>
  <c r="P43" i="1" s="1"/>
  <c r="G43" i="1"/>
  <c r="H43" i="1" s="1"/>
  <c r="G128" i="1"/>
  <c r="O128" i="5"/>
  <c r="O128" i="1" s="1"/>
  <c r="O5" i="5"/>
  <c r="O5" i="1" s="1"/>
  <c r="P5" i="1" s="1"/>
  <c r="G5" i="1"/>
  <c r="H5" i="1" s="1"/>
  <c r="M51" i="5"/>
  <c r="M51" i="1" s="1"/>
  <c r="N51" i="1" s="1"/>
  <c r="E51" i="1"/>
  <c r="F51" i="1" s="1"/>
  <c r="G36" i="1"/>
  <c r="H36" i="1" s="1"/>
  <c r="O46" i="5"/>
  <c r="O36" i="1" s="1"/>
  <c r="P36" i="1" s="1"/>
  <c r="M135" i="5"/>
  <c r="M135" i="1" s="1"/>
  <c r="G132" i="1"/>
  <c r="O132" i="5"/>
  <c r="O132" i="1" s="1"/>
  <c r="O114" i="5"/>
  <c r="O114" i="1" s="1"/>
  <c r="G114" i="1"/>
  <c r="M99" i="5"/>
  <c r="M99" i="1" s="1"/>
  <c r="N99" i="1" s="1"/>
  <c r="E99" i="1"/>
  <c r="F99" i="1" s="1"/>
  <c r="M182" i="5"/>
  <c r="M182" i="1" s="1"/>
  <c r="E55" i="1"/>
  <c r="F55" i="1" s="1"/>
  <c r="M55" i="5"/>
  <c r="M55" i="1" s="1"/>
  <c r="N55" i="1" s="1"/>
  <c r="M63" i="5"/>
  <c r="M63" i="1" s="1"/>
  <c r="N63" i="1" s="1"/>
  <c r="E63" i="1"/>
  <c r="F63" i="1" s="1"/>
  <c r="M140" i="5"/>
  <c r="M140" i="1" s="1"/>
  <c r="E140" i="1"/>
  <c r="M22" i="5"/>
  <c r="M12" i="1" s="1"/>
  <c r="N12" i="1" s="1"/>
  <c r="E12" i="1"/>
  <c r="F12" i="1" s="1"/>
  <c r="M34" i="5"/>
  <c r="M34" i="1" s="1"/>
  <c r="N34" i="1" s="1"/>
  <c r="E34" i="1"/>
  <c r="F34" i="1" s="1"/>
  <c r="E18" i="1"/>
  <c r="F18" i="1" s="1"/>
  <c r="M18" i="5"/>
  <c r="M18" i="1" s="1"/>
  <c r="N18" i="1" s="1"/>
  <c r="E10" i="1"/>
  <c r="F10" i="1" s="1"/>
  <c r="M4" i="5"/>
  <c r="M10" i="1" s="1"/>
  <c r="N10" i="1" s="1"/>
  <c r="M97" i="5"/>
  <c r="M97" i="1" s="1"/>
  <c r="N97" i="1" s="1"/>
  <c r="E97" i="1"/>
  <c r="F97" i="1" s="1"/>
  <c r="G163" i="1"/>
  <c r="O163" i="5"/>
  <c r="O163" i="1" s="1"/>
  <c r="M136" i="5"/>
  <c r="M136" i="1" s="1"/>
  <c r="E136" i="1"/>
  <c r="G178" i="1"/>
  <c r="O178" i="5"/>
  <c r="O178" i="1" s="1"/>
  <c r="E41" i="1"/>
  <c r="F41" i="1" s="1"/>
  <c r="M41" i="5"/>
  <c r="M41" i="1" s="1"/>
  <c r="N41" i="1" s="1"/>
  <c r="E16" i="1"/>
  <c r="F16" i="1" s="1"/>
  <c r="M11" i="5"/>
  <c r="M16" i="1" s="1"/>
  <c r="N16" i="1" s="1"/>
  <c r="G48" i="1"/>
  <c r="H48" i="1" s="1"/>
  <c r="O48" i="5"/>
  <c r="O48" i="1" s="1"/>
  <c r="P48" i="1" s="1"/>
  <c r="E174" i="1"/>
  <c r="M174" i="5"/>
  <c r="O13" i="5"/>
  <c r="O13" i="1" s="1"/>
  <c r="P13" i="1" s="1"/>
  <c r="E72" i="1"/>
  <c r="F72" i="1" s="1"/>
  <c r="M72" i="5"/>
  <c r="M72" i="1" s="1"/>
  <c r="N72" i="1" s="1"/>
  <c r="M89" i="5"/>
  <c r="M89" i="1" s="1"/>
  <c r="N89" i="1" s="1"/>
  <c r="O111" i="5"/>
  <c r="O111" i="1" s="1"/>
  <c r="M121" i="5"/>
  <c r="M121" i="1" s="1"/>
  <c r="E121" i="1"/>
  <c r="O155" i="5"/>
  <c r="O155" i="1" s="1"/>
  <c r="G155" i="1"/>
  <c r="E128" i="1"/>
  <c r="M128" i="5"/>
  <c r="M128" i="1" s="1"/>
  <c r="O170" i="5"/>
  <c r="O170" i="1" s="1"/>
  <c r="G170" i="1"/>
  <c r="O52" i="5"/>
  <c r="O52" i="1" s="1"/>
  <c r="P52" i="1" s="1"/>
  <c r="G52" i="1"/>
  <c r="H52" i="1" s="1"/>
  <c r="E56" i="1"/>
  <c r="F56" i="1" s="1"/>
  <c r="M56" i="5"/>
  <c r="M56" i="1" s="1"/>
  <c r="N56" i="1" s="1"/>
  <c r="M114" i="5"/>
  <c r="M114" i="1" s="1"/>
  <c r="O65" i="5"/>
  <c r="O65" i="1" s="1"/>
  <c r="P65" i="1" s="1"/>
  <c r="G65" i="1"/>
  <c r="H65" i="1" s="1"/>
  <c r="O124" i="5"/>
  <c r="O124" i="1" s="1"/>
  <c r="G124" i="1"/>
  <c r="O86" i="5"/>
  <c r="O86" i="1" s="1"/>
  <c r="P86" i="1" s="1"/>
  <c r="G86" i="1"/>
  <c r="H86" i="1" s="1"/>
  <c r="E187" i="1"/>
  <c r="M187" i="5"/>
  <c r="M187" i="1" s="1"/>
  <c r="M179" i="5"/>
  <c r="M179" i="1" s="1"/>
  <c r="E171" i="1"/>
  <c r="M171" i="5"/>
  <c r="M171" i="1" s="1"/>
  <c r="G191" i="1"/>
  <c r="O191" i="5"/>
  <c r="O191" i="1" s="1"/>
  <c r="E164" i="1"/>
  <c r="M164" i="5"/>
  <c r="M164" i="1" s="1"/>
  <c r="M122" i="5"/>
  <c r="M122" i="1" s="1"/>
  <c r="E122" i="1"/>
  <c r="E38" i="1"/>
  <c r="F38" i="1" s="1"/>
  <c r="M38" i="5"/>
  <c r="M38" i="1" s="1"/>
  <c r="N38" i="1" s="1"/>
  <c r="M27" i="5"/>
  <c r="M7" i="1" s="1"/>
  <c r="N7" i="1" s="1"/>
  <c r="E7" i="1"/>
  <c r="F7" i="1" s="1"/>
  <c r="O109" i="5"/>
  <c r="O109" i="1" s="1"/>
  <c r="G109" i="1"/>
  <c r="M109" i="1"/>
  <c r="E57" i="1"/>
  <c r="F57" i="1" s="1"/>
  <c r="M57" i="5"/>
  <c r="M57" i="1" s="1"/>
  <c r="N57" i="1" s="1"/>
  <c r="G29" i="1"/>
  <c r="H29" i="1" s="1"/>
  <c r="O29" i="5"/>
  <c r="O29" i="1" s="1"/>
  <c r="P29" i="1" s="1"/>
  <c r="G177" i="1"/>
  <c r="O177" i="5"/>
  <c r="O177" i="1" s="1"/>
  <c r="M141" i="5"/>
  <c r="M141" i="1" s="1"/>
  <c r="E141" i="1"/>
  <c r="O79" i="5"/>
  <c r="O79" i="1" s="1"/>
  <c r="P79" i="1" s="1"/>
  <c r="G79" i="1"/>
  <c r="H79" i="1" s="1"/>
  <c r="E178" i="1"/>
  <c r="M178" i="5"/>
  <c r="M178" i="1" s="1"/>
  <c r="E49" i="1"/>
  <c r="F49" i="1" s="1"/>
  <c r="M49" i="5"/>
  <c r="M49" i="1" s="1"/>
  <c r="N49" i="1" s="1"/>
  <c r="E80" i="1"/>
  <c r="F80" i="1" s="1"/>
  <c r="M80" i="5"/>
  <c r="M80" i="1" s="1"/>
  <c r="N80" i="1" s="1"/>
  <c r="O159" i="5"/>
  <c r="G159" i="1"/>
  <c r="O174" i="5"/>
  <c r="O174" i="1" s="1"/>
  <c r="G174" i="1"/>
  <c r="E78" i="1"/>
  <c r="F78" i="1" s="1"/>
  <c r="O42" i="5"/>
  <c r="O70" i="1" s="1"/>
  <c r="P70" i="1" s="1"/>
  <c r="G70" i="1"/>
  <c r="H70" i="1" s="1"/>
  <c r="G150" i="1"/>
  <c r="O150" i="5"/>
  <c r="O150" i="1" s="1"/>
  <c r="E92" i="1"/>
  <c r="F92" i="1" s="1"/>
  <c r="M92" i="5"/>
  <c r="M92" i="1" s="1"/>
  <c r="N92" i="1" s="1"/>
  <c r="M139" i="5"/>
  <c r="M139" i="1" s="1"/>
  <c r="E139" i="1"/>
  <c r="O101" i="5"/>
  <c r="O101" i="1" s="1"/>
  <c r="P101" i="1" s="1"/>
  <c r="G101" i="1"/>
  <c r="H101" i="1" s="1"/>
  <c r="G198" i="1"/>
  <c r="O198" i="5"/>
  <c r="O198" i="1" s="1"/>
  <c r="E157" i="1"/>
  <c r="M157" i="5"/>
  <c r="M157" i="1" s="1"/>
  <c r="M68" i="5"/>
  <c r="M68" i="1" s="1"/>
  <c r="N68" i="1" s="1"/>
  <c r="E68" i="1"/>
  <c r="F68" i="1" s="1"/>
  <c r="O69" i="5"/>
  <c r="O69" i="1" s="1"/>
  <c r="P69" i="1" s="1"/>
  <c r="G69" i="1"/>
  <c r="H69" i="1" s="1"/>
  <c r="M117" i="5"/>
  <c r="M117" i="1" s="1"/>
  <c r="G134" i="1"/>
  <c r="O134" i="5"/>
  <c r="O134" i="1" s="1"/>
  <c r="M101" i="5"/>
  <c r="M101" i="1" s="1"/>
  <c r="N101" i="1" s="1"/>
  <c r="E101" i="1"/>
  <c r="F101" i="1" s="1"/>
  <c r="M186" i="5"/>
  <c r="M186" i="1" s="1"/>
  <c r="M149" i="5"/>
  <c r="M149" i="1" s="1"/>
  <c r="E149" i="1"/>
  <c r="M6" i="5"/>
  <c r="M6" i="1" s="1"/>
  <c r="N6" i="1" s="1"/>
  <c r="E6" i="1"/>
  <c r="F6" i="1" s="1"/>
  <c r="G58" i="1"/>
  <c r="H58" i="1" s="1"/>
  <c r="O58" i="5"/>
  <c r="O58" i="1" s="1"/>
  <c r="P58" i="1" s="1"/>
  <c r="M67" i="5"/>
  <c r="E150" i="1"/>
  <c r="M150" i="5"/>
  <c r="M150" i="1" s="1"/>
  <c r="O62" i="5"/>
  <c r="O62" i="1" s="1"/>
  <c r="P62" i="1" s="1"/>
  <c r="G62" i="1"/>
  <c r="H62" i="1" s="1"/>
  <c r="M123" i="5"/>
  <c r="E123" i="1"/>
  <c r="E21" i="1"/>
  <c r="F21" i="1" s="1"/>
  <c r="M21" i="5"/>
  <c r="M21" i="1" s="1"/>
  <c r="N21" i="1" s="1"/>
  <c r="M113" i="5"/>
  <c r="M113" i="1" s="1"/>
  <c r="E113" i="1"/>
  <c r="M153" i="5"/>
  <c r="M153" i="1" s="1"/>
  <c r="E153" i="1"/>
  <c r="G179" i="1"/>
  <c r="O179" i="5"/>
  <c r="O179" i="1" s="1"/>
  <c r="E152" i="1"/>
  <c r="M152" i="5"/>
  <c r="M152" i="1" s="1"/>
  <c r="G194" i="1"/>
  <c r="O194" i="5"/>
  <c r="O194" i="1" s="1"/>
  <c r="M74" i="5"/>
  <c r="M66" i="1" s="1"/>
  <c r="N66" i="1" s="1"/>
  <c r="E66" i="1"/>
  <c r="F66" i="1" s="1"/>
  <c r="M165" i="5"/>
  <c r="E190" i="1"/>
  <c r="M190" i="5"/>
  <c r="M190" i="1" s="1"/>
  <c r="M104" i="5"/>
  <c r="M104" i="1" s="1"/>
  <c r="N104" i="1" s="1"/>
  <c r="E104" i="1"/>
  <c r="F104" i="1" s="1"/>
  <c r="E13" i="1"/>
  <c r="F13" i="1" s="1"/>
  <c r="M13" i="5"/>
  <c r="M13" i="1" s="1"/>
  <c r="N13" i="1" s="1"/>
  <c r="M105" i="5"/>
  <c r="M105" i="1" s="1"/>
  <c r="N105" i="1" s="1"/>
  <c r="E105" i="1"/>
  <c r="F105" i="1" s="1"/>
  <c r="O171" i="5"/>
  <c r="O171" i="1" s="1"/>
  <c r="G171" i="1"/>
  <c r="G186" i="1"/>
  <c r="O186" i="5"/>
  <c r="O186" i="1" s="1"/>
  <c r="G28" i="1"/>
  <c r="H28" i="1" s="1"/>
  <c r="O28" i="5"/>
  <c r="O28" i="1" s="1"/>
  <c r="P28" i="1" s="1"/>
  <c r="O80" i="5"/>
  <c r="O80" i="1" s="1"/>
  <c r="P80" i="1" s="1"/>
  <c r="G80" i="1"/>
  <c r="H80" i="1" s="1"/>
  <c r="O81" i="5"/>
  <c r="O81" i="1" s="1"/>
  <c r="P81" i="1" s="1"/>
  <c r="G81" i="1"/>
  <c r="H81" i="1" s="1"/>
  <c r="O125" i="5"/>
  <c r="O125" i="1" s="1"/>
  <c r="G125" i="1"/>
  <c r="O140" i="5"/>
  <c r="O140" i="1" s="1"/>
  <c r="G140" i="1"/>
  <c r="O56" i="5"/>
  <c r="O56" i="1" s="1"/>
  <c r="P56" i="1" s="1"/>
  <c r="M193" i="5"/>
  <c r="M193" i="1" s="1"/>
  <c r="E193" i="1"/>
  <c r="E180" i="1"/>
  <c r="M180" i="5"/>
  <c r="M180" i="1" s="1"/>
  <c r="G82" i="1"/>
  <c r="H82" i="1" s="1"/>
  <c r="O82" i="5"/>
  <c r="O82" i="1" s="1"/>
  <c r="P82" i="1" s="1"/>
  <c r="E36" i="1"/>
  <c r="F36" i="1" s="1"/>
  <c r="M46" i="5"/>
  <c r="M36" i="1" s="1"/>
  <c r="N36" i="1" s="1"/>
  <c r="E172" i="1"/>
  <c r="G139" i="1"/>
  <c r="E118" i="1"/>
  <c r="M118" i="5"/>
  <c r="M118" i="1" s="1"/>
  <c r="O41" i="5"/>
  <c r="O41" i="1" s="1"/>
  <c r="P41" i="1" s="1"/>
  <c r="G41" i="1"/>
  <c r="H41" i="1" s="1"/>
  <c r="O153" i="5"/>
  <c r="O153" i="1" s="1"/>
  <c r="G153" i="1"/>
  <c r="O189" i="5"/>
  <c r="O189" i="1" s="1"/>
  <c r="G189" i="1"/>
  <c r="E162" i="1"/>
  <c r="M162" i="5"/>
  <c r="M162" i="1" s="1"/>
  <c r="G108" i="1"/>
  <c r="O108" i="5"/>
  <c r="O108" i="1" s="1"/>
  <c r="G6" i="1"/>
  <c r="H6" i="1" s="1"/>
  <c r="O6" i="5"/>
  <c r="O6" i="1" s="1"/>
  <c r="P6" i="1" s="1"/>
  <c r="G16" i="1"/>
  <c r="H16" i="1" s="1"/>
  <c r="O11" i="5"/>
  <c r="O16" i="1" s="1"/>
  <c r="P16" i="1" s="1"/>
  <c r="M103" i="5"/>
  <c r="M103" i="1" s="1"/>
  <c r="N103" i="1" s="1"/>
  <c r="E103" i="1"/>
  <c r="F103" i="1" s="1"/>
  <c r="O27" i="5"/>
  <c r="O7" i="1" s="1"/>
  <c r="P7" i="1" s="1"/>
  <c r="G7" i="1"/>
  <c r="H7" i="1" s="1"/>
  <c r="O138" i="5"/>
  <c r="O138" i="1" s="1"/>
  <c r="G138" i="1"/>
  <c r="G92" i="1"/>
  <c r="H92" i="1" s="1"/>
  <c r="O92" i="5"/>
  <c r="O92" i="1" s="1"/>
  <c r="P92" i="1" s="1"/>
  <c r="O159" i="1"/>
  <c r="G118" i="1"/>
  <c r="G98" i="1"/>
  <c r="H98" i="1" s="1"/>
  <c r="E199" i="1"/>
  <c r="E126" i="1"/>
  <c r="E31" i="1"/>
  <c r="F31" i="1" s="1"/>
  <c r="G196" i="1"/>
  <c r="O196" i="5"/>
  <c r="O196" i="1" s="1"/>
  <c r="E45" i="1"/>
  <c r="F45" i="1" s="1"/>
  <c r="M45" i="5"/>
  <c r="M45" i="1" s="1"/>
  <c r="N45" i="1" s="1"/>
  <c r="O145" i="5"/>
  <c r="G145" i="1"/>
  <c r="E110" i="1"/>
  <c r="M110" i="5"/>
  <c r="M110" i="1" s="1"/>
  <c r="M83" i="5"/>
  <c r="M83" i="1" s="1"/>
  <c r="N83" i="1" s="1"/>
  <c r="E83" i="1"/>
  <c r="F83" i="1" s="1"/>
  <c r="M61" i="5"/>
  <c r="M61" i="1" s="1"/>
  <c r="N61" i="1" s="1"/>
  <c r="E61" i="1"/>
  <c r="F61" i="1" s="1"/>
  <c r="O9" i="5"/>
  <c r="O9" i="1" s="1"/>
  <c r="P9" i="1" s="1"/>
  <c r="G9" i="1"/>
  <c r="H9" i="1" s="1"/>
  <c r="G117" i="1"/>
  <c r="O117" i="5"/>
  <c r="O117" i="1" s="1"/>
  <c r="G60" i="1"/>
  <c r="H60" i="1" s="1"/>
  <c r="O60" i="5"/>
  <c r="O60" i="1" s="1"/>
  <c r="P60" i="1" s="1"/>
  <c r="E76" i="1"/>
  <c r="F76" i="1" s="1"/>
  <c r="M76" i="5"/>
  <c r="M76" i="1" s="1"/>
  <c r="N76" i="1" s="1"/>
  <c r="O75" i="5"/>
  <c r="O75" i="1" s="1"/>
  <c r="P75" i="1" s="1"/>
  <c r="O7" i="5"/>
  <c r="O2" i="1" s="1"/>
  <c r="P2" i="1" s="1"/>
  <c r="O17" i="5"/>
  <c r="O17" i="1" s="1"/>
  <c r="P17" i="1" s="1"/>
  <c r="G17" i="1"/>
  <c r="H17" i="1" s="1"/>
  <c r="O51" i="5"/>
  <c r="O51" i="1" s="1"/>
  <c r="P51" i="1" s="1"/>
  <c r="G51" i="1"/>
  <c r="H51" i="1" s="1"/>
  <c r="O34" i="5"/>
  <c r="O34" i="1" s="1"/>
  <c r="P34" i="1" s="1"/>
  <c r="G34" i="1"/>
  <c r="H34" i="1" s="1"/>
  <c r="O144" i="5"/>
  <c r="O144" i="1" s="1"/>
  <c r="G144" i="1"/>
  <c r="E33" i="1"/>
  <c r="F33" i="1" s="1"/>
  <c r="M33" i="5"/>
  <c r="M33" i="1" s="1"/>
  <c r="N33" i="1" s="1"/>
  <c r="E161" i="1"/>
  <c r="M161" i="5"/>
  <c r="M161" i="1" s="1"/>
  <c r="M111" i="5"/>
  <c r="M111" i="1" s="1"/>
  <c r="E188" i="1"/>
  <c r="M188" i="5"/>
  <c r="M188" i="1" s="1"/>
  <c r="O94" i="5"/>
  <c r="O94" i="1" s="1"/>
  <c r="P94" i="1" s="1"/>
  <c r="G94" i="1"/>
  <c r="H94" i="1" s="1"/>
  <c r="G40" i="1"/>
  <c r="H40" i="1" s="1"/>
  <c r="O40" i="5"/>
  <c r="O40" i="1" s="1"/>
  <c r="P40" i="1" s="1"/>
  <c r="M173" i="5"/>
  <c r="M173" i="1" s="1"/>
  <c r="E173" i="1"/>
  <c r="E168" i="1"/>
  <c r="M168" i="5"/>
  <c r="M168" i="1" s="1"/>
  <c r="M9" i="5"/>
  <c r="M9" i="1" s="1"/>
  <c r="N9" i="1" s="1"/>
  <c r="E9" i="1"/>
  <c r="F9" i="1" s="1"/>
  <c r="M106" i="5"/>
  <c r="M106" i="1" s="1"/>
  <c r="N106" i="1" s="1"/>
  <c r="E106" i="1"/>
  <c r="O61" i="5"/>
  <c r="O61" i="1" s="1"/>
  <c r="P61" i="1" s="1"/>
  <c r="G61" i="1"/>
  <c r="H61" i="1" s="1"/>
  <c r="G120" i="1"/>
  <c r="O120" i="5"/>
  <c r="O120" i="1" s="1"/>
  <c r="O78" i="5"/>
  <c r="O78" i="1" s="1"/>
  <c r="P78" i="1" s="1"/>
  <c r="G24" i="1"/>
  <c r="H24" i="1" s="1"/>
  <c r="O30" i="5"/>
  <c r="O24" i="1" s="1"/>
  <c r="P24" i="1" s="1"/>
  <c r="M119" i="5"/>
  <c r="M119" i="1" s="1"/>
  <c r="E119" i="1"/>
  <c r="M169" i="5"/>
  <c r="M169" i="1" s="1"/>
  <c r="O187" i="5"/>
  <c r="O187" i="1" s="1"/>
  <c r="G187" i="1"/>
  <c r="M160" i="5"/>
  <c r="M160" i="1" s="1"/>
  <c r="M133" i="5"/>
  <c r="M133" i="1" s="1"/>
  <c r="E133" i="1"/>
  <c r="G50" i="1"/>
  <c r="H50" i="1" s="1"/>
  <c r="O50" i="5"/>
  <c r="O50" i="1" s="1"/>
  <c r="P50" i="1" s="1"/>
  <c r="O112" i="5"/>
  <c r="O112" i="1" s="1"/>
  <c r="M75" i="5"/>
  <c r="M75" i="1" s="1"/>
  <c r="N75" i="1" s="1"/>
  <c r="E75" i="1"/>
  <c r="F75" i="1" s="1"/>
  <c r="O97" i="5"/>
  <c r="O97" i="1" s="1"/>
  <c r="P97" i="1" s="1"/>
  <c r="G97" i="1"/>
  <c r="H97" i="1" s="1"/>
  <c r="G141" i="1"/>
  <c r="O141" i="5"/>
  <c r="O141" i="1" s="1"/>
  <c r="O156" i="5"/>
  <c r="O156" i="1" s="1"/>
  <c r="E189" i="1"/>
  <c r="M189" i="5"/>
  <c r="M189" i="1" s="1"/>
  <c r="E181" i="1"/>
  <c r="M181" i="5"/>
  <c r="M181" i="1" s="1"/>
  <c r="E196" i="1"/>
  <c r="M196" i="5"/>
  <c r="M196" i="1" s="1"/>
  <c r="G35" i="1"/>
  <c r="H35" i="1" s="1"/>
  <c r="O24" i="5"/>
  <c r="O35" i="1" s="1"/>
  <c r="P35" i="1" s="1"/>
  <c r="G12" i="1"/>
  <c r="H12" i="1" s="1"/>
  <c r="E125" i="1"/>
  <c r="O96" i="1"/>
  <c r="P96" i="1" s="1"/>
  <c r="G88" i="1"/>
  <c r="H88" i="1" s="1"/>
  <c r="O88" i="5"/>
  <c r="O88" i="1" s="1"/>
  <c r="P88" i="1" s="1"/>
  <c r="E74" i="1"/>
  <c r="F74" i="1" s="1"/>
  <c r="M53" i="5"/>
  <c r="M74" i="1" s="1"/>
  <c r="N74" i="1" s="1"/>
  <c r="O63" i="5"/>
  <c r="O63" i="1" s="1"/>
  <c r="P63" i="1" s="1"/>
  <c r="G63" i="1"/>
  <c r="H63" i="1" s="1"/>
  <c r="M36" i="5"/>
  <c r="M42" i="1" s="1"/>
  <c r="N42" i="1" s="1"/>
  <c r="M62" i="5"/>
  <c r="M62" i="1" s="1"/>
  <c r="N62" i="1" s="1"/>
  <c r="E62" i="1"/>
  <c r="F62" i="1" s="1"/>
  <c r="M50" i="5"/>
  <c r="M50" i="1" s="1"/>
  <c r="N50" i="1" s="1"/>
  <c r="E50" i="1"/>
  <c r="F50" i="1" s="1"/>
  <c r="E134" i="1"/>
  <c r="M134" i="5"/>
  <c r="M134" i="1" s="1"/>
  <c r="E60" i="1"/>
  <c r="F60" i="1" s="1"/>
  <c r="M60" i="5"/>
  <c r="M60" i="1" s="1"/>
  <c r="N60" i="1" s="1"/>
  <c r="M175" i="1"/>
  <c r="M98" i="1"/>
  <c r="N98" i="1" s="1"/>
  <c r="M67" i="1"/>
  <c r="N67" i="1" s="1"/>
  <c r="O115" i="1"/>
  <c r="M174" i="1"/>
  <c r="O87" i="1"/>
  <c r="P87" i="1" s="1"/>
  <c r="M156" i="1"/>
  <c r="O160" i="1"/>
  <c r="M127" i="1"/>
  <c r="O12" i="1"/>
  <c r="P12" i="1" s="1"/>
  <c r="E37" i="1"/>
  <c r="F37" i="1" s="1"/>
  <c r="M37" i="5"/>
  <c r="M37" i="1" s="1"/>
  <c r="N37" i="1" s="1"/>
  <c r="G135" i="1"/>
  <c r="O135" i="5"/>
  <c r="O135" i="1" s="1"/>
  <c r="O8" i="5"/>
  <c r="O8" i="1" s="1"/>
  <c r="P8" i="1" s="1"/>
  <c r="G8" i="1"/>
  <c r="H8" i="1" s="1"/>
  <c r="O3" i="5"/>
  <c r="O3" i="1" s="1"/>
  <c r="P3" i="1" s="1"/>
  <c r="G3" i="1"/>
  <c r="H3" i="1" s="1"/>
  <c r="O183" i="5"/>
  <c r="G183" i="1"/>
  <c r="M147" i="5"/>
  <c r="M147" i="1" s="1"/>
  <c r="E147" i="1"/>
  <c r="E59" i="1"/>
  <c r="F59" i="1" s="1"/>
  <c r="M59" i="5"/>
  <c r="M59" i="1" s="1"/>
  <c r="N59" i="1" s="1"/>
  <c r="G151" i="1"/>
  <c r="O151" i="5"/>
  <c r="O151" i="1" s="1"/>
  <c r="G27" i="1"/>
  <c r="H27" i="1" s="1"/>
  <c r="O10" i="5"/>
  <c r="O27" i="1" s="1"/>
  <c r="P27" i="1" s="1"/>
  <c r="G64" i="1"/>
  <c r="H64" i="1" s="1"/>
  <c r="O64" i="5"/>
  <c r="O64" i="1" s="1"/>
  <c r="P64" i="1" s="1"/>
  <c r="O59" i="5"/>
  <c r="O59" i="1" s="1"/>
  <c r="P59" i="1" s="1"/>
  <c r="G59" i="1"/>
  <c r="H59" i="1" s="1"/>
  <c r="E108" i="1"/>
  <c r="M108" i="5"/>
  <c r="M108" i="1" s="1"/>
  <c r="G119" i="1"/>
  <c r="O119" i="5"/>
  <c r="O119" i="1" s="1"/>
  <c r="O37" i="5"/>
  <c r="O37" i="1" s="1"/>
  <c r="P37" i="1" s="1"/>
  <c r="G37" i="1"/>
  <c r="H37" i="1" s="1"/>
  <c r="E96" i="1"/>
  <c r="F96" i="1" s="1"/>
  <c r="M96" i="5"/>
  <c r="M96" i="1" s="1"/>
  <c r="N96" i="1" s="1"/>
  <c r="O85" i="5"/>
  <c r="O85" i="1" s="1"/>
  <c r="P85" i="1" s="1"/>
  <c r="G85" i="1"/>
  <c r="H85" i="1" s="1"/>
  <c r="O182" i="5"/>
  <c r="O182" i="1" s="1"/>
  <c r="E70" i="1"/>
  <c r="F70" i="1" s="1"/>
  <c r="M42" i="5"/>
  <c r="M70" i="1" s="1"/>
  <c r="N70" i="1" s="1"/>
  <c r="M16" i="5"/>
  <c r="M30" i="1" s="1"/>
  <c r="N30" i="1" s="1"/>
  <c r="E30" i="1"/>
  <c r="F30" i="1" s="1"/>
  <c r="O54" i="5"/>
  <c r="O54" i="1" s="1"/>
  <c r="P54" i="1" s="1"/>
  <c r="G39" i="1"/>
  <c r="H39" i="1" s="1"/>
  <c r="O39" i="5"/>
  <c r="O39" i="1" s="1"/>
  <c r="P39" i="1" s="1"/>
  <c r="O148" i="5"/>
  <c r="O148" i="1" s="1"/>
  <c r="G148" i="1"/>
  <c r="M151" i="5"/>
  <c r="M151" i="1" s="1"/>
  <c r="E191" i="1"/>
  <c r="M191" i="5"/>
  <c r="M191" i="1" s="1"/>
  <c r="E184" i="1"/>
  <c r="M184" i="5"/>
  <c r="M184" i="1" s="1"/>
  <c r="E25" i="1"/>
  <c r="F25" i="1" s="1"/>
  <c r="M25" i="5"/>
  <c r="M25" i="1" s="1"/>
  <c r="N25" i="1" s="1"/>
  <c r="G72" i="1"/>
  <c r="H72" i="1" s="1"/>
  <c r="O72" i="5"/>
  <c r="O72" i="1" s="1"/>
  <c r="P72" i="1" s="1"/>
  <c r="O77" i="5"/>
  <c r="O77" i="1" s="1"/>
  <c r="P77" i="1" s="1"/>
  <c r="G77" i="1"/>
  <c r="H77" i="1" s="1"/>
  <c r="O121" i="5"/>
  <c r="O121" i="1" s="1"/>
  <c r="O136" i="5"/>
  <c r="O136" i="1" s="1"/>
  <c r="G136" i="1"/>
  <c r="E102" i="1"/>
  <c r="F102" i="1" s="1"/>
  <c r="M102" i="5"/>
  <c r="M102" i="1" s="1"/>
  <c r="N102" i="1" s="1"/>
  <c r="E177" i="1"/>
  <c r="M177" i="5"/>
  <c r="M177" i="1" s="1"/>
  <c r="M176" i="5"/>
  <c r="M176" i="1" s="1"/>
  <c r="E176" i="1"/>
  <c r="E22" i="1"/>
  <c r="F22" i="1" s="1"/>
  <c r="M12" i="5"/>
  <c r="M22" i="1" s="1"/>
  <c r="N22" i="1" s="1"/>
  <c r="M52" i="5"/>
  <c r="M52" i="1" s="1"/>
  <c r="N52" i="1" s="1"/>
  <c r="E52" i="1"/>
  <c r="F52" i="1" s="1"/>
  <c r="M185" i="5"/>
  <c r="M185" i="1" s="1"/>
  <c r="M91" i="5"/>
  <c r="M91" i="1" s="1"/>
  <c r="N91" i="1" s="1"/>
  <c r="E91" i="1"/>
  <c r="F91" i="1" s="1"/>
  <c r="O113" i="5"/>
  <c r="O113" i="1" s="1"/>
  <c r="G113" i="1"/>
  <c r="O157" i="5"/>
  <c r="O157" i="1" s="1"/>
  <c r="G157" i="1"/>
  <c r="M130" i="5"/>
  <c r="M130" i="1" s="1"/>
  <c r="E130" i="1"/>
  <c r="G172" i="1"/>
  <c r="O172" i="5"/>
  <c r="O172" i="1" s="1"/>
  <c r="O49" i="5"/>
  <c r="O49" i="1" s="1"/>
  <c r="P49" i="1" s="1"/>
  <c r="G49" i="1"/>
  <c r="H49" i="1" s="1"/>
  <c r="O67" i="5"/>
  <c r="O67" i="1" s="1"/>
  <c r="P67" i="1" s="1"/>
  <c r="G67" i="1"/>
  <c r="H67" i="1" s="1"/>
  <c r="O126" i="5"/>
  <c r="O126" i="1" s="1"/>
  <c r="G111" i="1"/>
  <c r="E73" i="1"/>
  <c r="F73" i="1" s="1"/>
  <c r="M165" i="1"/>
  <c r="M123" i="1"/>
  <c r="O76" i="1"/>
  <c r="P76" i="1" s="1"/>
  <c r="O102" i="1"/>
  <c r="P102" i="1" s="1"/>
  <c r="O122" i="5"/>
  <c r="O122" i="1" s="1"/>
  <c r="G122" i="1"/>
  <c r="G90" i="1"/>
  <c r="H90" i="1" s="1"/>
  <c r="O90" i="5"/>
  <c r="O90" i="1" s="1"/>
  <c r="P90" i="1" s="1"/>
  <c r="O143" i="5"/>
  <c r="O143" i="1" s="1"/>
  <c r="G143" i="1"/>
  <c r="E98" i="1"/>
  <c r="F98" i="1" s="1"/>
  <c r="O183" i="1"/>
  <c r="O145" i="1"/>
  <c r="G146" i="1"/>
  <c r="E93" i="1"/>
  <c r="F93" i="1" s="1"/>
  <c r="G181" i="1"/>
  <c r="O181" i="5"/>
  <c r="O181" i="1" s="1"/>
  <c r="O18" i="5"/>
  <c r="O18" i="1" s="1"/>
  <c r="P18" i="1" s="1"/>
  <c r="G18" i="1"/>
  <c r="H18" i="1" s="1"/>
  <c r="M7" i="5"/>
  <c r="M2" i="1" s="1"/>
  <c r="N2" i="1" s="1"/>
  <c r="E2" i="1"/>
  <c r="F2" i="1" s="1"/>
  <c r="G197" i="1"/>
  <c r="O197" i="5"/>
  <c r="O197" i="1" s="1"/>
  <c r="G53" i="1"/>
  <c r="H53" i="1" s="1"/>
  <c r="O66" i="5"/>
  <c r="O53" i="1" s="1"/>
  <c r="P53" i="1" s="1"/>
  <c r="E11" i="1"/>
  <c r="F11" i="1" s="1"/>
  <c r="M2" i="5"/>
  <c r="M11" i="1" s="1"/>
  <c r="N11" i="1" s="1"/>
  <c r="G199" i="1"/>
  <c r="O199" i="5"/>
  <c r="O199" i="1" s="1"/>
  <c r="E44" i="1"/>
  <c r="F44" i="1" s="1"/>
  <c r="M44" i="5"/>
  <c r="M44" i="1" s="1"/>
  <c r="N44" i="1" s="1"/>
  <c r="O36" i="5"/>
  <c r="O42" i="1" s="1"/>
  <c r="P42" i="1" s="1"/>
  <c r="G42" i="1"/>
  <c r="H42" i="1" s="1"/>
  <c r="G165" i="1"/>
  <c r="O165" i="5"/>
  <c r="O165" i="1" s="1"/>
  <c r="O105" i="5"/>
  <c r="O105" i="1" s="1"/>
  <c r="P105" i="1" s="1"/>
  <c r="G105" i="1"/>
  <c r="H105" i="1" s="1"/>
  <c r="O15" i="5"/>
  <c r="O15" i="1" s="1"/>
  <c r="P15" i="1" s="1"/>
  <c r="G15" i="1"/>
  <c r="H15" i="1" s="1"/>
  <c r="M23" i="5"/>
  <c r="M23" i="1" s="1"/>
  <c r="N23" i="1" s="1"/>
  <c r="E23" i="1"/>
  <c r="F23" i="1" s="1"/>
  <c r="G129" i="1"/>
  <c r="O129" i="5"/>
  <c r="O129" i="1" s="1"/>
  <c r="M48" i="5"/>
  <c r="M48" i="1" s="1"/>
  <c r="N48" i="1" s="1"/>
  <c r="E48" i="1"/>
  <c r="F48" i="1" s="1"/>
  <c r="O106" i="5"/>
  <c r="O106" i="1" s="1"/>
  <c r="P106" i="1" s="1"/>
  <c r="G106" i="1"/>
  <c r="E84" i="1"/>
  <c r="F84" i="1" s="1"/>
  <c r="M84" i="5"/>
  <c r="M84" i="1" s="1"/>
  <c r="N84" i="1" s="1"/>
  <c r="O89" i="5"/>
  <c r="O89" i="1" s="1"/>
  <c r="P89" i="1" s="1"/>
  <c r="G89" i="1"/>
  <c r="H89" i="1" s="1"/>
  <c r="O192" i="5"/>
  <c r="O192" i="1" s="1"/>
  <c r="M197" i="5"/>
  <c r="M197" i="1" s="1"/>
  <c r="E197" i="1"/>
  <c r="M200" i="5"/>
  <c r="M200" i="1" s="1"/>
  <c r="O104" i="5"/>
  <c r="O104" i="1" s="1"/>
  <c r="P104" i="1" s="1"/>
  <c r="M71" i="5"/>
  <c r="M71" i="1" s="1"/>
  <c r="N71" i="1" s="1"/>
  <c r="E71" i="1"/>
  <c r="F71" i="1" s="1"/>
  <c r="O93" i="5"/>
  <c r="O93" i="1" s="1"/>
  <c r="P93" i="1" s="1"/>
  <c r="G137" i="1"/>
  <c r="O137" i="5"/>
  <c r="O137" i="1" s="1"/>
  <c r="O152" i="5"/>
  <c r="O152" i="1" s="1"/>
  <c r="G152" i="1"/>
  <c r="E163" i="1"/>
  <c r="M163" i="5"/>
  <c r="M163" i="1" s="1"/>
  <c r="E24" i="1"/>
  <c r="F24" i="1" s="1"/>
  <c r="M30" i="5"/>
  <c r="M24" i="1" s="1"/>
  <c r="N24" i="1" s="1"/>
  <c r="M192" i="5"/>
  <c r="M192" i="1" s="1"/>
  <c r="E192" i="1"/>
  <c r="O4" i="5"/>
  <c r="O10" i="1" s="1"/>
  <c r="P10" i="1" s="1"/>
  <c r="G10" i="1"/>
  <c r="H10" i="1" s="1"/>
  <c r="M15" i="5"/>
  <c r="M15" i="1" s="1"/>
  <c r="N15" i="1" s="1"/>
  <c r="E15" i="1"/>
  <c r="F15" i="1" s="1"/>
  <c r="M107" i="5"/>
  <c r="M107" i="1" s="1"/>
  <c r="N107" i="1" s="1"/>
  <c r="E107" i="1"/>
  <c r="M145" i="5"/>
  <c r="M145" i="1" s="1"/>
  <c r="G173" i="1"/>
  <c r="O173" i="5"/>
  <c r="O173" i="1" s="1"/>
  <c r="E146" i="1"/>
  <c r="M146" i="5"/>
  <c r="M146" i="1" s="1"/>
  <c r="O188" i="5"/>
  <c r="O188" i="1" s="1"/>
  <c r="G188" i="1"/>
  <c r="E26" i="1"/>
  <c r="F26" i="1" s="1"/>
  <c r="M26" i="5"/>
  <c r="M26" i="1" s="1"/>
  <c r="N26" i="1" s="1"/>
  <c r="M32" i="5"/>
  <c r="M32" i="1" s="1"/>
  <c r="N32" i="1" s="1"/>
  <c r="E32" i="1"/>
  <c r="F32" i="1" s="1"/>
  <c r="M183" i="5"/>
  <c r="M183" i="1" s="1"/>
  <c r="E183" i="1"/>
  <c r="O83" i="5"/>
  <c r="O83" i="1" s="1"/>
  <c r="P83" i="1" s="1"/>
  <c r="O127" i="5"/>
  <c r="O127" i="1" s="1"/>
  <c r="O142" i="5"/>
  <c r="O142" i="1" s="1"/>
  <c r="G20" i="1"/>
  <c r="H20" i="1" s="1"/>
  <c r="O31" i="5"/>
  <c r="O20" i="1" s="1"/>
  <c r="P20" i="1" s="1"/>
  <c r="E179" i="1"/>
  <c r="G195" i="1"/>
  <c r="E86" i="1"/>
  <c r="F86" i="1" s="1"/>
</calcChain>
</file>

<file path=xl/sharedStrings.xml><?xml version="1.0" encoding="utf-8"?>
<sst xmlns="http://schemas.openxmlformats.org/spreadsheetml/2006/main" count="1749" uniqueCount="168">
  <si>
    <t>Foristas</t>
  </si>
  <si>
    <t>Sporting SAD</t>
  </si>
  <si>
    <t>E</t>
  </si>
  <si>
    <t>Contratações Acertadas</t>
  </si>
  <si>
    <t>Contratações Falhadas</t>
  </si>
  <si>
    <t>Decisões Acertadas</t>
  </si>
  <si>
    <t>Decisões Falhadas</t>
  </si>
  <si>
    <t>Investimento em Passes</t>
  </si>
  <si>
    <t>Investimento em Salários</t>
  </si>
  <si>
    <t>Receitas - Vendas</t>
  </si>
  <si>
    <t>Resultado Financeiro</t>
  </si>
  <si>
    <t>Contratações Aprovadas</t>
  </si>
  <si>
    <t>Contratações Rejeitadas</t>
  </si>
  <si>
    <t>Taxa de Acerto - Contratações (%)</t>
  </si>
  <si>
    <t>Taxa de Falha - Contratações (%)</t>
  </si>
  <si>
    <t>Taxa de Acerto - Decisões (%)</t>
  </si>
  <si>
    <t>Taxa de Falha - Decisões (%)</t>
  </si>
  <si>
    <t>Total - Decisões</t>
  </si>
  <si>
    <t>Nome</t>
  </si>
  <si>
    <t>Passe (e comissões)</t>
  </si>
  <si>
    <t>Salários</t>
  </si>
  <si>
    <t>Venda</t>
  </si>
  <si>
    <t>Pontuação Financeira</t>
  </si>
  <si>
    <t>Pontuação Desportiva</t>
  </si>
  <si>
    <t>Pontuação Final</t>
  </si>
  <si>
    <t>Contratação Positiva?</t>
  </si>
  <si>
    <t>Decisão</t>
  </si>
  <si>
    <t>Decisão Acertada</t>
  </si>
  <si>
    <t>Decisão Falhada</t>
  </si>
  <si>
    <t>Passe</t>
  </si>
  <si>
    <t>Não Contatações. Falhadas</t>
  </si>
  <si>
    <t>Taxa de Falha - Não Contratações (%)</t>
  </si>
  <si>
    <t>Contratações Aprovada</t>
  </si>
  <si>
    <t>Contratações Rejeitada</t>
  </si>
  <si>
    <t>Contratações Acertada</t>
  </si>
  <si>
    <t>Contratação Falhada</t>
  </si>
  <si>
    <t>Não Contratação Falhada</t>
  </si>
  <si>
    <t>Não Contratação Acertada</t>
  </si>
  <si>
    <t>Strikerr</t>
  </si>
  <si>
    <t>Taxa de Acerto - Não Contratações (%)</t>
  </si>
  <si>
    <t>Não Contatações Acertadas</t>
  </si>
  <si>
    <t>Lista de Contratações</t>
  </si>
  <si>
    <t>Resultado Financeiro (abs)</t>
  </si>
  <si>
    <t>Resultado Financeiro (contr.)</t>
  </si>
  <si>
    <t>Resultado Desportivo (contr.)</t>
  </si>
  <si>
    <t>Contratado por</t>
  </si>
  <si>
    <t>Rejeitado por</t>
  </si>
  <si>
    <t>bukowski</t>
  </si>
  <si>
    <t>Mentat</t>
  </si>
  <si>
    <t>PsychoJohnnySS</t>
  </si>
  <si>
    <t>Mordanda</t>
  </si>
  <si>
    <t>TravanteWilliams</t>
  </si>
  <si>
    <t>Posdafa</t>
  </si>
  <si>
    <t>RicardoG06</t>
  </si>
  <si>
    <t>Luis_Araujo</t>
  </si>
  <si>
    <t>Getz99_gg</t>
  </si>
  <si>
    <t>VR</t>
  </si>
  <si>
    <t>desconfiado</t>
  </si>
  <si>
    <t>Livramento</t>
  </si>
  <si>
    <t>Incitatus</t>
  </si>
  <si>
    <t>polik</t>
  </si>
  <si>
    <t>GreenLeo</t>
  </si>
  <si>
    <t>Filipe83</t>
  </si>
  <si>
    <t>sotnas</t>
  </si>
  <si>
    <t>Digas</t>
  </si>
  <si>
    <t>eraser3</t>
  </si>
  <si>
    <t>renatomesky</t>
  </si>
  <si>
    <t>Veks</t>
  </si>
  <si>
    <t>andrec</t>
  </si>
  <si>
    <t>MEGAJOKER</t>
  </si>
  <si>
    <t>Major_Galopante</t>
  </si>
  <si>
    <t>electrosize</t>
  </si>
  <si>
    <t>SliSliSlimani</t>
  </si>
  <si>
    <t>mcosta</t>
  </si>
  <si>
    <t>Viktor Gyokeres</t>
  </si>
  <si>
    <t>Morten</t>
  </si>
  <si>
    <t>JotaMendes</t>
  </si>
  <si>
    <t>Cabral_9</t>
  </si>
  <si>
    <t>Iorda9</t>
  </si>
  <si>
    <t>coracaodeleao</t>
  </si>
  <si>
    <t>lucysreis</t>
  </si>
  <si>
    <t>19_TIAGO_06</t>
  </si>
  <si>
    <t>oigres</t>
  </si>
  <si>
    <t>GoncaloC</t>
  </si>
  <si>
    <t>Dakself</t>
  </si>
  <si>
    <t>Claudinovsky</t>
  </si>
  <si>
    <t>Rubionico</t>
  </si>
  <si>
    <t>Julio_Alves</t>
  </si>
  <si>
    <t>Fresneda</t>
  </si>
  <si>
    <t>ElPacheco</t>
  </si>
  <si>
    <t>Yorda9</t>
  </si>
  <si>
    <t>Claudi0Pint0</t>
  </si>
  <si>
    <t>jperafita</t>
  </si>
  <si>
    <t>Marrocan</t>
  </si>
  <si>
    <t>Rafael Pontelo</t>
  </si>
  <si>
    <t>Rodix</t>
  </si>
  <si>
    <t>tpedro</t>
  </si>
  <si>
    <t>magp14</t>
  </si>
  <si>
    <t>MrGutierrez</t>
  </si>
  <si>
    <t>GreenWhiteLion</t>
  </si>
  <si>
    <t>Dionisius1906</t>
  </si>
  <si>
    <t>Hemgê</t>
  </si>
  <si>
    <t>Pedro_P</t>
  </si>
  <si>
    <t>Boneville</t>
  </si>
  <si>
    <t>Diogre</t>
  </si>
  <si>
    <t>Koba Koindredi</t>
  </si>
  <si>
    <t>Joao_Leal</t>
  </si>
  <si>
    <t>SuperSCP</t>
  </si>
  <si>
    <t>fredtalks</t>
  </si>
  <si>
    <t>Baphomet</t>
  </si>
  <si>
    <t>Daniele</t>
  </si>
  <si>
    <t>2795LAV</t>
  </si>
  <si>
    <t>Vladan Kovačević</t>
  </si>
  <si>
    <t>sandrorclopes</t>
  </si>
  <si>
    <t>Descartes</t>
  </si>
  <si>
    <t>JA1906</t>
  </si>
  <si>
    <t>TLFlow</t>
  </si>
  <si>
    <t>Chrystian10</t>
  </si>
  <si>
    <t>Marant</t>
  </si>
  <si>
    <t>tiago21</t>
  </si>
  <si>
    <t>MonstrenHjulmand</t>
  </si>
  <si>
    <t>Zeno Debast</t>
  </si>
  <si>
    <t>Leão_Dias</t>
  </si>
  <si>
    <t>RFS76</t>
  </si>
  <si>
    <t>Maxi Araujo</t>
  </si>
  <si>
    <t>Tanatus2.0</t>
  </si>
  <si>
    <t>Leao_de_Eiras</t>
  </si>
  <si>
    <t>BrunoSantos</t>
  </si>
  <si>
    <t>RicardoFilipeAmaral1</t>
  </si>
  <si>
    <t>mats</t>
  </si>
  <si>
    <t>O_sucessor</t>
  </si>
  <si>
    <t>Leao_1906</t>
  </si>
  <si>
    <t>danuxo</t>
  </si>
  <si>
    <t>Viridis_Leo</t>
  </si>
  <si>
    <t>Paulo_Fontes</t>
  </si>
  <si>
    <t>Harder</t>
  </si>
  <si>
    <t>Rui Silva</t>
  </si>
  <si>
    <t>Toca_do_lobo</t>
  </si>
  <si>
    <t>zofo</t>
  </si>
  <si>
    <t>CaptainCharisma</t>
  </si>
  <si>
    <t>Papagaio</t>
  </si>
  <si>
    <t>Biel</t>
  </si>
  <si>
    <t>GonçaloC</t>
  </si>
  <si>
    <t>anon21635152</t>
  </si>
  <si>
    <t>diaspm</t>
  </si>
  <si>
    <t>Rakudas</t>
  </si>
  <si>
    <t>sludger94</t>
  </si>
  <si>
    <t>Jone</t>
  </si>
  <si>
    <t>bmccruz</t>
  </si>
  <si>
    <t>Allisson</t>
  </si>
  <si>
    <t>Caelestis</t>
  </si>
  <si>
    <t>Amorgan</t>
  </si>
  <si>
    <t>Kochorashvili</t>
  </si>
  <si>
    <t>Virgínia</t>
  </si>
  <si>
    <t>Valckx</t>
  </si>
  <si>
    <t>capi</t>
  </si>
  <si>
    <t>Tiago_Silva</t>
  </si>
  <si>
    <t>Zacker</t>
  </si>
  <si>
    <t>El_Prezidente</t>
  </si>
  <si>
    <t>Luis Suárez</t>
  </si>
  <si>
    <t>MrMarcel</t>
  </si>
  <si>
    <t>Vagiannidis</t>
  </si>
  <si>
    <t>Mangas</t>
  </si>
  <si>
    <t>Angus</t>
  </si>
  <si>
    <t>Skuhravý</t>
  </si>
  <si>
    <t>Mofli10</t>
  </si>
  <si>
    <t>Fotis Ioannidis</t>
  </si>
  <si>
    <t>Guarana16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</si>
</sst>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2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 wrapText="1"/>
    </xf>
    <xf numFmtId="0" fontId="1" fillId="4" borderId="1" xfId="0" applyFont="1" applyFill="1" applyBorder="1" applyAlignment="1">
      <alignment vertical="top" wrapText="1"/>
    </xf>
    <xf numFmtId="9" fontId="1" fillId="0" borderId="1" xfId="0" applyNumberFormat="1" applyFont="1" applyBorder="1" applyAlignment="1">
      <alignment vertical="top"/>
    </xf>
    <xf numFmtId="164" fontId="1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5" borderId="1" xfId="0" applyFont="1" applyFill="1" applyBorder="1" applyAlignment="1">
      <alignment vertical="top"/>
    </xf>
    <xf numFmtId="0" fontId="2" fillId="0" borderId="1" xfId="0" applyFont="1" applyBorder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200"/>
  <sheetViews>
    <sheetView tabSelected="1" zoomScale="90" zoomScaleNormal="90" workbookViewId="0"/>
  </sheetViews>
  <sheetFormatPr defaultColWidth="11.88671875" defaultRowHeight="10.199999999999999" x14ac:dyDescent="0.3"/>
  <cols>
    <col min="1" max="1" width="12.77734375" style="2" bestFit="1" customWidth="1"/>
    <col min="2" max="2" width="7.6640625" style="2" customWidth="1"/>
    <col min="3" max="5" width="8.77734375" style="2" bestFit="1" customWidth="1"/>
    <col min="6" max="6" width="11.21875" style="2" bestFit="1" customWidth="1"/>
    <col min="7" max="7" width="8.77734375" style="2" bestFit="1" customWidth="1"/>
    <col min="8" max="8" width="11.21875" style="2" bestFit="1" customWidth="1"/>
    <col min="9" max="9" width="11.44140625" style="2" bestFit="1" customWidth="1"/>
    <col min="10" max="10" width="13.44140625" style="2" customWidth="1"/>
    <col min="11" max="11" width="11.44140625" style="2" bestFit="1" customWidth="1"/>
    <col min="12" max="12" width="13.44140625" style="2" customWidth="1"/>
    <col min="13" max="13" width="8.5546875" style="2" customWidth="1"/>
    <col min="14" max="14" width="11.21875" style="2" customWidth="1"/>
    <col min="15" max="15" width="8.109375" style="2" customWidth="1"/>
    <col min="16" max="16" width="10.5546875" style="2" customWidth="1"/>
    <col min="17" max="17" width="10" style="2" customWidth="1"/>
    <col min="18" max="18" width="10.44140625" style="2" customWidth="1"/>
    <col min="19" max="19" width="7.44140625" style="2" customWidth="1"/>
    <col min="20" max="20" width="10.6640625" style="2" customWidth="1"/>
    <col min="21" max="21" width="11.88671875" style="2" customWidth="1"/>
    <col min="22" max="22" width="12.44140625" style="2" customWidth="1"/>
    <col min="23" max="23" width="1.88671875" style="2" customWidth="1"/>
    <col min="24" max="24" width="75.88671875" style="2" customWidth="1"/>
    <col min="25" max="25" width="60.21875" style="2" bestFit="1" customWidth="1"/>
    <col min="26" max="16384" width="11.88671875" style="2"/>
  </cols>
  <sheetData>
    <row r="1" spans="1:25" ht="20.399999999999999" x14ac:dyDescent="0.3">
      <c r="A1" s="6" t="s">
        <v>0</v>
      </c>
      <c r="B1" s="6" t="s">
        <v>17</v>
      </c>
      <c r="C1" s="6" t="s">
        <v>11</v>
      </c>
      <c r="D1" s="6" t="s">
        <v>12</v>
      </c>
      <c r="E1" s="6" t="s">
        <v>3</v>
      </c>
      <c r="F1" s="6" t="s">
        <v>13</v>
      </c>
      <c r="G1" s="6" t="s">
        <v>4</v>
      </c>
      <c r="H1" s="6" t="s">
        <v>14</v>
      </c>
      <c r="I1" s="6" t="s">
        <v>40</v>
      </c>
      <c r="J1" s="6" t="s">
        <v>39</v>
      </c>
      <c r="K1" s="6" t="s">
        <v>30</v>
      </c>
      <c r="L1" s="6" t="s">
        <v>31</v>
      </c>
      <c r="M1" s="6" t="s">
        <v>5</v>
      </c>
      <c r="N1" s="6" t="s">
        <v>15</v>
      </c>
      <c r="O1" s="6" t="s">
        <v>6</v>
      </c>
      <c r="P1" s="6" t="s">
        <v>16</v>
      </c>
      <c r="Q1" s="6" t="s">
        <v>7</v>
      </c>
      <c r="R1" s="6" t="s">
        <v>8</v>
      </c>
      <c r="S1" s="6" t="s">
        <v>9</v>
      </c>
      <c r="T1" s="6" t="s">
        <v>42</v>
      </c>
      <c r="U1" s="6" t="s">
        <v>43</v>
      </c>
      <c r="V1" s="6" t="s">
        <v>44</v>
      </c>
      <c r="X1" s="6" t="s">
        <v>41</v>
      </c>
      <c r="Y1" s="6" t="s">
        <v>12</v>
      </c>
    </row>
    <row r="2" spans="1:25" x14ac:dyDescent="0.3">
      <c r="A2" s="4" t="s">
        <v>50</v>
      </c>
      <c r="B2" s="4">
        <f>'Jogador 1'!B7+'Jogador 2'!B7+'Jogador 3'!B7+'Jogador 4'!B7+'Jogador 5'!B7+'Jogador 6'!B7+'Jogador 7'!B7+'Jogador 8'!B7+'Jogador 9'!B7+'Jogador 10'!B7+'Jogador 11'!B7+'Jogador 12'!B7+'Jogador 13'!B7+'Jogador 14'!B7+'Jogador 15'!B7+'Jogador 16'!B7+'Jogador 17'!B7+'Jogador 18'!B7+'Jogador 19'!B7+'Jogador 20'!B7+'Jogador 21'!B7+'Jogador 22'!B7+'Jogador 23'!B7+'Jogador 24'!B7+'Jogador 25'!B7+'Jogador 26'!B7+'Jogador 27'!B7+'Jogador 28'!B7+'Jogador 29'!B7+'Jogador 30'!B7+'Jogador 31'!B7+'Jogador 32'!B7+'Jogador 33'!B7+'Jogador 34'!B7+'Jogador 35'!B7+'Jogador 36'!B7+'Jogador 37'!B7+'Jogador 38'!B7+'Jogador 39'!B7+'Jogador 40'!B7+'Jogador 41'!B7+'Jogador 42'!B7+'Jogador 43'!B7+'Jogador 44'!B7+'Jogador 45'!B7+'Jogador 46'!B7+'Jogador 47'!B7+'Jogador 48'!B7+'Jogador 49'!B7+'Jogador 50'!B7+'Jogador 51'!B7+'Jogador 52'!B7+'Jogador 53'!B7+'Jogador 54'!B7+'Jogador 55'!B7+'Jogador 56'!B7+'Jogador 57'!B7+'Jogador 58'!B7+'Jogador 59'!B7+'Jogador 60'!B7+'Jogador 61'!B7+'Jogador 62'!B7+'Jogador 63'!B7+'Jogador 64'!B7</f>
        <v>13</v>
      </c>
      <c r="C2" s="4">
        <f>'Jogador 1'!C7+'Jogador 2'!C7+'Jogador 3'!C7+'Jogador 4'!C7+'Jogador 5'!C7+'Jogador 6'!C7+'Jogador 7'!C7+'Jogador 8'!C7+'Jogador 9'!C7+'Jogador 10'!C7+'Jogador 11'!C7+'Jogador 12'!C7+'Jogador 13'!C7+'Jogador 14'!C7+'Jogador 15'!C7+'Jogador 16'!C7+'Jogador 17'!C7+'Jogador 18'!C7+'Jogador 19'!C7+'Jogador 20'!C7+'Jogador 21'!C7+'Jogador 22'!C7+'Jogador 23'!C7+'Jogador 24'!C7+'Jogador 25'!C7+'Jogador 26'!C7+'Jogador 27'!C7+'Jogador 28'!C7+'Jogador 29'!C7+'Jogador 30'!C7+'Jogador 31'!C7+'Jogador 32'!C7+'Jogador 33'!C7+'Jogador 34'!C7+'Jogador 35'!C7+'Jogador 36'!C7+'Jogador 37'!C7+'Jogador 38'!C7+'Jogador 39'!C7+'Jogador 40'!C7+'Jogador 41'!C7+'Jogador 42'!C7+'Jogador 43'!C7+'Jogador 44'!C7+'Jogador 45'!C7+'Jogador 46'!C7+'Jogador 47'!C7+'Jogador 48'!C7+'Jogador 49'!C7+'Jogador 50'!C7+'Jogador 51'!C7+'Jogador 52'!C7+'Jogador 53'!C7+'Jogador 54'!C7+'Jogador 55'!C7+'Jogador 56'!C7+'Jogador 57'!C7+'Jogador 58'!C7+'Jogador 59'!C7+'Jogador 60'!C7+'Jogador 61'!C7+'Jogador 62'!C7+'Jogador 63'!C7+'Jogador 64'!C7</f>
        <v>11</v>
      </c>
      <c r="D2" s="4">
        <f>'Jogador 1'!D7+'Jogador 2'!D7+'Jogador 3'!D7+'Jogador 4'!D7+'Jogador 5'!D7+'Jogador 6'!D7+'Jogador 7'!D7+'Jogador 8'!D7+'Jogador 9'!D7+'Jogador 10'!D7+'Jogador 11'!D7+'Jogador 12'!D7+'Jogador 13'!D7+'Jogador 14'!D7+'Jogador 15'!D7+'Jogador 16'!D7+'Jogador 17'!D7+'Jogador 18'!D7+'Jogador 19'!D7+'Jogador 20'!D7+'Jogador 21'!D7+'Jogador 22'!D7+'Jogador 23'!D7+'Jogador 24'!D7+'Jogador 25'!D7+'Jogador 26'!D7+'Jogador 27'!D7+'Jogador 28'!D7+'Jogador 29'!D7+'Jogador 30'!D7+'Jogador 31'!D7+'Jogador 32'!D7+'Jogador 33'!D7+'Jogador 34'!D7+'Jogador 35'!D7+'Jogador 36'!D7+'Jogador 37'!D7+'Jogador 38'!D7+'Jogador 39'!D7+'Jogador 40'!D7+'Jogador 41'!D7+'Jogador 42'!D7+'Jogador 43'!D7+'Jogador 44'!D7+'Jogador 45'!D7+'Jogador 46'!D7+'Jogador 47'!D7+'Jogador 48'!D7+'Jogador 49'!D7+'Jogador 50'!D7+'Jogador 51'!D7+'Jogador 52'!D7+'Jogador 53'!D7+'Jogador 54'!D7+'Jogador 55'!D7+'Jogador 56'!D7+'Jogador 57'!D7+'Jogador 58'!D7+'Jogador 59'!D7+'Jogador 60'!D7+'Jogador 61'!D7+'Jogador 62'!D7+'Jogador 63'!D7+'Jogador 64'!D7</f>
        <v>2</v>
      </c>
      <c r="E2" s="4">
        <f>'Jogador 1'!E7+'Jogador 2'!E7+'Jogador 3'!E7+'Jogador 4'!E7+'Jogador 5'!E7+'Jogador 6'!E7+'Jogador 7'!E7+'Jogador 8'!E7+'Jogador 9'!E7+'Jogador 10'!E7+'Jogador 11'!E7+'Jogador 12'!E7+'Jogador 13'!E7+'Jogador 14'!E7+'Jogador 15'!E7+'Jogador 16'!E7+'Jogador 17'!E7+'Jogador 18'!E7+'Jogador 19'!E7+'Jogador 20'!E7+'Jogador 21'!E7+'Jogador 22'!E7+'Jogador 23'!E7+'Jogador 24'!E7+'Jogador 25'!E7+'Jogador 26'!E7+'Jogador 27'!E7+'Jogador 28'!E7+'Jogador 29'!E7+'Jogador 30'!E7+'Jogador 31'!E7+'Jogador 32'!E7+'Jogador 33'!E7+'Jogador 34'!E7+'Jogador 35'!E7+'Jogador 36'!E7+'Jogador 37'!E7+'Jogador 38'!E7+'Jogador 39'!E7+'Jogador 40'!E7+'Jogador 41'!E7+'Jogador 42'!E7+'Jogador 43'!E7+'Jogador 44'!E7+'Jogador 45'!E7+'Jogador 46'!E7+'Jogador 47'!E7+'Jogador 48'!E7+'Jogador 49'!E7+'Jogador 50'!E7+'Jogador 51'!E7+'Jogador 52'!E7+'Jogador 53'!E7+'Jogador 54'!E7+'Jogador 55'!E7+'Jogador 56'!E7+'Jogador 57'!E7+'Jogador 58'!E7+'Jogador 59'!E7+'Jogador 60'!E7+'Jogador 61'!E7+'Jogador 62'!E7+'Jogador 63'!E7+'Jogador 64'!E7</f>
        <v>8</v>
      </c>
      <c r="F2" s="9">
        <f t="shared" ref="F2:F33" si="0">IF(C2=0,0,E2/C2)</f>
        <v>0.72727272727272729</v>
      </c>
      <c r="G2" s="4">
        <f>'Jogador 1'!G7+'Jogador 2'!G7+'Jogador 3'!G7+'Jogador 4'!G7+'Jogador 5'!G7+'Jogador 6'!G7+'Jogador 7'!G7+'Jogador 8'!G7+'Jogador 9'!G7+'Jogador 10'!G7+'Jogador 11'!G7+'Jogador 12'!G7+'Jogador 13'!G7+'Jogador 14'!G7+'Jogador 15'!G7+'Jogador 16'!G7+'Jogador 17'!G7+'Jogador 18'!G7+'Jogador 19'!G7+'Jogador 20'!G7+'Jogador 21'!G7+'Jogador 22'!G7+'Jogador 23'!G7+'Jogador 24'!G7+'Jogador 25'!G7+'Jogador 26'!G7+'Jogador 27'!G7+'Jogador 28'!G7+'Jogador 29'!G7+'Jogador 30'!G7+'Jogador 31'!G7+'Jogador 32'!G7+'Jogador 33'!G7+'Jogador 34'!G7+'Jogador 35'!G7+'Jogador 36'!G7+'Jogador 37'!G7+'Jogador 38'!G7+'Jogador 39'!G7+'Jogador 40'!G7+'Jogador 41'!G7+'Jogador 42'!G7+'Jogador 43'!G7+'Jogador 44'!G7+'Jogador 45'!G7+'Jogador 46'!G7+'Jogador 47'!G7+'Jogador 48'!G7+'Jogador 49'!G7+'Jogador 50'!G7+'Jogador 51'!G7+'Jogador 52'!G7+'Jogador 53'!G7+'Jogador 54'!G7+'Jogador 55'!G7+'Jogador 56'!G7+'Jogador 57'!G7+'Jogador 58'!G7+'Jogador 59'!G7+'Jogador 60'!G7+'Jogador 61'!G7+'Jogador 62'!G7+'Jogador 63'!G7+'Jogador 64'!G7</f>
        <v>3</v>
      </c>
      <c r="H2" s="9">
        <f t="shared" ref="H2:H33" si="1">IF(C2=0,0,G2/C2)</f>
        <v>0.27272727272727271</v>
      </c>
      <c r="I2" s="4">
        <f>'Jogador 1'!I7+'Jogador 2'!I7+'Jogador 3'!I7+'Jogador 4'!I7+'Jogador 5'!I7+'Jogador 6'!I7+'Jogador 7'!I7+'Jogador 8'!I7+'Jogador 9'!I7+'Jogador 10'!I7+'Jogador 11'!I7+'Jogador 12'!I7+'Jogador 13'!I7+'Jogador 14'!I7+'Jogador 15'!I7+'Jogador 16'!I7+'Jogador 17'!I7+'Jogador 18'!I7+'Jogador 19'!I7+'Jogador 20'!I7+'Jogador 21'!I7+'Jogador 22'!I7+'Jogador 23'!I7+'Jogador 24'!I7+'Jogador 25'!I7+'Jogador 26'!I7+'Jogador 27'!I7+'Jogador 28'!I7+'Jogador 29'!I7+'Jogador 30'!I7+'Jogador 31'!I7+'Jogador 32'!I7+'Jogador 33'!I7+'Jogador 34'!I7+'Jogador 35'!I7+'Jogador 36'!I7+'Jogador 37'!I7+'Jogador 38'!I7+'Jogador 39'!I7+'Jogador 40'!I7+'Jogador 41'!I7+'Jogador 42'!I7+'Jogador 43'!I7+'Jogador 44'!I7+'Jogador 45'!I7+'Jogador 46'!I7+'Jogador 47'!I7+'Jogador 48'!I7+'Jogador 49'!I7+'Jogador 50'!I7+'Jogador 51'!I7+'Jogador 52'!I7+'Jogador 53'!I7+'Jogador 54'!I7+'Jogador 55'!I7+'Jogador 56'!I7+'Jogador 57'!I7+'Jogador 58'!I7+'Jogador 59'!I7+'Jogador 60'!I7+'Jogador 61'!I7+'Jogador 62'!I7+'Jogador 63'!I7+'Jogador 64'!I7</f>
        <v>2</v>
      </c>
      <c r="J2" s="9">
        <f t="shared" ref="J2:J33" si="2">IF(D2=0,0,I2/D2)</f>
        <v>1</v>
      </c>
      <c r="K2" s="4">
        <f>'Jogador 1'!K7+'Jogador 2'!K7+'Jogador 3'!K7+'Jogador 4'!K7+'Jogador 5'!K7+'Jogador 6'!K7+'Jogador 7'!K7+'Jogador 8'!K7+'Jogador 9'!K7+'Jogador 10'!K7+'Jogador 11'!K7+'Jogador 12'!K7+'Jogador 13'!K7+'Jogador 14'!K7+'Jogador 15'!K7+'Jogador 16'!K7+'Jogador 17'!K7+'Jogador 18'!K7+'Jogador 19'!K7+'Jogador 20'!K7+'Jogador 21'!K7+'Jogador 22'!K7+'Jogador 23'!K7+'Jogador 24'!K7+'Jogador 25'!K7+'Jogador 26'!K7+'Jogador 27'!K7+'Jogador 28'!K7+'Jogador 29'!K7+'Jogador 30'!K7+'Jogador 31'!K7+'Jogador 32'!K7+'Jogador 33'!K7+'Jogador 34'!K7+'Jogador 35'!K7+'Jogador 36'!K7+'Jogador 37'!K7+'Jogador 38'!K7+'Jogador 39'!K7+'Jogador 40'!K7+'Jogador 41'!K7+'Jogador 42'!K7+'Jogador 43'!K7+'Jogador 44'!K7+'Jogador 45'!K7+'Jogador 46'!K7+'Jogador 47'!K7+'Jogador 48'!K7+'Jogador 49'!K7+'Jogador 50'!K7+'Jogador 51'!K7+'Jogador 52'!K7+'Jogador 53'!K7+'Jogador 54'!K7+'Jogador 55'!K7+'Jogador 56'!K7+'Jogador 57'!K7+'Jogador 58'!K7+'Jogador 59'!K7+'Jogador 60'!K7+'Jogador 61'!K7+'Jogador 62'!K7+'Jogador 63'!K7+'Jogador 64'!K7</f>
        <v>0</v>
      </c>
      <c r="L2" s="9">
        <f t="shared" ref="L2:L33" si="3">IF(D2=0,0,K2/D2)</f>
        <v>0</v>
      </c>
      <c r="M2" s="4">
        <f>'Jogador 1'!M7+'Jogador 2'!M7+'Jogador 3'!M7+'Jogador 4'!M7+'Jogador 5'!M7+'Jogador 6'!M7+'Jogador 7'!M7+'Jogador 8'!M7+'Jogador 9'!M7+'Jogador 10'!M7+'Jogador 11'!M7+'Jogador 12'!M7+'Jogador 13'!M7+'Jogador 14'!M7+'Jogador 15'!M7+'Jogador 16'!M7+'Jogador 17'!M7+'Jogador 18'!M7+'Jogador 19'!M7+'Jogador 20'!M7+'Jogador 21'!M7+'Jogador 22'!M7+'Jogador 23'!M7+'Jogador 24'!M7+'Jogador 25'!M7+'Jogador 26'!M7+'Jogador 27'!M7+'Jogador 28'!M7+'Jogador 29'!M7+'Jogador 30'!M7+'Jogador 31'!M7+'Jogador 32'!M7+'Jogador 33'!M7+'Jogador 34'!M7+'Jogador 35'!M7+'Jogador 36'!M7+'Jogador 37'!M7+'Jogador 38'!M7+'Jogador 39'!M7+'Jogador 40'!M7+'Jogador 41'!M7+'Jogador 42'!M7+'Jogador 43'!M7+'Jogador 44'!M7+'Jogador 45'!M7+'Jogador 46'!M7+'Jogador 47'!M7+'Jogador 48'!M7+'Jogador 49'!M7+'Jogador 50'!M7+'Jogador 51'!M7+'Jogador 52'!M7+'Jogador 53'!M7+'Jogador 54'!M7+'Jogador 55'!M7+'Jogador 56'!M7+'Jogador 57'!M7+'Jogador 58'!M7+'Jogador 59'!M7+'Jogador 60'!M7+'Jogador 61'!M7+'Jogador 62'!M7+'Jogador 63'!M7+'Jogador 64'!M7</f>
        <v>10</v>
      </c>
      <c r="N2" s="9">
        <f t="shared" ref="N2:N33" si="4">IF(B2=0,0,M2/B2)</f>
        <v>0.76923076923076927</v>
      </c>
      <c r="O2" s="4">
        <f>'Jogador 1'!O7+'Jogador 2'!O7+'Jogador 3'!O7+'Jogador 4'!O7+'Jogador 5'!O7+'Jogador 6'!O7+'Jogador 7'!O7+'Jogador 8'!O7+'Jogador 9'!O7+'Jogador 10'!O7+'Jogador 11'!O7+'Jogador 12'!O7+'Jogador 13'!O7+'Jogador 14'!O7+'Jogador 15'!O7+'Jogador 16'!O7+'Jogador 17'!O7+'Jogador 18'!O7+'Jogador 19'!O7+'Jogador 20'!O7+'Jogador 21'!O7+'Jogador 22'!O7+'Jogador 23'!O7+'Jogador 24'!O7+'Jogador 25'!O7+'Jogador 26'!O7+'Jogador 27'!O7+'Jogador 28'!O7+'Jogador 29'!O7+'Jogador 30'!O7+'Jogador 31'!O7+'Jogador 32'!O7+'Jogador 33'!O7+'Jogador 34'!O7+'Jogador 35'!O7+'Jogador 36'!O7+'Jogador 37'!O7+'Jogador 38'!O7+'Jogador 39'!O7+'Jogador 40'!O7+'Jogador 41'!O7+'Jogador 42'!O7+'Jogador 43'!O7+'Jogador 44'!O7+'Jogador 45'!O7+'Jogador 46'!O7+'Jogador 47'!O7+'Jogador 48'!O7+'Jogador 49'!O7+'Jogador 50'!O7+'Jogador 51'!O7+'Jogador 52'!O7+'Jogador 53'!O7+'Jogador 54'!O7+'Jogador 55'!O7+'Jogador 56'!O7+'Jogador 57'!O7+'Jogador 58'!O7+'Jogador 59'!O7+'Jogador 60'!O7+'Jogador 61'!O7+'Jogador 62'!O7+'Jogador 63'!O7+'Jogador 64'!O7</f>
        <v>3</v>
      </c>
      <c r="P2" s="9">
        <f t="shared" ref="P2:P33" si="5">IF(B2=0,0,O2/B2)</f>
        <v>0.23076923076923078</v>
      </c>
      <c r="Q2" s="4">
        <f>'Jogador 1'!Q7+'Jogador 2'!Q7+'Jogador 3'!Q7+'Jogador 4'!Q7+'Jogador 5'!Q7+'Jogador 6'!Q7+'Jogador 7'!Q7+'Jogador 8'!Q7+'Jogador 9'!Q7+'Jogador 10'!Q7+'Jogador 11'!Q7+'Jogador 12'!Q7+'Jogador 13'!Q7+'Jogador 14'!Q7+'Jogador 15'!Q7+'Jogador 16'!Q7+'Jogador 17'!Q7+'Jogador 18'!Q7+'Jogador 19'!Q7+'Jogador 20'!Q7+'Jogador 21'!Q7+'Jogador 22'!Q7+'Jogador 23'!Q7+'Jogador 24'!Q7+'Jogador 25'!Q7+'Jogador 26'!Q7+'Jogador 27'!Q7+'Jogador 28'!Q7+'Jogador 29'!Q7+'Jogador 30'!Q7+'Jogador 31'!Q7+'Jogador 32'!Q7+'Jogador 33'!Q7+'Jogador 34'!Q7+'Jogador 35'!Q7+'Jogador 36'!Q7+'Jogador 37'!Q7+'Jogador 38'!Q7+'Jogador 39'!Q7+'Jogador 40'!Q7+'Jogador 41'!Q7+'Jogador 42'!Q7+'Jogador 43'!Q7+'Jogador 44'!Q7+'Jogador 45'!Q7+'Jogador 46'!Q7+'Jogador 47'!Q7+'Jogador 48'!Q7+'Jogador 49'!Q7+'Jogador 50'!Q7+'Jogador 51'!Q7+'Jogador 52'!Q7+'Jogador 53'!Q7+'Jogador 54'!Q7+'Jogador 55'!Q7+'Jogador 56'!Q7+'Jogador 57'!Q7+'Jogador 58'!Q7+'Jogador 59'!Q7+'Jogador 60'!Q7+'Jogador 61'!Q7+'Jogador 62'!Q7+'Jogador 63'!Q7+'Jogador 64'!Q7</f>
        <v>123.30000000000001</v>
      </c>
      <c r="R2" s="4">
        <f>'Jogador 1'!R7+'Jogador 2'!R7+'Jogador 3'!R7+'Jogador 4'!R7+'Jogador 5'!R7+'Jogador 6'!R7+'Jogador 7'!R7+'Jogador 8'!R7+'Jogador 9'!R7+'Jogador 10'!R7+'Jogador 11'!R7+'Jogador 12'!R7+'Jogador 13'!R7+'Jogador 14'!R7+'Jogador 15'!R7+'Jogador 16'!R7+'Jogador 17'!R7+'Jogador 18'!R7+'Jogador 19'!R7+'Jogador 20'!R7+'Jogador 21'!R7+'Jogador 22'!R7+'Jogador 23'!R7+'Jogador 24'!R7+'Jogador 25'!R7+'Jogador 26'!R7+'Jogador 27'!R7+'Jogador 28'!R7+'Jogador 29'!R7+'Jogador 30'!R7+'Jogador 31'!R7+'Jogador 32'!R7+'Jogador 33'!R7+'Jogador 34'!R7+'Jogador 35'!R7+'Jogador 36'!R7+'Jogador 37'!R7+'Jogador 38'!R7+'Jogador 39'!R7+'Jogador 40'!R7+'Jogador 41'!R7+'Jogador 42'!R7+'Jogador 43'!R7+'Jogador 44'!R7+'Jogador 45'!R7+'Jogador 46'!R7+'Jogador 47'!R7+'Jogador 48'!R7+'Jogador 49'!R7+'Jogador 50'!R7+'Jogador 51'!R7+'Jogador 52'!R7+'Jogador 53'!R7+'Jogador 54'!R7+'Jogador 55'!R7+'Jogador 56'!R7+'Jogador 57'!R7+'Jogador 58'!R7+'Jogador 59'!R7+'Jogador 60'!R7+'Jogador 61'!R7+'Jogador 62'!R7+'Jogador 63'!R7+'Jogador 64'!R7</f>
        <v>6.3</v>
      </c>
      <c r="S2" s="4">
        <f>'Jogador 1'!S7+'Jogador 2'!S7+'Jogador 3'!S7+'Jogador 4'!S7+'Jogador 5'!S7+'Jogador 6'!S7+'Jogador 7'!S7+'Jogador 8'!S7+'Jogador 9'!S7+'Jogador 10'!S7+'Jogador 11'!S7+'Jogador 12'!S7+'Jogador 13'!S7+'Jogador 14'!S7+'Jogador 15'!S7+'Jogador 16'!S7+'Jogador 17'!S7+'Jogador 18'!S7+'Jogador 19'!S7+'Jogador 20'!S7+'Jogador 21'!S7+'Jogador 22'!S7+'Jogador 23'!S7+'Jogador 24'!S7+'Jogador 25'!S7+'Jogador 26'!S7+'Jogador 27'!S7+'Jogador 28'!S7+'Jogador 29'!S7+'Jogador 30'!S7+'Jogador 31'!S7+'Jogador 32'!S7+'Jogador 33'!S7+'Jogador 34'!S7+'Jogador 35'!S7+'Jogador 36'!S7+'Jogador 37'!S7+'Jogador 38'!S7+'Jogador 39'!S7+'Jogador 40'!S7+'Jogador 41'!S7+'Jogador 42'!S7+'Jogador 43'!S7+'Jogador 44'!S7+'Jogador 45'!S7+'Jogador 46'!S7+'Jogador 47'!S7+'Jogador 48'!S7+'Jogador 49'!S7+'Jogador 50'!S7+'Jogador 51'!S7+'Jogador 52'!S7+'Jogador 53'!S7+'Jogador 54'!S7+'Jogador 55'!S7+'Jogador 56'!S7+'Jogador 57'!S7+'Jogador 58'!S7+'Jogador 59'!S7+'Jogador 60'!S7+'Jogador 61'!S7+'Jogador 62'!S7+'Jogador 63'!S7+'Jogador 64'!S7</f>
        <v>215.2</v>
      </c>
      <c r="T2" s="13">
        <f>'Jogador 1'!T7+'Jogador 2'!T7+'Jogador 3'!T7+'Jogador 4'!T7+'Jogador 5'!T7+'Jogador 6'!T7+'Jogador 7'!T7+'Jogador 8'!T7+'Jogador 9'!T7+'Jogador 10'!T7+'Jogador 11'!T7+'Jogador 12'!T7+'Jogador 13'!T7+'Jogador 14'!T7+'Jogador 15'!T7+'Jogador 16'!T7+'Jogador 17'!T7+'Jogador 18'!T7+'Jogador 19'!T7+'Jogador 20'!T7+'Jogador 21'!T7+'Jogador 22'!T7+'Jogador 23'!T7+'Jogador 24'!T7+'Jogador 25'!T7+'Jogador 26'!T7+'Jogador 27'!T7+'Jogador 28'!T7+'Jogador 29'!T7+'Jogador 30'!T7+'Jogador 31'!T7+'Jogador 32'!T7+'Jogador 33'!T7+'Jogador 34'!T7+'Jogador 35'!T7+'Jogador 36'!T7+'Jogador 37'!T7+'Jogador 38'!T7+'Jogador 39'!T7+'Jogador 40'!T7+'Jogador 41'!T7+'Jogador 42'!T7+'Jogador 43'!T7+'Jogador 44'!T7+'Jogador 45'!T7+'Jogador 46'!T7+'Jogador 47'!T7+'Jogador 48'!T7+'Jogador 49'!T7+'Jogador 50'!T7+'Jogador 51'!T7+'Jogador 52'!T7+'Jogador 53'!T7+'Jogador 54'!T7+'Jogador 55'!T7+'Jogador 56'!T7+'Jogador 57'!T7+'Jogador 58'!T7+'Jogador 59'!T7+'Jogador 60'!T7+'Jogador 61'!T7+'Jogador 62'!T7+'Jogador 63'!T7+'Jogador 64'!T7</f>
        <v>85.600000000000009</v>
      </c>
      <c r="U2" s="10">
        <f t="shared" ref="U2:U33" si="6">IF(C2=0,0,T2/C2)</f>
        <v>7.7818181818181822</v>
      </c>
      <c r="V2" s="10">
        <f>IF(C2=0,0,(IF('Jogador 1'!C7=1,'Jogador 1'!$W$8,0)+IF('Jogador 2'!C7=1,'Jogador 2'!$W$8,0)+IF('Jogador 3'!C7=1,'Jogador 3'!$W$8,0)+IF('Jogador 4'!C7=1,'Jogador 4'!$W$8,0)+IF('Jogador 5'!C7=1,'Jogador 5'!$W$8,0)+IF('Jogador 6'!C7=1,'Jogador 6'!$W$8,0)+IF('Jogador 7'!C7=1,'Jogador 7'!$W$8,0)+IF('Jogador 8'!C7=1,'Jogador 8'!$W$8,0)+IF('Jogador 9'!C7=1,'Jogador 9'!$W$8,0)+IF('Jogador 10'!C7=1,'Jogador 10'!$W$8,0)+IF('Jogador 11'!C7=1,'Jogador 11'!$W$8,0)+IF('Jogador 12'!C7=1,'Jogador 12'!$W$8,0)+IF('Jogador 13'!C7=1,'Jogador 13'!$W$8,0)+IF('Jogador 14'!C7=1,'Jogador 14'!$W$8,0)+IF('Jogador 15'!C7=1,'Jogador 15'!$W$8,0)+IF('Jogador 16'!C7=1,'Jogador 16'!$W$8,0)+IF('Jogador 17'!C7=1,'Jogador 17'!$W$8,0)+IF('Jogador 18'!C7=1,'Jogador 18'!$W$8,0)+IF('Jogador 19'!C7=1,'Jogador 19'!$W$8,0)+IF('Jogador 20'!C7=1,'Jogador 20'!$W$8,0)+IF('Jogador 21'!C7=1,'Jogador 21'!$W$8,0)+IF('Jogador 22'!C7=1,'Jogador 22'!$W$8,0)+IF('Jogador 23'!C7=1,'Jogador 23'!$W$8,0)+IF('Jogador 24'!C7=1,'Jogador 24'!$W$8,0)+IF('Jogador 25'!C7=1,'Jogador 25'!$W$8,0)+IF('Jogador 26'!C7=1,'Jogador 26'!$W$8,0)+IF('Jogador 27'!C7=1,'Jogador 27'!$W$8,0)+IF('Jogador 28'!C7=1,'Jogador 28'!$W$8,0)+IF('Jogador 29'!C7=1,'Jogador 29'!$W$8,0)+IF('Jogador 30'!C7=1,'Jogador 30'!$W$8,0)+IF('Jogador 31'!C7=1,'Jogador 31'!$W$8,0)+IF('Jogador 32'!C7=1,'Jogador 32'!$W$8,0)+IF('Jogador 33'!C7=1,'Jogador 33'!$W$8,0)+IF('Jogador 34'!C7=1,'Jogador 34'!$W$8,0)+IF('Jogador 35'!C7=1,'Jogador 35'!$W$8,0) +IF('Jogador 36'!C7=1,'Jogador 36'!$W$8,0)+IF('Jogador 37'!C7=1,'Jogador 37'!$W$8,0)+IF('Jogador 38'!C7=1,'Jogador 38'!$W$8,0)+IF('Jogador 39'!C7=1,'Jogador 39'!$W$8,0)+IF('Jogador 40'!C7=1,'Jogador 40'!$W$8,0)+IF('Jogador 41'!C7=1,'Jogador 41'!$W$8,0)+IF('Jogador 42'!C7=1,'Jogador 42'!$W$8,0)+IF('Jogador 43'!C7=1,'Jogador 43'!$W$8,0)+IF('Jogador 44'!C7=1,'Jogador 44'!$W$8,0)+IF('Jogador 45'!C7=1,'Jogador 45'!$W$8,0)+IF('Jogador 46'!C7=1,'Jogador 46'!$W$8,0)+IF('Jogador 47'!C7=1,'Jogador 47'!$W$8,0)+IF('Jogador 48'!C7=1,'Jogador 48'!$W$8,0)+IF('Jogador 49'!C7=1,'Jogador 49'!$W$8,0)+IF('Jogador 50'!C7=1,'Jogador 50'!$W$8,0)+IF('Jogador 51'!C7=1,'Jogador 51'!$W$8,0)+IF('Jogador 52'!C7=1,'Jogador 52'!$W$8,0)+IF('Jogador 53'!C7=1,'Jogador 53'!$W$8,0)+IF('Jogador 54'!C7=1,'Jogador 54'!$W$8,0)+IF('Jogador 55'!C7=1,'Jogador 55'!$W$8,0)+IF('Jogador 56'!C7=1,'Jogador 56'!$W$8,0)+IF('Jogador 57'!C7=1,'Jogador 57'!$W$8,0)+IF('Jogador 58'!C7=1,'Jogador 58'!$W$8,0)+IF('Jogador 59'!C7=1,'Jogador 59'!$W$8,0)+IF('Jogador 60'!C7=1,'Jogador 60'!$W$8,0)+IF('Jogador 61'!C7=1,'Jogador 61'!$W$8,0)+IF('Jogador 62'!C7=1,'Jogador 62'!$W$8,0)+IF('Jogador 63'!C7=1,'Jogador 63'!$W$8,0)+IF('Jogador 64'!C7=1,'Jogador 64'!$W$8,0))/C2)</f>
        <v>11.727272727272727</v>
      </c>
      <c r="X2" s="4" t="str">
        <f>_xlfn.CONCAT(IF('Jogador 1'!C2=1,_xlfn.CONCAT('Jogador 1'!$W$1,", "),""),IF('Jogador 2'!C2=1,_xlfn.CONCAT('Jogador 2'!$W$1,", "),""),IF('Jogador 3'!C2=1,_xlfn.CONCAT('Jogador 3'!$W$1,", "),""),IF('Jogador 4'!C2=1,_xlfn.CONCAT('Jogador 4'!$W$1,", "),""),IF('Jogador 5'!C2=1,_xlfn.CONCAT('Jogador 5'!$W$1,", "),""),IF('Jogador 6'!C2=1,_xlfn.CONCAT('Jogador 6'!$W$1,", "),""),IF('Jogador 7'!C2=1,_xlfn.CONCAT('Jogador 7'!$W$1,", "),""),IF('Jogador 8'!C2=1,_xlfn.CONCAT('Jogador 8'!$W$1,", "),""),IF('Jogador 9'!C2=1,_xlfn.CONCAT('Jogador 9'!$W$1,", "),""),IF('Jogador 10'!C2=1,_xlfn.CONCAT('Jogador 10'!$W$1,", "),""),IF('Jogador 11'!C2=1,_xlfn.CONCAT('Jogador 11'!$W$1,", "),""),IF('Jogador 12'!C2=1,_xlfn.CONCAT('Jogador 12'!$W$1,", "),""),IF('Jogador 13'!C2=1,_xlfn.CONCAT('Jogador 13'!$W$1,", "),""),IF('Jogador 14'!C2=1,_xlfn.CONCAT('Jogador 14'!$W$1,", "),""),IF('Jogador 15'!C2=1,_xlfn.CONCAT('Jogador 15'!$W$1,", "),""),IF('Jogador 16'!C2=1,_xlfn.CONCAT('Jogador 16'!$W$1,", "),""),IF('Jogador 17'!C2=1,_xlfn.CONCAT('Jogador 17'!$W$1,", "),""),IF('Jogador 18'!C2=1,_xlfn.CONCAT('Jogador 18'!$W$1,", "),""),IF('Jogador 19'!C2=1,_xlfn.CONCAT('Jogador 19'!$W$1,", "),""),IF('Jogador 20'!C2=1,_xlfn.CONCAT('Jogador 20'!$W$1,", "),""),IF('Jogador 21'!C2=1,_xlfn.CONCAT('Jogador 21'!$W$1,", "),""),IF('Jogador 22'!C2=1,_xlfn.CONCAT('Jogador 22'!$W$1,", "),""),IF('Jogador 23'!C2=1,_xlfn.CONCAT('Jogador 23'!$W$1,", "),""),IF('Jogador 24'!C2=1,_xlfn.CONCAT('Jogador 24'!$W$1,", "),""),IF('Jogador 25'!C2=1,_xlfn.CONCAT('Jogador 25'!$W$1,", "),""),IF('Jogador 26'!C2=1,_xlfn.CONCAT('Jogador 26'!$W$1,", "),""),IF('Jogador 27'!C2=1,_xlfn.CONCAT('Jogador 27'!$W$1,", "),""),IF('Jogador 28'!C2=1,_xlfn.CONCAT('Jogador 28'!$W$1,", "),""),IF('Jogador 29'!C2=1,_xlfn.CONCAT('Jogador 29'!$W$1,", "),""),IF('Jogador 30'!C2=1,_xlfn.CONCAT('Jogador 30'!$W$1,", "),""),IF('Jogador 31'!C2=1,_xlfn.CONCAT('Jogador 31'!$W$1,", "),""),IF('Jogador 32'!C2=1,_xlfn.CONCAT('Jogador 32'!$W$1,", "),""),IF('Jogador 33'!C2=1,_xlfn.CONCAT('Jogador 33'!$W$1,", "),""),IF('Jogador 34'!C2=1,_xlfn.CONCAT('Jogador 34'!$W$1,", "),""),IF('Jogador 35'!C2=1,_xlfn.CONCAT('Jogador 35'!$W$1,", "),""),IF('Jogador 36'!C2=1,_xlfn.CONCAT('Jogador 36'!$W$1,", "),""),IF('Jogador 37'!C2=1,_xlfn.CONCAT('Jogador 37'!$W$1,", "),""),IF('Jogador 38'!C2=1,_xlfn.CONCAT('Jogador 38'!$W$1,", "),""),IF('Jogador 39'!C2=1,_xlfn.CONCAT('Jogador 39'!$W$1,", "),""),IF('Jogador 40'!C2=1,_xlfn.CONCAT('Jogador 40'!$W$1,", "),""),IF('Jogador 41'!C2=1,_xlfn.CONCAT('Jogador 41'!$W$1,", "),""),IF('Jogador 42'!C2=1,_xlfn.CONCAT('Jogador 42'!$W$1,", "),""),IF('Jogador 43'!C2=1,_xlfn.CONCAT('Jogador 43'!$W$1,", "),""),IF('Jogador 44'!C2=1,_xlfn.CONCAT('Jogador 44'!$W$1,", "),""),IF('Jogador 45'!C2=1,_xlfn.CONCAT('Jogador 45'!$W$1,", "),""),IF('Jogador 46'!C2=1,_xlfn.CONCAT('Jogador 46'!$W$1,", "),""),IF('Jogador 47'!C2=1,_xlfn.CONCAT('Jogador 47'!$W$1,", "),""),IF('Jogador 48'!C2=1,_xlfn.CONCAT('Jogador 48'!$W$1,", "),""),IF('Jogador 49'!C2=1,_xlfn.CONCAT('Jogador 49'!$W$1,", "),""),IF('Jogador 50'!C2=1,_xlfn.CONCAT('Jogador 50'!$W$1,", "),""),IF('Jogador 51'!C2=1,_xlfn.CONCAT('Jogador 51'!$W$1,", "),""),IF('Jogador 52'!C2=1,_xlfn.CONCAT('Jogador 52'!$W$1,", "),""),IF('Jogador 53'!C2=1,_xlfn.CONCAT('Jogador 53'!$W$1,", "),""),IF('Jogador 54'!C2=1,_xlfn.CONCAT('Jogador 54'!$W$1,", "),""),IF('Jogador 55'!C2=1,_xlfn.CONCAT('Jogador 55'!$W$1,", "),""),IF('Jogador 56'!C2=1,_xlfn.CONCAT('Jogador 56'!$W$1,", "),""),IF('Jogador 57'!C2=1,_xlfn.CONCAT('Jogador 57'!$W$1,", "),""),IF('Jogador 58'!C2=1,_xlfn.CONCAT('Jogador 58'!$W$1,", "),""),IF('Jogador 59'!C2=1,_xlfn.CONCAT('Jogador 59'!$W$1,", "),""),IF('Jogador 60'!C2=1,_xlfn.CONCAT('Jogador 60'!$W$1,", "),""),IF('Jogador 61'!C2=1,_xlfn.CONCAT('Jogador 61'!$W$1,", "),""),IF('Jogador 62'!C2=1,_xlfn.CONCAT('Jogador 62'!$W$1,", "),""),IF('Jogador 63'!C2=1,_xlfn.CONCAT('Jogador 63'!$W$1,", "),""),IF('Jogador 64'!C2=1,_xlfn.CONCAT('Jogador 64'!$W$1,", "),""))</f>
        <v xml:space="preserve">Viktor Gyokeres, Morten, Fresneda, Rafael Pontelo, Koba Koindredi, Vladan Kovačević, Zeno Debast, Maxi Araujo, Harder, Rui Silva, Biel, Allisson, Kochorashvili, Virgínia, Vagiannidis, Luis Suárez, Mangas, Fotis Ioannidis, </v>
      </c>
      <c r="Y2" s="4" t="str">
        <f>_xlfn.CONCAT(IF('Jogador 1'!D2=1,_xlfn.CONCAT('Jogador 1'!$W$1,", "),""),IF('Jogador 2'!D2=1,_xlfn.CONCAT('Jogador 2'!$W$1,", "),""),IF('Jogador 3'!D2=1,_xlfn.CONCAT('Jogador 3'!$W$1,", "),""),IF('Jogador 4'!D2=1,_xlfn.CONCAT('Jogador 4'!$W$1,", "),""),IF('Jogador 5'!D2=1,_xlfn.CONCAT('Jogador 5'!$W$1,", "),""),IF('Jogador 6'!D2=1,_xlfn.CONCAT('Jogador 6'!$W$1,", "),""),IF('Jogador 7'!D2=1,_xlfn.CONCAT('Jogador 7'!$W$1,", "),""),IF('Jogador 8'!D2=1,_xlfn.CONCAT('Jogador 8'!$W$1,", "),""),IF('Jogador 9'!D2=1,_xlfn.CONCAT('Jogador 9'!$W$1,", "),""),IF('Jogador 10'!D2=1,_xlfn.CONCAT('Jogador 10'!$W$1,", "),""),IF('Jogador 11'!D2=1,_xlfn.CONCAT('Jogador 11'!$W$1,", "),""),IF('Jogador 12'!D2=1,_xlfn.CONCAT('Jogador 12'!$W$1,", "),""),IF('Jogador 13'!D2=1,_xlfn.CONCAT('Jogador 13'!$W$1,", "),""),IF('Jogador 14'!D2=1,_xlfn.CONCAT('Jogador 14'!$W$1,", "),""),IF('Jogador 15'!D2=1,_xlfn.CONCAT('Jogador 15'!$W$1,", "),""),IF('Jogador 16'!D2=1,_xlfn.CONCAT('Jogador 16'!$W$1,", "),""),IF('Jogador 17'!D2=1,_xlfn.CONCAT('Jogador 17'!$W$1,", "),""),IF('Jogador 18'!D2=1,_xlfn.CONCAT('Jogador 18'!$W$1,", "),""),IF('Jogador 19'!D2=1,_xlfn.CONCAT('Jogador 19'!$W$1,", "),""),IF('Jogador 20'!D2=1,_xlfn.CONCAT('Jogador 20'!$W$1,", "),""),IF('Jogador 21'!D2=1,_xlfn.CONCAT('Jogador 21'!$W$1,", "),""),IF('Jogador 22'!D2=1,_xlfn.CONCAT('Jogador 22'!$W$1,", "),""),IF('Jogador 23'!D2=1,_xlfn.CONCAT('Jogador 23'!$W$1,", "),""),IF('Jogador 24'!D2=1,_xlfn.CONCAT('Jogador 24'!$W$1,", "),""),IF('Jogador 25'!D2=1,_xlfn.CONCAT('Jogador 25'!$W$1,", "),""),IF('Jogador 26'!D2=1,_xlfn.CONCAT('Jogador 26'!$W$1,", "),""),IF('Jogador 27'!D2=1,_xlfn.CONCAT('Jogador 27'!$W$1,", "),""),IF('Jogador 28'!D2=1,_xlfn.CONCAT('Jogador 28'!$W$1,", "),""),IF('Jogador 29'!D2=1,_xlfn.CONCAT('Jogador 29'!$W$1,", "),""),IF('Jogador 30'!D2=1,_xlfn.CONCAT('Jogador 30'!$W$1,", "),""),IF('Jogador 31'!D2=1,_xlfn.CONCAT('Jogador 31'!$W$1,", "),""),IF('Jogador 32'!D2=1,_xlfn.CONCAT('Jogador 32'!$W$1,", "),""),IF('Jogador 33'!D2=1,_xlfn.CONCAT('Jogador 33'!$W$1,", "),""),IF('Jogador 34'!D2=1,_xlfn.CONCAT('Jogador 34'!$W$1,", "),""),IF('Jogador 35'!D2=1,_xlfn.CONCAT('Jogador 35'!$W$1,", "),""),IF('Jogador 36'!D2=1,_xlfn.CONCAT('Jogador 36'!$W$1,", "),""),IF('Jogador 37'!D2=1,_xlfn.CONCAT('Jogador 37'!$W$1,", "),""),IF('Jogador 38'!D2=1,_xlfn.CONCAT('Jogador 38'!$W$1,", "),""),IF('Jogador 39'!D2=1,_xlfn.CONCAT('Jogador 39'!$W$1,", "),""),IF('Jogador 40'!D2=1,_xlfn.CONCAT('Jogador 40'!$W$1,", "),""),IF('Jogador 41'!D2=1,_xlfn.CONCAT('Jogador 41'!$W$1,", "),""),IF('Jogador 42'!D2=1,_xlfn.CONCAT('Jogador 42'!$W$1,", "),""),IF('Jogador 43'!D2=1,_xlfn.CONCAT('Jogador 43'!$W$1,", "),""),IF('Jogador 44'!D2=1,_xlfn.CONCAT('Jogador 44'!$W$1,", "),""),IF('Jogador 45'!D2=1,_xlfn.CONCAT('Jogador 45'!$W$1,", "),""),IF('Jogador 46'!D2=1,_xlfn.CONCAT('Jogador 46'!$W$1,", "),""),IF('Jogador 47'!D2=1,_xlfn.CONCAT('Jogador 47'!$W$1,", "),""),IF('Jogador 48'!D2=1,_xlfn.CONCAT('Jogador 48'!$W$1,", "),""),IF('Jogador 49'!D2=1,_xlfn.CONCAT('Jogador 49'!$W$1,", "),""),IF('Jogador 50'!D2=1,_xlfn.CONCAT('Jogador 50'!$W$1,", "),""),IF('Jogador 51'!D2=1,_xlfn.CONCAT('Jogador 51'!$W$1,", "),""),IF('Jogador 52'!D2=1,_xlfn.CONCAT('Jogador 52'!$W$1,", "),""),IF('Jogador 53'!D2=1,_xlfn.CONCAT('Jogador 53'!$W$1,", "),""),IF('Jogador 54'!D2=1,_xlfn.CONCAT('Jogador 54'!$W$1,", "),""),IF('Jogador 55'!D2=1,_xlfn.CONCAT('Jogador 55'!$W$1,", "),""),IF('Jogador 56'!D2=1,_xlfn.CONCAT('Jogador 56'!$W$1,", "),""),IF('Jogador 57'!D2=1,_xlfn.CONCAT('Jogador 57'!$W$1,", "),""),IF('Jogador 58'!D2=1,_xlfn.CONCAT('Jogador 58'!$W$1,", "),""),IF('Jogador 59'!D2=1,_xlfn.CONCAT('Jogador 59'!$W$1,", "),""),IF('Jogador 60'!D2=1,_xlfn.CONCAT('Jogador 60'!$W$1,", "),""),IF('Jogador 61'!D2=1,_xlfn.CONCAT('Jogador 61'!$W$1,", "),""),IF('Jogador 62'!D2=1,_xlfn.CONCAT('Jogador 62'!$W$1,", "),""),IF('Jogador 63'!D2=1,_xlfn.CONCAT('Jogador 63'!$W$1,", "),""),IF('Jogador 64'!D2=1,_xlfn.CONCAT('Jogador 64'!$W$1,", "),""))</f>
        <v/>
      </c>
    </row>
    <row r="3" spans="1:25" x14ac:dyDescent="0.3">
      <c r="A3" s="4" t="s">
        <v>38</v>
      </c>
      <c r="B3" s="4">
        <f>'Jogador 1'!B3+'Jogador 2'!B3+'Jogador 3'!B3+'Jogador 4'!B3+'Jogador 5'!B3+'Jogador 6'!B3+'Jogador 7'!B3+'Jogador 8'!B3+'Jogador 9'!B3+'Jogador 10'!B3+'Jogador 11'!B3+'Jogador 12'!B3+'Jogador 13'!B3+'Jogador 14'!B3+'Jogador 15'!B3+'Jogador 16'!B3+'Jogador 17'!B3+'Jogador 18'!B3+'Jogador 19'!B3+'Jogador 20'!B3+'Jogador 21'!B3+'Jogador 22'!B3+'Jogador 23'!B3+'Jogador 24'!B3+'Jogador 25'!B3+'Jogador 26'!B3+'Jogador 27'!B3+'Jogador 28'!B3+'Jogador 29'!B3+'Jogador 30'!B3+'Jogador 31'!B3+'Jogador 32'!B3+'Jogador 33'!B3+'Jogador 34'!B3+'Jogador 35'!B3+'Jogador 36'!B3+'Jogador 37'!B3+'Jogador 38'!B3+'Jogador 39'!B3+'Jogador 40'!B3+'Jogador 41'!B3+'Jogador 42'!B3+'Jogador 43'!B3+'Jogador 44'!B3+'Jogador 45'!B3+'Jogador 46'!B3+'Jogador 47'!B3+'Jogador 48'!B3+'Jogador 49'!B3+'Jogador 50'!B3+'Jogador 51'!B3+'Jogador 52'!B3+'Jogador 53'!B3+'Jogador 54'!B3+'Jogador 55'!B3+'Jogador 56'!B3+'Jogador 57'!B3+'Jogador 58'!B3+'Jogador 59'!B3+'Jogador 60'!B3+'Jogador 61'!B3+'Jogador 62'!B3+'Jogador 63'!B3+'Jogador 64'!B3</f>
        <v>18</v>
      </c>
      <c r="C3" s="4">
        <f>'Jogador 1'!C3+'Jogador 2'!C3+'Jogador 3'!C3+'Jogador 4'!C3+'Jogador 5'!C3+'Jogador 6'!C3+'Jogador 7'!C3+'Jogador 8'!C3+'Jogador 9'!C3+'Jogador 10'!C3+'Jogador 11'!C3+'Jogador 12'!C3+'Jogador 13'!C3+'Jogador 14'!C3+'Jogador 15'!C3+'Jogador 16'!C3+'Jogador 17'!C3+'Jogador 18'!C3+'Jogador 19'!C3+'Jogador 20'!C3+'Jogador 21'!C3+'Jogador 22'!C3+'Jogador 23'!C3+'Jogador 24'!C3+'Jogador 25'!C3+'Jogador 26'!C3+'Jogador 27'!C3+'Jogador 28'!C3+'Jogador 29'!C3+'Jogador 30'!C3+'Jogador 31'!C3+'Jogador 32'!C3+'Jogador 33'!C3+'Jogador 34'!C3+'Jogador 35'!C3+'Jogador 36'!C3+'Jogador 37'!C3+'Jogador 38'!C3+'Jogador 39'!C3+'Jogador 40'!C3+'Jogador 41'!C3+'Jogador 42'!C3+'Jogador 43'!C3+'Jogador 44'!C3+'Jogador 45'!C3+'Jogador 46'!C3+'Jogador 47'!C3+'Jogador 48'!C3+'Jogador 49'!C3+'Jogador 50'!C3+'Jogador 51'!C3+'Jogador 52'!C3+'Jogador 53'!C3+'Jogador 54'!C3+'Jogador 55'!C3+'Jogador 56'!C3+'Jogador 57'!C3+'Jogador 58'!C3+'Jogador 59'!C3+'Jogador 60'!C3+'Jogador 61'!C3+'Jogador 62'!C3+'Jogador 63'!C3+'Jogador 64'!C3</f>
        <v>9</v>
      </c>
      <c r="D3" s="4">
        <f>'Jogador 1'!D3+'Jogador 2'!D3+'Jogador 3'!D3+'Jogador 4'!D3+'Jogador 5'!D3+'Jogador 6'!D3+'Jogador 7'!D3+'Jogador 8'!D3+'Jogador 9'!D3+'Jogador 10'!D3+'Jogador 11'!D3+'Jogador 12'!D3+'Jogador 13'!D3+'Jogador 14'!D3+'Jogador 15'!D3+'Jogador 16'!D3+'Jogador 17'!D3+'Jogador 18'!D3+'Jogador 19'!D3+'Jogador 20'!D3+'Jogador 21'!D3+'Jogador 22'!D3+'Jogador 23'!D3+'Jogador 24'!D3+'Jogador 25'!D3+'Jogador 26'!D3+'Jogador 27'!D3+'Jogador 28'!D3+'Jogador 29'!D3+'Jogador 30'!D3+'Jogador 31'!D3+'Jogador 32'!D3+'Jogador 33'!D3+'Jogador 34'!D3+'Jogador 35'!D3+'Jogador 36'!D3+'Jogador 37'!D3+'Jogador 38'!D3+'Jogador 39'!D3+'Jogador 40'!D3+'Jogador 41'!D3+'Jogador 42'!D3+'Jogador 43'!D3+'Jogador 44'!D3+'Jogador 45'!D3+'Jogador 46'!D3+'Jogador 47'!D3+'Jogador 48'!D3+'Jogador 49'!D3+'Jogador 50'!D3+'Jogador 51'!D3+'Jogador 52'!D3+'Jogador 53'!D3+'Jogador 54'!D3+'Jogador 55'!D3+'Jogador 56'!D3+'Jogador 57'!D3+'Jogador 58'!D3+'Jogador 59'!D3+'Jogador 60'!D3+'Jogador 61'!D3+'Jogador 62'!D3+'Jogador 63'!D3+'Jogador 64'!D3</f>
        <v>9</v>
      </c>
      <c r="E3" s="4">
        <f>'Jogador 1'!E3+'Jogador 2'!E3+'Jogador 3'!E3+'Jogador 4'!E3+'Jogador 5'!E3+'Jogador 6'!E3+'Jogador 7'!E3+'Jogador 8'!E3+'Jogador 9'!E3+'Jogador 10'!E3+'Jogador 11'!E3+'Jogador 12'!E3+'Jogador 13'!E3+'Jogador 14'!E3+'Jogador 15'!E3+'Jogador 16'!E3+'Jogador 17'!E3+'Jogador 18'!E3+'Jogador 19'!E3+'Jogador 20'!E3+'Jogador 21'!E3+'Jogador 22'!E3+'Jogador 23'!E3+'Jogador 24'!E3+'Jogador 25'!E3+'Jogador 26'!E3+'Jogador 27'!E3+'Jogador 28'!E3+'Jogador 29'!E3+'Jogador 30'!E3+'Jogador 31'!E3+'Jogador 32'!E3+'Jogador 33'!E3+'Jogador 34'!E3+'Jogador 35'!E3+'Jogador 36'!E3+'Jogador 37'!E3+'Jogador 38'!E3+'Jogador 39'!E3+'Jogador 40'!E3+'Jogador 41'!E3+'Jogador 42'!E3+'Jogador 43'!E3+'Jogador 44'!E3+'Jogador 45'!E3+'Jogador 46'!E3+'Jogador 47'!E3+'Jogador 48'!E3+'Jogador 49'!E3+'Jogador 50'!E3+'Jogador 51'!E3+'Jogador 52'!E3+'Jogador 53'!E3+'Jogador 54'!E3+'Jogador 55'!E3+'Jogador 56'!E3+'Jogador 57'!E3+'Jogador 58'!E3+'Jogador 59'!E3+'Jogador 60'!E3+'Jogador 61'!E3+'Jogador 62'!E3+'Jogador 63'!E3+'Jogador 64'!E3</f>
        <v>7</v>
      </c>
      <c r="F3" s="9">
        <f t="shared" si="0"/>
        <v>0.77777777777777779</v>
      </c>
      <c r="G3" s="4">
        <f>'Jogador 1'!G3+'Jogador 2'!G3+'Jogador 3'!G3+'Jogador 4'!G3+'Jogador 5'!G3+'Jogador 6'!G3+'Jogador 7'!G3+'Jogador 8'!G3+'Jogador 9'!G3+'Jogador 10'!G3+'Jogador 11'!G3+'Jogador 12'!G3+'Jogador 13'!G3+'Jogador 14'!G3+'Jogador 15'!G3+'Jogador 16'!G3+'Jogador 17'!G3+'Jogador 18'!G3+'Jogador 19'!G3+'Jogador 20'!G3+'Jogador 21'!G3+'Jogador 22'!G3+'Jogador 23'!G3+'Jogador 24'!G3+'Jogador 25'!G3+'Jogador 26'!G3+'Jogador 27'!G3+'Jogador 28'!G3+'Jogador 29'!G3+'Jogador 30'!G3+'Jogador 31'!G3+'Jogador 32'!G3+'Jogador 33'!G3+'Jogador 34'!G3+'Jogador 35'!G3+'Jogador 36'!G3+'Jogador 37'!G3+'Jogador 38'!G3+'Jogador 39'!G3+'Jogador 40'!G3+'Jogador 41'!G3+'Jogador 42'!G3+'Jogador 43'!G3+'Jogador 44'!G3+'Jogador 45'!G3+'Jogador 46'!G3+'Jogador 47'!G3+'Jogador 48'!G3+'Jogador 49'!G3+'Jogador 50'!G3+'Jogador 51'!G3+'Jogador 52'!G3+'Jogador 53'!G3+'Jogador 54'!G3+'Jogador 55'!G3+'Jogador 56'!G3+'Jogador 57'!G3+'Jogador 58'!G3+'Jogador 59'!G3+'Jogador 60'!G3+'Jogador 61'!G3+'Jogador 62'!G3+'Jogador 63'!G3+'Jogador 64'!G3</f>
        <v>2</v>
      </c>
      <c r="H3" s="9">
        <f t="shared" si="1"/>
        <v>0.22222222222222221</v>
      </c>
      <c r="I3" s="4">
        <f>'Jogador 1'!I3+'Jogador 2'!I3+'Jogador 3'!I3+'Jogador 4'!I3+'Jogador 5'!I3+'Jogador 6'!I3+'Jogador 7'!I3+'Jogador 8'!I3+'Jogador 9'!I3+'Jogador 10'!I3+'Jogador 11'!I3+'Jogador 12'!I3+'Jogador 13'!I3+'Jogador 14'!I3+'Jogador 15'!I3+'Jogador 16'!I3+'Jogador 17'!I3+'Jogador 18'!I3+'Jogador 19'!I3+'Jogador 20'!I3+'Jogador 21'!I3+'Jogador 22'!I3+'Jogador 23'!I3+'Jogador 24'!I3+'Jogador 25'!I3+'Jogador 26'!I3+'Jogador 27'!I3+'Jogador 28'!I3+'Jogador 29'!I3+'Jogador 30'!I3+'Jogador 31'!I3+'Jogador 32'!I3+'Jogador 33'!I3+'Jogador 34'!I3+'Jogador 35'!I3+'Jogador 36'!I3+'Jogador 37'!I3+'Jogador 38'!I3+'Jogador 39'!I3+'Jogador 40'!I3+'Jogador 41'!I3+'Jogador 42'!I3+'Jogador 43'!I3+'Jogador 44'!I3+'Jogador 45'!I3+'Jogador 46'!I3+'Jogador 47'!I3+'Jogador 48'!I3+'Jogador 49'!I3+'Jogador 50'!I3+'Jogador 51'!I3+'Jogador 52'!I3+'Jogador 53'!I3+'Jogador 54'!I3+'Jogador 55'!I3+'Jogador 56'!I3+'Jogador 57'!I3+'Jogador 58'!I3+'Jogador 59'!I3+'Jogador 60'!I3+'Jogador 61'!I3+'Jogador 62'!I3+'Jogador 63'!I3+'Jogador 64'!I3</f>
        <v>4</v>
      </c>
      <c r="J3" s="9">
        <f t="shared" si="2"/>
        <v>0.44444444444444442</v>
      </c>
      <c r="K3" s="4">
        <f>'Jogador 1'!K3+'Jogador 2'!K3+'Jogador 3'!K3+'Jogador 4'!K3+'Jogador 5'!K3+'Jogador 6'!K3+'Jogador 7'!K3+'Jogador 8'!K3+'Jogador 9'!K3+'Jogador 10'!K3+'Jogador 11'!K3+'Jogador 12'!K3+'Jogador 13'!K3+'Jogador 14'!K3+'Jogador 15'!K3+'Jogador 16'!K3+'Jogador 17'!K3+'Jogador 18'!K3+'Jogador 19'!K3+'Jogador 20'!K3+'Jogador 21'!K3+'Jogador 22'!K3+'Jogador 23'!K3+'Jogador 24'!K3+'Jogador 25'!K3+'Jogador 26'!K3+'Jogador 27'!K3+'Jogador 28'!K3+'Jogador 29'!K3+'Jogador 30'!K3+'Jogador 31'!K3+'Jogador 32'!K3+'Jogador 33'!K3+'Jogador 34'!K3+'Jogador 35'!K3+'Jogador 36'!K3+'Jogador 37'!K3+'Jogador 38'!K3+'Jogador 39'!K3+'Jogador 40'!K3+'Jogador 41'!K3+'Jogador 42'!K3+'Jogador 43'!K3+'Jogador 44'!K3+'Jogador 45'!K3+'Jogador 46'!K3+'Jogador 47'!K3+'Jogador 48'!K3+'Jogador 49'!K3+'Jogador 50'!K3+'Jogador 51'!K3+'Jogador 52'!K3+'Jogador 53'!K3+'Jogador 54'!K3+'Jogador 55'!K3+'Jogador 56'!K3+'Jogador 57'!K3+'Jogador 58'!K3+'Jogador 59'!K3+'Jogador 60'!K3+'Jogador 61'!K3+'Jogador 62'!K3+'Jogador 63'!K3+'Jogador 64'!K3</f>
        <v>5</v>
      </c>
      <c r="L3" s="9">
        <f t="shared" si="3"/>
        <v>0.55555555555555558</v>
      </c>
      <c r="M3" s="4">
        <f>'Jogador 1'!M3+'Jogador 2'!M3+'Jogador 3'!M3+'Jogador 4'!M3+'Jogador 5'!M3+'Jogador 6'!M3+'Jogador 7'!M3+'Jogador 8'!M3+'Jogador 9'!M3+'Jogador 10'!M3+'Jogador 11'!M3+'Jogador 12'!M3+'Jogador 13'!M3+'Jogador 14'!M3+'Jogador 15'!M3+'Jogador 16'!M3+'Jogador 17'!M3+'Jogador 18'!M3+'Jogador 19'!M3+'Jogador 20'!M3+'Jogador 21'!M3+'Jogador 22'!M3+'Jogador 23'!M3+'Jogador 24'!M3+'Jogador 25'!M3+'Jogador 26'!M3+'Jogador 27'!M3+'Jogador 28'!M3+'Jogador 29'!M3+'Jogador 30'!M3+'Jogador 31'!M3+'Jogador 32'!M3+'Jogador 33'!M3+'Jogador 34'!M3+'Jogador 35'!M3+'Jogador 36'!M3+'Jogador 37'!M3+'Jogador 38'!M3+'Jogador 39'!M3+'Jogador 40'!M3+'Jogador 41'!M3+'Jogador 42'!M3+'Jogador 43'!M3+'Jogador 44'!M3+'Jogador 45'!M3+'Jogador 46'!M3+'Jogador 47'!M3+'Jogador 48'!M3+'Jogador 49'!M3+'Jogador 50'!M3+'Jogador 51'!M3+'Jogador 52'!M3+'Jogador 53'!M3+'Jogador 54'!M3+'Jogador 55'!M3+'Jogador 56'!M3+'Jogador 57'!M3+'Jogador 58'!M3+'Jogador 59'!M3+'Jogador 60'!M3+'Jogador 61'!M3+'Jogador 62'!M3+'Jogador 63'!M3+'Jogador 64'!M3</f>
        <v>11</v>
      </c>
      <c r="N3" s="9">
        <f t="shared" si="4"/>
        <v>0.61111111111111116</v>
      </c>
      <c r="O3" s="4">
        <f>'Jogador 1'!O3+'Jogador 2'!O3+'Jogador 3'!O3+'Jogador 4'!O3+'Jogador 5'!O3+'Jogador 6'!O3+'Jogador 7'!O3+'Jogador 8'!O3+'Jogador 9'!O3+'Jogador 10'!O3+'Jogador 11'!O3+'Jogador 12'!O3+'Jogador 13'!O3+'Jogador 14'!O3+'Jogador 15'!O3+'Jogador 16'!O3+'Jogador 17'!O3+'Jogador 18'!O3+'Jogador 19'!O3+'Jogador 20'!O3+'Jogador 21'!O3+'Jogador 22'!O3+'Jogador 23'!O3+'Jogador 24'!O3+'Jogador 25'!O3+'Jogador 26'!O3+'Jogador 27'!O3+'Jogador 28'!O3+'Jogador 29'!O3+'Jogador 30'!O3+'Jogador 31'!O3+'Jogador 32'!O3+'Jogador 33'!O3+'Jogador 34'!O3+'Jogador 35'!O3+'Jogador 36'!O3+'Jogador 37'!O3+'Jogador 38'!O3+'Jogador 39'!O3+'Jogador 40'!O3+'Jogador 41'!O3+'Jogador 42'!O3+'Jogador 43'!O3+'Jogador 44'!O3+'Jogador 45'!O3+'Jogador 46'!O3+'Jogador 47'!O3+'Jogador 48'!O3+'Jogador 49'!O3+'Jogador 50'!O3+'Jogador 51'!O3+'Jogador 52'!O3+'Jogador 53'!O3+'Jogador 54'!O3+'Jogador 55'!O3+'Jogador 56'!O3+'Jogador 57'!O3+'Jogador 58'!O3+'Jogador 59'!O3+'Jogador 60'!O3+'Jogador 61'!O3+'Jogador 62'!O3+'Jogador 63'!O3+'Jogador 64'!O3</f>
        <v>7</v>
      </c>
      <c r="P3" s="9">
        <f t="shared" si="5"/>
        <v>0.3888888888888889</v>
      </c>
      <c r="Q3" s="4">
        <f>'Jogador 1'!Q3+'Jogador 2'!Q3+'Jogador 3'!Q3+'Jogador 4'!Q3+'Jogador 5'!Q3+'Jogador 6'!Q3+'Jogador 7'!Q3+'Jogador 8'!Q3+'Jogador 9'!Q3+'Jogador 10'!Q3+'Jogador 11'!Q3+'Jogador 12'!Q3+'Jogador 13'!Q3+'Jogador 14'!Q3+'Jogador 15'!Q3+'Jogador 16'!Q3+'Jogador 17'!Q3+'Jogador 18'!Q3+'Jogador 19'!Q3+'Jogador 20'!Q3+'Jogador 21'!Q3+'Jogador 22'!Q3+'Jogador 23'!Q3+'Jogador 24'!Q3+'Jogador 25'!Q3+'Jogador 26'!Q3+'Jogador 27'!Q3+'Jogador 28'!Q3+'Jogador 29'!Q3+'Jogador 30'!Q3+'Jogador 31'!Q3+'Jogador 32'!Q3+'Jogador 33'!Q3+'Jogador 34'!Q3+'Jogador 35'!Q3+'Jogador 36'!Q3+'Jogador 37'!Q3+'Jogador 38'!Q3+'Jogador 39'!Q3+'Jogador 40'!Q3+'Jogador 41'!Q3+'Jogador 42'!Q3+'Jogador 43'!Q3+'Jogador 44'!Q3+'Jogador 45'!Q3+'Jogador 46'!Q3+'Jogador 47'!Q3+'Jogador 48'!Q3+'Jogador 49'!Q3+'Jogador 50'!Q3+'Jogador 51'!Q3+'Jogador 52'!Q3+'Jogador 53'!Q3+'Jogador 54'!Q3+'Jogador 55'!Q3+'Jogador 56'!Q3+'Jogador 57'!Q3+'Jogador 58'!Q3+'Jogador 59'!Q3+'Jogador 60'!Q3+'Jogador 61'!Q3+'Jogador 62'!Q3+'Jogador 63'!Q3+'Jogador 64'!Q3</f>
        <v>115.19999999999999</v>
      </c>
      <c r="R3" s="4">
        <f>'Jogador 1'!R3+'Jogador 2'!R3+'Jogador 3'!R3+'Jogador 4'!R3+'Jogador 5'!R3+'Jogador 6'!R3+'Jogador 7'!R3+'Jogador 8'!R3+'Jogador 9'!R3+'Jogador 10'!R3+'Jogador 11'!R3+'Jogador 12'!R3+'Jogador 13'!R3+'Jogador 14'!R3+'Jogador 15'!R3+'Jogador 16'!R3+'Jogador 17'!R3+'Jogador 18'!R3+'Jogador 19'!R3+'Jogador 20'!R3+'Jogador 21'!R3+'Jogador 22'!R3+'Jogador 23'!R3+'Jogador 24'!R3+'Jogador 25'!R3+'Jogador 26'!R3+'Jogador 27'!R3+'Jogador 28'!R3+'Jogador 29'!R3+'Jogador 30'!R3+'Jogador 31'!R3+'Jogador 32'!R3+'Jogador 33'!R3+'Jogador 34'!R3+'Jogador 35'!R3+'Jogador 36'!R3+'Jogador 37'!R3+'Jogador 38'!R3+'Jogador 39'!R3+'Jogador 40'!R3+'Jogador 41'!R3+'Jogador 42'!R3+'Jogador 43'!R3+'Jogador 44'!R3+'Jogador 45'!R3+'Jogador 46'!R3+'Jogador 47'!R3+'Jogador 48'!R3+'Jogador 49'!R3+'Jogador 50'!R3+'Jogador 51'!R3+'Jogador 52'!R3+'Jogador 53'!R3+'Jogador 54'!R3+'Jogador 55'!R3+'Jogador 56'!R3+'Jogador 57'!R3+'Jogador 58'!R3+'Jogador 59'!R3+'Jogador 60'!R3+'Jogador 61'!R3+'Jogador 62'!R3+'Jogador 63'!R3+'Jogador 64'!R3</f>
        <v>6.3</v>
      </c>
      <c r="S3" s="4">
        <f>'Jogador 1'!S3+'Jogador 2'!S3+'Jogador 3'!S3+'Jogador 4'!S3+'Jogador 5'!S3+'Jogador 6'!S3+'Jogador 7'!S3+'Jogador 8'!S3+'Jogador 9'!S3+'Jogador 10'!S3+'Jogador 11'!S3+'Jogador 12'!S3+'Jogador 13'!S3+'Jogador 14'!S3+'Jogador 15'!S3+'Jogador 16'!S3+'Jogador 17'!S3+'Jogador 18'!S3+'Jogador 19'!S3+'Jogador 20'!S3+'Jogador 21'!S3+'Jogador 22'!S3+'Jogador 23'!S3+'Jogador 24'!S3+'Jogador 25'!S3+'Jogador 26'!S3+'Jogador 27'!S3+'Jogador 28'!S3+'Jogador 29'!S3+'Jogador 30'!S3+'Jogador 31'!S3+'Jogador 32'!S3+'Jogador 33'!S3+'Jogador 34'!S3+'Jogador 35'!S3+'Jogador 36'!S3+'Jogador 37'!S3+'Jogador 38'!S3+'Jogador 39'!S3+'Jogador 40'!S3+'Jogador 41'!S3+'Jogador 42'!S3+'Jogador 43'!S3+'Jogador 44'!S3+'Jogador 45'!S3+'Jogador 46'!S3+'Jogador 47'!S3+'Jogador 48'!S3+'Jogador 49'!S3+'Jogador 50'!S3+'Jogador 51'!S3+'Jogador 52'!S3+'Jogador 53'!S3+'Jogador 54'!S3+'Jogador 55'!S3+'Jogador 56'!S3+'Jogador 57'!S3+'Jogador 58'!S3+'Jogador 59'!S3+'Jogador 60'!S3+'Jogador 61'!S3+'Jogador 62'!S3+'Jogador 63'!S3+'Jogador 64'!S3</f>
        <v>204.4</v>
      </c>
      <c r="T3" s="13">
        <f>'Jogador 1'!T3+'Jogador 2'!T3+'Jogador 3'!T3+'Jogador 4'!T3+'Jogador 5'!T3+'Jogador 6'!T3+'Jogador 7'!T3+'Jogador 8'!T3+'Jogador 9'!T3+'Jogador 10'!T3+'Jogador 11'!T3+'Jogador 12'!T3+'Jogador 13'!T3+'Jogador 14'!T3+'Jogador 15'!T3+'Jogador 16'!T3+'Jogador 17'!T3+'Jogador 18'!T3+'Jogador 19'!T3+'Jogador 20'!T3+'Jogador 21'!T3+'Jogador 22'!T3+'Jogador 23'!T3+'Jogador 24'!T3+'Jogador 25'!T3+'Jogador 26'!T3+'Jogador 27'!T3+'Jogador 28'!T3+'Jogador 29'!T3+'Jogador 30'!T3+'Jogador 31'!T3+'Jogador 32'!T3+'Jogador 33'!T3+'Jogador 34'!T3+'Jogador 35'!T3+'Jogador 36'!T3+'Jogador 37'!T3+'Jogador 38'!T3+'Jogador 39'!T3+'Jogador 40'!T3+'Jogador 41'!T3+'Jogador 42'!T3+'Jogador 43'!T3+'Jogador 44'!T3+'Jogador 45'!T3+'Jogador 46'!T3+'Jogador 47'!T3+'Jogador 48'!T3+'Jogador 49'!T3+'Jogador 50'!T3+'Jogador 51'!T3+'Jogador 52'!T3+'Jogador 53'!T3+'Jogador 54'!T3+'Jogador 55'!T3+'Jogador 56'!T3+'Jogador 57'!T3+'Jogador 58'!T3+'Jogador 59'!T3+'Jogador 60'!T3+'Jogador 61'!T3+'Jogador 62'!T3+'Jogador 63'!T3+'Jogador 64'!T3</f>
        <v>82.90000000000002</v>
      </c>
      <c r="U3" s="10">
        <f t="shared" si="6"/>
        <v>9.2111111111111139</v>
      </c>
      <c r="V3" s="10">
        <f>IF(C3=0,0,(IF('Jogador 1'!C3=1,'Jogador 1'!$W$8,0)+IF('Jogador 2'!C3=1,'Jogador 2'!$W$8,0)+IF('Jogador 3'!C3=1,'Jogador 3'!$W$8,0)+IF('Jogador 4'!C3=1,'Jogador 4'!$W$8,0)+IF('Jogador 5'!C3=1,'Jogador 5'!$W$8,0)+IF('Jogador 6'!C3=1,'Jogador 6'!$W$8,0)+IF('Jogador 7'!C3=1,'Jogador 7'!$W$8,0)+IF('Jogador 8'!C3=1,'Jogador 8'!$W$8,0)+IF('Jogador 9'!C3=1,'Jogador 9'!$W$8,0)+IF('Jogador 10'!C3=1,'Jogador 10'!$W$8,0)+IF('Jogador 11'!C3=1,'Jogador 11'!$W$8,0)+IF('Jogador 12'!C3=1,'Jogador 12'!$W$8,0)+IF('Jogador 13'!C3=1,'Jogador 13'!$W$8,0)+IF('Jogador 14'!C3=1,'Jogador 14'!$W$8,0)+IF('Jogador 15'!C3=1,'Jogador 15'!$W$8,0)+IF('Jogador 16'!C3=1,'Jogador 16'!$W$8,0)+IF('Jogador 17'!C3=1,'Jogador 17'!$W$8,0)+IF('Jogador 18'!C3=1,'Jogador 18'!$W$8,0)+IF('Jogador 19'!C3=1,'Jogador 19'!$W$8,0)+IF('Jogador 20'!C3=1,'Jogador 20'!$W$8,0)+IF('Jogador 21'!C3=1,'Jogador 21'!$W$8,0)+IF('Jogador 22'!C3=1,'Jogador 22'!$W$8,0)+IF('Jogador 23'!C3=1,'Jogador 23'!$W$8,0)+IF('Jogador 24'!C3=1,'Jogador 24'!$W$8,0)+IF('Jogador 25'!C3=1,'Jogador 25'!$W$8,0)+IF('Jogador 26'!C3=1,'Jogador 26'!$W$8,0)+IF('Jogador 27'!C3=1,'Jogador 27'!$W$8,0)+IF('Jogador 28'!C3=1,'Jogador 28'!$W$8,0)+IF('Jogador 29'!C3=1,'Jogador 29'!$W$8,0)+IF('Jogador 30'!C3=1,'Jogador 30'!$W$8,0)+IF('Jogador 31'!C3=1,'Jogador 31'!$W$8,0)+IF('Jogador 32'!C3=1,'Jogador 32'!$W$8,0)+IF('Jogador 33'!C3=1,'Jogador 33'!$W$8,0)+IF('Jogador 34'!C3=1,'Jogador 34'!$W$8,0)+IF('Jogador 35'!C3=1,'Jogador 35'!$W$8,0) +IF('Jogador 36'!C3=1,'Jogador 36'!$W$8,0)+IF('Jogador 37'!C3=1,'Jogador 37'!$W$8,0)+IF('Jogador 38'!C3=1,'Jogador 38'!$W$8,0)+IF('Jogador 39'!C3=1,'Jogador 39'!$W$8,0)+IF('Jogador 40'!C3=1,'Jogador 40'!$W$8,0)+IF('Jogador 41'!C3=1,'Jogador 41'!$W$8,0)+IF('Jogador 42'!C3=1,'Jogador 42'!$W$8,0)+IF('Jogador 43'!C3=1,'Jogador 43'!$W$8,0)+IF('Jogador 44'!C3=1,'Jogador 44'!$W$8,0)+IF('Jogador 45'!C3=1,'Jogador 45'!$W$8,0)+IF('Jogador 46'!C3=1,'Jogador 46'!$W$8,0)+IF('Jogador 47'!C3=1,'Jogador 47'!$W$8,0)+IF('Jogador 48'!C3=1,'Jogador 48'!$W$8,0)+IF('Jogador 49'!C3=1,'Jogador 49'!$W$8,0)+IF('Jogador 50'!C3=1,'Jogador 50'!$W$8,0)+IF('Jogador 51'!C3=1,'Jogador 51'!$W$8,0)+IF('Jogador 52'!C3=1,'Jogador 52'!$W$8,0)+IF('Jogador 53'!C3=1,'Jogador 53'!$W$8,0)+IF('Jogador 54'!C3=1,'Jogador 54'!$W$8,0)+IF('Jogador 55'!C3=1,'Jogador 55'!$W$8,0)+IF('Jogador 56'!C3=1,'Jogador 56'!$W$8,0)+IF('Jogador 57'!C3=1,'Jogador 57'!$W$8,0)+IF('Jogador 58'!C3=1,'Jogador 58'!$W$8,0)+IF('Jogador 59'!C3=1,'Jogador 59'!$W$8,0)+IF('Jogador 60'!C3=1,'Jogador 60'!$W$8,0)+IF('Jogador 61'!C3=1,'Jogador 61'!$W$8,0)+IF('Jogador 62'!C3=1,'Jogador 62'!$W$8,0)+IF('Jogador 63'!C3=1,'Jogador 63'!$W$8,0)+IF('Jogador 64'!C3=1,'Jogador 64'!$W$8,0))/C3)</f>
        <v>12.333333333333334</v>
      </c>
      <c r="X3" s="4" t="str">
        <f>_xlfn.CONCAT(IF('Jogador 1'!C3=1,_xlfn.CONCAT('Jogador 1'!$W$1,", "),""),IF('Jogador 2'!C3=1,_xlfn.CONCAT('Jogador 2'!$W$1,", "),""),IF('Jogador 3'!C3=1,_xlfn.CONCAT('Jogador 3'!$W$1,", "),""),IF('Jogador 4'!C3=1,_xlfn.CONCAT('Jogador 4'!$W$1,", "),""),IF('Jogador 5'!C3=1,_xlfn.CONCAT('Jogador 5'!$W$1,", "),""),IF('Jogador 6'!C3=1,_xlfn.CONCAT('Jogador 6'!$W$1,", "),""),IF('Jogador 7'!C3=1,_xlfn.CONCAT('Jogador 7'!$W$1,", "),""),IF('Jogador 8'!C3=1,_xlfn.CONCAT('Jogador 8'!$W$1,", "),""),IF('Jogador 9'!C3=1,_xlfn.CONCAT('Jogador 9'!$W$1,", "),""),IF('Jogador 10'!C3=1,_xlfn.CONCAT('Jogador 10'!$W$1,", "),""),IF('Jogador 11'!C3=1,_xlfn.CONCAT('Jogador 11'!$W$1,", "),""),IF('Jogador 12'!C3=1,_xlfn.CONCAT('Jogador 12'!$W$1,", "),""),IF('Jogador 13'!C3=1,_xlfn.CONCAT('Jogador 13'!$W$1,", "),""),IF('Jogador 14'!C3=1,_xlfn.CONCAT('Jogador 14'!$W$1,", "),""),IF('Jogador 15'!C3=1,_xlfn.CONCAT('Jogador 15'!$W$1,", "),""),IF('Jogador 16'!C3=1,_xlfn.CONCAT('Jogador 16'!$W$1,", "),""),IF('Jogador 17'!C3=1,_xlfn.CONCAT('Jogador 17'!$W$1,", "),""),IF('Jogador 18'!C3=1,_xlfn.CONCAT('Jogador 18'!$W$1,", "),""),IF('Jogador 19'!C3=1,_xlfn.CONCAT('Jogador 19'!$W$1,", "),""),IF('Jogador 20'!C3=1,_xlfn.CONCAT('Jogador 20'!$W$1,", "),""),IF('Jogador 21'!C3=1,_xlfn.CONCAT('Jogador 21'!$W$1,", "),""),IF('Jogador 22'!C3=1,_xlfn.CONCAT('Jogador 22'!$W$1,", "),""),IF('Jogador 23'!C3=1,_xlfn.CONCAT('Jogador 23'!$W$1,", "),""),IF('Jogador 24'!C3=1,_xlfn.CONCAT('Jogador 24'!$W$1,", "),""),IF('Jogador 25'!C3=1,_xlfn.CONCAT('Jogador 25'!$W$1,", "),""),IF('Jogador 26'!C3=1,_xlfn.CONCAT('Jogador 26'!$W$1,", "),""),IF('Jogador 27'!C3=1,_xlfn.CONCAT('Jogador 27'!$W$1,", "),""),IF('Jogador 28'!C3=1,_xlfn.CONCAT('Jogador 28'!$W$1,", "),""),IF('Jogador 29'!C3=1,_xlfn.CONCAT('Jogador 29'!$W$1,", "),""),IF('Jogador 30'!C3=1,_xlfn.CONCAT('Jogador 30'!$W$1,", "),""),IF('Jogador 31'!C3=1,_xlfn.CONCAT('Jogador 31'!$W$1,", "),""),IF('Jogador 32'!C3=1,_xlfn.CONCAT('Jogador 32'!$W$1,", "),""),IF('Jogador 33'!C3=1,_xlfn.CONCAT('Jogador 33'!$W$1,", "),""),IF('Jogador 34'!C3=1,_xlfn.CONCAT('Jogador 34'!$W$1,", "),""),IF('Jogador 35'!C3=1,_xlfn.CONCAT('Jogador 35'!$W$1,", "),""),IF('Jogador 36'!C3=1,_xlfn.CONCAT('Jogador 36'!$W$1,", "),""),IF('Jogador 37'!C3=1,_xlfn.CONCAT('Jogador 37'!$W$1,", "),""),IF('Jogador 38'!C3=1,_xlfn.CONCAT('Jogador 38'!$W$1,", "),""),IF('Jogador 39'!C3=1,_xlfn.CONCAT('Jogador 39'!$W$1,", "),""),IF('Jogador 40'!C3=1,_xlfn.CONCAT('Jogador 40'!$W$1,", "),""),IF('Jogador 41'!C3=1,_xlfn.CONCAT('Jogador 41'!$W$1,", "),""),IF('Jogador 42'!C3=1,_xlfn.CONCAT('Jogador 42'!$W$1,", "),""),IF('Jogador 43'!C3=1,_xlfn.CONCAT('Jogador 43'!$W$1,", "),""),IF('Jogador 44'!C3=1,_xlfn.CONCAT('Jogador 44'!$W$1,", "),""),IF('Jogador 45'!C3=1,_xlfn.CONCAT('Jogador 45'!$W$1,", "),""),IF('Jogador 46'!C3=1,_xlfn.CONCAT('Jogador 46'!$W$1,", "),""),IF('Jogador 47'!C3=1,_xlfn.CONCAT('Jogador 47'!$W$1,", "),""),IF('Jogador 48'!C3=1,_xlfn.CONCAT('Jogador 48'!$W$1,", "),""),IF('Jogador 49'!C3=1,_xlfn.CONCAT('Jogador 49'!$W$1,", "),""),IF('Jogador 50'!C3=1,_xlfn.CONCAT('Jogador 50'!$W$1,", "),""),IF('Jogador 51'!C3=1,_xlfn.CONCAT('Jogador 51'!$W$1,", "),""),IF('Jogador 52'!C3=1,_xlfn.CONCAT('Jogador 52'!$W$1,", "),""),IF('Jogador 53'!C3=1,_xlfn.CONCAT('Jogador 53'!$W$1,", "),""),IF('Jogador 54'!C3=1,_xlfn.CONCAT('Jogador 54'!$W$1,", "),""),IF('Jogador 55'!C3=1,_xlfn.CONCAT('Jogador 55'!$W$1,", "),""),IF('Jogador 56'!C3=1,_xlfn.CONCAT('Jogador 56'!$W$1,", "),""),IF('Jogador 57'!C3=1,_xlfn.CONCAT('Jogador 57'!$W$1,", "),""),IF('Jogador 58'!C3=1,_xlfn.CONCAT('Jogador 58'!$W$1,", "),""),IF('Jogador 59'!C3=1,_xlfn.CONCAT('Jogador 59'!$W$1,", "),""),IF('Jogador 60'!C3=1,_xlfn.CONCAT('Jogador 60'!$W$1,", "),""),IF('Jogador 61'!C3=1,_xlfn.CONCAT('Jogador 61'!$W$1,", "),""),IF('Jogador 62'!C3=1,_xlfn.CONCAT('Jogador 62'!$W$1,", "),""),IF('Jogador 63'!C3=1,_xlfn.CONCAT('Jogador 63'!$W$1,", "),""),IF('Jogador 64'!C3=1,_xlfn.CONCAT('Jogador 64'!$W$1,", "),""))</f>
        <v xml:space="preserve">Viktor Gyokeres, Morten, Fresneda, Vladan Kovačević, Zeno Debast, Maxi Araujo, Harder, Allisson, Kochorashvili, </v>
      </c>
      <c r="Y3" s="4" t="str">
        <f>_xlfn.CONCAT(IF('Jogador 1'!D3=1,_xlfn.CONCAT('Jogador 1'!$W$1,", "),""),IF('Jogador 2'!D3=1,_xlfn.CONCAT('Jogador 2'!$W$1,", "),""),IF('Jogador 3'!D3=1,_xlfn.CONCAT('Jogador 3'!$W$1,", "),""),IF('Jogador 4'!D3=1,_xlfn.CONCAT('Jogador 4'!$W$1,", "),""),IF('Jogador 5'!D3=1,_xlfn.CONCAT('Jogador 5'!$W$1,", "),""),IF('Jogador 6'!D3=1,_xlfn.CONCAT('Jogador 6'!$W$1,", "),""),IF('Jogador 7'!D3=1,_xlfn.CONCAT('Jogador 7'!$W$1,", "),""),IF('Jogador 8'!D3=1,_xlfn.CONCAT('Jogador 8'!$W$1,", "),""),IF('Jogador 9'!D3=1,_xlfn.CONCAT('Jogador 9'!$W$1,", "),""),IF('Jogador 10'!D3=1,_xlfn.CONCAT('Jogador 10'!$W$1,", "),""),IF('Jogador 11'!D3=1,_xlfn.CONCAT('Jogador 11'!$W$1,", "),""),IF('Jogador 12'!D3=1,_xlfn.CONCAT('Jogador 12'!$W$1,", "),""),IF('Jogador 13'!D3=1,_xlfn.CONCAT('Jogador 13'!$W$1,", "),""),IF('Jogador 14'!D3=1,_xlfn.CONCAT('Jogador 14'!$W$1,", "),""),IF('Jogador 15'!D3=1,_xlfn.CONCAT('Jogador 15'!$W$1,", "),""),IF('Jogador 16'!D3=1,_xlfn.CONCAT('Jogador 16'!$W$1,", "),""),IF('Jogador 17'!D3=1,_xlfn.CONCAT('Jogador 17'!$W$1,", "),""),IF('Jogador 18'!D3=1,_xlfn.CONCAT('Jogador 18'!$W$1,", "),""),IF('Jogador 19'!D3=1,_xlfn.CONCAT('Jogador 19'!$W$1,", "),""),IF('Jogador 20'!D3=1,_xlfn.CONCAT('Jogador 20'!$W$1,", "),""),IF('Jogador 21'!D3=1,_xlfn.CONCAT('Jogador 21'!$W$1,", "),""),IF('Jogador 22'!D3=1,_xlfn.CONCAT('Jogador 22'!$W$1,", "),""),IF('Jogador 23'!D3=1,_xlfn.CONCAT('Jogador 23'!$W$1,", "),""),IF('Jogador 24'!D3=1,_xlfn.CONCAT('Jogador 24'!$W$1,", "),""),IF('Jogador 25'!D3=1,_xlfn.CONCAT('Jogador 25'!$W$1,", "),""),IF('Jogador 26'!D3=1,_xlfn.CONCAT('Jogador 26'!$W$1,", "),""),IF('Jogador 27'!D3=1,_xlfn.CONCAT('Jogador 27'!$W$1,", "),""),IF('Jogador 28'!D3=1,_xlfn.CONCAT('Jogador 28'!$W$1,", "),""),IF('Jogador 29'!D3=1,_xlfn.CONCAT('Jogador 29'!$W$1,", "),""),IF('Jogador 30'!D3=1,_xlfn.CONCAT('Jogador 30'!$W$1,", "),""),IF('Jogador 31'!D3=1,_xlfn.CONCAT('Jogador 31'!$W$1,", "),""),IF('Jogador 32'!D3=1,_xlfn.CONCAT('Jogador 32'!$W$1,", "),""),IF('Jogador 33'!D3=1,_xlfn.CONCAT('Jogador 33'!$W$1,", "),""),IF('Jogador 34'!D3=1,_xlfn.CONCAT('Jogador 34'!$W$1,", "),""),IF('Jogador 35'!D3=1,_xlfn.CONCAT('Jogador 35'!$W$1,", "),""),IF('Jogador 36'!D3=1,_xlfn.CONCAT('Jogador 36'!$W$1,", "),""),IF('Jogador 37'!D3=1,_xlfn.CONCAT('Jogador 37'!$W$1,", "),""),IF('Jogador 38'!D3=1,_xlfn.CONCAT('Jogador 38'!$W$1,", "),""),IF('Jogador 39'!D3=1,_xlfn.CONCAT('Jogador 39'!$W$1,", "),""),IF('Jogador 40'!D3=1,_xlfn.CONCAT('Jogador 40'!$W$1,", "),""),IF('Jogador 41'!D3=1,_xlfn.CONCAT('Jogador 41'!$W$1,", "),""),IF('Jogador 42'!D3=1,_xlfn.CONCAT('Jogador 42'!$W$1,", "),""),IF('Jogador 43'!D3=1,_xlfn.CONCAT('Jogador 43'!$W$1,", "),""),IF('Jogador 44'!D3=1,_xlfn.CONCAT('Jogador 44'!$W$1,", "),""),IF('Jogador 45'!D3=1,_xlfn.CONCAT('Jogador 45'!$W$1,", "),""),IF('Jogador 46'!D3=1,_xlfn.CONCAT('Jogador 46'!$W$1,", "),""),IF('Jogador 47'!D3=1,_xlfn.CONCAT('Jogador 47'!$W$1,", "),""),IF('Jogador 48'!D3=1,_xlfn.CONCAT('Jogador 48'!$W$1,", "),""),IF('Jogador 49'!D3=1,_xlfn.CONCAT('Jogador 49'!$W$1,", "),""),IF('Jogador 50'!D3=1,_xlfn.CONCAT('Jogador 50'!$W$1,", "),""),IF('Jogador 51'!D3=1,_xlfn.CONCAT('Jogador 51'!$W$1,", "),""),IF('Jogador 52'!D3=1,_xlfn.CONCAT('Jogador 52'!$W$1,", "),""),IF('Jogador 53'!D3=1,_xlfn.CONCAT('Jogador 53'!$W$1,", "),""),IF('Jogador 54'!D3=1,_xlfn.CONCAT('Jogador 54'!$W$1,", "),""),IF('Jogador 55'!D3=1,_xlfn.CONCAT('Jogador 55'!$W$1,", "),""),IF('Jogador 56'!D3=1,_xlfn.CONCAT('Jogador 56'!$W$1,", "),""),IF('Jogador 57'!D3=1,_xlfn.CONCAT('Jogador 57'!$W$1,", "),""),IF('Jogador 58'!D3=1,_xlfn.CONCAT('Jogador 58'!$W$1,", "),""),IF('Jogador 59'!D3=1,_xlfn.CONCAT('Jogador 59'!$W$1,", "),""),IF('Jogador 60'!D3=1,_xlfn.CONCAT('Jogador 60'!$W$1,", "),""),IF('Jogador 61'!D3=1,_xlfn.CONCAT('Jogador 61'!$W$1,", "),""),IF('Jogador 62'!D3=1,_xlfn.CONCAT('Jogador 62'!$W$1,", "),""),IF('Jogador 63'!D3=1,_xlfn.CONCAT('Jogador 63'!$W$1,", "),""),IF('Jogador 64'!D3=1,_xlfn.CONCAT('Jogador 64'!$W$1,", "),""))</f>
        <v xml:space="preserve">Rafael Pontelo, Koba Koindredi, Rui Silva, Biel, Virgínia, Vagiannidis, Luis Suárez, Mangas, Fotis Ioannidis, </v>
      </c>
    </row>
    <row r="4" spans="1:25" x14ac:dyDescent="0.3">
      <c r="A4" s="4" t="s">
        <v>62</v>
      </c>
      <c r="B4" s="4">
        <f>'Jogador 1'!B20+'Jogador 2'!B20+'Jogador 3'!B20+'Jogador 4'!B20+'Jogador 5'!B20+'Jogador 6'!B20+'Jogador 7'!B20+'Jogador 8'!B20+'Jogador 9'!B20+'Jogador 10'!B20+'Jogador 11'!B20+'Jogador 12'!B20+'Jogador 13'!B20+'Jogador 14'!B20+'Jogador 15'!B20+'Jogador 16'!B20+'Jogador 17'!B20+'Jogador 18'!B20+'Jogador 19'!B20+'Jogador 20'!B20+'Jogador 21'!B20+'Jogador 22'!B20+'Jogador 23'!B20+'Jogador 24'!B20+'Jogador 25'!B20+'Jogador 26'!B20+'Jogador 27'!B20+'Jogador 28'!B20+'Jogador 29'!B20+'Jogador 30'!B20+'Jogador 31'!B20+'Jogador 32'!B20+'Jogador 33'!B20+'Jogador 34'!B20+'Jogador 35'!B20+'Jogador 36'!B20+'Jogador 37'!B20+'Jogador 38'!B20+'Jogador 39'!B20+'Jogador 40'!B20+'Jogador 41'!B20+'Jogador 42'!B20+'Jogador 43'!B20+'Jogador 44'!B20+'Jogador 45'!B20+'Jogador 46'!B20+'Jogador 47'!B20+'Jogador 48'!B20+'Jogador 49'!B20+'Jogador 50'!B20+'Jogador 51'!B20+'Jogador 52'!B20+'Jogador 53'!B20+'Jogador 54'!B20+'Jogador 55'!B20+'Jogador 56'!B20+'Jogador 57'!B20+'Jogador 58'!B20+'Jogador 59'!B20+'Jogador 60'!B20+'Jogador 61'!B20+'Jogador 62'!B20+'Jogador 63'!B20+'Jogador 64'!B20</f>
        <v>14</v>
      </c>
      <c r="C4" s="4">
        <f>'Jogador 1'!C20+'Jogador 2'!C20+'Jogador 3'!C20+'Jogador 4'!C20+'Jogador 5'!C20+'Jogador 6'!C20+'Jogador 7'!C20+'Jogador 8'!C20+'Jogador 9'!C20+'Jogador 10'!C20+'Jogador 11'!C20+'Jogador 12'!C20+'Jogador 13'!C20+'Jogador 14'!C20+'Jogador 15'!C20+'Jogador 16'!C20+'Jogador 17'!C20+'Jogador 18'!C20+'Jogador 19'!C20+'Jogador 20'!C20+'Jogador 21'!C20+'Jogador 22'!C20+'Jogador 23'!C20+'Jogador 24'!C20+'Jogador 25'!C20+'Jogador 26'!C20+'Jogador 27'!C20+'Jogador 28'!C20+'Jogador 29'!C20+'Jogador 30'!C20+'Jogador 31'!C20+'Jogador 32'!C20+'Jogador 33'!C20+'Jogador 34'!C20+'Jogador 35'!C20+'Jogador 36'!C20+'Jogador 37'!C20+'Jogador 38'!C20+'Jogador 39'!C20+'Jogador 40'!C20+'Jogador 41'!C20+'Jogador 42'!C20+'Jogador 43'!C20+'Jogador 44'!C20+'Jogador 45'!C20+'Jogador 46'!C20+'Jogador 47'!C20+'Jogador 48'!C20+'Jogador 49'!C20+'Jogador 50'!C20+'Jogador 51'!C20+'Jogador 52'!C20+'Jogador 53'!C20+'Jogador 54'!C20+'Jogador 55'!C20+'Jogador 56'!C20+'Jogador 57'!C20+'Jogador 58'!C20+'Jogador 59'!C20+'Jogador 60'!C20+'Jogador 61'!C20+'Jogador 62'!C20+'Jogador 63'!C20+'Jogador 64'!C20</f>
        <v>7</v>
      </c>
      <c r="D4" s="4">
        <f>'Jogador 1'!D20+'Jogador 2'!D20+'Jogador 3'!D20+'Jogador 4'!D20+'Jogador 5'!D20+'Jogador 6'!D20+'Jogador 7'!D20+'Jogador 8'!D20+'Jogador 9'!D20+'Jogador 10'!D20+'Jogador 11'!D20+'Jogador 12'!D20+'Jogador 13'!D20+'Jogador 14'!D20+'Jogador 15'!D20+'Jogador 16'!D20+'Jogador 17'!D20+'Jogador 18'!D20+'Jogador 19'!D20+'Jogador 20'!D20+'Jogador 21'!D20+'Jogador 22'!D20+'Jogador 23'!D20+'Jogador 24'!D20+'Jogador 25'!D20+'Jogador 26'!D20+'Jogador 27'!D20+'Jogador 28'!D20+'Jogador 29'!D20+'Jogador 30'!D20+'Jogador 31'!D20+'Jogador 32'!D20+'Jogador 33'!D20+'Jogador 34'!D20+'Jogador 35'!D20+'Jogador 36'!D20+'Jogador 37'!D20+'Jogador 38'!D20+'Jogador 39'!D20+'Jogador 40'!D20+'Jogador 41'!D20+'Jogador 42'!D20+'Jogador 43'!D20+'Jogador 44'!D20+'Jogador 45'!D20+'Jogador 46'!D20+'Jogador 47'!D20+'Jogador 48'!D20+'Jogador 49'!D20+'Jogador 50'!D20+'Jogador 51'!D20+'Jogador 52'!D20+'Jogador 53'!D20+'Jogador 54'!D20+'Jogador 55'!D20+'Jogador 56'!D20+'Jogador 57'!D20+'Jogador 58'!D20+'Jogador 59'!D20+'Jogador 60'!D20+'Jogador 61'!D20+'Jogador 62'!D20+'Jogador 63'!D20+'Jogador 64'!D20</f>
        <v>7</v>
      </c>
      <c r="E4" s="4">
        <f>'Jogador 1'!E20+'Jogador 2'!E20+'Jogador 3'!E20+'Jogador 4'!E20+'Jogador 5'!E20+'Jogador 6'!E20+'Jogador 7'!E20+'Jogador 8'!E20+'Jogador 9'!E20+'Jogador 10'!E20+'Jogador 11'!E20+'Jogador 12'!E20+'Jogador 13'!E20+'Jogador 14'!E20+'Jogador 15'!E20+'Jogador 16'!E20+'Jogador 17'!E20+'Jogador 18'!E20+'Jogador 19'!E20+'Jogador 20'!E20+'Jogador 21'!E20+'Jogador 22'!E20+'Jogador 23'!E20+'Jogador 24'!E20+'Jogador 25'!E20+'Jogador 26'!E20+'Jogador 27'!E20+'Jogador 28'!E20+'Jogador 29'!E20+'Jogador 30'!E20+'Jogador 31'!E20+'Jogador 32'!E20+'Jogador 33'!E20+'Jogador 34'!E20+'Jogador 35'!E20+'Jogador 36'!E20+'Jogador 37'!E20+'Jogador 38'!E20+'Jogador 39'!E20+'Jogador 40'!E20+'Jogador 41'!E20+'Jogador 42'!E20+'Jogador 43'!E20+'Jogador 44'!E20+'Jogador 45'!E20+'Jogador 46'!E20+'Jogador 47'!E20+'Jogador 48'!E20+'Jogador 49'!E20+'Jogador 50'!E20+'Jogador 51'!E20+'Jogador 52'!E20+'Jogador 53'!E20+'Jogador 54'!E20+'Jogador 55'!E20+'Jogador 56'!E20+'Jogador 57'!E20+'Jogador 58'!E20+'Jogador 59'!E20+'Jogador 60'!E20+'Jogador 61'!E20+'Jogador 62'!E20+'Jogador 63'!E20+'Jogador 64'!E20</f>
        <v>5</v>
      </c>
      <c r="F4" s="9">
        <f t="shared" si="0"/>
        <v>0.7142857142857143</v>
      </c>
      <c r="G4" s="4">
        <f>'Jogador 1'!G20+'Jogador 2'!G20+'Jogador 3'!G20+'Jogador 4'!G20+'Jogador 5'!G20+'Jogador 6'!G20+'Jogador 7'!G20+'Jogador 8'!G20+'Jogador 9'!G20+'Jogador 10'!G20+'Jogador 11'!G20+'Jogador 12'!G20+'Jogador 13'!G20+'Jogador 14'!G20+'Jogador 15'!G20+'Jogador 16'!G20+'Jogador 17'!G20+'Jogador 18'!G20+'Jogador 19'!G20+'Jogador 20'!G20+'Jogador 21'!G20+'Jogador 22'!G20+'Jogador 23'!G20+'Jogador 24'!G20+'Jogador 25'!G20+'Jogador 26'!G20+'Jogador 27'!G20+'Jogador 28'!G20+'Jogador 29'!G20+'Jogador 30'!G20+'Jogador 31'!G20+'Jogador 32'!G20+'Jogador 33'!G20+'Jogador 34'!G20+'Jogador 35'!G20+'Jogador 36'!G20+'Jogador 37'!G20+'Jogador 38'!G20+'Jogador 39'!G20+'Jogador 40'!G20+'Jogador 41'!G20+'Jogador 42'!G20+'Jogador 43'!G20+'Jogador 44'!G20+'Jogador 45'!G20+'Jogador 46'!G20+'Jogador 47'!G20+'Jogador 48'!G20+'Jogador 49'!G20+'Jogador 50'!G20+'Jogador 51'!G20+'Jogador 52'!G20+'Jogador 53'!G20+'Jogador 54'!G20+'Jogador 55'!G20+'Jogador 56'!G20+'Jogador 57'!G20+'Jogador 58'!G20+'Jogador 59'!G20+'Jogador 60'!G20+'Jogador 61'!G20+'Jogador 62'!G20+'Jogador 63'!G20+'Jogador 64'!G20</f>
        <v>2</v>
      </c>
      <c r="H4" s="9">
        <f t="shared" si="1"/>
        <v>0.2857142857142857</v>
      </c>
      <c r="I4" s="4">
        <f>'Jogador 1'!I20+'Jogador 2'!I20+'Jogador 3'!I20+'Jogador 4'!I20+'Jogador 5'!I20+'Jogador 6'!I20+'Jogador 7'!I20+'Jogador 8'!I20+'Jogador 9'!I20+'Jogador 10'!I20+'Jogador 11'!I20+'Jogador 12'!I20+'Jogador 13'!I20+'Jogador 14'!I20+'Jogador 15'!I20+'Jogador 16'!I20+'Jogador 17'!I20+'Jogador 18'!I20+'Jogador 19'!I20+'Jogador 20'!I20+'Jogador 21'!I20+'Jogador 22'!I20+'Jogador 23'!I20+'Jogador 24'!I20+'Jogador 25'!I20+'Jogador 26'!I20+'Jogador 27'!I20+'Jogador 28'!I20+'Jogador 29'!I20+'Jogador 30'!I20+'Jogador 31'!I20+'Jogador 32'!I20+'Jogador 33'!I20+'Jogador 34'!I20+'Jogador 35'!I20+'Jogador 36'!I20+'Jogador 37'!I20+'Jogador 38'!I20+'Jogador 39'!I20+'Jogador 40'!I20+'Jogador 41'!I20+'Jogador 42'!I20+'Jogador 43'!I20+'Jogador 44'!I20+'Jogador 45'!I20+'Jogador 46'!I20+'Jogador 47'!I20+'Jogador 48'!I20+'Jogador 49'!I20+'Jogador 50'!I20+'Jogador 51'!I20+'Jogador 52'!I20+'Jogador 53'!I20+'Jogador 54'!I20+'Jogador 55'!I20+'Jogador 56'!I20+'Jogador 57'!I20+'Jogador 58'!I20+'Jogador 59'!I20+'Jogador 60'!I20+'Jogador 61'!I20+'Jogador 62'!I20+'Jogador 63'!I20+'Jogador 64'!I20</f>
        <v>2</v>
      </c>
      <c r="J4" s="9">
        <f t="shared" si="2"/>
        <v>0.2857142857142857</v>
      </c>
      <c r="K4" s="4">
        <f>'Jogador 1'!K20+'Jogador 2'!K20+'Jogador 3'!K20+'Jogador 4'!K20+'Jogador 5'!K20+'Jogador 6'!K20+'Jogador 7'!K20+'Jogador 8'!K20+'Jogador 9'!K20+'Jogador 10'!K20+'Jogador 11'!K20+'Jogador 12'!K20+'Jogador 13'!K20+'Jogador 14'!K20+'Jogador 15'!K20+'Jogador 16'!K20+'Jogador 17'!K20+'Jogador 18'!K20+'Jogador 19'!K20+'Jogador 20'!K20+'Jogador 21'!K20+'Jogador 22'!K20+'Jogador 23'!K20+'Jogador 24'!K20+'Jogador 25'!K20+'Jogador 26'!K20+'Jogador 27'!K20+'Jogador 28'!K20+'Jogador 29'!K20+'Jogador 30'!K20+'Jogador 31'!K20+'Jogador 32'!K20+'Jogador 33'!K20+'Jogador 34'!K20+'Jogador 35'!K20+'Jogador 36'!K20+'Jogador 37'!K20+'Jogador 38'!K20+'Jogador 39'!K20+'Jogador 40'!K20+'Jogador 41'!K20+'Jogador 42'!K20+'Jogador 43'!K20+'Jogador 44'!K20+'Jogador 45'!K20+'Jogador 46'!K20+'Jogador 47'!K20+'Jogador 48'!K20+'Jogador 49'!K20+'Jogador 50'!K20+'Jogador 51'!K20+'Jogador 52'!K20+'Jogador 53'!K20+'Jogador 54'!K20+'Jogador 55'!K20+'Jogador 56'!K20+'Jogador 57'!K20+'Jogador 58'!K20+'Jogador 59'!K20+'Jogador 60'!K20+'Jogador 61'!K20+'Jogador 62'!K20+'Jogador 63'!K20+'Jogador 64'!K20</f>
        <v>5</v>
      </c>
      <c r="L4" s="9">
        <f t="shared" si="3"/>
        <v>0.7142857142857143</v>
      </c>
      <c r="M4" s="4">
        <f>'Jogador 1'!M20+'Jogador 2'!M20+'Jogador 3'!M20+'Jogador 4'!M20+'Jogador 5'!M20+'Jogador 6'!M20+'Jogador 7'!M20+'Jogador 8'!M20+'Jogador 9'!M20+'Jogador 10'!M20+'Jogador 11'!M20+'Jogador 12'!M20+'Jogador 13'!M20+'Jogador 14'!M20+'Jogador 15'!M20+'Jogador 16'!M20+'Jogador 17'!M20+'Jogador 18'!M20+'Jogador 19'!M20+'Jogador 20'!M20+'Jogador 21'!M20+'Jogador 22'!M20+'Jogador 23'!M20+'Jogador 24'!M20+'Jogador 25'!M20+'Jogador 26'!M20+'Jogador 27'!M20+'Jogador 28'!M20+'Jogador 29'!M20+'Jogador 30'!M20+'Jogador 31'!M20+'Jogador 32'!M20+'Jogador 33'!M20+'Jogador 34'!M20+'Jogador 35'!M20+'Jogador 36'!M20+'Jogador 37'!M20+'Jogador 38'!M20+'Jogador 39'!M20+'Jogador 40'!M20+'Jogador 41'!M20+'Jogador 42'!M20+'Jogador 43'!M20+'Jogador 44'!M20+'Jogador 45'!M20+'Jogador 46'!M20+'Jogador 47'!M20+'Jogador 48'!M20+'Jogador 49'!M20+'Jogador 50'!M20+'Jogador 51'!M20+'Jogador 52'!M20+'Jogador 53'!M20+'Jogador 54'!M20+'Jogador 55'!M20+'Jogador 56'!M20+'Jogador 57'!M20+'Jogador 58'!M20+'Jogador 59'!M20+'Jogador 60'!M20+'Jogador 61'!M20+'Jogador 62'!M20+'Jogador 63'!M20+'Jogador 64'!M20</f>
        <v>7</v>
      </c>
      <c r="N4" s="9">
        <f t="shared" si="4"/>
        <v>0.5</v>
      </c>
      <c r="O4" s="4">
        <f>'Jogador 1'!O20+'Jogador 2'!O20+'Jogador 3'!O20+'Jogador 4'!O20+'Jogador 5'!O20+'Jogador 6'!O20+'Jogador 7'!O20+'Jogador 8'!O20+'Jogador 9'!O20+'Jogador 10'!O20+'Jogador 11'!O20+'Jogador 12'!O20+'Jogador 13'!O20+'Jogador 14'!O20+'Jogador 15'!O20+'Jogador 16'!O20+'Jogador 17'!O20+'Jogador 18'!O20+'Jogador 19'!O20+'Jogador 20'!O20+'Jogador 21'!O20+'Jogador 22'!O20+'Jogador 23'!O20+'Jogador 24'!O20+'Jogador 25'!O20+'Jogador 26'!O20+'Jogador 27'!O20+'Jogador 28'!O20+'Jogador 29'!O20+'Jogador 30'!O20+'Jogador 31'!O20+'Jogador 32'!O20+'Jogador 33'!O20+'Jogador 34'!O20+'Jogador 35'!O20+'Jogador 36'!O20+'Jogador 37'!O20+'Jogador 38'!O20+'Jogador 39'!O20+'Jogador 40'!O20+'Jogador 41'!O20+'Jogador 42'!O20+'Jogador 43'!O20+'Jogador 44'!O20+'Jogador 45'!O20+'Jogador 46'!O20+'Jogador 47'!O20+'Jogador 48'!O20+'Jogador 49'!O20+'Jogador 50'!O20+'Jogador 51'!O20+'Jogador 52'!O20+'Jogador 53'!O20+'Jogador 54'!O20+'Jogador 55'!O20+'Jogador 56'!O20+'Jogador 57'!O20+'Jogador 58'!O20+'Jogador 59'!O20+'Jogador 60'!O20+'Jogador 61'!O20+'Jogador 62'!O20+'Jogador 63'!O20+'Jogador 64'!O20</f>
        <v>7</v>
      </c>
      <c r="P4" s="9">
        <f t="shared" si="5"/>
        <v>0.5</v>
      </c>
      <c r="Q4" s="4">
        <f>'Jogador 1'!Q20+'Jogador 2'!Q20+'Jogador 3'!Q20+'Jogador 4'!Q20+'Jogador 5'!Q20+'Jogador 6'!Q20+'Jogador 7'!Q20+'Jogador 8'!Q20+'Jogador 9'!Q20+'Jogador 10'!Q20+'Jogador 11'!Q20+'Jogador 12'!Q20+'Jogador 13'!Q20+'Jogador 14'!Q20+'Jogador 15'!Q20+'Jogador 16'!Q20+'Jogador 17'!Q20+'Jogador 18'!Q20+'Jogador 19'!Q20+'Jogador 20'!Q20+'Jogador 21'!Q20+'Jogador 22'!Q20+'Jogador 23'!Q20+'Jogador 24'!Q20+'Jogador 25'!Q20+'Jogador 26'!Q20+'Jogador 27'!Q20+'Jogador 28'!Q20+'Jogador 29'!Q20+'Jogador 30'!Q20+'Jogador 31'!Q20+'Jogador 32'!Q20+'Jogador 33'!Q20+'Jogador 34'!Q20+'Jogador 35'!Q20+'Jogador 36'!Q20+'Jogador 37'!Q20+'Jogador 38'!Q20+'Jogador 39'!Q20+'Jogador 40'!Q20+'Jogador 41'!Q20+'Jogador 42'!Q20+'Jogador 43'!Q20+'Jogador 44'!Q20+'Jogador 45'!Q20+'Jogador 46'!Q20+'Jogador 47'!Q20+'Jogador 48'!Q20+'Jogador 49'!Q20+'Jogador 50'!Q20+'Jogador 51'!Q20+'Jogador 52'!Q20+'Jogador 53'!Q20+'Jogador 54'!Q20+'Jogador 55'!Q20+'Jogador 56'!Q20+'Jogador 57'!Q20+'Jogador 58'!Q20+'Jogador 59'!Q20+'Jogador 60'!Q20+'Jogador 61'!Q20+'Jogador 62'!Q20+'Jogador 63'!Q20+'Jogador 64'!Q20</f>
        <v>89.300000000000011</v>
      </c>
      <c r="R4" s="4">
        <f>'Jogador 1'!R20+'Jogador 2'!R20+'Jogador 3'!R20+'Jogador 4'!R20+'Jogador 5'!R20+'Jogador 6'!R20+'Jogador 7'!R20+'Jogador 8'!R20+'Jogador 9'!R20+'Jogador 10'!R20+'Jogador 11'!R20+'Jogador 12'!R20+'Jogador 13'!R20+'Jogador 14'!R20+'Jogador 15'!R20+'Jogador 16'!R20+'Jogador 17'!R20+'Jogador 18'!R20+'Jogador 19'!R20+'Jogador 20'!R20+'Jogador 21'!R20+'Jogador 22'!R20+'Jogador 23'!R20+'Jogador 24'!R20+'Jogador 25'!R20+'Jogador 26'!R20+'Jogador 27'!R20+'Jogador 28'!R20+'Jogador 29'!R20+'Jogador 30'!R20+'Jogador 31'!R20+'Jogador 32'!R20+'Jogador 33'!R20+'Jogador 34'!R20+'Jogador 35'!R20+'Jogador 36'!R20+'Jogador 37'!R20+'Jogador 38'!R20+'Jogador 39'!R20+'Jogador 40'!R20+'Jogador 41'!R20+'Jogador 42'!R20+'Jogador 43'!R20+'Jogador 44'!R20+'Jogador 45'!R20+'Jogador 46'!R20+'Jogador 47'!R20+'Jogador 48'!R20+'Jogador 49'!R20+'Jogador 50'!R20+'Jogador 51'!R20+'Jogador 52'!R20+'Jogador 53'!R20+'Jogador 54'!R20+'Jogador 55'!R20+'Jogador 56'!R20+'Jogador 57'!R20+'Jogador 58'!R20+'Jogador 59'!R20+'Jogador 60'!R20+'Jogador 61'!R20+'Jogador 62'!R20+'Jogador 63'!R20+'Jogador 64'!R20</f>
        <v>5.5</v>
      </c>
      <c r="S4" s="4">
        <f>'Jogador 1'!S20+'Jogador 2'!S20+'Jogador 3'!S20+'Jogador 4'!S20+'Jogador 5'!S20+'Jogador 6'!S20+'Jogador 7'!S20+'Jogador 8'!S20+'Jogador 9'!S20+'Jogador 10'!S20+'Jogador 11'!S20+'Jogador 12'!S20+'Jogador 13'!S20+'Jogador 14'!S20+'Jogador 15'!S20+'Jogador 16'!S20+'Jogador 17'!S20+'Jogador 18'!S20+'Jogador 19'!S20+'Jogador 20'!S20+'Jogador 21'!S20+'Jogador 22'!S20+'Jogador 23'!S20+'Jogador 24'!S20+'Jogador 25'!S20+'Jogador 26'!S20+'Jogador 27'!S20+'Jogador 28'!S20+'Jogador 29'!S20+'Jogador 30'!S20+'Jogador 31'!S20+'Jogador 32'!S20+'Jogador 33'!S20+'Jogador 34'!S20+'Jogador 35'!S20+'Jogador 36'!S20+'Jogador 37'!S20+'Jogador 38'!S20+'Jogador 39'!S20+'Jogador 40'!S20+'Jogador 41'!S20+'Jogador 42'!S20+'Jogador 43'!S20+'Jogador 44'!S20+'Jogador 45'!S20+'Jogador 46'!S20+'Jogador 47'!S20+'Jogador 48'!S20+'Jogador 49'!S20+'Jogador 50'!S20+'Jogador 51'!S20+'Jogador 52'!S20+'Jogador 53'!S20+'Jogador 54'!S20+'Jogador 55'!S20+'Jogador 56'!S20+'Jogador 57'!S20+'Jogador 58'!S20+'Jogador 59'!S20+'Jogador 60'!S20+'Jogador 61'!S20+'Jogador 62'!S20+'Jogador 63'!S20+'Jogador 64'!S20</f>
        <v>174.2</v>
      </c>
      <c r="T4" s="13">
        <f>'Jogador 1'!T20+'Jogador 2'!T20+'Jogador 3'!T20+'Jogador 4'!T20+'Jogador 5'!T20+'Jogador 6'!T20+'Jogador 7'!T20+'Jogador 8'!T20+'Jogador 9'!T20+'Jogador 10'!T20+'Jogador 11'!T20+'Jogador 12'!T20+'Jogador 13'!T20+'Jogador 14'!T20+'Jogador 15'!T20+'Jogador 16'!T20+'Jogador 17'!T20+'Jogador 18'!T20+'Jogador 19'!T20+'Jogador 20'!T20+'Jogador 21'!T20+'Jogador 22'!T20+'Jogador 23'!T20+'Jogador 24'!T20+'Jogador 25'!T20+'Jogador 26'!T20+'Jogador 27'!T20+'Jogador 28'!T20+'Jogador 29'!T20+'Jogador 30'!T20+'Jogador 31'!T20+'Jogador 32'!T20+'Jogador 33'!T20+'Jogador 34'!T20+'Jogador 35'!T20+'Jogador 36'!T20+'Jogador 37'!T20+'Jogador 38'!T20+'Jogador 39'!T20+'Jogador 40'!T20+'Jogador 41'!T20+'Jogador 42'!T20+'Jogador 43'!T20+'Jogador 44'!T20+'Jogador 45'!T20+'Jogador 46'!T20+'Jogador 47'!T20+'Jogador 48'!T20+'Jogador 49'!T20+'Jogador 50'!T20+'Jogador 51'!T20+'Jogador 52'!T20+'Jogador 53'!T20+'Jogador 54'!T20+'Jogador 55'!T20+'Jogador 56'!T20+'Jogador 57'!T20+'Jogador 58'!T20+'Jogador 59'!T20+'Jogador 60'!T20+'Jogador 61'!T20+'Jogador 62'!T20+'Jogador 63'!T20+'Jogador 64'!T20</f>
        <v>79.400000000000006</v>
      </c>
      <c r="U4" s="10">
        <f t="shared" si="6"/>
        <v>11.342857142857143</v>
      </c>
      <c r="V4" s="10">
        <f>IF(C4=0,0,(IF('Jogador 1'!C20=1,'Jogador 1'!$W$8,0)+IF('Jogador 2'!C20=1,'Jogador 2'!$W$8,0)+IF('Jogador 3'!C20=1,'Jogador 3'!$W$8,0)+IF('Jogador 4'!C20=1,'Jogador 4'!$W$8,0)+IF('Jogador 5'!C20=1,'Jogador 5'!$W$8,0)+IF('Jogador 6'!C20=1,'Jogador 6'!$W$8,0)+IF('Jogador 7'!C20=1,'Jogador 7'!$W$8,0)+IF('Jogador 8'!C20=1,'Jogador 8'!$W$8,0)+IF('Jogador 9'!C20=1,'Jogador 9'!$W$8,0)+IF('Jogador 10'!C20=1,'Jogador 10'!$W$8,0)+IF('Jogador 11'!C20=1,'Jogador 11'!$W$8,0)+IF('Jogador 12'!C20=1,'Jogador 12'!$W$8,0)+IF('Jogador 13'!C20=1,'Jogador 13'!$W$8,0)+IF('Jogador 14'!C20=1,'Jogador 14'!$W$8,0)+IF('Jogador 15'!C20=1,'Jogador 15'!$W$8,0)+IF('Jogador 16'!C20=1,'Jogador 16'!$W$8,0)+IF('Jogador 17'!C20=1,'Jogador 17'!$W$8,0)+IF('Jogador 18'!C20=1,'Jogador 18'!$W$8,0)+IF('Jogador 19'!C20=1,'Jogador 19'!$W$8,0)+IF('Jogador 20'!C20=1,'Jogador 20'!$W$8,0)+IF('Jogador 21'!C20=1,'Jogador 21'!$W$8,0)+IF('Jogador 22'!C20=1,'Jogador 22'!$W$8,0)+IF('Jogador 23'!C20=1,'Jogador 23'!$W$8,0)+IF('Jogador 24'!C20=1,'Jogador 24'!$W$8,0)+IF('Jogador 25'!C20=1,'Jogador 25'!$W$8,0)+IF('Jogador 26'!C20=1,'Jogador 26'!$W$8,0)+IF('Jogador 27'!C20=1,'Jogador 27'!$W$8,0)+IF('Jogador 28'!C20=1,'Jogador 28'!$W$8,0)+IF('Jogador 29'!C20=1,'Jogador 29'!$W$8,0)+IF('Jogador 30'!C20=1,'Jogador 30'!$W$8,0)+IF('Jogador 31'!C20=1,'Jogador 31'!$W$8,0)+IF('Jogador 32'!C20=1,'Jogador 32'!$W$8,0)+IF('Jogador 33'!C20=1,'Jogador 33'!$W$8,0)+IF('Jogador 34'!C20=1,'Jogador 34'!$W$8,0)+IF('Jogador 35'!C20=1,'Jogador 35'!$W$8,0) +IF('Jogador 36'!C20=1,'Jogador 36'!$W$8,0)+IF('Jogador 37'!C20=1,'Jogador 37'!$W$8,0)+IF('Jogador 38'!C20=1,'Jogador 38'!$W$8,0)+IF('Jogador 39'!C20=1,'Jogador 39'!$W$8,0)+IF('Jogador 40'!C20=1,'Jogador 40'!$W$8,0)+IF('Jogador 41'!C20=1,'Jogador 41'!$W$8,0)+IF('Jogador 42'!C20=1,'Jogador 42'!$W$8,0)+IF('Jogador 43'!C20=1,'Jogador 43'!$W$8,0)+IF('Jogador 44'!C20=1,'Jogador 44'!$W$8,0)+IF('Jogador 45'!C20=1,'Jogador 45'!$W$8,0)+IF('Jogador 46'!C20=1,'Jogador 46'!$W$8,0)+IF('Jogador 47'!C20=1,'Jogador 47'!$W$8,0)+IF('Jogador 48'!C20=1,'Jogador 48'!$W$8,0)+IF('Jogador 49'!C20=1,'Jogador 49'!$W$8,0)+IF('Jogador 50'!C20=1,'Jogador 50'!$W$8,0)+IF('Jogador 51'!C20=1,'Jogador 51'!$W$8,0)+IF('Jogador 52'!C20=1,'Jogador 52'!$W$8,0)+IF('Jogador 53'!C20=1,'Jogador 53'!$W$8,0)+IF('Jogador 54'!C20=1,'Jogador 54'!$W$8,0)+IF('Jogador 55'!C20=1,'Jogador 55'!$W$8,0)+IF('Jogador 56'!C20=1,'Jogador 56'!$W$8,0)+IF('Jogador 57'!C20=1,'Jogador 57'!$W$8,0)+IF('Jogador 58'!C20=1,'Jogador 58'!$W$8,0)+IF('Jogador 59'!C20=1,'Jogador 59'!$W$8,0)+IF('Jogador 60'!C20=1,'Jogador 60'!$W$8,0)+IF('Jogador 61'!C20=1,'Jogador 61'!$W$8,0)+IF('Jogador 62'!C20=1,'Jogador 62'!$W$8,0)+IF('Jogador 63'!C20=1,'Jogador 63'!$W$8,0)+IF('Jogador 64'!C20=1,'Jogador 64'!$W$8,0))/C4)</f>
        <v>11.957142857142857</v>
      </c>
      <c r="X4" s="4" t="str">
        <f>_xlfn.CONCAT(IF('Jogador 1'!C4=1,_xlfn.CONCAT('Jogador 1'!$W$1,", "),""),IF('Jogador 2'!C4=1,_xlfn.CONCAT('Jogador 2'!$W$1,", "),""),IF('Jogador 3'!C4=1,_xlfn.CONCAT('Jogador 3'!$W$1,", "),""),IF('Jogador 4'!C4=1,_xlfn.CONCAT('Jogador 4'!$W$1,", "),""),IF('Jogador 5'!C4=1,_xlfn.CONCAT('Jogador 5'!$W$1,", "),""),IF('Jogador 6'!C4=1,_xlfn.CONCAT('Jogador 6'!$W$1,", "),""),IF('Jogador 7'!C4=1,_xlfn.CONCAT('Jogador 7'!$W$1,", "),""),IF('Jogador 8'!C4=1,_xlfn.CONCAT('Jogador 8'!$W$1,", "),""),IF('Jogador 9'!C4=1,_xlfn.CONCAT('Jogador 9'!$W$1,", "),""),IF('Jogador 10'!C4=1,_xlfn.CONCAT('Jogador 10'!$W$1,", "),""),IF('Jogador 11'!C4=1,_xlfn.CONCAT('Jogador 11'!$W$1,", "),""),IF('Jogador 12'!C4=1,_xlfn.CONCAT('Jogador 12'!$W$1,", "),""),IF('Jogador 13'!C4=1,_xlfn.CONCAT('Jogador 13'!$W$1,", "),""),IF('Jogador 14'!C4=1,_xlfn.CONCAT('Jogador 14'!$W$1,", "),""),IF('Jogador 15'!C4=1,_xlfn.CONCAT('Jogador 15'!$W$1,", "),""),IF('Jogador 16'!C4=1,_xlfn.CONCAT('Jogador 16'!$W$1,", "),""),IF('Jogador 17'!C4=1,_xlfn.CONCAT('Jogador 17'!$W$1,", "),""),IF('Jogador 18'!C4=1,_xlfn.CONCAT('Jogador 18'!$W$1,", "),""),IF('Jogador 19'!C4=1,_xlfn.CONCAT('Jogador 19'!$W$1,", "),""),IF('Jogador 20'!C4=1,_xlfn.CONCAT('Jogador 20'!$W$1,", "),""),IF('Jogador 21'!C4=1,_xlfn.CONCAT('Jogador 21'!$W$1,", "),""),IF('Jogador 22'!C4=1,_xlfn.CONCAT('Jogador 22'!$W$1,", "),""),IF('Jogador 23'!C4=1,_xlfn.CONCAT('Jogador 23'!$W$1,", "),""),IF('Jogador 24'!C4=1,_xlfn.CONCAT('Jogador 24'!$W$1,", "),""),IF('Jogador 25'!C4=1,_xlfn.CONCAT('Jogador 25'!$W$1,", "),""),IF('Jogador 26'!C4=1,_xlfn.CONCAT('Jogador 26'!$W$1,", "),""),IF('Jogador 27'!C4=1,_xlfn.CONCAT('Jogador 27'!$W$1,", "),""),IF('Jogador 28'!C4=1,_xlfn.CONCAT('Jogador 28'!$W$1,", "),""),IF('Jogador 29'!C4=1,_xlfn.CONCAT('Jogador 29'!$W$1,", "),""),IF('Jogador 30'!C4=1,_xlfn.CONCAT('Jogador 30'!$W$1,", "),""),IF('Jogador 31'!C4=1,_xlfn.CONCAT('Jogador 31'!$W$1,", "),""),IF('Jogador 32'!C4=1,_xlfn.CONCAT('Jogador 32'!$W$1,", "),""),IF('Jogador 33'!C4=1,_xlfn.CONCAT('Jogador 33'!$W$1,", "),""),IF('Jogador 34'!C4=1,_xlfn.CONCAT('Jogador 34'!$W$1,", "),""),IF('Jogador 35'!C4=1,_xlfn.CONCAT('Jogador 35'!$W$1,", "),""),IF('Jogador 36'!C4=1,_xlfn.CONCAT('Jogador 36'!$W$1,", "),""),IF('Jogador 37'!C4=1,_xlfn.CONCAT('Jogador 37'!$W$1,", "),""),IF('Jogador 38'!C4=1,_xlfn.CONCAT('Jogador 38'!$W$1,", "),""),IF('Jogador 39'!C4=1,_xlfn.CONCAT('Jogador 39'!$W$1,", "),""),IF('Jogador 40'!C4=1,_xlfn.CONCAT('Jogador 40'!$W$1,", "),""),IF('Jogador 41'!C4=1,_xlfn.CONCAT('Jogador 41'!$W$1,", "),""),IF('Jogador 42'!C4=1,_xlfn.CONCAT('Jogador 42'!$W$1,", "),""),IF('Jogador 43'!C4=1,_xlfn.CONCAT('Jogador 43'!$W$1,", "),""),IF('Jogador 44'!C4=1,_xlfn.CONCAT('Jogador 44'!$W$1,", "),""),IF('Jogador 45'!C4=1,_xlfn.CONCAT('Jogador 45'!$W$1,", "),""),IF('Jogador 46'!C4=1,_xlfn.CONCAT('Jogador 46'!$W$1,", "),""),IF('Jogador 47'!C4=1,_xlfn.CONCAT('Jogador 47'!$W$1,", "),""),IF('Jogador 48'!C4=1,_xlfn.CONCAT('Jogador 48'!$W$1,", "),""),IF('Jogador 49'!C4=1,_xlfn.CONCAT('Jogador 49'!$W$1,", "),""),IF('Jogador 50'!C4=1,_xlfn.CONCAT('Jogador 50'!$W$1,", "),""),IF('Jogador 51'!C4=1,_xlfn.CONCAT('Jogador 51'!$W$1,", "),""),IF('Jogador 52'!C4=1,_xlfn.CONCAT('Jogador 52'!$W$1,", "),""),IF('Jogador 53'!C4=1,_xlfn.CONCAT('Jogador 53'!$W$1,", "),""),IF('Jogador 54'!C4=1,_xlfn.CONCAT('Jogador 54'!$W$1,", "),""),IF('Jogador 55'!C4=1,_xlfn.CONCAT('Jogador 55'!$W$1,", "),""),IF('Jogador 56'!C4=1,_xlfn.CONCAT('Jogador 56'!$W$1,", "),""),IF('Jogador 57'!C4=1,_xlfn.CONCAT('Jogador 57'!$W$1,", "),""),IF('Jogador 58'!C4=1,_xlfn.CONCAT('Jogador 58'!$W$1,", "),""),IF('Jogador 59'!C4=1,_xlfn.CONCAT('Jogador 59'!$W$1,", "),""),IF('Jogador 60'!C4=1,_xlfn.CONCAT('Jogador 60'!$W$1,", "),""),IF('Jogador 61'!C4=1,_xlfn.CONCAT('Jogador 61'!$W$1,", "),""),IF('Jogador 62'!C4=1,_xlfn.CONCAT('Jogador 62'!$W$1,", "),""),IF('Jogador 63'!C4=1,_xlfn.CONCAT('Jogador 63'!$W$1,", "),""),IF('Jogador 64'!C4=1,_xlfn.CONCAT('Jogador 64'!$W$1,", "),""))</f>
        <v xml:space="preserve">Viktor Gyokeres, Morten, Fresneda, Vladan Kovačević, Zeno Debast, Maxi Araujo, Harder, Biel, Luis Suárez, </v>
      </c>
      <c r="Y4" s="4" t="str">
        <f>_xlfn.CONCAT(IF('Jogador 1'!D4=1,_xlfn.CONCAT('Jogador 1'!$W$1,", "),""),IF('Jogador 2'!D4=1,_xlfn.CONCAT('Jogador 2'!$W$1,", "),""),IF('Jogador 3'!D4=1,_xlfn.CONCAT('Jogador 3'!$W$1,", "),""),IF('Jogador 4'!D4=1,_xlfn.CONCAT('Jogador 4'!$W$1,", "),""),IF('Jogador 5'!D4=1,_xlfn.CONCAT('Jogador 5'!$W$1,", "),""),IF('Jogador 6'!D4=1,_xlfn.CONCAT('Jogador 6'!$W$1,", "),""),IF('Jogador 7'!D4=1,_xlfn.CONCAT('Jogador 7'!$W$1,", "),""),IF('Jogador 8'!D4=1,_xlfn.CONCAT('Jogador 8'!$W$1,", "),""),IF('Jogador 9'!D4=1,_xlfn.CONCAT('Jogador 9'!$W$1,", "),""),IF('Jogador 10'!D4=1,_xlfn.CONCAT('Jogador 10'!$W$1,", "),""),IF('Jogador 11'!D4=1,_xlfn.CONCAT('Jogador 11'!$W$1,", "),""),IF('Jogador 12'!D4=1,_xlfn.CONCAT('Jogador 12'!$W$1,", "),""),IF('Jogador 13'!D4=1,_xlfn.CONCAT('Jogador 13'!$W$1,", "),""),IF('Jogador 14'!D4=1,_xlfn.CONCAT('Jogador 14'!$W$1,", "),""),IF('Jogador 15'!D4=1,_xlfn.CONCAT('Jogador 15'!$W$1,", "),""),IF('Jogador 16'!D4=1,_xlfn.CONCAT('Jogador 16'!$W$1,", "),""),IF('Jogador 17'!D4=1,_xlfn.CONCAT('Jogador 17'!$W$1,", "),""),IF('Jogador 18'!D4=1,_xlfn.CONCAT('Jogador 18'!$W$1,", "),""),IF('Jogador 19'!D4=1,_xlfn.CONCAT('Jogador 19'!$W$1,", "),""),IF('Jogador 20'!D4=1,_xlfn.CONCAT('Jogador 20'!$W$1,", "),""),IF('Jogador 21'!D4=1,_xlfn.CONCAT('Jogador 21'!$W$1,", "),""),IF('Jogador 22'!D4=1,_xlfn.CONCAT('Jogador 22'!$W$1,", "),""),IF('Jogador 23'!D4=1,_xlfn.CONCAT('Jogador 23'!$W$1,", "),""),IF('Jogador 24'!D4=1,_xlfn.CONCAT('Jogador 24'!$W$1,", "),""),IF('Jogador 25'!D4=1,_xlfn.CONCAT('Jogador 25'!$W$1,", "),""),IF('Jogador 26'!D4=1,_xlfn.CONCAT('Jogador 26'!$W$1,", "),""),IF('Jogador 27'!D4=1,_xlfn.CONCAT('Jogador 27'!$W$1,", "),""),IF('Jogador 28'!D4=1,_xlfn.CONCAT('Jogador 28'!$W$1,", "),""),IF('Jogador 29'!D4=1,_xlfn.CONCAT('Jogador 29'!$W$1,", "),""),IF('Jogador 30'!D4=1,_xlfn.CONCAT('Jogador 30'!$W$1,", "),""),IF('Jogador 31'!D4=1,_xlfn.CONCAT('Jogador 31'!$W$1,", "),""),IF('Jogador 32'!D4=1,_xlfn.CONCAT('Jogador 32'!$W$1,", "),""),IF('Jogador 33'!D4=1,_xlfn.CONCAT('Jogador 33'!$W$1,", "),""),IF('Jogador 34'!D4=1,_xlfn.CONCAT('Jogador 34'!$W$1,", "),""),IF('Jogador 35'!D4=1,_xlfn.CONCAT('Jogador 35'!$W$1,", "),""),IF('Jogador 36'!D4=1,_xlfn.CONCAT('Jogador 36'!$W$1,", "),""),IF('Jogador 37'!D4=1,_xlfn.CONCAT('Jogador 37'!$W$1,", "),""),IF('Jogador 38'!D4=1,_xlfn.CONCAT('Jogador 38'!$W$1,", "),""),IF('Jogador 39'!D4=1,_xlfn.CONCAT('Jogador 39'!$W$1,", "),""),IF('Jogador 40'!D4=1,_xlfn.CONCAT('Jogador 40'!$W$1,", "),""),IF('Jogador 41'!D4=1,_xlfn.CONCAT('Jogador 41'!$W$1,", "),""),IF('Jogador 42'!D4=1,_xlfn.CONCAT('Jogador 42'!$W$1,", "),""),IF('Jogador 43'!D4=1,_xlfn.CONCAT('Jogador 43'!$W$1,", "),""),IF('Jogador 44'!D4=1,_xlfn.CONCAT('Jogador 44'!$W$1,", "),""),IF('Jogador 45'!D4=1,_xlfn.CONCAT('Jogador 45'!$W$1,", "),""),IF('Jogador 46'!D4=1,_xlfn.CONCAT('Jogador 46'!$W$1,", "),""),IF('Jogador 47'!D4=1,_xlfn.CONCAT('Jogador 47'!$W$1,", "),""),IF('Jogador 48'!D4=1,_xlfn.CONCAT('Jogador 48'!$W$1,", "),""),IF('Jogador 49'!D4=1,_xlfn.CONCAT('Jogador 49'!$W$1,", "),""),IF('Jogador 50'!D4=1,_xlfn.CONCAT('Jogador 50'!$W$1,", "),""),IF('Jogador 51'!D4=1,_xlfn.CONCAT('Jogador 51'!$W$1,", "),""),IF('Jogador 52'!D4=1,_xlfn.CONCAT('Jogador 52'!$W$1,", "),""),IF('Jogador 53'!D4=1,_xlfn.CONCAT('Jogador 53'!$W$1,", "),""),IF('Jogador 54'!D4=1,_xlfn.CONCAT('Jogador 54'!$W$1,", "),""),IF('Jogador 55'!D4=1,_xlfn.CONCAT('Jogador 55'!$W$1,", "),""),IF('Jogador 56'!D4=1,_xlfn.CONCAT('Jogador 56'!$W$1,", "),""),IF('Jogador 57'!D4=1,_xlfn.CONCAT('Jogador 57'!$W$1,", "),""),IF('Jogador 58'!D4=1,_xlfn.CONCAT('Jogador 58'!$W$1,", "),""),IF('Jogador 59'!D4=1,_xlfn.CONCAT('Jogador 59'!$W$1,", "),""),IF('Jogador 60'!D4=1,_xlfn.CONCAT('Jogador 60'!$W$1,", "),""),IF('Jogador 61'!D4=1,_xlfn.CONCAT('Jogador 61'!$W$1,", "),""),IF('Jogador 62'!D4=1,_xlfn.CONCAT('Jogador 62'!$W$1,", "),""),IF('Jogador 63'!D4=1,_xlfn.CONCAT('Jogador 63'!$W$1,", "),""),IF('Jogador 64'!D4=1,_xlfn.CONCAT('Jogador 64'!$W$1,", "),""))</f>
        <v xml:space="preserve">Rafael Pontelo, Koba Koindredi, Virgínia, Vagiannidis, Mangas, Fotis Ioannidis, </v>
      </c>
    </row>
    <row r="5" spans="1:25" x14ac:dyDescent="0.3">
      <c r="A5" s="4" t="s">
        <v>48</v>
      </c>
      <c r="B5" s="4">
        <f>'Jogador 1'!B5+'Jogador 2'!B5+'Jogador 3'!B5+'Jogador 4'!B5+'Jogador 5'!B5+'Jogador 6'!B5+'Jogador 7'!B5+'Jogador 8'!B5+'Jogador 9'!B5+'Jogador 10'!B5+'Jogador 11'!B5+'Jogador 12'!B5+'Jogador 13'!B5+'Jogador 14'!B5+'Jogador 15'!B5+'Jogador 16'!B5+'Jogador 17'!B5+'Jogador 18'!B5+'Jogador 19'!B5+'Jogador 20'!B5+'Jogador 21'!B5+'Jogador 22'!B5+'Jogador 23'!B5+'Jogador 24'!B5+'Jogador 25'!B5+'Jogador 26'!B5+'Jogador 27'!B5+'Jogador 28'!B5+'Jogador 29'!B5+'Jogador 30'!B5+'Jogador 31'!B5+'Jogador 32'!B5+'Jogador 33'!B5+'Jogador 34'!B5+'Jogador 35'!B5+'Jogador 36'!B5+'Jogador 37'!B5+'Jogador 38'!B5+'Jogador 39'!B5+'Jogador 40'!B5+'Jogador 41'!B5+'Jogador 42'!B5+'Jogador 43'!B5+'Jogador 44'!B5+'Jogador 45'!B5+'Jogador 46'!B5+'Jogador 47'!B5+'Jogador 48'!B5+'Jogador 49'!B5+'Jogador 50'!B5+'Jogador 51'!B5+'Jogador 52'!B5+'Jogador 53'!B5+'Jogador 54'!B5+'Jogador 55'!B5+'Jogador 56'!B5+'Jogador 57'!B5+'Jogador 58'!B5+'Jogador 59'!B5+'Jogador 60'!B5+'Jogador 61'!B5+'Jogador 62'!B5+'Jogador 63'!B5+'Jogador 64'!B5</f>
        <v>4</v>
      </c>
      <c r="C5" s="4">
        <f>'Jogador 1'!C5+'Jogador 2'!C5+'Jogador 3'!C5+'Jogador 4'!C5+'Jogador 5'!C5+'Jogador 6'!C5+'Jogador 7'!C5+'Jogador 8'!C5+'Jogador 9'!C5+'Jogador 10'!C5+'Jogador 11'!C5+'Jogador 12'!C5+'Jogador 13'!C5+'Jogador 14'!C5+'Jogador 15'!C5+'Jogador 16'!C5+'Jogador 17'!C5+'Jogador 18'!C5+'Jogador 19'!C5+'Jogador 20'!C5+'Jogador 21'!C5+'Jogador 22'!C5+'Jogador 23'!C5+'Jogador 24'!C5+'Jogador 25'!C5+'Jogador 26'!C5+'Jogador 27'!C5+'Jogador 28'!C5+'Jogador 29'!C5+'Jogador 30'!C5+'Jogador 31'!C5+'Jogador 32'!C5+'Jogador 33'!C5+'Jogador 34'!C5+'Jogador 35'!C5+'Jogador 36'!C5+'Jogador 37'!C5+'Jogador 38'!C5+'Jogador 39'!C5+'Jogador 40'!C5+'Jogador 41'!C5+'Jogador 42'!C5+'Jogador 43'!C5+'Jogador 44'!C5+'Jogador 45'!C5+'Jogador 46'!C5+'Jogador 47'!C5+'Jogador 48'!C5+'Jogador 49'!C5+'Jogador 50'!C5+'Jogador 51'!C5+'Jogador 52'!C5+'Jogador 53'!C5+'Jogador 54'!C5+'Jogador 55'!C5+'Jogador 56'!C5+'Jogador 57'!C5+'Jogador 58'!C5+'Jogador 59'!C5+'Jogador 60'!C5+'Jogador 61'!C5+'Jogador 62'!C5+'Jogador 63'!C5+'Jogador 64'!C5</f>
        <v>2</v>
      </c>
      <c r="D5" s="4">
        <f>'Jogador 1'!D5+'Jogador 2'!D5+'Jogador 3'!D5+'Jogador 4'!D5+'Jogador 5'!D5+'Jogador 6'!D5+'Jogador 7'!D5+'Jogador 8'!D5+'Jogador 9'!D5+'Jogador 10'!D5+'Jogador 11'!D5+'Jogador 12'!D5+'Jogador 13'!D5+'Jogador 14'!D5+'Jogador 15'!D5+'Jogador 16'!D5+'Jogador 17'!D5+'Jogador 18'!D5+'Jogador 19'!D5+'Jogador 20'!D5+'Jogador 21'!D5+'Jogador 22'!D5+'Jogador 23'!D5+'Jogador 24'!D5+'Jogador 25'!D5+'Jogador 26'!D5+'Jogador 27'!D5+'Jogador 28'!D5+'Jogador 29'!D5+'Jogador 30'!D5+'Jogador 31'!D5+'Jogador 32'!D5+'Jogador 33'!D5+'Jogador 34'!D5+'Jogador 35'!D5+'Jogador 36'!D5+'Jogador 37'!D5+'Jogador 38'!D5+'Jogador 39'!D5+'Jogador 40'!D5+'Jogador 41'!D5+'Jogador 42'!D5+'Jogador 43'!D5+'Jogador 44'!D5+'Jogador 45'!D5+'Jogador 46'!D5+'Jogador 47'!D5+'Jogador 48'!D5+'Jogador 49'!D5+'Jogador 50'!D5+'Jogador 51'!D5+'Jogador 52'!D5+'Jogador 53'!D5+'Jogador 54'!D5+'Jogador 55'!D5+'Jogador 56'!D5+'Jogador 57'!D5+'Jogador 58'!D5+'Jogador 59'!D5+'Jogador 60'!D5+'Jogador 61'!D5+'Jogador 62'!D5+'Jogador 63'!D5+'Jogador 64'!D5</f>
        <v>2</v>
      </c>
      <c r="E5" s="4">
        <f>'Jogador 1'!E5+'Jogador 2'!E5+'Jogador 3'!E5+'Jogador 4'!E5+'Jogador 5'!E5+'Jogador 6'!E5+'Jogador 7'!E5+'Jogador 8'!E5+'Jogador 9'!E5+'Jogador 10'!E5+'Jogador 11'!E5+'Jogador 12'!E5+'Jogador 13'!E5+'Jogador 14'!E5+'Jogador 15'!E5+'Jogador 16'!E5+'Jogador 17'!E5+'Jogador 18'!E5+'Jogador 19'!E5+'Jogador 20'!E5+'Jogador 21'!E5+'Jogador 22'!E5+'Jogador 23'!E5+'Jogador 24'!E5+'Jogador 25'!E5+'Jogador 26'!E5+'Jogador 27'!E5+'Jogador 28'!E5+'Jogador 29'!E5+'Jogador 30'!E5+'Jogador 31'!E5+'Jogador 32'!E5+'Jogador 33'!E5+'Jogador 34'!E5+'Jogador 35'!E5+'Jogador 36'!E5+'Jogador 37'!E5+'Jogador 38'!E5+'Jogador 39'!E5+'Jogador 40'!E5+'Jogador 41'!E5+'Jogador 42'!E5+'Jogador 43'!E5+'Jogador 44'!E5+'Jogador 45'!E5+'Jogador 46'!E5+'Jogador 47'!E5+'Jogador 48'!E5+'Jogador 49'!E5+'Jogador 50'!E5+'Jogador 51'!E5+'Jogador 52'!E5+'Jogador 53'!E5+'Jogador 54'!E5+'Jogador 55'!E5+'Jogador 56'!E5+'Jogador 57'!E5+'Jogador 58'!E5+'Jogador 59'!E5+'Jogador 60'!E5+'Jogador 61'!E5+'Jogador 62'!E5+'Jogador 63'!E5+'Jogador 64'!E5</f>
        <v>1</v>
      </c>
      <c r="F5" s="9">
        <f t="shared" si="0"/>
        <v>0.5</v>
      </c>
      <c r="G5" s="4">
        <f>'Jogador 1'!G5+'Jogador 2'!G5+'Jogador 3'!G5+'Jogador 4'!G5+'Jogador 5'!G5+'Jogador 6'!G5+'Jogador 7'!G5+'Jogador 8'!G5+'Jogador 9'!G5+'Jogador 10'!G5+'Jogador 11'!G5+'Jogador 12'!G5+'Jogador 13'!G5+'Jogador 14'!G5+'Jogador 15'!G5+'Jogador 16'!G5+'Jogador 17'!G5+'Jogador 18'!G5+'Jogador 19'!G5+'Jogador 20'!G5+'Jogador 21'!G5+'Jogador 22'!G5+'Jogador 23'!G5+'Jogador 24'!G5+'Jogador 25'!G5+'Jogador 26'!G5+'Jogador 27'!G5+'Jogador 28'!G5+'Jogador 29'!G5+'Jogador 30'!G5+'Jogador 31'!G5+'Jogador 32'!G5+'Jogador 33'!G5+'Jogador 34'!G5+'Jogador 35'!G5+'Jogador 36'!G5+'Jogador 37'!G5+'Jogador 38'!G5+'Jogador 39'!G5+'Jogador 40'!G5+'Jogador 41'!G5+'Jogador 42'!G5+'Jogador 43'!G5+'Jogador 44'!G5+'Jogador 45'!G5+'Jogador 46'!G5+'Jogador 47'!G5+'Jogador 48'!G5+'Jogador 49'!G5+'Jogador 50'!G5+'Jogador 51'!G5+'Jogador 52'!G5+'Jogador 53'!G5+'Jogador 54'!G5+'Jogador 55'!G5+'Jogador 56'!G5+'Jogador 57'!G5+'Jogador 58'!G5+'Jogador 59'!G5+'Jogador 60'!G5+'Jogador 61'!G5+'Jogador 62'!G5+'Jogador 63'!G5+'Jogador 64'!G5</f>
        <v>1</v>
      </c>
      <c r="H5" s="9">
        <f t="shared" si="1"/>
        <v>0.5</v>
      </c>
      <c r="I5" s="4">
        <f>'Jogador 1'!I5+'Jogador 2'!I5+'Jogador 3'!I5+'Jogador 4'!I5+'Jogador 5'!I5+'Jogador 6'!I5+'Jogador 7'!I5+'Jogador 8'!I5+'Jogador 9'!I5+'Jogador 10'!I5+'Jogador 11'!I5+'Jogador 12'!I5+'Jogador 13'!I5+'Jogador 14'!I5+'Jogador 15'!I5+'Jogador 16'!I5+'Jogador 17'!I5+'Jogador 18'!I5+'Jogador 19'!I5+'Jogador 20'!I5+'Jogador 21'!I5+'Jogador 22'!I5+'Jogador 23'!I5+'Jogador 24'!I5+'Jogador 25'!I5+'Jogador 26'!I5+'Jogador 27'!I5+'Jogador 28'!I5+'Jogador 29'!I5+'Jogador 30'!I5+'Jogador 31'!I5+'Jogador 32'!I5+'Jogador 33'!I5+'Jogador 34'!I5+'Jogador 35'!I5+'Jogador 36'!I5+'Jogador 37'!I5+'Jogador 38'!I5+'Jogador 39'!I5+'Jogador 40'!I5+'Jogador 41'!I5+'Jogador 42'!I5+'Jogador 43'!I5+'Jogador 44'!I5+'Jogador 45'!I5+'Jogador 46'!I5+'Jogador 47'!I5+'Jogador 48'!I5+'Jogador 49'!I5+'Jogador 50'!I5+'Jogador 51'!I5+'Jogador 52'!I5+'Jogador 53'!I5+'Jogador 54'!I5+'Jogador 55'!I5+'Jogador 56'!I5+'Jogador 57'!I5+'Jogador 58'!I5+'Jogador 59'!I5+'Jogador 60'!I5+'Jogador 61'!I5+'Jogador 62'!I5+'Jogador 63'!I5+'Jogador 64'!I5</f>
        <v>1</v>
      </c>
      <c r="J5" s="9">
        <f t="shared" si="2"/>
        <v>0.5</v>
      </c>
      <c r="K5" s="4">
        <f>'Jogador 1'!K5+'Jogador 2'!K5+'Jogador 3'!K5+'Jogador 4'!K5+'Jogador 5'!K5+'Jogador 6'!K5+'Jogador 7'!K5+'Jogador 8'!K5+'Jogador 9'!K5+'Jogador 10'!K5+'Jogador 11'!K5+'Jogador 12'!K5+'Jogador 13'!K5+'Jogador 14'!K5+'Jogador 15'!K5+'Jogador 16'!K5+'Jogador 17'!K5+'Jogador 18'!K5+'Jogador 19'!K5+'Jogador 20'!K5+'Jogador 21'!K5+'Jogador 22'!K5+'Jogador 23'!K5+'Jogador 24'!K5+'Jogador 25'!K5+'Jogador 26'!K5+'Jogador 27'!K5+'Jogador 28'!K5+'Jogador 29'!K5+'Jogador 30'!K5+'Jogador 31'!K5+'Jogador 32'!K5+'Jogador 33'!K5+'Jogador 34'!K5+'Jogador 35'!K5+'Jogador 36'!K5+'Jogador 37'!K5+'Jogador 38'!K5+'Jogador 39'!K5+'Jogador 40'!K5+'Jogador 41'!K5+'Jogador 42'!K5+'Jogador 43'!K5+'Jogador 44'!K5+'Jogador 45'!K5+'Jogador 46'!K5+'Jogador 47'!K5+'Jogador 48'!K5+'Jogador 49'!K5+'Jogador 50'!K5+'Jogador 51'!K5+'Jogador 52'!K5+'Jogador 53'!K5+'Jogador 54'!K5+'Jogador 55'!K5+'Jogador 56'!K5+'Jogador 57'!K5+'Jogador 58'!K5+'Jogador 59'!K5+'Jogador 60'!K5+'Jogador 61'!K5+'Jogador 62'!K5+'Jogador 63'!K5+'Jogador 64'!K5</f>
        <v>1</v>
      </c>
      <c r="L5" s="9">
        <f t="shared" si="3"/>
        <v>0.5</v>
      </c>
      <c r="M5" s="4">
        <f>'Jogador 1'!M5+'Jogador 2'!M5+'Jogador 3'!M5+'Jogador 4'!M5+'Jogador 5'!M5+'Jogador 6'!M5+'Jogador 7'!M5+'Jogador 8'!M5+'Jogador 9'!M5+'Jogador 10'!M5+'Jogador 11'!M5+'Jogador 12'!M5+'Jogador 13'!M5+'Jogador 14'!M5+'Jogador 15'!M5+'Jogador 16'!M5+'Jogador 17'!M5+'Jogador 18'!M5+'Jogador 19'!M5+'Jogador 20'!M5+'Jogador 21'!M5+'Jogador 22'!M5+'Jogador 23'!M5+'Jogador 24'!M5+'Jogador 25'!M5+'Jogador 26'!M5+'Jogador 27'!M5+'Jogador 28'!M5+'Jogador 29'!M5+'Jogador 30'!M5+'Jogador 31'!M5+'Jogador 32'!M5+'Jogador 33'!M5+'Jogador 34'!M5+'Jogador 35'!M5+'Jogador 36'!M5+'Jogador 37'!M5+'Jogador 38'!M5+'Jogador 39'!M5+'Jogador 40'!M5+'Jogador 41'!M5+'Jogador 42'!M5+'Jogador 43'!M5+'Jogador 44'!M5+'Jogador 45'!M5+'Jogador 46'!M5+'Jogador 47'!M5+'Jogador 48'!M5+'Jogador 49'!M5+'Jogador 50'!M5+'Jogador 51'!M5+'Jogador 52'!M5+'Jogador 53'!M5+'Jogador 54'!M5+'Jogador 55'!M5+'Jogador 56'!M5+'Jogador 57'!M5+'Jogador 58'!M5+'Jogador 59'!M5+'Jogador 60'!M5+'Jogador 61'!M5+'Jogador 62'!M5+'Jogador 63'!M5+'Jogador 64'!M5</f>
        <v>2</v>
      </c>
      <c r="N5" s="9">
        <f t="shared" si="4"/>
        <v>0.5</v>
      </c>
      <c r="O5" s="4">
        <f>'Jogador 1'!O5+'Jogador 2'!O5+'Jogador 3'!O5+'Jogador 4'!O5+'Jogador 5'!O5+'Jogador 6'!O5+'Jogador 7'!O5+'Jogador 8'!O5+'Jogador 9'!O5+'Jogador 10'!O5+'Jogador 11'!O5+'Jogador 12'!O5+'Jogador 13'!O5+'Jogador 14'!O5+'Jogador 15'!O5+'Jogador 16'!O5+'Jogador 17'!O5+'Jogador 18'!O5+'Jogador 19'!O5+'Jogador 20'!O5+'Jogador 21'!O5+'Jogador 22'!O5+'Jogador 23'!O5+'Jogador 24'!O5+'Jogador 25'!O5+'Jogador 26'!O5+'Jogador 27'!O5+'Jogador 28'!O5+'Jogador 29'!O5+'Jogador 30'!O5+'Jogador 31'!O5+'Jogador 32'!O5+'Jogador 33'!O5+'Jogador 34'!O5+'Jogador 35'!O5+'Jogador 36'!O5+'Jogador 37'!O5+'Jogador 38'!O5+'Jogador 39'!O5+'Jogador 40'!O5+'Jogador 41'!O5+'Jogador 42'!O5+'Jogador 43'!O5+'Jogador 44'!O5+'Jogador 45'!O5+'Jogador 46'!O5+'Jogador 47'!O5+'Jogador 48'!O5+'Jogador 49'!O5+'Jogador 50'!O5+'Jogador 51'!O5+'Jogador 52'!O5+'Jogador 53'!O5+'Jogador 54'!O5+'Jogador 55'!O5+'Jogador 56'!O5+'Jogador 57'!O5+'Jogador 58'!O5+'Jogador 59'!O5+'Jogador 60'!O5+'Jogador 61'!O5+'Jogador 62'!O5+'Jogador 63'!O5+'Jogador 64'!O5</f>
        <v>2</v>
      </c>
      <c r="P5" s="9">
        <f t="shared" si="5"/>
        <v>0.5</v>
      </c>
      <c r="Q5" s="4">
        <f>'Jogador 1'!Q5+'Jogador 2'!Q5+'Jogador 3'!Q5+'Jogador 4'!Q5+'Jogador 5'!Q5+'Jogador 6'!Q5+'Jogador 7'!Q5+'Jogador 8'!Q5+'Jogador 9'!Q5+'Jogador 10'!Q5+'Jogador 11'!Q5+'Jogador 12'!Q5+'Jogador 13'!Q5+'Jogador 14'!Q5+'Jogador 15'!Q5+'Jogador 16'!Q5+'Jogador 17'!Q5+'Jogador 18'!Q5+'Jogador 19'!Q5+'Jogador 20'!Q5+'Jogador 21'!Q5+'Jogador 22'!Q5+'Jogador 23'!Q5+'Jogador 24'!Q5+'Jogador 25'!Q5+'Jogador 26'!Q5+'Jogador 27'!Q5+'Jogador 28'!Q5+'Jogador 29'!Q5+'Jogador 30'!Q5+'Jogador 31'!Q5+'Jogador 32'!Q5+'Jogador 33'!Q5+'Jogador 34'!Q5+'Jogador 35'!Q5+'Jogador 36'!Q5+'Jogador 37'!Q5+'Jogador 38'!Q5+'Jogador 39'!Q5+'Jogador 40'!Q5+'Jogador 41'!Q5+'Jogador 42'!Q5+'Jogador 43'!Q5+'Jogador 44'!Q5+'Jogador 45'!Q5+'Jogador 46'!Q5+'Jogador 47'!Q5+'Jogador 48'!Q5+'Jogador 49'!Q5+'Jogador 50'!Q5+'Jogador 51'!Q5+'Jogador 52'!Q5+'Jogador 53'!Q5+'Jogador 54'!Q5+'Jogador 55'!Q5+'Jogador 56'!Q5+'Jogador 57'!Q5+'Jogador 58'!Q5+'Jogador 59'!Q5+'Jogador 60'!Q5+'Jogador 61'!Q5+'Jogador 62'!Q5+'Jogador 63'!Q5+'Jogador 64'!Q5</f>
        <v>9.6999999999999993</v>
      </c>
      <c r="R5" s="4">
        <f>'Jogador 1'!R5+'Jogador 2'!R5+'Jogador 3'!R5+'Jogador 4'!R5+'Jogador 5'!R5+'Jogador 6'!R5+'Jogador 7'!R5+'Jogador 8'!R5+'Jogador 9'!R5+'Jogador 10'!R5+'Jogador 11'!R5+'Jogador 12'!R5+'Jogador 13'!R5+'Jogador 14'!R5+'Jogador 15'!R5+'Jogador 16'!R5+'Jogador 17'!R5+'Jogador 18'!R5+'Jogador 19'!R5+'Jogador 20'!R5+'Jogador 21'!R5+'Jogador 22'!R5+'Jogador 23'!R5+'Jogador 24'!R5+'Jogador 25'!R5+'Jogador 26'!R5+'Jogador 27'!R5+'Jogador 28'!R5+'Jogador 29'!R5+'Jogador 30'!R5+'Jogador 31'!R5+'Jogador 32'!R5+'Jogador 33'!R5+'Jogador 34'!R5+'Jogador 35'!R5+'Jogador 36'!R5+'Jogador 37'!R5+'Jogador 38'!R5+'Jogador 39'!R5+'Jogador 40'!R5+'Jogador 41'!R5+'Jogador 42'!R5+'Jogador 43'!R5+'Jogador 44'!R5+'Jogador 45'!R5+'Jogador 46'!R5+'Jogador 47'!R5+'Jogador 48'!R5+'Jogador 49'!R5+'Jogador 50'!R5+'Jogador 51'!R5+'Jogador 52'!R5+'Jogador 53'!R5+'Jogador 54'!R5+'Jogador 55'!R5+'Jogador 56'!R5+'Jogador 57'!R5+'Jogador 58'!R5+'Jogador 59'!R5+'Jogador 60'!R5+'Jogador 61'!R5+'Jogador 62'!R5+'Jogador 63'!R5+'Jogador 64'!R5</f>
        <v>0</v>
      </c>
      <c r="S5" s="4">
        <f>'Jogador 1'!S5+'Jogador 2'!S5+'Jogador 3'!S5+'Jogador 4'!S5+'Jogador 5'!S5+'Jogador 6'!S5+'Jogador 7'!S5+'Jogador 8'!S5+'Jogador 9'!S5+'Jogador 10'!S5+'Jogador 11'!S5+'Jogador 12'!S5+'Jogador 13'!S5+'Jogador 14'!S5+'Jogador 15'!S5+'Jogador 16'!S5+'Jogador 17'!S5+'Jogador 18'!S5+'Jogador 19'!S5+'Jogador 20'!S5+'Jogador 21'!S5+'Jogador 22'!S5+'Jogador 23'!S5+'Jogador 24'!S5+'Jogador 25'!S5+'Jogador 26'!S5+'Jogador 27'!S5+'Jogador 28'!S5+'Jogador 29'!S5+'Jogador 30'!S5+'Jogador 31'!S5+'Jogador 32'!S5+'Jogador 33'!S5+'Jogador 34'!S5+'Jogador 35'!S5+'Jogador 36'!S5+'Jogador 37'!S5+'Jogador 38'!S5+'Jogador 39'!S5+'Jogador 40'!S5+'Jogador 41'!S5+'Jogador 42'!S5+'Jogador 43'!S5+'Jogador 44'!S5+'Jogador 45'!S5+'Jogador 46'!S5+'Jogador 47'!S5+'Jogador 48'!S5+'Jogador 49'!S5+'Jogador 50'!S5+'Jogador 51'!S5+'Jogador 52'!S5+'Jogador 53'!S5+'Jogador 54'!S5+'Jogador 55'!S5+'Jogador 56'!S5+'Jogador 57'!S5+'Jogador 58'!S5+'Jogador 59'!S5+'Jogador 60'!S5+'Jogador 61'!S5+'Jogador 62'!S5+'Jogador 63'!S5+'Jogador 64'!S5</f>
        <v>8.3000000000000007</v>
      </c>
      <c r="T5" s="4">
        <f>'Jogador 1'!T5+'Jogador 2'!T5+'Jogador 3'!T5+'Jogador 4'!T5+'Jogador 5'!T5+'Jogador 6'!T5+'Jogador 7'!T5+'Jogador 8'!T5+'Jogador 9'!T5+'Jogador 10'!T5+'Jogador 11'!T5+'Jogador 12'!T5+'Jogador 13'!T5+'Jogador 14'!T5+'Jogador 15'!T5+'Jogador 16'!T5+'Jogador 17'!T5+'Jogador 18'!T5+'Jogador 19'!T5+'Jogador 20'!T5+'Jogador 21'!T5+'Jogador 22'!T5+'Jogador 23'!T5+'Jogador 24'!T5+'Jogador 25'!T5+'Jogador 26'!T5+'Jogador 27'!T5+'Jogador 28'!T5+'Jogador 29'!T5+'Jogador 30'!T5+'Jogador 31'!T5+'Jogador 32'!T5+'Jogador 33'!T5+'Jogador 34'!T5+'Jogador 35'!T5+'Jogador 36'!T5+'Jogador 37'!T5+'Jogador 38'!T5+'Jogador 39'!T5+'Jogador 40'!T5+'Jogador 41'!T5+'Jogador 42'!T5+'Jogador 43'!T5+'Jogador 44'!T5+'Jogador 45'!T5+'Jogador 46'!T5+'Jogador 47'!T5+'Jogador 48'!T5+'Jogador 49'!T5+'Jogador 50'!T5+'Jogador 51'!T5+'Jogador 52'!T5+'Jogador 53'!T5+'Jogador 54'!T5+'Jogador 55'!T5+'Jogador 56'!T5+'Jogador 57'!T5+'Jogador 58'!T5+'Jogador 59'!T5+'Jogador 60'!T5+'Jogador 61'!T5+'Jogador 62'!T5+'Jogador 63'!T5+'Jogador 64'!T5</f>
        <v>-1.4</v>
      </c>
      <c r="U5" s="10">
        <f t="shared" si="6"/>
        <v>-0.7</v>
      </c>
      <c r="V5" s="10">
        <f>IF(C5=0,0,(IF('Jogador 1'!C5=1,'Jogador 1'!$W$8,0)+IF('Jogador 2'!C5=1,'Jogador 2'!$W$8,0)+IF('Jogador 3'!C5=1,'Jogador 3'!$W$8,0)+IF('Jogador 4'!C5=1,'Jogador 4'!$W$8,0)+IF('Jogador 5'!C5=1,'Jogador 5'!$W$8,0)+IF('Jogador 6'!C5=1,'Jogador 6'!$W$8,0)+IF('Jogador 7'!C5=1,'Jogador 7'!$W$8,0)+IF('Jogador 8'!C5=1,'Jogador 8'!$W$8,0)+IF('Jogador 9'!C5=1,'Jogador 9'!$W$8,0)+IF('Jogador 10'!C5=1,'Jogador 10'!$W$8,0)+IF('Jogador 11'!C5=1,'Jogador 11'!$W$8,0)+IF('Jogador 12'!C5=1,'Jogador 12'!$W$8,0)+IF('Jogador 13'!C5=1,'Jogador 13'!$W$8,0)+IF('Jogador 14'!C5=1,'Jogador 14'!$W$8,0)+IF('Jogador 15'!C5=1,'Jogador 15'!$W$8,0)+IF('Jogador 16'!C5=1,'Jogador 16'!$W$8,0)+IF('Jogador 17'!C5=1,'Jogador 17'!$W$8,0)+IF('Jogador 18'!C5=1,'Jogador 18'!$W$8,0)+IF('Jogador 19'!C5=1,'Jogador 19'!$W$8,0)+IF('Jogador 20'!C5=1,'Jogador 20'!$W$8,0)+IF('Jogador 21'!C5=1,'Jogador 21'!$W$8,0)+IF('Jogador 22'!C5=1,'Jogador 22'!$W$8,0)+IF('Jogador 23'!C5=1,'Jogador 23'!$W$8,0)+IF('Jogador 24'!C5=1,'Jogador 24'!$W$8,0)+IF('Jogador 25'!C5=1,'Jogador 25'!$W$8,0)+IF('Jogador 26'!C5=1,'Jogador 26'!$W$8,0)+IF('Jogador 27'!C5=1,'Jogador 27'!$W$8,0)+IF('Jogador 28'!C5=1,'Jogador 28'!$W$8,0)+IF('Jogador 29'!C5=1,'Jogador 29'!$W$8,0)+IF('Jogador 30'!C5=1,'Jogador 30'!$W$8,0)+IF('Jogador 31'!C5=1,'Jogador 31'!$W$8,0)+IF('Jogador 32'!C5=1,'Jogador 32'!$W$8,0)+IF('Jogador 33'!C5=1,'Jogador 33'!$W$8,0)+IF('Jogador 34'!C5=1,'Jogador 34'!$W$8,0)+IF('Jogador 35'!C5=1,'Jogador 35'!$W$8,0) +IF('Jogador 36'!C5=1,'Jogador 36'!$W$8,0)+IF('Jogador 37'!C5=1,'Jogador 37'!$W$8,0)+IF('Jogador 38'!C5=1,'Jogador 38'!$W$8,0)+IF('Jogador 39'!C5=1,'Jogador 39'!$W$8,0)+IF('Jogador 40'!C5=1,'Jogador 40'!$W$8,0)+IF('Jogador 41'!C5=1,'Jogador 41'!$W$8,0)+IF('Jogador 42'!C5=1,'Jogador 42'!$W$8,0)+IF('Jogador 43'!C5=1,'Jogador 43'!$W$8,0)+IF('Jogador 44'!C5=1,'Jogador 44'!$W$8,0)+IF('Jogador 45'!C5=1,'Jogador 45'!$W$8,0)+IF('Jogador 46'!C5=1,'Jogador 46'!$W$8,0)+IF('Jogador 47'!C5=1,'Jogador 47'!$W$8,0)+IF('Jogador 48'!C5=1,'Jogador 48'!$W$8,0)+IF('Jogador 49'!C5=1,'Jogador 49'!$W$8,0)+IF('Jogador 50'!C5=1,'Jogador 50'!$W$8,0)+IF('Jogador 51'!C5=1,'Jogador 51'!$W$8,0)+IF('Jogador 52'!C5=1,'Jogador 52'!$W$8,0)+IF('Jogador 53'!C5=1,'Jogador 53'!$W$8,0)+IF('Jogador 54'!C5=1,'Jogador 54'!$W$8,0)+IF('Jogador 55'!C5=1,'Jogador 55'!$W$8,0)+IF('Jogador 56'!C5=1,'Jogador 56'!$W$8,0)+IF('Jogador 57'!C5=1,'Jogador 57'!$W$8,0)+IF('Jogador 58'!C5=1,'Jogador 58'!$W$8,0)+IF('Jogador 59'!C5=1,'Jogador 59'!$W$8,0)+IF('Jogador 60'!C5=1,'Jogador 60'!$W$8,0)+IF('Jogador 61'!C5=1,'Jogador 61'!$W$8,0)+IF('Jogador 62'!C5=1,'Jogador 62'!$W$8,0)+IF('Jogador 63'!C5=1,'Jogador 63'!$W$8,0)+IF('Jogador 64'!C5=1,'Jogador 64'!$W$8,0))/C5)</f>
        <v>7</v>
      </c>
      <c r="X5" s="4" t="str">
        <f>_xlfn.CONCAT(IF('Jogador 1'!C5=1,_xlfn.CONCAT('Jogador 1'!$W$1,", "),""),IF('Jogador 2'!C5=1,_xlfn.CONCAT('Jogador 2'!$W$1,", "),""),IF('Jogador 3'!C5=1,_xlfn.CONCAT('Jogador 3'!$W$1,", "),""),IF('Jogador 4'!C5=1,_xlfn.CONCAT('Jogador 4'!$W$1,", "),""),IF('Jogador 5'!C5=1,_xlfn.CONCAT('Jogador 5'!$W$1,", "),""),IF('Jogador 6'!C5=1,_xlfn.CONCAT('Jogador 6'!$W$1,", "),""),IF('Jogador 7'!C5=1,_xlfn.CONCAT('Jogador 7'!$W$1,", "),""),IF('Jogador 8'!C5=1,_xlfn.CONCAT('Jogador 8'!$W$1,", "),""),IF('Jogador 9'!C5=1,_xlfn.CONCAT('Jogador 9'!$W$1,", "),""),IF('Jogador 10'!C5=1,_xlfn.CONCAT('Jogador 10'!$W$1,", "),""),IF('Jogador 11'!C5=1,_xlfn.CONCAT('Jogador 11'!$W$1,", "),""),IF('Jogador 12'!C5=1,_xlfn.CONCAT('Jogador 12'!$W$1,", "),""),IF('Jogador 13'!C5=1,_xlfn.CONCAT('Jogador 13'!$W$1,", "),""),IF('Jogador 14'!C5=1,_xlfn.CONCAT('Jogador 14'!$W$1,", "),""),IF('Jogador 15'!C5=1,_xlfn.CONCAT('Jogador 15'!$W$1,", "),""),IF('Jogador 16'!C5=1,_xlfn.CONCAT('Jogador 16'!$W$1,", "),""),IF('Jogador 17'!C5=1,_xlfn.CONCAT('Jogador 17'!$W$1,", "),""),IF('Jogador 18'!C5=1,_xlfn.CONCAT('Jogador 18'!$W$1,", "),""),IF('Jogador 19'!C5=1,_xlfn.CONCAT('Jogador 19'!$W$1,", "),""),IF('Jogador 20'!C5=1,_xlfn.CONCAT('Jogador 20'!$W$1,", "),""),IF('Jogador 21'!C5=1,_xlfn.CONCAT('Jogador 21'!$W$1,", "),""),IF('Jogador 22'!C5=1,_xlfn.CONCAT('Jogador 22'!$W$1,", "),""),IF('Jogador 23'!C5=1,_xlfn.CONCAT('Jogador 23'!$W$1,", "),""),IF('Jogador 24'!C5=1,_xlfn.CONCAT('Jogador 24'!$W$1,", "),""),IF('Jogador 25'!C5=1,_xlfn.CONCAT('Jogador 25'!$W$1,", "),""),IF('Jogador 26'!C5=1,_xlfn.CONCAT('Jogador 26'!$W$1,", "),""),IF('Jogador 27'!C5=1,_xlfn.CONCAT('Jogador 27'!$W$1,", "),""),IF('Jogador 28'!C5=1,_xlfn.CONCAT('Jogador 28'!$W$1,", "),""),IF('Jogador 29'!C5=1,_xlfn.CONCAT('Jogador 29'!$W$1,", "),""),IF('Jogador 30'!C5=1,_xlfn.CONCAT('Jogador 30'!$W$1,", "),""),IF('Jogador 31'!C5=1,_xlfn.CONCAT('Jogador 31'!$W$1,", "),""),IF('Jogador 32'!C5=1,_xlfn.CONCAT('Jogador 32'!$W$1,", "),""),IF('Jogador 33'!C5=1,_xlfn.CONCAT('Jogador 33'!$W$1,", "),""),IF('Jogador 34'!C5=1,_xlfn.CONCAT('Jogador 34'!$W$1,", "),""),IF('Jogador 35'!C5=1,_xlfn.CONCAT('Jogador 35'!$W$1,", "),""),IF('Jogador 36'!C5=1,_xlfn.CONCAT('Jogador 36'!$W$1,", "),""),IF('Jogador 37'!C5=1,_xlfn.CONCAT('Jogador 37'!$W$1,", "),""),IF('Jogador 38'!C5=1,_xlfn.CONCAT('Jogador 38'!$W$1,", "),""),IF('Jogador 39'!C5=1,_xlfn.CONCAT('Jogador 39'!$W$1,", "),""),IF('Jogador 40'!C5=1,_xlfn.CONCAT('Jogador 40'!$W$1,", "),""),IF('Jogador 41'!C5=1,_xlfn.CONCAT('Jogador 41'!$W$1,", "),""),IF('Jogador 42'!C5=1,_xlfn.CONCAT('Jogador 42'!$W$1,", "),""),IF('Jogador 43'!C5=1,_xlfn.CONCAT('Jogador 43'!$W$1,", "),""),IF('Jogador 44'!C5=1,_xlfn.CONCAT('Jogador 44'!$W$1,", "),""),IF('Jogador 45'!C5=1,_xlfn.CONCAT('Jogador 45'!$W$1,", "),""),IF('Jogador 46'!C5=1,_xlfn.CONCAT('Jogador 46'!$W$1,", "),""),IF('Jogador 47'!C5=1,_xlfn.CONCAT('Jogador 47'!$W$1,", "),""),IF('Jogador 48'!C5=1,_xlfn.CONCAT('Jogador 48'!$W$1,", "),""),IF('Jogador 49'!C5=1,_xlfn.CONCAT('Jogador 49'!$W$1,", "),""),IF('Jogador 50'!C5=1,_xlfn.CONCAT('Jogador 50'!$W$1,", "),""),IF('Jogador 51'!C5=1,_xlfn.CONCAT('Jogador 51'!$W$1,", "),""),IF('Jogador 52'!C5=1,_xlfn.CONCAT('Jogador 52'!$W$1,", "),""),IF('Jogador 53'!C5=1,_xlfn.CONCAT('Jogador 53'!$W$1,", "),""),IF('Jogador 54'!C5=1,_xlfn.CONCAT('Jogador 54'!$W$1,", "),""),IF('Jogador 55'!C5=1,_xlfn.CONCAT('Jogador 55'!$W$1,", "),""),IF('Jogador 56'!C5=1,_xlfn.CONCAT('Jogador 56'!$W$1,", "),""),IF('Jogador 57'!C5=1,_xlfn.CONCAT('Jogador 57'!$W$1,", "),""),IF('Jogador 58'!C5=1,_xlfn.CONCAT('Jogador 58'!$W$1,", "),""),IF('Jogador 59'!C5=1,_xlfn.CONCAT('Jogador 59'!$W$1,", "),""),IF('Jogador 60'!C5=1,_xlfn.CONCAT('Jogador 60'!$W$1,", "),""),IF('Jogador 61'!C5=1,_xlfn.CONCAT('Jogador 61'!$W$1,", "),""),IF('Jogador 62'!C5=1,_xlfn.CONCAT('Jogador 62'!$W$1,", "),""),IF('Jogador 63'!C5=1,_xlfn.CONCAT('Jogador 63'!$W$1,", "),""),IF('Jogador 64'!C5=1,_xlfn.CONCAT('Jogador 64'!$W$1,", "),""))</f>
        <v xml:space="preserve">Fresneda, Rafael Pontelo, </v>
      </c>
      <c r="Y5" s="4" t="str">
        <f>_xlfn.CONCAT(IF('Jogador 1'!D5=1,_xlfn.CONCAT('Jogador 1'!$W$1,", "),""),IF('Jogador 2'!D5=1,_xlfn.CONCAT('Jogador 2'!$W$1,", "),""),IF('Jogador 3'!D5=1,_xlfn.CONCAT('Jogador 3'!$W$1,", "),""),IF('Jogador 4'!D5=1,_xlfn.CONCAT('Jogador 4'!$W$1,", "),""),IF('Jogador 5'!D5=1,_xlfn.CONCAT('Jogador 5'!$W$1,", "),""),IF('Jogador 6'!D5=1,_xlfn.CONCAT('Jogador 6'!$W$1,", "),""),IF('Jogador 7'!D5=1,_xlfn.CONCAT('Jogador 7'!$W$1,", "),""),IF('Jogador 8'!D5=1,_xlfn.CONCAT('Jogador 8'!$W$1,", "),""),IF('Jogador 9'!D5=1,_xlfn.CONCAT('Jogador 9'!$W$1,", "),""),IF('Jogador 10'!D5=1,_xlfn.CONCAT('Jogador 10'!$W$1,", "),""),IF('Jogador 11'!D5=1,_xlfn.CONCAT('Jogador 11'!$W$1,", "),""),IF('Jogador 12'!D5=1,_xlfn.CONCAT('Jogador 12'!$W$1,", "),""),IF('Jogador 13'!D5=1,_xlfn.CONCAT('Jogador 13'!$W$1,", "),""),IF('Jogador 14'!D5=1,_xlfn.CONCAT('Jogador 14'!$W$1,", "),""),IF('Jogador 15'!D5=1,_xlfn.CONCAT('Jogador 15'!$W$1,", "),""),IF('Jogador 16'!D5=1,_xlfn.CONCAT('Jogador 16'!$W$1,", "),""),IF('Jogador 17'!D5=1,_xlfn.CONCAT('Jogador 17'!$W$1,", "),""),IF('Jogador 18'!D5=1,_xlfn.CONCAT('Jogador 18'!$W$1,", "),""),IF('Jogador 19'!D5=1,_xlfn.CONCAT('Jogador 19'!$W$1,", "),""),IF('Jogador 20'!D5=1,_xlfn.CONCAT('Jogador 20'!$W$1,", "),""),IF('Jogador 21'!D5=1,_xlfn.CONCAT('Jogador 21'!$W$1,", "),""),IF('Jogador 22'!D5=1,_xlfn.CONCAT('Jogador 22'!$W$1,", "),""),IF('Jogador 23'!D5=1,_xlfn.CONCAT('Jogador 23'!$W$1,", "),""),IF('Jogador 24'!D5=1,_xlfn.CONCAT('Jogador 24'!$W$1,", "),""),IF('Jogador 25'!D5=1,_xlfn.CONCAT('Jogador 25'!$W$1,", "),""),IF('Jogador 26'!D5=1,_xlfn.CONCAT('Jogador 26'!$W$1,", "),""),IF('Jogador 27'!D5=1,_xlfn.CONCAT('Jogador 27'!$W$1,", "),""),IF('Jogador 28'!D5=1,_xlfn.CONCAT('Jogador 28'!$W$1,", "),""),IF('Jogador 29'!D5=1,_xlfn.CONCAT('Jogador 29'!$W$1,", "),""),IF('Jogador 30'!D5=1,_xlfn.CONCAT('Jogador 30'!$W$1,", "),""),IF('Jogador 31'!D5=1,_xlfn.CONCAT('Jogador 31'!$W$1,", "),""),IF('Jogador 32'!D5=1,_xlfn.CONCAT('Jogador 32'!$W$1,", "),""),IF('Jogador 33'!D5=1,_xlfn.CONCAT('Jogador 33'!$W$1,", "),""),IF('Jogador 34'!D5=1,_xlfn.CONCAT('Jogador 34'!$W$1,", "),""),IF('Jogador 35'!D5=1,_xlfn.CONCAT('Jogador 35'!$W$1,", "),""),IF('Jogador 36'!D5=1,_xlfn.CONCAT('Jogador 36'!$W$1,", "),""),IF('Jogador 37'!D5=1,_xlfn.CONCAT('Jogador 37'!$W$1,", "),""),IF('Jogador 38'!D5=1,_xlfn.CONCAT('Jogador 38'!$W$1,", "),""),IF('Jogador 39'!D5=1,_xlfn.CONCAT('Jogador 39'!$W$1,", "),""),IF('Jogador 40'!D5=1,_xlfn.CONCAT('Jogador 40'!$W$1,", "),""),IF('Jogador 41'!D5=1,_xlfn.CONCAT('Jogador 41'!$W$1,", "),""),IF('Jogador 42'!D5=1,_xlfn.CONCAT('Jogador 42'!$W$1,", "),""),IF('Jogador 43'!D5=1,_xlfn.CONCAT('Jogador 43'!$W$1,", "),""),IF('Jogador 44'!D5=1,_xlfn.CONCAT('Jogador 44'!$W$1,", "),""),IF('Jogador 45'!D5=1,_xlfn.CONCAT('Jogador 45'!$W$1,", "),""),IF('Jogador 46'!D5=1,_xlfn.CONCAT('Jogador 46'!$W$1,", "),""),IF('Jogador 47'!D5=1,_xlfn.CONCAT('Jogador 47'!$W$1,", "),""),IF('Jogador 48'!D5=1,_xlfn.CONCAT('Jogador 48'!$W$1,", "),""),IF('Jogador 49'!D5=1,_xlfn.CONCAT('Jogador 49'!$W$1,", "),""),IF('Jogador 50'!D5=1,_xlfn.CONCAT('Jogador 50'!$W$1,", "),""),IF('Jogador 51'!D5=1,_xlfn.CONCAT('Jogador 51'!$W$1,", "),""),IF('Jogador 52'!D5=1,_xlfn.CONCAT('Jogador 52'!$W$1,", "),""),IF('Jogador 53'!D5=1,_xlfn.CONCAT('Jogador 53'!$W$1,", "),""),IF('Jogador 54'!D5=1,_xlfn.CONCAT('Jogador 54'!$W$1,", "),""),IF('Jogador 55'!D5=1,_xlfn.CONCAT('Jogador 55'!$W$1,", "),""),IF('Jogador 56'!D5=1,_xlfn.CONCAT('Jogador 56'!$W$1,", "),""),IF('Jogador 57'!D5=1,_xlfn.CONCAT('Jogador 57'!$W$1,", "),""),IF('Jogador 58'!D5=1,_xlfn.CONCAT('Jogador 58'!$W$1,", "),""),IF('Jogador 59'!D5=1,_xlfn.CONCAT('Jogador 59'!$W$1,", "),""),IF('Jogador 60'!D5=1,_xlfn.CONCAT('Jogador 60'!$W$1,", "),""),IF('Jogador 61'!D5=1,_xlfn.CONCAT('Jogador 61'!$W$1,", "),""),IF('Jogador 62'!D5=1,_xlfn.CONCAT('Jogador 62'!$W$1,", "),""),IF('Jogador 63'!D5=1,_xlfn.CONCAT('Jogador 63'!$W$1,", "),""),IF('Jogador 64'!D5=1,_xlfn.CONCAT('Jogador 64'!$W$1,", "),""))</f>
        <v xml:space="preserve">Viktor Gyokeres, Koba Koindredi, </v>
      </c>
    </row>
    <row r="6" spans="1:25" x14ac:dyDescent="0.3">
      <c r="A6" s="4" t="s">
        <v>49</v>
      </c>
      <c r="B6" s="4">
        <f>'Jogador 1'!B6+'Jogador 2'!B6+'Jogador 3'!B6+'Jogador 4'!B6+'Jogador 5'!B6+'Jogador 6'!B6+'Jogador 7'!B6+'Jogador 8'!B6+'Jogador 9'!B6+'Jogador 10'!B6+'Jogador 11'!B6+'Jogador 12'!B6+'Jogador 13'!B6+'Jogador 14'!B6+'Jogador 15'!B6+'Jogador 16'!B6+'Jogador 17'!B6+'Jogador 18'!B6+'Jogador 19'!B6+'Jogador 20'!B6+'Jogador 21'!B6+'Jogador 22'!B6+'Jogador 23'!B6+'Jogador 24'!B6+'Jogador 25'!B6+'Jogador 26'!B6+'Jogador 27'!B6+'Jogador 28'!B6+'Jogador 29'!B6+'Jogador 30'!B6+'Jogador 31'!B6+'Jogador 32'!B6+'Jogador 33'!B6+'Jogador 34'!B6+'Jogador 35'!B6+'Jogador 36'!B6+'Jogador 37'!B6+'Jogador 38'!B6+'Jogador 39'!B6+'Jogador 40'!B6+'Jogador 41'!B6+'Jogador 42'!B6+'Jogador 43'!B6+'Jogador 44'!B6+'Jogador 45'!B6+'Jogador 46'!B6+'Jogador 47'!B6+'Jogador 48'!B6+'Jogador 49'!B6+'Jogador 50'!B6+'Jogador 51'!B6+'Jogador 52'!B6+'Jogador 53'!B6+'Jogador 54'!B6+'Jogador 55'!B6+'Jogador 56'!B6+'Jogador 57'!B6+'Jogador 58'!B6+'Jogador 59'!B6+'Jogador 60'!B6+'Jogador 61'!B6+'Jogador 62'!B6+'Jogador 63'!B6+'Jogador 64'!B6</f>
        <v>4</v>
      </c>
      <c r="C6" s="4">
        <f>'Jogador 1'!C6+'Jogador 2'!C6+'Jogador 3'!C6+'Jogador 4'!C6+'Jogador 5'!C6+'Jogador 6'!C6+'Jogador 7'!C6+'Jogador 8'!C6+'Jogador 9'!C6+'Jogador 10'!C6+'Jogador 11'!C6+'Jogador 12'!C6+'Jogador 13'!C6+'Jogador 14'!C6+'Jogador 15'!C6+'Jogador 16'!C6+'Jogador 17'!C6+'Jogador 18'!C6+'Jogador 19'!C6+'Jogador 20'!C6+'Jogador 21'!C6+'Jogador 22'!C6+'Jogador 23'!C6+'Jogador 24'!C6+'Jogador 25'!C6+'Jogador 26'!C6+'Jogador 27'!C6+'Jogador 28'!C6+'Jogador 29'!C6+'Jogador 30'!C6+'Jogador 31'!C6+'Jogador 32'!C6+'Jogador 33'!C6+'Jogador 34'!C6+'Jogador 35'!C6+'Jogador 36'!C6+'Jogador 37'!C6+'Jogador 38'!C6+'Jogador 39'!C6+'Jogador 40'!C6+'Jogador 41'!C6+'Jogador 42'!C6+'Jogador 43'!C6+'Jogador 44'!C6+'Jogador 45'!C6+'Jogador 46'!C6+'Jogador 47'!C6+'Jogador 48'!C6+'Jogador 49'!C6+'Jogador 50'!C6+'Jogador 51'!C6+'Jogador 52'!C6+'Jogador 53'!C6+'Jogador 54'!C6+'Jogador 55'!C6+'Jogador 56'!C6+'Jogador 57'!C6+'Jogador 58'!C6+'Jogador 59'!C6+'Jogador 60'!C6+'Jogador 61'!C6+'Jogador 62'!C6+'Jogador 63'!C6+'Jogador 64'!C6</f>
        <v>4</v>
      </c>
      <c r="D6" s="4">
        <f>'Jogador 1'!D6+'Jogador 2'!D6+'Jogador 3'!D6+'Jogador 4'!D6+'Jogador 5'!D6+'Jogador 6'!D6+'Jogador 7'!D6+'Jogador 8'!D6+'Jogador 9'!D6+'Jogador 10'!D6+'Jogador 11'!D6+'Jogador 12'!D6+'Jogador 13'!D6+'Jogador 14'!D6+'Jogador 15'!D6+'Jogador 16'!D6+'Jogador 17'!D6+'Jogador 18'!D6+'Jogador 19'!D6+'Jogador 20'!D6+'Jogador 21'!D6+'Jogador 22'!D6+'Jogador 23'!D6+'Jogador 24'!D6+'Jogador 25'!D6+'Jogador 26'!D6+'Jogador 27'!D6+'Jogador 28'!D6+'Jogador 29'!D6+'Jogador 30'!D6+'Jogador 31'!D6+'Jogador 32'!D6+'Jogador 33'!D6+'Jogador 34'!D6+'Jogador 35'!D6+'Jogador 36'!D6+'Jogador 37'!D6+'Jogador 38'!D6+'Jogador 39'!D6+'Jogador 40'!D6+'Jogador 41'!D6+'Jogador 42'!D6+'Jogador 43'!D6+'Jogador 44'!D6+'Jogador 45'!D6+'Jogador 46'!D6+'Jogador 47'!D6+'Jogador 48'!D6+'Jogador 49'!D6+'Jogador 50'!D6+'Jogador 51'!D6+'Jogador 52'!D6+'Jogador 53'!D6+'Jogador 54'!D6+'Jogador 55'!D6+'Jogador 56'!D6+'Jogador 57'!D6+'Jogador 58'!D6+'Jogador 59'!D6+'Jogador 60'!D6+'Jogador 61'!D6+'Jogador 62'!D6+'Jogador 63'!D6+'Jogador 64'!D6</f>
        <v>0</v>
      </c>
      <c r="E6" s="4">
        <f>'Jogador 1'!E6+'Jogador 2'!E6+'Jogador 3'!E6+'Jogador 4'!E6+'Jogador 5'!E6+'Jogador 6'!E6+'Jogador 7'!E6+'Jogador 8'!E6+'Jogador 9'!E6+'Jogador 10'!E6+'Jogador 11'!E6+'Jogador 12'!E6+'Jogador 13'!E6+'Jogador 14'!E6+'Jogador 15'!E6+'Jogador 16'!E6+'Jogador 17'!E6+'Jogador 18'!E6+'Jogador 19'!E6+'Jogador 20'!E6+'Jogador 21'!E6+'Jogador 22'!E6+'Jogador 23'!E6+'Jogador 24'!E6+'Jogador 25'!E6+'Jogador 26'!E6+'Jogador 27'!E6+'Jogador 28'!E6+'Jogador 29'!E6+'Jogador 30'!E6+'Jogador 31'!E6+'Jogador 32'!E6+'Jogador 33'!E6+'Jogador 34'!E6+'Jogador 35'!E6+'Jogador 36'!E6+'Jogador 37'!E6+'Jogador 38'!E6+'Jogador 39'!E6+'Jogador 40'!E6+'Jogador 41'!E6+'Jogador 42'!E6+'Jogador 43'!E6+'Jogador 44'!E6+'Jogador 45'!E6+'Jogador 46'!E6+'Jogador 47'!E6+'Jogador 48'!E6+'Jogador 49'!E6+'Jogador 50'!E6+'Jogador 51'!E6+'Jogador 52'!E6+'Jogador 53'!E6+'Jogador 54'!E6+'Jogador 55'!E6+'Jogador 56'!E6+'Jogador 57'!E6+'Jogador 58'!E6+'Jogador 59'!E6+'Jogador 60'!E6+'Jogador 61'!E6+'Jogador 62'!E6+'Jogador 63'!E6+'Jogador 64'!E6</f>
        <v>3</v>
      </c>
      <c r="F6" s="9">
        <f t="shared" si="0"/>
        <v>0.75</v>
      </c>
      <c r="G6" s="4">
        <f>'Jogador 1'!G6+'Jogador 2'!G6+'Jogador 3'!G6+'Jogador 4'!G6+'Jogador 5'!G6+'Jogador 6'!G6+'Jogador 7'!G6+'Jogador 8'!G6+'Jogador 9'!G6+'Jogador 10'!G6+'Jogador 11'!G6+'Jogador 12'!G6+'Jogador 13'!G6+'Jogador 14'!G6+'Jogador 15'!G6+'Jogador 16'!G6+'Jogador 17'!G6+'Jogador 18'!G6+'Jogador 19'!G6+'Jogador 20'!G6+'Jogador 21'!G6+'Jogador 22'!G6+'Jogador 23'!G6+'Jogador 24'!G6+'Jogador 25'!G6+'Jogador 26'!G6+'Jogador 27'!G6+'Jogador 28'!G6+'Jogador 29'!G6+'Jogador 30'!G6+'Jogador 31'!G6+'Jogador 32'!G6+'Jogador 33'!G6+'Jogador 34'!G6+'Jogador 35'!G6+'Jogador 36'!G6+'Jogador 37'!G6+'Jogador 38'!G6+'Jogador 39'!G6+'Jogador 40'!G6+'Jogador 41'!G6+'Jogador 42'!G6+'Jogador 43'!G6+'Jogador 44'!G6+'Jogador 45'!G6+'Jogador 46'!G6+'Jogador 47'!G6+'Jogador 48'!G6+'Jogador 49'!G6+'Jogador 50'!G6+'Jogador 51'!G6+'Jogador 52'!G6+'Jogador 53'!G6+'Jogador 54'!G6+'Jogador 55'!G6+'Jogador 56'!G6+'Jogador 57'!G6+'Jogador 58'!G6+'Jogador 59'!G6+'Jogador 60'!G6+'Jogador 61'!G6+'Jogador 62'!G6+'Jogador 63'!G6+'Jogador 64'!G6</f>
        <v>1</v>
      </c>
      <c r="H6" s="9">
        <f t="shared" si="1"/>
        <v>0.25</v>
      </c>
      <c r="I6" s="4">
        <f>'Jogador 1'!I6+'Jogador 2'!I6+'Jogador 3'!I6+'Jogador 4'!I6+'Jogador 5'!I6+'Jogador 6'!I6+'Jogador 7'!I6+'Jogador 8'!I6+'Jogador 9'!I6+'Jogador 10'!I6+'Jogador 11'!I6+'Jogador 12'!I6+'Jogador 13'!I6+'Jogador 14'!I6+'Jogador 15'!I6+'Jogador 16'!I6+'Jogador 17'!I6+'Jogador 18'!I6+'Jogador 19'!I6+'Jogador 20'!I6+'Jogador 21'!I6+'Jogador 22'!I6+'Jogador 23'!I6+'Jogador 24'!I6+'Jogador 25'!I6+'Jogador 26'!I6+'Jogador 27'!I6+'Jogador 28'!I6+'Jogador 29'!I6+'Jogador 30'!I6+'Jogador 31'!I6+'Jogador 32'!I6+'Jogador 33'!I6+'Jogador 34'!I6+'Jogador 35'!I6+'Jogador 36'!I6+'Jogador 37'!I6+'Jogador 38'!I6+'Jogador 39'!I6+'Jogador 40'!I6+'Jogador 41'!I6+'Jogador 42'!I6+'Jogador 43'!I6+'Jogador 44'!I6+'Jogador 45'!I6+'Jogador 46'!I6+'Jogador 47'!I6+'Jogador 48'!I6+'Jogador 49'!I6+'Jogador 50'!I6+'Jogador 51'!I6+'Jogador 52'!I6+'Jogador 53'!I6+'Jogador 54'!I6+'Jogador 55'!I6+'Jogador 56'!I6+'Jogador 57'!I6+'Jogador 58'!I6+'Jogador 59'!I6+'Jogador 60'!I6+'Jogador 61'!I6+'Jogador 62'!I6+'Jogador 63'!I6+'Jogador 64'!I6</f>
        <v>0</v>
      </c>
      <c r="J6" s="9">
        <f t="shared" si="2"/>
        <v>0</v>
      </c>
      <c r="K6" s="4">
        <f>'Jogador 1'!K6+'Jogador 2'!K6+'Jogador 3'!K6+'Jogador 4'!K6+'Jogador 5'!K6+'Jogador 6'!K6+'Jogador 7'!K6+'Jogador 8'!K6+'Jogador 9'!K6+'Jogador 10'!K6+'Jogador 11'!K6+'Jogador 12'!K6+'Jogador 13'!K6+'Jogador 14'!K6+'Jogador 15'!K6+'Jogador 16'!K6+'Jogador 17'!K6+'Jogador 18'!K6+'Jogador 19'!K6+'Jogador 20'!K6+'Jogador 21'!K6+'Jogador 22'!K6+'Jogador 23'!K6+'Jogador 24'!K6+'Jogador 25'!K6+'Jogador 26'!K6+'Jogador 27'!K6+'Jogador 28'!K6+'Jogador 29'!K6+'Jogador 30'!K6+'Jogador 31'!K6+'Jogador 32'!K6+'Jogador 33'!K6+'Jogador 34'!K6+'Jogador 35'!K6+'Jogador 36'!K6+'Jogador 37'!K6+'Jogador 38'!K6+'Jogador 39'!K6+'Jogador 40'!K6+'Jogador 41'!K6+'Jogador 42'!K6+'Jogador 43'!K6+'Jogador 44'!K6+'Jogador 45'!K6+'Jogador 46'!K6+'Jogador 47'!K6+'Jogador 48'!K6+'Jogador 49'!K6+'Jogador 50'!K6+'Jogador 51'!K6+'Jogador 52'!K6+'Jogador 53'!K6+'Jogador 54'!K6+'Jogador 55'!K6+'Jogador 56'!K6+'Jogador 57'!K6+'Jogador 58'!K6+'Jogador 59'!K6+'Jogador 60'!K6+'Jogador 61'!K6+'Jogador 62'!K6+'Jogador 63'!K6+'Jogador 64'!K6</f>
        <v>0</v>
      </c>
      <c r="L6" s="9">
        <f t="shared" si="3"/>
        <v>0</v>
      </c>
      <c r="M6" s="4">
        <f>'Jogador 1'!M6+'Jogador 2'!M6+'Jogador 3'!M6+'Jogador 4'!M6+'Jogador 5'!M6+'Jogador 6'!M6+'Jogador 7'!M6+'Jogador 8'!M6+'Jogador 9'!M6+'Jogador 10'!M6+'Jogador 11'!M6+'Jogador 12'!M6+'Jogador 13'!M6+'Jogador 14'!M6+'Jogador 15'!M6+'Jogador 16'!M6+'Jogador 17'!M6+'Jogador 18'!M6+'Jogador 19'!M6+'Jogador 20'!M6+'Jogador 21'!M6+'Jogador 22'!M6+'Jogador 23'!M6+'Jogador 24'!M6+'Jogador 25'!M6+'Jogador 26'!M6+'Jogador 27'!M6+'Jogador 28'!M6+'Jogador 29'!M6+'Jogador 30'!M6+'Jogador 31'!M6+'Jogador 32'!M6+'Jogador 33'!M6+'Jogador 34'!M6+'Jogador 35'!M6+'Jogador 36'!M6+'Jogador 37'!M6+'Jogador 38'!M6+'Jogador 39'!M6+'Jogador 40'!M6+'Jogador 41'!M6+'Jogador 42'!M6+'Jogador 43'!M6+'Jogador 44'!M6+'Jogador 45'!M6+'Jogador 46'!M6+'Jogador 47'!M6+'Jogador 48'!M6+'Jogador 49'!M6+'Jogador 50'!M6+'Jogador 51'!M6+'Jogador 52'!M6+'Jogador 53'!M6+'Jogador 54'!M6+'Jogador 55'!M6+'Jogador 56'!M6+'Jogador 57'!M6+'Jogador 58'!M6+'Jogador 59'!M6+'Jogador 60'!M6+'Jogador 61'!M6+'Jogador 62'!M6+'Jogador 63'!M6+'Jogador 64'!M6</f>
        <v>3</v>
      </c>
      <c r="N6" s="9">
        <f t="shared" si="4"/>
        <v>0.75</v>
      </c>
      <c r="O6" s="4">
        <f>'Jogador 1'!O6+'Jogador 2'!O6+'Jogador 3'!O6+'Jogador 4'!O6+'Jogador 5'!O6+'Jogador 6'!O6+'Jogador 7'!O6+'Jogador 8'!O6+'Jogador 9'!O6+'Jogador 10'!O6+'Jogador 11'!O6+'Jogador 12'!O6+'Jogador 13'!O6+'Jogador 14'!O6+'Jogador 15'!O6+'Jogador 16'!O6+'Jogador 17'!O6+'Jogador 18'!O6+'Jogador 19'!O6+'Jogador 20'!O6+'Jogador 21'!O6+'Jogador 22'!O6+'Jogador 23'!O6+'Jogador 24'!O6+'Jogador 25'!O6+'Jogador 26'!O6+'Jogador 27'!O6+'Jogador 28'!O6+'Jogador 29'!O6+'Jogador 30'!O6+'Jogador 31'!O6+'Jogador 32'!O6+'Jogador 33'!O6+'Jogador 34'!O6+'Jogador 35'!O6+'Jogador 36'!O6+'Jogador 37'!O6+'Jogador 38'!O6+'Jogador 39'!O6+'Jogador 40'!O6+'Jogador 41'!O6+'Jogador 42'!O6+'Jogador 43'!O6+'Jogador 44'!O6+'Jogador 45'!O6+'Jogador 46'!O6+'Jogador 47'!O6+'Jogador 48'!O6+'Jogador 49'!O6+'Jogador 50'!O6+'Jogador 51'!O6+'Jogador 52'!O6+'Jogador 53'!O6+'Jogador 54'!O6+'Jogador 55'!O6+'Jogador 56'!O6+'Jogador 57'!O6+'Jogador 58'!O6+'Jogador 59'!O6+'Jogador 60'!O6+'Jogador 61'!O6+'Jogador 62'!O6+'Jogador 63'!O6+'Jogador 64'!O6</f>
        <v>1</v>
      </c>
      <c r="P6" s="9">
        <f t="shared" si="5"/>
        <v>0.25</v>
      </c>
      <c r="Q6" s="4">
        <f>'Jogador 1'!Q6+'Jogador 2'!Q6+'Jogador 3'!Q6+'Jogador 4'!Q6+'Jogador 5'!Q6+'Jogador 6'!Q6+'Jogador 7'!Q6+'Jogador 8'!Q6+'Jogador 9'!Q6+'Jogador 10'!Q6+'Jogador 11'!Q6+'Jogador 12'!Q6+'Jogador 13'!Q6+'Jogador 14'!Q6+'Jogador 15'!Q6+'Jogador 16'!Q6+'Jogador 17'!Q6+'Jogador 18'!Q6+'Jogador 19'!Q6+'Jogador 20'!Q6+'Jogador 21'!Q6+'Jogador 22'!Q6+'Jogador 23'!Q6+'Jogador 24'!Q6+'Jogador 25'!Q6+'Jogador 26'!Q6+'Jogador 27'!Q6+'Jogador 28'!Q6+'Jogador 29'!Q6+'Jogador 30'!Q6+'Jogador 31'!Q6+'Jogador 32'!Q6+'Jogador 33'!Q6+'Jogador 34'!Q6+'Jogador 35'!Q6+'Jogador 36'!Q6+'Jogador 37'!Q6+'Jogador 38'!Q6+'Jogador 39'!Q6+'Jogador 40'!Q6+'Jogador 41'!Q6+'Jogador 42'!Q6+'Jogador 43'!Q6+'Jogador 44'!Q6+'Jogador 45'!Q6+'Jogador 46'!Q6+'Jogador 47'!Q6+'Jogador 48'!Q6+'Jogador 49'!Q6+'Jogador 50'!Q6+'Jogador 51'!Q6+'Jogador 52'!Q6+'Jogador 53'!Q6+'Jogador 54'!Q6+'Jogador 55'!Q6+'Jogador 56'!Q6+'Jogador 57'!Q6+'Jogador 58'!Q6+'Jogador 59'!Q6+'Jogador 60'!Q6+'Jogador 61'!Q6+'Jogador 62'!Q6+'Jogador 63'!Q6+'Jogador 64'!Q6</f>
        <v>56.6</v>
      </c>
      <c r="R6" s="4">
        <f>'Jogador 1'!R6+'Jogador 2'!R6+'Jogador 3'!R6+'Jogador 4'!R6+'Jogador 5'!R6+'Jogador 6'!R6+'Jogador 7'!R6+'Jogador 8'!R6+'Jogador 9'!R6+'Jogador 10'!R6+'Jogador 11'!R6+'Jogador 12'!R6+'Jogador 13'!R6+'Jogador 14'!R6+'Jogador 15'!R6+'Jogador 16'!R6+'Jogador 17'!R6+'Jogador 18'!R6+'Jogador 19'!R6+'Jogador 20'!R6+'Jogador 21'!R6+'Jogador 22'!R6+'Jogador 23'!R6+'Jogador 24'!R6+'Jogador 25'!R6+'Jogador 26'!R6+'Jogador 27'!R6+'Jogador 28'!R6+'Jogador 29'!R6+'Jogador 30'!R6+'Jogador 31'!R6+'Jogador 32'!R6+'Jogador 33'!R6+'Jogador 34'!R6+'Jogador 35'!R6+'Jogador 36'!R6+'Jogador 37'!R6+'Jogador 38'!R6+'Jogador 39'!R6+'Jogador 40'!R6+'Jogador 41'!R6+'Jogador 42'!R6+'Jogador 43'!R6+'Jogador 44'!R6+'Jogador 45'!R6+'Jogador 46'!R6+'Jogador 47'!R6+'Jogador 48'!R6+'Jogador 49'!R6+'Jogador 50'!R6+'Jogador 51'!R6+'Jogador 52'!R6+'Jogador 53'!R6+'Jogador 54'!R6+'Jogador 55'!R6+'Jogador 56'!R6+'Jogador 57'!R6+'Jogador 58'!R6+'Jogador 59'!R6+'Jogador 60'!R6+'Jogador 61'!R6+'Jogador 62'!R6+'Jogador 63'!R6+'Jogador 64'!R6</f>
        <v>5.5</v>
      </c>
      <c r="S6" s="4">
        <f>'Jogador 1'!S6+'Jogador 2'!S6+'Jogador 3'!S6+'Jogador 4'!S6+'Jogador 5'!S6+'Jogador 6'!S6+'Jogador 7'!S6+'Jogador 8'!S6+'Jogador 9'!S6+'Jogador 10'!S6+'Jogador 11'!S6+'Jogador 12'!S6+'Jogador 13'!S6+'Jogador 14'!S6+'Jogador 15'!S6+'Jogador 16'!S6+'Jogador 17'!S6+'Jogador 18'!S6+'Jogador 19'!S6+'Jogador 20'!S6+'Jogador 21'!S6+'Jogador 22'!S6+'Jogador 23'!S6+'Jogador 24'!S6+'Jogador 25'!S6+'Jogador 26'!S6+'Jogador 27'!S6+'Jogador 28'!S6+'Jogador 29'!S6+'Jogador 30'!S6+'Jogador 31'!S6+'Jogador 32'!S6+'Jogador 33'!S6+'Jogador 34'!S6+'Jogador 35'!S6+'Jogador 36'!S6+'Jogador 37'!S6+'Jogador 38'!S6+'Jogador 39'!S6+'Jogador 40'!S6+'Jogador 41'!S6+'Jogador 42'!S6+'Jogador 43'!S6+'Jogador 44'!S6+'Jogador 45'!S6+'Jogador 46'!S6+'Jogador 47'!S6+'Jogador 48'!S6+'Jogador 49'!S6+'Jogador 50'!S6+'Jogador 51'!S6+'Jogador 52'!S6+'Jogador 53'!S6+'Jogador 54'!S6+'Jogador 55'!S6+'Jogador 56'!S6+'Jogador 57'!S6+'Jogador 58'!S6+'Jogador 59'!S6+'Jogador 60'!S6+'Jogador 61'!S6+'Jogador 62'!S6+'Jogador 63'!S6+'Jogador 64'!S6</f>
        <v>126.9</v>
      </c>
      <c r="T6" s="4">
        <f>'Jogador 1'!T6+'Jogador 2'!T6+'Jogador 3'!T6+'Jogador 4'!T6+'Jogador 5'!T6+'Jogador 6'!T6+'Jogador 7'!T6+'Jogador 8'!T6+'Jogador 9'!T6+'Jogador 10'!T6+'Jogador 11'!T6+'Jogador 12'!T6+'Jogador 13'!T6+'Jogador 14'!T6+'Jogador 15'!T6+'Jogador 16'!T6+'Jogador 17'!T6+'Jogador 18'!T6+'Jogador 19'!T6+'Jogador 20'!T6+'Jogador 21'!T6+'Jogador 22'!T6+'Jogador 23'!T6+'Jogador 24'!T6+'Jogador 25'!T6+'Jogador 26'!T6+'Jogador 27'!T6+'Jogador 28'!T6+'Jogador 29'!T6+'Jogador 30'!T6+'Jogador 31'!T6+'Jogador 32'!T6+'Jogador 33'!T6+'Jogador 34'!T6+'Jogador 35'!T6+'Jogador 36'!T6+'Jogador 37'!T6+'Jogador 38'!T6+'Jogador 39'!T6+'Jogador 40'!T6+'Jogador 41'!T6+'Jogador 42'!T6+'Jogador 43'!T6+'Jogador 44'!T6+'Jogador 45'!T6+'Jogador 46'!T6+'Jogador 47'!T6+'Jogador 48'!T6+'Jogador 49'!T6+'Jogador 50'!T6+'Jogador 51'!T6+'Jogador 52'!T6+'Jogador 53'!T6+'Jogador 54'!T6+'Jogador 55'!T6+'Jogador 56'!T6+'Jogador 57'!T6+'Jogador 58'!T6+'Jogador 59'!T6+'Jogador 60'!T6+'Jogador 61'!T6+'Jogador 62'!T6+'Jogador 63'!T6+'Jogador 64'!T6</f>
        <v>64.800000000000011</v>
      </c>
      <c r="U6" s="10">
        <f t="shared" si="6"/>
        <v>16.200000000000003</v>
      </c>
      <c r="V6" s="10">
        <f>IF(C6=0,0,(IF('Jogador 1'!C6=1,'Jogador 1'!$W$8,0)+IF('Jogador 2'!C6=1,'Jogador 2'!$W$8,0)+IF('Jogador 3'!C6=1,'Jogador 3'!$W$8,0)+IF('Jogador 4'!C6=1,'Jogador 4'!$W$8,0)+IF('Jogador 5'!C6=1,'Jogador 5'!$W$8,0)+IF('Jogador 6'!C6=1,'Jogador 6'!$W$8,0)+IF('Jogador 7'!C6=1,'Jogador 7'!$W$8,0)+IF('Jogador 8'!C6=1,'Jogador 8'!$W$8,0)+IF('Jogador 9'!C6=1,'Jogador 9'!$W$8,0)+IF('Jogador 10'!C6=1,'Jogador 10'!$W$8,0)+IF('Jogador 11'!C6=1,'Jogador 11'!$W$8,0)+IF('Jogador 12'!C6=1,'Jogador 12'!$W$8,0)+IF('Jogador 13'!C6=1,'Jogador 13'!$W$8,0)+IF('Jogador 14'!C6=1,'Jogador 14'!$W$8,0)+IF('Jogador 15'!C6=1,'Jogador 15'!$W$8,0)+IF('Jogador 16'!C6=1,'Jogador 16'!$W$8,0)+IF('Jogador 17'!C6=1,'Jogador 17'!$W$8,0)+IF('Jogador 18'!C6=1,'Jogador 18'!$W$8,0)+IF('Jogador 19'!C6=1,'Jogador 19'!$W$8,0)+IF('Jogador 20'!C6=1,'Jogador 20'!$W$8,0)+IF('Jogador 21'!C6=1,'Jogador 21'!$W$8,0)+IF('Jogador 22'!C6=1,'Jogador 22'!$W$8,0)+IF('Jogador 23'!C6=1,'Jogador 23'!$W$8,0)+IF('Jogador 24'!C6=1,'Jogador 24'!$W$8,0)+IF('Jogador 25'!C6=1,'Jogador 25'!$W$8,0)+IF('Jogador 26'!C6=1,'Jogador 26'!$W$8,0)+IF('Jogador 27'!C6=1,'Jogador 27'!$W$8,0)+IF('Jogador 28'!C6=1,'Jogador 28'!$W$8,0)+IF('Jogador 29'!C6=1,'Jogador 29'!$W$8,0)+IF('Jogador 30'!C6=1,'Jogador 30'!$W$8,0)+IF('Jogador 31'!C6=1,'Jogador 31'!$W$8,0)+IF('Jogador 32'!C6=1,'Jogador 32'!$W$8,0)+IF('Jogador 33'!C6=1,'Jogador 33'!$W$8,0)+IF('Jogador 34'!C6=1,'Jogador 34'!$W$8,0)+IF('Jogador 35'!C6=1,'Jogador 35'!$W$8,0) +IF('Jogador 36'!C6=1,'Jogador 36'!$W$8,0)+IF('Jogador 37'!C6=1,'Jogador 37'!$W$8,0)+IF('Jogador 38'!C6=1,'Jogador 38'!$W$8,0)+IF('Jogador 39'!C6=1,'Jogador 39'!$W$8,0)+IF('Jogador 40'!C6=1,'Jogador 40'!$W$8,0)+IF('Jogador 41'!C6=1,'Jogador 41'!$W$8,0)+IF('Jogador 42'!C6=1,'Jogador 42'!$W$8,0)+IF('Jogador 43'!C6=1,'Jogador 43'!$W$8,0)+IF('Jogador 44'!C6=1,'Jogador 44'!$W$8,0)+IF('Jogador 45'!C6=1,'Jogador 45'!$W$8,0)+IF('Jogador 46'!C6=1,'Jogador 46'!$W$8,0)+IF('Jogador 47'!C6=1,'Jogador 47'!$W$8,0)+IF('Jogador 48'!C6=1,'Jogador 48'!$W$8,0)+IF('Jogador 49'!C6=1,'Jogador 49'!$W$8,0)+IF('Jogador 50'!C6=1,'Jogador 50'!$W$8,0)+IF('Jogador 51'!C6=1,'Jogador 51'!$W$8,0)+IF('Jogador 52'!C6=1,'Jogador 52'!$W$8,0)+IF('Jogador 53'!C6=1,'Jogador 53'!$W$8,0)+IF('Jogador 54'!C6=1,'Jogador 54'!$W$8,0)+IF('Jogador 55'!C6=1,'Jogador 55'!$W$8,0)+IF('Jogador 56'!C6=1,'Jogador 56'!$W$8,0)+IF('Jogador 57'!C6=1,'Jogador 57'!$W$8,0)+IF('Jogador 58'!C6=1,'Jogador 58'!$W$8,0)+IF('Jogador 59'!C6=1,'Jogador 59'!$W$8,0)+IF('Jogador 60'!C6=1,'Jogador 60'!$W$8,0)+IF('Jogador 61'!C6=1,'Jogador 61'!$W$8,0)+IF('Jogador 62'!C6=1,'Jogador 62'!$W$8,0)+IF('Jogador 63'!C6=1,'Jogador 63'!$W$8,0)+IF('Jogador 64'!C6=1,'Jogador 64'!$W$8,0))/C6)</f>
        <v>12.925000000000001</v>
      </c>
      <c r="X6" s="4" t="str">
        <f>_xlfn.CONCAT(IF('Jogador 1'!C6=1,_xlfn.CONCAT('Jogador 1'!$W$1,", "),""),IF('Jogador 2'!C6=1,_xlfn.CONCAT('Jogador 2'!$W$1,", "),""),IF('Jogador 3'!C6=1,_xlfn.CONCAT('Jogador 3'!$W$1,", "),""),IF('Jogador 4'!C6=1,_xlfn.CONCAT('Jogador 4'!$W$1,", "),""),IF('Jogador 5'!C6=1,_xlfn.CONCAT('Jogador 5'!$W$1,", "),""),IF('Jogador 6'!C6=1,_xlfn.CONCAT('Jogador 6'!$W$1,", "),""),IF('Jogador 7'!C6=1,_xlfn.CONCAT('Jogador 7'!$W$1,", "),""),IF('Jogador 8'!C6=1,_xlfn.CONCAT('Jogador 8'!$W$1,", "),""),IF('Jogador 9'!C6=1,_xlfn.CONCAT('Jogador 9'!$W$1,", "),""),IF('Jogador 10'!C6=1,_xlfn.CONCAT('Jogador 10'!$W$1,", "),""),IF('Jogador 11'!C6=1,_xlfn.CONCAT('Jogador 11'!$W$1,", "),""),IF('Jogador 12'!C6=1,_xlfn.CONCAT('Jogador 12'!$W$1,", "),""),IF('Jogador 13'!C6=1,_xlfn.CONCAT('Jogador 13'!$W$1,", "),""),IF('Jogador 14'!C6=1,_xlfn.CONCAT('Jogador 14'!$W$1,", "),""),IF('Jogador 15'!C6=1,_xlfn.CONCAT('Jogador 15'!$W$1,", "),""),IF('Jogador 16'!C6=1,_xlfn.CONCAT('Jogador 16'!$W$1,", "),""),IF('Jogador 17'!C6=1,_xlfn.CONCAT('Jogador 17'!$W$1,", "),""),IF('Jogador 18'!C6=1,_xlfn.CONCAT('Jogador 18'!$W$1,", "),""),IF('Jogador 19'!C6=1,_xlfn.CONCAT('Jogador 19'!$W$1,", "),""),IF('Jogador 20'!C6=1,_xlfn.CONCAT('Jogador 20'!$W$1,", "),""),IF('Jogador 21'!C6=1,_xlfn.CONCAT('Jogador 21'!$W$1,", "),""),IF('Jogador 22'!C6=1,_xlfn.CONCAT('Jogador 22'!$W$1,", "),""),IF('Jogador 23'!C6=1,_xlfn.CONCAT('Jogador 23'!$W$1,", "),""),IF('Jogador 24'!C6=1,_xlfn.CONCAT('Jogador 24'!$W$1,", "),""),IF('Jogador 25'!C6=1,_xlfn.CONCAT('Jogador 25'!$W$1,", "),""),IF('Jogador 26'!C6=1,_xlfn.CONCAT('Jogador 26'!$W$1,", "),""),IF('Jogador 27'!C6=1,_xlfn.CONCAT('Jogador 27'!$W$1,", "),""),IF('Jogador 28'!C6=1,_xlfn.CONCAT('Jogador 28'!$W$1,", "),""),IF('Jogador 29'!C6=1,_xlfn.CONCAT('Jogador 29'!$W$1,", "),""),IF('Jogador 30'!C6=1,_xlfn.CONCAT('Jogador 30'!$W$1,", "),""),IF('Jogador 31'!C6=1,_xlfn.CONCAT('Jogador 31'!$W$1,", "),""),IF('Jogador 32'!C6=1,_xlfn.CONCAT('Jogador 32'!$W$1,", "),""),IF('Jogador 33'!C6=1,_xlfn.CONCAT('Jogador 33'!$W$1,", "),""),IF('Jogador 34'!C6=1,_xlfn.CONCAT('Jogador 34'!$W$1,", "),""),IF('Jogador 35'!C6=1,_xlfn.CONCAT('Jogador 35'!$W$1,", "),""),IF('Jogador 36'!C6=1,_xlfn.CONCAT('Jogador 36'!$W$1,", "),""),IF('Jogador 37'!C6=1,_xlfn.CONCAT('Jogador 37'!$W$1,", "),""),IF('Jogador 38'!C6=1,_xlfn.CONCAT('Jogador 38'!$W$1,", "),""),IF('Jogador 39'!C6=1,_xlfn.CONCAT('Jogador 39'!$W$1,", "),""),IF('Jogador 40'!C6=1,_xlfn.CONCAT('Jogador 40'!$W$1,", "),""),IF('Jogador 41'!C6=1,_xlfn.CONCAT('Jogador 41'!$W$1,", "),""),IF('Jogador 42'!C6=1,_xlfn.CONCAT('Jogador 42'!$W$1,", "),""),IF('Jogador 43'!C6=1,_xlfn.CONCAT('Jogador 43'!$W$1,", "),""),IF('Jogador 44'!C6=1,_xlfn.CONCAT('Jogador 44'!$W$1,", "),""),IF('Jogador 45'!C6=1,_xlfn.CONCAT('Jogador 45'!$W$1,", "),""),IF('Jogador 46'!C6=1,_xlfn.CONCAT('Jogador 46'!$W$1,", "),""),IF('Jogador 47'!C6=1,_xlfn.CONCAT('Jogador 47'!$W$1,", "),""),IF('Jogador 48'!C6=1,_xlfn.CONCAT('Jogador 48'!$W$1,", "),""),IF('Jogador 49'!C6=1,_xlfn.CONCAT('Jogador 49'!$W$1,", "),""),IF('Jogador 50'!C6=1,_xlfn.CONCAT('Jogador 50'!$W$1,", "),""),IF('Jogador 51'!C6=1,_xlfn.CONCAT('Jogador 51'!$W$1,", "),""),IF('Jogador 52'!C6=1,_xlfn.CONCAT('Jogador 52'!$W$1,", "),""),IF('Jogador 53'!C6=1,_xlfn.CONCAT('Jogador 53'!$W$1,", "),""),IF('Jogador 54'!C6=1,_xlfn.CONCAT('Jogador 54'!$W$1,", "),""),IF('Jogador 55'!C6=1,_xlfn.CONCAT('Jogador 55'!$W$1,", "),""),IF('Jogador 56'!C6=1,_xlfn.CONCAT('Jogador 56'!$W$1,", "),""),IF('Jogador 57'!C6=1,_xlfn.CONCAT('Jogador 57'!$W$1,", "),""),IF('Jogador 58'!C6=1,_xlfn.CONCAT('Jogador 58'!$W$1,", "),""),IF('Jogador 59'!C6=1,_xlfn.CONCAT('Jogador 59'!$W$1,", "),""),IF('Jogador 60'!C6=1,_xlfn.CONCAT('Jogador 60'!$W$1,", "),""),IF('Jogador 61'!C6=1,_xlfn.CONCAT('Jogador 61'!$W$1,", "),""),IF('Jogador 62'!C6=1,_xlfn.CONCAT('Jogador 62'!$W$1,", "),""),IF('Jogador 63'!C6=1,_xlfn.CONCAT('Jogador 63'!$W$1,", "),""),IF('Jogador 64'!C6=1,_xlfn.CONCAT('Jogador 64'!$W$1,", "),""))</f>
        <v xml:space="preserve">Viktor Gyokeres, Morten, Fresneda, Vladan Kovačević, </v>
      </c>
      <c r="Y6" s="4" t="str">
        <f>_xlfn.CONCAT(IF('Jogador 1'!D6=1,_xlfn.CONCAT('Jogador 1'!$W$1,", "),""),IF('Jogador 2'!D6=1,_xlfn.CONCAT('Jogador 2'!$W$1,", "),""),IF('Jogador 3'!D6=1,_xlfn.CONCAT('Jogador 3'!$W$1,", "),""),IF('Jogador 4'!D6=1,_xlfn.CONCAT('Jogador 4'!$W$1,", "),""),IF('Jogador 5'!D6=1,_xlfn.CONCAT('Jogador 5'!$W$1,", "),""),IF('Jogador 6'!D6=1,_xlfn.CONCAT('Jogador 6'!$W$1,", "),""),IF('Jogador 7'!D6=1,_xlfn.CONCAT('Jogador 7'!$W$1,", "),""),IF('Jogador 8'!D6=1,_xlfn.CONCAT('Jogador 8'!$W$1,", "),""),IF('Jogador 9'!D6=1,_xlfn.CONCAT('Jogador 9'!$W$1,", "),""),IF('Jogador 10'!D6=1,_xlfn.CONCAT('Jogador 10'!$W$1,", "),""),IF('Jogador 11'!D6=1,_xlfn.CONCAT('Jogador 11'!$W$1,", "),""),IF('Jogador 12'!D6=1,_xlfn.CONCAT('Jogador 12'!$W$1,", "),""),IF('Jogador 13'!D6=1,_xlfn.CONCAT('Jogador 13'!$W$1,", "),""),IF('Jogador 14'!D6=1,_xlfn.CONCAT('Jogador 14'!$W$1,", "),""),IF('Jogador 15'!D6=1,_xlfn.CONCAT('Jogador 15'!$W$1,", "),""),IF('Jogador 16'!D6=1,_xlfn.CONCAT('Jogador 16'!$W$1,", "),""),IF('Jogador 17'!D6=1,_xlfn.CONCAT('Jogador 17'!$W$1,", "),""),IF('Jogador 18'!D6=1,_xlfn.CONCAT('Jogador 18'!$W$1,", "),""),IF('Jogador 19'!D6=1,_xlfn.CONCAT('Jogador 19'!$W$1,", "),""),IF('Jogador 20'!D6=1,_xlfn.CONCAT('Jogador 20'!$W$1,", "),""),IF('Jogador 21'!D6=1,_xlfn.CONCAT('Jogador 21'!$W$1,", "),""),IF('Jogador 22'!D6=1,_xlfn.CONCAT('Jogador 22'!$W$1,", "),""),IF('Jogador 23'!D6=1,_xlfn.CONCAT('Jogador 23'!$W$1,", "),""),IF('Jogador 24'!D6=1,_xlfn.CONCAT('Jogador 24'!$W$1,", "),""),IF('Jogador 25'!D6=1,_xlfn.CONCAT('Jogador 25'!$W$1,", "),""),IF('Jogador 26'!D6=1,_xlfn.CONCAT('Jogador 26'!$W$1,", "),""),IF('Jogador 27'!D6=1,_xlfn.CONCAT('Jogador 27'!$W$1,", "),""),IF('Jogador 28'!D6=1,_xlfn.CONCAT('Jogador 28'!$W$1,", "),""),IF('Jogador 29'!D6=1,_xlfn.CONCAT('Jogador 29'!$W$1,", "),""),IF('Jogador 30'!D6=1,_xlfn.CONCAT('Jogador 30'!$W$1,", "),""),IF('Jogador 31'!D6=1,_xlfn.CONCAT('Jogador 31'!$W$1,", "),""),IF('Jogador 32'!D6=1,_xlfn.CONCAT('Jogador 32'!$W$1,", "),""),IF('Jogador 33'!D6=1,_xlfn.CONCAT('Jogador 33'!$W$1,", "),""),IF('Jogador 34'!D6=1,_xlfn.CONCAT('Jogador 34'!$W$1,", "),""),IF('Jogador 35'!D6=1,_xlfn.CONCAT('Jogador 35'!$W$1,", "),""),IF('Jogador 36'!D6=1,_xlfn.CONCAT('Jogador 36'!$W$1,", "),""),IF('Jogador 37'!D6=1,_xlfn.CONCAT('Jogador 37'!$W$1,", "),""),IF('Jogador 38'!D6=1,_xlfn.CONCAT('Jogador 38'!$W$1,", "),""),IF('Jogador 39'!D6=1,_xlfn.CONCAT('Jogador 39'!$W$1,", "),""),IF('Jogador 40'!D6=1,_xlfn.CONCAT('Jogador 40'!$W$1,", "),""),IF('Jogador 41'!D6=1,_xlfn.CONCAT('Jogador 41'!$W$1,", "),""),IF('Jogador 42'!D6=1,_xlfn.CONCAT('Jogador 42'!$W$1,", "),""),IF('Jogador 43'!D6=1,_xlfn.CONCAT('Jogador 43'!$W$1,", "),""),IF('Jogador 44'!D6=1,_xlfn.CONCAT('Jogador 44'!$W$1,", "),""),IF('Jogador 45'!D6=1,_xlfn.CONCAT('Jogador 45'!$W$1,", "),""),IF('Jogador 46'!D6=1,_xlfn.CONCAT('Jogador 46'!$W$1,", "),""),IF('Jogador 47'!D6=1,_xlfn.CONCAT('Jogador 47'!$W$1,", "),""),IF('Jogador 48'!D6=1,_xlfn.CONCAT('Jogador 48'!$W$1,", "),""),IF('Jogador 49'!D6=1,_xlfn.CONCAT('Jogador 49'!$W$1,", "),""),IF('Jogador 50'!D6=1,_xlfn.CONCAT('Jogador 50'!$W$1,", "),""),IF('Jogador 51'!D6=1,_xlfn.CONCAT('Jogador 51'!$W$1,", "),""),IF('Jogador 52'!D6=1,_xlfn.CONCAT('Jogador 52'!$W$1,", "),""),IF('Jogador 53'!D6=1,_xlfn.CONCAT('Jogador 53'!$W$1,", "),""),IF('Jogador 54'!D6=1,_xlfn.CONCAT('Jogador 54'!$W$1,", "),""),IF('Jogador 55'!D6=1,_xlfn.CONCAT('Jogador 55'!$W$1,", "),""),IF('Jogador 56'!D6=1,_xlfn.CONCAT('Jogador 56'!$W$1,", "),""),IF('Jogador 57'!D6=1,_xlfn.CONCAT('Jogador 57'!$W$1,", "),""),IF('Jogador 58'!D6=1,_xlfn.CONCAT('Jogador 58'!$W$1,", "),""),IF('Jogador 59'!D6=1,_xlfn.CONCAT('Jogador 59'!$W$1,", "),""),IF('Jogador 60'!D6=1,_xlfn.CONCAT('Jogador 60'!$W$1,", "),""),IF('Jogador 61'!D6=1,_xlfn.CONCAT('Jogador 61'!$W$1,", "),""),IF('Jogador 62'!D6=1,_xlfn.CONCAT('Jogador 62'!$W$1,", "),""),IF('Jogador 63'!D6=1,_xlfn.CONCAT('Jogador 63'!$W$1,", "),""),IF('Jogador 64'!D6=1,_xlfn.CONCAT('Jogador 64'!$W$1,", "),""))</f>
        <v/>
      </c>
    </row>
    <row r="7" spans="1:25" x14ac:dyDescent="0.3">
      <c r="A7" s="4" t="s">
        <v>69</v>
      </c>
      <c r="B7" s="4">
        <f>'Jogador 1'!B27+'Jogador 2'!B27+'Jogador 3'!B27+'Jogador 4'!B27+'Jogador 5'!B27+'Jogador 6'!B27+'Jogador 7'!B27+'Jogador 8'!B27+'Jogador 9'!B27+'Jogador 10'!B27+'Jogador 11'!B27+'Jogador 12'!B27+'Jogador 13'!B27+'Jogador 14'!B27+'Jogador 15'!B27+'Jogador 16'!B27+'Jogador 17'!B27+'Jogador 18'!B27+'Jogador 19'!B27+'Jogador 20'!B27+'Jogador 21'!B27+'Jogador 22'!B27+'Jogador 23'!B27+'Jogador 24'!B27+'Jogador 25'!B27+'Jogador 26'!B27+'Jogador 27'!B27+'Jogador 28'!B27+'Jogador 29'!B27+'Jogador 30'!B27+'Jogador 31'!B27+'Jogador 32'!B27+'Jogador 33'!B27+'Jogador 34'!B27+'Jogador 35'!B27+'Jogador 36'!B27+'Jogador 37'!B27+'Jogador 38'!B27+'Jogador 39'!B27+'Jogador 40'!B27+'Jogador 41'!B27+'Jogador 42'!B27+'Jogador 43'!B27+'Jogador 44'!B27+'Jogador 45'!B27+'Jogador 46'!B27+'Jogador 47'!B27+'Jogador 48'!B27+'Jogador 49'!B27+'Jogador 50'!B27+'Jogador 51'!B27+'Jogador 52'!B27+'Jogador 53'!B27+'Jogador 54'!B27+'Jogador 55'!B27+'Jogador 56'!B27+'Jogador 57'!B27+'Jogador 58'!B27+'Jogador 59'!B27+'Jogador 60'!B27+'Jogador 61'!B27+'Jogador 62'!B27+'Jogador 63'!B27+'Jogador 64'!B27</f>
        <v>16</v>
      </c>
      <c r="C7" s="4">
        <f>'Jogador 1'!C27+'Jogador 2'!C27+'Jogador 3'!C27+'Jogador 4'!C27+'Jogador 5'!C27+'Jogador 6'!C27+'Jogador 7'!C27+'Jogador 8'!C27+'Jogador 9'!C27+'Jogador 10'!C27+'Jogador 11'!C27+'Jogador 12'!C27+'Jogador 13'!C27+'Jogador 14'!C27+'Jogador 15'!C27+'Jogador 16'!C27+'Jogador 17'!C27+'Jogador 18'!C27+'Jogador 19'!C27+'Jogador 20'!C27+'Jogador 21'!C27+'Jogador 22'!C27+'Jogador 23'!C27+'Jogador 24'!C27+'Jogador 25'!C27+'Jogador 26'!C27+'Jogador 27'!C27+'Jogador 28'!C27+'Jogador 29'!C27+'Jogador 30'!C27+'Jogador 31'!C27+'Jogador 32'!C27+'Jogador 33'!C27+'Jogador 34'!C27+'Jogador 35'!C27+'Jogador 36'!C27+'Jogador 37'!C27+'Jogador 38'!C27+'Jogador 39'!C27+'Jogador 40'!C27+'Jogador 41'!C27+'Jogador 42'!C27+'Jogador 43'!C27+'Jogador 44'!C27+'Jogador 45'!C27+'Jogador 46'!C27+'Jogador 47'!C27+'Jogador 48'!C27+'Jogador 49'!C27+'Jogador 50'!C27+'Jogador 51'!C27+'Jogador 52'!C27+'Jogador 53'!C27+'Jogador 54'!C27+'Jogador 55'!C27+'Jogador 56'!C27+'Jogador 57'!C27+'Jogador 58'!C27+'Jogador 59'!C27+'Jogador 60'!C27+'Jogador 61'!C27+'Jogador 62'!C27+'Jogador 63'!C27+'Jogador 64'!C27</f>
        <v>13</v>
      </c>
      <c r="D7" s="4">
        <f>'Jogador 1'!D27+'Jogador 2'!D27+'Jogador 3'!D27+'Jogador 4'!D27+'Jogador 5'!D27+'Jogador 6'!D27+'Jogador 7'!D27+'Jogador 8'!D27+'Jogador 9'!D27+'Jogador 10'!D27+'Jogador 11'!D27+'Jogador 12'!D27+'Jogador 13'!D27+'Jogador 14'!D27+'Jogador 15'!D27+'Jogador 16'!D27+'Jogador 17'!D27+'Jogador 18'!D27+'Jogador 19'!D27+'Jogador 20'!D27+'Jogador 21'!D27+'Jogador 22'!D27+'Jogador 23'!D27+'Jogador 24'!D27+'Jogador 25'!D27+'Jogador 26'!D27+'Jogador 27'!D27+'Jogador 28'!D27+'Jogador 29'!D27+'Jogador 30'!D27+'Jogador 31'!D27+'Jogador 32'!D27+'Jogador 33'!D27+'Jogador 34'!D27+'Jogador 35'!D27+'Jogador 36'!D27+'Jogador 37'!D27+'Jogador 38'!D27+'Jogador 39'!D27+'Jogador 40'!D27+'Jogador 41'!D27+'Jogador 42'!D27+'Jogador 43'!D27+'Jogador 44'!D27+'Jogador 45'!D27+'Jogador 46'!D27+'Jogador 47'!D27+'Jogador 48'!D27+'Jogador 49'!D27+'Jogador 50'!D27+'Jogador 51'!D27+'Jogador 52'!D27+'Jogador 53'!D27+'Jogador 54'!D27+'Jogador 55'!D27+'Jogador 56'!D27+'Jogador 57'!D27+'Jogador 58'!D27+'Jogador 59'!D27+'Jogador 60'!D27+'Jogador 61'!D27+'Jogador 62'!D27+'Jogador 63'!D27+'Jogador 64'!D27</f>
        <v>3</v>
      </c>
      <c r="E7" s="4">
        <f>'Jogador 1'!E27+'Jogador 2'!E27+'Jogador 3'!E27+'Jogador 4'!E27+'Jogador 5'!E27+'Jogador 6'!E27+'Jogador 7'!E27+'Jogador 8'!E27+'Jogador 9'!E27+'Jogador 10'!E27+'Jogador 11'!E27+'Jogador 12'!E27+'Jogador 13'!E27+'Jogador 14'!E27+'Jogador 15'!E27+'Jogador 16'!E27+'Jogador 17'!E27+'Jogador 18'!E27+'Jogador 19'!E27+'Jogador 20'!E27+'Jogador 21'!E27+'Jogador 22'!E27+'Jogador 23'!E27+'Jogador 24'!E27+'Jogador 25'!E27+'Jogador 26'!E27+'Jogador 27'!E27+'Jogador 28'!E27+'Jogador 29'!E27+'Jogador 30'!E27+'Jogador 31'!E27+'Jogador 32'!E27+'Jogador 33'!E27+'Jogador 34'!E27+'Jogador 35'!E27+'Jogador 36'!E27+'Jogador 37'!E27+'Jogador 38'!E27+'Jogador 39'!E27+'Jogador 40'!E27+'Jogador 41'!E27+'Jogador 42'!E27+'Jogador 43'!E27+'Jogador 44'!E27+'Jogador 45'!E27+'Jogador 46'!E27+'Jogador 47'!E27+'Jogador 48'!E27+'Jogador 49'!E27+'Jogador 50'!E27+'Jogador 51'!E27+'Jogador 52'!E27+'Jogador 53'!E27+'Jogador 54'!E27+'Jogador 55'!E27+'Jogador 56'!E27+'Jogador 57'!E27+'Jogador 58'!E27+'Jogador 59'!E27+'Jogador 60'!E27+'Jogador 61'!E27+'Jogador 62'!E27+'Jogador 63'!E27+'Jogador 64'!E27</f>
        <v>10</v>
      </c>
      <c r="F7" s="9">
        <f t="shared" si="0"/>
        <v>0.76923076923076927</v>
      </c>
      <c r="G7" s="4">
        <f>'Jogador 1'!G27+'Jogador 2'!G27+'Jogador 3'!G27+'Jogador 4'!G27+'Jogador 5'!G27+'Jogador 6'!G27+'Jogador 7'!G27+'Jogador 8'!G27+'Jogador 9'!G27+'Jogador 10'!G27+'Jogador 11'!G27+'Jogador 12'!G27+'Jogador 13'!G27+'Jogador 14'!G27+'Jogador 15'!G27+'Jogador 16'!G27+'Jogador 17'!G27+'Jogador 18'!G27+'Jogador 19'!G27+'Jogador 20'!G27+'Jogador 21'!G27+'Jogador 22'!G27+'Jogador 23'!G27+'Jogador 24'!G27+'Jogador 25'!G27+'Jogador 26'!G27+'Jogador 27'!G27+'Jogador 28'!G27+'Jogador 29'!G27+'Jogador 30'!G27+'Jogador 31'!G27+'Jogador 32'!G27+'Jogador 33'!G27+'Jogador 34'!G27+'Jogador 35'!G27+'Jogador 36'!G27+'Jogador 37'!G27+'Jogador 38'!G27+'Jogador 39'!G27+'Jogador 40'!G27+'Jogador 41'!G27+'Jogador 42'!G27+'Jogador 43'!G27+'Jogador 44'!G27+'Jogador 45'!G27+'Jogador 46'!G27+'Jogador 47'!G27+'Jogador 48'!G27+'Jogador 49'!G27+'Jogador 50'!G27+'Jogador 51'!G27+'Jogador 52'!G27+'Jogador 53'!G27+'Jogador 54'!G27+'Jogador 55'!G27+'Jogador 56'!G27+'Jogador 57'!G27+'Jogador 58'!G27+'Jogador 59'!G27+'Jogador 60'!G27+'Jogador 61'!G27+'Jogador 62'!G27+'Jogador 63'!G27+'Jogador 64'!G27</f>
        <v>3</v>
      </c>
      <c r="H7" s="9">
        <f t="shared" si="1"/>
        <v>0.23076923076923078</v>
      </c>
      <c r="I7" s="4">
        <f>'Jogador 1'!I27+'Jogador 2'!I27+'Jogador 3'!I27+'Jogador 4'!I27+'Jogador 5'!I27+'Jogador 6'!I27+'Jogador 7'!I27+'Jogador 8'!I27+'Jogador 9'!I27+'Jogador 10'!I27+'Jogador 11'!I27+'Jogador 12'!I27+'Jogador 13'!I27+'Jogador 14'!I27+'Jogador 15'!I27+'Jogador 16'!I27+'Jogador 17'!I27+'Jogador 18'!I27+'Jogador 19'!I27+'Jogador 20'!I27+'Jogador 21'!I27+'Jogador 22'!I27+'Jogador 23'!I27+'Jogador 24'!I27+'Jogador 25'!I27+'Jogador 26'!I27+'Jogador 27'!I27+'Jogador 28'!I27+'Jogador 29'!I27+'Jogador 30'!I27+'Jogador 31'!I27+'Jogador 32'!I27+'Jogador 33'!I27+'Jogador 34'!I27+'Jogador 35'!I27+'Jogador 36'!I27+'Jogador 37'!I27+'Jogador 38'!I27+'Jogador 39'!I27+'Jogador 40'!I27+'Jogador 41'!I27+'Jogador 42'!I27+'Jogador 43'!I27+'Jogador 44'!I27+'Jogador 45'!I27+'Jogador 46'!I27+'Jogador 47'!I27+'Jogador 48'!I27+'Jogador 49'!I27+'Jogador 50'!I27+'Jogador 51'!I27+'Jogador 52'!I27+'Jogador 53'!I27+'Jogador 54'!I27+'Jogador 55'!I27+'Jogador 56'!I27+'Jogador 57'!I27+'Jogador 58'!I27+'Jogador 59'!I27+'Jogador 60'!I27+'Jogador 61'!I27+'Jogador 62'!I27+'Jogador 63'!I27+'Jogador 64'!I27</f>
        <v>2</v>
      </c>
      <c r="J7" s="9">
        <f t="shared" si="2"/>
        <v>0.66666666666666663</v>
      </c>
      <c r="K7" s="4">
        <f>'Jogador 1'!K27+'Jogador 2'!K27+'Jogador 3'!K27+'Jogador 4'!K27+'Jogador 5'!K27+'Jogador 6'!K27+'Jogador 7'!K27+'Jogador 8'!K27+'Jogador 9'!K27+'Jogador 10'!K27+'Jogador 11'!K27+'Jogador 12'!K27+'Jogador 13'!K27+'Jogador 14'!K27+'Jogador 15'!K27+'Jogador 16'!K27+'Jogador 17'!K27+'Jogador 18'!K27+'Jogador 19'!K27+'Jogador 20'!K27+'Jogador 21'!K27+'Jogador 22'!K27+'Jogador 23'!K27+'Jogador 24'!K27+'Jogador 25'!K27+'Jogador 26'!K27+'Jogador 27'!K27+'Jogador 28'!K27+'Jogador 29'!K27+'Jogador 30'!K27+'Jogador 31'!K27+'Jogador 32'!K27+'Jogador 33'!K27+'Jogador 34'!K27+'Jogador 35'!K27+'Jogador 36'!K27+'Jogador 37'!K27+'Jogador 38'!K27+'Jogador 39'!K27+'Jogador 40'!K27+'Jogador 41'!K27+'Jogador 42'!K27+'Jogador 43'!K27+'Jogador 44'!K27+'Jogador 45'!K27+'Jogador 46'!K27+'Jogador 47'!K27+'Jogador 48'!K27+'Jogador 49'!K27+'Jogador 50'!K27+'Jogador 51'!K27+'Jogador 52'!K27+'Jogador 53'!K27+'Jogador 54'!K27+'Jogador 55'!K27+'Jogador 56'!K27+'Jogador 57'!K27+'Jogador 58'!K27+'Jogador 59'!K27+'Jogador 60'!K27+'Jogador 61'!K27+'Jogador 62'!K27+'Jogador 63'!K27+'Jogador 64'!K27</f>
        <v>1</v>
      </c>
      <c r="L7" s="9">
        <f t="shared" si="3"/>
        <v>0.33333333333333331</v>
      </c>
      <c r="M7" s="4">
        <f>'Jogador 1'!M27+'Jogador 2'!M27+'Jogador 3'!M27+'Jogador 4'!M27+'Jogador 5'!M27+'Jogador 6'!M27+'Jogador 7'!M27+'Jogador 8'!M27+'Jogador 9'!M27+'Jogador 10'!M27+'Jogador 11'!M27+'Jogador 12'!M27+'Jogador 13'!M27+'Jogador 14'!M27+'Jogador 15'!M27+'Jogador 16'!M27+'Jogador 17'!M27+'Jogador 18'!M27+'Jogador 19'!M27+'Jogador 20'!M27+'Jogador 21'!M27+'Jogador 22'!M27+'Jogador 23'!M27+'Jogador 24'!M27+'Jogador 25'!M27+'Jogador 26'!M27+'Jogador 27'!M27+'Jogador 28'!M27+'Jogador 29'!M27+'Jogador 30'!M27+'Jogador 31'!M27+'Jogador 32'!M27+'Jogador 33'!M27+'Jogador 34'!M27+'Jogador 35'!M27+'Jogador 36'!M27+'Jogador 37'!M27+'Jogador 38'!M27+'Jogador 39'!M27+'Jogador 40'!M27+'Jogador 41'!M27+'Jogador 42'!M27+'Jogador 43'!M27+'Jogador 44'!M27+'Jogador 45'!M27+'Jogador 46'!M27+'Jogador 47'!M27+'Jogador 48'!M27+'Jogador 49'!M27+'Jogador 50'!M27+'Jogador 51'!M27+'Jogador 52'!M27+'Jogador 53'!M27+'Jogador 54'!M27+'Jogador 55'!M27+'Jogador 56'!M27+'Jogador 57'!M27+'Jogador 58'!M27+'Jogador 59'!M27+'Jogador 60'!M27+'Jogador 61'!M27+'Jogador 62'!M27+'Jogador 63'!M27+'Jogador 64'!M27</f>
        <v>12</v>
      </c>
      <c r="N7" s="9">
        <f t="shared" si="4"/>
        <v>0.75</v>
      </c>
      <c r="O7" s="4">
        <f>'Jogador 1'!O27+'Jogador 2'!O27+'Jogador 3'!O27+'Jogador 4'!O27+'Jogador 5'!O27+'Jogador 6'!O27+'Jogador 7'!O27+'Jogador 8'!O27+'Jogador 9'!O27+'Jogador 10'!O27+'Jogador 11'!O27+'Jogador 12'!O27+'Jogador 13'!O27+'Jogador 14'!O27+'Jogador 15'!O27+'Jogador 16'!O27+'Jogador 17'!O27+'Jogador 18'!O27+'Jogador 19'!O27+'Jogador 20'!O27+'Jogador 21'!O27+'Jogador 22'!O27+'Jogador 23'!O27+'Jogador 24'!O27+'Jogador 25'!O27+'Jogador 26'!O27+'Jogador 27'!O27+'Jogador 28'!O27+'Jogador 29'!O27+'Jogador 30'!O27+'Jogador 31'!O27+'Jogador 32'!O27+'Jogador 33'!O27+'Jogador 34'!O27+'Jogador 35'!O27+'Jogador 36'!O27+'Jogador 37'!O27+'Jogador 38'!O27+'Jogador 39'!O27+'Jogador 40'!O27+'Jogador 41'!O27+'Jogador 42'!O27+'Jogador 43'!O27+'Jogador 44'!O27+'Jogador 45'!O27+'Jogador 46'!O27+'Jogador 47'!O27+'Jogador 48'!O27+'Jogador 49'!O27+'Jogador 50'!O27+'Jogador 51'!O27+'Jogador 52'!O27+'Jogador 53'!O27+'Jogador 54'!O27+'Jogador 55'!O27+'Jogador 56'!O27+'Jogador 57'!O27+'Jogador 58'!O27+'Jogador 59'!O27+'Jogador 60'!O27+'Jogador 61'!O27+'Jogador 62'!O27+'Jogador 63'!O27+'Jogador 64'!O27</f>
        <v>4</v>
      </c>
      <c r="P7" s="9">
        <f t="shared" si="5"/>
        <v>0.25</v>
      </c>
      <c r="Q7" s="4">
        <f>'Jogador 1'!Q27+'Jogador 2'!Q27+'Jogador 3'!Q27+'Jogador 4'!Q27+'Jogador 5'!Q27+'Jogador 6'!Q27+'Jogador 7'!Q27+'Jogador 8'!Q27+'Jogador 9'!Q27+'Jogador 10'!Q27+'Jogador 11'!Q27+'Jogador 12'!Q27+'Jogador 13'!Q27+'Jogador 14'!Q27+'Jogador 15'!Q27+'Jogador 16'!Q27+'Jogador 17'!Q27+'Jogador 18'!Q27+'Jogador 19'!Q27+'Jogador 20'!Q27+'Jogador 21'!Q27+'Jogador 22'!Q27+'Jogador 23'!Q27+'Jogador 24'!Q27+'Jogador 25'!Q27+'Jogador 26'!Q27+'Jogador 27'!Q27+'Jogador 28'!Q27+'Jogador 29'!Q27+'Jogador 30'!Q27+'Jogador 31'!Q27+'Jogador 32'!Q27+'Jogador 33'!Q27+'Jogador 34'!Q27+'Jogador 35'!Q27+'Jogador 36'!Q27+'Jogador 37'!Q27+'Jogador 38'!Q27+'Jogador 39'!Q27+'Jogador 40'!Q27+'Jogador 41'!Q27+'Jogador 42'!Q27+'Jogador 43'!Q27+'Jogador 44'!Q27+'Jogador 45'!Q27+'Jogador 46'!Q27+'Jogador 47'!Q27+'Jogador 48'!Q27+'Jogador 49'!Q27+'Jogador 50'!Q27+'Jogador 51'!Q27+'Jogador 52'!Q27+'Jogador 53'!Q27+'Jogador 54'!Q27+'Jogador 55'!Q27+'Jogador 56'!Q27+'Jogador 57'!Q27+'Jogador 58'!Q27+'Jogador 59'!Q27+'Jogador 60'!Q27+'Jogador 61'!Q27+'Jogador 62'!Q27+'Jogador 63'!Q27+'Jogador 64'!Q27</f>
        <v>155.15</v>
      </c>
      <c r="R7" s="4">
        <f>'Jogador 1'!R27+'Jogador 2'!R27+'Jogador 3'!R27+'Jogador 4'!R27+'Jogador 5'!R27+'Jogador 6'!R27+'Jogador 7'!R27+'Jogador 8'!R27+'Jogador 9'!R27+'Jogador 10'!R27+'Jogador 11'!R27+'Jogador 12'!R27+'Jogador 13'!R27+'Jogador 14'!R27+'Jogador 15'!R27+'Jogador 16'!R27+'Jogador 17'!R27+'Jogador 18'!R27+'Jogador 19'!R27+'Jogador 20'!R27+'Jogador 21'!R27+'Jogador 22'!R27+'Jogador 23'!R27+'Jogador 24'!R27+'Jogador 25'!R27+'Jogador 26'!R27+'Jogador 27'!R27+'Jogador 28'!R27+'Jogador 29'!R27+'Jogador 30'!R27+'Jogador 31'!R27+'Jogador 32'!R27+'Jogador 33'!R27+'Jogador 34'!R27+'Jogador 35'!R27+'Jogador 36'!R27+'Jogador 37'!R27+'Jogador 38'!R27+'Jogador 39'!R27+'Jogador 40'!R27+'Jogador 41'!R27+'Jogador 42'!R27+'Jogador 43'!R27+'Jogador 44'!R27+'Jogador 45'!R27+'Jogador 46'!R27+'Jogador 47'!R27+'Jogador 48'!R27+'Jogador 49'!R27+'Jogador 50'!R27+'Jogador 51'!R27+'Jogador 52'!R27+'Jogador 53'!R27+'Jogador 54'!R27+'Jogador 55'!R27+'Jogador 56'!R27+'Jogador 57'!R27+'Jogador 58'!R27+'Jogador 59'!R27+'Jogador 60'!R27+'Jogador 61'!R27+'Jogador 62'!R27+'Jogador 63'!R27+'Jogador 64'!R27</f>
        <v>6.3</v>
      </c>
      <c r="S7" s="4">
        <f>'Jogador 1'!S27+'Jogador 2'!S27+'Jogador 3'!S27+'Jogador 4'!S27+'Jogador 5'!S27+'Jogador 6'!S27+'Jogador 7'!S27+'Jogador 8'!S27+'Jogador 9'!S27+'Jogador 10'!S27+'Jogador 11'!S27+'Jogador 12'!S27+'Jogador 13'!S27+'Jogador 14'!S27+'Jogador 15'!S27+'Jogador 16'!S27+'Jogador 17'!S27+'Jogador 18'!S27+'Jogador 19'!S27+'Jogador 20'!S27+'Jogador 21'!S27+'Jogador 22'!S27+'Jogador 23'!S27+'Jogador 24'!S27+'Jogador 25'!S27+'Jogador 26'!S27+'Jogador 27'!S27+'Jogador 28'!S27+'Jogador 29'!S27+'Jogador 30'!S27+'Jogador 31'!S27+'Jogador 32'!S27+'Jogador 33'!S27+'Jogador 34'!S27+'Jogador 35'!S27+'Jogador 36'!S27+'Jogador 37'!S27+'Jogador 38'!S27+'Jogador 39'!S27+'Jogador 40'!S27+'Jogador 41'!S27+'Jogador 42'!S27+'Jogador 43'!S27+'Jogador 44'!S27+'Jogador 45'!S27+'Jogador 46'!S27+'Jogador 47'!S27+'Jogador 48'!S27+'Jogador 49'!S27+'Jogador 50'!S27+'Jogador 51'!S27+'Jogador 52'!S27+'Jogador 53'!S27+'Jogador 54'!S27+'Jogador 55'!S27+'Jogador 56'!S27+'Jogador 57'!S27+'Jogador 58'!S27+'Jogador 59'!S27+'Jogador 60'!S27+'Jogador 61'!S27+'Jogador 62'!S27+'Jogador 63'!S27+'Jogador 64'!S27</f>
        <v>234.7</v>
      </c>
      <c r="T7" s="13">
        <f>'Jogador 1'!T27+'Jogador 2'!T27+'Jogador 3'!T27+'Jogador 4'!T27+'Jogador 5'!T27+'Jogador 6'!T27+'Jogador 7'!T27+'Jogador 8'!T27+'Jogador 9'!T27+'Jogador 10'!T27+'Jogador 11'!T27+'Jogador 12'!T27+'Jogador 13'!T27+'Jogador 14'!T27+'Jogador 15'!T27+'Jogador 16'!T27+'Jogador 17'!T27+'Jogador 18'!T27+'Jogador 19'!T27+'Jogador 20'!T27+'Jogador 21'!T27+'Jogador 22'!T27+'Jogador 23'!T27+'Jogador 24'!T27+'Jogador 25'!T27+'Jogador 26'!T27+'Jogador 27'!T27+'Jogador 28'!T27+'Jogador 29'!T27+'Jogador 30'!T27+'Jogador 31'!T27+'Jogador 32'!T27+'Jogador 33'!T27+'Jogador 34'!T27+'Jogador 35'!T27+'Jogador 36'!T27+'Jogador 37'!T27+'Jogador 38'!T27+'Jogador 39'!T27+'Jogador 40'!T27+'Jogador 41'!T27+'Jogador 42'!T27+'Jogador 43'!T27+'Jogador 44'!T27+'Jogador 45'!T27+'Jogador 46'!T27+'Jogador 47'!T27+'Jogador 48'!T27+'Jogador 49'!T27+'Jogador 50'!T27+'Jogador 51'!T27+'Jogador 52'!T27+'Jogador 53'!T27+'Jogador 54'!T27+'Jogador 55'!T27+'Jogador 56'!T27+'Jogador 57'!T27+'Jogador 58'!T27+'Jogador 59'!T27+'Jogador 60'!T27+'Jogador 61'!T27+'Jogador 62'!T27+'Jogador 63'!T27+'Jogador 64'!T27</f>
        <v>73.250000000000014</v>
      </c>
      <c r="U7" s="10">
        <f t="shared" si="6"/>
        <v>5.6346153846153859</v>
      </c>
      <c r="V7" s="10">
        <f>IF(C7=0,0,(IF('Jogador 1'!C27=1,'Jogador 1'!$W$8,0)+IF('Jogador 2'!C27=1,'Jogador 2'!$W$8,0)+IF('Jogador 3'!C27=1,'Jogador 3'!$W$8,0)+IF('Jogador 4'!C27=1,'Jogador 4'!$W$8,0)+IF('Jogador 5'!C27=1,'Jogador 5'!$W$8,0)+IF('Jogador 6'!C27=1,'Jogador 6'!$W$8,0)+IF('Jogador 7'!C27=1,'Jogador 7'!$W$8,0)+IF('Jogador 8'!C27=1,'Jogador 8'!$W$8,0)+IF('Jogador 9'!C27=1,'Jogador 9'!$W$8,0)+IF('Jogador 10'!C27=1,'Jogador 10'!$W$8,0)+IF('Jogador 11'!C27=1,'Jogador 11'!$W$8,0)+IF('Jogador 12'!C27=1,'Jogador 12'!$W$8,0)+IF('Jogador 13'!C27=1,'Jogador 13'!$W$8,0)+IF('Jogador 14'!C27=1,'Jogador 14'!$W$8,0)+IF('Jogador 15'!C27=1,'Jogador 15'!$W$8,0)+IF('Jogador 16'!C27=1,'Jogador 16'!$W$8,0)+IF('Jogador 17'!C27=1,'Jogador 17'!$W$8,0)+IF('Jogador 18'!C27=1,'Jogador 18'!$W$8,0)+IF('Jogador 19'!C27=1,'Jogador 19'!$W$8,0)+IF('Jogador 20'!C27=1,'Jogador 20'!$W$8,0)+IF('Jogador 21'!C27=1,'Jogador 21'!$W$8,0)+IF('Jogador 22'!C27=1,'Jogador 22'!$W$8,0)+IF('Jogador 23'!C27=1,'Jogador 23'!$W$8,0)+IF('Jogador 24'!C27=1,'Jogador 24'!$W$8,0)+IF('Jogador 25'!C27=1,'Jogador 25'!$W$8,0)+IF('Jogador 26'!C27=1,'Jogador 26'!$W$8,0)+IF('Jogador 27'!C27=1,'Jogador 27'!$W$8,0)+IF('Jogador 28'!C27=1,'Jogador 28'!$W$8,0)+IF('Jogador 29'!C27=1,'Jogador 29'!$W$8,0)+IF('Jogador 30'!C27=1,'Jogador 30'!$W$8,0)+IF('Jogador 31'!C27=1,'Jogador 31'!$W$8,0)+IF('Jogador 32'!C27=1,'Jogador 32'!$W$8,0)+IF('Jogador 33'!C27=1,'Jogador 33'!$W$8,0)+IF('Jogador 34'!C27=1,'Jogador 34'!$W$8,0)+IF('Jogador 35'!C27=1,'Jogador 35'!$W$8,0) +IF('Jogador 36'!C27=1,'Jogador 36'!$W$8,0)+IF('Jogador 37'!C27=1,'Jogador 37'!$W$8,0)+IF('Jogador 38'!C27=1,'Jogador 38'!$W$8,0)+IF('Jogador 39'!C27=1,'Jogador 39'!$W$8,0)+IF('Jogador 40'!C27=1,'Jogador 40'!$W$8,0)+IF('Jogador 41'!C27=1,'Jogador 41'!$W$8,0)+IF('Jogador 42'!C27=1,'Jogador 42'!$W$8,0)+IF('Jogador 43'!C27=1,'Jogador 43'!$W$8,0)+IF('Jogador 44'!C27=1,'Jogador 44'!$W$8,0)+IF('Jogador 45'!C27=1,'Jogador 45'!$W$8,0)+IF('Jogador 46'!C27=1,'Jogador 46'!$W$8,0)+IF('Jogador 47'!C27=1,'Jogador 47'!$W$8,0)+IF('Jogador 48'!C27=1,'Jogador 48'!$W$8,0)+IF('Jogador 49'!C27=1,'Jogador 49'!$W$8,0)+IF('Jogador 50'!C27=1,'Jogador 50'!$W$8,0)+IF('Jogador 51'!C27=1,'Jogador 51'!$W$8,0)+IF('Jogador 52'!C27=1,'Jogador 52'!$W$8,0)+IF('Jogador 53'!C27=1,'Jogador 53'!$W$8,0)+IF('Jogador 54'!C27=1,'Jogador 54'!$W$8,0)+IF('Jogador 55'!C27=1,'Jogador 55'!$W$8,0)+IF('Jogador 56'!C27=1,'Jogador 56'!$W$8,0)+IF('Jogador 57'!C27=1,'Jogador 57'!$W$8,0)+IF('Jogador 58'!C27=1,'Jogador 58'!$W$8,0)+IF('Jogador 59'!C27=1,'Jogador 59'!$W$8,0)+IF('Jogador 60'!C27=1,'Jogador 60'!$W$8,0)+IF('Jogador 61'!C27=1,'Jogador 61'!$W$8,0)+IF('Jogador 62'!C27=1,'Jogador 62'!$W$8,0)+IF('Jogador 63'!C27=1,'Jogador 63'!$W$8,0)+IF('Jogador 64'!C27=1,'Jogador 64'!$W$8,0))/C7)</f>
        <v>11.76923076923077</v>
      </c>
      <c r="X7" s="4" t="str">
        <f>_xlfn.CONCAT(IF('Jogador 1'!C7=1,_xlfn.CONCAT('Jogador 1'!$W$1,", "),""),IF('Jogador 2'!C7=1,_xlfn.CONCAT('Jogador 2'!$W$1,", "),""),IF('Jogador 3'!C7=1,_xlfn.CONCAT('Jogador 3'!$W$1,", "),""),IF('Jogador 4'!C7=1,_xlfn.CONCAT('Jogador 4'!$W$1,", "),""),IF('Jogador 5'!C7=1,_xlfn.CONCAT('Jogador 5'!$W$1,", "),""),IF('Jogador 6'!C7=1,_xlfn.CONCAT('Jogador 6'!$W$1,", "),""),IF('Jogador 7'!C7=1,_xlfn.CONCAT('Jogador 7'!$W$1,", "),""),IF('Jogador 8'!C7=1,_xlfn.CONCAT('Jogador 8'!$W$1,", "),""),IF('Jogador 9'!C7=1,_xlfn.CONCAT('Jogador 9'!$W$1,", "),""),IF('Jogador 10'!C7=1,_xlfn.CONCAT('Jogador 10'!$W$1,", "),""),IF('Jogador 11'!C7=1,_xlfn.CONCAT('Jogador 11'!$W$1,", "),""),IF('Jogador 12'!C7=1,_xlfn.CONCAT('Jogador 12'!$W$1,", "),""),IF('Jogador 13'!C7=1,_xlfn.CONCAT('Jogador 13'!$W$1,", "),""),IF('Jogador 14'!C7=1,_xlfn.CONCAT('Jogador 14'!$W$1,", "),""),IF('Jogador 15'!C7=1,_xlfn.CONCAT('Jogador 15'!$W$1,", "),""),IF('Jogador 16'!C7=1,_xlfn.CONCAT('Jogador 16'!$W$1,", "),""),IF('Jogador 17'!C7=1,_xlfn.CONCAT('Jogador 17'!$W$1,", "),""),IF('Jogador 18'!C7=1,_xlfn.CONCAT('Jogador 18'!$W$1,", "),""),IF('Jogador 19'!C7=1,_xlfn.CONCAT('Jogador 19'!$W$1,", "),""),IF('Jogador 20'!C7=1,_xlfn.CONCAT('Jogador 20'!$W$1,", "),""),IF('Jogador 21'!C7=1,_xlfn.CONCAT('Jogador 21'!$W$1,", "),""),IF('Jogador 22'!C7=1,_xlfn.CONCAT('Jogador 22'!$W$1,", "),""),IF('Jogador 23'!C7=1,_xlfn.CONCAT('Jogador 23'!$W$1,", "),""),IF('Jogador 24'!C7=1,_xlfn.CONCAT('Jogador 24'!$W$1,", "),""),IF('Jogador 25'!C7=1,_xlfn.CONCAT('Jogador 25'!$W$1,", "),""),IF('Jogador 26'!C7=1,_xlfn.CONCAT('Jogador 26'!$W$1,", "),""),IF('Jogador 27'!C7=1,_xlfn.CONCAT('Jogador 27'!$W$1,", "),""),IF('Jogador 28'!C7=1,_xlfn.CONCAT('Jogador 28'!$W$1,", "),""),IF('Jogador 29'!C7=1,_xlfn.CONCAT('Jogador 29'!$W$1,", "),""),IF('Jogador 30'!C7=1,_xlfn.CONCAT('Jogador 30'!$W$1,", "),""),IF('Jogador 31'!C7=1,_xlfn.CONCAT('Jogador 31'!$W$1,", "),""),IF('Jogador 32'!C7=1,_xlfn.CONCAT('Jogador 32'!$W$1,", "),""),IF('Jogador 33'!C7=1,_xlfn.CONCAT('Jogador 33'!$W$1,", "),""),IF('Jogador 34'!C7=1,_xlfn.CONCAT('Jogador 34'!$W$1,", "),""),IF('Jogador 35'!C7=1,_xlfn.CONCAT('Jogador 35'!$W$1,", "),""),IF('Jogador 36'!C7=1,_xlfn.CONCAT('Jogador 36'!$W$1,", "),""),IF('Jogador 37'!C7=1,_xlfn.CONCAT('Jogador 37'!$W$1,", "),""),IF('Jogador 38'!C7=1,_xlfn.CONCAT('Jogador 38'!$W$1,", "),""),IF('Jogador 39'!C7=1,_xlfn.CONCAT('Jogador 39'!$W$1,", "),""),IF('Jogador 40'!C7=1,_xlfn.CONCAT('Jogador 40'!$W$1,", "),""),IF('Jogador 41'!C7=1,_xlfn.CONCAT('Jogador 41'!$W$1,", "),""),IF('Jogador 42'!C7=1,_xlfn.CONCAT('Jogador 42'!$W$1,", "),""),IF('Jogador 43'!C7=1,_xlfn.CONCAT('Jogador 43'!$W$1,", "),""),IF('Jogador 44'!C7=1,_xlfn.CONCAT('Jogador 44'!$W$1,", "),""),IF('Jogador 45'!C7=1,_xlfn.CONCAT('Jogador 45'!$W$1,", "),""),IF('Jogador 46'!C7=1,_xlfn.CONCAT('Jogador 46'!$W$1,", "),""),IF('Jogador 47'!C7=1,_xlfn.CONCAT('Jogador 47'!$W$1,", "),""),IF('Jogador 48'!C7=1,_xlfn.CONCAT('Jogador 48'!$W$1,", "),""),IF('Jogador 49'!C7=1,_xlfn.CONCAT('Jogador 49'!$W$1,", "),""),IF('Jogador 50'!C7=1,_xlfn.CONCAT('Jogador 50'!$W$1,", "),""),IF('Jogador 51'!C7=1,_xlfn.CONCAT('Jogador 51'!$W$1,", "),""),IF('Jogador 52'!C7=1,_xlfn.CONCAT('Jogador 52'!$W$1,", "),""),IF('Jogador 53'!C7=1,_xlfn.CONCAT('Jogador 53'!$W$1,", "),""),IF('Jogador 54'!C7=1,_xlfn.CONCAT('Jogador 54'!$W$1,", "),""),IF('Jogador 55'!C7=1,_xlfn.CONCAT('Jogador 55'!$W$1,", "),""),IF('Jogador 56'!C7=1,_xlfn.CONCAT('Jogador 56'!$W$1,", "),""),IF('Jogador 57'!C7=1,_xlfn.CONCAT('Jogador 57'!$W$1,", "),""),IF('Jogador 58'!C7=1,_xlfn.CONCAT('Jogador 58'!$W$1,", "),""),IF('Jogador 59'!C7=1,_xlfn.CONCAT('Jogador 59'!$W$1,", "),""),IF('Jogador 60'!C7=1,_xlfn.CONCAT('Jogador 60'!$W$1,", "),""),IF('Jogador 61'!C7=1,_xlfn.CONCAT('Jogador 61'!$W$1,", "),""),IF('Jogador 62'!C7=1,_xlfn.CONCAT('Jogador 62'!$W$1,", "),""),IF('Jogador 63'!C7=1,_xlfn.CONCAT('Jogador 63'!$W$1,", "),""),IF('Jogador 64'!C7=1,_xlfn.CONCAT('Jogador 64'!$W$1,", "),""))</f>
        <v xml:space="preserve">Viktor Gyokeres, Morten, Fresneda, Rafael Pontelo, Vladan Kovačević, Zeno Debast, Maxi Araujo, Harder, Rui Silva, Biel, Kochorashvili, </v>
      </c>
      <c r="Y7" s="4" t="str">
        <f>_xlfn.CONCAT(IF('Jogador 1'!D7=1,_xlfn.CONCAT('Jogador 1'!$W$1,", "),""),IF('Jogador 2'!D7=1,_xlfn.CONCAT('Jogador 2'!$W$1,", "),""),IF('Jogador 3'!D7=1,_xlfn.CONCAT('Jogador 3'!$W$1,", "),""),IF('Jogador 4'!D7=1,_xlfn.CONCAT('Jogador 4'!$W$1,", "),""),IF('Jogador 5'!D7=1,_xlfn.CONCAT('Jogador 5'!$W$1,", "),""),IF('Jogador 6'!D7=1,_xlfn.CONCAT('Jogador 6'!$W$1,", "),""),IF('Jogador 7'!D7=1,_xlfn.CONCAT('Jogador 7'!$W$1,", "),""),IF('Jogador 8'!D7=1,_xlfn.CONCAT('Jogador 8'!$W$1,", "),""),IF('Jogador 9'!D7=1,_xlfn.CONCAT('Jogador 9'!$W$1,", "),""),IF('Jogador 10'!D7=1,_xlfn.CONCAT('Jogador 10'!$W$1,", "),""),IF('Jogador 11'!D7=1,_xlfn.CONCAT('Jogador 11'!$W$1,", "),""),IF('Jogador 12'!D7=1,_xlfn.CONCAT('Jogador 12'!$W$1,", "),""),IF('Jogador 13'!D7=1,_xlfn.CONCAT('Jogador 13'!$W$1,", "),""),IF('Jogador 14'!D7=1,_xlfn.CONCAT('Jogador 14'!$W$1,", "),""),IF('Jogador 15'!D7=1,_xlfn.CONCAT('Jogador 15'!$W$1,", "),""),IF('Jogador 16'!D7=1,_xlfn.CONCAT('Jogador 16'!$W$1,", "),""),IF('Jogador 17'!D7=1,_xlfn.CONCAT('Jogador 17'!$W$1,", "),""),IF('Jogador 18'!D7=1,_xlfn.CONCAT('Jogador 18'!$W$1,", "),""),IF('Jogador 19'!D7=1,_xlfn.CONCAT('Jogador 19'!$W$1,", "),""),IF('Jogador 20'!D7=1,_xlfn.CONCAT('Jogador 20'!$W$1,", "),""),IF('Jogador 21'!D7=1,_xlfn.CONCAT('Jogador 21'!$W$1,", "),""),IF('Jogador 22'!D7=1,_xlfn.CONCAT('Jogador 22'!$W$1,", "),""),IF('Jogador 23'!D7=1,_xlfn.CONCAT('Jogador 23'!$W$1,", "),""),IF('Jogador 24'!D7=1,_xlfn.CONCAT('Jogador 24'!$W$1,", "),""),IF('Jogador 25'!D7=1,_xlfn.CONCAT('Jogador 25'!$W$1,", "),""),IF('Jogador 26'!D7=1,_xlfn.CONCAT('Jogador 26'!$W$1,", "),""),IF('Jogador 27'!D7=1,_xlfn.CONCAT('Jogador 27'!$W$1,", "),""),IF('Jogador 28'!D7=1,_xlfn.CONCAT('Jogador 28'!$W$1,", "),""),IF('Jogador 29'!D7=1,_xlfn.CONCAT('Jogador 29'!$W$1,", "),""),IF('Jogador 30'!D7=1,_xlfn.CONCAT('Jogador 30'!$W$1,", "),""),IF('Jogador 31'!D7=1,_xlfn.CONCAT('Jogador 31'!$W$1,", "),""),IF('Jogador 32'!D7=1,_xlfn.CONCAT('Jogador 32'!$W$1,", "),""),IF('Jogador 33'!D7=1,_xlfn.CONCAT('Jogador 33'!$W$1,", "),""),IF('Jogador 34'!D7=1,_xlfn.CONCAT('Jogador 34'!$W$1,", "),""),IF('Jogador 35'!D7=1,_xlfn.CONCAT('Jogador 35'!$W$1,", "),""),IF('Jogador 36'!D7=1,_xlfn.CONCAT('Jogador 36'!$W$1,", "),""),IF('Jogador 37'!D7=1,_xlfn.CONCAT('Jogador 37'!$W$1,", "),""),IF('Jogador 38'!D7=1,_xlfn.CONCAT('Jogador 38'!$W$1,", "),""),IF('Jogador 39'!D7=1,_xlfn.CONCAT('Jogador 39'!$W$1,", "),""),IF('Jogador 40'!D7=1,_xlfn.CONCAT('Jogador 40'!$W$1,", "),""),IF('Jogador 41'!D7=1,_xlfn.CONCAT('Jogador 41'!$W$1,", "),""),IF('Jogador 42'!D7=1,_xlfn.CONCAT('Jogador 42'!$W$1,", "),""),IF('Jogador 43'!D7=1,_xlfn.CONCAT('Jogador 43'!$W$1,", "),""),IF('Jogador 44'!D7=1,_xlfn.CONCAT('Jogador 44'!$W$1,", "),""),IF('Jogador 45'!D7=1,_xlfn.CONCAT('Jogador 45'!$W$1,", "),""),IF('Jogador 46'!D7=1,_xlfn.CONCAT('Jogador 46'!$W$1,", "),""),IF('Jogador 47'!D7=1,_xlfn.CONCAT('Jogador 47'!$W$1,", "),""),IF('Jogador 48'!D7=1,_xlfn.CONCAT('Jogador 48'!$W$1,", "),""),IF('Jogador 49'!D7=1,_xlfn.CONCAT('Jogador 49'!$W$1,", "),""),IF('Jogador 50'!D7=1,_xlfn.CONCAT('Jogador 50'!$W$1,", "),""),IF('Jogador 51'!D7=1,_xlfn.CONCAT('Jogador 51'!$W$1,", "),""),IF('Jogador 52'!D7=1,_xlfn.CONCAT('Jogador 52'!$W$1,", "),""),IF('Jogador 53'!D7=1,_xlfn.CONCAT('Jogador 53'!$W$1,", "),""),IF('Jogador 54'!D7=1,_xlfn.CONCAT('Jogador 54'!$W$1,", "),""),IF('Jogador 55'!D7=1,_xlfn.CONCAT('Jogador 55'!$W$1,", "),""),IF('Jogador 56'!D7=1,_xlfn.CONCAT('Jogador 56'!$W$1,", "),""),IF('Jogador 57'!D7=1,_xlfn.CONCAT('Jogador 57'!$W$1,", "),""),IF('Jogador 58'!D7=1,_xlfn.CONCAT('Jogador 58'!$W$1,", "),""),IF('Jogador 59'!D7=1,_xlfn.CONCAT('Jogador 59'!$W$1,", "),""),IF('Jogador 60'!D7=1,_xlfn.CONCAT('Jogador 60'!$W$1,", "),""),IF('Jogador 61'!D7=1,_xlfn.CONCAT('Jogador 61'!$W$1,", "),""),IF('Jogador 62'!D7=1,_xlfn.CONCAT('Jogador 62'!$W$1,", "),""),IF('Jogador 63'!D7=1,_xlfn.CONCAT('Jogador 63'!$W$1,", "),""),IF('Jogador 64'!D7=1,_xlfn.CONCAT('Jogador 64'!$W$1,", "),""))</f>
        <v xml:space="preserve">Koba Koindredi, Allisson, </v>
      </c>
    </row>
    <row r="8" spans="1:25" x14ac:dyDescent="0.3">
      <c r="A8" s="11" t="s">
        <v>100</v>
      </c>
      <c r="B8" s="4">
        <f>'Jogador 1'!B8+'Jogador 2'!B8+'Jogador 3'!B8+'Jogador 4'!B8+'Jogador 5'!B8+'Jogador 6'!B8+'Jogador 7'!B8+'Jogador 8'!B8+'Jogador 9'!B8+'Jogador 10'!B8+'Jogador 11'!B8+'Jogador 12'!B8+'Jogador 13'!B8+'Jogador 14'!B8+'Jogador 15'!B8+'Jogador 16'!B8+'Jogador 17'!B8+'Jogador 18'!B8+'Jogador 19'!B8+'Jogador 20'!B8+'Jogador 21'!B8+'Jogador 22'!B8+'Jogador 23'!B8+'Jogador 24'!B8+'Jogador 25'!B8+'Jogador 26'!B8+'Jogador 27'!B8+'Jogador 28'!B8+'Jogador 29'!B8+'Jogador 30'!B8+'Jogador 31'!B8+'Jogador 32'!B8+'Jogador 33'!B8+'Jogador 34'!B8+'Jogador 35'!B8+'Jogador 36'!B8+'Jogador 37'!B8+'Jogador 38'!B8+'Jogador 39'!B8+'Jogador 40'!B8+'Jogador 41'!B8+'Jogador 42'!B8+'Jogador 43'!B8+'Jogador 44'!B8+'Jogador 45'!B8+'Jogador 46'!B8+'Jogador 47'!B8+'Jogador 48'!B8+'Jogador 49'!B8+'Jogador 50'!B8+'Jogador 51'!B8+'Jogador 52'!B8+'Jogador 53'!B8+'Jogador 54'!B8+'Jogador 55'!B8+'Jogador 56'!B8+'Jogador 57'!B8+'Jogador 58'!B8+'Jogador 59'!B8+'Jogador 60'!B8+'Jogador 61'!B8+'Jogador 62'!B8+'Jogador 63'!B8+'Jogador 64'!B8</f>
        <v>3</v>
      </c>
      <c r="C8" s="4">
        <f>'Jogador 1'!C8+'Jogador 2'!C8+'Jogador 3'!C8+'Jogador 4'!C8+'Jogador 5'!C8+'Jogador 6'!C8+'Jogador 7'!C8+'Jogador 8'!C8+'Jogador 9'!C8+'Jogador 10'!C8+'Jogador 11'!C8+'Jogador 12'!C8+'Jogador 13'!C8+'Jogador 14'!C8+'Jogador 15'!C8+'Jogador 16'!C8+'Jogador 17'!C8+'Jogador 18'!C8+'Jogador 19'!C8+'Jogador 20'!C8+'Jogador 21'!C8+'Jogador 22'!C8+'Jogador 23'!C8+'Jogador 24'!C8+'Jogador 25'!C8+'Jogador 26'!C8+'Jogador 27'!C8+'Jogador 28'!C8+'Jogador 29'!C8+'Jogador 30'!C8+'Jogador 31'!C8+'Jogador 32'!C8+'Jogador 33'!C8+'Jogador 34'!C8+'Jogador 35'!C8+'Jogador 36'!C8+'Jogador 37'!C8+'Jogador 38'!C8+'Jogador 39'!C8+'Jogador 40'!C8+'Jogador 41'!C8+'Jogador 42'!C8+'Jogador 43'!C8+'Jogador 44'!C8+'Jogador 45'!C8+'Jogador 46'!C8+'Jogador 47'!C8+'Jogador 48'!C8+'Jogador 49'!C8+'Jogador 50'!C8+'Jogador 51'!C8+'Jogador 52'!C8+'Jogador 53'!C8+'Jogador 54'!C8+'Jogador 55'!C8+'Jogador 56'!C8+'Jogador 57'!C8+'Jogador 58'!C8+'Jogador 59'!C8+'Jogador 60'!C8+'Jogador 61'!C8+'Jogador 62'!C8+'Jogador 63'!C8+'Jogador 64'!C8</f>
        <v>2</v>
      </c>
      <c r="D8" s="4">
        <f>'Jogador 1'!D8+'Jogador 2'!D8+'Jogador 3'!D8+'Jogador 4'!D8+'Jogador 5'!D8+'Jogador 6'!D8+'Jogador 7'!D8+'Jogador 8'!D8+'Jogador 9'!D8+'Jogador 10'!D8+'Jogador 11'!D8+'Jogador 12'!D8+'Jogador 13'!D8+'Jogador 14'!D8+'Jogador 15'!D8+'Jogador 16'!D8+'Jogador 17'!D8+'Jogador 18'!D8+'Jogador 19'!D8+'Jogador 20'!D8+'Jogador 21'!D8+'Jogador 22'!D8+'Jogador 23'!D8+'Jogador 24'!D8+'Jogador 25'!D8+'Jogador 26'!D8+'Jogador 27'!D8+'Jogador 28'!D8+'Jogador 29'!D8+'Jogador 30'!D8+'Jogador 31'!D8+'Jogador 32'!D8+'Jogador 33'!D8+'Jogador 34'!D8+'Jogador 35'!D8+'Jogador 36'!D8+'Jogador 37'!D8+'Jogador 38'!D8+'Jogador 39'!D8+'Jogador 40'!D8+'Jogador 41'!D8+'Jogador 42'!D8+'Jogador 43'!D8+'Jogador 44'!D8+'Jogador 45'!D8+'Jogador 46'!D8+'Jogador 47'!D8+'Jogador 48'!D8+'Jogador 49'!D8+'Jogador 50'!D8+'Jogador 51'!D8+'Jogador 52'!D8+'Jogador 53'!D8+'Jogador 54'!D8+'Jogador 55'!D8+'Jogador 56'!D8+'Jogador 57'!D8+'Jogador 58'!D8+'Jogador 59'!D8+'Jogador 60'!D8+'Jogador 61'!D8+'Jogador 62'!D8+'Jogador 63'!D8+'Jogador 64'!D8</f>
        <v>1</v>
      </c>
      <c r="E8" s="4">
        <f>'Jogador 1'!E8+'Jogador 2'!E8+'Jogador 3'!E8+'Jogador 4'!E8+'Jogador 5'!E8+'Jogador 6'!E8+'Jogador 7'!E8+'Jogador 8'!E8+'Jogador 9'!E8+'Jogador 10'!E8+'Jogador 11'!E8+'Jogador 12'!E8+'Jogador 13'!E8+'Jogador 14'!E8+'Jogador 15'!E8+'Jogador 16'!E8+'Jogador 17'!E8+'Jogador 18'!E8+'Jogador 19'!E8+'Jogador 20'!E8+'Jogador 21'!E8+'Jogador 22'!E8+'Jogador 23'!E8+'Jogador 24'!E8+'Jogador 25'!E8+'Jogador 26'!E8+'Jogador 27'!E8+'Jogador 28'!E8+'Jogador 29'!E8+'Jogador 30'!E8+'Jogador 31'!E8+'Jogador 32'!E8+'Jogador 33'!E8+'Jogador 34'!E8+'Jogador 35'!E8+'Jogador 36'!E8+'Jogador 37'!E8+'Jogador 38'!E8+'Jogador 39'!E8+'Jogador 40'!E8+'Jogador 41'!E8+'Jogador 42'!E8+'Jogador 43'!E8+'Jogador 44'!E8+'Jogador 45'!E8+'Jogador 46'!E8+'Jogador 47'!E8+'Jogador 48'!E8+'Jogador 49'!E8+'Jogador 50'!E8+'Jogador 51'!E8+'Jogador 52'!E8+'Jogador 53'!E8+'Jogador 54'!E8+'Jogador 55'!E8+'Jogador 56'!E8+'Jogador 57'!E8+'Jogador 58'!E8+'Jogador 59'!E8+'Jogador 60'!E8+'Jogador 61'!E8+'Jogador 62'!E8+'Jogador 63'!E8+'Jogador 64'!E8</f>
        <v>1</v>
      </c>
      <c r="F8" s="9">
        <f t="shared" si="0"/>
        <v>0.5</v>
      </c>
      <c r="G8" s="4">
        <f>'Jogador 1'!G8+'Jogador 2'!G8+'Jogador 3'!G8+'Jogador 4'!G8+'Jogador 5'!G8+'Jogador 6'!G8+'Jogador 7'!G8+'Jogador 8'!G8+'Jogador 9'!G8+'Jogador 10'!G8+'Jogador 11'!G8+'Jogador 12'!G8+'Jogador 13'!G8+'Jogador 14'!G8+'Jogador 15'!G8+'Jogador 16'!G8+'Jogador 17'!G8+'Jogador 18'!G8+'Jogador 19'!G8+'Jogador 20'!G8+'Jogador 21'!G8+'Jogador 22'!G8+'Jogador 23'!G8+'Jogador 24'!G8+'Jogador 25'!G8+'Jogador 26'!G8+'Jogador 27'!G8+'Jogador 28'!G8+'Jogador 29'!G8+'Jogador 30'!G8+'Jogador 31'!G8+'Jogador 32'!G8+'Jogador 33'!G8+'Jogador 34'!G8+'Jogador 35'!G8+'Jogador 36'!G8+'Jogador 37'!G8+'Jogador 38'!G8+'Jogador 39'!G8+'Jogador 40'!G8+'Jogador 41'!G8+'Jogador 42'!G8+'Jogador 43'!G8+'Jogador 44'!G8+'Jogador 45'!G8+'Jogador 46'!G8+'Jogador 47'!G8+'Jogador 48'!G8+'Jogador 49'!G8+'Jogador 50'!G8+'Jogador 51'!G8+'Jogador 52'!G8+'Jogador 53'!G8+'Jogador 54'!G8+'Jogador 55'!G8+'Jogador 56'!G8+'Jogador 57'!G8+'Jogador 58'!G8+'Jogador 59'!G8+'Jogador 60'!G8+'Jogador 61'!G8+'Jogador 62'!G8+'Jogador 63'!G8+'Jogador 64'!G8</f>
        <v>1</v>
      </c>
      <c r="H8" s="9">
        <f t="shared" si="1"/>
        <v>0.5</v>
      </c>
      <c r="I8" s="4">
        <f>'Jogador 1'!I8+'Jogador 2'!I8+'Jogador 3'!I8+'Jogador 4'!I8+'Jogador 5'!I8+'Jogador 6'!I8+'Jogador 7'!I8+'Jogador 8'!I8+'Jogador 9'!I8+'Jogador 10'!I8+'Jogador 11'!I8+'Jogador 12'!I8+'Jogador 13'!I8+'Jogador 14'!I8+'Jogador 15'!I8+'Jogador 16'!I8+'Jogador 17'!I8+'Jogador 18'!I8+'Jogador 19'!I8+'Jogador 20'!I8+'Jogador 21'!I8+'Jogador 22'!I8+'Jogador 23'!I8+'Jogador 24'!I8+'Jogador 25'!I8+'Jogador 26'!I8+'Jogador 27'!I8+'Jogador 28'!I8+'Jogador 29'!I8+'Jogador 30'!I8+'Jogador 31'!I8+'Jogador 32'!I8+'Jogador 33'!I8+'Jogador 34'!I8+'Jogador 35'!I8+'Jogador 36'!I8+'Jogador 37'!I8+'Jogador 38'!I8+'Jogador 39'!I8+'Jogador 40'!I8+'Jogador 41'!I8+'Jogador 42'!I8+'Jogador 43'!I8+'Jogador 44'!I8+'Jogador 45'!I8+'Jogador 46'!I8+'Jogador 47'!I8+'Jogador 48'!I8+'Jogador 49'!I8+'Jogador 50'!I8+'Jogador 51'!I8+'Jogador 52'!I8+'Jogador 53'!I8+'Jogador 54'!I8+'Jogador 55'!I8+'Jogador 56'!I8+'Jogador 57'!I8+'Jogador 58'!I8+'Jogador 59'!I8+'Jogador 60'!I8+'Jogador 61'!I8+'Jogador 62'!I8+'Jogador 63'!I8+'Jogador 64'!I8</f>
        <v>1</v>
      </c>
      <c r="J8" s="9">
        <f t="shared" si="2"/>
        <v>1</v>
      </c>
      <c r="K8" s="4">
        <f>'Jogador 1'!K8+'Jogador 2'!K8+'Jogador 3'!K8+'Jogador 4'!K8+'Jogador 5'!K8+'Jogador 6'!K8+'Jogador 7'!K8+'Jogador 8'!K8+'Jogador 9'!K8+'Jogador 10'!K8+'Jogador 11'!K8+'Jogador 12'!K8+'Jogador 13'!K8+'Jogador 14'!K8+'Jogador 15'!K8+'Jogador 16'!K8+'Jogador 17'!K8+'Jogador 18'!K8+'Jogador 19'!K8+'Jogador 20'!K8+'Jogador 21'!K8+'Jogador 22'!K8+'Jogador 23'!K8+'Jogador 24'!K8+'Jogador 25'!K8+'Jogador 26'!K8+'Jogador 27'!K8+'Jogador 28'!K8+'Jogador 29'!K8+'Jogador 30'!K8+'Jogador 31'!K8+'Jogador 32'!K8+'Jogador 33'!K8+'Jogador 34'!K8+'Jogador 35'!K8+'Jogador 36'!K8+'Jogador 37'!K8+'Jogador 38'!K8+'Jogador 39'!K8+'Jogador 40'!K8+'Jogador 41'!K8+'Jogador 42'!K8+'Jogador 43'!K8+'Jogador 44'!K8+'Jogador 45'!K8+'Jogador 46'!K8+'Jogador 47'!K8+'Jogador 48'!K8+'Jogador 49'!K8+'Jogador 50'!K8+'Jogador 51'!K8+'Jogador 52'!K8+'Jogador 53'!K8+'Jogador 54'!K8+'Jogador 55'!K8+'Jogador 56'!K8+'Jogador 57'!K8+'Jogador 58'!K8+'Jogador 59'!K8+'Jogador 60'!K8+'Jogador 61'!K8+'Jogador 62'!K8+'Jogador 63'!K8+'Jogador 64'!K8</f>
        <v>0</v>
      </c>
      <c r="L8" s="9">
        <f t="shared" si="3"/>
        <v>0</v>
      </c>
      <c r="M8" s="4">
        <f>'Jogador 1'!M8+'Jogador 2'!M8+'Jogador 3'!M8+'Jogador 4'!M8+'Jogador 5'!M8+'Jogador 6'!M8+'Jogador 7'!M8+'Jogador 8'!M8+'Jogador 9'!M8+'Jogador 10'!M8+'Jogador 11'!M8+'Jogador 12'!M8+'Jogador 13'!M8+'Jogador 14'!M8+'Jogador 15'!M8+'Jogador 16'!M8+'Jogador 17'!M8+'Jogador 18'!M8+'Jogador 19'!M8+'Jogador 20'!M8+'Jogador 21'!M8+'Jogador 22'!M8+'Jogador 23'!M8+'Jogador 24'!M8+'Jogador 25'!M8+'Jogador 26'!M8+'Jogador 27'!M8+'Jogador 28'!M8+'Jogador 29'!M8+'Jogador 30'!M8+'Jogador 31'!M8+'Jogador 32'!M8+'Jogador 33'!M8+'Jogador 34'!M8+'Jogador 35'!M8+'Jogador 36'!M8+'Jogador 37'!M8+'Jogador 38'!M8+'Jogador 39'!M8+'Jogador 40'!M8+'Jogador 41'!M8+'Jogador 42'!M8+'Jogador 43'!M8+'Jogador 44'!M8+'Jogador 45'!M8+'Jogador 46'!M8+'Jogador 47'!M8+'Jogador 48'!M8+'Jogador 49'!M8+'Jogador 50'!M8+'Jogador 51'!M8+'Jogador 52'!M8+'Jogador 53'!M8+'Jogador 54'!M8+'Jogador 55'!M8+'Jogador 56'!M8+'Jogador 57'!M8+'Jogador 58'!M8+'Jogador 59'!M8+'Jogador 60'!M8+'Jogador 61'!M8+'Jogador 62'!M8+'Jogador 63'!M8+'Jogador 64'!M8</f>
        <v>2</v>
      </c>
      <c r="N8" s="9">
        <f t="shared" si="4"/>
        <v>0.66666666666666663</v>
      </c>
      <c r="O8" s="4">
        <f>'Jogador 1'!O8+'Jogador 2'!O8+'Jogador 3'!O8+'Jogador 4'!O8+'Jogador 5'!O8+'Jogador 6'!O8+'Jogador 7'!O8+'Jogador 8'!O8+'Jogador 9'!O8+'Jogador 10'!O8+'Jogador 11'!O8+'Jogador 12'!O8+'Jogador 13'!O8+'Jogador 14'!O8+'Jogador 15'!O8+'Jogador 16'!O8+'Jogador 17'!O8+'Jogador 18'!O8+'Jogador 19'!O8+'Jogador 20'!O8+'Jogador 21'!O8+'Jogador 22'!O8+'Jogador 23'!O8+'Jogador 24'!O8+'Jogador 25'!O8+'Jogador 26'!O8+'Jogador 27'!O8+'Jogador 28'!O8+'Jogador 29'!O8+'Jogador 30'!O8+'Jogador 31'!O8+'Jogador 32'!O8+'Jogador 33'!O8+'Jogador 34'!O8+'Jogador 35'!O8+'Jogador 36'!O8+'Jogador 37'!O8+'Jogador 38'!O8+'Jogador 39'!O8+'Jogador 40'!O8+'Jogador 41'!O8+'Jogador 42'!O8+'Jogador 43'!O8+'Jogador 44'!O8+'Jogador 45'!O8+'Jogador 46'!O8+'Jogador 47'!O8+'Jogador 48'!O8+'Jogador 49'!O8+'Jogador 50'!O8+'Jogador 51'!O8+'Jogador 52'!O8+'Jogador 53'!O8+'Jogador 54'!O8+'Jogador 55'!O8+'Jogador 56'!O8+'Jogador 57'!O8+'Jogador 58'!O8+'Jogador 59'!O8+'Jogador 60'!O8+'Jogador 61'!O8+'Jogador 62'!O8+'Jogador 63'!O8+'Jogador 64'!O8</f>
        <v>1</v>
      </c>
      <c r="P8" s="9">
        <f t="shared" si="5"/>
        <v>0.33333333333333331</v>
      </c>
      <c r="Q8" s="4">
        <f>'Jogador 1'!Q8+'Jogador 2'!Q8+'Jogador 3'!Q8+'Jogador 4'!Q8+'Jogador 5'!Q8+'Jogador 6'!Q8+'Jogador 7'!Q8+'Jogador 8'!Q8+'Jogador 9'!Q8+'Jogador 10'!Q8+'Jogador 11'!Q8+'Jogador 12'!Q8+'Jogador 13'!Q8+'Jogador 14'!Q8+'Jogador 15'!Q8+'Jogador 16'!Q8+'Jogador 17'!Q8+'Jogador 18'!Q8+'Jogador 19'!Q8+'Jogador 20'!Q8+'Jogador 21'!Q8+'Jogador 22'!Q8+'Jogador 23'!Q8+'Jogador 24'!Q8+'Jogador 25'!Q8+'Jogador 26'!Q8+'Jogador 27'!Q8+'Jogador 28'!Q8+'Jogador 29'!Q8+'Jogador 30'!Q8+'Jogador 31'!Q8+'Jogador 32'!Q8+'Jogador 33'!Q8+'Jogador 34'!Q8+'Jogador 35'!Q8+'Jogador 36'!Q8+'Jogador 37'!Q8+'Jogador 38'!Q8+'Jogador 39'!Q8+'Jogador 40'!Q8+'Jogador 41'!Q8+'Jogador 42'!Q8+'Jogador 43'!Q8+'Jogador 44'!Q8+'Jogador 45'!Q8+'Jogador 46'!Q8+'Jogador 47'!Q8+'Jogador 48'!Q8+'Jogador 49'!Q8+'Jogador 50'!Q8+'Jogador 51'!Q8+'Jogador 52'!Q8+'Jogador 53'!Q8+'Jogador 54'!Q8+'Jogador 55'!Q8+'Jogador 56'!Q8+'Jogador 57'!Q8+'Jogador 58'!Q8+'Jogador 59'!Q8+'Jogador 60'!Q8+'Jogador 61'!Q8+'Jogador 62'!Q8+'Jogador 63'!Q8+'Jogador 64'!Q8</f>
        <v>17.7</v>
      </c>
      <c r="R8" s="4">
        <f>'Jogador 1'!R8+'Jogador 2'!R8+'Jogador 3'!R8+'Jogador 4'!R8+'Jogador 5'!R8+'Jogador 6'!R8+'Jogador 7'!R8+'Jogador 8'!R8+'Jogador 9'!R8+'Jogador 10'!R8+'Jogador 11'!R8+'Jogador 12'!R8+'Jogador 13'!R8+'Jogador 14'!R8+'Jogador 15'!R8+'Jogador 16'!R8+'Jogador 17'!R8+'Jogador 18'!R8+'Jogador 19'!R8+'Jogador 20'!R8+'Jogador 21'!R8+'Jogador 22'!R8+'Jogador 23'!R8+'Jogador 24'!R8+'Jogador 25'!R8+'Jogador 26'!R8+'Jogador 27'!R8+'Jogador 28'!R8+'Jogador 29'!R8+'Jogador 30'!R8+'Jogador 31'!R8+'Jogador 32'!R8+'Jogador 33'!R8+'Jogador 34'!R8+'Jogador 35'!R8+'Jogador 36'!R8+'Jogador 37'!R8+'Jogador 38'!R8+'Jogador 39'!R8+'Jogador 40'!R8+'Jogador 41'!R8+'Jogador 42'!R8+'Jogador 43'!R8+'Jogador 44'!R8+'Jogador 45'!R8+'Jogador 46'!R8+'Jogador 47'!R8+'Jogador 48'!R8+'Jogador 49'!R8+'Jogador 50'!R8+'Jogador 51'!R8+'Jogador 52'!R8+'Jogador 53'!R8+'Jogador 54'!R8+'Jogador 55'!R8+'Jogador 56'!R8+'Jogador 57'!R8+'Jogador 58'!R8+'Jogador 59'!R8+'Jogador 60'!R8+'Jogador 61'!R8+'Jogador 62'!R8+'Jogador 63'!R8+'Jogador 64'!R8</f>
        <v>0</v>
      </c>
      <c r="S8" s="4">
        <f>'Jogador 1'!S8+'Jogador 2'!S8+'Jogador 3'!S8+'Jogador 4'!S8+'Jogador 5'!S8+'Jogador 6'!S8+'Jogador 7'!S8+'Jogador 8'!S8+'Jogador 9'!S8+'Jogador 10'!S8+'Jogador 11'!S8+'Jogador 12'!S8+'Jogador 13'!S8+'Jogador 14'!S8+'Jogador 15'!S8+'Jogador 16'!S8+'Jogador 17'!S8+'Jogador 18'!S8+'Jogador 19'!S8+'Jogador 20'!S8+'Jogador 21'!S8+'Jogador 22'!S8+'Jogador 23'!S8+'Jogador 24'!S8+'Jogador 25'!S8+'Jogador 26'!S8+'Jogador 27'!S8+'Jogador 28'!S8+'Jogador 29'!S8+'Jogador 30'!S8+'Jogador 31'!S8+'Jogador 32'!S8+'Jogador 33'!S8+'Jogador 34'!S8+'Jogador 35'!S8+'Jogador 36'!S8+'Jogador 37'!S8+'Jogador 38'!S8+'Jogador 39'!S8+'Jogador 40'!S8+'Jogador 41'!S8+'Jogador 42'!S8+'Jogador 43'!S8+'Jogador 44'!S8+'Jogador 45'!S8+'Jogador 46'!S8+'Jogador 47'!S8+'Jogador 48'!S8+'Jogador 49'!S8+'Jogador 50'!S8+'Jogador 51'!S8+'Jogador 52'!S8+'Jogador 53'!S8+'Jogador 54'!S8+'Jogador 55'!S8+'Jogador 56'!S8+'Jogador 57'!S8+'Jogador 58'!S8+'Jogador 59'!S8+'Jogador 60'!S8+'Jogador 61'!S8+'Jogador 62'!S8+'Jogador 63'!S8+'Jogador 64'!S8</f>
        <v>30.3</v>
      </c>
      <c r="T8" s="4">
        <f>'Jogador 1'!T8+'Jogador 2'!T8+'Jogador 3'!T8+'Jogador 4'!T8+'Jogador 5'!T8+'Jogador 6'!T8+'Jogador 7'!T8+'Jogador 8'!T8+'Jogador 9'!T8+'Jogador 10'!T8+'Jogador 11'!T8+'Jogador 12'!T8+'Jogador 13'!T8+'Jogador 14'!T8+'Jogador 15'!T8+'Jogador 16'!T8+'Jogador 17'!T8+'Jogador 18'!T8+'Jogador 19'!T8+'Jogador 20'!T8+'Jogador 21'!T8+'Jogador 22'!T8+'Jogador 23'!T8+'Jogador 24'!T8+'Jogador 25'!T8+'Jogador 26'!T8+'Jogador 27'!T8+'Jogador 28'!T8+'Jogador 29'!T8+'Jogador 30'!T8+'Jogador 31'!T8+'Jogador 32'!T8+'Jogador 33'!T8+'Jogador 34'!T8+'Jogador 35'!T8+'Jogador 36'!T8+'Jogador 37'!T8+'Jogador 38'!T8+'Jogador 39'!T8+'Jogador 40'!T8+'Jogador 41'!T8+'Jogador 42'!T8+'Jogador 43'!T8+'Jogador 44'!T8+'Jogador 45'!T8+'Jogador 46'!T8+'Jogador 47'!T8+'Jogador 48'!T8+'Jogador 49'!T8+'Jogador 50'!T8+'Jogador 51'!T8+'Jogador 52'!T8+'Jogador 53'!T8+'Jogador 54'!T8+'Jogador 55'!T8+'Jogador 56'!T8+'Jogador 57'!T8+'Jogador 58'!T8+'Jogador 59'!T8+'Jogador 60'!T8+'Jogador 61'!T8+'Jogador 62'!T8+'Jogador 63'!T8+'Jogador 64'!T8</f>
        <v>12.6</v>
      </c>
      <c r="U8" s="10">
        <f t="shared" si="6"/>
        <v>6.3</v>
      </c>
      <c r="V8" s="10">
        <f>IF(C8=0,0,(IF('Jogador 1'!C8=1,'Jogador 1'!$W$8,0)+IF('Jogador 2'!C8=1,'Jogador 2'!$W$8,0)+IF('Jogador 3'!C8=1,'Jogador 3'!$W$8,0)+IF('Jogador 4'!C8=1,'Jogador 4'!$W$8,0)+IF('Jogador 5'!C8=1,'Jogador 5'!$W$8,0)+IF('Jogador 6'!C8=1,'Jogador 6'!$W$8,0)+IF('Jogador 7'!C8=1,'Jogador 7'!$W$8,0)+IF('Jogador 8'!C8=1,'Jogador 8'!$W$8,0)+IF('Jogador 9'!C8=1,'Jogador 9'!$W$8,0)+IF('Jogador 10'!C8=1,'Jogador 10'!$W$8,0)+IF('Jogador 11'!C8=1,'Jogador 11'!$W$8,0)+IF('Jogador 12'!C8=1,'Jogador 12'!$W$8,0)+IF('Jogador 13'!C8=1,'Jogador 13'!$W$8,0)+IF('Jogador 14'!C8=1,'Jogador 14'!$W$8,0)+IF('Jogador 15'!C8=1,'Jogador 15'!$W$8,0)+IF('Jogador 16'!C8=1,'Jogador 16'!$W$8,0)+IF('Jogador 17'!C8=1,'Jogador 17'!$W$8,0)+IF('Jogador 18'!C8=1,'Jogador 18'!$W$8,0)+IF('Jogador 19'!C8=1,'Jogador 19'!$W$8,0)+IF('Jogador 20'!C8=1,'Jogador 20'!$W$8,0)+IF('Jogador 21'!C8=1,'Jogador 21'!$W$8,0)+IF('Jogador 22'!C8=1,'Jogador 22'!$W$8,0)+IF('Jogador 23'!C8=1,'Jogador 23'!$W$8,0)+IF('Jogador 24'!C8=1,'Jogador 24'!$W$8,0)+IF('Jogador 25'!C8=1,'Jogador 25'!$W$8,0)+IF('Jogador 26'!C8=1,'Jogador 26'!$W$8,0)+IF('Jogador 27'!C8=1,'Jogador 27'!$W$8,0)+IF('Jogador 28'!C8=1,'Jogador 28'!$W$8,0)+IF('Jogador 29'!C8=1,'Jogador 29'!$W$8,0)+IF('Jogador 30'!C8=1,'Jogador 30'!$W$8,0)+IF('Jogador 31'!C8=1,'Jogador 31'!$W$8,0)+IF('Jogador 32'!C8=1,'Jogador 32'!$W$8,0)+IF('Jogador 33'!C8=1,'Jogador 33'!$W$8,0)+IF('Jogador 34'!C8=1,'Jogador 34'!$W$8,0)+IF('Jogador 35'!C8=1,'Jogador 35'!$W$8,0) +IF('Jogador 36'!C8=1,'Jogador 36'!$W$8,0)+IF('Jogador 37'!C8=1,'Jogador 37'!$W$8,0)+IF('Jogador 38'!C8=1,'Jogador 38'!$W$8,0)+IF('Jogador 39'!C8=1,'Jogador 39'!$W$8,0)+IF('Jogador 40'!C8=1,'Jogador 40'!$W$8,0)+IF('Jogador 41'!C8=1,'Jogador 41'!$W$8,0)+IF('Jogador 42'!C8=1,'Jogador 42'!$W$8,0)+IF('Jogador 43'!C8=1,'Jogador 43'!$W$8,0)+IF('Jogador 44'!C8=1,'Jogador 44'!$W$8,0)+IF('Jogador 45'!C8=1,'Jogador 45'!$W$8,0)+IF('Jogador 46'!C8=1,'Jogador 46'!$W$8,0)+IF('Jogador 47'!C8=1,'Jogador 47'!$W$8,0)+IF('Jogador 48'!C8=1,'Jogador 48'!$W$8,0)+IF('Jogador 49'!C8=1,'Jogador 49'!$W$8,0)+IF('Jogador 50'!C8=1,'Jogador 50'!$W$8,0)+IF('Jogador 51'!C8=1,'Jogador 51'!$W$8,0)+IF('Jogador 52'!C8=1,'Jogador 52'!$W$8,0)+IF('Jogador 53'!C8=1,'Jogador 53'!$W$8,0)+IF('Jogador 54'!C8=1,'Jogador 54'!$W$8,0)+IF('Jogador 55'!C8=1,'Jogador 55'!$W$8,0)+IF('Jogador 56'!C8=1,'Jogador 56'!$W$8,0)+IF('Jogador 57'!C8=1,'Jogador 57'!$W$8,0)+IF('Jogador 58'!C8=1,'Jogador 58'!$W$8,0)+IF('Jogador 59'!C8=1,'Jogador 59'!$W$8,0)+IF('Jogador 60'!C8=1,'Jogador 60'!$W$8,0)+IF('Jogador 61'!C8=1,'Jogador 61'!$W$8,0)+IF('Jogador 62'!C8=1,'Jogador 62'!$W$8,0)+IF('Jogador 63'!C8=1,'Jogador 63'!$W$8,0)+IF('Jogador 64'!C8=1,'Jogador 64'!$W$8,0))/C8)</f>
        <v>8.5</v>
      </c>
      <c r="X8" s="4" t="str">
        <f>_xlfn.CONCAT(IF('Jogador 1'!C8=1,_xlfn.CONCAT('Jogador 1'!$W$1,", "),""),IF('Jogador 2'!C8=1,_xlfn.CONCAT('Jogador 2'!$W$1,", "),""),IF('Jogador 3'!C8=1,_xlfn.CONCAT('Jogador 3'!$W$1,", "),""),IF('Jogador 4'!C8=1,_xlfn.CONCAT('Jogador 4'!$W$1,", "),""),IF('Jogador 5'!C8=1,_xlfn.CONCAT('Jogador 5'!$W$1,", "),""),IF('Jogador 6'!C8=1,_xlfn.CONCAT('Jogador 6'!$W$1,", "),""),IF('Jogador 7'!C8=1,_xlfn.CONCAT('Jogador 7'!$W$1,", "),""),IF('Jogador 8'!C8=1,_xlfn.CONCAT('Jogador 8'!$W$1,", "),""),IF('Jogador 9'!C8=1,_xlfn.CONCAT('Jogador 9'!$W$1,", "),""),IF('Jogador 10'!C8=1,_xlfn.CONCAT('Jogador 10'!$W$1,", "),""),IF('Jogador 11'!C8=1,_xlfn.CONCAT('Jogador 11'!$W$1,", "),""),IF('Jogador 12'!C8=1,_xlfn.CONCAT('Jogador 12'!$W$1,", "),""),IF('Jogador 13'!C8=1,_xlfn.CONCAT('Jogador 13'!$W$1,", "),""),IF('Jogador 14'!C8=1,_xlfn.CONCAT('Jogador 14'!$W$1,", "),""),IF('Jogador 15'!C8=1,_xlfn.CONCAT('Jogador 15'!$W$1,", "),""),IF('Jogador 16'!C8=1,_xlfn.CONCAT('Jogador 16'!$W$1,", "),""),IF('Jogador 17'!C8=1,_xlfn.CONCAT('Jogador 17'!$W$1,", "),""),IF('Jogador 18'!C8=1,_xlfn.CONCAT('Jogador 18'!$W$1,", "),""),IF('Jogador 19'!C8=1,_xlfn.CONCAT('Jogador 19'!$W$1,", "),""),IF('Jogador 20'!C8=1,_xlfn.CONCAT('Jogador 20'!$W$1,", "),""),IF('Jogador 21'!C8=1,_xlfn.CONCAT('Jogador 21'!$W$1,", "),""),IF('Jogador 22'!C8=1,_xlfn.CONCAT('Jogador 22'!$W$1,", "),""),IF('Jogador 23'!C8=1,_xlfn.CONCAT('Jogador 23'!$W$1,", "),""),IF('Jogador 24'!C8=1,_xlfn.CONCAT('Jogador 24'!$W$1,", "),""),IF('Jogador 25'!C8=1,_xlfn.CONCAT('Jogador 25'!$W$1,", "),""),IF('Jogador 26'!C8=1,_xlfn.CONCAT('Jogador 26'!$W$1,", "),""),IF('Jogador 27'!C8=1,_xlfn.CONCAT('Jogador 27'!$W$1,", "),""),IF('Jogador 28'!C8=1,_xlfn.CONCAT('Jogador 28'!$W$1,", "),""),IF('Jogador 29'!C8=1,_xlfn.CONCAT('Jogador 29'!$W$1,", "),""),IF('Jogador 30'!C8=1,_xlfn.CONCAT('Jogador 30'!$W$1,", "),""),IF('Jogador 31'!C8=1,_xlfn.CONCAT('Jogador 31'!$W$1,", "),""),IF('Jogador 32'!C8=1,_xlfn.CONCAT('Jogador 32'!$W$1,", "),""),IF('Jogador 33'!C8=1,_xlfn.CONCAT('Jogador 33'!$W$1,", "),""),IF('Jogador 34'!C8=1,_xlfn.CONCAT('Jogador 34'!$W$1,", "),""),IF('Jogador 35'!C8=1,_xlfn.CONCAT('Jogador 35'!$W$1,", "),""),IF('Jogador 36'!C8=1,_xlfn.CONCAT('Jogador 36'!$W$1,", "),""),IF('Jogador 37'!C8=1,_xlfn.CONCAT('Jogador 37'!$W$1,", "),""),IF('Jogador 38'!C8=1,_xlfn.CONCAT('Jogador 38'!$W$1,", "),""),IF('Jogador 39'!C8=1,_xlfn.CONCAT('Jogador 39'!$W$1,", "),""),IF('Jogador 40'!C8=1,_xlfn.CONCAT('Jogador 40'!$W$1,", "),""),IF('Jogador 41'!C8=1,_xlfn.CONCAT('Jogador 41'!$W$1,", "),""),IF('Jogador 42'!C8=1,_xlfn.CONCAT('Jogador 42'!$W$1,", "),""),IF('Jogador 43'!C8=1,_xlfn.CONCAT('Jogador 43'!$W$1,", "),""),IF('Jogador 44'!C8=1,_xlfn.CONCAT('Jogador 44'!$W$1,", "),""),IF('Jogador 45'!C8=1,_xlfn.CONCAT('Jogador 45'!$W$1,", "),""),IF('Jogador 46'!C8=1,_xlfn.CONCAT('Jogador 46'!$W$1,", "),""),IF('Jogador 47'!C8=1,_xlfn.CONCAT('Jogador 47'!$W$1,", "),""),IF('Jogador 48'!C8=1,_xlfn.CONCAT('Jogador 48'!$W$1,", "),""),IF('Jogador 49'!C8=1,_xlfn.CONCAT('Jogador 49'!$W$1,", "),""),IF('Jogador 50'!C8=1,_xlfn.CONCAT('Jogador 50'!$W$1,", "),""),IF('Jogador 51'!C8=1,_xlfn.CONCAT('Jogador 51'!$W$1,", "),""),IF('Jogador 52'!C8=1,_xlfn.CONCAT('Jogador 52'!$W$1,", "),""),IF('Jogador 53'!C8=1,_xlfn.CONCAT('Jogador 53'!$W$1,", "),""),IF('Jogador 54'!C8=1,_xlfn.CONCAT('Jogador 54'!$W$1,", "),""),IF('Jogador 55'!C8=1,_xlfn.CONCAT('Jogador 55'!$W$1,", "),""),IF('Jogador 56'!C8=1,_xlfn.CONCAT('Jogador 56'!$W$1,", "),""),IF('Jogador 57'!C8=1,_xlfn.CONCAT('Jogador 57'!$W$1,", "),""),IF('Jogador 58'!C8=1,_xlfn.CONCAT('Jogador 58'!$W$1,", "),""),IF('Jogador 59'!C8=1,_xlfn.CONCAT('Jogador 59'!$W$1,", "),""),IF('Jogador 60'!C8=1,_xlfn.CONCAT('Jogador 60'!$W$1,", "),""),IF('Jogador 61'!C8=1,_xlfn.CONCAT('Jogador 61'!$W$1,", "),""),IF('Jogador 62'!C8=1,_xlfn.CONCAT('Jogador 62'!$W$1,", "),""),IF('Jogador 63'!C8=1,_xlfn.CONCAT('Jogador 63'!$W$1,", "),""),IF('Jogador 64'!C8=1,_xlfn.CONCAT('Jogador 64'!$W$1,", "),""))</f>
        <v xml:space="preserve">Rafael Pontelo, Zeno Debast, </v>
      </c>
      <c r="Y8" s="4" t="str">
        <f>_xlfn.CONCAT(IF('Jogador 1'!D8=1,_xlfn.CONCAT('Jogador 1'!$W$1,", "),""),IF('Jogador 2'!D8=1,_xlfn.CONCAT('Jogador 2'!$W$1,", "),""),IF('Jogador 3'!D8=1,_xlfn.CONCAT('Jogador 3'!$W$1,", "),""),IF('Jogador 4'!D8=1,_xlfn.CONCAT('Jogador 4'!$W$1,", "),""),IF('Jogador 5'!D8=1,_xlfn.CONCAT('Jogador 5'!$W$1,", "),""),IF('Jogador 6'!D8=1,_xlfn.CONCAT('Jogador 6'!$W$1,", "),""),IF('Jogador 7'!D8=1,_xlfn.CONCAT('Jogador 7'!$W$1,", "),""),IF('Jogador 8'!D8=1,_xlfn.CONCAT('Jogador 8'!$W$1,", "),""),IF('Jogador 9'!D8=1,_xlfn.CONCAT('Jogador 9'!$W$1,", "),""),IF('Jogador 10'!D8=1,_xlfn.CONCAT('Jogador 10'!$W$1,", "),""),IF('Jogador 11'!D8=1,_xlfn.CONCAT('Jogador 11'!$W$1,", "),""),IF('Jogador 12'!D8=1,_xlfn.CONCAT('Jogador 12'!$W$1,", "),""),IF('Jogador 13'!D8=1,_xlfn.CONCAT('Jogador 13'!$W$1,", "),""),IF('Jogador 14'!D8=1,_xlfn.CONCAT('Jogador 14'!$W$1,", "),""),IF('Jogador 15'!D8=1,_xlfn.CONCAT('Jogador 15'!$W$1,", "),""),IF('Jogador 16'!D8=1,_xlfn.CONCAT('Jogador 16'!$W$1,", "),""),IF('Jogador 17'!D8=1,_xlfn.CONCAT('Jogador 17'!$W$1,", "),""),IF('Jogador 18'!D8=1,_xlfn.CONCAT('Jogador 18'!$W$1,", "),""),IF('Jogador 19'!D8=1,_xlfn.CONCAT('Jogador 19'!$W$1,", "),""),IF('Jogador 20'!D8=1,_xlfn.CONCAT('Jogador 20'!$W$1,", "),""),IF('Jogador 21'!D8=1,_xlfn.CONCAT('Jogador 21'!$W$1,", "),""),IF('Jogador 22'!D8=1,_xlfn.CONCAT('Jogador 22'!$W$1,", "),""),IF('Jogador 23'!D8=1,_xlfn.CONCAT('Jogador 23'!$W$1,", "),""),IF('Jogador 24'!D8=1,_xlfn.CONCAT('Jogador 24'!$W$1,", "),""),IF('Jogador 25'!D8=1,_xlfn.CONCAT('Jogador 25'!$W$1,", "),""),IF('Jogador 26'!D8=1,_xlfn.CONCAT('Jogador 26'!$W$1,", "),""),IF('Jogador 27'!D8=1,_xlfn.CONCAT('Jogador 27'!$W$1,", "),""),IF('Jogador 28'!D8=1,_xlfn.CONCAT('Jogador 28'!$W$1,", "),""),IF('Jogador 29'!D8=1,_xlfn.CONCAT('Jogador 29'!$W$1,", "),""),IF('Jogador 30'!D8=1,_xlfn.CONCAT('Jogador 30'!$W$1,", "),""),IF('Jogador 31'!D8=1,_xlfn.CONCAT('Jogador 31'!$W$1,", "),""),IF('Jogador 32'!D8=1,_xlfn.CONCAT('Jogador 32'!$W$1,", "),""),IF('Jogador 33'!D8=1,_xlfn.CONCAT('Jogador 33'!$W$1,", "),""),IF('Jogador 34'!D8=1,_xlfn.CONCAT('Jogador 34'!$W$1,", "),""),IF('Jogador 35'!D8=1,_xlfn.CONCAT('Jogador 35'!$W$1,", "),""),IF('Jogador 36'!D8=1,_xlfn.CONCAT('Jogador 36'!$W$1,", "),""),IF('Jogador 37'!D8=1,_xlfn.CONCAT('Jogador 37'!$W$1,", "),""),IF('Jogador 38'!D8=1,_xlfn.CONCAT('Jogador 38'!$W$1,", "),""),IF('Jogador 39'!D8=1,_xlfn.CONCAT('Jogador 39'!$W$1,", "),""),IF('Jogador 40'!D8=1,_xlfn.CONCAT('Jogador 40'!$W$1,", "),""),IF('Jogador 41'!D8=1,_xlfn.CONCAT('Jogador 41'!$W$1,", "),""),IF('Jogador 42'!D8=1,_xlfn.CONCAT('Jogador 42'!$W$1,", "),""),IF('Jogador 43'!D8=1,_xlfn.CONCAT('Jogador 43'!$W$1,", "),""),IF('Jogador 44'!D8=1,_xlfn.CONCAT('Jogador 44'!$W$1,", "),""),IF('Jogador 45'!D8=1,_xlfn.CONCAT('Jogador 45'!$W$1,", "),""),IF('Jogador 46'!D8=1,_xlfn.CONCAT('Jogador 46'!$W$1,", "),""),IF('Jogador 47'!D8=1,_xlfn.CONCAT('Jogador 47'!$W$1,", "),""),IF('Jogador 48'!D8=1,_xlfn.CONCAT('Jogador 48'!$W$1,", "),""),IF('Jogador 49'!D8=1,_xlfn.CONCAT('Jogador 49'!$W$1,", "),""),IF('Jogador 50'!D8=1,_xlfn.CONCAT('Jogador 50'!$W$1,", "),""),IF('Jogador 51'!D8=1,_xlfn.CONCAT('Jogador 51'!$W$1,", "),""),IF('Jogador 52'!D8=1,_xlfn.CONCAT('Jogador 52'!$W$1,", "),""),IF('Jogador 53'!D8=1,_xlfn.CONCAT('Jogador 53'!$W$1,", "),""),IF('Jogador 54'!D8=1,_xlfn.CONCAT('Jogador 54'!$W$1,", "),""),IF('Jogador 55'!D8=1,_xlfn.CONCAT('Jogador 55'!$W$1,", "),""),IF('Jogador 56'!D8=1,_xlfn.CONCAT('Jogador 56'!$W$1,", "),""),IF('Jogador 57'!D8=1,_xlfn.CONCAT('Jogador 57'!$W$1,", "),""),IF('Jogador 58'!D8=1,_xlfn.CONCAT('Jogador 58'!$W$1,", "),""),IF('Jogador 59'!D8=1,_xlfn.CONCAT('Jogador 59'!$W$1,", "),""),IF('Jogador 60'!D8=1,_xlfn.CONCAT('Jogador 60'!$W$1,", "),""),IF('Jogador 61'!D8=1,_xlfn.CONCAT('Jogador 61'!$W$1,", "),""),IF('Jogador 62'!D8=1,_xlfn.CONCAT('Jogador 62'!$W$1,", "),""),IF('Jogador 63'!D8=1,_xlfn.CONCAT('Jogador 63'!$W$1,", "),""),IF('Jogador 64'!D8=1,_xlfn.CONCAT('Jogador 64'!$W$1,", "),""))</f>
        <v xml:space="preserve">Koba Koindredi, </v>
      </c>
    </row>
    <row r="9" spans="1:25" x14ac:dyDescent="0.3">
      <c r="A9" s="4" t="s">
        <v>51</v>
      </c>
      <c r="B9" s="4">
        <f>'Jogador 1'!B9+'Jogador 2'!B9+'Jogador 3'!B9+'Jogador 4'!B9+'Jogador 5'!B9+'Jogador 6'!B9+'Jogador 7'!B9+'Jogador 8'!B9+'Jogador 9'!B9+'Jogador 10'!B9+'Jogador 11'!B9+'Jogador 12'!B9+'Jogador 13'!B9+'Jogador 14'!B9+'Jogador 15'!B9+'Jogador 16'!B9+'Jogador 17'!B9+'Jogador 18'!B9+'Jogador 19'!B9+'Jogador 20'!B9+'Jogador 21'!B9+'Jogador 22'!B9+'Jogador 23'!B9+'Jogador 24'!B9+'Jogador 25'!B9+'Jogador 26'!B9+'Jogador 27'!B9+'Jogador 28'!B9+'Jogador 29'!B9+'Jogador 30'!B9+'Jogador 31'!B9+'Jogador 32'!B9+'Jogador 33'!B9+'Jogador 34'!B9+'Jogador 35'!B9+'Jogador 36'!B9+'Jogador 37'!B9+'Jogador 38'!B9+'Jogador 39'!B9+'Jogador 40'!B9+'Jogador 41'!B9+'Jogador 42'!B9+'Jogador 43'!B9+'Jogador 44'!B9+'Jogador 45'!B9+'Jogador 46'!B9+'Jogador 47'!B9+'Jogador 48'!B9+'Jogador 49'!B9+'Jogador 50'!B9+'Jogador 51'!B9+'Jogador 52'!B9+'Jogador 53'!B9+'Jogador 54'!B9+'Jogador 55'!B9+'Jogador 56'!B9+'Jogador 57'!B9+'Jogador 58'!B9+'Jogador 59'!B9+'Jogador 60'!B9+'Jogador 61'!B9+'Jogador 62'!B9+'Jogador 63'!B9+'Jogador 64'!B9</f>
        <v>4</v>
      </c>
      <c r="C9" s="4">
        <f>'Jogador 1'!C9+'Jogador 2'!C9+'Jogador 3'!C9+'Jogador 4'!C9+'Jogador 5'!C9+'Jogador 6'!C9+'Jogador 7'!C9+'Jogador 8'!C9+'Jogador 9'!C9+'Jogador 10'!C9+'Jogador 11'!C9+'Jogador 12'!C9+'Jogador 13'!C9+'Jogador 14'!C9+'Jogador 15'!C9+'Jogador 16'!C9+'Jogador 17'!C9+'Jogador 18'!C9+'Jogador 19'!C9+'Jogador 20'!C9+'Jogador 21'!C9+'Jogador 22'!C9+'Jogador 23'!C9+'Jogador 24'!C9+'Jogador 25'!C9+'Jogador 26'!C9+'Jogador 27'!C9+'Jogador 28'!C9+'Jogador 29'!C9+'Jogador 30'!C9+'Jogador 31'!C9+'Jogador 32'!C9+'Jogador 33'!C9+'Jogador 34'!C9+'Jogador 35'!C9+'Jogador 36'!C9+'Jogador 37'!C9+'Jogador 38'!C9+'Jogador 39'!C9+'Jogador 40'!C9+'Jogador 41'!C9+'Jogador 42'!C9+'Jogador 43'!C9+'Jogador 44'!C9+'Jogador 45'!C9+'Jogador 46'!C9+'Jogador 47'!C9+'Jogador 48'!C9+'Jogador 49'!C9+'Jogador 50'!C9+'Jogador 51'!C9+'Jogador 52'!C9+'Jogador 53'!C9+'Jogador 54'!C9+'Jogador 55'!C9+'Jogador 56'!C9+'Jogador 57'!C9+'Jogador 58'!C9+'Jogador 59'!C9+'Jogador 60'!C9+'Jogador 61'!C9+'Jogador 62'!C9+'Jogador 63'!C9+'Jogador 64'!C9</f>
        <v>3</v>
      </c>
      <c r="D9" s="4">
        <f>'Jogador 1'!D9+'Jogador 2'!D9+'Jogador 3'!D9+'Jogador 4'!D9+'Jogador 5'!D9+'Jogador 6'!D9+'Jogador 7'!D9+'Jogador 8'!D9+'Jogador 9'!D9+'Jogador 10'!D9+'Jogador 11'!D9+'Jogador 12'!D9+'Jogador 13'!D9+'Jogador 14'!D9+'Jogador 15'!D9+'Jogador 16'!D9+'Jogador 17'!D9+'Jogador 18'!D9+'Jogador 19'!D9+'Jogador 20'!D9+'Jogador 21'!D9+'Jogador 22'!D9+'Jogador 23'!D9+'Jogador 24'!D9+'Jogador 25'!D9+'Jogador 26'!D9+'Jogador 27'!D9+'Jogador 28'!D9+'Jogador 29'!D9+'Jogador 30'!D9+'Jogador 31'!D9+'Jogador 32'!D9+'Jogador 33'!D9+'Jogador 34'!D9+'Jogador 35'!D9+'Jogador 36'!D9+'Jogador 37'!D9+'Jogador 38'!D9+'Jogador 39'!D9+'Jogador 40'!D9+'Jogador 41'!D9+'Jogador 42'!D9+'Jogador 43'!D9+'Jogador 44'!D9+'Jogador 45'!D9+'Jogador 46'!D9+'Jogador 47'!D9+'Jogador 48'!D9+'Jogador 49'!D9+'Jogador 50'!D9+'Jogador 51'!D9+'Jogador 52'!D9+'Jogador 53'!D9+'Jogador 54'!D9+'Jogador 55'!D9+'Jogador 56'!D9+'Jogador 57'!D9+'Jogador 58'!D9+'Jogador 59'!D9+'Jogador 60'!D9+'Jogador 61'!D9+'Jogador 62'!D9+'Jogador 63'!D9+'Jogador 64'!D9</f>
        <v>1</v>
      </c>
      <c r="E9" s="4">
        <f>'Jogador 1'!E9+'Jogador 2'!E9+'Jogador 3'!E9+'Jogador 4'!E9+'Jogador 5'!E9+'Jogador 6'!E9+'Jogador 7'!E9+'Jogador 8'!E9+'Jogador 9'!E9+'Jogador 10'!E9+'Jogador 11'!E9+'Jogador 12'!E9+'Jogador 13'!E9+'Jogador 14'!E9+'Jogador 15'!E9+'Jogador 16'!E9+'Jogador 17'!E9+'Jogador 18'!E9+'Jogador 19'!E9+'Jogador 20'!E9+'Jogador 21'!E9+'Jogador 22'!E9+'Jogador 23'!E9+'Jogador 24'!E9+'Jogador 25'!E9+'Jogador 26'!E9+'Jogador 27'!E9+'Jogador 28'!E9+'Jogador 29'!E9+'Jogador 30'!E9+'Jogador 31'!E9+'Jogador 32'!E9+'Jogador 33'!E9+'Jogador 34'!E9+'Jogador 35'!E9+'Jogador 36'!E9+'Jogador 37'!E9+'Jogador 38'!E9+'Jogador 39'!E9+'Jogador 40'!E9+'Jogador 41'!E9+'Jogador 42'!E9+'Jogador 43'!E9+'Jogador 44'!E9+'Jogador 45'!E9+'Jogador 46'!E9+'Jogador 47'!E9+'Jogador 48'!E9+'Jogador 49'!E9+'Jogador 50'!E9+'Jogador 51'!E9+'Jogador 52'!E9+'Jogador 53'!E9+'Jogador 54'!E9+'Jogador 55'!E9+'Jogador 56'!E9+'Jogador 57'!E9+'Jogador 58'!E9+'Jogador 59'!E9+'Jogador 60'!E9+'Jogador 61'!E9+'Jogador 62'!E9+'Jogador 63'!E9+'Jogador 64'!E9</f>
        <v>2</v>
      </c>
      <c r="F9" s="9">
        <f t="shared" si="0"/>
        <v>0.66666666666666663</v>
      </c>
      <c r="G9" s="4">
        <f>'Jogador 1'!G9+'Jogador 2'!G9+'Jogador 3'!G9+'Jogador 4'!G9+'Jogador 5'!G9+'Jogador 6'!G9+'Jogador 7'!G9+'Jogador 8'!G9+'Jogador 9'!G9+'Jogador 10'!G9+'Jogador 11'!G9+'Jogador 12'!G9+'Jogador 13'!G9+'Jogador 14'!G9+'Jogador 15'!G9+'Jogador 16'!G9+'Jogador 17'!G9+'Jogador 18'!G9+'Jogador 19'!G9+'Jogador 20'!G9+'Jogador 21'!G9+'Jogador 22'!G9+'Jogador 23'!G9+'Jogador 24'!G9+'Jogador 25'!G9+'Jogador 26'!G9+'Jogador 27'!G9+'Jogador 28'!G9+'Jogador 29'!G9+'Jogador 30'!G9+'Jogador 31'!G9+'Jogador 32'!G9+'Jogador 33'!G9+'Jogador 34'!G9+'Jogador 35'!G9+'Jogador 36'!G9+'Jogador 37'!G9+'Jogador 38'!G9+'Jogador 39'!G9+'Jogador 40'!G9+'Jogador 41'!G9+'Jogador 42'!G9+'Jogador 43'!G9+'Jogador 44'!G9+'Jogador 45'!G9+'Jogador 46'!G9+'Jogador 47'!G9+'Jogador 48'!G9+'Jogador 49'!G9+'Jogador 50'!G9+'Jogador 51'!G9+'Jogador 52'!G9+'Jogador 53'!G9+'Jogador 54'!G9+'Jogador 55'!G9+'Jogador 56'!G9+'Jogador 57'!G9+'Jogador 58'!G9+'Jogador 59'!G9+'Jogador 60'!G9+'Jogador 61'!G9+'Jogador 62'!G9+'Jogador 63'!G9+'Jogador 64'!G9</f>
        <v>1</v>
      </c>
      <c r="H9" s="9">
        <f t="shared" si="1"/>
        <v>0.33333333333333331</v>
      </c>
      <c r="I9" s="4">
        <f>'Jogador 1'!I9+'Jogador 2'!I9+'Jogador 3'!I9+'Jogador 4'!I9+'Jogador 5'!I9+'Jogador 6'!I9+'Jogador 7'!I9+'Jogador 8'!I9+'Jogador 9'!I9+'Jogador 10'!I9+'Jogador 11'!I9+'Jogador 12'!I9+'Jogador 13'!I9+'Jogador 14'!I9+'Jogador 15'!I9+'Jogador 16'!I9+'Jogador 17'!I9+'Jogador 18'!I9+'Jogador 19'!I9+'Jogador 20'!I9+'Jogador 21'!I9+'Jogador 22'!I9+'Jogador 23'!I9+'Jogador 24'!I9+'Jogador 25'!I9+'Jogador 26'!I9+'Jogador 27'!I9+'Jogador 28'!I9+'Jogador 29'!I9+'Jogador 30'!I9+'Jogador 31'!I9+'Jogador 32'!I9+'Jogador 33'!I9+'Jogador 34'!I9+'Jogador 35'!I9+'Jogador 36'!I9+'Jogador 37'!I9+'Jogador 38'!I9+'Jogador 39'!I9+'Jogador 40'!I9+'Jogador 41'!I9+'Jogador 42'!I9+'Jogador 43'!I9+'Jogador 44'!I9+'Jogador 45'!I9+'Jogador 46'!I9+'Jogador 47'!I9+'Jogador 48'!I9+'Jogador 49'!I9+'Jogador 50'!I9+'Jogador 51'!I9+'Jogador 52'!I9+'Jogador 53'!I9+'Jogador 54'!I9+'Jogador 55'!I9+'Jogador 56'!I9+'Jogador 57'!I9+'Jogador 58'!I9+'Jogador 59'!I9+'Jogador 60'!I9+'Jogador 61'!I9+'Jogador 62'!I9+'Jogador 63'!I9+'Jogador 64'!I9</f>
        <v>0</v>
      </c>
      <c r="J9" s="9">
        <f t="shared" si="2"/>
        <v>0</v>
      </c>
      <c r="K9" s="4">
        <f>'Jogador 1'!K9+'Jogador 2'!K9+'Jogador 3'!K9+'Jogador 4'!K9+'Jogador 5'!K9+'Jogador 6'!K9+'Jogador 7'!K9+'Jogador 8'!K9+'Jogador 9'!K9+'Jogador 10'!K9+'Jogador 11'!K9+'Jogador 12'!K9+'Jogador 13'!K9+'Jogador 14'!K9+'Jogador 15'!K9+'Jogador 16'!K9+'Jogador 17'!K9+'Jogador 18'!K9+'Jogador 19'!K9+'Jogador 20'!K9+'Jogador 21'!K9+'Jogador 22'!K9+'Jogador 23'!K9+'Jogador 24'!K9+'Jogador 25'!K9+'Jogador 26'!K9+'Jogador 27'!K9+'Jogador 28'!K9+'Jogador 29'!K9+'Jogador 30'!K9+'Jogador 31'!K9+'Jogador 32'!K9+'Jogador 33'!K9+'Jogador 34'!K9+'Jogador 35'!K9+'Jogador 36'!K9+'Jogador 37'!K9+'Jogador 38'!K9+'Jogador 39'!K9+'Jogador 40'!K9+'Jogador 41'!K9+'Jogador 42'!K9+'Jogador 43'!K9+'Jogador 44'!K9+'Jogador 45'!K9+'Jogador 46'!K9+'Jogador 47'!K9+'Jogador 48'!K9+'Jogador 49'!K9+'Jogador 50'!K9+'Jogador 51'!K9+'Jogador 52'!K9+'Jogador 53'!K9+'Jogador 54'!K9+'Jogador 55'!K9+'Jogador 56'!K9+'Jogador 57'!K9+'Jogador 58'!K9+'Jogador 59'!K9+'Jogador 60'!K9+'Jogador 61'!K9+'Jogador 62'!K9+'Jogador 63'!K9+'Jogador 64'!K9</f>
        <v>1</v>
      </c>
      <c r="L9" s="9">
        <f t="shared" si="3"/>
        <v>1</v>
      </c>
      <c r="M9" s="4">
        <f>'Jogador 1'!M9+'Jogador 2'!M9+'Jogador 3'!M9+'Jogador 4'!M9+'Jogador 5'!M9+'Jogador 6'!M9+'Jogador 7'!M9+'Jogador 8'!M9+'Jogador 9'!M9+'Jogador 10'!M9+'Jogador 11'!M9+'Jogador 12'!M9+'Jogador 13'!M9+'Jogador 14'!M9+'Jogador 15'!M9+'Jogador 16'!M9+'Jogador 17'!M9+'Jogador 18'!M9+'Jogador 19'!M9+'Jogador 20'!M9+'Jogador 21'!M9+'Jogador 22'!M9+'Jogador 23'!M9+'Jogador 24'!M9+'Jogador 25'!M9+'Jogador 26'!M9+'Jogador 27'!M9+'Jogador 28'!M9+'Jogador 29'!M9+'Jogador 30'!M9+'Jogador 31'!M9+'Jogador 32'!M9+'Jogador 33'!M9+'Jogador 34'!M9+'Jogador 35'!M9+'Jogador 36'!M9+'Jogador 37'!M9+'Jogador 38'!M9+'Jogador 39'!M9+'Jogador 40'!M9+'Jogador 41'!M9+'Jogador 42'!M9+'Jogador 43'!M9+'Jogador 44'!M9+'Jogador 45'!M9+'Jogador 46'!M9+'Jogador 47'!M9+'Jogador 48'!M9+'Jogador 49'!M9+'Jogador 50'!M9+'Jogador 51'!M9+'Jogador 52'!M9+'Jogador 53'!M9+'Jogador 54'!M9+'Jogador 55'!M9+'Jogador 56'!M9+'Jogador 57'!M9+'Jogador 58'!M9+'Jogador 59'!M9+'Jogador 60'!M9+'Jogador 61'!M9+'Jogador 62'!M9+'Jogador 63'!M9+'Jogador 64'!M9</f>
        <v>2</v>
      </c>
      <c r="N9" s="9">
        <f t="shared" si="4"/>
        <v>0.5</v>
      </c>
      <c r="O9" s="4">
        <f>'Jogador 1'!O9+'Jogador 2'!O9+'Jogador 3'!O9+'Jogador 4'!O9+'Jogador 5'!O9+'Jogador 6'!O9+'Jogador 7'!O9+'Jogador 8'!O9+'Jogador 9'!O9+'Jogador 10'!O9+'Jogador 11'!O9+'Jogador 12'!O9+'Jogador 13'!O9+'Jogador 14'!O9+'Jogador 15'!O9+'Jogador 16'!O9+'Jogador 17'!O9+'Jogador 18'!O9+'Jogador 19'!O9+'Jogador 20'!O9+'Jogador 21'!O9+'Jogador 22'!O9+'Jogador 23'!O9+'Jogador 24'!O9+'Jogador 25'!O9+'Jogador 26'!O9+'Jogador 27'!O9+'Jogador 28'!O9+'Jogador 29'!O9+'Jogador 30'!O9+'Jogador 31'!O9+'Jogador 32'!O9+'Jogador 33'!O9+'Jogador 34'!O9+'Jogador 35'!O9+'Jogador 36'!O9+'Jogador 37'!O9+'Jogador 38'!O9+'Jogador 39'!O9+'Jogador 40'!O9+'Jogador 41'!O9+'Jogador 42'!O9+'Jogador 43'!O9+'Jogador 44'!O9+'Jogador 45'!O9+'Jogador 46'!O9+'Jogador 47'!O9+'Jogador 48'!O9+'Jogador 49'!O9+'Jogador 50'!O9+'Jogador 51'!O9+'Jogador 52'!O9+'Jogador 53'!O9+'Jogador 54'!O9+'Jogador 55'!O9+'Jogador 56'!O9+'Jogador 57'!O9+'Jogador 58'!O9+'Jogador 59'!O9+'Jogador 60'!O9+'Jogador 61'!O9+'Jogador 62'!O9+'Jogador 63'!O9+'Jogador 64'!O9</f>
        <v>2</v>
      </c>
      <c r="P9" s="9">
        <f t="shared" si="5"/>
        <v>0.5</v>
      </c>
      <c r="Q9" s="4">
        <f>'Jogador 1'!Q9+'Jogador 2'!Q9+'Jogador 3'!Q9+'Jogador 4'!Q9+'Jogador 5'!Q9+'Jogador 6'!Q9+'Jogador 7'!Q9+'Jogador 8'!Q9+'Jogador 9'!Q9+'Jogador 10'!Q9+'Jogador 11'!Q9+'Jogador 12'!Q9+'Jogador 13'!Q9+'Jogador 14'!Q9+'Jogador 15'!Q9+'Jogador 16'!Q9+'Jogador 17'!Q9+'Jogador 18'!Q9+'Jogador 19'!Q9+'Jogador 20'!Q9+'Jogador 21'!Q9+'Jogador 22'!Q9+'Jogador 23'!Q9+'Jogador 24'!Q9+'Jogador 25'!Q9+'Jogador 26'!Q9+'Jogador 27'!Q9+'Jogador 28'!Q9+'Jogador 29'!Q9+'Jogador 30'!Q9+'Jogador 31'!Q9+'Jogador 32'!Q9+'Jogador 33'!Q9+'Jogador 34'!Q9+'Jogador 35'!Q9+'Jogador 36'!Q9+'Jogador 37'!Q9+'Jogador 38'!Q9+'Jogador 39'!Q9+'Jogador 40'!Q9+'Jogador 41'!Q9+'Jogador 42'!Q9+'Jogador 43'!Q9+'Jogador 44'!Q9+'Jogador 45'!Q9+'Jogador 46'!Q9+'Jogador 47'!Q9+'Jogador 48'!Q9+'Jogador 49'!Q9+'Jogador 50'!Q9+'Jogador 51'!Q9+'Jogador 52'!Q9+'Jogador 53'!Q9+'Jogador 54'!Q9+'Jogador 55'!Q9+'Jogador 56'!Q9+'Jogador 57'!Q9+'Jogador 58'!Q9+'Jogador 59'!Q9+'Jogador 60'!Q9+'Jogador 61'!Q9+'Jogador 62'!Q9+'Jogador 63'!Q9+'Jogador 64'!Q9</f>
        <v>34.700000000000003</v>
      </c>
      <c r="R9" s="4">
        <f>'Jogador 1'!R9+'Jogador 2'!R9+'Jogador 3'!R9+'Jogador 4'!R9+'Jogador 5'!R9+'Jogador 6'!R9+'Jogador 7'!R9+'Jogador 8'!R9+'Jogador 9'!R9+'Jogador 10'!R9+'Jogador 11'!R9+'Jogador 12'!R9+'Jogador 13'!R9+'Jogador 14'!R9+'Jogador 15'!R9+'Jogador 16'!R9+'Jogador 17'!R9+'Jogador 18'!R9+'Jogador 19'!R9+'Jogador 20'!R9+'Jogador 21'!R9+'Jogador 22'!R9+'Jogador 23'!R9+'Jogador 24'!R9+'Jogador 25'!R9+'Jogador 26'!R9+'Jogador 27'!R9+'Jogador 28'!R9+'Jogador 29'!R9+'Jogador 30'!R9+'Jogador 31'!R9+'Jogador 32'!R9+'Jogador 33'!R9+'Jogador 34'!R9+'Jogador 35'!R9+'Jogador 36'!R9+'Jogador 37'!R9+'Jogador 38'!R9+'Jogador 39'!R9+'Jogador 40'!R9+'Jogador 41'!R9+'Jogador 42'!R9+'Jogador 43'!R9+'Jogador 44'!R9+'Jogador 45'!R9+'Jogador 46'!R9+'Jogador 47'!R9+'Jogador 48'!R9+'Jogador 49'!R9+'Jogador 50'!R9+'Jogador 51'!R9+'Jogador 52'!R9+'Jogador 53'!R9+'Jogador 54'!R9+'Jogador 55'!R9+'Jogador 56'!R9+'Jogador 57'!R9+'Jogador 58'!R9+'Jogador 59'!R9+'Jogador 60'!R9+'Jogador 61'!R9+'Jogador 62'!R9+'Jogador 63'!R9+'Jogador 64'!R9</f>
        <v>5</v>
      </c>
      <c r="S9" s="4">
        <f>'Jogador 1'!S9+'Jogador 2'!S9+'Jogador 3'!S9+'Jogador 4'!S9+'Jogador 5'!S9+'Jogador 6'!S9+'Jogador 7'!S9+'Jogador 8'!S9+'Jogador 9'!S9+'Jogador 10'!S9+'Jogador 11'!S9+'Jogador 12'!S9+'Jogador 13'!S9+'Jogador 14'!S9+'Jogador 15'!S9+'Jogador 16'!S9+'Jogador 17'!S9+'Jogador 18'!S9+'Jogador 19'!S9+'Jogador 20'!S9+'Jogador 21'!S9+'Jogador 22'!S9+'Jogador 23'!S9+'Jogador 24'!S9+'Jogador 25'!S9+'Jogador 26'!S9+'Jogador 27'!S9+'Jogador 28'!S9+'Jogador 29'!S9+'Jogador 30'!S9+'Jogador 31'!S9+'Jogador 32'!S9+'Jogador 33'!S9+'Jogador 34'!S9+'Jogador 35'!S9+'Jogador 36'!S9+'Jogador 37'!S9+'Jogador 38'!S9+'Jogador 39'!S9+'Jogador 40'!S9+'Jogador 41'!S9+'Jogador 42'!S9+'Jogador 43'!S9+'Jogador 44'!S9+'Jogador 45'!S9+'Jogador 46'!S9+'Jogador 47'!S9+'Jogador 48'!S9+'Jogador 49'!S9+'Jogador 50'!S9+'Jogador 51'!S9+'Jogador 52'!S9+'Jogador 53'!S9+'Jogador 54'!S9+'Jogador 55'!S9+'Jogador 56'!S9+'Jogador 57'!S9+'Jogador 58'!S9+'Jogador 59'!S9+'Jogador 60'!S9+'Jogador 61'!S9+'Jogador 62'!S9+'Jogador 63'!S9+'Jogador 64'!S9</f>
        <v>74.7</v>
      </c>
      <c r="T9" s="4">
        <f>'Jogador 1'!T9+'Jogador 2'!T9+'Jogador 3'!T9+'Jogador 4'!T9+'Jogador 5'!T9+'Jogador 6'!T9+'Jogador 7'!T9+'Jogador 8'!T9+'Jogador 9'!T9+'Jogador 10'!T9+'Jogador 11'!T9+'Jogador 12'!T9+'Jogador 13'!T9+'Jogador 14'!T9+'Jogador 15'!T9+'Jogador 16'!T9+'Jogador 17'!T9+'Jogador 18'!T9+'Jogador 19'!T9+'Jogador 20'!T9+'Jogador 21'!T9+'Jogador 22'!T9+'Jogador 23'!T9+'Jogador 24'!T9+'Jogador 25'!T9+'Jogador 26'!T9+'Jogador 27'!T9+'Jogador 28'!T9+'Jogador 29'!T9+'Jogador 30'!T9+'Jogador 31'!T9+'Jogador 32'!T9+'Jogador 33'!T9+'Jogador 34'!T9+'Jogador 35'!T9+'Jogador 36'!T9+'Jogador 37'!T9+'Jogador 38'!T9+'Jogador 39'!T9+'Jogador 40'!T9+'Jogador 41'!T9+'Jogador 42'!T9+'Jogador 43'!T9+'Jogador 44'!T9+'Jogador 45'!T9+'Jogador 46'!T9+'Jogador 47'!T9+'Jogador 48'!T9+'Jogador 49'!T9+'Jogador 50'!T9+'Jogador 51'!T9+'Jogador 52'!T9+'Jogador 53'!T9+'Jogador 54'!T9+'Jogador 55'!T9+'Jogador 56'!T9+'Jogador 57'!T9+'Jogador 58'!T9+'Jogador 59'!T9+'Jogador 60'!T9+'Jogador 61'!T9+'Jogador 62'!T9+'Jogador 63'!T9+'Jogador 64'!T9</f>
        <v>35.000000000000007</v>
      </c>
      <c r="U9" s="10">
        <f t="shared" si="6"/>
        <v>11.66666666666667</v>
      </c>
      <c r="V9" s="10">
        <f>IF(C9=0,0,(IF('Jogador 1'!C9=1,'Jogador 1'!$W$8,0)+IF('Jogador 2'!C9=1,'Jogador 2'!$W$8,0)+IF('Jogador 3'!C9=1,'Jogador 3'!$W$8,0)+IF('Jogador 4'!C9=1,'Jogador 4'!$W$8,0)+IF('Jogador 5'!C9=1,'Jogador 5'!$W$8,0)+IF('Jogador 6'!C9=1,'Jogador 6'!$W$8,0)+IF('Jogador 7'!C9=1,'Jogador 7'!$W$8,0)+IF('Jogador 8'!C9=1,'Jogador 8'!$W$8,0)+IF('Jogador 9'!C9=1,'Jogador 9'!$W$8,0)+IF('Jogador 10'!C9=1,'Jogador 10'!$W$8,0)+IF('Jogador 11'!C9=1,'Jogador 11'!$W$8,0)+IF('Jogador 12'!C9=1,'Jogador 12'!$W$8,0)+IF('Jogador 13'!C9=1,'Jogador 13'!$W$8,0)+IF('Jogador 14'!C9=1,'Jogador 14'!$W$8,0)+IF('Jogador 15'!C9=1,'Jogador 15'!$W$8,0)+IF('Jogador 16'!C9=1,'Jogador 16'!$W$8,0)+IF('Jogador 17'!C9=1,'Jogador 17'!$W$8,0)+IF('Jogador 18'!C9=1,'Jogador 18'!$W$8,0)+IF('Jogador 19'!C9=1,'Jogador 19'!$W$8,0)+IF('Jogador 20'!C9=1,'Jogador 20'!$W$8,0)+IF('Jogador 21'!C9=1,'Jogador 21'!$W$8,0)+IF('Jogador 22'!C9=1,'Jogador 22'!$W$8,0)+IF('Jogador 23'!C9=1,'Jogador 23'!$W$8,0)+IF('Jogador 24'!C9=1,'Jogador 24'!$W$8,0)+IF('Jogador 25'!C9=1,'Jogador 25'!$W$8,0)+IF('Jogador 26'!C9=1,'Jogador 26'!$W$8,0)+IF('Jogador 27'!C9=1,'Jogador 27'!$W$8,0)+IF('Jogador 28'!C9=1,'Jogador 28'!$W$8,0)+IF('Jogador 29'!C9=1,'Jogador 29'!$W$8,0)+IF('Jogador 30'!C9=1,'Jogador 30'!$W$8,0)+IF('Jogador 31'!C9=1,'Jogador 31'!$W$8,0)+IF('Jogador 32'!C9=1,'Jogador 32'!$W$8,0)+IF('Jogador 33'!C9=1,'Jogador 33'!$W$8,0)+IF('Jogador 34'!C9=1,'Jogador 34'!$W$8,0)+IF('Jogador 35'!C9=1,'Jogador 35'!$W$8,0) +IF('Jogador 36'!C9=1,'Jogador 36'!$W$8,0)+IF('Jogador 37'!C9=1,'Jogador 37'!$W$8,0)+IF('Jogador 38'!C9=1,'Jogador 38'!$W$8,0)+IF('Jogador 39'!C9=1,'Jogador 39'!$W$8,0)+IF('Jogador 40'!C9=1,'Jogador 40'!$W$8,0)+IF('Jogador 41'!C9=1,'Jogador 41'!$W$8,0)+IF('Jogador 42'!C9=1,'Jogador 42'!$W$8,0)+IF('Jogador 43'!C9=1,'Jogador 43'!$W$8,0)+IF('Jogador 44'!C9=1,'Jogador 44'!$W$8,0)+IF('Jogador 45'!C9=1,'Jogador 45'!$W$8,0)+IF('Jogador 46'!C9=1,'Jogador 46'!$W$8,0)+IF('Jogador 47'!C9=1,'Jogador 47'!$W$8,0)+IF('Jogador 48'!C9=1,'Jogador 48'!$W$8,0)+IF('Jogador 49'!C9=1,'Jogador 49'!$W$8,0)+IF('Jogador 50'!C9=1,'Jogador 50'!$W$8,0)+IF('Jogador 51'!C9=1,'Jogador 51'!$W$8,0)+IF('Jogador 52'!C9=1,'Jogador 52'!$W$8,0)+IF('Jogador 53'!C9=1,'Jogador 53'!$W$8,0)+IF('Jogador 54'!C9=1,'Jogador 54'!$W$8,0)+IF('Jogador 55'!C9=1,'Jogador 55'!$W$8,0)+IF('Jogador 56'!C9=1,'Jogador 56'!$W$8,0)+IF('Jogador 57'!C9=1,'Jogador 57'!$W$8,0)+IF('Jogador 58'!C9=1,'Jogador 58'!$W$8,0)+IF('Jogador 59'!C9=1,'Jogador 59'!$W$8,0)+IF('Jogador 60'!C9=1,'Jogador 60'!$W$8,0)+IF('Jogador 61'!C9=1,'Jogador 61'!$W$8,0)+IF('Jogador 62'!C9=1,'Jogador 62'!$W$8,0)+IF('Jogador 63'!C9=1,'Jogador 63'!$W$8,0)+IF('Jogador 64'!C9=1,'Jogador 64'!$W$8,0))/C9)</f>
        <v>11.166666666666666</v>
      </c>
      <c r="X9" s="4" t="str">
        <f>_xlfn.CONCAT(IF('Jogador 1'!C9=1,_xlfn.CONCAT('Jogador 1'!$W$1,", "),""),IF('Jogador 2'!C9=1,_xlfn.CONCAT('Jogador 2'!$W$1,", "),""),IF('Jogador 3'!C9=1,_xlfn.CONCAT('Jogador 3'!$W$1,", "),""),IF('Jogador 4'!C9=1,_xlfn.CONCAT('Jogador 4'!$W$1,", "),""),IF('Jogador 5'!C9=1,_xlfn.CONCAT('Jogador 5'!$W$1,", "),""),IF('Jogador 6'!C9=1,_xlfn.CONCAT('Jogador 6'!$W$1,", "),""),IF('Jogador 7'!C9=1,_xlfn.CONCAT('Jogador 7'!$W$1,", "),""),IF('Jogador 8'!C9=1,_xlfn.CONCAT('Jogador 8'!$W$1,", "),""),IF('Jogador 9'!C9=1,_xlfn.CONCAT('Jogador 9'!$W$1,", "),""),IF('Jogador 10'!C9=1,_xlfn.CONCAT('Jogador 10'!$W$1,", "),""),IF('Jogador 11'!C9=1,_xlfn.CONCAT('Jogador 11'!$W$1,", "),""),IF('Jogador 12'!C9=1,_xlfn.CONCAT('Jogador 12'!$W$1,", "),""),IF('Jogador 13'!C9=1,_xlfn.CONCAT('Jogador 13'!$W$1,", "),""),IF('Jogador 14'!C9=1,_xlfn.CONCAT('Jogador 14'!$W$1,", "),""),IF('Jogador 15'!C9=1,_xlfn.CONCAT('Jogador 15'!$W$1,", "),""),IF('Jogador 16'!C9=1,_xlfn.CONCAT('Jogador 16'!$W$1,", "),""),IF('Jogador 17'!C9=1,_xlfn.CONCAT('Jogador 17'!$W$1,", "),""),IF('Jogador 18'!C9=1,_xlfn.CONCAT('Jogador 18'!$W$1,", "),""),IF('Jogador 19'!C9=1,_xlfn.CONCAT('Jogador 19'!$W$1,", "),""),IF('Jogador 20'!C9=1,_xlfn.CONCAT('Jogador 20'!$W$1,", "),""),IF('Jogador 21'!C9=1,_xlfn.CONCAT('Jogador 21'!$W$1,", "),""),IF('Jogador 22'!C9=1,_xlfn.CONCAT('Jogador 22'!$W$1,", "),""),IF('Jogador 23'!C9=1,_xlfn.CONCAT('Jogador 23'!$W$1,", "),""),IF('Jogador 24'!C9=1,_xlfn.CONCAT('Jogador 24'!$W$1,", "),""),IF('Jogador 25'!C9=1,_xlfn.CONCAT('Jogador 25'!$W$1,", "),""),IF('Jogador 26'!C9=1,_xlfn.CONCAT('Jogador 26'!$W$1,", "),""),IF('Jogador 27'!C9=1,_xlfn.CONCAT('Jogador 27'!$W$1,", "),""),IF('Jogador 28'!C9=1,_xlfn.CONCAT('Jogador 28'!$W$1,", "),""),IF('Jogador 29'!C9=1,_xlfn.CONCAT('Jogador 29'!$W$1,", "),""),IF('Jogador 30'!C9=1,_xlfn.CONCAT('Jogador 30'!$W$1,", "),""),IF('Jogador 31'!C9=1,_xlfn.CONCAT('Jogador 31'!$W$1,", "),""),IF('Jogador 32'!C9=1,_xlfn.CONCAT('Jogador 32'!$W$1,", "),""),IF('Jogador 33'!C9=1,_xlfn.CONCAT('Jogador 33'!$W$1,", "),""),IF('Jogador 34'!C9=1,_xlfn.CONCAT('Jogador 34'!$W$1,", "),""),IF('Jogador 35'!C9=1,_xlfn.CONCAT('Jogador 35'!$W$1,", "),""),IF('Jogador 36'!C9=1,_xlfn.CONCAT('Jogador 36'!$W$1,", "),""),IF('Jogador 37'!C9=1,_xlfn.CONCAT('Jogador 37'!$W$1,", "),""),IF('Jogador 38'!C9=1,_xlfn.CONCAT('Jogador 38'!$W$1,", "),""),IF('Jogador 39'!C9=1,_xlfn.CONCAT('Jogador 39'!$W$1,", "),""),IF('Jogador 40'!C9=1,_xlfn.CONCAT('Jogador 40'!$W$1,", "),""),IF('Jogador 41'!C9=1,_xlfn.CONCAT('Jogador 41'!$W$1,", "),""),IF('Jogador 42'!C9=1,_xlfn.CONCAT('Jogador 42'!$W$1,", "),""),IF('Jogador 43'!C9=1,_xlfn.CONCAT('Jogador 43'!$W$1,", "),""),IF('Jogador 44'!C9=1,_xlfn.CONCAT('Jogador 44'!$W$1,", "),""),IF('Jogador 45'!C9=1,_xlfn.CONCAT('Jogador 45'!$W$1,", "),""),IF('Jogador 46'!C9=1,_xlfn.CONCAT('Jogador 46'!$W$1,", "),""),IF('Jogador 47'!C9=1,_xlfn.CONCAT('Jogador 47'!$W$1,", "),""),IF('Jogador 48'!C9=1,_xlfn.CONCAT('Jogador 48'!$W$1,", "),""),IF('Jogador 49'!C9=1,_xlfn.CONCAT('Jogador 49'!$W$1,", "),""),IF('Jogador 50'!C9=1,_xlfn.CONCAT('Jogador 50'!$W$1,", "),""),IF('Jogador 51'!C9=1,_xlfn.CONCAT('Jogador 51'!$W$1,", "),""),IF('Jogador 52'!C9=1,_xlfn.CONCAT('Jogador 52'!$W$1,", "),""),IF('Jogador 53'!C9=1,_xlfn.CONCAT('Jogador 53'!$W$1,", "),""),IF('Jogador 54'!C9=1,_xlfn.CONCAT('Jogador 54'!$W$1,", "),""),IF('Jogador 55'!C9=1,_xlfn.CONCAT('Jogador 55'!$W$1,", "),""),IF('Jogador 56'!C9=1,_xlfn.CONCAT('Jogador 56'!$W$1,", "),""),IF('Jogador 57'!C9=1,_xlfn.CONCAT('Jogador 57'!$W$1,", "),""),IF('Jogador 58'!C9=1,_xlfn.CONCAT('Jogador 58'!$W$1,", "),""),IF('Jogador 59'!C9=1,_xlfn.CONCAT('Jogador 59'!$W$1,", "),""),IF('Jogador 60'!C9=1,_xlfn.CONCAT('Jogador 60'!$W$1,", "),""),IF('Jogador 61'!C9=1,_xlfn.CONCAT('Jogador 61'!$W$1,", "),""),IF('Jogador 62'!C9=1,_xlfn.CONCAT('Jogador 62'!$W$1,", "),""),IF('Jogador 63'!C9=1,_xlfn.CONCAT('Jogador 63'!$W$1,", "),""),IF('Jogador 64'!C9=1,_xlfn.CONCAT('Jogador 64'!$W$1,", "),""))</f>
        <v xml:space="preserve">Viktor Gyokeres, Fresneda, Rafael Pontelo, </v>
      </c>
      <c r="Y9" s="4" t="str">
        <f>_xlfn.CONCAT(IF('Jogador 1'!D9=1,_xlfn.CONCAT('Jogador 1'!$W$1,", "),""),IF('Jogador 2'!D9=1,_xlfn.CONCAT('Jogador 2'!$W$1,", "),""),IF('Jogador 3'!D9=1,_xlfn.CONCAT('Jogador 3'!$W$1,", "),""),IF('Jogador 4'!D9=1,_xlfn.CONCAT('Jogador 4'!$W$1,", "),""),IF('Jogador 5'!D9=1,_xlfn.CONCAT('Jogador 5'!$W$1,", "),""),IF('Jogador 6'!D9=1,_xlfn.CONCAT('Jogador 6'!$W$1,", "),""),IF('Jogador 7'!D9=1,_xlfn.CONCAT('Jogador 7'!$W$1,", "),""),IF('Jogador 8'!D9=1,_xlfn.CONCAT('Jogador 8'!$W$1,", "),""),IF('Jogador 9'!D9=1,_xlfn.CONCAT('Jogador 9'!$W$1,", "),""),IF('Jogador 10'!D9=1,_xlfn.CONCAT('Jogador 10'!$W$1,", "),""),IF('Jogador 11'!D9=1,_xlfn.CONCAT('Jogador 11'!$W$1,", "),""),IF('Jogador 12'!D9=1,_xlfn.CONCAT('Jogador 12'!$W$1,", "),""),IF('Jogador 13'!D9=1,_xlfn.CONCAT('Jogador 13'!$W$1,", "),""),IF('Jogador 14'!D9=1,_xlfn.CONCAT('Jogador 14'!$W$1,", "),""),IF('Jogador 15'!D9=1,_xlfn.CONCAT('Jogador 15'!$W$1,", "),""),IF('Jogador 16'!D9=1,_xlfn.CONCAT('Jogador 16'!$W$1,", "),""),IF('Jogador 17'!D9=1,_xlfn.CONCAT('Jogador 17'!$W$1,", "),""),IF('Jogador 18'!D9=1,_xlfn.CONCAT('Jogador 18'!$W$1,", "),""),IF('Jogador 19'!D9=1,_xlfn.CONCAT('Jogador 19'!$W$1,", "),""),IF('Jogador 20'!D9=1,_xlfn.CONCAT('Jogador 20'!$W$1,", "),""),IF('Jogador 21'!D9=1,_xlfn.CONCAT('Jogador 21'!$W$1,", "),""),IF('Jogador 22'!D9=1,_xlfn.CONCAT('Jogador 22'!$W$1,", "),""),IF('Jogador 23'!D9=1,_xlfn.CONCAT('Jogador 23'!$W$1,", "),""),IF('Jogador 24'!D9=1,_xlfn.CONCAT('Jogador 24'!$W$1,", "),""),IF('Jogador 25'!D9=1,_xlfn.CONCAT('Jogador 25'!$W$1,", "),""),IF('Jogador 26'!D9=1,_xlfn.CONCAT('Jogador 26'!$W$1,", "),""),IF('Jogador 27'!D9=1,_xlfn.CONCAT('Jogador 27'!$W$1,", "),""),IF('Jogador 28'!D9=1,_xlfn.CONCAT('Jogador 28'!$W$1,", "),""),IF('Jogador 29'!D9=1,_xlfn.CONCAT('Jogador 29'!$W$1,", "),""),IF('Jogador 30'!D9=1,_xlfn.CONCAT('Jogador 30'!$W$1,", "),""),IF('Jogador 31'!D9=1,_xlfn.CONCAT('Jogador 31'!$W$1,", "),""),IF('Jogador 32'!D9=1,_xlfn.CONCAT('Jogador 32'!$W$1,", "),""),IF('Jogador 33'!D9=1,_xlfn.CONCAT('Jogador 33'!$W$1,", "),""),IF('Jogador 34'!D9=1,_xlfn.CONCAT('Jogador 34'!$W$1,", "),""),IF('Jogador 35'!D9=1,_xlfn.CONCAT('Jogador 35'!$W$1,", "),""),IF('Jogador 36'!D9=1,_xlfn.CONCAT('Jogador 36'!$W$1,", "),""),IF('Jogador 37'!D9=1,_xlfn.CONCAT('Jogador 37'!$W$1,", "),""),IF('Jogador 38'!D9=1,_xlfn.CONCAT('Jogador 38'!$W$1,", "),""),IF('Jogador 39'!D9=1,_xlfn.CONCAT('Jogador 39'!$W$1,", "),""),IF('Jogador 40'!D9=1,_xlfn.CONCAT('Jogador 40'!$W$1,", "),""),IF('Jogador 41'!D9=1,_xlfn.CONCAT('Jogador 41'!$W$1,", "),""),IF('Jogador 42'!D9=1,_xlfn.CONCAT('Jogador 42'!$W$1,", "),""),IF('Jogador 43'!D9=1,_xlfn.CONCAT('Jogador 43'!$W$1,", "),""),IF('Jogador 44'!D9=1,_xlfn.CONCAT('Jogador 44'!$W$1,", "),""),IF('Jogador 45'!D9=1,_xlfn.CONCAT('Jogador 45'!$W$1,", "),""),IF('Jogador 46'!D9=1,_xlfn.CONCAT('Jogador 46'!$W$1,", "),""),IF('Jogador 47'!D9=1,_xlfn.CONCAT('Jogador 47'!$W$1,", "),""),IF('Jogador 48'!D9=1,_xlfn.CONCAT('Jogador 48'!$W$1,", "),""),IF('Jogador 49'!D9=1,_xlfn.CONCAT('Jogador 49'!$W$1,", "),""),IF('Jogador 50'!D9=1,_xlfn.CONCAT('Jogador 50'!$W$1,", "),""),IF('Jogador 51'!D9=1,_xlfn.CONCAT('Jogador 51'!$W$1,", "),""),IF('Jogador 52'!D9=1,_xlfn.CONCAT('Jogador 52'!$W$1,", "),""),IF('Jogador 53'!D9=1,_xlfn.CONCAT('Jogador 53'!$W$1,", "),""),IF('Jogador 54'!D9=1,_xlfn.CONCAT('Jogador 54'!$W$1,", "),""),IF('Jogador 55'!D9=1,_xlfn.CONCAT('Jogador 55'!$W$1,", "),""),IF('Jogador 56'!D9=1,_xlfn.CONCAT('Jogador 56'!$W$1,", "),""),IF('Jogador 57'!D9=1,_xlfn.CONCAT('Jogador 57'!$W$1,", "),""),IF('Jogador 58'!D9=1,_xlfn.CONCAT('Jogador 58'!$W$1,", "),""),IF('Jogador 59'!D9=1,_xlfn.CONCAT('Jogador 59'!$W$1,", "),""),IF('Jogador 60'!D9=1,_xlfn.CONCAT('Jogador 60'!$W$1,", "),""),IF('Jogador 61'!D9=1,_xlfn.CONCAT('Jogador 61'!$W$1,", "),""),IF('Jogador 62'!D9=1,_xlfn.CONCAT('Jogador 62'!$W$1,", "),""),IF('Jogador 63'!D9=1,_xlfn.CONCAT('Jogador 63'!$W$1,", "),""),IF('Jogador 64'!D9=1,_xlfn.CONCAT('Jogador 64'!$W$1,", "),""))</f>
        <v xml:space="preserve">Morten, </v>
      </c>
    </row>
    <row r="10" spans="1:25" x14ac:dyDescent="0.3">
      <c r="A10" s="4" t="s">
        <v>47</v>
      </c>
      <c r="B10" s="4">
        <f>'Jogador 1'!B4+'Jogador 2'!B4+'Jogador 3'!B4+'Jogador 4'!B4+'Jogador 5'!B4+'Jogador 6'!B4+'Jogador 7'!B4+'Jogador 8'!B4+'Jogador 9'!B4+'Jogador 10'!B4+'Jogador 11'!B4+'Jogador 12'!B4+'Jogador 13'!B4+'Jogador 14'!B4+'Jogador 15'!B4+'Jogador 16'!B4+'Jogador 17'!B4+'Jogador 18'!B4+'Jogador 19'!B4+'Jogador 20'!B4+'Jogador 21'!B4+'Jogador 22'!B4+'Jogador 23'!B4+'Jogador 24'!B4+'Jogador 25'!B4+'Jogador 26'!B4+'Jogador 27'!B4+'Jogador 28'!B4+'Jogador 29'!B4+'Jogador 30'!B4+'Jogador 31'!B4+'Jogador 32'!B4+'Jogador 33'!B4+'Jogador 34'!B4+'Jogador 35'!B4+'Jogador 36'!B4+'Jogador 37'!B4+'Jogador 38'!B4+'Jogador 39'!B4+'Jogador 40'!B4+'Jogador 41'!B4+'Jogador 42'!B4+'Jogador 43'!B4+'Jogador 44'!B4+'Jogador 45'!B4+'Jogador 46'!B4+'Jogador 47'!B4+'Jogador 48'!B4+'Jogador 49'!B4+'Jogador 50'!B4+'Jogador 51'!B4+'Jogador 52'!B4+'Jogador 53'!B4+'Jogador 54'!B4+'Jogador 55'!B4+'Jogador 56'!B4+'Jogador 57'!B4+'Jogador 58'!B4+'Jogador 59'!B4+'Jogador 60'!B4+'Jogador 61'!B4+'Jogador 62'!B4+'Jogador 63'!B4+'Jogador 64'!B4</f>
        <v>15</v>
      </c>
      <c r="C10" s="4">
        <f>'Jogador 1'!C4+'Jogador 2'!C4+'Jogador 3'!C4+'Jogador 4'!C4+'Jogador 5'!C4+'Jogador 6'!C4+'Jogador 7'!C4+'Jogador 8'!C4+'Jogador 9'!C4+'Jogador 10'!C4+'Jogador 11'!C4+'Jogador 12'!C4+'Jogador 13'!C4+'Jogador 14'!C4+'Jogador 15'!C4+'Jogador 16'!C4+'Jogador 17'!C4+'Jogador 18'!C4+'Jogador 19'!C4+'Jogador 20'!C4+'Jogador 21'!C4+'Jogador 22'!C4+'Jogador 23'!C4+'Jogador 24'!C4+'Jogador 25'!C4+'Jogador 26'!C4+'Jogador 27'!C4+'Jogador 28'!C4+'Jogador 29'!C4+'Jogador 30'!C4+'Jogador 31'!C4+'Jogador 32'!C4+'Jogador 33'!C4+'Jogador 34'!C4+'Jogador 35'!C4+'Jogador 36'!C4+'Jogador 37'!C4+'Jogador 38'!C4+'Jogador 39'!C4+'Jogador 40'!C4+'Jogador 41'!C4+'Jogador 42'!C4+'Jogador 43'!C4+'Jogador 44'!C4+'Jogador 45'!C4+'Jogador 46'!C4+'Jogador 47'!C4+'Jogador 48'!C4+'Jogador 49'!C4+'Jogador 50'!C4+'Jogador 51'!C4+'Jogador 52'!C4+'Jogador 53'!C4+'Jogador 54'!C4+'Jogador 55'!C4+'Jogador 56'!C4+'Jogador 57'!C4+'Jogador 58'!C4+'Jogador 59'!C4+'Jogador 60'!C4+'Jogador 61'!C4+'Jogador 62'!C4+'Jogador 63'!C4+'Jogador 64'!C4</f>
        <v>9</v>
      </c>
      <c r="D10" s="4">
        <f>'Jogador 1'!D4+'Jogador 2'!D4+'Jogador 3'!D4+'Jogador 4'!D4+'Jogador 5'!D4+'Jogador 6'!D4+'Jogador 7'!D4+'Jogador 8'!D4+'Jogador 9'!D4+'Jogador 10'!D4+'Jogador 11'!D4+'Jogador 12'!D4+'Jogador 13'!D4+'Jogador 14'!D4+'Jogador 15'!D4+'Jogador 16'!D4+'Jogador 17'!D4+'Jogador 18'!D4+'Jogador 19'!D4+'Jogador 20'!D4+'Jogador 21'!D4+'Jogador 22'!D4+'Jogador 23'!D4+'Jogador 24'!D4+'Jogador 25'!D4+'Jogador 26'!D4+'Jogador 27'!D4+'Jogador 28'!D4+'Jogador 29'!D4+'Jogador 30'!D4+'Jogador 31'!D4+'Jogador 32'!D4+'Jogador 33'!D4+'Jogador 34'!D4+'Jogador 35'!D4+'Jogador 36'!D4+'Jogador 37'!D4+'Jogador 38'!D4+'Jogador 39'!D4+'Jogador 40'!D4+'Jogador 41'!D4+'Jogador 42'!D4+'Jogador 43'!D4+'Jogador 44'!D4+'Jogador 45'!D4+'Jogador 46'!D4+'Jogador 47'!D4+'Jogador 48'!D4+'Jogador 49'!D4+'Jogador 50'!D4+'Jogador 51'!D4+'Jogador 52'!D4+'Jogador 53'!D4+'Jogador 54'!D4+'Jogador 55'!D4+'Jogador 56'!D4+'Jogador 57'!D4+'Jogador 58'!D4+'Jogador 59'!D4+'Jogador 60'!D4+'Jogador 61'!D4+'Jogador 62'!D4+'Jogador 63'!D4+'Jogador 64'!D4</f>
        <v>6</v>
      </c>
      <c r="E10" s="4">
        <f>'Jogador 1'!E4+'Jogador 2'!E4+'Jogador 3'!E4+'Jogador 4'!E4+'Jogador 5'!E4+'Jogador 6'!E4+'Jogador 7'!E4+'Jogador 8'!E4+'Jogador 9'!E4+'Jogador 10'!E4+'Jogador 11'!E4+'Jogador 12'!E4+'Jogador 13'!E4+'Jogador 14'!E4+'Jogador 15'!E4+'Jogador 16'!E4+'Jogador 17'!E4+'Jogador 18'!E4+'Jogador 19'!E4+'Jogador 20'!E4+'Jogador 21'!E4+'Jogador 22'!E4+'Jogador 23'!E4+'Jogador 24'!E4+'Jogador 25'!E4+'Jogador 26'!E4+'Jogador 27'!E4+'Jogador 28'!E4+'Jogador 29'!E4+'Jogador 30'!E4+'Jogador 31'!E4+'Jogador 32'!E4+'Jogador 33'!E4+'Jogador 34'!E4+'Jogador 35'!E4+'Jogador 36'!E4+'Jogador 37'!E4+'Jogador 38'!E4+'Jogador 39'!E4+'Jogador 40'!E4+'Jogador 41'!E4+'Jogador 42'!E4+'Jogador 43'!E4+'Jogador 44'!E4+'Jogador 45'!E4+'Jogador 46'!E4+'Jogador 47'!E4+'Jogador 48'!E4+'Jogador 49'!E4+'Jogador 50'!E4+'Jogador 51'!E4+'Jogador 52'!E4+'Jogador 53'!E4+'Jogador 54'!E4+'Jogador 55'!E4+'Jogador 56'!E4+'Jogador 57'!E4+'Jogador 58'!E4+'Jogador 59'!E4+'Jogador 60'!E4+'Jogador 61'!E4+'Jogador 62'!E4+'Jogador 63'!E4+'Jogador 64'!E4</f>
        <v>7</v>
      </c>
      <c r="F10" s="9">
        <f t="shared" si="0"/>
        <v>0.77777777777777779</v>
      </c>
      <c r="G10" s="4">
        <f>'Jogador 1'!G4+'Jogador 2'!G4+'Jogador 3'!G4+'Jogador 4'!G4+'Jogador 5'!G4+'Jogador 6'!G4+'Jogador 7'!G4+'Jogador 8'!G4+'Jogador 9'!G4+'Jogador 10'!G4+'Jogador 11'!G4+'Jogador 12'!G4+'Jogador 13'!G4+'Jogador 14'!G4+'Jogador 15'!G4+'Jogador 16'!G4+'Jogador 17'!G4+'Jogador 18'!G4+'Jogador 19'!G4+'Jogador 20'!G4+'Jogador 21'!G4+'Jogador 22'!G4+'Jogador 23'!G4+'Jogador 24'!G4+'Jogador 25'!G4+'Jogador 26'!G4+'Jogador 27'!G4+'Jogador 28'!G4+'Jogador 29'!G4+'Jogador 30'!G4+'Jogador 31'!G4+'Jogador 32'!G4+'Jogador 33'!G4+'Jogador 34'!G4+'Jogador 35'!G4+'Jogador 36'!G4+'Jogador 37'!G4+'Jogador 38'!G4+'Jogador 39'!G4+'Jogador 40'!G4+'Jogador 41'!G4+'Jogador 42'!G4+'Jogador 43'!G4+'Jogador 44'!G4+'Jogador 45'!G4+'Jogador 46'!G4+'Jogador 47'!G4+'Jogador 48'!G4+'Jogador 49'!G4+'Jogador 50'!G4+'Jogador 51'!G4+'Jogador 52'!G4+'Jogador 53'!G4+'Jogador 54'!G4+'Jogador 55'!G4+'Jogador 56'!G4+'Jogador 57'!G4+'Jogador 58'!G4+'Jogador 59'!G4+'Jogador 60'!G4+'Jogador 61'!G4+'Jogador 62'!G4+'Jogador 63'!G4+'Jogador 64'!G4</f>
        <v>2</v>
      </c>
      <c r="H10" s="9">
        <f t="shared" si="1"/>
        <v>0.22222222222222221</v>
      </c>
      <c r="I10" s="4">
        <f>'Jogador 1'!I4+'Jogador 2'!I4+'Jogador 3'!I4+'Jogador 4'!I4+'Jogador 5'!I4+'Jogador 6'!I4+'Jogador 7'!I4+'Jogador 8'!I4+'Jogador 9'!I4+'Jogador 10'!I4+'Jogador 11'!I4+'Jogador 12'!I4+'Jogador 13'!I4+'Jogador 14'!I4+'Jogador 15'!I4+'Jogador 16'!I4+'Jogador 17'!I4+'Jogador 18'!I4+'Jogador 19'!I4+'Jogador 20'!I4+'Jogador 21'!I4+'Jogador 22'!I4+'Jogador 23'!I4+'Jogador 24'!I4+'Jogador 25'!I4+'Jogador 26'!I4+'Jogador 27'!I4+'Jogador 28'!I4+'Jogador 29'!I4+'Jogador 30'!I4+'Jogador 31'!I4+'Jogador 32'!I4+'Jogador 33'!I4+'Jogador 34'!I4+'Jogador 35'!I4+'Jogador 36'!I4+'Jogador 37'!I4+'Jogador 38'!I4+'Jogador 39'!I4+'Jogador 40'!I4+'Jogador 41'!I4+'Jogador 42'!I4+'Jogador 43'!I4+'Jogador 44'!I4+'Jogador 45'!I4+'Jogador 46'!I4+'Jogador 47'!I4+'Jogador 48'!I4+'Jogador 49'!I4+'Jogador 50'!I4+'Jogador 51'!I4+'Jogador 52'!I4+'Jogador 53'!I4+'Jogador 54'!I4+'Jogador 55'!I4+'Jogador 56'!I4+'Jogador 57'!I4+'Jogador 58'!I4+'Jogador 59'!I4+'Jogador 60'!I4+'Jogador 61'!I4+'Jogador 62'!I4+'Jogador 63'!I4+'Jogador 64'!I4</f>
        <v>3</v>
      </c>
      <c r="J10" s="9">
        <f t="shared" si="2"/>
        <v>0.5</v>
      </c>
      <c r="K10" s="4">
        <f>'Jogador 1'!K4+'Jogador 2'!K4+'Jogador 3'!K4+'Jogador 4'!K4+'Jogador 5'!K4+'Jogador 6'!K4+'Jogador 7'!K4+'Jogador 8'!K4+'Jogador 9'!K4+'Jogador 10'!K4+'Jogador 11'!K4+'Jogador 12'!K4+'Jogador 13'!K4+'Jogador 14'!K4+'Jogador 15'!K4+'Jogador 16'!K4+'Jogador 17'!K4+'Jogador 18'!K4+'Jogador 19'!K4+'Jogador 20'!K4+'Jogador 21'!K4+'Jogador 22'!K4+'Jogador 23'!K4+'Jogador 24'!K4+'Jogador 25'!K4+'Jogador 26'!K4+'Jogador 27'!K4+'Jogador 28'!K4+'Jogador 29'!K4+'Jogador 30'!K4+'Jogador 31'!K4+'Jogador 32'!K4+'Jogador 33'!K4+'Jogador 34'!K4+'Jogador 35'!K4+'Jogador 36'!K4+'Jogador 37'!K4+'Jogador 38'!K4+'Jogador 39'!K4+'Jogador 40'!K4+'Jogador 41'!K4+'Jogador 42'!K4+'Jogador 43'!K4+'Jogador 44'!K4+'Jogador 45'!K4+'Jogador 46'!K4+'Jogador 47'!K4+'Jogador 48'!K4+'Jogador 49'!K4+'Jogador 50'!K4+'Jogador 51'!K4+'Jogador 52'!K4+'Jogador 53'!K4+'Jogador 54'!K4+'Jogador 55'!K4+'Jogador 56'!K4+'Jogador 57'!K4+'Jogador 58'!K4+'Jogador 59'!K4+'Jogador 60'!K4+'Jogador 61'!K4+'Jogador 62'!K4+'Jogador 63'!K4+'Jogador 64'!K4</f>
        <v>3</v>
      </c>
      <c r="L10" s="9">
        <f t="shared" si="3"/>
        <v>0.5</v>
      </c>
      <c r="M10" s="4">
        <f>'Jogador 1'!M4+'Jogador 2'!M4+'Jogador 3'!M4+'Jogador 4'!M4+'Jogador 5'!M4+'Jogador 6'!M4+'Jogador 7'!M4+'Jogador 8'!M4+'Jogador 9'!M4+'Jogador 10'!M4+'Jogador 11'!M4+'Jogador 12'!M4+'Jogador 13'!M4+'Jogador 14'!M4+'Jogador 15'!M4+'Jogador 16'!M4+'Jogador 17'!M4+'Jogador 18'!M4+'Jogador 19'!M4+'Jogador 20'!M4+'Jogador 21'!M4+'Jogador 22'!M4+'Jogador 23'!M4+'Jogador 24'!M4+'Jogador 25'!M4+'Jogador 26'!M4+'Jogador 27'!M4+'Jogador 28'!M4+'Jogador 29'!M4+'Jogador 30'!M4+'Jogador 31'!M4+'Jogador 32'!M4+'Jogador 33'!M4+'Jogador 34'!M4+'Jogador 35'!M4+'Jogador 36'!M4+'Jogador 37'!M4+'Jogador 38'!M4+'Jogador 39'!M4+'Jogador 40'!M4+'Jogador 41'!M4+'Jogador 42'!M4+'Jogador 43'!M4+'Jogador 44'!M4+'Jogador 45'!M4+'Jogador 46'!M4+'Jogador 47'!M4+'Jogador 48'!M4+'Jogador 49'!M4+'Jogador 50'!M4+'Jogador 51'!M4+'Jogador 52'!M4+'Jogador 53'!M4+'Jogador 54'!M4+'Jogador 55'!M4+'Jogador 56'!M4+'Jogador 57'!M4+'Jogador 58'!M4+'Jogador 59'!M4+'Jogador 60'!M4+'Jogador 61'!M4+'Jogador 62'!M4+'Jogador 63'!M4+'Jogador 64'!M4</f>
        <v>10</v>
      </c>
      <c r="N10" s="9">
        <f t="shared" si="4"/>
        <v>0.66666666666666663</v>
      </c>
      <c r="O10" s="4">
        <f>'Jogador 1'!O4+'Jogador 2'!O4+'Jogador 3'!O4+'Jogador 4'!O4+'Jogador 5'!O4+'Jogador 6'!O4+'Jogador 7'!O4+'Jogador 8'!O4+'Jogador 9'!O4+'Jogador 10'!O4+'Jogador 11'!O4+'Jogador 12'!O4+'Jogador 13'!O4+'Jogador 14'!O4+'Jogador 15'!O4+'Jogador 16'!O4+'Jogador 17'!O4+'Jogador 18'!O4+'Jogador 19'!O4+'Jogador 20'!O4+'Jogador 21'!O4+'Jogador 22'!O4+'Jogador 23'!O4+'Jogador 24'!O4+'Jogador 25'!O4+'Jogador 26'!O4+'Jogador 27'!O4+'Jogador 28'!O4+'Jogador 29'!O4+'Jogador 30'!O4+'Jogador 31'!O4+'Jogador 32'!O4+'Jogador 33'!O4+'Jogador 34'!O4+'Jogador 35'!O4+'Jogador 36'!O4+'Jogador 37'!O4+'Jogador 38'!O4+'Jogador 39'!O4+'Jogador 40'!O4+'Jogador 41'!O4+'Jogador 42'!O4+'Jogador 43'!O4+'Jogador 44'!O4+'Jogador 45'!O4+'Jogador 46'!O4+'Jogador 47'!O4+'Jogador 48'!O4+'Jogador 49'!O4+'Jogador 50'!O4+'Jogador 51'!O4+'Jogador 52'!O4+'Jogador 53'!O4+'Jogador 54'!O4+'Jogador 55'!O4+'Jogador 56'!O4+'Jogador 57'!O4+'Jogador 58'!O4+'Jogador 59'!O4+'Jogador 60'!O4+'Jogador 61'!O4+'Jogador 62'!O4+'Jogador 63'!O4+'Jogador 64'!O4</f>
        <v>5</v>
      </c>
      <c r="P10" s="9">
        <f t="shared" si="5"/>
        <v>0.33333333333333331</v>
      </c>
      <c r="Q10" s="4">
        <f>'Jogador 1'!Q4+'Jogador 2'!Q4+'Jogador 3'!Q4+'Jogador 4'!Q4+'Jogador 5'!Q4+'Jogador 6'!Q4+'Jogador 7'!Q4+'Jogador 8'!Q4+'Jogador 9'!Q4+'Jogador 10'!Q4+'Jogador 11'!Q4+'Jogador 12'!Q4+'Jogador 13'!Q4+'Jogador 14'!Q4+'Jogador 15'!Q4+'Jogador 16'!Q4+'Jogador 17'!Q4+'Jogador 18'!Q4+'Jogador 19'!Q4+'Jogador 20'!Q4+'Jogador 21'!Q4+'Jogador 22'!Q4+'Jogador 23'!Q4+'Jogador 24'!Q4+'Jogador 25'!Q4+'Jogador 26'!Q4+'Jogador 27'!Q4+'Jogador 28'!Q4+'Jogador 29'!Q4+'Jogador 30'!Q4+'Jogador 31'!Q4+'Jogador 32'!Q4+'Jogador 33'!Q4+'Jogador 34'!Q4+'Jogador 35'!Q4+'Jogador 36'!Q4+'Jogador 37'!Q4+'Jogador 38'!Q4+'Jogador 39'!Q4+'Jogador 40'!Q4+'Jogador 41'!Q4+'Jogador 42'!Q4+'Jogador 43'!Q4+'Jogador 44'!Q4+'Jogador 45'!Q4+'Jogador 46'!Q4+'Jogador 47'!Q4+'Jogador 48'!Q4+'Jogador 49'!Q4+'Jogador 50'!Q4+'Jogador 51'!Q4+'Jogador 52'!Q4+'Jogador 53'!Q4+'Jogador 54'!Q4+'Jogador 55'!Q4+'Jogador 56'!Q4+'Jogador 57'!Q4+'Jogador 58'!Q4+'Jogador 59'!Q4+'Jogador 60'!Q4+'Jogador 61'!Q4+'Jogador 62'!Q4+'Jogador 63'!Q4+'Jogador 64'!Q4</f>
        <v>134.85</v>
      </c>
      <c r="R10" s="4">
        <f>'Jogador 1'!R4+'Jogador 2'!R4+'Jogador 3'!R4+'Jogador 4'!R4+'Jogador 5'!R4+'Jogador 6'!R4+'Jogador 7'!R4+'Jogador 8'!R4+'Jogador 9'!R4+'Jogador 10'!R4+'Jogador 11'!R4+'Jogador 12'!R4+'Jogador 13'!R4+'Jogador 14'!R4+'Jogador 15'!R4+'Jogador 16'!R4+'Jogador 17'!R4+'Jogador 18'!R4+'Jogador 19'!R4+'Jogador 20'!R4+'Jogador 21'!R4+'Jogador 22'!R4+'Jogador 23'!R4+'Jogador 24'!R4+'Jogador 25'!R4+'Jogador 26'!R4+'Jogador 27'!R4+'Jogador 28'!R4+'Jogador 29'!R4+'Jogador 30'!R4+'Jogador 31'!R4+'Jogador 32'!R4+'Jogador 33'!R4+'Jogador 34'!R4+'Jogador 35'!R4+'Jogador 36'!R4+'Jogador 37'!R4+'Jogador 38'!R4+'Jogador 39'!R4+'Jogador 40'!R4+'Jogador 41'!R4+'Jogador 42'!R4+'Jogador 43'!R4+'Jogador 44'!R4+'Jogador 45'!R4+'Jogador 46'!R4+'Jogador 47'!R4+'Jogador 48'!R4+'Jogador 49'!R4+'Jogador 50'!R4+'Jogador 51'!R4+'Jogador 52'!R4+'Jogador 53'!R4+'Jogador 54'!R4+'Jogador 55'!R4+'Jogador 56'!R4+'Jogador 57'!R4+'Jogador 58'!R4+'Jogador 59'!R4+'Jogador 60'!R4+'Jogador 61'!R4+'Jogador 62'!R4+'Jogador 63'!R4+'Jogador 64'!R4</f>
        <v>6.3</v>
      </c>
      <c r="S10" s="4">
        <f>'Jogador 1'!S4+'Jogador 2'!S4+'Jogador 3'!S4+'Jogador 4'!S4+'Jogador 5'!S4+'Jogador 6'!S4+'Jogador 7'!S4+'Jogador 8'!S4+'Jogador 9'!S4+'Jogador 10'!S4+'Jogador 11'!S4+'Jogador 12'!S4+'Jogador 13'!S4+'Jogador 14'!S4+'Jogador 15'!S4+'Jogador 16'!S4+'Jogador 17'!S4+'Jogador 18'!S4+'Jogador 19'!S4+'Jogador 20'!S4+'Jogador 21'!S4+'Jogador 22'!S4+'Jogador 23'!S4+'Jogador 24'!S4+'Jogador 25'!S4+'Jogador 26'!S4+'Jogador 27'!S4+'Jogador 28'!S4+'Jogador 29'!S4+'Jogador 30'!S4+'Jogador 31'!S4+'Jogador 32'!S4+'Jogador 33'!S4+'Jogador 34'!S4+'Jogador 35'!S4+'Jogador 36'!S4+'Jogador 37'!S4+'Jogador 38'!S4+'Jogador 39'!S4+'Jogador 40'!S4+'Jogador 41'!S4+'Jogador 42'!S4+'Jogador 43'!S4+'Jogador 44'!S4+'Jogador 45'!S4+'Jogador 46'!S4+'Jogador 47'!S4+'Jogador 48'!S4+'Jogador 49'!S4+'Jogador 50'!S4+'Jogador 51'!S4+'Jogador 52'!S4+'Jogador 53'!S4+'Jogador 54'!S4+'Jogador 55'!S4+'Jogador 56'!S4+'Jogador 57'!S4+'Jogador 58'!S4+'Jogador 59'!S4+'Jogador 60'!S4+'Jogador 61'!S4+'Jogador 62'!S4+'Jogador 63'!S4+'Jogador 64'!S4</f>
        <v>210.9</v>
      </c>
      <c r="T10" s="13">
        <f>'Jogador 1'!T4+'Jogador 2'!T4+'Jogador 3'!T4+'Jogador 4'!T4+'Jogador 5'!T4+'Jogador 6'!T4+'Jogador 7'!T4+'Jogador 8'!T4+'Jogador 9'!T4+'Jogador 10'!T4+'Jogador 11'!T4+'Jogador 12'!T4+'Jogador 13'!T4+'Jogador 14'!T4+'Jogador 15'!T4+'Jogador 16'!T4+'Jogador 17'!T4+'Jogador 18'!T4+'Jogador 19'!T4+'Jogador 20'!T4+'Jogador 21'!T4+'Jogador 22'!T4+'Jogador 23'!T4+'Jogador 24'!T4+'Jogador 25'!T4+'Jogador 26'!T4+'Jogador 27'!T4+'Jogador 28'!T4+'Jogador 29'!T4+'Jogador 30'!T4+'Jogador 31'!T4+'Jogador 32'!T4+'Jogador 33'!T4+'Jogador 34'!T4+'Jogador 35'!T4+'Jogador 36'!T4+'Jogador 37'!T4+'Jogador 38'!T4+'Jogador 39'!T4+'Jogador 40'!T4+'Jogador 41'!T4+'Jogador 42'!T4+'Jogador 43'!T4+'Jogador 44'!T4+'Jogador 45'!T4+'Jogador 46'!T4+'Jogador 47'!T4+'Jogador 48'!T4+'Jogador 49'!T4+'Jogador 50'!T4+'Jogador 51'!T4+'Jogador 52'!T4+'Jogador 53'!T4+'Jogador 54'!T4+'Jogador 55'!T4+'Jogador 56'!T4+'Jogador 57'!T4+'Jogador 58'!T4+'Jogador 59'!T4+'Jogador 60'!T4+'Jogador 61'!T4+'Jogador 62'!T4+'Jogador 63'!T4+'Jogador 64'!T4</f>
        <v>69.750000000000014</v>
      </c>
      <c r="U10" s="10">
        <f t="shared" si="6"/>
        <v>7.7500000000000018</v>
      </c>
      <c r="V10" s="10">
        <f>IF(C10=0,0,(IF('Jogador 1'!C4=1,'Jogador 1'!$W$8,0)+IF('Jogador 2'!C4=1,'Jogador 2'!$W$8,0)+IF('Jogador 3'!C4=1,'Jogador 3'!$W$8,0)+IF('Jogador 4'!C4=1,'Jogador 4'!$W$8,0)+IF('Jogador 5'!C4=1,'Jogador 5'!$W$8,0)+IF('Jogador 6'!C4=1,'Jogador 6'!$W$8,0)+IF('Jogador 7'!C4=1,'Jogador 7'!$W$8,0)+IF('Jogador 8'!C4=1,'Jogador 8'!$W$8,0)+IF('Jogador 9'!C4=1,'Jogador 9'!$W$8,0)+IF('Jogador 10'!C4=1,'Jogador 10'!$W$8,0)+IF('Jogador 11'!C4=1,'Jogador 11'!$W$8,0)+IF('Jogador 12'!C4=1,'Jogador 12'!$W$8,0)+IF('Jogador 13'!C4=1,'Jogador 13'!$W$8,0)+IF('Jogador 14'!C4=1,'Jogador 14'!$W$8,0)+IF('Jogador 15'!C4=1,'Jogador 15'!$W$8,0)+IF('Jogador 16'!C4=1,'Jogador 16'!$W$8,0)+IF('Jogador 17'!C4=1,'Jogador 17'!$W$8,0)+IF('Jogador 18'!C4=1,'Jogador 18'!$W$8,0)+IF('Jogador 19'!C4=1,'Jogador 19'!$W$8,0)+IF('Jogador 20'!C4=1,'Jogador 20'!$W$8,0)+IF('Jogador 21'!C4=1,'Jogador 21'!$W$8,0)+IF('Jogador 22'!C4=1,'Jogador 22'!$W$8,0)+IF('Jogador 23'!C4=1,'Jogador 23'!$W$8,0)+IF('Jogador 24'!C4=1,'Jogador 24'!$W$8,0)+IF('Jogador 25'!C4=1,'Jogador 25'!$W$8,0)+IF('Jogador 26'!C4=1,'Jogador 26'!$W$8,0)+IF('Jogador 27'!C4=1,'Jogador 27'!$W$8,0)+IF('Jogador 28'!C4=1,'Jogador 28'!$W$8,0)+IF('Jogador 29'!C4=1,'Jogador 29'!$W$8,0)+IF('Jogador 30'!C4=1,'Jogador 30'!$W$8,0)+IF('Jogador 31'!C4=1,'Jogador 31'!$W$8,0)+IF('Jogador 32'!C4=1,'Jogador 32'!$W$8,0)+IF('Jogador 33'!C4=1,'Jogador 33'!$W$8,0)+IF('Jogador 34'!C4=1,'Jogador 34'!$W$8,0)+IF('Jogador 35'!C4=1,'Jogador 35'!$W$8,0) +IF('Jogador 36'!C4=1,'Jogador 36'!$W$8,0)+IF('Jogador 37'!C4=1,'Jogador 37'!$W$8,0)+IF('Jogador 38'!C4=1,'Jogador 38'!$W$8,0)+IF('Jogador 39'!C4=1,'Jogador 39'!$W$8,0)+IF('Jogador 40'!C4=1,'Jogador 40'!$W$8,0)+IF('Jogador 41'!C4=1,'Jogador 41'!$W$8,0)+IF('Jogador 42'!C4=1,'Jogador 42'!$W$8,0)+IF('Jogador 43'!C4=1,'Jogador 43'!$W$8,0)+IF('Jogador 44'!C4=1,'Jogador 44'!$W$8,0)+IF('Jogador 45'!C4=1,'Jogador 45'!$W$8,0)+IF('Jogador 46'!C4=1,'Jogador 46'!$W$8,0)+IF('Jogador 47'!C4=1,'Jogador 47'!$W$8,0)+IF('Jogador 48'!C4=1,'Jogador 48'!$W$8,0)+IF('Jogador 49'!C4=1,'Jogador 49'!$W$8,0)+IF('Jogador 50'!C4=1,'Jogador 50'!$W$8,0)+IF('Jogador 51'!C4=1,'Jogador 51'!$W$8,0)+IF('Jogador 52'!C4=1,'Jogador 52'!$W$8,0)+IF('Jogador 53'!C4=1,'Jogador 53'!$W$8,0)+IF('Jogador 54'!C4=1,'Jogador 54'!$W$8,0)+IF('Jogador 55'!C4=1,'Jogador 55'!$W$8,0)+IF('Jogador 56'!C4=1,'Jogador 56'!$W$8,0)+IF('Jogador 57'!C4=1,'Jogador 57'!$W$8,0)+IF('Jogador 58'!C4=1,'Jogador 58'!$W$8,0)+IF('Jogador 59'!C4=1,'Jogador 59'!$W$8,0)+IF('Jogador 60'!C4=1,'Jogador 60'!$W$8,0)+IF('Jogador 61'!C4=1,'Jogador 61'!$W$8,0)+IF('Jogador 62'!C4=1,'Jogador 62'!$W$8,0)+IF('Jogador 63'!C4=1,'Jogador 63'!$W$8,0)+IF('Jogador 64'!C4=1,'Jogador 64'!$W$8,0))/C10)</f>
        <v>12.666666666666666</v>
      </c>
      <c r="X10" s="4" t="str">
        <f>_xlfn.CONCAT(IF('Jogador 1'!C10=1,_xlfn.CONCAT('Jogador 1'!$W$1,", "),""),IF('Jogador 2'!C10=1,_xlfn.CONCAT('Jogador 2'!$W$1,", "),""),IF('Jogador 3'!C10=1,_xlfn.CONCAT('Jogador 3'!$W$1,", "),""),IF('Jogador 4'!C10=1,_xlfn.CONCAT('Jogador 4'!$W$1,", "),""),IF('Jogador 5'!C10=1,_xlfn.CONCAT('Jogador 5'!$W$1,", "),""),IF('Jogador 6'!C10=1,_xlfn.CONCAT('Jogador 6'!$W$1,", "),""),IF('Jogador 7'!C10=1,_xlfn.CONCAT('Jogador 7'!$W$1,", "),""),IF('Jogador 8'!C10=1,_xlfn.CONCAT('Jogador 8'!$W$1,", "),""),IF('Jogador 9'!C10=1,_xlfn.CONCAT('Jogador 9'!$W$1,", "),""),IF('Jogador 10'!C10=1,_xlfn.CONCAT('Jogador 10'!$W$1,", "),""),IF('Jogador 11'!C10=1,_xlfn.CONCAT('Jogador 11'!$W$1,", "),""),IF('Jogador 12'!C10=1,_xlfn.CONCAT('Jogador 12'!$W$1,", "),""),IF('Jogador 13'!C10=1,_xlfn.CONCAT('Jogador 13'!$W$1,", "),""),IF('Jogador 14'!C10=1,_xlfn.CONCAT('Jogador 14'!$W$1,", "),""),IF('Jogador 15'!C10=1,_xlfn.CONCAT('Jogador 15'!$W$1,", "),""),IF('Jogador 16'!C10=1,_xlfn.CONCAT('Jogador 16'!$W$1,", "),""),IF('Jogador 17'!C10=1,_xlfn.CONCAT('Jogador 17'!$W$1,", "),""),IF('Jogador 18'!C10=1,_xlfn.CONCAT('Jogador 18'!$W$1,", "),""),IF('Jogador 19'!C10=1,_xlfn.CONCAT('Jogador 19'!$W$1,", "),""),IF('Jogador 20'!C10=1,_xlfn.CONCAT('Jogador 20'!$W$1,", "),""),IF('Jogador 21'!C10=1,_xlfn.CONCAT('Jogador 21'!$W$1,", "),""),IF('Jogador 22'!C10=1,_xlfn.CONCAT('Jogador 22'!$W$1,", "),""),IF('Jogador 23'!C10=1,_xlfn.CONCAT('Jogador 23'!$W$1,", "),""),IF('Jogador 24'!C10=1,_xlfn.CONCAT('Jogador 24'!$W$1,", "),""),IF('Jogador 25'!C10=1,_xlfn.CONCAT('Jogador 25'!$W$1,", "),""),IF('Jogador 26'!C10=1,_xlfn.CONCAT('Jogador 26'!$W$1,", "),""),IF('Jogador 27'!C10=1,_xlfn.CONCAT('Jogador 27'!$W$1,", "),""),IF('Jogador 28'!C10=1,_xlfn.CONCAT('Jogador 28'!$W$1,", "),""),IF('Jogador 29'!C10=1,_xlfn.CONCAT('Jogador 29'!$W$1,", "),""),IF('Jogador 30'!C10=1,_xlfn.CONCAT('Jogador 30'!$W$1,", "),""),IF('Jogador 31'!C10=1,_xlfn.CONCAT('Jogador 31'!$W$1,", "),""),IF('Jogador 32'!C10=1,_xlfn.CONCAT('Jogador 32'!$W$1,", "),""),IF('Jogador 33'!C10=1,_xlfn.CONCAT('Jogador 33'!$W$1,", "),""),IF('Jogador 34'!C10=1,_xlfn.CONCAT('Jogador 34'!$W$1,", "),""),IF('Jogador 35'!C10=1,_xlfn.CONCAT('Jogador 35'!$W$1,", "),""),IF('Jogador 36'!C10=1,_xlfn.CONCAT('Jogador 36'!$W$1,", "),""),IF('Jogador 37'!C10=1,_xlfn.CONCAT('Jogador 37'!$W$1,", "),""),IF('Jogador 38'!C10=1,_xlfn.CONCAT('Jogador 38'!$W$1,", "),""),IF('Jogador 39'!C10=1,_xlfn.CONCAT('Jogador 39'!$W$1,", "),""),IF('Jogador 40'!C10=1,_xlfn.CONCAT('Jogador 40'!$W$1,", "),""),IF('Jogador 41'!C10=1,_xlfn.CONCAT('Jogador 41'!$W$1,", "),""),IF('Jogador 42'!C10=1,_xlfn.CONCAT('Jogador 42'!$W$1,", "),""),IF('Jogador 43'!C10=1,_xlfn.CONCAT('Jogador 43'!$W$1,", "),""),IF('Jogador 44'!C10=1,_xlfn.CONCAT('Jogador 44'!$W$1,", "),""),IF('Jogador 45'!C10=1,_xlfn.CONCAT('Jogador 45'!$W$1,", "),""),IF('Jogador 46'!C10=1,_xlfn.CONCAT('Jogador 46'!$W$1,", "),""),IF('Jogador 47'!C10=1,_xlfn.CONCAT('Jogador 47'!$W$1,", "),""),IF('Jogador 48'!C10=1,_xlfn.CONCAT('Jogador 48'!$W$1,", "),""),IF('Jogador 49'!C10=1,_xlfn.CONCAT('Jogador 49'!$W$1,", "),""),IF('Jogador 50'!C10=1,_xlfn.CONCAT('Jogador 50'!$W$1,", "),""),IF('Jogador 51'!C10=1,_xlfn.CONCAT('Jogador 51'!$W$1,", "),""),IF('Jogador 52'!C10=1,_xlfn.CONCAT('Jogador 52'!$W$1,", "),""),IF('Jogador 53'!C10=1,_xlfn.CONCAT('Jogador 53'!$W$1,", "),""),IF('Jogador 54'!C10=1,_xlfn.CONCAT('Jogador 54'!$W$1,", "),""),IF('Jogador 55'!C10=1,_xlfn.CONCAT('Jogador 55'!$W$1,", "),""),IF('Jogador 56'!C10=1,_xlfn.CONCAT('Jogador 56'!$W$1,", "),""),IF('Jogador 57'!C10=1,_xlfn.CONCAT('Jogador 57'!$W$1,", "),""),IF('Jogador 58'!C10=1,_xlfn.CONCAT('Jogador 58'!$W$1,", "),""),IF('Jogador 59'!C10=1,_xlfn.CONCAT('Jogador 59'!$W$1,", "),""),IF('Jogador 60'!C10=1,_xlfn.CONCAT('Jogador 60'!$W$1,", "),""),IF('Jogador 61'!C10=1,_xlfn.CONCAT('Jogador 61'!$W$1,", "),""),IF('Jogador 62'!C10=1,_xlfn.CONCAT('Jogador 62'!$W$1,", "),""),IF('Jogador 63'!C10=1,_xlfn.CONCAT('Jogador 63'!$W$1,", "),""),IF('Jogador 64'!C10=1,_xlfn.CONCAT('Jogador 64'!$W$1,", "),""))</f>
        <v xml:space="preserve">Viktor Gyokeres, Morten, Fresneda, Rafael Pontelo, Vladan Kovačević, Maxi Araujo, Harder, Virgínia, Vagiannidis, Luis Suárez, Fotis Ioannidis, </v>
      </c>
      <c r="Y10" s="4" t="str">
        <f>_xlfn.CONCAT(IF('Jogador 1'!D10=1,_xlfn.CONCAT('Jogador 1'!$W$1,", "),""),IF('Jogador 2'!D10=1,_xlfn.CONCAT('Jogador 2'!$W$1,", "),""),IF('Jogador 3'!D10=1,_xlfn.CONCAT('Jogador 3'!$W$1,", "),""),IF('Jogador 4'!D10=1,_xlfn.CONCAT('Jogador 4'!$W$1,", "),""),IF('Jogador 5'!D10=1,_xlfn.CONCAT('Jogador 5'!$W$1,", "),""),IF('Jogador 6'!D10=1,_xlfn.CONCAT('Jogador 6'!$W$1,", "),""),IF('Jogador 7'!D10=1,_xlfn.CONCAT('Jogador 7'!$W$1,", "),""),IF('Jogador 8'!D10=1,_xlfn.CONCAT('Jogador 8'!$W$1,", "),""),IF('Jogador 9'!D10=1,_xlfn.CONCAT('Jogador 9'!$W$1,", "),""),IF('Jogador 10'!D10=1,_xlfn.CONCAT('Jogador 10'!$W$1,", "),""),IF('Jogador 11'!D10=1,_xlfn.CONCAT('Jogador 11'!$W$1,", "),""),IF('Jogador 12'!D10=1,_xlfn.CONCAT('Jogador 12'!$W$1,", "),""),IF('Jogador 13'!D10=1,_xlfn.CONCAT('Jogador 13'!$W$1,", "),""),IF('Jogador 14'!D10=1,_xlfn.CONCAT('Jogador 14'!$W$1,", "),""),IF('Jogador 15'!D10=1,_xlfn.CONCAT('Jogador 15'!$W$1,", "),""),IF('Jogador 16'!D10=1,_xlfn.CONCAT('Jogador 16'!$W$1,", "),""),IF('Jogador 17'!D10=1,_xlfn.CONCAT('Jogador 17'!$W$1,", "),""),IF('Jogador 18'!D10=1,_xlfn.CONCAT('Jogador 18'!$W$1,", "),""),IF('Jogador 19'!D10=1,_xlfn.CONCAT('Jogador 19'!$W$1,", "),""),IF('Jogador 20'!D10=1,_xlfn.CONCAT('Jogador 20'!$W$1,", "),""),IF('Jogador 21'!D10=1,_xlfn.CONCAT('Jogador 21'!$W$1,", "),""),IF('Jogador 22'!D10=1,_xlfn.CONCAT('Jogador 22'!$W$1,", "),""),IF('Jogador 23'!D10=1,_xlfn.CONCAT('Jogador 23'!$W$1,", "),""),IF('Jogador 24'!D10=1,_xlfn.CONCAT('Jogador 24'!$W$1,", "),""),IF('Jogador 25'!D10=1,_xlfn.CONCAT('Jogador 25'!$W$1,", "),""),IF('Jogador 26'!D10=1,_xlfn.CONCAT('Jogador 26'!$W$1,", "),""),IF('Jogador 27'!D10=1,_xlfn.CONCAT('Jogador 27'!$W$1,", "),""),IF('Jogador 28'!D10=1,_xlfn.CONCAT('Jogador 28'!$W$1,", "),""),IF('Jogador 29'!D10=1,_xlfn.CONCAT('Jogador 29'!$W$1,", "),""),IF('Jogador 30'!D10=1,_xlfn.CONCAT('Jogador 30'!$W$1,", "),""),IF('Jogador 31'!D10=1,_xlfn.CONCAT('Jogador 31'!$W$1,", "),""),IF('Jogador 32'!D10=1,_xlfn.CONCAT('Jogador 32'!$W$1,", "),""),IF('Jogador 33'!D10=1,_xlfn.CONCAT('Jogador 33'!$W$1,", "),""),IF('Jogador 34'!D10=1,_xlfn.CONCAT('Jogador 34'!$W$1,", "),""),IF('Jogador 35'!D10=1,_xlfn.CONCAT('Jogador 35'!$W$1,", "),""),IF('Jogador 36'!D10=1,_xlfn.CONCAT('Jogador 36'!$W$1,", "),""),IF('Jogador 37'!D10=1,_xlfn.CONCAT('Jogador 37'!$W$1,", "),""),IF('Jogador 38'!D10=1,_xlfn.CONCAT('Jogador 38'!$W$1,", "),""),IF('Jogador 39'!D10=1,_xlfn.CONCAT('Jogador 39'!$W$1,", "),""),IF('Jogador 40'!D10=1,_xlfn.CONCAT('Jogador 40'!$W$1,", "),""),IF('Jogador 41'!D10=1,_xlfn.CONCAT('Jogador 41'!$W$1,", "),""),IF('Jogador 42'!D10=1,_xlfn.CONCAT('Jogador 42'!$W$1,", "),""),IF('Jogador 43'!D10=1,_xlfn.CONCAT('Jogador 43'!$W$1,", "),""),IF('Jogador 44'!D10=1,_xlfn.CONCAT('Jogador 44'!$W$1,", "),""),IF('Jogador 45'!D10=1,_xlfn.CONCAT('Jogador 45'!$W$1,", "),""),IF('Jogador 46'!D10=1,_xlfn.CONCAT('Jogador 46'!$W$1,", "),""),IF('Jogador 47'!D10=1,_xlfn.CONCAT('Jogador 47'!$W$1,", "),""),IF('Jogador 48'!D10=1,_xlfn.CONCAT('Jogador 48'!$W$1,", "),""),IF('Jogador 49'!D10=1,_xlfn.CONCAT('Jogador 49'!$W$1,", "),""),IF('Jogador 50'!D10=1,_xlfn.CONCAT('Jogador 50'!$W$1,", "),""),IF('Jogador 51'!D10=1,_xlfn.CONCAT('Jogador 51'!$W$1,", "),""),IF('Jogador 52'!D10=1,_xlfn.CONCAT('Jogador 52'!$W$1,", "),""),IF('Jogador 53'!D10=1,_xlfn.CONCAT('Jogador 53'!$W$1,", "),""),IF('Jogador 54'!D10=1,_xlfn.CONCAT('Jogador 54'!$W$1,", "),""),IF('Jogador 55'!D10=1,_xlfn.CONCAT('Jogador 55'!$W$1,", "),""),IF('Jogador 56'!D10=1,_xlfn.CONCAT('Jogador 56'!$W$1,", "),""),IF('Jogador 57'!D10=1,_xlfn.CONCAT('Jogador 57'!$W$1,", "),""),IF('Jogador 58'!D10=1,_xlfn.CONCAT('Jogador 58'!$W$1,", "),""),IF('Jogador 59'!D10=1,_xlfn.CONCAT('Jogador 59'!$W$1,", "),""),IF('Jogador 60'!D10=1,_xlfn.CONCAT('Jogador 60'!$W$1,", "),""),IF('Jogador 61'!D10=1,_xlfn.CONCAT('Jogador 61'!$W$1,", "),""),IF('Jogador 62'!D10=1,_xlfn.CONCAT('Jogador 62'!$W$1,", "),""),IF('Jogador 63'!D10=1,_xlfn.CONCAT('Jogador 63'!$W$1,", "),""),IF('Jogador 64'!D10=1,_xlfn.CONCAT('Jogador 64'!$W$1,", "),""))</f>
        <v xml:space="preserve">Koba Koindredi, Rui Silva, Biel, Mangas, </v>
      </c>
    </row>
    <row r="11" spans="1:25" x14ac:dyDescent="0.3">
      <c r="A11" s="4" t="s">
        <v>1</v>
      </c>
      <c r="B11" s="4">
        <f>'Jogador 1'!B2+'Jogador 2'!B2+'Jogador 3'!B2+'Jogador 4'!B2+'Jogador 5'!B2+'Jogador 6'!B2+'Jogador 7'!B2+'Jogador 8'!B2+'Jogador 9'!B2+'Jogador 10'!B2+'Jogador 11'!B2+'Jogador 12'!B2+'Jogador 13'!B2+'Jogador 14'!B2+'Jogador 15'!B2+'Jogador 16'!B2+'Jogador 17'!B2+'Jogador 18'!B2+'Jogador 19'!B2+'Jogador 20'!B2+'Jogador 21'!B2+'Jogador 22'!B2+'Jogador 23'!B2+'Jogador 24'!B2+'Jogador 25'!B2+'Jogador 26'!B2+'Jogador 27'!B2+'Jogador 28'!B2+'Jogador 29'!B2+'Jogador 30'!B2+'Jogador 31'!B2+'Jogador 32'!B2+'Jogador 33'!B2+'Jogador 34'!B2+'Jogador 35'!B2+'Jogador 36'!B2+'Jogador 37'!B2+'Jogador 38'!B2+'Jogador 39'!B2+'Jogador 40'!B2+'Jogador 41'!B2+'Jogador 42'!B2+'Jogador 43'!B2+'Jogador 44'!B2+'Jogador 45'!B2+'Jogador 46'!B2+'Jogador 47'!B2+'Jogador 48'!B2+'Jogador 49'!B2+'Jogador 50'!B2+'Jogador 51'!B2+'Jogador 52'!B2+'Jogador 53'!B2+'Jogador 54'!B2+'Jogador 55'!B2+'Jogador 56'!B2+'Jogador 57'!B2+'Jogador 58'!B2+'Jogador 59'!B2+'Jogador 60'!B2+'Jogador 61'!B2+'Jogador 62'!B2+'Jogador 63'!B2+'Jogador 64'!B2</f>
        <v>18</v>
      </c>
      <c r="C11" s="4">
        <f>'Jogador 1'!C2+'Jogador 2'!C2+'Jogador 3'!C2+'Jogador 4'!C2+'Jogador 5'!C2+'Jogador 6'!C2+'Jogador 7'!C2+'Jogador 8'!C2+'Jogador 9'!C2+'Jogador 10'!C2+'Jogador 11'!C2+'Jogador 12'!C2+'Jogador 13'!C2+'Jogador 14'!C2+'Jogador 15'!C2+'Jogador 16'!C2+'Jogador 17'!C2+'Jogador 18'!C2+'Jogador 19'!C2+'Jogador 20'!C2+'Jogador 21'!C2+'Jogador 22'!C2+'Jogador 23'!C2+'Jogador 24'!C2+'Jogador 25'!C2+'Jogador 26'!C2+'Jogador 27'!C2+'Jogador 28'!C2+'Jogador 29'!C2+'Jogador 30'!C2+'Jogador 31'!C2+'Jogador 32'!C2+'Jogador 33'!C2+'Jogador 34'!C2+'Jogador 35'!C2+'Jogador 36'!C2+'Jogador 37'!C2+'Jogador 38'!C2+'Jogador 39'!C2+'Jogador 40'!C2+'Jogador 41'!C2+'Jogador 42'!C2+'Jogador 43'!C2+'Jogador 44'!C2+'Jogador 45'!C2+'Jogador 46'!C2+'Jogador 47'!C2+'Jogador 48'!C2+'Jogador 49'!C2+'Jogador 50'!C2+'Jogador 51'!C2+'Jogador 52'!C2+'Jogador 53'!C2+'Jogador 54'!C2+'Jogador 55'!C2+'Jogador 56'!C2+'Jogador 57'!C2+'Jogador 58'!C2+'Jogador 59'!C2+'Jogador 60'!C2+'Jogador 61'!C2+'Jogador 62'!C2+'Jogador 63'!C2+'Jogador 64'!C2</f>
        <v>18</v>
      </c>
      <c r="D11" s="4">
        <f>'Jogador 1'!D2+'Jogador 2'!D2+'Jogador 3'!D2+'Jogador 4'!D2+'Jogador 5'!D2+'Jogador 6'!D2+'Jogador 7'!D2+'Jogador 8'!D2+'Jogador 9'!D2+'Jogador 10'!D2+'Jogador 11'!D2+'Jogador 12'!D2+'Jogador 13'!D2+'Jogador 14'!D2+'Jogador 15'!D2+'Jogador 16'!D2+'Jogador 17'!D2+'Jogador 18'!D2+'Jogador 19'!D2+'Jogador 20'!D2+'Jogador 21'!D2+'Jogador 22'!D2+'Jogador 23'!D2+'Jogador 24'!D2+'Jogador 25'!D2+'Jogador 26'!D2+'Jogador 27'!D2+'Jogador 28'!D2+'Jogador 29'!D2+'Jogador 30'!D2+'Jogador 31'!D2+'Jogador 32'!D2+'Jogador 33'!D2+'Jogador 34'!D2+'Jogador 35'!D2+'Jogador 36'!D2+'Jogador 37'!D2+'Jogador 38'!D2+'Jogador 39'!D2+'Jogador 40'!D2+'Jogador 41'!D2+'Jogador 42'!D2+'Jogador 43'!D2+'Jogador 44'!D2+'Jogador 45'!D2+'Jogador 46'!D2+'Jogador 47'!D2+'Jogador 48'!D2+'Jogador 49'!D2+'Jogador 50'!D2+'Jogador 51'!D2+'Jogador 52'!D2+'Jogador 53'!D2+'Jogador 54'!D2+'Jogador 55'!D2+'Jogador 56'!D2+'Jogador 57'!D2+'Jogador 58'!D2+'Jogador 59'!D2+'Jogador 60'!D2+'Jogador 61'!D2+'Jogador 62'!D2+'Jogador 63'!D2+'Jogador 64'!D2</f>
        <v>0</v>
      </c>
      <c r="E11" s="4">
        <f>'Jogador 1'!E2+'Jogador 2'!E2+'Jogador 3'!E2+'Jogador 4'!E2+'Jogador 5'!E2+'Jogador 6'!E2+'Jogador 7'!E2+'Jogador 8'!E2+'Jogador 9'!E2+'Jogador 10'!E2+'Jogador 11'!E2+'Jogador 12'!E2+'Jogador 13'!E2+'Jogador 14'!E2+'Jogador 15'!E2+'Jogador 16'!E2+'Jogador 17'!E2+'Jogador 18'!E2+'Jogador 19'!E2+'Jogador 20'!E2+'Jogador 21'!E2+'Jogador 22'!E2+'Jogador 23'!E2+'Jogador 24'!E2+'Jogador 25'!E2+'Jogador 26'!E2+'Jogador 27'!E2+'Jogador 28'!E2+'Jogador 29'!E2+'Jogador 30'!E2+'Jogador 31'!E2+'Jogador 32'!E2+'Jogador 33'!E2+'Jogador 34'!E2+'Jogador 35'!E2+'Jogador 36'!E2+'Jogador 37'!E2+'Jogador 38'!E2+'Jogador 39'!E2+'Jogador 40'!E2+'Jogador 41'!E2+'Jogador 42'!E2+'Jogador 43'!E2+'Jogador 44'!E2+'Jogador 45'!E2+'Jogador 46'!E2+'Jogador 47'!E2+'Jogador 48'!E2+'Jogador 49'!E2+'Jogador 50'!E2+'Jogador 51'!E2+'Jogador 52'!E2+'Jogador 53'!E2+'Jogador 54'!E2+'Jogador 55'!E2+'Jogador 56'!E2+'Jogador 57'!E2+'Jogador 58'!E2+'Jogador 59'!E2+'Jogador 60'!E2+'Jogador 61'!E2+'Jogador 62'!E2+'Jogador 63'!E2+'Jogador 64'!E2</f>
        <v>12</v>
      </c>
      <c r="F11" s="9">
        <f t="shared" si="0"/>
        <v>0.66666666666666663</v>
      </c>
      <c r="G11" s="4">
        <f>'Jogador 1'!G2+'Jogador 2'!G2+'Jogador 3'!G2+'Jogador 4'!G2+'Jogador 5'!G2+'Jogador 6'!G2+'Jogador 7'!G2+'Jogador 8'!G2+'Jogador 9'!G2+'Jogador 10'!G2+'Jogador 11'!G2+'Jogador 12'!G2+'Jogador 13'!G2+'Jogador 14'!G2+'Jogador 15'!G2+'Jogador 16'!G2+'Jogador 17'!G2+'Jogador 18'!G2+'Jogador 19'!G2+'Jogador 20'!G2+'Jogador 21'!G2+'Jogador 22'!G2+'Jogador 23'!G2+'Jogador 24'!G2+'Jogador 25'!G2+'Jogador 26'!G2+'Jogador 27'!G2+'Jogador 28'!G2+'Jogador 29'!G2+'Jogador 30'!G2+'Jogador 31'!G2+'Jogador 32'!G2+'Jogador 33'!G2+'Jogador 34'!G2+'Jogador 35'!G2+'Jogador 36'!G2+'Jogador 37'!G2+'Jogador 38'!G2+'Jogador 39'!G2+'Jogador 40'!G2+'Jogador 41'!G2+'Jogador 42'!G2+'Jogador 43'!G2+'Jogador 44'!G2+'Jogador 45'!G2+'Jogador 46'!G2+'Jogador 47'!G2+'Jogador 48'!G2+'Jogador 49'!G2+'Jogador 50'!G2+'Jogador 51'!G2+'Jogador 52'!G2+'Jogador 53'!G2+'Jogador 54'!G2+'Jogador 55'!G2+'Jogador 56'!G2+'Jogador 57'!G2+'Jogador 58'!G2+'Jogador 59'!G2+'Jogador 60'!G2+'Jogador 61'!G2+'Jogador 62'!G2+'Jogador 63'!G2+'Jogador 64'!G2</f>
        <v>6</v>
      </c>
      <c r="H11" s="9">
        <f t="shared" si="1"/>
        <v>0.33333333333333331</v>
      </c>
      <c r="I11" s="4">
        <f>'Jogador 1'!I2+'Jogador 2'!I2+'Jogador 3'!I2+'Jogador 4'!I2+'Jogador 5'!I2+'Jogador 6'!I2+'Jogador 7'!I2+'Jogador 8'!I2+'Jogador 9'!I2+'Jogador 10'!I2+'Jogador 11'!I2+'Jogador 12'!I2+'Jogador 13'!I2+'Jogador 14'!I2+'Jogador 15'!I2+'Jogador 16'!I2+'Jogador 17'!I2+'Jogador 18'!I2+'Jogador 19'!I2+'Jogador 20'!I2+'Jogador 21'!I2+'Jogador 22'!I2+'Jogador 23'!I2+'Jogador 24'!I2+'Jogador 25'!I2+'Jogador 26'!I2+'Jogador 27'!I2+'Jogador 28'!I2+'Jogador 29'!I2+'Jogador 30'!I2+'Jogador 31'!I2+'Jogador 32'!I2+'Jogador 33'!I2+'Jogador 34'!I2+'Jogador 35'!I2+'Jogador 36'!I2+'Jogador 37'!I2+'Jogador 38'!I2+'Jogador 39'!I2+'Jogador 40'!I2+'Jogador 41'!I2+'Jogador 42'!I2+'Jogador 43'!I2+'Jogador 44'!I2+'Jogador 45'!I2+'Jogador 46'!I2+'Jogador 47'!I2+'Jogador 48'!I2+'Jogador 49'!I2+'Jogador 50'!I2+'Jogador 51'!I2+'Jogador 52'!I2+'Jogador 53'!I2+'Jogador 54'!I2+'Jogador 55'!I2+'Jogador 56'!I2+'Jogador 57'!I2+'Jogador 58'!I2+'Jogador 59'!I2+'Jogador 60'!I2+'Jogador 61'!I2+'Jogador 62'!I2+'Jogador 63'!I2+'Jogador 64'!I2</f>
        <v>0</v>
      </c>
      <c r="J11" s="9">
        <f t="shared" si="2"/>
        <v>0</v>
      </c>
      <c r="K11" s="4">
        <f>'Jogador 1'!K2+'Jogador 2'!K2+'Jogador 3'!K2+'Jogador 4'!K2+'Jogador 5'!K2+'Jogador 6'!K2+'Jogador 7'!K2+'Jogador 8'!K2+'Jogador 9'!K2+'Jogador 10'!K2+'Jogador 11'!K2+'Jogador 12'!K2+'Jogador 13'!K2+'Jogador 14'!K2+'Jogador 15'!K2+'Jogador 16'!K2+'Jogador 17'!K2+'Jogador 18'!K2+'Jogador 19'!K2+'Jogador 20'!K2+'Jogador 21'!K2+'Jogador 22'!K2+'Jogador 23'!K2+'Jogador 24'!K2+'Jogador 25'!K2+'Jogador 26'!K2+'Jogador 27'!K2+'Jogador 28'!K2+'Jogador 29'!K2+'Jogador 30'!K2+'Jogador 31'!K2+'Jogador 32'!K2+'Jogador 33'!K2+'Jogador 34'!K2+'Jogador 35'!K2+'Jogador 36'!K2+'Jogador 37'!K2+'Jogador 38'!K2+'Jogador 39'!K2+'Jogador 40'!K2+'Jogador 41'!K2+'Jogador 42'!K2+'Jogador 43'!K2+'Jogador 44'!K2+'Jogador 45'!K2+'Jogador 46'!K2+'Jogador 47'!K2+'Jogador 48'!K2+'Jogador 49'!K2+'Jogador 50'!K2+'Jogador 51'!K2+'Jogador 52'!K2+'Jogador 53'!K2+'Jogador 54'!K2+'Jogador 55'!K2+'Jogador 56'!K2+'Jogador 57'!K2+'Jogador 58'!K2+'Jogador 59'!K2+'Jogador 60'!K2+'Jogador 61'!K2+'Jogador 62'!K2+'Jogador 63'!K2+'Jogador 64'!K2</f>
        <v>0</v>
      </c>
      <c r="L11" s="9">
        <f t="shared" si="3"/>
        <v>0</v>
      </c>
      <c r="M11" s="4">
        <f>'Jogador 1'!M2+'Jogador 2'!M2+'Jogador 3'!M2+'Jogador 4'!M2+'Jogador 5'!M2+'Jogador 6'!M2+'Jogador 7'!M2+'Jogador 8'!M2+'Jogador 9'!M2+'Jogador 10'!M2+'Jogador 11'!M2+'Jogador 12'!M2+'Jogador 13'!M2+'Jogador 14'!M2+'Jogador 15'!M2+'Jogador 16'!M2+'Jogador 17'!M2+'Jogador 18'!M2+'Jogador 19'!M2+'Jogador 20'!M2+'Jogador 21'!M2+'Jogador 22'!M2+'Jogador 23'!M2+'Jogador 24'!M2+'Jogador 25'!M2+'Jogador 26'!M2+'Jogador 27'!M2+'Jogador 28'!M2+'Jogador 29'!M2+'Jogador 30'!M2+'Jogador 31'!M2+'Jogador 32'!M2+'Jogador 33'!M2+'Jogador 34'!M2+'Jogador 35'!M2+'Jogador 36'!M2+'Jogador 37'!M2+'Jogador 38'!M2+'Jogador 39'!M2+'Jogador 40'!M2+'Jogador 41'!M2+'Jogador 42'!M2+'Jogador 43'!M2+'Jogador 44'!M2+'Jogador 45'!M2+'Jogador 46'!M2+'Jogador 47'!M2+'Jogador 48'!M2+'Jogador 49'!M2+'Jogador 50'!M2+'Jogador 51'!M2+'Jogador 52'!M2+'Jogador 53'!M2+'Jogador 54'!M2+'Jogador 55'!M2+'Jogador 56'!M2+'Jogador 57'!M2+'Jogador 58'!M2+'Jogador 59'!M2+'Jogador 60'!M2+'Jogador 61'!M2+'Jogador 62'!M2+'Jogador 63'!M2+'Jogador 64'!M2</f>
        <v>12</v>
      </c>
      <c r="N11" s="9">
        <f t="shared" si="4"/>
        <v>0.66666666666666663</v>
      </c>
      <c r="O11" s="4">
        <f>'Jogador 1'!O2+'Jogador 2'!O2+'Jogador 3'!O2+'Jogador 4'!O2+'Jogador 5'!O2+'Jogador 6'!O2+'Jogador 7'!O2+'Jogador 8'!O2+'Jogador 9'!O2+'Jogador 10'!O2+'Jogador 11'!O2+'Jogador 12'!O2+'Jogador 13'!O2+'Jogador 14'!O2+'Jogador 15'!O2+'Jogador 16'!O2+'Jogador 17'!O2+'Jogador 18'!O2+'Jogador 19'!O2+'Jogador 20'!O2+'Jogador 21'!O2+'Jogador 22'!O2+'Jogador 23'!O2+'Jogador 24'!O2+'Jogador 25'!O2+'Jogador 26'!O2+'Jogador 27'!O2+'Jogador 28'!O2+'Jogador 29'!O2+'Jogador 30'!O2+'Jogador 31'!O2+'Jogador 32'!O2+'Jogador 33'!O2+'Jogador 34'!O2+'Jogador 35'!O2+'Jogador 36'!O2+'Jogador 37'!O2+'Jogador 38'!O2+'Jogador 39'!O2+'Jogador 40'!O2+'Jogador 41'!O2+'Jogador 42'!O2+'Jogador 43'!O2+'Jogador 44'!O2+'Jogador 45'!O2+'Jogador 46'!O2+'Jogador 47'!O2+'Jogador 48'!O2+'Jogador 49'!O2+'Jogador 50'!O2+'Jogador 51'!O2+'Jogador 52'!O2+'Jogador 53'!O2+'Jogador 54'!O2+'Jogador 55'!O2+'Jogador 56'!O2+'Jogador 57'!O2+'Jogador 58'!O2+'Jogador 59'!O2+'Jogador 60'!O2+'Jogador 61'!O2+'Jogador 62'!O2+'Jogador 63'!O2+'Jogador 64'!O2</f>
        <v>6</v>
      </c>
      <c r="P11" s="9">
        <f t="shared" si="5"/>
        <v>0.33333333333333331</v>
      </c>
      <c r="Q11" s="4">
        <f>'Jogador 1'!Q2+'Jogador 2'!Q2+'Jogador 3'!Q2+'Jogador 4'!Q2+'Jogador 5'!Q2+'Jogador 6'!Q2+'Jogador 7'!Q2+'Jogador 8'!Q2+'Jogador 9'!Q2+'Jogador 10'!Q2+'Jogador 11'!Q2+'Jogador 12'!Q2+'Jogador 13'!Q2+'Jogador 14'!Q2+'Jogador 15'!Q2+'Jogador 16'!Q2+'Jogador 17'!Q2+'Jogador 18'!Q2+'Jogador 19'!Q2+'Jogador 20'!Q2+'Jogador 21'!Q2+'Jogador 22'!Q2+'Jogador 23'!Q2+'Jogador 24'!Q2+'Jogador 25'!Q2+'Jogador 26'!Q2+'Jogador 27'!Q2+'Jogador 28'!Q2+'Jogador 29'!Q2+'Jogador 30'!Q2+'Jogador 31'!Q2+'Jogador 32'!Q2+'Jogador 33'!Q2+'Jogador 34'!Q2+'Jogador 35'!Q2+'Jogador 36'!Q2+'Jogador 37'!Q2+'Jogador 38'!Q2+'Jogador 39'!Q2+'Jogador 40'!Q2+'Jogador 41'!Q2+'Jogador 42'!Q2+'Jogador 43'!Q2+'Jogador 44'!Q2+'Jogador 45'!Q2+'Jogador 46'!Q2+'Jogador 47'!Q2+'Jogador 48'!Q2+'Jogador 49'!Q2+'Jogador 50'!Q2+'Jogador 51'!Q2+'Jogador 52'!Q2+'Jogador 53'!Q2+'Jogador 54'!Q2+'Jogador 55'!Q2+'Jogador 56'!Q2+'Jogador 57'!Q2+'Jogador 58'!Q2+'Jogador 59'!Q2+'Jogador 60'!Q2+'Jogador 61'!Q2+'Jogador 62'!Q2+'Jogador 63'!Q2+'Jogador 64'!Q2</f>
        <v>186.70000000000002</v>
      </c>
      <c r="R11" s="4">
        <f>'Jogador 1'!R2+'Jogador 2'!R2+'Jogador 3'!R2+'Jogador 4'!R2+'Jogador 5'!R2+'Jogador 6'!R2+'Jogador 7'!R2+'Jogador 8'!R2+'Jogador 9'!R2+'Jogador 10'!R2+'Jogador 11'!R2+'Jogador 12'!R2+'Jogador 13'!R2+'Jogador 14'!R2+'Jogador 15'!R2+'Jogador 16'!R2+'Jogador 17'!R2+'Jogador 18'!R2+'Jogador 19'!R2+'Jogador 20'!R2+'Jogador 21'!R2+'Jogador 22'!R2+'Jogador 23'!R2+'Jogador 24'!R2+'Jogador 25'!R2+'Jogador 26'!R2+'Jogador 27'!R2+'Jogador 28'!R2+'Jogador 29'!R2+'Jogador 30'!R2+'Jogador 31'!R2+'Jogador 32'!R2+'Jogador 33'!R2+'Jogador 34'!R2+'Jogador 35'!R2+'Jogador 36'!R2+'Jogador 37'!R2+'Jogador 38'!R2+'Jogador 39'!R2+'Jogador 40'!R2+'Jogador 41'!R2+'Jogador 42'!R2+'Jogador 43'!R2+'Jogador 44'!R2+'Jogador 45'!R2+'Jogador 46'!R2+'Jogador 47'!R2+'Jogador 48'!R2+'Jogador 49'!R2+'Jogador 50'!R2+'Jogador 51'!R2+'Jogador 52'!R2+'Jogador 53'!R2+'Jogador 54'!R2+'Jogador 55'!R2+'Jogador 56'!R2+'Jogador 57'!R2+'Jogador 58'!R2+'Jogador 59'!R2+'Jogador 60'!R2+'Jogador 61'!R2+'Jogador 62'!R2+'Jogador 63'!R2+'Jogador 64'!R2</f>
        <v>6.3</v>
      </c>
      <c r="S11" s="4">
        <f>'Jogador 1'!S2+'Jogador 2'!S2+'Jogador 3'!S2+'Jogador 4'!S2+'Jogador 5'!S2+'Jogador 6'!S2+'Jogador 7'!S2+'Jogador 8'!S2+'Jogador 9'!S2+'Jogador 10'!S2+'Jogador 11'!S2+'Jogador 12'!S2+'Jogador 13'!S2+'Jogador 14'!S2+'Jogador 15'!S2+'Jogador 16'!S2+'Jogador 17'!S2+'Jogador 18'!S2+'Jogador 19'!S2+'Jogador 20'!S2+'Jogador 21'!S2+'Jogador 22'!S2+'Jogador 23'!S2+'Jogador 24'!S2+'Jogador 25'!S2+'Jogador 26'!S2+'Jogador 27'!S2+'Jogador 28'!S2+'Jogador 29'!S2+'Jogador 30'!S2+'Jogador 31'!S2+'Jogador 32'!S2+'Jogador 33'!S2+'Jogador 34'!S2+'Jogador 35'!S2+'Jogador 36'!S2+'Jogador 37'!S2+'Jogador 38'!S2+'Jogador 39'!S2+'Jogador 40'!S2+'Jogador 41'!S2+'Jogador 42'!S2+'Jogador 43'!S2+'Jogador 44'!S2+'Jogador 45'!S2+'Jogador 46'!S2+'Jogador 47'!S2+'Jogador 48'!S2+'Jogador 49'!S2+'Jogador 50'!S2+'Jogador 51'!S2+'Jogador 52'!S2+'Jogador 53'!S2+'Jogador 54'!S2+'Jogador 55'!S2+'Jogador 56'!S2+'Jogador 57'!S2+'Jogador 58'!S2+'Jogador 59'!S2+'Jogador 60'!S2+'Jogador 61'!S2+'Jogador 62'!S2+'Jogador 63'!S2+'Jogador 64'!S2</f>
        <v>255.5</v>
      </c>
      <c r="T11" s="13">
        <f>'Jogador 1'!T2+'Jogador 2'!T2+'Jogador 3'!T2+'Jogador 4'!T2+'Jogador 5'!T2+'Jogador 6'!T2+'Jogador 7'!T2+'Jogador 8'!T2+'Jogador 9'!T2+'Jogador 10'!T2+'Jogador 11'!T2+'Jogador 12'!T2+'Jogador 13'!T2+'Jogador 14'!T2+'Jogador 15'!T2+'Jogador 16'!T2+'Jogador 17'!T2+'Jogador 18'!T2+'Jogador 19'!T2+'Jogador 20'!T2+'Jogador 21'!T2+'Jogador 22'!T2+'Jogador 23'!T2+'Jogador 24'!T2+'Jogador 25'!T2+'Jogador 26'!T2+'Jogador 27'!T2+'Jogador 28'!T2+'Jogador 29'!T2+'Jogador 30'!T2+'Jogador 31'!T2+'Jogador 32'!T2+'Jogador 33'!T2+'Jogador 34'!T2+'Jogador 35'!T2+'Jogador 36'!T2+'Jogador 37'!T2+'Jogador 38'!T2+'Jogador 39'!T2+'Jogador 40'!T2+'Jogador 41'!T2+'Jogador 42'!T2+'Jogador 43'!T2+'Jogador 44'!T2+'Jogador 45'!T2+'Jogador 46'!T2+'Jogador 47'!T2+'Jogador 48'!T2+'Jogador 49'!T2+'Jogador 50'!T2+'Jogador 51'!T2+'Jogador 52'!T2+'Jogador 53'!T2+'Jogador 54'!T2+'Jogador 55'!T2+'Jogador 56'!T2+'Jogador 57'!T2+'Jogador 58'!T2+'Jogador 59'!T2+'Jogador 60'!T2+'Jogador 61'!T2+'Jogador 62'!T2+'Jogador 63'!T2+'Jogador 64'!T2</f>
        <v>62.500000000000014</v>
      </c>
      <c r="U11" s="10">
        <f t="shared" si="6"/>
        <v>3.4722222222222232</v>
      </c>
      <c r="V11" s="10">
        <f>IF(C11=0,0,(IF('Jogador 1'!C2=1,'Jogador 1'!$W$8,0)+IF('Jogador 2'!C2=1,'Jogador 2'!$W$8,0)+IF('Jogador 3'!C2=1,'Jogador 3'!$W$8,0)+IF('Jogador 4'!C2=1,'Jogador 4'!$W$8,0)+IF('Jogador 5'!C2=1,'Jogador 5'!$W$8,0)+IF('Jogador 6'!C2=1,'Jogador 6'!$W$8,0)+IF('Jogador 7'!C2=1,'Jogador 7'!$W$8,0)+IF('Jogador 8'!C2=1,'Jogador 8'!$W$8,0)+IF('Jogador 9'!C2=1,'Jogador 9'!$W$8,0)+IF('Jogador 10'!C2=1,'Jogador 10'!$W$8,0)+IF('Jogador 11'!C2=1,'Jogador 11'!$W$8,0)+IF('Jogador 12'!C2=1,'Jogador 12'!$W$8,0)+IF('Jogador 13'!C2=1,'Jogador 13'!$W$8,0)+IF('Jogador 14'!C2=1,'Jogador 14'!$W$8,0)+IF('Jogador 15'!C2=1,'Jogador 15'!$W$8,0)+IF('Jogador 16'!C2=1,'Jogador 16'!$W$8,0)+IF('Jogador 17'!C2=1,'Jogador 17'!$W$8,0)+IF('Jogador 18'!C2=1,'Jogador 18'!$W$8,0)+IF('Jogador 19'!C2=1,'Jogador 19'!$W$8,0)+IF('Jogador 20'!C2=1,'Jogador 20'!$W$8,0)+IF('Jogador 21'!C2=1,'Jogador 21'!$W$8,0)+IF('Jogador 22'!C2=1,'Jogador 22'!$W$8,0)+IF('Jogador 23'!C2=1,'Jogador 23'!$W$8,0)+IF('Jogador 24'!C2=1,'Jogador 24'!$W$8,0)+IF('Jogador 25'!C2=1,'Jogador 25'!$W$8,0)+IF('Jogador 26'!C2=1,'Jogador 26'!$W$8,0)+IF('Jogador 27'!C2=1,'Jogador 27'!$W$8,0)+IF('Jogador 28'!C2=1,'Jogador 28'!$W$8,0)+IF('Jogador 29'!C2=1,'Jogador 29'!$W$8,0)+IF('Jogador 30'!C2=1,'Jogador 30'!$W$8,0)+IF('Jogador 31'!C2=1,'Jogador 31'!$W$8,0)+IF('Jogador 32'!C2=1,'Jogador 32'!$W$8,0)+IF('Jogador 33'!C2=1,'Jogador 33'!$W$8,0)+IF('Jogador 34'!C2=1,'Jogador 34'!$W$8,0)+IF('Jogador 35'!C2=1,'Jogador 35'!$W$8,0) +IF('Jogador 36'!C2=1,'Jogador 36'!$W$8,0)+IF('Jogador 37'!C2=1,'Jogador 37'!$W$8,0)+IF('Jogador 38'!C2=1,'Jogador 38'!$W$8,0)+IF('Jogador 39'!C2=1,'Jogador 39'!$W$8,0)+IF('Jogador 40'!C2=1,'Jogador 40'!$W$8,0)+IF('Jogador 41'!C2=1,'Jogador 41'!$W$8,0)+IF('Jogador 42'!C2=1,'Jogador 42'!$W$8,0)+IF('Jogador 43'!C2=1,'Jogador 43'!$W$8,0)+IF('Jogador 44'!C2=1,'Jogador 44'!$W$8,0)+IF('Jogador 45'!C2=1,'Jogador 45'!$W$8,0)+IF('Jogador 46'!C2=1,'Jogador 46'!$W$8,0)+IF('Jogador 47'!C2=1,'Jogador 47'!$W$8,0)+IF('Jogador 48'!C2=1,'Jogador 48'!$W$8,0)+IF('Jogador 49'!C2=1,'Jogador 49'!$W$8,0)+IF('Jogador 50'!C2=1,'Jogador 50'!$W$8,0)+IF('Jogador 51'!C2=1,'Jogador 51'!$W$8,0)+IF('Jogador 52'!C2=1,'Jogador 52'!$W$8,0)+IF('Jogador 53'!C2=1,'Jogador 53'!$W$8,0)+IF('Jogador 54'!C2=1,'Jogador 54'!$W$8,0)+IF('Jogador 55'!C2=1,'Jogador 55'!$W$8,0)+IF('Jogador 56'!C2=1,'Jogador 56'!$W$8,0)+IF('Jogador 57'!C2=1,'Jogador 57'!$W$8,0)+IF('Jogador 58'!C2=1,'Jogador 58'!$W$8,0)+IF('Jogador 59'!C2=1,'Jogador 59'!$W$8,0)+IF('Jogador 60'!C2=1,'Jogador 60'!$W$8,0)+IF('Jogador 61'!C2=1,'Jogador 61'!$W$8,0)+IF('Jogador 62'!C2=1,'Jogador 62'!$W$8,0)+IF('Jogador 63'!C2=1,'Jogador 63'!$W$8,0)+IF('Jogador 64'!C2=1,'Jogador 64'!$W$8,0))/C11)</f>
        <v>10.777777777777779</v>
      </c>
      <c r="X11" s="4" t="str">
        <f>_xlfn.CONCAT(IF('Jogador 1'!C11=1,_xlfn.CONCAT('Jogador 1'!$W$1,", "),""),IF('Jogador 2'!C11=1,_xlfn.CONCAT('Jogador 2'!$W$1,", "),""),IF('Jogador 3'!C11=1,_xlfn.CONCAT('Jogador 3'!$W$1,", "),""),IF('Jogador 4'!C11=1,_xlfn.CONCAT('Jogador 4'!$W$1,", "),""),IF('Jogador 5'!C11=1,_xlfn.CONCAT('Jogador 5'!$W$1,", "),""),IF('Jogador 6'!C11=1,_xlfn.CONCAT('Jogador 6'!$W$1,", "),""),IF('Jogador 7'!C11=1,_xlfn.CONCAT('Jogador 7'!$W$1,", "),""),IF('Jogador 8'!C11=1,_xlfn.CONCAT('Jogador 8'!$W$1,", "),""),IF('Jogador 9'!C11=1,_xlfn.CONCAT('Jogador 9'!$W$1,", "),""),IF('Jogador 10'!C11=1,_xlfn.CONCAT('Jogador 10'!$W$1,", "),""),IF('Jogador 11'!C11=1,_xlfn.CONCAT('Jogador 11'!$W$1,", "),""),IF('Jogador 12'!C11=1,_xlfn.CONCAT('Jogador 12'!$W$1,", "),""),IF('Jogador 13'!C11=1,_xlfn.CONCAT('Jogador 13'!$W$1,", "),""),IF('Jogador 14'!C11=1,_xlfn.CONCAT('Jogador 14'!$W$1,", "),""),IF('Jogador 15'!C11=1,_xlfn.CONCAT('Jogador 15'!$W$1,", "),""),IF('Jogador 16'!C11=1,_xlfn.CONCAT('Jogador 16'!$W$1,", "),""),IF('Jogador 17'!C11=1,_xlfn.CONCAT('Jogador 17'!$W$1,", "),""),IF('Jogador 18'!C11=1,_xlfn.CONCAT('Jogador 18'!$W$1,", "),""),IF('Jogador 19'!C11=1,_xlfn.CONCAT('Jogador 19'!$W$1,", "),""),IF('Jogador 20'!C11=1,_xlfn.CONCAT('Jogador 20'!$W$1,", "),""),IF('Jogador 21'!C11=1,_xlfn.CONCAT('Jogador 21'!$W$1,", "),""),IF('Jogador 22'!C11=1,_xlfn.CONCAT('Jogador 22'!$W$1,", "),""),IF('Jogador 23'!C11=1,_xlfn.CONCAT('Jogador 23'!$W$1,", "),""),IF('Jogador 24'!C11=1,_xlfn.CONCAT('Jogador 24'!$W$1,", "),""),IF('Jogador 25'!C11=1,_xlfn.CONCAT('Jogador 25'!$W$1,", "),""),IF('Jogador 26'!C11=1,_xlfn.CONCAT('Jogador 26'!$W$1,", "),""),IF('Jogador 27'!C11=1,_xlfn.CONCAT('Jogador 27'!$W$1,", "),""),IF('Jogador 28'!C11=1,_xlfn.CONCAT('Jogador 28'!$W$1,", "),""),IF('Jogador 29'!C11=1,_xlfn.CONCAT('Jogador 29'!$W$1,", "),""),IF('Jogador 30'!C11=1,_xlfn.CONCAT('Jogador 30'!$W$1,", "),""),IF('Jogador 31'!C11=1,_xlfn.CONCAT('Jogador 31'!$W$1,", "),""),IF('Jogador 32'!C11=1,_xlfn.CONCAT('Jogador 32'!$W$1,", "),""),IF('Jogador 33'!C11=1,_xlfn.CONCAT('Jogador 33'!$W$1,", "),""),IF('Jogador 34'!C11=1,_xlfn.CONCAT('Jogador 34'!$W$1,", "),""),IF('Jogador 35'!C11=1,_xlfn.CONCAT('Jogador 35'!$W$1,", "),""),IF('Jogador 36'!C11=1,_xlfn.CONCAT('Jogador 36'!$W$1,", "),""),IF('Jogador 37'!C11=1,_xlfn.CONCAT('Jogador 37'!$W$1,", "),""),IF('Jogador 38'!C11=1,_xlfn.CONCAT('Jogador 38'!$W$1,", "),""),IF('Jogador 39'!C11=1,_xlfn.CONCAT('Jogador 39'!$W$1,", "),""),IF('Jogador 40'!C11=1,_xlfn.CONCAT('Jogador 40'!$W$1,", "),""),IF('Jogador 41'!C11=1,_xlfn.CONCAT('Jogador 41'!$W$1,", "),""),IF('Jogador 42'!C11=1,_xlfn.CONCAT('Jogador 42'!$W$1,", "),""),IF('Jogador 43'!C11=1,_xlfn.CONCAT('Jogador 43'!$W$1,", "),""),IF('Jogador 44'!C11=1,_xlfn.CONCAT('Jogador 44'!$W$1,", "),""),IF('Jogador 45'!C11=1,_xlfn.CONCAT('Jogador 45'!$W$1,", "),""),IF('Jogador 46'!C11=1,_xlfn.CONCAT('Jogador 46'!$W$1,", "),""),IF('Jogador 47'!C11=1,_xlfn.CONCAT('Jogador 47'!$W$1,", "),""),IF('Jogador 48'!C11=1,_xlfn.CONCAT('Jogador 48'!$W$1,", "),""),IF('Jogador 49'!C11=1,_xlfn.CONCAT('Jogador 49'!$W$1,", "),""),IF('Jogador 50'!C11=1,_xlfn.CONCAT('Jogador 50'!$W$1,", "),""),IF('Jogador 51'!C11=1,_xlfn.CONCAT('Jogador 51'!$W$1,", "),""),IF('Jogador 52'!C11=1,_xlfn.CONCAT('Jogador 52'!$W$1,", "),""),IF('Jogador 53'!C11=1,_xlfn.CONCAT('Jogador 53'!$W$1,", "),""),IF('Jogador 54'!C11=1,_xlfn.CONCAT('Jogador 54'!$W$1,", "),""),IF('Jogador 55'!C11=1,_xlfn.CONCAT('Jogador 55'!$W$1,", "),""),IF('Jogador 56'!C11=1,_xlfn.CONCAT('Jogador 56'!$W$1,", "),""),IF('Jogador 57'!C11=1,_xlfn.CONCAT('Jogador 57'!$W$1,", "),""),IF('Jogador 58'!C11=1,_xlfn.CONCAT('Jogador 58'!$W$1,", "),""),IF('Jogador 59'!C11=1,_xlfn.CONCAT('Jogador 59'!$W$1,", "),""),IF('Jogador 60'!C11=1,_xlfn.CONCAT('Jogador 60'!$W$1,", "),""),IF('Jogador 61'!C11=1,_xlfn.CONCAT('Jogador 61'!$W$1,", "),""),IF('Jogador 62'!C11=1,_xlfn.CONCAT('Jogador 62'!$W$1,", "),""),IF('Jogador 63'!C11=1,_xlfn.CONCAT('Jogador 63'!$W$1,", "),""),IF('Jogador 64'!C11=1,_xlfn.CONCAT('Jogador 64'!$W$1,", "),""))</f>
        <v xml:space="preserve">Viktor Gyokeres, Morten, Fresneda, Vladan Kovačević, Zeno Debast, Maxi Araujo, Harder, Rui Silva, Biel, Allisson, Kochorashvili, Virgínia, Vagiannidis, Luis Suárez, Fotis Ioannidis, </v>
      </c>
      <c r="Y11" s="4" t="str">
        <f>_xlfn.CONCAT(IF('Jogador 1'!D11=1,_xlfn.CONCAT('Jogador 1'!$W$1,", "),""),IF('Jogador 2'!D11=1,_xlfn.CONCAT('Jogador 2'!$W$1,", "),""),IF('Jogador 3'!D11=1,_xlfn.CONCAT('Jogador 3'!$W$1,", "),""),IF('Jogador 4'!D11=1,_xlfn.CONCAT('Jogador 4'!$W$1,", "),""),IF('Jogador 5'!D11=1,_xlfn.CONCAT('Jogador 5'!$W$1,", "),""),IF('Jogador 6'!D11=1,_xlfn.CONCAT('Jogador 6'!$W$1,", "),""),IF('Jogador 7'!D11=1,_xlfn.CONCAT('Jogador 7'!$W$1,", "),""),IF('Jogador 8'!D11=1,_xlfn.CONCAT('Jogador 8'!$W$1,", "),""),IF('Jogador 9'!D11=1,_xlfn.CONCAT('Jogador 9'!$W$1,", "),""),IF('Jogador 10'!D11=1,_xlfn.CONCAT('Jogador 10'!$W$1,", "),""),IF('Jogador 11'!D11=1,_xlfn.CONCAT('Jogador 11'!$W$1,", "),""),IF('Jogador 12'!D11=1,_xlfn.CONCAT('Jogador 12'!$W$1,", "),""),IF('Jogador 13'!D11=1,_xlfn.CONCAT('Jogador 13'!$W$1,", "),""),IF('Jogador 14'!D11=1,_xlfn.CONCAT('Jogador 14'!$W$1,", "),""),IF('Jogador 15'!D11=1,_xlfn.CONCAT('Jogador 15'!$W$1,", "),""),IF('Jogador 16'!D11=1,_xlfn.CONCAT('Jogador 16'!$W$1,", "),""),IF('Jogador 17'!D11=1,_xlfn.CONCAT('Jogador 17'!$W$1,", "),""),IF('Jogador 18'!D11=1,_xlfn.CONCAT('Jogador 18'!$W$1,", "),""),IF('Jogador 19'!D11=1,_xlfn.CONCAT('Jogador 19'!$W$1,", "),""),IF('Jogador 20'!D11=1,_xlfn.CONCAT('Jogador 20'!$W$1,", "),""),IF('Jogador 21'!D11=1,_xlfn.CONCAT('Jogador 21'!$W$1,", "),""),IF('Jogador 22'!D11=1,_xlfn.CONCAT('Jogador 22'!$W$1,", "),""),IF('Jogador 23'!D11=1,_xlfn.CONCAT('Jogador 23'!$W$1,", "),""),IF('Jogador 24'!D11=1,_xlfn.CONCAT('Jogador 24'!$W$1,", "),""),IF('Jogador 25'!D11=1,_xlfn.CONCAT('Jogador 25'!$W$1,", "),""),IF('Jogador 26'!D11=1,_xlfn.CONCAT('Jogador 26'!$W$1,", "),""),IF('Jogador 27'!D11=1,_xlfn.CONCAT('Jogador 27'!$W$1,", "),""),IF('Jogador 28'!D11=1,_xlfn.CONCAT('Jogador 28'!$W$1,", "),""),IF('Jogador 29'!D11=1,_xlfn.CONCAT('Jogador 29'!$W$1,", "),""),IF('Jogador 30'!D11=1,_xlfn.CONCAT('Jogador 30'!$W$1,", "),""),IF('Jogador 31'!D11=1,_xlfn.CONCAT('Jogador 31'!$W$1,", "),""),IF('Jogador 32'!D11=1,_xlfn.CONCAT('Jogador 32'!$W$1,", "),""),IF('Jogador 33'!D11=1,_xlfn.CONCAT('Jogador 33'!$W$1,", "),""),IF('Jogador 34'!D11=1,_xlfn.CONCAT('Jogador 34'!$W$1,", "),""),IF('Jogador 35'!D11=1,_xlfn.CONCAT('Jogador 35'!$W$1,", "),""),IF('Jogador 36'!D11=1,_xlfn.CONCAT('Jogador 36'!$W$1,", "),""),IF('Jogador 37'!D11=1,_xlfn.CONCAT('Jogador 37'!$W$1,", "),""),IF('Jogador 38'!D11=1,_xlfn.CONCAT('Jogador 38'!$W$1,", "),""),IF('Jogador 39'!D11=1,_xlfn.CONCAT('Jogador 39'!$W$1,", "),""),IF('Jogador 40'!D11=1,_xlfn.CONCAT('Jogador 40'!$W$1,", "),""),IF('Jogador 41'!D11=1,_xlfn.CONCAT('Jogador 41'!$W$1,", "),""),IF('Jogador 42'!D11=1,_xlfn.CONCAT('Jogador 42'!$W$1,", "),""),IF('Jogador 43'!D11=1,_xlfn.CONCAT('Jogador 43'!$W$1,", "),""),IF('Jogador 44'!D11=1,_xlfn.CONCAT('Jogador 44'!$W$1,", "),""),IF('Jogador 45'!D11=1,_xlfn.CONCAT('Jogador 45'!$W$1,", "),""),IF('Jogador 46'!D11=1,_xlfn.CONCAT('Jogador 46'!$W$1,", "),""),IF('Jogador 47'!D11=1,_xlfn.CONCAT('Jogador 47'!$W$1,", "),""),IF('Jogador 48'!D11=1,_xlfn.CONCAT('Jogador 48'!$W$1,", "),""),IF('Jogador 49'!D11=1,_xlfn.CONCAT('Jogador 49'!$W$1,", "),""),IF('Jogador 50'!D11=1,_xlfn.CONCAT('Jogador 50'!$W$1,", "),""),IF('Jogador 51'!D11=1,_xlfn.CONCAT('Jogador 51'!$W$1,", "),""),IF('Jogador 52'!D11=1,_xlfn.CONCAT('Jogador 52'!$W$1,", "),""),IF('Jogador 53'!D11=1,_xlfn.CONCAT('Jogador 53'!$W$1,", "),""),IF('Jogador 54'!D11=1,_xlfn.CONCAT('Jogador 54'!$W$1,", "),""),IF('Jogador 55'!D11=1,_xlfn.CONCAT('Jogador 55'!$W$1,", "),""),IF('Jogador 56'!D11=1,_xlfn.CONCAT('Jogador 56'!$W$1,", "),""),IF('Jogador 57'!D11=1,_xlfn.CONCAT('Jogador 57'!$W$1,", "),""),IF('Jogador 58'!D11=1,_xlfn.CONCAT('Jogador 58'!$W$1,", "),""),IF('Jogador 59'!D11=1,_xlfn.CONCAT('Jogador 59'!$W$1,", "),""),IF('Jogador 60'!D11=1,_xlfn.CONCAT('Jogador 60'!$W$1,", "),""),IF('Jogador 61'!D11=1,_xlfn.CONCAT('Jogador 61'!$W$1,", "),""),IF('Jogador 62'!D11=1,_xlfn.CONCAT('Jogador 62'!$W$1,", "),""),IF('Jogador 63'!D11=1,_xlfn.CONCAT('Jogador 63'!$W$1,", "),""),IF('Jogador 64'!D11=1,_xlfn.CONCAT('Jogador 64'!$W$1,", "),""))</f>
        <v xml:space="preserve">Rafael Pontelo, Koba Koindredi, Mangas, </v>
      </c>
    </row>
    <row r="12" spans="1:25" x14ac:dyDescent="0.3">
      <c r="A12" s="4" t="s">
        <v>64</v>
      </c>
      <c r="B12" s="4">
        <f>'Jogador 1'!B22+'Jogador 2'!B22+'Jogador 3'!B22+'Jogador 4'!B22+'Jogador 5'!B22+'Jogador 6'!B22+'Jogador 7'!B22+'Jogador 8'!B22+'Jogador 9'!B22+'Jogador 10'!B22+'Jogador 11'!B22+'Jogador 12'!B22+'Jogador 13'!B22+'Jogador 14'!B22+'Jogador 15'!B22+'Jogador 16'!B22+'Jogador 17'!B22+'Jogador 18'!B22+'Jogador 19'!B22+'Jogador 20'!B22+'Jogador 21'!B22+'Jogador 22'!B22+'Jogador 23'!B22+'Jogador 24'!B22+'Jogador 25'!B22+'Jogador 26'!B22+'Jogador 27'!B22+'Jogador 28'!B22+'Jogador 29'!B22+'Jogador 30'!B22+'Jogador 31'!B22+'Jogador 32'!B22+'Jogador 33'!B22+'Jogador 34'!B22+'Jogador 35'!B22+'Jogador 36'!B22+'Jogador 37'!B22+'Jogador 38'!B22+'Jogador 39'!B22+'Jogador 40'!B22+'Jogador 41'!B22+'Jogador 42'!B22+'Jogador 43'!B22+'Jogador 44'!B22+'Jogador 45'!B22+'Jogador 46'!B22+'Jogador 47'!B22+'Jogador 48'!B22+'Jogador 49'!B22+'Jogador 50'!B22+'Jogador 51'!B22+'Jogador 52'!B22+'Jogador 53'!B22+'Jogador 54'!B22+'Jogador 55'!B22+'Jogador 56'!B22+'Jogador 57'!B22+'Jogador 58'!B22+'Jogador 59'!B22+'Jogador 60'!B22+'Jogador 61'!B22+'Jogador 62'!B22+'Jogador 63'!B22+'Jogador 64'!B22</f>
        <v>17</v>
      </c>
      <c r="C12" s="4">
        <f>'Jogador 1'!C22+'Jogador 2'!C22+'Jogador 3'!C22+'Jogador 4'!C22+'Jogador 5'!C22+'Jogador 6'!C22+'Jogador 7'!C22+'Jogador 8'!C22+'Jogador 9'!C22+'Jogador 10'!C22+'Jogador 11'!C22+'Jogador 12'!C22+'Jogador 13'!C22+'Jogador 14'!C22+'Jogador 15'!C22+'Jogador 16'!C22+'Jogador 17'!C22+'Jogador 18'!C22+'Jogador 19'!C22+'Jogador 20'!C22+'Jogador 21'!C22+'Jogador 22'!C22+'Jogador 23'!C22+'Jogador 24'!C22+'Jogador 25'!C22+'Jogador 26'!C22+'Jogador 27'!C22+'Jogador 28'!C22+'Jogador 29'!C22+'Jogador 30'!C22+'Jogador 31'!C22+'Jogador 32'!C22+'Jogador 33'!C22+'Jogador 34'!C22+'Jogador 35'!C22+'Jogador 36'!C22+'Jogador 37'!C22+'Jogador 38'!C22+'Jogador 39'!C22+'Jogador 40'!C22+'Jogador 41'!C22+'Jogador 42'!C22+'Jogador 43'!C22+'Jogador 44'!C22+'Jogador 45'!C22+'Jogador 46'!C22+'Jogador 47'!C22+'Jogador 48'!C22+'Jogador 49'!C22+'Jogador 50'!C22+'Jogador 51'!C22+'Jogador 52'!C22+'Jogador 53'!C22+'Jogador 54'!C22+'Jogador 55'!C22+'Jogador 56'!C22+'Jogador 57'!C22+'Jogador 58'!C22+'Jogador 59'!C22+'Jogador 60'!C22+'Jogador 61'!C22+'Jogador 62'!C22+'Jogador 63'!C22+'Jogador 64'!C22</f>
        <v>15</v>
      </c>
      <c r="D12" s="4">
        <f>'Jogador 1'!D22+'Jogador 2'!D22+'Jogador 3'!D22+'Jogador 4'!D22+'Jogador 5'!D22+'Jogador 6'!D22+'Jogador 7'!D22+'Jogador 8'!D22+'Jogador 9'!D22+'Jogador 10'!D22+'Jogador 11'!D22+'Jogador 12'!D22+'Jogador 13'!D22+'Jogador 14'!D22+'Jogador 15'!D22+'Jogador 16'!D22+'Jogador 17'!D22+'Jogador 18'!D22+'Jogador 19'!D22+'Jogador 20'!D22+'Jogador 21'!D22+'Jogador 22'!D22+'Jogador 23'!D22+'Jogador 24'!D22+'Jogador 25'!D22+'Jogador 26'!D22+'Jogador 27'!D22+'Jogador 28'!D22+'Jogador 29'!D22+'Jogador 30'!D22+'Jogador 31'!D22+'Jogador 32'!D22+'Jogador 33'!D22+'Jogador 34'!D22+'Jogador 35'!D22+'Jogador 36'!D22+'Jogador 37'!D22+'Jogador 38'!D22+'Jogador 39'!D22+'Jogador 40'!D22+'Jogador 41'!D22+'Jogador 42'!D22+'Jogador 43'!D22+'Jogador 44'!D22+'Jogador 45'!D22+'Jogador 46'!D22+'Jogador 47'!D22+'Jogador 48'!D22+'Jogador 49'!D22+'Jogador 50'!D22+'Jogador 51'!D22+'Jogador 52'!D22+'Jogador 53'!D22+'Jogador 54'!D22+'Jogador 55'!D22+'Jogador 56'!D22+'Jogador 57'!D22+'Jogador 58'!D22+'Jogador 59'!D22+'Jogador 60'!D22+'Jogador 61'!D22+'Jogador 62'!D22+'Jogador 63'!D22+'Jogador 64'!D22</f>
        <v>2</v>
      </c>
      <c r="E12" s="4">
        <f>'Jogador 1'!E22+'Jogador 2'!E22+'Jogador 3'!E22+'Jogador 4'!E22+'Jogador 5'!E22+'Jogador 6'!E22+'Jogador 7'!E22+'Jogador 8'!E22+'Jogador 9'!E22+'Jogador 10'!E22+'Jogador 11'!E22+'Jogador 12'!E22+'Jogador 13'!E22+'Jogador 14'!E22+'Jogador 15'!E22+'Jogador 16'!E22+'Jogador 17'!E22+'Jogador 18'!E22+'Jogador 19'!E22+'Jogador 20'!E22+'Jogador 21'!E22+'Jogador 22'!E22+'Jogador 23'!E22+'Jogador 24'!E22+'Jogador 25'!E22+'Jogador 26'!E22+'Jogador 27'!E22+'Jogador 28'!E22+'Jogador 29'!E22+'Jogador 30'!E22+'Jogador 31'!E22+'Jogador 32'!E22+'Jogador 33'!E22+'Jogador 34'!E22+'Jogador 35'!E22+'Jogador 36'!E22+'Jogador 37'!E22+'Jogador 38'!E22+'Jogador 39'!E22+'Jogador 40'!E22+'Jogador 41'!E22+'Jogador 42'!E22+'Jogador 43'!E22+'Jogador 44'!E22+'Jogador 45'!E22+'Jogador 46'!E22+'Jogador 47'!E22+'Jogador 48'!E22+'Jogador 49'!E22+'Jogador 50'!E22+'Jogador 51'!E22+'Jogador 52'!E22+'Jogador 53'!E22+'Jogador 54'!E22+'Jogador 55'!E22+'Jogador 56'!E22+'Jogador 57'!E22+'Jogador 58'!E22+'Jogador 59'!E22+'Jogador 60'!E22+'Jogador 61'!E22+'Jogador 62'!E22+'Jogador 63'!E22+'Jogador 64'!E22</f>
        <v>12</v>
      </c>
      <c r="F12" s="9">
        <f t="shared" si="0"/>
        <v>0.8</v>
      </c>
      <c r="G12" s="4">
        <f>'Jogador 1'!G22+'Jogador 2'!G22+'Jogador 3'!G22+'Jogador 4'!G22+'Jogador 5'!G22+'Jogador 6'!G22+'Jogador 7'!G22+'Jogador 8'!G22+'Jogador 9'!G22+'Jogador 10'!G22+'Jogador 11'!G22+'Jogador 12'!G22+'Jogador 13'!G22+'Jogador 14'!G22+'Jogador 15'!G22+'Jogador 16'!G22+'Jogador 17'!G22+'Jogador 18'!G22+'Jogador 19'!G22+'Jogador 20'!G22+'Jogador 21'!G22+'Jogador 22'!G22+'Jogador 23'!G22+'Jogador 24'!G22+'Jogador 25'!G22+'Jogador 26'!G22+'Jogador 27'!G22+'Jogador 28'!G22+'Jogador 29'!G22+'Jogador 30'!G22+'Jogador 31'!G22+'Jogador 32'!G22+'Jogador 33'!G22+'Jogador 34'!G22+'Jogador 35'!G22+'Jogador 36'!G22+'Jogador 37'!G22+'Jogador 38'!G22+'Jogador 39'!G22+'Jogador 40'!G22+'Jogador 41'!G22+'Jogador 42'!G22+'Jogador 43'!G22+'Jogador 44'!G22+'Jogador 45'!G22+'Jogador 46'!G22+'Jogador 47'!G22+'Jogador 48'!G22+'Jogador 49'!G22+'Jogador 50'!G22+'Jogador 51'!G22+'Jogador 52'!G22+'Jogador 53'!G22+'Jogador 54'!G22+'Jogador 55'!G22+'Jogador 56'!G22+'Jogador 57'!G22+'Jogador 58'!G22+'Jogador 59'!G22+'Jogador 60'!G22+'Jogador 61'!G22+'Jogador 62'!G22+'Jogador 63'!G22+'Jogador 64'!G22</f>
        <v>3</v>
      </c>
      <c r="H12" s="9">
        <f t="shared" si="1"/>
        <v>0.2</v>
      </c>
      <c r="I12" s="4">
        <f>'Jogador 1'!I22+'Jogador 2'!I22+'Jogador 3'!I22+'Jogador 4'!I22+'Jogador 5'!I22+'Jogador 6'!I22+'Jogador 7'!I22+'Jogador 8'!I22+'Jogador 9'!I22+'Jogador 10'!I22+'Jogador 11'!I22+'Jogador 12'!I22+'Jogador 13'!I22+'Jogador 14'!I22+'Jogador 15'!I22+'Jogador 16'!I22+'Jogador 17'!I22+'Jogador 18'!I22+'Jogador 19'!I22+'Jogador 20'!I22+'Jogador 21'!I22+'Jogador 22'!I22+'Jogador 23'!I22+'Jogador 24'!I22+'Jogador 25'!I22+'Jogador 26'!I22+'Jogador 27'!I22+'Jogador 28'!I22+'Jogador 29'!I22+'Jogador 30'!I22+'Jogador 31'!I22+'Jogador 32'!I22+'Jogador 33'!I22+'Jogador 34'!I22+'Jogador 35'!I22+'Jogador 36'!I22+'Jogador 37'!I22+'Jogador 38'!I22+'Jogador 39'!I22+'Jogador 40'!I22+'Jogador 41'!I22+'Jogador 42'!I22+'Jogador 43'!I22+'Jogador 44'!I22+'Jogador 45'!I22+'Jogador 46'!I22+'Jogador 47'!I22+'Jogador 48'!I22+'Jogador 49'!I22+'Jogador 50'!I22+'Jogador 51'!I22+'Jogador 52'!I22+'Jogador 53'!I22+'Jogador 54'!I22+'Jogador 55'!I22+'Jogador 56'!I22+'Jogador 57'!I22+'Jogador 58'!I22+'Jogador 59'!I22+'Jogador 60'!I22+'Jogador 61'!I22+'Jogador 62'!I22+'Jogador 63'!I22+'Jogador 64'!I22</f>
        <v>2</v>
      </c>
      <c r="J12" s="9">
        <f t="shared" si="2"/>
        <v>1</v>
      </c>
      <c r="K12" s="4">
        <f>'Jogador 1'!K22+'Jogador 2'!K22+'Jogador 3'!K22+'Jogador 4'!K22+'Jogador 5'!K22+'Jogador 6'!K22+'Jogador 7'!K22+'Jogador 8'!K22+'Jogador 9'!K22+'Jogador 10'!K22+'Jogador 11'!K22+'Jogador 12'!K22+'Jogador 13'!K22+'Jogador 14'!K22+'Jogador 15'!K22+'Jogador 16'!K22+'Jogador 17'!K22+'Jogador 18'!K22+'Jogador 19'!K22+'Jogador 20'!K22+'Jogador 21'!K22+'Jogador 22'!K22+'Jogador 23'!K22+'Jogador 24'!K22+'Jogador 25'!K22+'Jogador 26'!K22+'Jogador 27'!K22+'Jogador 28'!K22+'Jogador 29'!K22+'Jogador 30'!K22+'Jogador 31'!K22+'Jogador 32'!K22+'Jogador 33'!K22+'Jogador 34'!K22+'Jogador 35'!K22+'Jogador 36'!K22+'Jogador 37'!K22+'Jogador 38'!K22+'Jogador 39'!K22+'Jogador 40'!K22+'Jogador 41'!K22+'Jogador 42'!K22+'Jogador 43'!K22+'Jogador 44'!K22+'Jogador 45'!K22+'Jogador 46'!K22+'Jogador 47'!K22+'Jogador 48'!K22+'Jogador 49'!K22+'Jogador 50'!K22+'Jogador 51'!K22+'Jogador 52'!K22+'Jogador 53'!K22+'Jogador 54'!K22+'Jogador 55'!K22+'Jogador 56'!K22+'Jogador 57'!K22+'Jogador 58'!K22+'Jogador 59'!K22+'Jogador 60'!K22+'Jogador 61'!K22+'Jogador 62'!K22+'Jogador 63'!K22+'Jogador 64'!K22</f>
        <v>0</v>
      </c>
      <c r="L12" s="9">
        <f t="shared" si="3"/>
        <v>0</v>
      </c>
      <c r="M12" s="4">
        <f>'Jogador 1'!M22+'Jogador 2'!M22+'Jogador 3'!M22+'Jogador 4'!M22+'Jogador 5'!M22+'Jogador 6'!M22+'Jogador 7'!M22+'Jogador 8'!M22+'Jogador 9'!M22+'Jogador 10'!M22+'Jogador 11'!M22+'Jogador 12'!M22+'Jogador 13'!M22+'Jogador 14'!M22+'Jogador 15'!M22+'Jogador 16'!M22+'Jogador 17'!M22+'Jogador 18'!M22+'Jogador 19'!M22+'Jogador 20'!M22+'Jogador 21'!M22+'Jogador 22'!M22+'Jogador 23'!M22+'Jogador 24'!M22+'Jogador 25'!M22+'Jogador 26'!M22+'Jogador 27'!M22+'Jogador 28'!M22+'Jogador 29'!M22+'Jogador 30'!M22+'Jogador 31'!M22+'Jogador 32'!M22+'Jogador 33'!M22+'Jogador 34'!M22+'Jogador 35'!M22+'Jogador 36'!M22+'Jogador 37'!M22+'Jogador 38'!M22+'Jogador 39'!M22+'Jogador 40'!M22+'Jogador 41'!M22+'Jogador 42'!M22+'Jogador 43'!M22+'Jogador 44'!M22+'Jogador 45'!M22+'Jogador 46'!M22+'Jogador 47'!M22+'Jogador 48'!M22+'Jogador 49'!M22+'Jogador 50'!M22+'Jogador 51'!M22+'Jogador 52'!M22+'Jogador 53'!M22+'Jogador 54'!M22+'Jogador 55'!M22+'Jogador 56'!M22+'Jogador 57'!M22+'Jogador 58'!M22+'Jogador 59'!M22+'Jogador 60'!M22+'Jogador 61'!M22+'Jogador 62'!M22+'Jogador 63'!M22+'Jogador 64'!M22</f>
        <v>14</v>
      </c>
      <c r="N12" s="9">
        <f t="shared" si="4"/>
        <v>0.82352941176470584</v>
      </c>
      <c r="O12" s="4">
        <f>'Jogador 1'!O22+'Jogador 2'!O22+'Jogador 3'!O22+'Jogador 4'!O22+'Jogador 5'!O22+'Jogador 6'!O22+'Jogador 7'!O22+'Jogador 8'!O22+'Jogador 9'!O22+'Jogador 10'!O22+'Jogador 11'!O22+'Jogador 12'!O22+'Jogador 13'!O22+'Jogador 14'!O22+'Jogador 15'!O22+'Jogador 16'!O22+'Jogador 17'!O22+'Jogador 18'!O22+'Jogador 19'!O22+'Jogador 20'!O22+'Jogador 21'!O22+'Jogador 22'!O22+'Jogador 23'!O22+'Jogador 24'!O22+'Jogador 25'!O22+'Jogador 26'!O22+'Jogador 27'!O22+'Jogador 28'!O22+'Jogador 29'!O22+'Jogador 30'!O22+'Jogador 31'!O22+'Jogador 32'!O22+'Jogador 33'!O22+'Jogador 34'!O22+'Jogador 35'!O22+'Jogador 36'!O22+'Jogador 37'!O22+'Jogador 38'!O22+'Jogador 39'!O22+'Jogador 40'!O22+'Jogador 41'!O22+'Jogador 42'!O22+'Jogador 43'!O22+'Jogador 44'!O22+'Jogador 45'!O22+'Jogador 46'!O22+'Jogador 47'!O22+'Jogador 48'!O22+'Jogador 49'!O22+'Jogador 50'!O22+'Jogador 51'!O22+'Jogador 52'!O22+'Jogador 53'!O22+'Jogador 54'!O22+'Jogador 55'!O22+'Jogador 56'!O22+'Jogador 57'!O22+'Jogador 58'!O22+'Jogador 59'!O22+'Jogador 60'!O22+'Jogador 61'!O22+'Jogador 62'!O22+'Jogador 63'!O22+'Jogador 64'!O22</f>
        <v>3</v>
      </c>
      <c r="P12" s="9">
        <f t="shared" si="5"/>
        <v>0.17647058823529413</v>
      </c>
      <c r="Q12" s="4">
        <f>'Jogador 1'!Q22+'Jogador 2'!Q22+'Jogador 3'!Q22+'Jogador 4'!Q22+'Jogador 5'!Q22+'Jogador 6'!Q22+'Jogador 7'!Q22+'Jogador 8'!Q22+'Jogador 9'!Q22+'Jogador 10'!Q22+'Jogador 11'!Q22+'Jogador 12'!Q22+'Jogador 13'!Q22+'Jogador 14'!Q22+'Jogador 15'!Q22+'Jogador 16'!Q22+'Jogador 17'!Q22+'Jogador 18'!Q22+'Jogador 19'!Q22+'Jogador 20'!Q22+'Jogador 21'!Q22+'Jogador 22'!Q22+'Jogador 23'!Q22+'Jogador 24'!Q22+'Jogador 25'!Q22+'Jogador 26'!Q22+'Jogador 27'!Q22+'Jogador 28'!Q22+'Jogador 29'!Q22+'Jogador 30'!Q22+'Jogador 31'!Q22+'Jogador 32'!Q22+'Jogador 33'!Q22+'Jogador 34'!Q22+'Jogador 35'!Q22+'Jogador 36'!Q22+'Jogador 37'!Q22+'Jogador 38'!Q22+'Jogador 39'!Q22+'Jogador 40'!Q22+'Jogador 41'!Q22+'Jogador 42'!Q22+'Jogador 43'!Q22+'Jogador 44'!Q22+'Jogador 45'!Q22+'Jogador 46'!Q22+'Jogador 47'!Q22+'Jogador 48'!Q22+'Jogador 49'!Q22+'Jogador 50'!Q22+'Jogador 51'!Q22+'Jogador 52'!Q22+'Jogador 53'!Q22+'Jogador 54'!Q22+'Jogador 55'!Q22+'Jogador 56'!Q22+'Jogador 57'!Q22+'Jogador 58'!Q22+'Jogador 59'!Q22+'Jogador 60'!Q22+'Jogador 61'!Q22+'Jogador 62'!Q22+'Jogador 63'!Q22+'Jogador 64'!Q22</f>
        <v>180.60000000000002</v>
      </c>
      <c r="R12" s="4">
        <f>'Jogador 1'!R22+'Jogador 2'!R22+'Jogador 3'!R22+'Jogador 4'!R22+'Jogador 5'!R22+'Jogador 6'!R22+'Jogador 7'!R22+'Jogador 8'!R22+'Jogador 9'!R22+'Jogador 10'!R22+'Jogador 11'!R22+'Jogador 12'!R22+'Jogador 13'!R22+'Jogador 14'!R22+'Jogador 15'!R22+'Jogador 16'!R22+'Jogador 17'!R22+'Jogador 18'!R22+'Jogador 19'!R22+'Jogador 20'!R22+'Jogador 21'!R22+'Jogador 22'!R22+'Jogador 23'!R22+'Jogador 24'!R22+'Jogador 25'!R22+'Jogador 26'!R22+'Jogador 27'!R22+'Jogador 28'!R22+'Jogador 29'!R22+'Jogador 30'!R22+'Jogador 31'!R22+'Jogador 32'!R22+'Jogador 33'!R22+'Jogador 34'!R22+'Jogador 35'!R22+'Jogador 36'!R22+'Jogador 37'!R22+'Jogador 38'!R22+'Jogador 39'!R22+'Jogador 40'!R22+'Jogador 41'!R22+'Jogador 42'!R22+'Jogador 43'!R22+'Jogador 44'!R22+'Jogador 45'!R22+'Jogador 46'!R22+'Jogador 47'!R22+'Jogador 48'!R22+'Jogador 49'!R22+'Jogador 50'!R22+'Jogador 51'!R22+'Jogador 52'!R22+'Jogador 53'!R22+'Jogador 54'!R22+'Jogador 55'!R22+'Jogador 56'!R22+'Jogador 57'!R22+'Jogador 58'!R22+'Jogador 59'!R22+'Jogador 60'!R22+'Jogador 61'!R22+'Jogador 62'!R22+'Jogador 63'!R22+'Jogador 64'!R22</f>
        <v>6.3</v>
      </c>
      <c r="S12" s="4">
        <f>'Jogador 1'!S22+'Jogador 2'!S22+'Jogador 3'!S22+'Jogador 4'!S22+'Jogador 5'!S22+'Jogador 6'!S22+'Jogador 7'!S22+'Jogador 8'!S22+'Jogador 9'!S22+'Jogador 10'!S22+'Jogador 11'!S22+'Jogador 12'!S22+'Jogador 13'!S22+'Jogador 14'!S22+'Jogador 15'!S22+'Jogador 16'!S22+'Jogador 17'!S22+'Jogador 18'!S22+'Jogador 19'!S22+'Jogador 20'!S22+'Jogador 21'!S22+'Jogador 22'!S22+'Jogador 23'!S22+'Jogador 24'!S22+'Jogador 25'!S22+'Jogador 26'!S22+'Jogador 27'!S22+'Jogador 28'!S22+'Jogador 29'!S22+'Jogador 30'!S22+'Jogador 31'!S22+'Jogador 32'!S22+'Jogador 33'!S22+'Jogador 34'!S22+'Jogador 35'!S22+'Jogador 36'!S22+'Jogador 37'!S22+'Jogador 38'!S22+'Jogador 39'!S22+'Jogador 40'!S22+'Jogador 41'!S22+'Jogador 42'!S22+'Jogador 43'!S22+'Jogador 44'!S22+'Jogador 45'!S22+'Jogador 46'!S22+'Jogador 47'!S22+'Jogador 48'!S22+'Jogador 49'!S22+'Jogador 50'!S22+'Jogador 51'!S22+'Jogador 52'!S22+'Jogador 53'!S22+'Jogador 54'!S22+'Jogador 55'!S22+'Jogador 56'!S22+'Jogador 57'!S22+'Jogador 58'!S22+'Jogador 59'!S22+'Jogador 60'!S22+'Jogador 61'!S22+'Jogador 62'!S22+'Jogador 63'!S22+'Jogador 64'!S22</f>
        <v>248.7</v>
      </c>
      <c r="T12" s="13">
        <f>'Jogador 1'!T22+'Jogador 2'!T22+'Jogador 3'!T22+'Jogador 4'!T22+'Jogador 5'!T22+'Jogador 6'!T22+'Jogador 7'!T22+'Jogador 8'!T22+'Jogador 9'!T22+'Jogador 10'!T22+'Jogador 11'!T22+'Jogador 12'!T22+'Jogador 13'!T22+'Jogador 14'!T22+'Jogador 15'!T22+'Jogador 16'!T22+'Jogador 17'!T22+'Jogador 18'!T22+'Jogador 19'!T22+'Jogador 20'!T22+'Jogador 21'!T22+'Jogador 22'!T22+'Jogador 23'!T22+'Jogador 24'!T22+'Jogador 25'!T22+'Jogador 26'!T22+'Jogador 27'!T22+'Jogador 28'!T22+'Jogador 29'!T22+'Jogador 30'!T22+'Jogador 31'!T22+'Jogador 32'!T22+'Jogador 33'!T22+'Jogador 34'!T22+'Jogador 35'!T22+'Jogador 36'!T22+'Jogador 37'!T22+'Jogador 38'!T22+'Jogador 39'!T22+'Jogador 40'!T22+'Jogador 41'!T22+'Jogador 42'!T22+'Jogador 43'!T22+'Jogador 44'!T22+'Jogador 45'!T22+'Jogador 46'!T22+'Jogador 47'!T22+'Jogador 48'!T22+'Jogador 49'!T22+'Jogador 50'!T22+'Jogador 51'!T22+'Jogador 52'!T22+'Jogador 53'!T22+'Jogador 54'!T22+'Jogador 55'!T22+'Jogador 56'!T22+'Jogador 57'!T22+'Jogador 58'!T22+'Jogador 59'!T22+'Jogador 60'!T22+'Jogador 61'!T22+'Jogador 62'!T22+'Jogador 63'!T22+'Jogador 64'!T22</f>
        <v>61.800000000000011</v>
      </c>
      <c r="U12" s="10">
        <f t="shared" si="6"/>
        <v>4.120000000000001</v>
      </c>
      <c r="V12" s="10">
        <f>IF(C12=0,0,(IF('Jogador 1'!C22=1,'Jogador 1'!$W$8,0)+IF('Jogador 2'!C22=1,'Jogador 2'!$W$8,0)+IF('Jogador 3'!C22=1,'Jogador 3'!$W$8,0)+IF('Jogador 4'!C22=1,'Jogador 4'!$W$8,0)+IF('Jogador 5'!C22=1,'Jogador 5'!$W$8,0)+IF('Jogador 6'!C22=1,'Jogador 6'!$W$8,0)+IF('Jogador 7'!C22=1,'Jogador 7'!$W$8,0)+IF('Jogador 8'!C22=1,'Jogador 8'!$W$8,0)+IF('Jogador 9'!C22=1,'Jogador 9'!$W$8,0)+IF('Jogador 10'!C22=1,'Jogador 10'!$W$8,0)+IF('Jogador 11'!C22=1,'Jogador 11'!$W$8,0)+IF('Jogador 12'!C22=1,'Jogador 12'!$W$8,0)+IF('Jogador 13'!C22=1,'Jogador 13'!$W$8,0)+IF('Jogador 14'!C22=1,'Jogador 14'!$W$8,0)+IF('Jogador 15'!C22=1,'Jogador 15'!$W$8,0)+IF('Jogador 16'!C22=1,'Jogador 16'!$W$8,0)+IF('Jogador 17'!C22=1,'Jogador 17'!$W$8,0)+IF('Jogador 18'!C22=1,'Jogador 18'!$W$8,0)+IF('Jogador 19'!C22=1,'Jogador 19'!$W$8,0)+IF('Jogador 20'!C22=1,'Jogador 20'!$W$8,0)+IF('Jogador 21'!C22=1,'Jogador 21'!$W$8,0)+IF('Jogador 22'!C22=1,'Jogador 22'!$W$8,0)+IF('Jogador 23'!C22=1,'Jogador 23'!$W$8,0)+IF('Jogador 24'!C22=1,'Jogador 24'!$W$8,0)+IF('Jogador 25'!C22=1,'Jogador 25'!$W$8,0)+IF('Jogador 26'!C22=1,'Jogador 26'!$W$8,0)+IF('Jogador 27'!C22=1,'Jogador 27'!$W$8,0)+IF('Jogador 28'!C22=1,'Jogador 28'!$W$8,0)+IF('Jogador 29'!C22=1,'Jogador 29'!$W$8,0)+IF('Jogador 30'!C22=1,'Jogador 30'!$W$8,0)+IF('Jogador 31'!C22=1,'Jogador 31'!$W$8,0)+IF('Jogador 32'!C22=1,'Jogador 32'!$W$8,0)+IF('Jogador 33'!C22=1,'Jogador 33'!$W$8,0)+IF('Jogador 34'!C22=1,'Jogador 34'!$W$8,0)+IF('Jogador 35'!C22=1,'Jogador 35'!$W$8,0) +IF('Jogador 36'!C22=1,'Jogador 36'!$W$8,0)+IF('Jogador 37'!C22=1,'Jogador 37'!$W$8,0)+IF('Jogador 38'!C22=1,'Jogador 38'!$W$8,0)+IF('Jogador 39'!C22=1,'Jogador 39'!$W$8,0)+IF('Jogador 40'!C22=1,'Jogador 40'!$W$8,0)+IF('Jogador 41'!C22=1,'Jogador 41'!$W$8,0)+IF('Jogador 42'!C22=1,'Jogador 42'!$W$8,0)+IF('Jogador 43'!C22=1,'Jogador 43'!$W$8,0)+IF('Jogador 44'!C22=1,'Jogador 44'!$W$8,0)+IF('Jogador 45'!C22=1,'Jogador 45'!$W$8,0)+IF('Jogador 46'!C22=1,'Jogador 46'!$W$8,0)+IF('Jogador 47'!C22=1,'Jogador 47'!$W$8,0)+IF('Jogador 48'!C22=1,'Jogador 48'!$W$8,0)+IF('Jogador 49'!C22=1,'Jogador 49'!$W$8,0)+IF('Jogador 50'!C22=1,'Jogador 50'!$W$8,0)+IF('Jogador 51'!C22=1,'Jogador 51'!$W$8,0)+IF('Jogador 52'!C22=1,'Jogador 52'!$W$8,0)+IF('Jogador 53'!C22=1,'Jogador 53'!$W$8,0)+IF('Jogador 54'!C22=1,'Jogador 54'!$W$8,0)+IF('Jogador 55'!C22=1,'Jogador 55'!$W$8,0)+IF('Jogador 56'!C22=1,'Jogador 56'!$W$8,0)+IF('Jogador 57'!C22=1,'Jogador 57'!$W$8,0)+IF('Jogador 58'!C22=1,'Jogador 58'!$W$8,0)+IF('Jogador 59'!C22=1,'Jogador 59'!$W$8,0)+IF('Jogador 60'!C22=1,'Jogador 60'!$W$8,0)+IF('Jogador 61'!C22=1,'Jogador 61'!$W$8,0)+IF('Jogador 62'!C22=1,'Jogador 62'!$W$8,0)+IF('Jogador 63'!C22=1,'Jogador 63'!$W$8,0)+IF('Jogador 64'!C22=1,'Jogador 64'!$W$8,0))/C12)</f>
        <v>11.933333333333334</v>
      </c>
      <c r="X12" s="4" t="str">
        <f>_xlfn.CONCAT(IF('Jogador 1'!C12=1,_xlfn.CONCAT('Jogador 1'!$W$1,", "),""),IF('Jogador 2'!C12=1,_xlfn.CONCAT('Jogador 2'!$W$1,", "),""),IF('Jogador 3'!C12=1,_xlfn.CONCAT('Jogador 3'!$W$1,", "),""),IF('Jogador 4'!C12=1,_xlfn.CONCAT('Jogador 4'!$W$1,", "),""),IF('Jogador 5'!C12=1,_xlfn.CONCAT('Jogador 5'!$W$1,", "),""),IF('Jogador 6'!C12=1,_xlfn.CONCAT('Jogador 6'!$W$1,", "),""),IF('Jogador 7'!C12=1,_xlfn.CONCAT('Jogador 7'!$W$1,", "),""),IF('Jogador 8'!C12=1,_xlfn.CONCAT('Jogador 8'!$W$1,", "),""),IF('Jogador 9'!C12=1,_xlfn.CONCAT('Jogador 9'!$W$1,", "),""),IF('Jogador 10'!C12=1,_xlfn.CONCAT('Jogador 10'!$W$1,", "),""),IF('Jogador 11'!C12=1,_xlfn.CONCAT('Jogador 11'!$W$1,", "),""),IF('Jogador 12'!C12=1,_xlfn.CONCAT('Jogador 12'!$W$1,", "),""),IF('Jogador 13'!C12=1,_xlfn.CONCAT('Jogador 13'!$W$1,", "),""),IF('Jogador 14'!C12=1,_xlfn.CONCAT('Jogador 14'!$W$1,", "),""),IF('Jogador 15'!C12=1,_xlfn.CONCAT('Jogador 15'!$W$1,", "),""),IF('Jogador 16'!C12=1,_xlfn.CONCAT('Jogador 16'!$W$1,", "),""),IF('Jogador 17'!C12=1,_xlfn.CONCAT('Jogador 17'!$W$1,", "),""),IF('Jogador 18'!C12=1,_xlfn.CONCAT('Jogador 18'!$W$1,", "),""),IF('Jogador 19'!C12=1,_xlfn.CONCAT('Jogador 19'!$W$1,", "),""),IF('Jogador 20'!C12=1,_xlfn.CONCAT('Jogador 20'!$W$1,", "),""),IF('Jogador 21'!C12=1,_xlfn.CONCAT('Jogador 21'!$W$1,", "),""),IF('Jogador 22'!C12=1,_xlfn.CONCAT('Jogador 22'!$W$1,", "),""),IF('Jogador 23'!C12=1,_xlfn.CONCAT('Jogador 23'!$W$1,", "),""),IF('Jogador 24'!C12=1,_xlfn.CONCAT('Jogador 24'!$W$1,", "),""),IF('Jogador 25'!C12=1,_xlfn.CONCAT('Jogador 25'!$W$1,", "),""),IF('Jogador 26'!C12=1,_xlfn.CONCAT('Jogador 26'!$W$1,", "),""),IF('Jogador 27'!C12=1,_xlfn.CONCAT('Jogador 27'!$W$1,", "),""),IF('Jogador 28'!C12=1,_xlfn.CONCAT('Jogador 28'!$W$1,", "),""),IF('Jogador 29'!C12=1,_xlfn.CONCAT('Jogador 29'!$W$1,", "),""),IF('Jogador 30'!C12=1,_xlfn.CONCAT('Jogador 30'!$W$1,", "),""),IF('Jogador 31'!C12=1,_xlfn.CONCAT('Jogador 31'!$W$1,", "),""),IF('Jogador 32'!C12=1,_xlfn.CONCAT('Jogador 32'!$W$1,", "),""),IF('Jogador 33'!C12=1,_xlfn.CONCAT('Jogador 33'!$W$1,", "),""),IF('Jogador 34'!C12=1,_xlfn.CONCAT('Jogador 34'!$W$1,", "),""),IF('Jogador 35'!C12=1,_xlfn.CONCAT('Jogador 35'!$W$1,", "),""),IF('Jogador 36'!C12=1,_xlfn.CONCAT('Jogador 36'!$W$1,", "),""),IF('Jogador 37'!C12=1,_xlfn.CONCAT('Jogador 37'!$W$1,", "),""),IF('Jogador 38'!C12=1,_xlfn.CONCAT('Jogador 38'!$W$1,", "),""),IF('Jogador 39'!C12=1,_xlfn.CONCAT('Jogador 39'!$W$1,", "),""),IF('Jogador 40'!C12=1,_xlfn.CONCAT('Jogador 40'!$W$1,", "),""),IF('Jogador 41'!C12=1,_xlfn.CONCAT('Jogador 41'!$W$1,", "),""),IF('Jogador 42'!C12=1,_xlfn.CONCAT('Jogador 42'!$W$1,", "),""),IF('Jogador 43'!C12=1,_xlfn.CONCAT('Jogador 43'!$W$1,", "),""),IF('Jogador 44'!C12=1,_xlfn.CONCAT('Jogador 44'!$W$1,", "),""),IF('Jogador 45'!C12=1,_xlfn.CONCAT('Jogador 45'!$W$1,", "),""),IF('Jogador 46'!C12=1,_xlfn.CONCAT('Jogador 46'!$W$1,", "),""),IF('Jogador 47'!C12=1,_xlfn.CONCAT('Jogador 47'!$W$1,", "),""),IF('Jogador 48'!C12=1,_xlfn.CONCAT('Jogador 48'!$W$1,", "),""),IF('Jogador 49'!C12=1,_xlfn.CONCAT('Jogador 49'!$W$1,", "),""),IF('Jogador 50'!C12=1,_xlfn.CONCAT('Jogador 50'!$W$1,", "),""),IF('Jogador 51'!C12=1,_xlfn.CONCAT('Jogador 51'!$W$1,", "),""),IF('Jogador 52'!C12=1,_xlfn.CONCAT('Jogador 52'!$W$1,", "),""),IF('Jogador 53'!C12=1,_xlfn.CONCAT('Jogador 53'!$W$1,", "),""),IF('Jogador 54'!C12=1,_xlfn.CONCAT('Jogador 54'!$W$1,", "),""),IF('Jogador 55'!C12=1,_xlfn.CONCAT('Jogador 55'!$W$1,", "),""),IF('Jogador 56'!C12=1,_xlfn.CONCAT('Jogador 56'!$W$1,", "),""),IF('Jogador 57'!C12=1,_xlfn.CONCAT('Jogador 57'!$W$1,", "),""),IF('Jogador 58'!C12=1,_xlfn.CONCAT('Jogador 58'!$W$1,", "),""),IF('Jogador 59'!C12=1,_xlfn.CONCAT('Jogador 59'!$W$1,", "),""),IF('Jogador 60'!C12=1,_xlfn.CONCAT('Jogador 60'!$W$1,", "),""),IF('Jogador 61'!C12=1,_xlfn.CONCAT('Jogador 61'!$W$1,", "),""),IF('Jogador 62'!C12=1,_xlfn.CONCAT('Jogador 62'!$W$1,", "),""),IF('Jogador 63'!C12=1,_xlfn.CONCAT('Jogador 63'!$W$1,", "),""),IF('Jogador 64'!C12=1,_xlfn.CONCAT('Jogador 64'!$W$1,", "),""))</f>
        <v xml:space="preserve">Morten, Fresneda, Rafael Pontelo, Vladan Kovačević, Zeno Debast, Maxi Araujo, Harder, Rui Silva, Kochorashvili, </v>
      </c>
      <c r="Y12" s="4" t="str">
        <f>_xlfn.CONCAT(IF('Jogador 1'!D12=1,_xlfn.CONCAT('Jogador 1'!$W$1,", "),""),IF('Jogador 2'!D12=1,_xlfn.CONCAT('Jogador 2'!$W$1,", "),""),IF('Jogador 3'!D12=1,_xlfn.CONCAT('Jogador 3'!$W$1,", "),""),IF('Jogador 4'!D12=1,_xlfn.CONCAT('Jogador 4'!$W$1,", "),""),IF('Jogador 5'!D12=1,_xlfn.CONCAT('Jogador 5'!$W$1,", "),""),IF('Jogador 6'!D12=1,_xlfn.CONCAT('Jogador 6'!$W$1,", "),""),IF('Jogador 7'!D12=1,_xlfn.CONCAT('Jogador 7'!$W$1,", "),""),IF('Jogador 8'!D12=1,_xlfn.CONCAT('Jogador 8'!$W$1,", "),""),IF('Jogador 9'!D12=1,_xlfn.CONCAT('Jogador 9'!$W$1,", "),""),IF('Jogador 10'!D12=1,_xlfn.CONCAT('Jogador 10'!$W$1,", "),""),IF('Jogador 11'!D12=1,_xlfn.CONCAT('Jogador 11'!$W$1,", "),""),IF('Jogador 12'!D12=1,_xlfn.CONCAT('Jogador 12'!$W$1,", "),""),IF('Jogador 13'!D12=1,_xlfn.CONCAT('Jogador 13'!$W$1,", "),""),IF('Jogador 14'!D12=1,_xlfn.CONCAT('Jogador 14'!$W$1,", "),""),IF('Jogador 15'!D12=1,_xlfn.CONCAT('Jogador 15'!$W$1,", "),""),IF('Jogador 16'!D12=1,_xlfn.CONCAT('Jogador 16'!$W$1,", "),""),IF('Jogador 17'!D12=1,_xlfn.CONCAT('Jogador 17'!$W$1,", "),""),IF('Jogador 18'!D12=1,_xlfn.CONCAT('Jogador 18'!$W$1,", "),""),IF('Jogador 19'!D12=1,_xlfn.CONCAT('Jogador 19'!$W$1,", "),""),IF('Jogador 20'!D12=1,_xlfn.CONCAT('Jogador 20'!$W$1,", "),""),IF('Jogador 21'!D12=1,_xlfn.CONCAT('Jogador 21'!$W$1,", "),""),IF('Jogador 22'!D12=1,_xlfn.CONCAT('Jogador 22'!$W$1,", "),""),IF('Jogador 23'!D12=1,_xlfn.CONCAT('Jogador 23'!$W$1,", "),""),IF('Jogador 24'!D12=1,_xlfn.CONCAT('Jogador 24'!$W$1,", "),""),IF('Jogador 25'!D12=1,_xlfn.CONCAT('Jogador 25'!$W$1,", "),""),IF('Jogador 26'!D12=1,_xlfn.CONCAT('Jogador 26'!$W$1,", "),""),IF('Jogador 27'!D12=1,_xlfn.CONCAT('Jogador 27'!$W$1,", "),""),IF('Jogador 28'!D12=1,_xlfn.CONCAT('Jogador 28'!$W$1,", "),""),IF('Jogador 29'!D12=1,_xlfn.CONCAT('Jogador 29'!$W$1,", "),""),IF('Jogador 30'!D12=1,_xlfn.CONCAT('Jogador 30'!$W$1,", "),""),IF('Jogador 31'!D12=1,_xlfn.CONCAT('Jogador 31'!$W$1,", "),""),IF('Jogador 32'!D12=1,_xlfn.CONCAT('Jogador 32'!$W$1,", "),""),IF('Jogador 33'!D12=1,_xlfn.CONCAT('Jogador 33'!$W$1,", "),""),IF('Jogador 34'!D12=1,_xlfn.CONCAT('Jogador 34'!$W$1,", "),""),IF('Jogador 35'!D12=1,_xlfn.CONCAT('Jogador 35'!$W$1,", "),""),IF('Jogador 36'!D12=1,_xlfn.CONCAT('Jogador 36'!$W$1,", "),""),IF('Jogador 37'!D12=1,_xlfn.CONCAT('Jogador 37'!$W$1,", "),""),IF('Jogador 38'!D12=1,_xlfn.CONCAT('Jogador 38'!$W$1,", "),""),IF('Jogador 39'!D12=1,_xlfn.CONCAT('Jogador 39'!$W$1,", "),""),IF('Jogador 40'!D12=1,_xlfn.CONCAT('Jogador 40'!$W$1,", "),""),IF('Jogador 41'!D12=1,_xlfn.CONCAT('Jogador 41'!$W$1,", "),""),IF('Jogador 42'!D12=1,_xlfn.CONCAT('Jogador 42'!$W$1,", "),""),IF('Jogador 43'!D12=1,_xlfn.CONCAT('Jogador 43'!$W$1,", "),""),IF('Jogador 44'!D12=1,_xlfn.CONCAT('Jogador 44'!$W$1,", "),""),IF('Jogador 45'!D12=1,_xlfn.CONCAT('Jogador 45'!$W$1,", "),""),IF('Jogador 46'!D12=1,_xlfn.CONCAT('Jogador 46'!$W$1,", "),""),IF('Jogador 47'!D12=1,_xlfn.CONCAT('Jogador 47'!$W$1,", "),""),IF('Jogador 48'!D12=1,_xlfn.CONCAT('Jogador 48'!$W$1,", "),""),IF('Jogador 49'!D12=1,_xlfn.CONCAT('Jogador 49'!$W$1,", "),""),IF('Jogador 50'!D12=1,_xlfn.CONCAT('Jogador 50'!$W$1,", "),""),IF('Jogador 51'!D12=1,_xlfn.CONCAT('Jogador 51'!$W$1,", "),""),IF('Jogador 52'!D12=1,_xlfn.CONCAT('Jogador 52'!$W$1,", "),""),IF('Jogador 53'!D12=1,_xlfn.CONCAT('Jogador 53'!$W$1,", "),""),IF('Jogador 54'!D12=1,_xlfn.CONCAT('Jogador 54'!$W$1,", "),""),IF('Jogador 55'!D12=1,_xlfn.CONCAT('Jogador 55'!$W$1,", "),""),IF('Jogador 56'!D12=1,_xlfn.CONCAT('Jogador 56'!$W$1,", "),""),IF('Jogador 57'!D12=1,_xlfn.CONCAT('Jogador 57'!$W$1,", "),""),IF('Jogador 58'!D12=1,_xlfn.CONCAT('Jogador 58'!$W$1,", "),""),IF('Jogador 59'!D12=1,_xlfn.CONCAT('Jogador 59'!$W$1,", "),""),IF('Jogador 60'!D12=1,_xlfn.CONCAT('Jogador 60'!$W$1,", "),""),IF('Jogador 61'!D12=1,_xlfn.CONCAT('Jogador 61'!$W$1,", "),""),IF('Jogador 62'!D12=1,_xlfn.CONCAT('Jogador 62'!$W$1,", "),""),IF('Jogador 63'!D12=1,_xlfn.CONCAT('Jogador 63'!$W$1,", "),""),IF('Jogador 64'!D12=1,_xlfn.CONCAT('Jogador 64'!$W$1,", "),""))</f>
        <v xml:space="preserve">Viktor Gyokeres, Koba Koindredi, Biel, Virgínia, Vagiannidis, Luis Suárez, Mangas, Fotis Ioannidis, </v>
      </c>
    </row>
    <row r="13" spans="1:25" x14ac:dyDescent="0.3">
      <c r="A13" s="4" t="s">
        <v>55</v>
      </c>
      <c r="B13" s="4">
        <f>'Jogador 1'!B13+'Jogador 2'!B13+'Jogador 3'!B13+'Jogador 4'!B13+'Jogador 5'!B13+'Jogador 6'!B13+'Jogador 7'!B13+'Jogador 8'!B13+'Jogador 9'!B13+'Jogador 10'!B13+'Jogador 11'!B13+'Jogador 12'!B13+'Jogador 13'!B13+'Jogador 14'!B13+'Jogador 15'!B13+'Jogador 16'!B13+'Jogador 17'!B13+'Jogador 18'!B13+'Jogador 19'!B13+'Jogador 20'!B13+'Jogador 21'!B13+'Jogador 22'!B13+'Jogador 23'!B13+'Jogador 24'!B13+'Jogador 25'!B13+'Jogador 26'!B13+'Jogador 27'!B13+'Jogador 28'!B13+'Jogador 29'!B13+'Jogador 30'!B13+'Jogador 31'!B13+'Jogador 32'!B13+'Jogador 33'!B13+'Jogador 34'!B13+'Jogador 35'!B13+'Jogador 36'!B13+'Jogador 37'!B13+'Jogador 38'!B13+'Jogador 39'!B13+'Jogador 40'!B13+'Jogador 41'!B13+'Jogador 42'!B13+'Jogador 43'!B13+'Jogador 44'!B13+'Jogador 45'!B13+'Jogador 46'!B13+'Jogador 47'!B13+'Jogador 48'!B13+'Jogador 49'!B13+'Jogador 50'!B13+'Jogador 51'!B13+'Jogador 52'!B13+'Jogador 53'!B13+'Jogador 54'!B13+'Jogador 55'!B13+'Jogador 56'!B13+'Jogador 57'!B13+'Jogador 58'!B13+'Jogador 59'!B13+'Jogador 60'!B13+'Jogador 61'!B13+'Jogador 62'!B13+'Jogador 63'!B13+'Jogador 64'!B13</f>
        <v>5</v>
      </c>
      <c r="C13" s="4">
        <f>'Jogador 1'!C13+'Jogador 2'!C13+'Jogador 3'!C13+'Jogador 4'!C13+'Jogador 5'!C13+'Jogador 6'!C13+'Jogador 7'!C13+'Jogador 8'!C13+'Jogador 9'!C13+'Jogador 10'!C13+'Jogador 11'!C13+'Jogador 12'!C13+'Jogador 13'!C13+'Jogador 14'!C13+'Jogador 15'!C13+'Jogador 16'!C13+'Jogador 17'!C13+'Jogador 18'!C13+'Jogador 19'!C13+'Jogador 20'!C13+'Jogador 21'!C13+'Jogador 22'!C13+'Jogador 23'!C13+'Jogador 24'!C13+'Jogador 25'!C13+'Jogador 26'!C13+'Jogador 27'!C13+'Jogador 28'!C13+'Jogador 29'!C13+'Jogador 30'!C13+'Jogador 31'!C13+'Jogador 32'!C13+'Jogador 33'!C13+'Jogador 34'!C13+'Jogador 35'!C13+'Jogador 36'!C13+'Jogador 37'!C13+'Jogador 38'!C13+'Jogador 39'!C13+'Jogador 40'!C13+'Jogador 41'!C13+'Jogador 42'!C13+'Jogador 43'!C13+'Jogador 44'!C13+'Jogador 45'!C13+'Jogador 46'!C13+'Jogador 47'!C13+'Jogador 48'!C13+'Jogador 49'!C13+'Jogador 50'!C13+'Jogador 51'!C13+'Jogador 52'!C13+'Jogador 53'!C13+'Jogador 54'!C13+'Jogador 55'!C13+'Jogador 56'!C13+'Jogador 57'!C13+'Jogador 58'!C13+'Jogador 59'!C13+'Jogador 60'!C13+'Jogador 61'!C13+'Jogador 62'!C13+'Jogador 63'!C13+'Jogador 64'!C13</f>
        <v>3</v>
      </c>
      <c r="D13" s="4">
        <f>'Jogador 1'!D13+'Jogador 2'!D13+'Jogador 3'!D13+'Jogador 4'!D13+'Jogador 5'!D13+'Jogador 6'!D13+'Jogador 7'!D13+'Jogador 8'!D13+'Jogador 9'!D13+'Jogador 10'!D13+'Jogador 11'!D13+'Jogador 12'!D13+'Jogador 13'!D13+'Jogador 14'!D13+'Jogador 15'!D13+'Jogador 16'!D13+'Jogador 17'!D13+'Jogador 18'!D13+'Jogador 19'!D13+'Jogador 20'!D13+'Jogador 21'!D13+'Jogador 22'!D13+'Jogador 23'!D13+'Jogador 24'!D13+'Jogador 25'!D13+'Jogador 26'!D13+'Jogador 27'!D13+'Jogador 28'!D13+'Jogador 29'!D13+'Jogador 30'!D13+'Jogador 31'!D13+'Jogador 32'!D13+'Jogador 33'!D13+'Jogador 34'!D13+'Jogador 35'!D13+'Jogador 36'!D13+'Jogador 37'!D13+'Jogador 38'!D13+'Jogador 39'!D13+'Jogador 40'!D13+'Jogador 41'!D13+'Jogador 42'!D13+'Jogador 43'!D13+'Jogador 44'!D13+'Jogador 45'!D13+'Jogador 46'!D13+'Jogador 47'!D13+'Jogador 48'!D13+'Jogador 49'!D13+'Jogador 50'!D13+'Jogador 51'!D13+'Jogador 52'!D13+'Jogador 53'!D13+'Jogador 54'!D13+'Jogador 55'!D13+'Jogador 56'!D13+'Jogador 57'!D13+'Jogador 58'!D13+'Jogador 59'!D13+'Jogador 60'!D13+'Jogador 61'!D13+'Jogador 62'!D13+'Jogador 63'!D13+'Jogador 64'!D13</f>
        <v>2</v>
      </c>
      <c r="E13" s="4">
        <f>'Jogador 1'!E13+'Jogador 2'!E13+'Jogador 3'!E13+'Jogador 4'!E13+'Jogador 5'!E13+'Jogador 6'!E13+'Jogador 7'!E13+'Jogador 8'!E13+'Jogador 9'!E13+'Jogador 10'!E13+'Jogador 11'!E13+'Jogador 12'!E13+'Jogador 13'!E13+'Jogador 14'!E13+'Jogador 15'!E13+'Jogador 16'!E13+'Jogador 17'!E13+'Jogador 18'!E13+'Jogador 19'!E13+'Jogador 20'!E13+'Jogador 21'!E13+'Jogador 22'!E13+'Jogador 23'!E13+'Jogador 24'!E13+'Jogador 25'!E13+'Jogador 26'!E13+'Jogador 27'!E13+'Jogador 28'!E13+'Jogador 29'!E13+'Jogador 30'!E13+'Jogador 31'!E13+'Jogador 32'!E13+'Jogador 33'!E13+'Jogador 34'!E13+'Jogador 35'!E13+'Jogador 36'!E13+'Jogador 37'!E13+'Jogador 38'!E13+'Jogador 39'!E13+'Jogador 40'!E13+'Jogador 41'!E13+'Jogador 42'!E13+'Jogador 43'!E13+'Jogador 44'!E13+'Jogador 45'!E13+'Jogador 46'!E13+'Jogador 47'!E13+'Jogador 48'!E13+'Jogador 49'!E13+'Jogador 50'!E13+'Jogador 51'!E13+'Jogador 52'!E13+'Jogador 53'!E13+'Jogador 54'!E13+'Jogador 55'!E13+'Jogador 56'!E13+'Jogador 57'!E13+'Jogador 58'!E13+'Jogador 59'!E13+'Jogador 60'!E13+'Jogador 61'!E13+'Jogador 62'!E13+'Jogador 63'!E13+'Jogador 64'!E13</f>
        <v>2</v>
      </c>
      <c r="F13" s="9">
        <f t="shared" si="0"/>
        <v>0.66666666666666663</v>
      </c>
      <c r="G13" s="4">
        <f>'Jogador 1'!G13+'Jogador 2'!G13+'Jogador 3'!G13+'Jogador 4'!G13+'Jogador 5'!G13+'Jogador 6'!G13+'Jogador 7'!G13+'Jogador 8'!G13+'Jogador 9'!G13+'Jogador 10'!G13+'Jogador 11'!G13+'Jogador 12'!G13+'Jogador 13'!G13+'Jogador 14'!G13+'Jogador 15'!G13+'Jogador 16'!G13+'Jogador 17'!G13+'Jogador 18'!G13+'Jogador 19'!G13+'Jogador 20'!G13+'Jogador 21'!G13+'Jogador 22'!G13+'Jogador 23'!G13+'Jogador 24'!G13+'Jogador 25'!G13+'Jogador 26'!G13+'Jogador 27'!G13+'Jogador 28'!G13+'Jogador 29'!G13+'Jogador 30'!G13+'Jogador 31'!G13+'Jogador 32'!G13+'Jogador 33'!G13+'Jogador 34'!G13+'Jogador 35'!G13+'Jogador 36'!G13+'Jogador 37'!G13+'Jogador 38'!G13+'Jogador 39'!G13+'Jogador 40'!G13+'Jogador 41'!G13+'Jogador 42'!G13+'Jogador 43'!G13+'Jogador 44'!G13+'Jogador 45'!G13+'Jogador 46'!G13+'Jogador 47'!G13+'Jogador 48'!G13+'Jogador 49'!G13+'Jogador 50'!G13+'Jogador 51'!G13+'Jogador 52'!G13+'Jogador 53'!G13+'Jogador 54'!G13+'Jogador 55'!G13+'Jogador 56'!G13+'Jogador 57'!G13+'Jogador 58'!G13+'Jogador 59'!G13+'Jogador 60'!G13+'Jogador 61'!G13+'Jogador 62'!G13+'Jogador 63'!G13+'Jogador 64'!G13</f>
        <v>1</v>
      </c>
      <c r="H13" s="9">
        <f t="shared" si="1"/>
        <v>0.33333333333333331</v>
      </c>
      <c r="I13" s="4">
        <f>'Jogador 1'!I13+'Jogador 2'!I13+'Jogador 3'!I13+'Jogador 4'!I13+'Jogador 5'!I13+'Jogador 6'!I13+'Jogador 7'!I13+'Jogador 8'!I13+'Jogador 9'!I13+'Jogador 10'!I13+'Jogador 11'!I13+'Jogador 12'!I13+'Jogador 13'!I13+'Jogador 14'!I13+'Jogador 15'!I13+'Jogador 16'!I13+'Jogador 17'!I13+'Jogador 18'!I13+'Jogador 19'!I13+'Jogador 20'!I13+'Jogador 21'!I13+'Jogador 22'!I13+'Jogador 23'!I13+'Jogador 24'!I13+'Jogador 25'!I13+'Jogador 26'!I13+'Jogador 27'!I13+'Jogador 28'!I13+'Jogador 29'!I13+'Jogador 30'!I13+'Jogador 31'!I13+'Jogador 32'!I13+'Jogador 33'!I13+'Jogador 34'!I13+'Jogador 35'!I13+'Jogador 36'!I13+'Jogador 37'!I13+'Jogador 38'!I13+'Jogador 39'!I13+'Jogador 40'!I13+'Jogador 41'!I13+'Jogador 42'!I13+'Jogador 43'!I13+'Jogador 44'!I13+'Jogador 45'!I13+'Jogador 46'!I13+'Jogador 47'!I13+'Jogador 48'!I13+'Jogador 49'!I13+'Jogador 50'!I13+'Jogador 51'!I13+'Jogador 52'!I13+'Jogador 53'!I13+'Jogador 54'!I13+'Jogador 55'!I13+'Jogador 56'!I13+'Jogador 57'!I13+'Jogador 58'!I13+'Jogador 59'!I13+'Jogador 60'!I13+'Jogador 61'!I13+'Jogador 62'!I13+'Jogador 63'!I13+'Jogador 64'!I13</f>
        <v>1</v>
      </c>
      <c r="J13" s="9">
        <f t="shared" si="2"/>
        <v>0.5</v>
      </c>
      <c r="K13" s="4">
        <f>'Jogador 1'!K13+'Jogador 2'!K13+'Jogador 3'!K13+'Jogador 4'!K13+'Jogador 5'!K13+'Jogador 6'!K13+'Jogador 7'!K13+'Jogador 8'!K13+'Jogador 9'!K13+'Jogador 10'!K13+'Jogador 11'!K13+'Jogador 12'!K13+'Jogador 13'!K13+'Jogador 14'!K13+'Jogador 15'!K13+'Jogador 16'!K13+'Jogador 17'!K13+'Jogador 18'!K13+'Jogador 19'!K13+'Jogador 20'!K13+'Jogador 21'!K13+'Jogador 22'!K13+'Jogador 23'!K13+'Jogador 24'!K13+'Jogador 25'!K13+'Jogador 26'!K13+'Jogador 27'!K13+'Jogador 28'!K13+'Jogador 29'!K13+'Jogador 30'!K13+'Jogador 31'!K13+'Jogador 32'!K13+'Jogador 33'!K13+'Jogador 34'!K13+'Jogador 35'!K13+'Jogador 36'!K13+'Jogador 37'!K13+'Jogador 38'!K13+'Jogador 39'!K13+'Jogador 40'!K13+'Jogador 41'!K13+'Jogador 42'!K13+'Jogador 43'!K13+'Jogador 44'!K13+'Jogador 45'!K13+'Jogador 46'!K13+'Jogador 47'!K13+'Jogador 48'!K13+'Jogador 49'!K13+'Jogador 50'!K13+'Jogador 51'!K13+'Jogador 52'!K13+'Jogador 53'!K13+'Jogador 54'!K13+'Jogador 55'!K13+'Jogador 56'!K13+'Jogador 57'!K13+'Jogador 58'!K13+'Jogador 59'!K13+'Jogador 60'!K13+'Jogador 61'!K13+'Jogador 62'!K13+'Jogador 63'!K13+'Jogador 64'!K13</f>
        <v>1</v>
      </c>
      <c r="L13" s="9">
        <f t="shared" si="3"/>
        <v>0.5</v>
      </c>
      <c r="M13" s="4">
        <f>'Jogador 1'!M13+'Jogador 2'!M13+'Jogador 3'!M13+'Jogador 4'!M13+'Jogador 5'!M13+'Jogador 6'!M13+'Jogador 7'!M13+'Jogador 8'!M13+'Jogador 9'!M13+'Jogador 10'!M13+'Jogador 11'!M13+'Jogador 12'!M13+'Jogador 13'!M13+'Jogador 14'!M13+'Jogador 15'!M13+'Jogador 16'!M13+'Jogador 17'!M13+'Jogador 18'!M13+'Jogador 19'!M13+'Jogador 20'!M13+'Jogador 21'!M13+'Jogador 22'!M13+'Jogador 23'!M13+'Jogador 24'!M13+'Jogador 25'!M13+'Jogador 26'!M13+'Jogador 27'!M13+'Jogador 28'!M13+'Jogador 29'!M13+'Jogador 30'!M13+'Jogador 31'!M13+'Jogador 32'!M13+'Jogador 33'!M13+'Jogador 34'!M13+'Jogador 35'!M13+'Jogador 36'!M13+'Jogador 37'!M13+'Jogador 38'!M13+'Jogador 39'!M13+'Jogador 40'!M13+'Jogador 41'!M13+'Jogador 42'!M13+'Jogador 43'!M13+'Jogador 44'!M13+'Jogador 45'!M13+'Jogador 46'!M13+'Jogador 47'!M13+'Jogador 48'!M13+'Jogador 49'!M13+'Jogador 50'!M13+'Jogador 51'!M13+'Jogador 52'!M13+'Jogador 53'!M13+'Jogador 54'!M13+'Jogador 55'!M13+'Jogador 56'!M13+'Jogador 57'!M13+'Jogador 58'!M13+'Jogador 59'!M13+'Jogador 60'!M13+'Jogador 61'!M13+'Jogador 62'!M13+'Jogador 63'!M13+'Jogador 64'!M13</f>
        <v>3</v>
      </c>
      <c r="N13" s="9">
        <f t="shared" si="4"/>
        <v>0.6</v>
      </c>
      <c r="O13" s="4">
        <f>'Jogador 1'!O13+'Jogador 2'!O13+'Jogador 3'!O13+'Jogador 4'!O13+'Jogador 5'!O13+'Jogador 6'!O13+'Jogador 7'!O13+'Jogador 8'!O13+'Jogador 9'!O13+'Jogador 10'!O13+'Jogador 11'!O13+'Jogador 12'!O13+'Jogador 13'!O13+'Jogador 14'!O13+'Jogador 15'!O13+'Jogador 16'!O13+'Jogador 17'!O13+'Jogador 18'!O13+'Jogador 19'!O13+'Jogador 20'!O13+'Jogador 21'!O13+'Jogador 22'!O13+'Jogador 23'!O13+'Jogador 24'!O13+'Jogador 25'!O13+'Jogador 26'!O13+'Jogador 27'!O13+'Jogador 28'!O13+'Jogador 29'!O13+'Jogador 30'!O13+'Jogador 31'!O13+'Jogador 32'!O13+'Jogador 33'!O13+'Jogador 34'!O13+'Jogador 35'!O13+'Jogador 36'!O13+'Jogador 37'!O13+'Jogador 38'!O13+'Jogador 39'!O13+'Jogador 40'!O13+'Jogador 41'!O13+'Jogador 42'!O13+'Jogador 43'!O13+'Jogador 44'!O13+'Jogador 45'!O13+'Jogador 46'!O13+'Jogador 47'!O13+'Jogador 48'!O13+'Jogador 49'!O13+'Jogador 50'!O13+'Jogador 51'!O13+'Jogador 52'!O13+'Jogador 53'!O13+'Jogador 54'!O13+'Jogador 55'!O13+'Jogador 56'!O13+'Jogador 57'!O13+'Jogador 58'!O13+'Jogador 59'!O13+'Jogador 60'!O13+'Jogador 61'!O13+'Jogador 62'!O13+'Jogador 63'!O13+'Jogador 64'!O13</f>
        <v>2</v>
      </c>
      <c r="P13" s="9">
        <f t="shared" si="5"/>
        <v>0.4</v>
      </c>
      <c r="Q13" s="4">
        <f>'Jogador 1'!Q13+'Jogador 2'!Q13+'Jogador 3'!Q13+'Jogador 4'!Q13+'Jogador 5'!Q13+'Jogador 6'!Q13+'Jogador 7'!Q13+'Jogador 8'!Q13+'Jogador 9'!Q13+'Jogador 10'!Q13+'Jogador 11'!Q13+'Jogador 12'!Q13+'Jogador 13'!Q13+'Jogador 14'!Q13+'Jogador 15'!Q13+'Jogador 16'!Q13+'Jogador 17'!Q13+'Jogador 18'!Q13+'Jogador 19'!Q13+'Jogador 20'!Q13+'Jogador 21'!Q13+'Jogador 22'!Q13+'Jogador 23'!Q13+'Jogador 24'!Q13+'Jogador 25'!Q13+'Jogador 26'!Q13+'Jogador 27'!Q13+'Jogador 28'!Q13+'Jogador 29'!Q13+'Jogador 30'!Q13+'Jogador 31'!Q13+'Jogador 32'!Q13+'Jogador 33'!Q13+'Jogador 34'!Q13+'Jogador 35'!Q13+'Jogador 36'!Q13+'Jogador 37'!Q13+'Jogador 38'!Q13+'Jogador 39'!Q13+'Jogador 40'!Q13+'Jogador 41'!Q13+'Jogador 42'!Q13+'Jogador 43'!Q13+'Jogador 44'!Q13+'Jogador 45'!Q13+'Jogador 46'!Q13+'Jogador 47'!Q13+'Jogador 48'!Q13+'Jogador 49'!Q13+'Jogador 50'!Q13+'Jogador 51'!Q13+'Jogador 52'!Q13+'Jogador 53'!Q13+'Jogador 54'!Q13+'Jogador 55'!Q13+'Jogador 56'!Q13+'Jogador 57'!Q13+'Jogador 58'!Q13+'Jogador 59'!Q13+'Jogador 60'!Q13+'Jogador 61'!Q13+'Jogador 62'!Q13+'Jogador 63'!Q13+'Jogador 64'!Q13</f>
        <v>27.7</v>
      </c>
      <c r="R13" s="4">
        <f>'Jogador 1'!R13+'Jogador 2'!R13+'Jogador 3'!R13+'Jogador 4'!R13+'Jogador 5'!R13+'Jogador 6'!R13+'Jogador 7'!R13+'Jogador 8'!R13+'Jogador 9'!R13+'Jogador 10'!R13+'Jogador 11'!R13+'Jogador 12'!R13+'Jogador 13'!R13+'Jogador 14'!R13+'Jogador 15'!R13+'Jogador 16'!R13+'Jogador 17'!R13+'Jogador 18'!R13+'Jogador 19'!R13+'Jogador 20'!R13+'Jogador 21'!R13+'Jogador 22'!R13+'Jogador 23'!R13+'Jogador 24'!R13+'Jogador 25'!R13+'Jogador 26'!R13+'Jogador 27'!R13+'Jogador 28'!R13+'Jogador 29'!R13+'Jogador 30'!R13+'Jogador 31'!R13+'Jogador 32'!R13+'Jogador 33'!R13+'Jogador 34'!R13+'Jogador 35'!R13+'Jogador 36'!R13+'Jogador 37'!R13+'Jogador 38'!R13+'Jogador 39'!R13+'Jogador 40'!R13+'Jogador 41'!R13+'Jogador 42'!R13+'Jogador 43'!R13+'Jogador 44'!R13+'Jogador 45'!R13+'Jogador 46'!R13+'Jogador 47'!R13+'Jogador 48'!R13+'Jogador 49'!R13+'Jogador 50'!R13+'Jogador 51'!R13+'Jogador 52'!R13+'Jogador 53'!R13+'Jogador 54'!R13+'Jogador 55'!R13+'Jogador 56'!R13+'Jogador 57'!R13+'Jogador 58'!R13+'Jogador 59'!R13+'Jogador 60'!R13+'Jogador 61'!R13+'Jogador 62'!R13+'Jogador 63'!R13+'Jogador 64'!R13</f>
        <v>0</v>
      </c>
      <c r="S13" s="4">
        <f>'Jogador 1'!S13+'Jogador 2'!S13+'Jogador 3'!S13+'Jogador 4'!S13+'Jogador 5'!S13+'Jogador 6'!S13+'Jogador 7'!S13+'Jogador 8'!S13+'Jogador 9'!S13+'Jogador 10'!S13+'Jogador 11'!S13+'Jogador 12'!S13+'Jogador 13'!S13+'Jogador 14'!S13+'Jogador 15'!S13+'Jogador 16'!S13+'Jogador 17'!S13+'Jogador 18'!S13+'Jogador 19'!S13+'Jogador 20'!S13+'Jogador 21'!S13+'Jogador 22'!S13+'Jogador 23'!S13+'Jogador 24'!S13+'Jogador 25'!S13+'Jogador 26'!S13+'Jogador 27'!S13+'Jogador 28'!S13+'Jogador 29'!S13+'Jogador 30'!S13+'Jogador 31'!S13+'Jogador 32'!S13+'Jogador 33'!S13+'Jogador 34'!S13+'Jogador 35'!S13+'Jogador 36'!S13+'Jogador 37'!S13+'Jogador 38'!S13+'Jogador 39'!S13+'Jogador 40'!S13+'Jogador 41'!S13+'Jogador 42'!S13+'Jogador 43'!S13+'Jogador 44'!S13+'Jogador 45'!S13+'Jogador 46'!S13+'Jogador 47'!S13+'Jogador 48'!S13+'Jogador 49'!S13+'Jogador 50'!S13+'Jogador 51'!S13+'Jogador 52'!S13+'Jogador 53'!S13+'Jogador 54'!S13+'Jogador 55'!S13+'Jogador 56'!S13+'Jogador 57'!S13+'Jogador 58'!S13+'Jogador 59'!S13+'Jogador 60'!S13+'Jogador 61'!S13+'Jogador 62'!S13+'Jogador 63'!S13+'Jogador 64'!S13</f>
        <v>58.3</v>
      </c>
      <c r="T13" s="4">
        <f>'Jogador 1'!T13+'Jogador 2'!T13+'Jogador 3'!T13+'Jogador 4'!T13+'Jogador 5'!T13+'Jogador 6'!T13+'Jogador 7'!T13+'Jogador 8'!T13+'Jogador 9'!T13+'Jogador 10'!T13+'Jogador 11'!T13+'Jogador 12'!T13+'Jogador 13'!T13+'Jogador 14'!T13+'Jogador 15'!T13+'Jogador 16'!T13+'Jogador 17'!T13+'Jogador 18'!T13+'Jogador 19'!T13+'Jogador 20'!T13+'Jogador 21'!T13+'Jogador 22'!T13+'Jogador 23'!T13+'Jogador 24'!T13+'Jogador 25'!T13+'Jogador 26'!T13+'Jogador 27'!T13+'Jogador 28'!T13+'Jogador 29'!T13+'Jogador 30'!T13+'Jogador 31'!T13+'Jogador 32'!T13+'Jogador 33'!T13+'Jogador 34'!T13+'Jogador 35'!T13+'Jogador 36'!T13+'Jogador 37'!T13+'Jogador 38'!T13+'Jogador 39'!T13+'Jogador 40'!T13+'Jogador 41'!T13+'Jogador 42'!T13+'Jogador 43'!T13+'Jogador 44'!T13+'Jogador 45'!T13+'Jogador 46'!T13+'Jogador 47'!T13+'Jogador 48'!T13+'Jogador 49'!T13+'Jogador 50'!T13+'Jogador 51'!T13+'Jogador 52'!T13+'Jogador 53'!T13+'Jogador 54'!T13+'Jogador 55'!T13+'Jogador 56'!T13+'Jogador 57'!T13+'Jogador 58'!T13+'Jogador 59'!T13+'Jogador 60'!T13+'Jogador 61'!T13+'Jogador 62'!T13+'Jogador 63'!T13+'Jogador 64'!T13</f>
        <v>30.6</v>
      </c>
      <c r="U13" s="10">
        <f t="shared" si="6"/>
        <v>10.200000000000001</v>
      </c>
      <c r="V13" s="10">
        <f>IF(C13=0,0,(IF('Jogador 1'!C13=1,'Jogador 1'!$W$8,0)+IF('Jogador 2'!C13=1,'Jogador 2'!$W$8,0)+IF('Jogador 3'!C13=1,'Jogador 3'!$W$8,0)+IF('Jogador 4'!C13=1,'Jogador 4'!$W$8,0)+IF('Jogador 5'!C13=1,'Jogador 5'!$W$8,0)+IF('Jogador 6'!C13=1,'Jogador 6'!$W$8,0)+IF('Jogador 7'!C13=1,'Jogador 7'!$W$8,0)+IF('Jogador 8'!C13=1,'Jogador 8'!$W$8,0)+IF('Jogador 9'!C13=1,'Jogador 9'!$W$8,0)+IF('Jogador 10'!C13=1,'Jogador 10'!$W$8,0)+IF('Jogador 11'!C13=1,'Jogador 11'!$W$8,0)+IF('Jogador 12'!C13=1,'Jogador 12'!$W$8,0)+IF('Jogador 13'!C13=1,'Jogador 13'!$W$8,0)+IF('Jogador 14'!C13=1,'Jogador 14'!$W$8,0)+IF('Jogador 15'!C13=1,'Jogador 15'!$W$8,0)+IF('Jogador 16'!C13=1,'Jogador 16'!$W$8,0)+IF('Jogador 17'!C13=1,'Jogador 17'!$W$8,0)+IF('Jogador 18'!C13=1,'Jogador 18'!$W$8,0)+IF('Jogador 19'!C13=1,'Jogador 19'!$W$8,0)+IF('Jogador 20'!C13=1,'Jogador 20'!$W$8,0)+IF('Jogador 21'!C13=1,'Jogador 21'!$W$8,0)+IF('Jogador 22'!C13=1,'Jogador 22'!$W$8,0)+IF('Jogador 23'!C13=1,'Jogador 23'!$W$8,0)+IF('Jogador 24'!C13=1,'Jogador 24'!$W$8,0)+IF('Jogador 25'!C13=1,'Jogador 25'!$W$8,0)+IF('Jogador 26'!C13=1,'Jogador 26'!$W$8,0)+IF('Jogador 27'!C13=1,'Jogador 27'!$W$8,0)+IF('Jogador 28'!C13=1,'Jogador 28'!$W$8,0)+IF('Jogador 29'!C13=1,'Jogador 29'!$W$8,0)+IF('Jogador 30'!C13=1,'Jogador 30'!$W$8,0)+IF('Jogador 31'!C13=1,'Jogador 31'!$W$8,0)+IF('Jogador 32'!C13=1,'Jogador 32'!$W$8,0)+IF('Jogador 33'!C13=1,'Jogador 33'!$W$8,0)+IF('Jogador 34'!C13=1,'Jogador 34'!$W$8,0)+IF('Jogador 35'!C13=1,'Jogador 35'!$W$8,0) +IF('Jogador 36'!C13=1,'Jogador 36'!$W$8,0)+IF('Jogador 37'!C13=1,'Jogador 37'!$W$8,0)+IF('Jogador 38'!C13=1,'Jogador 38'!$W$8,0)+IF('Jogador 39'!C13=1,'Jogador 39'!$W$8,0)+IF('Jogador 40'!C13=1,'Jogador 40'!$W$8,0)+IF('Jogador 41'!C13=1,'Jogador 41'!$W$8,0)+IF('Jogador 42'!C13=1,'Jogador 42'!$W$8,0)+IF('Jogador 43'!C13=1,'Jogador 43'!$W$8,0)+IF('Jogador 44'!C13=1,'Jogador 44'!$W$8,0)+IF('Jogador 45'!C13=1,'Jogador 45'!$W$8,0)+IF('Jogador 46'!C13=1,'Jogador 46'!$W$8,0)+IF('Jogador 47'!C13=1,'Jogador 47'!$W$8,0)+IF('Jogador 48'!C13=1,'Jogador 48'!$W$8,0)+IF('Jogador 49'!C13=1,'Jogador 49'!$W$8,0)+IF('Jogador 50'!C13=1,'Jogador 50'!$W$8,0)+IF('Jogador 51'!C13=1,'Jogador 51'!$W$8,0)+IF('Jogador 52'!C13=1,'Jogador 52'!$W$8,0)+IF('Jogador 53'!C13=1,'Jogador 53'!$W$8,0)+IF('Jogador 54'!C13=1,'Jogador 54'!$W$8,0)+IF('Jogador 55'!C13=1,'Jogador 55'!$W$8,0)+IF('Jogador 56'!C13=1,'Jogador 56'!$W$8,0)+IF('Jogador 57'!C13=1,'Jogador 57'!$W$8,0)+IF('Jogador 58'!C13=1,'Jogador 58'!$W$8,0)+IF('Jogador 59'!C13=1,'Jogador 59'!$W$8,0)+IF('Jogador 60'!C13=1,'Jogador 60'!$W$8,0)+IF('Jogador 61'!C13=1,'Jogador 61'!$W$8,0)+IF('Jogador 62'!C13=1,'Jogador 62'!$W$8,0)+IF('Jogador 63'!C13=1,'Jogador 63'!$W$8,0)+IF('Jogador 64'!C13=1,'Jogador 64'!$W$8,0))/C13)</f>
        <v>10</v>
      </c>
      <c r="X13" s="4" t="str">
        <f>_xlfn.CONCAT(IF('Jogador 1'!C13=1,_xlfn.CONCAT('Jogador 1'!$W$1,", "),""),IF('Jogador 2'!C13=1,_xlfn.CONCAT('Jogador 2'!$W$1,", "),""),IF('Jogador 3'!C13=1,_xlfn.CONCAT('Jogador 3'!$W$1,", "),""),IF('Jogador 4'!C13=1,_xlfn.CONCAT('Jogador 4'!$W$1,", "),""),IF('Jogador 5'!C13=1,_xlfn.CONCAT('Jogador 5'!$W$1,", "),""),IF('Jogador 6'!C13=1,_xlfn.CONCAT('Jogador 6'!$W$1,", "),""),IF('Jogador 7'!C13=1,_xlfn.CONCAT('Jogador 7'!$W$1,", "),""),IF('Jogador 8'!C13=1,_xlfn.CONCAT('Jogador 8'!$W$1,", "),""),IF('Jogador 9'!C13=1,_xlfn.CONCAT('Jogador 9'!$W$1,", "),""),IF('Jogador 10'!C13=1,_xlfn.CONCAT('Jogador 10'!$W$1,", "),""),IF('Jogador 11'!C13=1,_xlfn.CONCAT('Jogador 11'!$W$1,", "),""),IF('Jogador 12'!C13=1,_xlfn.CONCAT('Jogador 12'!$W$1,", "),""),IF('Jogador 13'!C13=1,_xlfn.CONCAT('Jogador 13'!$W$1,", "),""),IF('Jogador 14'!C13=1,_xlfn.CONCAT('Jogador 14'!$W$1,", "),""),IF('Jogador 15'!C13=1,_xlfn.CONCAT('Jogador 15'!$W$1,", "),""),IF('Jogador 16'!C13=1,_xlfn.CONCAT('Jogador 16'!$W$1,", "),""),IF('Jogador 17'!C13=1,_xlfn.CONCAT('Jogador 17'!$W$1,", "),""),IF('Jogador 18'!C13=1,_xlfn.CONCAT('Jogador 18'!$W$1,", "),""),IF('Jogador 19'!C13=1,_xlfn.CONCAT('Jogador 19'!$W$1,", "),""),IF('Jogador 20'!C13=1,_xlfn.CONCAT('Jogador 20'!$W$1,", "),""),IF('Jogador 21'!C13=1,_xlfn.CONCAT('Jogador 21'!$W$1,", "),""),IF('Jogador 22'!C13=1,_xlfn.CONCAT('Jogador 22'!$W$1,", "),""),IF('Jogador 23'!C13=1,_xlfn.CONCAT('Jogador 23'!$W$1,", "),""),IF('Jogador 24'!C13=1,_xlfn.CONCAT('Jogador 24'!$W$1,", "),""),IF('Jogador 25'!C13=1,_xlfn.CONCAT('Jogador 25'!$W$1,", "),""),IF('Jogador 26'!C13=1,_xlfn.CONCAT('Jogador 26'!$W$1,", "),""),IF('Jogador 27'!C13=1,_xlfn.CONCAT('Jogador 27'!$W$1,", "),""),IF('Jogador 28'!C13=1,_xlfn.CONCAT('Jogador 28'!$W$1,", "),""),IF('Jogador 29'!C13=1,_xlfn.CONCAT('Jogador 29'!$W$1,", "),""),IF('Jogador 30'!C13=1,_xlfn.CONCAT('Jogador 30'!$W$1,", "),""),IF('Jogador 31'!C13=1,_xlfn.CONCAT('Jogador 31'!$W$1,", "),""),IF('Jogador 32'!C13=1,_xlfn.CONCAT('Jogador 32'!$W$1,", "),""),IF('Jogador 33'!C13=1,_xlfn.CONCAT('Jogador 33'!$W$1,", "),""),IF('Jogador 34'!C13=1,_xlfn.CONCAT('Jogador 34'!$W$1,", "),""),IF('Jogador 35'!C13=1,_xlfn.CONCAT('Jogador 35'!$W$1,", "),""),IF('Jogador 36'!C13=1,_xlfn.CONCAT('Jogador 36'!$W$1,", "),""),IF('Jogador 37'!C13=1,_xlfn.CONCAT('Jogador 37'!$W$1,", "),""),IF('Jogador 38'!C13=1,_xlfn.CONCAT('Jogador 38'!$W$1,", "),""),IF('Jogador 39'!C13=1,_xlfn.CONCAT('Jogador 39'!$W$1,", "),""),IF('Jogador 40'!C13=1,_xlfn.CONCAT('Jogador 40'!$W$1,", "),""),IF('Jogador 41'!C13=1,_xlfn.CONCAT('Jogador 41'!$W$1,", "),""),IF('Jogador 42'!C13=1,_xlfn.CONCAT('Jogador 42'!$W$1,", "),""),IF('Jogador 43'!C13=1,_xlfn.CONCAT('Jogador 43'!$W$1,", "),""),IF('Jogador 44'!C13=1,_xlfn.CONCAT('Jogador 44'!$W$1,", "),""),IF('Jogador 45'!C13=1,_xlfn.CONCAT('Jogador 45'!$W$1,", "),""),IF('Jogador 46'!C13=1,_xlfn.CONCAT('Jogador 46'!$W$1,", "),""),IF('Jogador 47'!C13=1,_xlfn.CONCAT('Jogador 47'!$W$1,", "),""),IF('Jogador 48'!C13=1,_xlfn.CONCAT('Jogador 48'!$W$1,", "),""),IF('Jogador 49'!C13=1,_xlfn.CONCAT('Jogador 49'!$W$1,", "),""),IF('Jogador 50'!C13=1,_xlfn.CONCAT('Jogador 50'!$W$1,", "),""),IF('Jogador 51'!C13=1,_xlfn.CONCAT('Jogador 51'!$W$1,", "),""),IF('Jogador 52'!C13=1,_xlfn.CONCAT('Jogador 52'!$W$1,", "),""),IF('Jogador 53'!C13=1,_xlfn.CONCAT('Jogador 53'!$W$1,", "),""),IF('Jogador 54'!C13=1,_xlfn.CONCAT('Jogador 54'!$W$1,", "),""),IF('Jogador 55'!C13=1,_xlfn.CONCAT('Jogador 55'!$W$1,", "),""),IF('Jogador 56'!C13=1,_xlfn.CONCAT('Jogador 56'!$W$1,", "),""),IF('Jogador 57'!C13=1,_xlfn.CONCAT('Jogador 57'!$W$1,", "),""),IF('Jogador 58'!C13=1,_xlfn.CONCAT('Jogador 58'!$W$1,", "),""),IF('Jogador 59'!C13=1,_xlfn.CONCAT('Jogador 59'!$W$1,", "),""),IF('Jogador 60'!C13=1,_xlfn.CONCAT('Jogador 60'!$W$1,", "),""),IF('Jogador 61'!C13=1,_xlfn.CONCAT('Jogador 61'!$W$1,", "),""),IF('Jogador 62'!C13=1,_xlfn.CONCAT('Jogador 62'!$W$1,", "),""),IF('Jogador 63'!C13=1,_xlfn.CONCAT('Jogador 63'!$W$1,", "),""),IF('Jogador 64'!C13=1,_xlfn.CONCAT('Jogador 64'!$W$1,", "),""))</f>
        <v xml:space="preserve">Morten, Fresneda, Rafael Pontelo, </v>
      </c>
      <c r="Y13" s="4" t="str">
        <f>_xlfn.CONCAT(IF('Jogador 1'!D13=1,_xlfn.CONCAT('Jogador 1'!$W$1,", "),""),IF('Jogador 2'!D13=1,_xlfn.CONCAT('Jogador 2'!$W$1,", "),""),IF('Jogador 3'!D13=1,_xlfn.CONCAT('Jogador 3'!$W$1,", "),""),IF('Jogador 4'!D13=1,_xlfn.CONCAT('Jogador 4'!$W$1,", "),""),IF('Jogador 5'!D13=1,_xlfn.CONCAT('Jogador 5'!$W$1,", "),""),IF('Jogador 6'!D13=1,_xlfn.CONCAT('Jogador 6'!$W$1,", "),""),IF('Jogador 7'!D13=1,_xlfn.CONCAT('Jogador 7'!$W$1,", "),""),IF('Jogador 8'!D13=1,_xlfn.CONCAT('Jogador 8'!$W$1,", "),""),IF('Jogador 9'!D13=1,_xlfn.CONCAT('Jogador 9'!$W$1,", "),""),IF('Jogador 10'!D13=1,_xlfn.CONCAT('Jogador 10'!$W$1,", "),""),IF('Jogador 11'!D13=1,_xlfn.CONCAT('Jogador 11'!$W$1,", "),""),IF('Jogador 12'!D13=1,_xlfn.CONCAT('Jogador 12'!$W$1,", "),""),IF('Jogador 13'!D13=1,_xlfn.CONCAT('Jogador 13'!$W$1,", "),""),IF('Jogador 14'!D13=1,_xlfn.CONCAT('Jogador 14'!$W$1,", "),""),IF('Jogador 15'!D13=1,_xlfn.CONCAT('Jogador 15'!$W$1,", "),""),IF('Jogador 16'!D13=1,_xlfn.CONCAT('Jogador 16'!$W$1,", "),""),IF('Jogador 17'!D13=1,_xlfn.CONCAT('Jogador 17'!$W$1,", "),""),IF('Jogador 18'!D13=1,_xlfn.CONCAT('Jogador 18'!$W$1,", "),""),IF('Jogador 19'!D13=1,_xlfn.CONCAT('Jogador 19'!$W$1,", "),""),IF('Jogador 20'!D13=1,_xlfn.CONCAT('Jogador 20'!$W$1,", "),""),IF('Jogador 21'!D13=1,_xlfn.CONCAT('Jogador 21'!$W$1,", "),""),IF('Jogador 22'!D13=1,_xlfn.CONCAT('Jogador 22'!$W$1,", "),""),IF('Jogador 23'!D13=1,_xlfn.CONCAT('Jogador 23'!$W$1,", "),""),IF('Jogador 24'!D13=1,_xlfn.CONCAT('Jogador 24'!$W$1,", "),""),IF('Jogador 25'!D13=1,_xlfn.CONCAT('Jogador 25'!$W$1,", "),""),IF('Jogador 26'!D13=1,_xlfn.CONCAT('Jogador 26'!$W$1,", "),""),IF('Jogador 27'!D13=1,_xlfn.CONCAT('Jogador 27'!$W$1,", "),""),IF('Jogador 28'!D13=1,_xlfn.CONCAT('Jogador 28'!$W$1,", "),""),IF('Jogador 29'!D13=1,_xlfn.CONCAT('Jogador 29'!$W$1,", "),""),IF('Jogador 30'!D13=1,_xlfn.CONCAT('Jogador 30'!$W$1,", "),""),IF('Jogador 31'!D13=1,_xlfn.CONCAT('Jogador 31'!$W$1,", "),""),IF('Jogador 32'!D13=1,_xlfn.CONCAT('Jogador 32'!$W$1,", "),""),IF('Jogador 33'!D13=1,_xlfn.CONCAT('Jogador 33'!$W$1,", "),""),IF('Jogador 34'!D13=1,_xlfn.CONCAT('Jogador 34'!$W$1,", "),""),IF('Jogador 35'!D13=1,_xlfn.CONCAT('Jogador 35'!$W$1,", "),""),IF('Jogador 36'!D13=1,_xlfn.CONCAT('Jogador 36'!$W$1,", "),""),IF('Jogador 37'!D13=1,_xlfn.CONCAT('Jogador 37'!$W$1,", "),""),IF('Jogador 38'!D13=1,_xlfn.CONCAT('Jogador 38'!$W$1,", "),""),IF('Jogador 39'!D13=1,_xlfn.CONCAT('Jogador 39'!$W$1,", "),""),IF('Jogador 40'!D13=1,_xlfn.CONCAT('Jogador 40'!$W$1,", "),""),IF('Jogador 41'!D13=1,_xlfn.CONCAT('Jogador 41'!$W$1,", "),""),IF('Jogador 42'!D13=1,_xlfn.CONCAT('Jogador 42'!$W$1,", "),""),IF('Jogador 43'!D13=1,_xlfn.CONCAT('Jogador 43'!$W$1,", "),""),IF('Jogador 44'!D13=1,_xlfn.CONCAT('Jogador 44'!$W$1,", "),""),IF('Jogador 45'!D13=1,_xlfn.CONCAT('Jogador 45'!$W$1,", "),""),IF('Jogador 46'!D13=1,_xlfn.CONCAT('Jogador 46'!$W$1,", "),""),IF('Jogador 47'!D13=1,_xlfn.CONCAT('Jogador 47'!$W$1,", "),""),IF('Jogador 48'!D13=1,_xlfn.CONCAT('Jogador 48'!$W$1,", "),""),IF('Jogador 49'!D13=1,_xlfn.CONCAT('Jogador 49'!$W$1,", "),""),IF('Jogador 50'!D13=1,_xlfn.CONCAT('Jogador 50'!$W$1,", "),""),IF('Jogador 51'!D13=1,_xlfn.CONCAT('Jogador 51'!$W$1,", "),""),IF('Jogador 52'!D13=1,_xlfn.CONCAT('Jogador 52'!$W$1,", "),""),IF('Jogador 53'!D13=1,_xlfn.CONCAT('Jogador 53'!$W$1,", "),""),IF('Jogador 54'!D13=1,_xlfn.CONCAT('Jogador 54'!$W$1,", "),""),IF('Jogador 55'!D13=1,_xlfn.CONCAT('Jogador 55'!$W$1,", "),""),IF('Jogador 56'!D13=1,_xlfn.CONCAT('Jogador 56'!$W$1,", "),""),IF('Jogador 57'!D13=1,_xlfn.CONCAT('Jogador 57'!$W$1,", "),""),IF('Jogador 58'!D13=1,_xlfn.CONCAT('Jogador 58'!$W$1,", "),""),IF('Jogador 59'!D13=1,_xlfn.CONCAT('Jogador 59'!$W$1,", "),""),IF('Jogador 60'!D13=1,_xlfn.CONCAT('Jogador 60'!$W$1,", "),""),IF('Jogador 61'!D13=1,_xlfn.CONCAT('Jogador 61'!$W$1,", "),""),IF('Jogador 62'!D13=1,_xlfn.CONCAT('Jogador 62'!$W$1,", "),""),IF('Jogador 63'!D13=1,_xlfn.CONCAT('Jogador 63'!$W$1,", "),""),IF('Jogador 64'!D13=1,_xlfn.CONCAT('Jogador 64'!$W$1,", "),""))</f>
        <v xml:space="preserve">Viktor Gyokeres, Koba Koindredi, </v>
      </c>
    </row>
    <row r="14" spans="1:25" x14ac:dyDescent="0.3">
      <c r="A14" s="4" t="s">
        <v>56</v>
      </c>
      <c r="B14" s="4">
        <f>'Jogador 1'!B14+'Jogador 2'!B14+'Jogador 3'!B14+'Jogador 4'!B14+'Jogador 5'!B14+'Jogador 6'!B14+'Jogador 7'!B14+'Jogador 8'!B14+'Jogador 9'!B14+'Jogador 10'!B14+'Jogador 11'!B14+'Jogador 12'!B14+'Jogador 13'!B14+'Jogador 14'!B14+'Jogador 15'!B14+'Jogador 16'!B14+'Jogador 17'!B14+'Jogador 18'!B14+'Jogador 19'!B14+'Jogador 20'!B14+'Jogador 21'!B14+'Jogador 22'!B14+'Jogador 23'!B14+'Jogador 24'!B14+'Jogador 25'!B14+'Jogador 26'!B14+'Jogador 27'!B14+'Jogador 28'!B14+'Jogador 29'!B14+'Jogador 30'!B14+'Jogador 31'!B14+'Jogador 32'!B14+'Jogador 33'!B14+'Jogador 34'!B14+'Jogador 35'!B14+'Jogador 36'!B14+'Jogador 37'!B14+'Jogador 38'!B14+'Jogador 39'!B14+'Jogador 40'!B14+'Jogador 41'!B14+'Jogador 42'!B14+'Jogador 43'!B14+'Jogador 44'!B14+'Jogador 45'!B14+'Jogador 46'!B14+'Jogador 47'!B14+'Jogador 48'!B14+'Jogador 49'!B14+'Jogador 50'!B14+'Jogador 51'!B14+'Jogador 52'!B14+'Jogador 53'!B14+'Jogador 54'!B14+'Jogador 55'!B14+'Jogador 56'!B14+'Jogador 57'!B14+'Jogador 58'!B14+'Jogador 59'!B14+'Jogador 60'!B14+'Jogador 61'!B14+'Jogador 62'!B14+'Jogador 63'!B14+'Jogador 64'!B14</f>
        <v>7</v>
      </c>
      <c r="C14" s="4">
        <f>'Jogador 1'!C14+'Jogador 2'!C14+'Jogador 3'!C14+'Jogador 4'!C14+'Jogador 5'!C14+'Jogador 6'!C14+'Jogador 7'!C14+'Jogador 8'!C14+'Jogador 9'!C14+'Jogador 10'!C14+'Jogador 11'!C14+'Jogador 12'!C14+'Jogador 13'!C14+'Jogador 14'!C14+'Jogador 15'!C14+'Jogador 16'!C14+'Jogador 17'!C14+'Jogador 18'!C14+'Jogador 19'!C14+'Jogador 20'!C14+'Jogador 21'!C14+'Jogador 22'!C14+'Jogador 23'!C14+'Jogador 24'!C14+'Jogador 25'!C14+'Jogador 26'!C14+'Jogador 27'!C14+'Jogador 28'!C14+'Jogador 29'!C14+'Jogador 30'!C14+'Jogador 31'!C14+'Jogador 32'!C14+'Jogador 33'!C14+'Jogador 34'!C14+'Jogador 35'!C14+'Jogador 36'!C14+'Jogador 37'!C14+'Jogador 38'!C14+'Jogador 39'!C14+'Jogador 40'!C14+'Jogador 41'!C14+'Jogador 42'!C14+'Jogador 43'!C14+'Jogador 44'!C14+'Jogador 45'!C14+'Jogador 46'!C14+'Jogador 47'!C14+'Jogador 48'!C14+'Jogador 49'!C14+'Jogador 50'!C14+'Jogador 51'!C14+'Jogador 52'!C14+'Jogador 53'!C14+'Jogador 54'!C14+'Jogador 55'!C14+'Jogador 56'!C14+'Jogador 57'!C14+'Jogador 58'!C14+'Jogador 59'!C14+'Jogador 60'!C14+'Jogador 61'!C14+'Jogador 62'!C14+'Jogador 63'!C14+'Jogador 64'!C14</f>
        <v>6</v>
      </c>
      <c r="D14" s="4">
        <f>'Jogador 1'!D14+'Jogador 2'!D14+'Jogador 3'!D14+'Jogador 4'!D14+'Jogador 5'!D14+'Jogador 6'!D14+'Jogador 7'!D14+'Jogador 8'!D14+'Jogador 9'!D14+'Jogador 10'!D14+'Jogador 11'!D14+'Jogador 12'!D14+'Jogador 13'!D14+'Jogador 14'!D14+'Jogador 15'!D14+'Jogador 16'!D14+'Jogador 17'!D14+'Jogador 18'!D14+'Jogador 19'!D14+'Jogador 20'!D14+'Jogador 21'!D14+'Jogador 22'!D14+'Jogador 23'!D14+'Jogador 24'!D14+'Jogador 25'!D14+'Jogador 26'!D14+'Jogador 27'!D14+'Jogador 28'!D14+'Jogador 29'!D14+'Jogador 30'!D14+'Jogador 31'!D14+'Jogador 32'!D14+'Jogador 33'!D14+'Jogador 34'!D14+'Jogador 35'!D14+'Jogador 36'!D14+'Jogador 37'!D14+'Jogador 38'!D14+'Jogador 39'!D14+'Jogador 40'!D14+'Jogador 41'!D14+'Jogador 42'!D14+'Jogador 43'!D14+'Jogador 44'!D14+'Jogador 45'!D14+'Jogador 46'!D14+'Jogador 47'!D14+'Jogador 48'!D14+'Jogador 49'!D14+'Jogador 50'!D14+'Jogador 51'!D14+'Jogador 52'!D14+'Jogador 53'!D14+'Jogador 54'!D14+'Jogador 55'!D14+'Jogador 56'!D14+'Jogador 57'!D14+'Jogador 58'!D14+'Jogador 59'!D14+'Jogador 60'!D14+'Jogador 61'!D14+'Jogador 62'!D14+'Jogador 63'!D14+'Jogador 64'!D14</f>
        <v>1</v>
      </c>
      <c r="E14" s="4">
        <f>'Jogador 1'!E14+'Jogador 2'!E14+'Jogador 3'!E14+'Jogador 4'!E14+'Jogador 5'!E14+'Jogador 6'!E14+'Jogador 7'!E14+'Jogador 8'!E14+'Jogador 9'!E14+'Jogador 10'!E14+'Jogador 11'!E14+'Jogador 12'!E14+'Jogador 13'!E14+'Jogador 14'!E14+'Jogador 15'!E14+'Jogador 16'!E14+'Jogador 17'!E14+'Jogador 18'!E14+'Jogador 19'!E14+'Jogador 20'!E14+'Jogador 21'!E14+'Jogador 22'!E14+'Jogador 23'!E14+'Jogador 24'!E14+'Jogador 25'!E14+'Jogador 26'!E14+'Jogador 27'!E14+'Jogador 28'!E14+'Jogador 29'!E14+'Jogador 30'!E14+'Jogador 31'!E14+'Jogador 32'!E14+'Jogador 33'!E14+'Jogador 34'!E14+'Jogador 35'!E14+'Jogador 36'!E14+'Jogador 37'!E14+'Jogador 38'!E14+'Jogador 39'!E14+'Jogador 40'!E14+'Jogador 41'!E14+'Jogador 42'!E14+'Jogador 43'!E14+'Jogador 44'!E14+'Jogador 45'!E14+'Jogador 46'!E14+'Jogador 47'!E14+'Jogador 48'!E14+'Jogador 49'!E14+'Jogador 50'!E14+'Jogador 51'!E14+'Jogador 52'!E14+'Jogador 53'!E14+'Jogador 54'!E14+'Jogador 55'!E14+'Jogador 56'!E14+'Jogador 57'!E14+'Jogador 58'!E14+'Jogador 59'!E14+'Jogador 60'!E14+'Jogador 61'!E14+'Jogador 62'!E14+'Jogador 63'!E14+'Jogador 64'!E14</f>
        <v>4</v>
      </c>
      <c r="F14" s="9">
        <f t="shared" si="0"/>
        <v>0.66666666666666663</v>
      </c>
      <c r="G14" s="4">
        <f>'Jogador 1'!G14+'Jogador 2'!G14+'Jogador 3'!G14+'Jogador 4'!G14+'Jogador 5'!G14+'Jogador 6'!G14+'Jogador 7'!G14+'Jogador 8'!G14+'Jogador 9'!G14+'Jogador 10'!G14+'Jogador 11'!G14+'Jogador 12'!G14+'Jogador 13'!G14+'Jogador 14'!G14+'Jogador 15'!G14+'Jogador 16'!G14+'Jogador 17'!G14+'Jogador 18'!G14+'Jogador 19'!G14+'Jogador 20'!G14+'Jogador 21'!G14+'Jogador 22'!G14+'Jogador 23'!G14+'Jogador 24'!G14+'Jogador 25'!G14+'Jogador 26'!G14+'Jogador 27'!G14+'Jogador 28'!G14+'Jogador 29'!G14+'Jogador 30'!G14+'Jogador 31'!G14+'Jogador 32'!G14+'Jogador 33'!G14+'Jogador 34'!G14+'Jogador 35'!G14+'Jogador 36'!G14+'Jogador 37'!G14+'Jogador 38'!G14+'Jogador 39'!G14+'Jogador 40'!G14+'Jogador 41'!G14+'Jogador 42'!G14+'Jogador 43'!G14+'Jogador 44'!G14+'Jogador 45'!G14+'Jogador 46'!G14+'Jogador 47'!G14+'Jogador 48'!G14+'Jogador 49'!G14+'Jogador 50'!G14+'Jogador 51'!G14+'Jogador 52'!G14+'Jogador 53'!G14+'Jogador 54'!G14+'Jogador 55'!G14+'Jogador 56'!G14+'Jogador 57'!G14+'Jogador 58'!G14+'Jogador 59'!G14+'Jogador 60'!G14+'Jogador 61'!G14+'Jogador 62'!G14+'Jogador 63'!G14+'Jogador 64'!G14</f>
        <v>2</v>
      </c>
      <c r="H14" s="9">
        <f t="shared" si="1"/>
        <v>0.33333333333333331</v>
      </c>
      <c r="I14" s="4">
        <f>'Jogador 1'!I14+'Jogador 2'!I14+'Jogador 3'!I14+'Jogador 4'!I14+'Jogador 5'!I14+'Jogador 6'!I14+'Jogador 7'!I14+'Jogador 8'!I14+'Jogador 9'!I14+'Jogador 10'!I14+'Jogador 11'!I14+'Jogador 12'!I14+'Jogador 13'!I14+'Jogador 14'!I14+'Jogador 15'!I14+'Jogador 16'!I14+'Jogador 17'!I14+'Jogador 18'!I14+'Jogador 19'!I14+'Jogador 20'!I14+'Jogador 21'!I14+'Jogador 22'!I14+'Jogador 23'!I14+'Jogador 24'!I14+'Jogador 25'!I14+'Jogador 26'!I14+'Jogador 27'!I14+'Jogador 28'!I14+'Jogador 29'!I14+'Jogador 30'!I14+'Jogador 31'!I14+'Jogador 32'!I14+'Jogador 33'!I14+'Jogador 34'!I14+'Jogador 35'!I14+'Jogador 36'!I14+'Jogador 37'!I14+'Jogador 38'!I14+'Jogador 39'!I14+'Jogador 40'!I14+'Jogador 41'!I14+'Jogador 42'!I14+'Jogador 43'!I14+'Jogador 44'!I14+'Jogador 45'!I14+'Jogador 46'!I14+'Jogador 47'!I14+'Jogador 48'!I14+'Jogador 49'!I14+'Jogador 50'!I14+'Jogador 51'!I14+'Jogador 52'!I14+'Jogador 53'!I14+'Jogador 54'!I14+'Jogador 55'!I14+'Jogador 56'!I14+'Jogador 57'!I14+'Jogador 58'!I14+'Jogador 59'!I14+'Jogador 60'!I14+'Jogador 61'!I14+'Jogador 62'!I14+'Jogador 63'!I14+'Jogador 64'!I14</f>
        <v>1</v>
      </c>
      <c r="J14" s="9">
        <f t="shared" si="2"/>
        <v>1</v>
      </c>
      <c r="K14" s="4">
        <f>'Jogador 1'!K14+'Jogador 2'!K14+'Jogador 3'!K14+'Jogador 4'!K14+'Jogador 5'!K14+'Jogador 6'!K14+'Jogador 7'!K14+'Jogador 8'!K14+'Jogador 9'!K14+'Jogador 10'!K14+'Jogador 11'!K14+'Jogador 12'!K14+'Jogador 13'!K14+'Jogador 14'!K14+'Jogador 15'!K14+'Jogador 16'!K14+'Jogador 17'!K14+'Jogador 18'!K14+'Jogador 19'!K14+'Jogador 20'!K14+'Jogador 21'!K14+'Jogador 22'!K14+'Jogador 23'!K14+'Jogador 24'!K14+'Jogador 25'!K14+'Jogador 26'!K14+'Jogador 27'!K14+'Jogador 28'!K14+'Jogador 29'!K14+'Jogador 30'!K14+'Jogador 31'!K14+'Jogador 32'!K14+'Jogador 33'!K14+'Jogador 34'!K14+'Jogador 35'!K14+'Jogador 36'!K14+'Jogador 37'!K14+'Jogador 38'!K14+'Jogador 39'!K14+'Jogador 40'!K14+'Jogador 41'!K14+'Jogador 42'!K14+'Jogador 43'!K14+'Jogador 44'!K14+'Jogador 45'!K14+'Jogador 46'!K14+'Jogador 47'!K14+'Jogador 48'!K14+'Jogador 49'!K14+'Jogador 50'!K14+'Jogador 51'!K14+'Jogador 52'!K14+'Jogador 53'!K14+'Jogador 54'!K14+'Jogador 55'!K14+'Jogador 56'!K14+'Jogador 57'!K14+'Jogador 58'!K14+'Jogador 59'!K14+'Jogador 60'!K14+'Jogador 61'!K14+'Jogador 62'!K14+'Jogador 63'!K14+'Jogador 64'!K14</f>
        <v>0</v>
      </c>
      <c r="L14" s="9">
        <f t="shared" si="3"/>
        <v>0</v>
      </c>
      <c r="M14" s="4">
        <f>'Jogador 1'!M14+'Jogador 2'!M14+'Jogador 3'!M14+'Jogador 4'!M14+'Jogador 5'!M14+'Jogador 6'!M14+'Jogador 7'!M14+'Jogador 8'!M14+'Jogador 9'!M14+'Jogador 10'!M14+'Jogador 11'!M14+'Jogador 12'!M14+'Jogador 13'!M14+'Jogador 14'!M14+'Jogador 15'!M14+'Jogador 16'!M14+'Jogador 17'!M14+'Jogador 18'!M14+'Jogador 19'!M14+'Jogador 20'!M14+'Jogador 21'!M14+'Jogador 22'!M14+'Jogador 23'!M14+'Jogador 24'!M14+'Jogador 25'!M14+'Jogador 26'!M14+'Jogador 27'!M14+'Jogador 28'!M14+'Jogador 29'!M14+'Jogador 30'!M14+'Jogador 31'!M14+'Jogador 32'!M14+'Jogador 33'!M14+'Jogador 34'!M14+'Jogador 35'!M14+'Jogador 36'!M14+'Jogador 37'!M14+'Jogador 38'!M14+'Jogador 39'!M14+'Jogador 40'!M14+'Jogador 41'!M14+'Jogador 42'!M14+'Jogador 43'!M14+'Jogador 44'!M14+'Jogador 45'!M14+'Jogador 46'!M14+'Jogador 47'!M14+'Jogador 48'!M14+'Jogador 49'!M14+'Jogador 50'!M14+'Jogador 51'!M14+'Jogador 52'!M14+'Jogador 53'!M14+'Jogador 54'!M14+'Jogador 55'!M14+'Jogador 56'!M14+'Jogador 57'!M14+'Jogador 58'!M14+'Jogador 59'!M14+'Jogador 60'!M14+'Jogador 61'!M14+'Jogador 62'!M14+'Jogador 63'!M14+'Jogador 64'!M14</f>
        <v>5</v>
      </c>
      <c r="N14" s="9">
        <f t="shared" si="4"/>
        <v>0.7142857142857143</v>
      </c>
      <c r="O14" s="4">
        <f>'Jogador 1'!O14+'Jogador 2'!O14+'Jogador 3'!O14+'Jogador 4'!O14+'Jogador 5'!O14+'Jogador 6'!O14+'Jogador 7'!O14+'Jogador 8'!O14+'Jogador 9'!O14+'Jogador 10'!O14+'Jogador 11'!O14+'Jogador 12'!O14+'Jogador 13'!O14+'Jogador 14'!O14+'Jogador 15'!O14+'Jogador 16'!O14+'Jogador 17'!O14+'Jogador 18'!O14+'Jogador 19'!O14+'Jogador 20'!O14+'Jogador 21'!O14+'Jogador 22'!O14+'Jogador 23'!O14+'Jogador 24'!O14+'Jogador 25'!O14+'Jogador 26'!O14+'Jogador 27'!O14+'Jogador 28'!O14+'Jogador 29'!O14+'Jogador 30'!O14+'Jogador 31'!O14+'Jogador 32'!O14+'Jogador 33'!O14+'Jogador 34'!O14+'Jogador 35'!O14+'Jogador 36'!O14+'Jogador 37'!O14+'Jogador 38'!O14+'Jogador 39'!O14+'Jogador 40'!O14+'Jogador 41'!O14+'Jogador 42'!O14+'Jogador 43'!O14+'Jogador 44'!O14+'Jogador 45'!O14+'Jogador 46'!O14+'Jogador 47'!O14+'Jogador 48'!O14+'Jogador 49'!O14+'Jogador 50'!O14+'Jogador 51'!O14+'Jogador 52'!O14+'Jogador 53'!O14+'Jogador 54'!O14+'Jogador 55'!O14+'Jogador 56'!O14+'Jogador 57'!O14+'Jogador 58'!O14+'Jogador 59'!O14+'Jogador 60'!O14+'Jogador 61'!O14+'Jogador 62'!O14+'Jogador 63'!O14+'Jogador 64'!O14</f>
        <v>2</v>
      </c>
      <c r="P14" s="9">
        <f t="shared" si="5"/>
        <v>0.2857142857142857</v>
      </c>
      <c r="Q14" s="4">
        <f>'Jogador 1'!Q14+'Jogador 2'!Q14+'Jogador 3'!Q14+'Jogador 4'!Q14+'Jogador 5'!Q14+'Jogador 6'!Q14+'Jogador 7'!Q14+'Jogador 8'!Q14+'Jogador 9'!Q14+'Jogador 10'!Q14+'Jogador 11'!Q14+'Jogador 12'!Q14+'Jogador 13'!Q14+'Jogador 14'!Q14+'Jogador 15'!Q14+'Jogador 16'!Q14+'Jogador 17'!Q14+'Jogador 18'!Q14+'Jogador 19'!Q14+'Jogador 20'!Q14+'Jogador 21'!Q14+'Jogador 22'!Q14+'Jogador 23'!Q14+'Jogador 24'!Q14+'Jogador 25'!Q14+'Jogador 26'!Q14+'Jogador 27'!Q14+'Jogador 28'!Q14+'Jogador 29'!Q14+'Jogador 30'!Q14+'Jogador 31'!Q14+'Jogador 32'!Q14+'Jogador 33'!Q14+'Jogador 34'!Q14+'Jogador 35'!Q14+'Jogador 36'!Q14+'Jogador 37'!Q14+'Jogador 38'!Q14+'Jogador 39'!Q14+'Jogador 40'!Q14+'Jogador 41'!Q14+'Jogador 42'!Q14+'Jogador 43'!Q14+'Jogador 44'!Q14+'Jogador 45'!Q14+'Jogador 46'!Q14+'Jogador 47'!Q14+'Jogador 48'!Q14+'Jogador 49'!Q14+'Jogador 50'!Q14+'Jogador 51'!Q14+'Jogador 52'!Q14+'Jogador 53'!Q14+'Jogador 54'!Q14+'Jogador 55'!Q14+'Jogador 56'!Q14+'Jogador 57'!Q14+'Jogador 58'!Q14+'Jogador 59'!Q14+'Jogador 60'!Q14+'Jogador 61'!Q14+'Jogador 62'!Q14+'Jogador 63'!Q14+'Jogador 64'!Q14</f>
        <v>74.300000000000011</v>
      </c>
      <c r="R14" s="4">
        <f>'Jogador 1'!R14+'Jogador 2'!R14+'Jogador 3'!R14+'Jogador 4'!R14+'Jogador 5'!R14+'Jogador 6'!R14+'Jogador 7'!R14+'Jogador 8'!R14+'Jogador 9'!R14+'Jogador 10'!R14+'Jogador 11'!R14+'Jogador 12'!R14+'Jogador 13'!R14+'Jogador 14'!R14+'Jogador 15'!R14+'Jogador 16'!R14+'Jogador 17'!R14+'Jogador 18'!R14+'Jogador 19'!R14+'Jogador 20'!R14+'Jogador 21'!R14+'Jogador 22'!R14+'Jogador 23'!R14+'Jogador 24'!R14+'Jogador 25'!R14+'Jogador 26'!R14+'Jogador 27'!R14+'Jogador 28'!R14+'Jogador 29'!R14+'Jogador 30'!R14+'Jogador 31'!R14+'Jogador 32'!R14+'Jogador 33'!R14+'Jogador 34'!R14+'Jogador 35'!R14+'Jogador 36'!R14+'Jogador 37'!R14+'Jogador 38'!R14+'Jogador 39'!R14+'Jogador 40'!R14+'Jogador 41'!R14+'Jogador 42'!R14+'Jogador 43'!R14+'Jogador 44'!R14+'Jogador 45'!R14+'Jogador 46'!R14+'Jogador 47'!R14+'Jogador 48'!R14+'Jogador 49'!R14+'Jogador 50'!R14+'Jogador 51'!R14+'Jogador 52'!R14+'Jogador 53'!R14+'Jogador 54'!R14+'Jogador 55'!R14+'Jogador 56'!R14+'Jogador 57'!R14+'Jogador 58'!R14+'Jogador 59'!R14+'Jogador 60'!R14+'Jogador 61'!R14+'Jogador 62'!R14+'Jogador 63'!R14+'Jogador 64'!R14</f>
        <v>5.5</v>
      </c>
      <c r="S14" s="4">
        <f>'Jogador 1'!S14+'Jogador 2'!S14+'Jogador 3'!S14+'Jogador 4'!S14+'Jogador 5'!S14+'Jogador 6'!S14+'Jogador 7'!S14+'Jogador 8'!S14+'Jogador 9'!S14+'Jogador 10'!S14+'Jogador 11'!S14+'Jogador 12'!S14+'Jogador 13'!S14+'Jogador 14'!S14+'Jogador 15'!S14+'Jogador 16'!S14+'Jogador 17'!S14+'Jogador 18'!S14+'Jogador 19'!S14+'Jogador 20'!S14+'Jogador 21'!S14+'Jogador 22'!S14+'Jogador 23'!S14+'Jogador 24'!S14+'Jogador 25'!S14+'Jogador 26'!S14+'Jogador 27'!S14+'Jogador 28'!S14+'Jogador 29'!S14+'Jogador 30'!S14+'Jogador 31'!S14+'Jogador 32'!S14+'Jogador 33'!S14+'Jogador 34'!S14+'Jogador 35'!S14+'Jogador 36'!S14+'Jogador 37'!S14+'Jogador 38'!S14+'Jogador 39'!S14+'Jogador 40'!S14+'Jogador 41'!S14+'Jogador 42'!S14+'Jogador 43'!S14+'Jogador 44'!S14+'Jogador 45'!S14+'Jogador 46'!S14+'Jogador 47'!S14+'Jogador 48'!S14+'Jogador 49'!S14+'Jogador 50'!S14+'Jogador 51'!S14+'Jogador 52'!S14+'Jogador 53'!S14+'Jogador 54'!S14+'Jogador 55'!S14+'Jogador 56'!S14+'Jogador 57'!S14+'Jogador 58'!S14+'Jogador 59'!S14+'Jogador 60'!S14+'Jogador 61'!S14+'Jogador 62'!S14+'Jogador 63'!S14+'Jogador 64'!S14</f>
        <v>157.19999999999999</v>
      </c>
      <c r="T14" s="4">
        <f>'Jogador 1'!T14+'Jogador 2'!T14+'Jogador 3'!T14+'Jogador 4'!T14+'Jogador 5'!T14+'Jogador 6'!T14+'Jogador 7'!T14+'Jogador 8'!T14+'Jogador 9'!T14+'Jogador 10'!T14+'Jogador 11'!T14+'Jogador 12'!T14+'Jogador 13'!T14+'Jogador 14'!T14+'Jogador 15'!T14+'Jogador 16'!T14+'Jogador 17'!T14+'Jogador 18'!T14+'Jogador 19'!T14+'Jogador 20'!T14+'Jogador 21'!T14+'Jogador 22'!T14+'Jogador 23'!T14+'Jogador 24'!T14+'Jogador 25'!T14+'Jogador 26'!T14+'Jogador 27'!T14+'Jogador 28'!T14+'Jogador 29'!T14+'Jogador 30'!T14+'Jogador 31'!T14+'Jogador 32'!T14+'Jogador 33'!T14+'Jogador 34'!T14+'Jogador 35'!T14+'Jogador 36'!T14+'Jogador 37'!T14+'Jogador 38'!T14+'Jogador 39'!T14+'Jogador 40'!T14+'Jogador 41'!T14+'Jogador 42'!T14+'Jogador 43'!T14+'Jogador 44'!T14+'Jogador 45'!T14+'Jogador 46'!T14+'Jogador 47'!T14+'Jogador 48'!T14+'Jogador 49'!T14+'Jogador 50'!T14+'Jogador 51'!T14+'Jogador 52'!T14+'Jogador 53'!T14+'Jogador 54'!T14+'Jogador 55'!T14+'Jogador 56'!T14+'Jogador 57'!T14+'Jogador 58'!T14+'Jogador 59'!T14+'Jogador 60'!T14+'Jogador 61'!T14+'Jogador 62'!T14+'Jogador 63'!T14+'Jogador 64'!T14</f>
        <v>77.400000000000006</v>
      </c>
      <c r="U14" s="10">
        <f t="shared" si="6"/>
        <v>12.9</v>
      </c>
      <c r="V14" s="10">
        <f>IF(C14=0,0,(IF('Jogador 1'!C14=1,'Jogador 1'!$W$8,0)+IF('Jogador 2'!C14=1,'Jogador 2'!$W$8,0)+IF('Jogador 3'!C14=1,'Jogador 3'!$W$8,0)+IF('Jogador 4'!C14=1,'Jogador 4'!$W$8,0)+IF('Jogador 5'!C14=1,'Jogador 5'!$W$8,0)+IF('Jogador 6'!C14=1,'Jogador 6'!$W$8,0)+IF('Jogador 7'!C14=1,'Jogador 7'!$W$8,0)+IF('Jogador 8'!C14=1,'Jogador 8'!$W$8,0)+IF('Jogador 9'!C14=1,'Jogador 9'!$W$8,0)+IF('Jogador 10'!C14=1,'Jogador 10'!$W$8,0)+IF('Jogador 11'!C14=1,'Jogador 11'!$W$8,0)+IF('Jogador 12'!C14=1,'Jogador 12'!$W$8,0)+IF('Jogador 13'!C14=1,'Jogador 13'!$W$8,0)+IF('Jogador 14'!C14=1,'Jogador 14'!$W$8,0)+IF('Jogador 15'!C14=1,'Jogador 15'!$W$8,0)+IF('Jogador 16'!C14=1,'Jogador 16'!$W$8,0)+IF('Jogador 17'!C14=1,'Jogador 17'!$W$8,0)+IF('Jogador 18'!C14=1,'Jogador 18'!$W$8,0)+IF('Jogador 19'!C14=1,'Jogador 19'!$W$8,0)+IF('Jogador 20'!C14=1,'Jogador 20'!$W$8,0)+IF('Jogador 21'!C14=1,'Jogador 21'!$W$8,0)+IF('Jogador 22'!C14=1,'Jogador 22'!$W$8,0)+IF('Jogador 23'!C14=1,'Jogador 23'!$W$8,0)+IF('Jogador 24'!C14=1,'Jogador 24'!$W$8,0)+IF('Jogador 25'!C14=1,'Jogador 25'!$W$8,0)+IF('Jogador 26'!C14=1,'Jogador 26'!$W$8,0)+IF('Jogador 27'!C14=1,'Jogador 27'!$W$8,0)+IF('Jogador 28'!C14=1,'Jogador 28'!$W$8,0)+IF('Jogador 29'!C14=1,'Jogador 29'!$W$8,0)+IF('Jogador 30'!C14=1,'Jogador 30'!$W$8,0)+IF('Jogador 31'!C14=1,'Jogador 31'!$W$8,0)+IF('Jogador 32'!C14=1,'Jogador 32'!$W$8,0)+IF('Jogador 33'!C14=1,'Jogador 33'!$W$8,0)+IF('Jogador 34'!C14=1,'Jogador 34'!$W$8,0)+IF('Jogador 35'!C14=1,'Jogador 35'!$W$8,0) +IF('Jogador 36'!C14=1,'Jogador 36'!$W$8,0)+IF('Jogador 37'!C14=1,'Jogador 37'!$W$8,0)+IF('Jogador 38'!C14=1,'Jogador 38'!$W$8,0)+IF('Jogador 39'!C14=1,'Jogador 39'!$W$8,0)+IF('Jogador 40'!C14=1,'Jogador 40'!$W$8,0)+IF('Jogador 41'!C14=1,'Jogador 41'!$W$8,0)+IF('Jogador 42'!C14=1,'Jogador 42'!$W$8,0)+IF('Jogador 43'!C14=1,'Jogador 43'!$W$8,0)+IF('Jogador 44'!C14=1,'Jogador 44'!$W$8,0)+IF('Jogador 45'!C14=1,'Jogador 45'!$W$8,0)+IF('Jogador 46'!C14=1,'Jogador 46'!$W$8,0)+IF('Jogador 47'!C14=1,'Jogador 47'!$W$8,0)+IF('Jogador 48'!C14=1,'Jogador 48'!$W$8,0)+IF('Jogador 49'!C14=1,'Jogador 49'!$W$8,0)+IF('Jogador 50'!C14=1,'Jogador 50'!$W$8,0)+IF('Jogador 51'!C14=1,'Jogador 51'!$W$8,0)+IF('Jogador 52'!C14=1,'Jogador 52'!$W$8,0)+IF('Jogador 53'!C14=1,'Jogador 53'!$W$8,0)+IF('Jogador 54'!C14=1,'Jogador 54'!$W$8,0)+IF('Jogador 55'!C14=1,'Jogador 55'!$W$8,0)+IF('Jogador 56'!C14=1,'Jogador 56'!$W$8,0)+IF('Jogador 57'!C14=1,'Jogador 57'!$W$8,0)+IF('Jogador 58'!C14=1,'Jogador 58'!$W$8,0)+IF('Jogador 59'!C14=1,'Jogador 59'!$W$8,0)+IF('Jogador 60'!C14=1,'Jogador 60'!$W$8,0)+IF('Jogador 61'!C14=1,'Jogador 61'!$W$8,0)+IF('Jogador 62'!C14=1,'Jogador 62'!$W$8,0)+IF('Jogador 63'!C14=1,'Jogador 63'!$W$8,0)+IF('Jogador 64'!C14=1,'Jogador 64'!$W$8,0))/C14)</f>
        <v>11.450000000000001</v>
      </c>
      <c r="X14" s="4" t="str">
        <f>_xlfn.CONCAT(IF('Jogador 1'!C14=1,_xlfn.CONCAT('Jogador 1'!$W$1,", "),""),IF('Jogador 2'!C14=1,_xlfn.CONCAT('Jogador 2'!$W$1,", "),""),IF('Jogador 3'!C14=1,_xlfn.CONCAT('Jogador 3'!$W$1,", "),""),IF('Jogador 4'!C14=1,_xlfn.CONCAT('Jogador 4'!$W$1,", "),""),IF('Jogador 5'!C14=1,_xlfn.CONCAT('Jogador 5'!$W$1,", "),""),IF('Jogador 6'!C14=1,_xlfn.CONCAT('Jogador 6'!$W$1,", "),""),IF('Jogador 7'!C14=1,_xlfn.CONCAT('Jogador 7'!$W$1,", "),""),IF('Jogador 8'!C14=1,_xlfn.CONCAT('Jogador 8'!$W$1,", "),""),IF('Jogador 9'!C14=1,_xlfn.CONCAT('Jogador 9'!$W$1,", "),""),IF('Jogador 10'!C14=1,_xlfn.CONCAT('Jogador 10'!$W$1,", "),""),IF('Jogador 11'!C14=1,_xlfn.CONCAT('Jogador 11'!$W$1,", "),""),IF('Jogador 12'!C14=1,_xlfn.CONCAT('Jogador 12'!$W$1,", "),""),IF('Jogador 13'!C14=1,_xlfn.CONCAT('Jogador 13'!$W$1,", "),""),IF('Jogador 14'!C14=1,_xlfn.CONCAT('Jogador 14'!$W$1,", "),""),IF('Jogador 15'!C14=1,_xlfn.CONCAT('Jogador 15'!$W$1,", "),""),IF('Jogador 16'!C14=1,_xlfn.CONCAT('Jogador 16'!$W$1,", "),""),IF('Jogador 17'!C14=1,_xlfn.CONCAT('Jogador 17'!$W$1,", "),""),IF('Jogador 18'!C14=1,_xlfn.CONCAT('Jogador 18'!$W$1,", "),""),IF('Jogador 19'!C14=1,_xlfn.CONCAT('Jogador 19'!$W$1,", "),""),IF('Jogador 20'!C14=1,_xlfn.CONCAT('Jogador 20'!$W$1,", "),""),IF('Jogador 21'!C14=1,_xlfn.CONCAT('Jogador 21'!$W$1,", "),""),IF('Jogador 22'!C14=1,_xlfn.CONCAT('Jogador 22'!$W$1,", "),""),IF('Jogador 23'!C14=1,_xlfn.CONCAT('Jogador 23'!$W$1,", "),""),IF('Jogador 24'!C14=1,_xlfn.CONCAT('Jogador 24'!$W$1,", "),""),IF('Jogador 25'!C14=1,_xlfn.CONCAT('Jogador 25'!$W$1,", "),""),IF('Jogador 26'!C14=1,_xlfn.CONCAT('Jogador 26'!$W$1,", "),""),IF('Jogador 27'!C14=1,_xlfn.CONCAT('Jogador 27'!$W$1,", "),""),IF('Jogador 28'!C14=1,_xlfn.CONCAT('Jogador 28'!$W$1,", "),""),IF('Jogador 29'!C14=1,_xlfn.CONCAT('Jogador 29'!$W$1,", "),""),IF('Jogador 30'!C14=1,_xlfn.CONCAT('Jogador 30'!$W$1,", "),""),IF('Jogador 31'!C14=1,_xlfn.CONCAT('Jogador 31'!$W$1,", "),""),IF('Jogador 32'!C14=1,_xlfn.CONCAT('Jogador 32'!$W$1,", "),""),IF('Jogador 33'!C14=1,_xlfn.CONCAT('Jogador 33'!$W$1,", "),""),IF('Jogador 34'!C14=1,_xlfn.CONCAT('Jogador 34'!$W$1,", "),""),IF('Jogador 35'!C14=1,_xlfn.CONCAT('Jogador 35'!$W$1,", "),""),IF('Jogador 36'!C14=1,_xlfn.CONCAT('Jogador 36'!$W$1,", "),""),IF('Jogador 37'!C14=1,_xlfn.CONCAT('Jogador 37'!$W$1,", "),""),IF('Jogador 38'!C14=1,_xlfn.CONCAT('Jogador 38'!$W$1,", "),""),IF('Jogador 39'!C14=1,_xlfn.CONCAT('Jogador 39'!$W$1,", "),""),IF('Jogador 40'!C14=1,_xlfn.CONCAT('Jogador 40'!$W$1,", "),""),IF('Jogador 41'!C14=1,_xlfn.CONCAT('Jogador 41'!$W$1,", "),""),IF('Jogador 42'!C14=1,_xlfn.CONCAT('Jogador 42'!$W$1,", "),""),IF('Jogador 43'!C14=1,_xlfn.CONCAT('Jogador 43'!$W$1,", "),""),IF('Jogador 44'!C14=1,_xlfn.CONCAT('Jogador 44'!$W$1,", "),""),IF('Jogador 45'!C14=1,_xlfn.CONCAT('Jogador 45'!$W$1,", "),""),IF('Jogador 46'!C14=1,_xlfn.CONCAT('Jogador 46'!$W$1,", "),""),IF('Jogador 47'!C14=1,_xlfn.CONCAT('Jogador 47'!$W$1,", "),""),IF('Jogador 48'!C14=1,_xlfn.CONCAT('Jogador 48'!$W$1,", "),""),IF('Jogador 49'!C14=1,_xlfn.CONCAT('Jogador 49'!$W$1,", "),""),IF('Jogador 50'!C14=1,_xlfn.CONCAT('Jogador 50'!$W$1,", "),""),IF('Jogador 51'!C14=1,_xlfn.CONCAT('Jogador 51'!$W$1,", "),""),IF('Jogador 52'!C14=1,_xlfn.CONCAT('Jogador 52'!$W$1,", "),""),IF('Jogador 53'!C14=1,_xlfn.CONCAT('Jogador 53'!$W$1,", "),""),IF('Jogador 54'!C14=1,_xlfn.CONCAT('Jogador 54'!$W$1,", "),""),IF('Jogador 55'!C14=1,_xlfn.CONCAT('Jogador 55'!$W$1,", "),""),IF('Jogador 56'!C14=1,_xlfn.CONCAT('Jogador 56'!$W$1,", "),""),IF('Jogador 57'!C14=1,_xlfn.CONCAT('Jogador 57'!$W$1,", "),""),IF('Jogador 58'!C14=1,_xlfn.CONCAT('Jogador 58'!$W$1,", "),""),IF('Jogador 59'!C14=1,_xlfn.CONCAT('Jogador 59'!$W$1,", "),""),IF('Jogador 60'!C14=1,_xlfn.CONCAT('Jogador 60'!$W$1,", "),""),IF('Jogador 61'!C14=1,_xlfn.CONCAT('Jogador 61'!$W$1,", "),""),IF('Jogador 62'!C14=1,_xlfn.CONCAT('Jogador 62'!$W$1,", "),""),IF('Jogador 63'!C14=1,_xlfn.CONCAT('Jogador 63'!$W$1,", "),""),IF('Jogador 64'!C14=1,_xlfn.CONCAT('Jogador 64'!$W$1,", "),""))</f>
        <v xml:space="preserve">Viktor Gyokeres, Morten, Fresneda, Rafael Pontelo, Vladan Kovačević, Zeno Debast, </v>
      </c>
      <c r="Y14" s="4" t="str">
        <f>_xlfn.CONCAT(IF('Jogador 1'!D14=1,_xlfn.CONCAT('Jogador 1'!$W$1,", "),""),IF('Jogador 2'!D14=1,_xlfn.CONCAT('Jogador 2'!$W$1,", "),""),IF('Jogador 3'!D14=1,_xlfn.CONCAT('Jogador 3'!$W$1,", "),""),IF('Jogador 4'!D14=1,_xlfn.CONCAT('Jogador 4'!$W$1,", "),""),IF('Jogador 5'!D14=1,_xlfn.CONCAT('Jogador 5'!$W$1,", "),""),IF('Jogador 6'!D14=1,_xlfn.CONCAT('Jogador 6'!$W$1,", "),""),IF('Jogador 7'!D14=1,_xlfn.CONCAT('Jogador 7'!$W$1,", "),""),IF('Jogador 8'!D14=1,_xlfn.CONCAT('Jogador 8'!$W$1,", "),""),IF('Jogador 9'!D14=1,_xlfn.CONCAT('Jogador 9'!$W$1,", "),""),IF('Jogador 10'!D14=1,_xlfn.CONCAT('Jogador 10'!$W$1,", "),""),IF('Jogador 11'!D14=1,_xlfn.CONCAT('Jogador 11'!$W$1,", "),""),IF('Jogador 12'!D14=1,_xlfn.CONCAT('Jogador 12'!$W$1,", "),""),IF('Jogador 13'!D14=1,_xlfn.CONCAT('Jogador 13'!$W$1,", "),""),IF('Jogador 14'!D14=1,_xlfn.CONCAT('Jogador 14'!$W$1,", "),""),IF('Jogador 15'!D14=1,_xlfn.CONCAT('Jogador 15'!$W$1,", "),""),IF('Jogador 16'!D14=1,_xlfn.CONCAT('Jogador 16'!$W$1,", "),""),IF('Jogador 17'!D14=1,_xlfn.CONCAT('Jogador 17'!$W$1,", "),""),IF('Jogador 18'!D14=1,_xlfn.CONCAT('Jogador 18'!$W$1,", "),""),IF('Jogador 19'!D14=1,_xlfn.CONCAT('Jogador 19'!$W$1,", "),""),IF('Jogador 20'!D14=1,_xlfn.CONCAT('Jogador 20'!$W$1,", "),""),IF('Jogador 21'!D14=1,_xlfn.CONCAT('Jogador 21'!$W$1,", "),""),IF('Jogador 22'!D14=1,_xlfn.CONCAT('Jogador 22'!$W$1,", "),""),IF('Jogador 23'!D14=1,_xlfn.CONCAT('Jogador 23'!$W$1,", "),""),IF('Jogador 24'!D14=1,_xlfn.CONCAT('Jogador 24'!$W$1,", "),""),IF('Jogador 25'!D14=1,_xlfn.CONCAT('Jogador 25'!$W$1,", "),""),IF('Jogador 26'!D14=1,_xlfn.CONCAT('Jogador 26'!$W$1,", "),""),IF('Jogador 27'!D14=1,_xlfn.CONCAT('Jogador 27'!$W$1,", "),""),IF('Jogador 28'!D14=1,_xlfn.CONCAT('Jogador 28'!$W$1,", "),""),IF('Jogador 29'!D14=1,_xlfn.CONCAT('Jogador 29'!$W$1,", "),""),IF('Jogador 30'!D14=1,_xlfn.CONCAT('Jogador 30'!$W$1,", "),""),IF('Jogador 31'!D14=1,_xlfn.CONCAT('Jogador 31'!$W$1,", "),""),IF('Jogador 32'!D14=1,_xlfn.CONCAT('Jogador 32'!$W$1,", "),""),IF('Jogador 33'!D14=1,_xlfn.CONCAT('Jogador 33'!$W$1,", "),""),IF('Jogador 34'!D14=1,_xlfn.CONCAT('Jogador 34'!$W$1,", "),""),IF('Jogador 35'!D14=1,_xlfn.CONCAT('Jogador 35'!$W$1,", "),""),IF('Jogador 36'!D14=1,_xlfn.CONCAT('Jogador 36'!$W$1,", "),""),IF('Jogador 37'!D14=1,_xlfn.CONCAT('Jogador 37'!$W$1,", "),""),IF('Jogador 38'!D14=1,_xlfn.CONCAT('Jogador 38'!$W$1,", "),""),IF('Jogador 39'!D14=1,_xlfn.CONCAT('Jogador 39'!$W$1,", "),""),IF('Jogador 40'!D14=1,_xlfn.CONCAT('Jogador 40'!$W$1,", "),""),IF('Jogador 41'!D14=1,_xlfn.CONCAT('Jogador 41'!$W$1,", "),""),IF('Jogador 42'!D14=1,_xlfn.CONCAT('Jogador 42'!$W$1,", "),""),IF('Jogador 43'!D14=1,_xlfn.CONCAT('Jogador 43'!$W$1,", "),""),IF('Jogador 44'!D14=1,_xlfn.CONCAT('Jogador 44'!$W$1,", "),""),IF('Jogador 45'!D14=1,_xlfn.CONCAT('Jogador 45'!$W$1,", "),""),IF('Jogador 46'!D14=1,_xlfn.CONCAT('Jogador 46'!$W$1,", "),""),IF('Jogador 47'!D14=1,_xlfn.CONCAT('Jogador 47'!$W$1,", "),""),IF('Jogador 48'!D14=1,_xlfn.CONCAT('Jogador 48'!$W$1,", "),""),IF('Jogador 49'!D14=1,_xlfn.CONCAT('Jogador 49'!$W$1,", "),""),IF('Jogador 50'!D14=1,_xlfn.CONCAT('Jogador 50'!$W$1,", "),""),IF('Jogador 51'!D14=1,_xlfn.CONCAT('Jogador 51'!$W$1,", "),""),IF('Jogador 52'!D14=1,_xlfn.CONCAT('Jogador 52'!$W$1,", "),""),IF('Jogador 53'!D14=1,_xlfn.CONCAT('Jogador 53'!$W$1,", "),""),IF('Jogador 54'!D14=1,_xlfn.CONCAT('Jogador 54'!$W$1,", "),""),IF('Jogador 55'!D14=1,_xlfn.CONCAT('Jogador 55'!$W$1,", "),""),IF('Jogador 56'!D14=1,_xlfn.CONCAT('Jogador 56'!$W$1,", "),""),IF('Jogador 57'!D14=1,_xlfn.CONCAT('Jogador 57'!$W$1,", "),""),IF('Jogador 58'!D14=1,_xlfn.CONCAT('Jogador 58'!$W$1,", "),""),IF('Jogador 59'!D14=1,_xlfn.CONCAT('Jogador 59'!$W$1,", "),""),IF('Jogador 60'!D14=1,_xlfn.CONCAT('Jogador 60'!$W$1,", "),""),IF('Jogador 61'!D14=1,_xlfn.CONCAT('Jogador 61'!$W$1,", "),""),IF('Jogador 62'!D14=1,_xlfn.CONCAT('Jogador 62'!$W$1,", "),""),IF('Jogador 63'!D14=1,_xlfn.CONCAT('Jogador 63'!$W$1,", "),""),IF('Jogador 64'!D14=1,_xlfn.CONCAT('Jogador 64'!$W$1,", "),""))</f>
        <v xml:space="preserve">Koba Koindredi, </v>
      </c>
    </row>
    <row r="15" spans="1:25" x14ac:dyDescent="0.3">
      <c r="A15" s="4" t="s">
        <v>57</v>
      </c>
      <c r="B15" s="4">
        <f>'Jogador 1'!B15+'Jogador 2'!B15+'Jogador 3'!B15+'Jogador 4'!B15+'Jogador 5'!B15+'Jogador 6'!B15+'Jogador 7'!B15+'Jogador 8'!B15+'Jogador 9'!B15+'Jogador 10'!B15+'Jogador 11'!B15+'Jogador 12'!B15+'Jogador 13'!B15+'Jogador 14'!B15+'Jogador 15'!B15+'Jogador 16'!B15+'Jogador 17'!B15+'Jogador 18'!B15+'Jogador 19'!B15+'Jogador 20'!B15+'Jogador 21'!B15+'Jogador 22'!B15+'Jogador 23'!B15+'Jogador 24'!B15+'Jogador 25'!B15+'Jogador 26'!B15+'Jogador 27'!B15+'Jogador 28'!B15+'Jogador 29'!B15+'Jogador 30'!B15+'Jogador 31'!B15+'Jogador 32'!B15+'Jogador 33'!B15+'Jogador 34'!B15+'Jogador 35'!B15+'Jogador 36'!B15+'Jogador 37'!B15+'Jogador 38'!B15+'Jogador 39'!B15+'Jogador 40'!B15+'Jogador 41'!B15+'Jogador 42'!B15+'Jogador 43'!B15+'Jogador 44'!B15+'Jogador 45'!B15+'Jogador 46'!B15+'Jogador 47'!B15+'Jogador 48'!B15+'Jogador 49'!B15+'Jogador 50'!B15+'Jogador 51'!B15+'Jogador 52'!B15+'Jogador 53'!B15+'Jogador 54'!B15+'Jogador 55'!B15+'Jogador 56'!B15+'Jogador 57'!B15+'Jogador 58'!B15+'Jogador 59'!B15+'Jogador 60'!B15+'Jogador 61'!B15+'Jogador 62'!B15+'Jogador 63'!B15+'Jogador 64'!B15</f>
        <v>1</v>
      </c>
      <c r="C15" s="4">
        <f>'Jogador 1'!C15+'Jogador 2'!C15+'Jogador 3'!C15+'Jogador 4'!C15+'Jogador 5'!C15+'Jogador 6'!C15+'Jogador 7'!C15+'Jogador 8'!C15+'Jogador 9'!C15+'Jogador 10'!C15+'Jogador 11'!C15+'Jogador 12'!C15+'Jogador 13'!C15+'Jogador 14'!C15+'Jogador 15'!C15+'Jogador 16'!C15+'Jogador 17'!C15+'Jogador 18'!C15+'Jogador 19'!C15+'Jogador 20'!C15+'Jogador 21'!C15+'Jogador 22'!C15+'Jogador 23'!C15+'Jogador 24'!C15+'Jogador 25'!C15+'Jogador 26'!C15+'Jogador 27'!C15+'Jogador 28'!C15+'Jogador 29'!C15+'Jogador 30'!C15+'Jogador 31'!C15+'Jogador 32'!C15+'Jogador 33'!C15+'Jogador 34'!C15+'Jogador 35'!C15+'Jogador 36'!C15+'Jogador 37'!C15+'Jogador 38'!C15+'Jogador 39'!C15+'Jogador 40'!C15+'Jogador 41'!C15+'Jogador 42'!C15+'Jogador 43'!C15+'Jogador 44'!C15+'Jogador 45'!C15+'Jogador 46'!C15+'Jogador 47'!C15+'Jogador 48'!C15+'Jogador 49'!C15+'Jogador 50'!C15+'Jogador 51'!C15+'Jogador 52'!C15+'Jogador 53'!C15+'Jogador 54'!C15+'Jogador 55'!C15+'Jogador 56'!C15+'Jogador 57'!C15+'Jogador 58'!C15+'Jogador 59'!C15+'Jogador 60'!C15+'Jogador 61'!C15+'Jogador 62'!C15+'Jogador 63'!C15+'Jogador 64'!C15</f>
        <v>0</v>
      </c>
      <c r="D15" s="4">
        <f>'Jogador 1'!D15+'Jogador 2'!D15+'Jogador 3'!D15+'Jogador 4'!D15+'Jogador 5'!D15+'Jogador 6'!D15+'Jogador 7'!D15+'Jogador 8'!D15+'Jogador 9'!D15+'Jogador 10'!D15+'Jogador 11'!D15+'Jogador 12'!D15+'Jogador 13'!D15+'Jogador 14'!D15+'Jogador 15'!D15+'Jogador 16'!D15+'Jogador 17'!D15+'Jogador 18'!D15+'Jogador 19'!D15+'Jogador 20'!D15+'Jogador 21'!D15+'Jogador 22'!D15+'Jogador 23'!D15+'Jogador 24'!D15+'Jogador 25'!D15+'Jogador 26'!D15+'Jogador 27'!D15+'Jogador 28'!D15+'Jogador 29'!D15+'Jogador 30'!D15+'Jogador 31'!D15+'Jogador 32'!D15+'Jogador 33'!D15+'Jogador 34'!D15+'Jogador 35'!D15+'Jogador 36'!D15+'Jogador 37'!D15+'Jogador 38'!D15+'Jogador 39'!D15+'Jogador 40'!D15+'Jogador 41'!D15+'Jogador 42'!D15+'Jogador 43'!D15+'Jogador 44'!D15+'Jogador 45'!D15+'Jogador 46'!D15+'Jogador 47'!D15+'Jogador 48'!D15+'Jogador 49'!D15+'Jogador 50'!D15+'Jogador 51'!D15+'Jogador 52'!D15+'Jogador 53'!D15+'Jogador 54'!D15+'Jogador 55'!D15+'Jogador 56'!D15+'Jogador 57'!D15+'Jogador 58'!D15+'Jogador 59'!D15+'Jogador 60'!D15+'Jogador 61'!D15+'Jogador 62'!D15+'Jogador 63'!D15+'Jogador 64'!D15</f>
        <v>1</v>
      </c>
      <c r="E15" s="4">
        <f>'Jogador 1'!E15+'Jogador 2'!E15+'Jogador 3'!E15+'Jogador 4'!E15+'Jogador 5'!E15+'Jogador 6'!E15+'Jogador 7'!E15+'Jogador 8'!E15+'Jogador 9'!E15+'Jogador 10'!E15+'Jogador 11'!E15+'Jogador 12'!E15+'Jogador 13'!E15+'Jogador 14'!E15+'Jogador 15'!E15+'Jogador 16'!E15+'Jogador 17'!E15+'Jogador 18'!E15+'Jogador 19'!E15+'Jogador 20'!E15+'Jogador 21'!E15+'Jogador 22'!E15+'Jogador 23'!E15+'Jogador 24'!E15+'Jogador 25'!E15+'Jogador 26'!E15+'Jogador 27'!E15+'Jogador 28'!E15+'Jogador 29'!E15+'Jogador 30'!E15+'Jogador 31'!E15+'Jogador 32'!E15+'Jogador 33'!E15+'Jogador 34'!E15+'Jogador 35'!E15+'Jogador 36'!E15+'Jogador 37'!E15+'Jogador 38'!E15+'Jogador 39'!E15+'Jogador 40'!E15+'Jogador 41'!E15+'Jogador 42'!E15+'Jogador 43'!E15+'Jogador 44'!E15+'Jogador 45'!E15+'Jogador 46'!E15+'Jogador 47'!E15+'Jogador 48'!E15+'Jogador 49'!E15+'Jogador 50'!E15+'Jogador 51'!E15+'Jogador 52'!E15+'Jogador 53'!E15+'Jogador 54'!E15+'Jogador 55'!E15+'Jogador 56'!E15+'Jogador 57'!E15+'Jogador 58'!E15+'Jogador 59'!E15+'Jogador 60'!E15+'Jogador 61'!E15+'Jogador 62'!E15+'Jogador 63'!E15+'Jogador 64'!E15</f>
        <v>0</v>
      </c>
      <c r="F15" s="9">
        <f t="shared" si="0"/>
        <v>0</v>
      </c>
      <c r="G15" s="4">
        <f>'Jogador 1'!G15+'Jogador 2'!G15+'Jogador 3'!G15+'Jogador 4'!G15+'Jogador 5'!G15+'Jogador 6'!G15+'Jogador 7'!G15+'Jogador 8'!G15+'Jogador 9'!G15+'Jogador 10'!G15+'Jogador 11'!G15+'Jogador 12'!G15+'Jogador 13'!G15+'Jogador 14'!G15+'Jogador 15'!G15+'Jogador 16'!G15+'Jogador 17'!G15+'Jogador 18'!G15+'Jogador 19'!G15+'Jogador 20'!G15+'Jogador 21'!G15+'Jogador 22'!G15+'Jogador 23'!G15+'Jogador 24'!G15+'Jogador 25'!G15+'Jogador 26'!G15+'Jogador 27'!G15+'Jogador 28'!G15+'Jogador 29'!G15+'Jogador 30'!G15+'Jogador 31'!G15+'Jogador 32'!G15+'Jogador 33'!G15+'Jogador 34'!G15+'Jogador 35'!G15+'Jogador 36'!G15+'Jogador 37'!G15+'Jogador 38'!G15+'Jogador 39'!G15+'Jogador 40'!G15+'Jogador 41'!G15+'Jogador 42'!G15+'Jogador 43'!G15+'Jogador 44'!G15+'Jogador 45'!G15+'Jogador 46'!G15+'Jogador 47'!G15+'Jogador 48'!G15+'Jogador 49'!G15+'Jogador 50'!G15+'Jogador 51'!G15+'Jogador 52'!G15+'Jogador 53'!G15+'Jogador 54'!G15+'Jogador 55'!G15+'Jogador 56'!G15+'Jogador 57'!G15+'Jogador 58'!G15+'Jogador 59'!G15+'Jogador 60'!G15+'Jogador 61'!G15+'Jogador 62'!G15+'Jogador 63'!G15+'Jogador 64'!G15</f>
        <v>0</v>
      </c>
      <c r="H15" s="9">
        <f t="shared" si="1"/>
        <v>0</v>
      </c>
      <c r="I15" s="4">
        <f>'Jogador 1'!I15+'Jogador 2'!I15+'Jogador 3'!I15+'Jogador 4'!I15+'Jogador 5'!I15+'Jogador 6'!I15+'Jogador 7'!I15+'Jogador 8'!I15+'Jogador 9'!I15+'Jogador 10'!I15+'Jogador 11'!I15+'Jogador 12'!I15+'Jogador 13'!I15+'Jogador 14'!I15+'Jogador 15'!I15+'Jogador 16'!I15+'Jogador 17'!I15+'Jogador 18'!I15+'Jogador 19'!I15+'Jogador 20'!I15+'Jogador 21'!I15+'Jogador 22'!I15+'Jogador 23'!I15+'Jogador 24'!I15+'Jogador 25'!I15+'Jogador 26'!I15+'Jogador 27'!I15+'Jogador 28'!I15+'Jogador 29'!I15+'Jogador 30'!I15+'Jogador 31'!I15+'Jogador 32'!I15+'Jogador 33'!I15+'Jogador 34'!I15+'Jogador 35'!I15+'Jogador 36'!I15+'Jogador 37'!I15+'Jogador 38'!I15+'Jogador 39'!I15+'Jogador 40'!I15+'Jogador 41'!I15+'Jogador 42'!I15+'Jogador 43'!I15+'Jogador 44'!I15+'Jogador 45'!I15+'Jogador 46'!I15+'Jogador 47'!I15+'Jogador 48'!I15+'Jogador 49'!I15+'Jogador 50'!I15+'Jogador 51'!I15+'Jogador 52'!I15+'Jogador 53'!I15+'Jogador 54'!I15+'Jogador 55'!I15+'Jogador 56'!I15+'Jogador 57'!I15+'Jogador 58'!I15+'Jogador 59'!I15+'Jogador 60'!I15+'Jogador 61'!I15+'Jogador 62'!I15+'Jogador 63'!I15+'Jogador 64'!I15</f>
        <v>0</v>
      </c>
      <c r="J15" s="9">
        <f t="shared" si="2"/>
        <v>0</v>
      </c>
      <c r="K15" s="4">
        <f>'Jogador 1'!K15+'Jogador 2'!K15+'Jogador 3'!K15+'Jogador 4'!K15+'Jogador 5'!K15+'Jogador 6'!K15+'Jogador 7'!K15+'Jogador 8'!K15+'Jogador 9'!K15+'Jogador 10'!K15+'Jogador 11'!K15+'Jogador 12'!K15+'Jogador 13'!K15+'Jogador 14'!K15+'Jogador 15'!K15+'Jogador 16'!K15+'Jogador 17'!K15+'Jogador 18'!K15+'Jogador 19'!K15+'Jogador 20'!K15+'Jogador 21'!K15+'Jogador 22'!K15+'Jogador 23'!K15+'Jogador 24'!K15+'Jogador 25'!K15+'Jogador 26'!K15+'Jogador 27'!K15+'Jogador 28'!K15+'Jogador 29'!K15+'Jogador 30'!K15+'Jogador 31'!K15+'Jogador 32'!K15+'Jogador 33'!K15+'Jogador 34'!K15+'Jogador 35'!K15+'Jogador 36'!K15+'Jogador 37'!K15+'Jogador 38'!K15+'Jogador 39'!K15+'Jogador 40'!K15+'Jogador 41'!K15+'Jogador 42'!K15+'Jogador 43'!K15+'Jogador 44'!K15+'Jogador 45'!K15+'Jogador 46'!K15+'Jogador 47'!K15+'Jogador 48'!K15+'Jogador 49'!K15+'Jogador 50'!K15+'Jogador 51'!K15+'Jogador 52'!K15+'Jogador 53'!K15+'Jogador 54'!K15+'Jogador 55'!K15+'Jogador 56'!K15+'Jogador 57'!K15+'Jogador 58'!K15+'Jogador 59'!K15+'Jogador 60'!K15+'Jogador 61'!K15+'Jogador 62'!K15+'Jogador 63'!K15+'Jogador 64'!K15</f>
        <v>1</v>
      </c>
      <c r="L15" s="9">
        <f t="shared" si="3"/>
        <v>1</v>
      </c>
      <c r="M15" s="4">
        <f>'Jogador 1'!M15+'Jogador 2'!M15+'Jogador 3'!M15+'Jogador 4'!M15+'Jogador 5'!M15+'Jogador 6'!M15+'Jogador 7'!M15+'Jogador 8'!M15+'Jogador 9'!M15+'Jogador 10'!M15+'Jogador 11'!M15+'Jogador 12'!M15+'Jogador 13'!M15+'Jogador 14'!M15+'Jogador 15'!M15+'Jogador 16'!M15+'Jogador 17'!M15+'Jogador 18'!M15+'Jogador 19'!M15+'Jogador 20'!M15+'Jogador 21'!M15+'Jogador 22'!M15+'Jogador 23'!M15+'Jogador 24'!M15+'Jogador 25'!M15+'Jogador 26'!M15+'Jogador 27'!M15+'Jogador 28'!M15+'Jogador 29'!M15+'Jogador 30'!M15+'Jogador 31'!M15+'Jogador 32'!M15+'Jogador 33'!M15+'Jogador 34'!M15+'Jogador 35'!M15+'Jogador 36'!M15+'Jogador 37'!M15+'Jogador 38'!M15+'Jogador 39'!M15+'Jogador 40'!M15+'Jogador 41'!M15+'Jogador 42'!M15+'Jogador 43'!M15+'Jogador 44'!M15+'Jogador 45'!M15+'Jogador 46'!M15+'Jogador 47'!M15+'Jogador 48'!M15+'Jogador 49'!M15+'Jogador 50'!M15+'Jogador 51'!M15+'Jogador 52'!M15+'Jogador 53'!M15+'Jogador 54'!M15+'Jogador 55'!M15+'Jogador 56'!M15+'Jogador 57'!M15+'Jogador 58'!M15+'Jogador 59'!M15+'Jogador 60'!M15+'Jogador 61'!M15+'Jogador 62'!M15+'Jogador 63'!M15+'Jogador 64'!M15</f>
        <v>0</v>
      </c>
      <c r="N15" s="9">
        <f t="shared" si="4"/>
        <v>0</v>
      </c>
      <c r="O15" s="4">
        <f>'Jogador 1'!O15+'Jogador 2'!O15+'Jogador 3'!O15+'Jogador 4'!O15+'Jogador 5'!O15+'Jogador 6'!O15+'Jogador 7'!O15+'Jogador 8'!O15+'Jogador 9'!O15+'Jogador 10'!O15+'Jogador 11'!O15+'Jogador 12'!O15+'Jogador 13'!O15+'Jogador 14'!O15+'Jogador 15'!O15+'Jogador 16'!O15+'Jogador 17'!O15+'Jogador 18'!O15+'Jogador 19'!O15+'Jogador 20'!O15+'Jogador 21'!O15+'Jogador 22'!O15+'Jogador 23'!O15+'Jogador 24'!O15+'Jogador 25'!O15+'Jogador 26'!O15+'Jogador 27'!O15+'Jogador 28'!O15+'Jogador 29'!O15+'Jogador 30'!O15+'Jogador 31'!O15+'Jogador 32'!O15+'Jogador 33'!O15+'Jogador 34'!O15+'Jogador 35'!O15+'Jogador 36'!O15+'Jogador 37'!O15+'Jogador 38'!O15+'Jogador 39'!O15+'Jogador 40'!O15+'Jogador 41'!O15+'Jogador 42'!O15+'Jogador 43'!O15+'Jogador 44'!O15+'Jogador 45'!O15+'Jogador 46'!O15+'Jogador 47'!O15+'Jogador 48'!O15+'Jogador 49'!O15+'Jogador 50'!O15+'Jogador 51'!O15+'Jogador 52'!O15+'Jogador 53'!O15+'Jogador 54'!O15+'Jogador 55'!O15+'Jogador 56'!O15+'Jogador 57'!O15+'Jogador 58'!O15+'Jogador 59'!O15+'Jogador 60'!O15+'Jogador 61'!O15+'Jogador 62'!O15+'Jogador 63'!O15+'Jogador 64'!O15</f>
        <v>1</v>
      </c>
      <c r="P15" s="9">
        <f t="shared" si="5"/>
        <v>1</v>
      </c>
      <c r="Q15" s="4">
        <f>'Jogador 1'!Q15+'Jogador 2'!Q15+'Jogador 3'!Q15+'Jogador 4'!Q15+'Jogador 5'!Q15+'Jogador 6'!Q15+'Jogador 7'!Q15+'Jogador 8'!Q15+'Jogador 9'!Q15+'Jogador 10'!Q15+'Jogador 11'!Q15+'Jogador 12'!Q15+'Jogador 13'!Q15+'Jogador 14'!Q15+'Jogador 15'!Q15+'Jogador 16'!Q15+'Jogador 17'!Q15+'Jogador 18'!Q15+'Jogador 19'!Q15+'Jogador 20'!Q15+'Jogador 21'!Q15+'Jogador 22'!Q15+'Jogador 23'!Q15+'Jogador 24'!Q15+'Jogador 25'!Q15+'Jogador 26'!Q15+'Jogador 27'!Q15+'Jogador 28'!Q15+'Jogador 29'!Q15+'Jogador 30'!Q15+'Jogador 31'!Q15+'Jogador 32'!Q15+'Jogador 33'!Q15+'Jogador 34'!Q15+'Jogador 35'!Q15+'Jogador 36'!Q15+'Jogador 37'!Q15+'Jogador 38'!Q15+'Jogador 39'!Q15+'Jogador 40'!Q15+'Jogador 41'!Q15+'Jogador 42'!Q15+'Jogador 43'!Q15+'Jogador 44'!Q15+'Jogador 45'!Q15+'Jogador 46'!Q15+'Jogador 47'!Q15+'Jogador 48'!Q15+'Jogador 49'!Q15+'Jogador 50'!Q15+'Jogador 51'!Q15+'Jogador 52'!Q15+'Jogador 53'!Q15+'Jogador 54'!Q15+'Jogador 55'!Q15+'Jogador 56'!Q15+'Jogador 57'!Q15+'Jogador 58'!Q15+'Jogador 59'!Q15+'Jogador 60'!Q15+'Jogador 61'!Q15+'Jogador 62'!Q15+'Jogador 63'!Q15+'Jogador 64'!Q15</f>
        <v>0</v>
      </c>
      <c r="R15" s="4">
        <f>'Jogador 1'!R15+'Jogador 2'!R15+'Jogador 3'!R15+'Jogador 4'!R15+'Jogador 5'!R15+'Jogador 6'!R15+'Jogador 7'!R15+'Jogador 8'!R15+'Jogador 9'!R15+'Jogador 10'!R15+'Jogador 11'!R15+'Jogador 12'!R15+'Jogador 13'!R15+'Jogador 14'!R15+'Jogador 15'!R15+'Jogador 16'!R15+'Jogador 17'!R15+'Jogador 18'!R15+'Jogador 19'!R15+'Jogador 20'!R15+'Jogador 21'!R15+'Jogador 22'!R15+'Jogador 23'!R15+'Jogador 24'!R15+'Jogador 25'!R15+'Jogador 26'!R15+'Jogador 27'!R15+'Jogador 28'!R15+'Jogador 29'!R15+'Jogador 30'!R15+'Jogador 31'!R15+'Jogador 32'!R15+'Jogador 33'!R15+'Jogador 34'!R15+'Jogador 35'!R15+'Jogador 36'!R15+'Jogador 37'!R15+'Jogador 38'!R15+'Jogador 39'!R15+'Jogador 40'!R15+'Jogador 41'!R15+'Jogador 42'!R15+'Jogador 43'!R15+'Jogador 44'!R15+'Jogador 45'!R15+'Jogador 46'!R15+'Jogador 47'!R15+'Jogador 48'!R15+'Jogador 49'!R15+'Jogador 50'!R15+'Jogador 51'!R15+'Jogador 52'!R15+'Jogador 53'!R15+'Jogador 54'!R15+'Jogador 55'!R15+'Jogador 56'!R15+'Jogador 57'!R15+'Jogador 58'!R15+'Jogador 59'!R15+'Jogador 60'!R15+'Jogador 61'!R15+'Jogador 62'!R15+'Jogador 63'!R15+'Jogador 64'!R15</f>
        <v>0</v>
      </c>
      <c r="S15" s="4">
        <f>'Jogador 1'!S15+'Jogador 2'!S15+'Jogador 3'!S15+'Jogador 4'!S15+'Jogador 5'!S15+'Jogador 6'!S15+'Jogador 7'!S15+'Jogador 8'!S15+'Jogador 9'!S15+'Jogador 10'!S15+'Jogador 11'!S15+'Jogador 12'!S15+'Jogador 13'!S15+'Jogador 14'!S15+'Jogador 15'!S15+'Jogador 16'!S15+'Jogador 17'!S15+'Jogador 18'!S15+'Jogador 19'!S15+'Jogador 20'!S15+'Jogador 21'!S15+'Jogador 22'!S15+'Jogador 23'!S15+'Jogador 24'!S15+'Jogador 25'!S15+'Jogador 26'!S15+'Jogador 27'!S15+'Jogador 28'!S15+'Jogador 29'!S15+'Jogador 30'!S15+'Jogador 31'!S15+'Jogador 32'!S15+'Jogador 33'!S15+'Jogador 34'!S15+'Jogador 35'!S15+'Jogador 36'!S15+'Jogador 37'!S15+'Jogador 38'!S15+'Jogador 39'!S15+'Jogador 40'!S15+'Jogador 41'!S15+'Jogador 42'!S15+'Jogador 43'!S15+'Jogador 44'!S15+'Jogador 45'!S15+'Jogador 46'!S15+'Jogador 47'!S15+'Jogador 48'!S15+'Jogador 49'!S15+'Jogador 50'!S15+'Jogador 51'!S15+'Jogador 52'!S15+'Jogador 53'!S15+'Jogador 54'!S15+'Jogador 55'!S15+'Jogador 56'!S15+'Jogador 57'!S15+'Jogador 58'!S15+'Jogador 59'!S15+'Jogador 60'!S15+'Jogador 61'!S15+'Jogador 62'!S15+'Jogador 63'!S15+'Jogador 64'!S15</f>
        <v>0</v>
      </c>
      <c r="T15" s="4">
        <f>'Jogador 1'!T15+'Jogador 2'!T15+'Jogador 3'!T15+'Jogador 4'!T15+'Jogador 5'!T15+'Jogador 6'!T15+'Jogador 7'!T15+'Jogador 8'!T15+'Jogador 9'!T15+'Jogador 10'!T15+'Jogador 11'!T15+'Jogador 12'!T15+'Jogador 13'!T15+'Jogador 14'!T15+'Jogador 15'!T15+'Jogador 16'!T15+'Jogador 17'!T15+'Jogador 18'!T15+'Jogador 19'!T15+'Jogador 20'!T15+'Jogador 21'!T15+'Jogador 22'!T15+'Jogador 23'!T15+'Jogador 24'!T15+'Jogador 25'!T15+'Jogador 26'!T15+'Jogador 27'!T15+'Jogador 28'!T15+'Jogador 29'!T15+'Jogador 30'!T15+'Jogador 31'!T15+'Jogador 32'!T15+'Jogador 33'!T15+'Jogador 34'!T15+'Jogador 35'!T15+'Jogador 36'!T15+'Jogador 37'!T15+'Jogador 38'!T15+'Jogador 39'!T15+'Jogador 40'!T15+'Jogador 41'!T15+'Jogador 42'!T15+'Jogador 43'!T15+'Jogador 44'!T15+'Jogador 45'!T15+'Jogador 46'!T15+'Jogador 47'!T15+'Jogador 48'!T15+'Jogador 49'!T15+'Jogador 50'!T15+'Jogador 51'!T15+'Jogador 52'!T15+'Jogador 53'!T15+'Jogador 54'!T15+'Jogador 55'!T15+'Jogador 56'!T15+'Jogador 57'!T15+'Jogador 58'!T15+'Jogador 59'!T15+'Jogador 60'!T15+'Jogador 61'!T15+'Jogador 62'!T15+'Jogador 63'!T15+'Jogador 64'!T15</f>
        <v>0</v>
      </c>
      <c r="U15" s="10">
        <f t="shared" si="6"/>
        <v>0</v>
      </c>
      <c r="V15" s="10">
        <f>IF(C15=0,0,(IF('Jogador 1'!C15=1,'Jogador 1'!$W$8,0)+IF('Jogador 2'!C15=1,'Jogador 2'!$W$8,0)+IF('Jogador 3'!C15=1,'Jogador 3'!$W$8,0)+IF('Jogador 4'!C15=1,'Jogador 4'!$W$8,0)+IF('Jogador 5'!C15=1,'Jogador 5'!$W$8,0)+IF('Jogador 6'!C15=1,'Jogador 6'!$W$8,0)+IF('Jogador 7'!C15=1,'Jogador 7'!$W$8,0)+IF('Jogador 8'!C15=1,'Jogador 8'!$W$8,0)+IF('Jogador 9'!C15=1,'Jogador 9'!$W$8,0)+IF('Jogador 10'!C15=1,'Jogador 10'!$W$8,0)+IF('Jogador 11'!C15=1,'Jogador 11'!$W$8,0)+IF('Jogador 12'!C15=1,'Jogador 12'!$W$8,0)+IF('Jogador 13'!C15=1,'Jogador 13'!$W$8,0)+IF('Jogador 14'!C15=1,'Jogador 14'!$W$8,0)+IF('Jogador 15'!C15=1,'Jogador 15'!$W$8,0)+IF('Jogador 16'!C15=1,'Jogador 16'!$W$8,0)+IF('Jogador 17'!C15=1,'Jogador 17'!$W$8,0)+IF('Jogador 18'!C15=1,'Jogador 18'!$W$8,0)+IF('Jogador 19'!C15=1,'Jogador 19'!$W$8,0)+IF('Jogador 20'!C15=1,'Jogador 20'!$W$8,0)+IF('Jogador 21'!C15=1,'Jogador 21'!$W$8,0)+IF('Jogador 22'!C15=1,'Jogador 22'!$W$8,0)+IF('Jogador 23'!C15=1,'Jogador 23'!$W$8,0)+IF('Jogador 24'!C15=1,'Jogador 24'!$W$8,0)+IF('Jogador 25'!C15=1,'Jogador 25'!$W$8,0)+IF('Jogador 26'!C15=1,'Jogador 26'!$W$8,0)+IF('Jogador 27'!C15=1,'Jogador 27'!$W$8,0)+IF('Jogador 28'!C15=1,'Jogador 28'!$W$8,0)+IF('Jogador 29'!C15=1,'Jogador 29'!$W$8,0)+IF('Jogador 30'!C15=1,'Jogador 30'!$W$8,0)+IF('Jogador 31'!C15=1,'Jogador 31'!$W$8,0)+IF('Jogador 32'!C15=1,'Jogador 32'!$W$8,0)+IF('Jogador 33'!C15=1,'Jogador 33'!$W$8,0)+IF('Jogador 34'!C15=1,'Jogador 34'!$W$8,0)+IF('Jogador 35'!C15=1,'Jogador 35'!$W$8,0) +IF('Jogador 36'!C15=1,'Jogador 36'!$W$8,0)+IF('Jogador 37'!C15=1,'Jogador 37'!$W$8,0)+IF('Jogador 38'!C15=1,'Jogador 38'!$W$8,0)+IF('Jogador 39'!C15=1,'Jogador 39'!$W$8,0)+IF('Jogador 40'!C15=1,'Jogador 40'!$W$8,0)+IF('Jogador 41'!C15=1,'Jogador 41'!$W$8,0)+IF('Jogador 42'!C15=1,'Jogador 42'!$W$8,0)+IF('Jogador 43'!C15=1,'Jogador 43'!$W$8,0)+IF('Jogador 44'!C15=1,'Jogador 44'!$W$8,0)+IF('Jogador 45'!C15=1,'Jogador 45'!$W$8,0)+IF('Jogador 46'!C15=1,'Jogador 46'!$W$8,0)+IF('Jogador 47'!C15=1,'Jogador 47'!$W$8,0)+IF('Jogador 48'!C15=1,'Jogador 48'!$W$8,0)+IF('Jogador 49'!C15=1,'Jogador 49'!$W$8,0)+IF('Jogador 50'!C15=1,'Jogador 50'!$W$8,0)+IF('Jogador 51'!C15=1,'Jogador 51'!$W$8,0)+IF('Jogador 52'!C15=1,'Jogador 52'!$W$8,0)+IF('Jogador 53'!C15=1,'Jogador 53'!$W$8,0)+IF('Jogador 54'!C15=1,'Jogador 54'!$W$8,0)+IF('Jogador 55'!C15=1,'Jogador 55'!$W$8,0)+IF('Jogador 56'!C15=1,'Jogador 56'!$W$8,0)+IF('Jogador 57'!C15=1,'Jogador 57'!$W$8,0)+IF('Jogador 58'!C15=1,'Jogador 58'!$W$8,0)+IF('Jogador 59'!C15=1,'Jogador 59'!$W$8,0)+IF('Jogador 60'!C15=1,'Jogador 60'!$W$8,0)+IF('Jogador 61'!C15=1,'Jogador 61'!$W$8,0)+IF('Jogador 62'!C15=1,'Jogador 62'!$W$8,0)+IF('Jogador 63'!C15=1,'Jogador 63'!$W$8,0)+IF('Jogador 64'!C15=1,'Jogador 64'!$W$8,0))/C15)</f>
        <v>0</v>
      </c>
      <c r="X15" s="4" t="str">
        <f>_xlfn.CONCAT(IF('Jogador 1'!C15=1,_xlfn.CONCAT('Jogador 1'!$W$1,", "),""),IF('Jogador 2'!C15=1,_xlfn.CONCAT('Jogador 2'!$W$1,", "),""),IF('Jogador 3'!C15=1,_xlfn.CONCAT('Jogador 3'!$W$1,", "),""),IF('Jogador 4'!C15=1,_xlfn.CONCAT('Jogador 4'!$W$1,", "),""),IF('Jogador 5'!C15=1,_xlfn.CONCAT('Jogador 5'!$W$1,", "),""),IF('Jogador 6'!C15=1,_xlfn.CONCAT('Jogador 6'!$W$1,", "),""),IF('Jogador 7'!C15=1,_xlfn.CONCAT('Jogador 7'!$W$1,", "),""),IF('Jogador 8'!C15=1,_xlfn.CONCAT('Jogador 8'!$W$1,", "),""),IF('Jogador 9'!C15=1,_xlfn.CONCAT('Jogador 9'!$W$1,", "),""),IF('Jogador 10'!C15=1,_xlfn.CONCAT('Jogador 10'!$W$1,", "),""),IF('Jogador 11'!C15=1,_xlfn.CONCAT('Jogador 11'!$W$1,", "),""),IF('Jogador 12'!C15=1,_xlfn.CONCAT('Jogador 12'!$W$1,", "),""),IF('Jogador 13'!C15=1,_xlfn.CONCAT('Jogador 13'!$W$1,", "),""),IF('Jogador 14'!C15=1,_xlfn.CONCAT('Jogador 14'!$W$1,", "),""),IF('Jogador 15'!C15=1,_xlfn.CONCAT('Jogador 15'!$W$1,", "),""),IF('Jogador 16'!C15=1,_xlfn.CONCAT('Jogador 16'!$W$1,", "),""),IF('Jogador 17'!C15=1,_xlfn.CONCAT('Jogador 17'!$W$1,", "),""),IF('Jogador 18'!C15=1,_xlfn.CONCAT('Jogador 18'!$W$1,", "),""),IF('Jogador 19'!C15=1,_xlfn.CONCAT('Jogador 19'!$W$1,", "),""),IF('Jogador 20'!C15=1,_xlfn.CONCAT('Jogador 20'!$W$1,", "),""),IF('Jogador 21'!C15=1,_xlfn.CONCAT('Jogador 21'!$W$1,", "),""),IF('Jogador 22'!C15=1,_xlfn.CONCAT('Jogador 22'!$W$1,", "),""),IF('Jogador 23'!C15=1,_xlfn.CONCAT('Jogador 23'!$W$1,", "),""),IF('Jogador 24'!C15=1,_xlfn.CONCAT('Jogador 24'!$W$1,", "),""),IF('Jogador 25'!C15=1,_xlfn.CONCAT('Jogador 25'!$W$1,", "),""),IF('Jogador 26'!C15=1,_xlfn.CONCAT('Jogador 26'!$W$1,", "),""),IF('Jogador 27'!C15=1,_xlfn.CONCAT('Jogador 27'!$W$1,", "),""),IF('Jogador 28'!C15=1,_xlfn.CONCAT('Jogador 28'!$W$1,", "),""),IF('Jogador 29'!C15=1,_xlfn.CONCAT('Jogador 29'!$W$1,", "),""),IF('Jogador 30'!C15=1,_xlfn.CONCAT('Jogador 30'!$W$1,", "),""),IF('Jogador 31'!C15=1,_xlfn.CONCAT('Jogador 31'!$W$1,", "),""),IF('Jogador 32'!C15=1,_xlfn.CONCAT('Jogador 32'!$W$1,", "),""),IF('Jogador 33'!C15=1,_xlfn.CONCAT('Jogador 33'!$W$1,", "),""),IF('Jogador 34'!C15=1,_xlfn.CONCAT('Jogador 34'!$W$1,", "),""),IF('Jogador 35'!C15=1,_xlfn.CONCAT('Jogador 35'!$W$1,", "),""),IF('Jogador 36'!C15=1,_xlfn.CONCAT('Jogador 36'!$W$1,", "),""),IF('Jogador 37'!C15=1,_xlfn.CONCAT('Jogador 37'!$W$1,", "),""),IF('Jogador 38'!C15=1,_xlfn.CONCAT('Jogador 38'!$W$1,", "),""),IF('Jogador 39'!C15=1,_xlfn.CONCAT('Jogador 39'!$W$1,", "),""),IF('Jogador 40'!C15=1,_xlfn.CONCAT('Jogador 40'!$W$1,", "),""),IF('Jogador 41'!C15=1,_xlfn.CONCAT('Jogador 41'!$W$1,", "),""),IF('Jogador 42'!C15=1,_xlfn.CONCAT('Jogador 42'!$W$1,", "),""),IF('Jogador 43'!C15=1,_xlfn.CONCAT('Jogador 43'!$W$1,", "),""),IF('Jogador 44'!C15=1,_xlfn.CONCAT('Jogador 44'!$W$1,", "),""),IF('Jogador 45'!C15=1,_xlfn.CONCAT('Jogador 45'!$W$1,", "),""),IF('Jogador 46'!C15=1,_xlfn.CONCAT('Jogador 46'!$W$1,", "),""),IF('Jogador 47'!C15=1,_xlfn.CONCAT('Jogador 47'!$W$1,", "),""),IF('Jogador 48'!C15=1,_xlfn.CONCAT('Jogador 48'!$W$1,", "),""),IF('Jogador 49'!C15=1,_xlfn.CONCAT('Jogador 49'!$W$1,", "),""),IF('Jogador 50'!C15=1,_xlfn.CONCAT('Jogador 50'!$W$1,", "),""),IF('Jogador 51'!C15=1,_xlfn.CONCAT('Jogador 51'!$W$1,", "),""),IF('Jogador 52'!C15=1,_xlfn.CONCAT('Jogador 52'!$W$1,", "),""),IF('Jogador 53'!C15=1,_xlfn.CONCAT('Jogador 53'!$W$1,", "),""),IF('Jogador 54'!C15=1,_xlfn.CONCAT('Jogador 54'!$W$1,", "),""),IF('Jogador 55'!C15=1,_xlfn.CONCAT('Jogador 55'!$W$1,", "),""),IF('Jogador 56'!C15=1,_xlfn.CONCAT('Jogador 56'!$W$1,", "),""),IF('Jogador 57'!C15=1,_xlfn.CONCAT('Jogador 57'!$W$1,", "),""),IF('Jogador 58'!C15=1,_xlfn.CONCAT('Jogador 58'!$W$1,", "),""),IF('Jogador 59'!C15=1,_xlfn.CONCAT('Jogador 59'!$W$1,", "),""),IF('Jogador 60'!C15=1,_xlfn.CONCAT('Jogador 60'!$W$1,", "),""),IF('Jogador 61'!C15=1,_xlfn.CONCAT('Jogador 61'!$W$1,", "),""),IF('Jogador 62'!C15=1,_xlfn.CONCAT('Jogador 62'!$W$1,", "),""),IF('Jogador 63'!C15=1,_xlfn.CONCAT('Jogador 63'!$W$1,", "),""),IF('Jogador 64'!C15=1,_xlfn.CONCAT('Jogador 64'!$W$1,", "),""))</f>
        <v/>
      </c>
      <c r="Y15" s="4" t="str">
        <f>_xlfn.CONCAT(IF('Jogador 1'!D15=1,_xlfn.CONCAT('Jogador 1'!$W$1,", "),""),IF('Jogador 2'!D15=1,_xlfn.CONCAT('Jogador 2'!$W$1,", "),""),IF('Jogador 3'!D15=1,_xlfn.CONCAT('Jogador 3'!$W$1,", "),""),IF('Jogador 4'!D15=1,_xlfn.CONCAT('Jogador 4'!$W$1,", "),""),IF('Jogador 5'!D15=1,_xlfn.CONCAT('Jogador 5'!$W$1,", "),""),IF('Jogador 6'!D15=1,_xlfn.CONCAT('Jogador 6'!$W$1,", "),""),IF('Jogador 7'!D15=1,_xlfn.CONCAT('Jogador 7'!$W$1,", "),""),IF('Jogador 8'!D15=1,_xlfn.CONCAT('Jogador 8'!$W$1,", "),""),IF('Jogador 9'!D15=1,_xlfn.CONCAT('Jogador 9'!$W$1,", "),""),IF('Jogador 10'!D15=1,_xlfn.CONCAT('Jogador 10'!$W$1,", "),""),IF('Jogador 11'!D15=1,_xlfn.CONCAT('Jogador 11'!$W$1,", "),""),IF('Jogador 12'!D15=1,_xlfn.CONCAT('Jogador 12'!$W$1,", "),""),IF('Jogador 13'!D15=1,_xlfn.CONCAT('Jogador 13'!$W$1,", "),""),IF('Jogador 14'!D15=1,_xlfn.CONCAT('Jogador 14'!$W$1,", "),""),IF('Jogador 15'!D15=1,_xlfn.CONCAT('Jogador 15'!$W$1,", "),""),IF('Jogador 16'!D15=1,_xlfn.CONCAT('Jogador 16'!$W$1,", "),""),IF('Jogador 17'!D15=1,_xlfn.CONCAT('Jogador 17'!$W$1,", "),""),IF('Jogador 18'!D15=1,_xlfn.CONCAT('Jogador 18'!$W$1,", "),""),IF('Jogador 19'!D15=1,_xlfn.CONCAT('Jogador 19'!$W$1,", "),""),IF('Jogador 20'!D15=1,_xlfn.CONCAT('Jogador 20'!$W$1,", "),""),IF('Jogador 21'!D15=1,_xlfn.CONCAT('Jogador 21'!$W$1,", "),""),IF('Jogador 22'!D15=1,_xlfn.CONCAT('Jogador 22'!$W$1,", "),""),IF('Jogador 23'!D15=1,_xlfn.CONCAT('Jogador 23'!$W$1,", "),""),IF('Jogador 24'!D15=1,_xlfn.CONCAT('Jogador 24'!$W$1,", "),""),IF('Jogador 25'!D15=1,_xlfn.CONCAT('Jogador 25'!$W$1,", "),""),IF('Jogador 26'!D15=1,_xlfn.CONCAT('Jogador 26'!$W$1,", "),""),IF('Jogador 27'!D15=1,_xlfn.CONCAT('Jogador 27'!$W$1,", "),""),IF('Jogador 28'!D15=1,_xlfn.CONCAT('Jogador 28'!$W$1,", "),""),IF('Jogador 29'!D15=1,_xlfn.CONCAT('Jogador 29'!$W$1,", "),""),IF('Jogador 30'!D15=1,_xlfn.CONCAT('Jogador 30'!$W$1,", "),""),IF('Jogador 31'!D15=1,_xlfn.CONCAT('Jogador 31'!$W$1,", "),""),IF('Jogador 32'!D15=1,_xlfn.CONCAT('Jogador 32'!$W$1,", "),""),IF('Jogador 33'!D15=1,_xlfn.CONCAT('Jogador 33'!$W$1,", "),""),IF('Jogador 34'!D15=1,_xlfn.CONCAT('Jogador 34'!$W$1,", "),""),IF('Jogador 35'!D15=1,_xlfn.CONCAT('Jogador 35'!$W$1,", "),""),IF('Jogador 36'!D15=1,_xlfn.CONCAT('Jogador 36'!$W$1,", "),""),IF('Jogador 37'!D15=1,_xlfn.CONCAT('Jogador 37'!$W$1,", "),""),IF('Jogador 38'!D15=1,_xlfn.CONCAT('Jogador 38'!$W$1,", "),""),IF('Jogador 39'!D15=1,_xlfn.CONCAT('Jogador 39'!$W$1,", "),""),IF('Jogador 40'!D15=1,_xlfn.CONCAT('Jogador 40'!$W$1,", "),""),IF('Jogador 41'!D15=1,_xlfn.CONCAT('Jogador 41'!$W$1,", "),""),IF('Jogador 42'!D15=1,_xlfn.CONCAT('Jogador 42'!$W$1,", "),""),IF('Jogador 43'!D15=1,_xlfn.CONCAT('Jogador 43'!$W$1,", "),""),IF('Jogador 44'!D15=1,_xlfn.CONCAT('Jogador 44'!$W$1,", "),""),IF('Jogador 45'!D15=1,_xlfn.CONCAT('Jogador 45'!$W$1,", "),""),IF('Jogador 46'!D15=1,_xlfn.CONCAT('Jogador 46'!$W$1,", "),""),IF('Jogador 47'!D15=1,_xlfn.CONCAT('Jogador 47'!$W$1,", "),""),IF('Jogador 48'!D15=1,_xlfn.CONCAT('Jogador 48'!$W$1,", "),""),IF('Jogador 49'!D15=1,_xlfn.CONCAT('Jogador 49'!$W$1,", "),""),IF('Jogador 50'!D15=1,_xlfn.CONCAT('Jogador 50'!$W$1,", "),""),IF('Jogador 51'!D15=1,_xlfn.CONCAT('Jogador 51'!$W$1,", "),""),IF('Jogador 52'!D15=1,_xlfn.CONCAT('Jogador 52'!$W$1,", "),""),IF('Jogador 53'!D15=1,_xlfn.CONCAT('Jogador 53'!$W$1,", "),""),IF('Jogador 54'!D15=1,_xlfn.CONCAT('Jogador 54'!$W$1,", "),""),IF('Jogador 55'!D15=1,_xlfn.CONCAT('Jogador 55'!$W$1,", "),""),IF('Jogador 56'!D15=1,_xlfn.CONCAT('Jogador 56'!$W$1,", "),""),IF('Jogador 57'!D15=1,_xlfn.CONCAT('Jogador 57'!$W$1,", "),""),IF('Jogador 58'!D15=1,_xlfn.CONCAT('Jogador 58'!$W$1,", "),""),IF('Jogador 59'!D15=1,_xlfn.CONCAT('Jogador 59'!$W$1,", "),""),IF('Jogador 60'!D15=1,_xlfn.CONCAT('Jogador 60'!$W$1,", "),""),IF('Jogador 61'!D15=1,_xlfn.CONCAT('Jogador 61'!$W$1,", "),""),IF('Jogador 62'!D15=1,_xlfn.CONCAT('Jogador 62'!$W$1,", "),""),IF('Jogador 63'!D15=1,_xlfn.CONCAT('Jogador 63'!$W$1,", "),""),IF('Jogador 64'!D15=1,_xlfn.CONCAT('Jogador 64'!$W$1,", "),""))</f>
        <v xml:space="preserve">Viktor Gyokeres, </v>
      </c>
    </row>
    <row r="16" spans="1:25" x14ac:dyDescent="0.3">
      <c r="A16" s="4" t="s">
        <v>53</v>
      </c>
      <c r="B16" s="4">
        <f>'Jogador 1'!B11+'Jogador 2'!B11+'Jogador 3'!B11+'Jogador 4'!B11+'Jogador 5'!B11+'Jogador 6'!B11+'Jogador 7'!B11+'Jogador 8'!B11+'Jogador 9'!B11+'Jogador 10'!B11+'Jogador 11'!B11+'Jogador 12'!B11+'Jogador 13'!B11+'Jogador 14'!B11+'Jogador 15'!B11+'Jogador 16'!B11+'Jogador 17'!B11+'Jogador 18'!B11+'Jogador 19'!B11+'Jogador 20'!B11+'Jogador 21'!B11+'Jogador 22'!B11+'Jogador 23'!B11+'Jogador 24'!B11+'Jogador 25'!B11+'Jogador 26'!B11+'Jogador 27'!B11+'Jogador 28'!B11+'Jogador 29'!B11+'Jogador 30'!B11+'Jogador 31'!B11+'Jogador 32'!B11+'Jogador 33'!B11+'Jogador 34'!B11+'Jogador 35'!B11+'Jogador 36'!B11+'Jogador 37'!B11+'Jogador 38'!B11+'Jogador 39'!B11+'Jogador 40'!B11+'Jogador 41'!B11+'Jogador 42'!B11+'Jogador 43'!B11+'Jogador 44'!B11+'Jogador 45'!B11+'Jogador 46'!B11+'Jogador 47'!B11+'Jogador 48'!B11+'Jogador 49'!B11+'Jogador 50'!B11+'Jogador 51'!B11+'Jogador 52'!B11+'Jogador 53'!B11+'Jogador 54'!B11+'Jogador 55'!B11+'Jogador 56'!B11+'Jogador 57'!B11+'Jogador 58'!B11+'Jogador 59'!B11+'Jogador 60'!B11+'Jogador 61'!B11+'Jogador 62'!B11+'Jogador 63'!B11+'Jogador 64'!B11</f>
        <v>18</v>
      </c>
      <c r="C16" s="4">
        <f>'Jogador 1'!C11+'Jogador 2'!C11+'Jogador 3'!C11+'Jogador 4'!C11+'Jogador 5'!C11+'Jogador 6'!C11+'Jogador 7'!C11+'Jogador 8'!C11+'Jogador 9'!C11+'Jogador 10'!C11+'Jogador 11'!C11+'Jogador 12'!C11+'Jogador 13'!C11+'Jogador 14'!C11+'Jogador 15'!C11+'Jogador 16'!C11+'Jogador 17'!C11+'Jogador 18'!C11+'Jogador 19'!C11+'Jogador 20'!C11+'Jogador 21'!C11+'Jogador 22'!C11+'Jogador 23'!C11+'Jogador 24'!C11+'Jogador 25'!C11+'Jogador 26'!C11+'Jogador 27'!C11+'Jogador 28'!C11+'Jogador 29'!C11+'Jogador 30'!C11+'Jogador 31'!C11+'Jogador 32'!C11+'Jogador 33'!C11+'Jogador 34'!C11+'Jogador 35'!C11+'Jogador 36'!C11+'Jogador 37'!C11+'Jogador 38'!C11+'Jogador 39'!C11+'Jogador 40'!C11+'Jogador 41'!C11+'Jogador 42'!C11+'Jogador 43'!C11+'Jogador 44'!C11+'Jogador 45'!C11+'Jogador 46'!C11+'Jogador 47'!C11+'Jogador 48'!C11+'Jogador 49'!C11+'Jogador 50'!C11+'Jogador 51'!C11+'Jogador 52'!C11+'Jogador 53'!C11+'Jogador 54'!C11+'Jogador 55'!C11+'Jogador 56'!C11+'Jogador 57'!C11+'Jogador 58'!C11+'Jogador 59'!C11+'Jogador 60'!C11+'Jogador 61'!C11+'Jogador 62'!C11+'Jogador 63'!C11+'Jogador 64'!C11</f>
        <v>15</v>
      </c>
      <c r="D16" s="4">
        <f>'Jogador 1'!D11+'Jogador 2'!D11+'Jogador 3'!D11+'Jogador 4'!D11+'Jogador 5'!D11+'Jogador 6'!D11+'Jogador 7'!D11+'Jogador 8'!D11+'Jogador 9'!D11+'Jogador 10'!D11+'Jogador 11'!D11+'Jogador 12'!D11+'Jogador 13'!D11+'Jogador 14'!D11+'Jogador 15'!D11+'Jogador 16'!D11+'Jogador 17'!D11+'Jogador 18'!D11+'Jogador 19'!D11+'Jogador 20'!D11+'Jogador 21'!D11+'Jogador 22'!D11+'Jogador 23'!D11+'Jogador 24'!D11+'Jogador 25'!D11+'Jogador 26'!D11+'Jogador 27'!D11+'Jogador 28'!D11+'Jogador 29'!D11+'Jogador 30'!D11+'Jogador 31'!D11+'Jogador 32'!D11+'Jogador 33'!D11+'Jogador 34'!D11+'Jogador 35'!D11+'Jogador 36'!D11+'Jogador 37'!D11+'Jogador 38'!D11+'Jogador 39'!D11+'Jogador 40'!D11+'Jogador 41'!D11+'Jogador 42'!D11+'Jogador 43'!D11+'Jogador 44'!D11+'Jogador 45'!D11+'Jogador 46'!D11+'Jogador 47'!D11+'Jogador 48'!D11+'Jogador 49'!D11+'Jogador 50'!D11+'Jogador 51'!D11+'Jogador 52'!D11+'Jogador 53'!D11+'Jogador 54'!D11+'Jogador 55'!D11+'Jogador 56'!D11+'Jogador 57'!D11+'Jogador 58'!D11+'Jogador 59'!D11+'Jogador 60'!D11+'Jogador 61'!D11+'Jogador 62'!D11+'Jogador 63'!D11+'Jogador 64'!D11</f>
        <v>3</v>
      </c>
      <c r="E16" s="4">
        <f>'Jogador 1'!E11+'Jogador 2'!E11+'Jogador 3'!E11+'Jogador 4'!E11+'Jogador 5'!E11+'Jogador 6'!E11+'Jogador 7'!E11+'Jogador 8'!E11+'Jogador 9'!E11+'Jogador 10'!E11+'Jogador 11'!E11+'Jogador 12'!E11+'Jogador 13'!E11+'Jogador 14'!E11+'Jogador 15'!E11+'Jogador 16'!E11+'Jogador 17'!E11+'Jogador 18'!E11+'Jogador 19'!E11+'Jogador 20'!E11+'Jogador 21'!E11+'Jogador 22'!E11+'Jogador 23'!E11+'Jogador 24'!E11+'Jogador 25'!E11+'Jogador 26'!E11+'Jogador 27'!E11+'Jogador 28'!E11+'Jogador 29'!E11+'Jogador 30'!E11+'Jogador 31'!E11+'Jogador 32'!E11+'Jogador 33'!E11+'Jogador 34'!E11+'Jogador 35'!E11+'Jogador 36'!E11+'Jogador 37'!E11+'Jogador 38'!E11+'Jogador 39'!E11+'Jogador 40'!E11+'Jogador 41'!E11+'Jogador 42'!E11+'Jogador 43'!E11+'Jogador 44'!E11+'Jogador 45'!E11+'Jogador 46'!E11+'Jogador 47'!E11+'Jogador 48'!E11+'Jogador 49'!E11+'Jogador 50'!E11+'Jogador 51'!E11+'Jogador 52'!E11+'Jogador 53'!E11+'Jogador 54'!E11+'Jogador 55'!E11+'Jogador 56'!E11+'Jogador 57'!E11+'Jogador 58'!E11+'Jogador 59'!E11+'Jogador 60'!E11+'Jogador 61'!E11+'Jogador 62'!E11+'Jogador 63'!E11+'Jogador 64'!E11</f>
        <v>11</v>
      </c>
      <c r="F16" s="9">
        <f t="shared" si="0"/>
        <v>0.73333333333333328</v>
      </c>
      <c r="G16" s="4">
        <f>'Jogador 1'!G11+'Jogador 2'!G11+'Jogador 3'!G11+'Jogador 4'!G11+'Jogador 5'!G11+'Jogador 6'!G11+'Jogador 7'!G11+'Jogador 8'!G11+'Jogador 9'!G11+'Jogador 10'!G11+'Jogador 11'!G11+'Jogador 12'!G11+'Jogador 13'!G11+'Jogador 14'!G11+'Jogador 15'!G11+'Jogador 16'!G11+'Jogador 17'!G11+'Jogador 18'!G11+'Jogador 19'!G11+'Jogador 20'!G11+'Jogador 21'!G11+'Jogador 22'!G11+'Jogador 23'!G11+'Jogador 24'!G11+'Jogador 25'!G11+'Jogador 26'!G11+'Jogador 27'!G11+'Jogador 28'!G11+'Jogador 29'!G11+'Jogador 30'!G11+'Jogador 31'!G11+'Jogador 32'!G11+'Jogador 33'!G11+'Jogador 34'!G11+'Jogador 35'!G11+'Jogador 36'!G11+'Jogador 37'!G11+'Jogador 38'!G11+'Jogador 39'!G11+'Jogador 40'!G11+'Jogador 41'!G11+'Jogador 42'!G11+'Jogador 43'!G11+'Jogador 44'!G11+'Jogador 45'!G11+'Jogador 46'!G11+'Jogador 47'!G11+'Jogador 48'!G11+'Jogador 49'!G11+'Jogador 50'!G11+'Jogador 51'!G11+'Jogador 52'!G11+'Jogador 53'!G11+'Jogador 54'!G11+'Jogador 55'!G11+'Jogador 56'!G11+'Jogador 57'!G11+'Jogador 58'!G11+'Jogador 59'!G11+'Jogador 60'!G11+'Jogador 61'!G11+'Jogador 62'!G11+'Jogador 63'!G11+'Jogador 64'!G11</f>
        <v>4</v>
      </c>
      <c r="H16" s="9">
        <f t="shared" si="1"/>
        <v>0.26666666666666666</v>
      </c>
      <c r="I16" s="4">
        <f>'Jogador 1'!I11+'Jogador 2'!I11+'Jogador 3'!I11+'Jogador 4'!I11+'Jogador 5'!I11+'Jogador 6'!I11+'Jogador 7'!I11+'Jogador 8'!I11+'Jogador 9'!I11+'Jogador 10'!I11+'Jogador 11'!I11+'Jogador 12'!I11+'Jogador 13'!I11+'Jogador 14'!I11+'Jogador 15'!I11+'Jogador 16'!I11+'Jogador 17'!I11+'Jogador 18'!I11+'Jogador 19'!I11+'Jogador 20'!I11+'Jogador 21'!I11+'Jogador 22'!I11+'Jogador 23'!I11+'Jogador 24'!I11+'Jogador 25'!I11+'Jogador 26'!I11+'Jogador 27'!I11+'Jogador 28'!I11+'Jogador 29'!I11+'Jogador 30'!I11+'Jogador 31'!I11+'Jogador 32'!I11+'Jogador 33'!I11+'Jogador 34'!I11+'Jogador 35'!I11+'Jogador 36'!I11+'Jogador 37'!I11+'Jogador 38'!I11+'Jogador 39'!I11+'Jogador 40'!I11+'Jogador 41'!I11+'Jogador 42'!I11+'Jogador 43'!I11+'Jogador 44'!I11+'Jogador 45'!I11+'Jogador 46'!I11+'Jogador 47'!I11+'Jogador 48'!I11+'Jogador 49'!I11+'Jogador 50'!I11+'Jogador 51'!I11+'Jogador 52'!I11+'Jogador 53'!I11+'Jogador 54'!I11+'Jogador 55'!I11+'Jogador 56'!I11+'Jogador 57'!I11+'Jogador 58'!I11+'Jogador 59'!I11+'Jogador 60'!I11+'Jogador 61'!I11+'Jogador 62'!I11+'Jogador 63'!I11+'Jogador 64'!I11</f>
        <v>2</v>
      </c>
      <c r="J16" s="9">
        <f t="shared" si="2"/>
        <v>0.66666666666666663</v>
      </c>
      <c r="K16" s="4">
        <f>'Jogador 1'!K11+'Jogador 2'!K11+'Jogador 3'!K11+'Jogador 4'!K11+'Jogador 5'!K11+'Jogador 6'!K11+'Jogador 7'!K11+'Jogador 8'!K11+'Jogador 9'!K11+'Jogador 10'!K11+'Jogador 11'!K11+'Jogador 12'!K11+'Jogador 13'!K11+'Jogador 14'!K11+'Jogador 15'!K11+'Jogador 16'!K11+'Jogador 17'!K11+'Jogador 18'!K11+'Jogador 19'!K11+'Jogador 20'!K11+'Jogador 21'!K11+'Jogador 22'!K11+'Jogador 23'!K11+'Jogador 24'!K11+'Jogador 25'!K11+'Jogador 26'!K11+'Jogador 27'!K11+'Jogador 28'!K11+'Jogador 29'!K11+'Jogador 30'!K11+'Jogador 31'!K11+'Jogador 32'!K11+'Jogador 33'!K11+'Jogador 34'!K11+'Jogador 35'!K11+'Jogador 36'!K11+'Jogador 37'!K11+'Jogador 38'!K11+'Jogador 39'!K11+'Jogador 40'!K11+'Jogador 41'!K11+'Jogador 42'!K11+'Jogador 43'!K11+'Jogador 44'!K11+'Jogador 45'!K11+'Jogador 46'!K11+'Jogador 47'!K11+'Jogador 48'!K11+'Jogador 49'!K11+'Jogador 50'!K11+'Jogador 51'!K11+'Jogador 52'!K11+'Jogador 53'!K11+'Jogador 54'!K11+'Jogador 55'!K11+'Jogador 56'!K11+'Jogador 57'!K11+'Jogador 58'!K11+'Jogador 59'!K11+'Jogador 60'!K11+'Jogador 61'!K11+'Jogador 62'!K11+'Jogador 63'!K11+'Jogador 64'!K11</f>
        <v>1</v>
      </c>
      <c r="L16" s="9">
        <f t="shared" si="3"/>
        <v>0.33333333333333331</v>
      </c>
      <c r="M16" s="4">
        <f>'Jogador 1'!M11+'Jogador 2'!M11+'Jogador 3'!M11+'Jogador 4'!M11+'Jogador 5'!M11+'Jogador 6'!M11+'Jogador 7'!M11+'Jogador 8'!M11+'Jogador 9'!M11+'Jogador 10'!M11+'Jogador 11'!M11+'Jogador 12'!M11+'Jogador 13'!M11+'Jogador 14'!M11+'Jogador 15'!M11+'Jogador 16'!M11+'Jogador 17'!M11+'Jogador 18'!M11+'Jogador 19'!M11+'Jogador 20'!M11+'Jogador 21'!M11+'Jogador 22'!M11+'Jogador 23'!M11+'Jogador 24'!M11+'Jogador 25'!M11+'Jogador 26'!M11+'Jogador 27'!M11+'Jogador 28'!M11+'Jogador 29'!M11+'Jogador 30'!M11+'Jogador 31'!M11+'Jogador 32'!M11+'Jogador 33'!M11+'Jogador 34'!M11+'Jogador 35'!M11+'Jogador 36'!M11+'Jogador 37'!M11+'Jogador 38'!M11+'Jogador 39'!M11+'Jogador 40'!M11+'Jogador 41'!M11+'Jogador 42'!M11+'Jogador 43'!M11+'Jogador 44'!M11+'Jogador 45'!M11+'Jogador 46'!M11+'Jogador 47'!M11+'Jogador 48'!M11+'Jogador 49'!M11+'Jogador 50'!M11+'Jogador 51'!M11+'Jogador 52'!M11+'Jogador 53'!M11+'Jogador 54'!M11+'Jogador 55'!M11+'Jogador 56'!M11+'Jogador 57'!M11+'Jogador 58'!M11+'Jogador 59'!M11+'Jogador 60'!M11+'Jogador 61'!M11+'Jogador 62'!M11+'Jogador 63'!M11+'Jogador 64'!M11</f>
        <v>13</v>
      </c>
      <c r="N16" s="9">
        <f t="shared" si="4"/>
        <v>0.72222222222222221</v>
      </c>
      <c r="O16" s="4">
        <f>'Jogador 1'!O11+'Jogador 2'!O11+'Jogador 3'!O11+'Jogador 4'!O11+'Jogador 5'!O11+'Jogador 6'!O11+'Jogador 7'!O11+'Jogador 8'!O11+'Jogador 9'!O11+'Jogador 10'!O11+'Jogador 11'!O11+'Jogador 12'!O11+'Jogador 13'!O11+'Jogador 14'!O11+'Jogador 15'!O11+'Jogador 16'!O11+'Jogador 17'!O11+'Jogador 18'!O11+'Jogador 19'!O11+'Jogador 20'!O11+'Jogador 21'!O11+'Jogador 22'!O11+'Jogador 23'!O11+'Jogador 24'!O11+'Jogador 25'!O11+'Jogador 26'!O11+'Jogador 27'!O11+'Jogador 28'!O11+'Jogador 29'!O11+'Jogador 30'!O11+'Jogador 31'!O11+'Jogador 32'!O11+'Jogador 33'!O11+'Jogador 34'!O11+'Jogador 35'!O11+'Jogador 36'!O11+'Jogador 37'!O11+'Jogador 38'!O11+'Jogador 39'!O11+'Jogador 40'!O11+'Jogador 41'!O11+'Jogador 42'!O11+'Jogador 43'!O11+'Jogador 44'!O11+'Jogador 45'!O11+'Jogador 46'!O11+'Jogador 47'!O11+'Jogador 48'!O11+'Jogador 49'!O11+'Jogador 50'!O11+'Jogador 51'!O11+'Jogador 52'!O11+'Jogador 53'!O11+'Jogador 54'!O11+'Jogador 55'!O11+'Jogador 56'!O11+'Jogador 57'!O11+'Jogador 58'!O11+'Jogador 59'!O11+'Jogador 60'!O11+'Jogador 61'!O11+'Jogador 62'!O11+'Jogador 63'!O11+'Jogador 64'!O11</f>
        <v>5</v>
      </c>
      <c r="P16" s="9">
        <f t="shared" si="5"/>
        <v>0.27777777777777779</v>
      </c>
      <c r="Q16" s="4">
        <f>'Jogador 1'!Q11+'Jogador 2'!Q11+'Jogador 3'!Q11+'Jogador 4'!Q11+'Jogador 5'!Q11+'Jogador 6'!Q11+'Jogador 7'!Q11+'Jogador 8'!Q11+'Jogador 9'!Q11+'Jogador 10'!Q11+'Jogador 11'!Q11+'Jogador 12'!Q11+'Jogador 13'!Q11+'Jogador 14'!Q11+'Jogador 15'!Q11+'Jogador 16'!Q11+'Jogador 17'!Q11+'Jogador 18'!Q11+'Jogador 19'!Q11+'Jogador 20'!Q11+'Jogador 21'!Q11+'Jogador 22'!Q11+'Jogador 23'!Q11+'Jogador 24'!Q11+'Jogador 25'!Q11+'Jogador 26'!Q11+'Jogador 27'!Q11+'Jogador 28'!Q11+'Jogador 29'!Q11+'Jogador 30'!Q11+'Jogador 31'!Q11+'Jogador 32'!Q11+'Jogador 33'!Q11+'Jogador 34'!Q11+'Jogador 35'!Q11+'Jogador 36'!Q11+'Jogador 37'!Q11+'Jogador 38'!Q11+'Jogador 39'!Q11+'Jogador 40'!Q11+'Jogador 41'!Q11+'Jogador 42'!Q11+'Jogador 43'!Q11+'Jogador 44'!Q11+'Jogador 45'!Q11+'Jogador 46'!Q11+'Jogador 47'!Q11+'Jogador 48'!Q11+'Jogador 49'!Q11+'Jogador 50'!Q11+'Jogador 51'!Q11+'Jogador 52'!Q11+'Jogador 53'!Q11+'Jogador 54'!Q11+'Jogador 55'!Q11+'Jogador 56'!Q11+'Jogador 57'!Q11+'Jogador 58'!Q11+'Jogador 59'!Q11+'Jogador 60'!Q11+'Jogador 61'!Q11+'Jogador 62'!Q11+'Jogador 63'!Q11+'Jogador 64'!Q11</f>
        <v>181.7</v>
      </c>
      <c r="R16" s="4">
        <f>'Jogador 1'!R11+'Jogador 2'!R11+'Jogador 3'!R11+'Jogador 4'!R11+'Jogador 5'!R11+'Jogador 6'!R11+'Jogador 7'!R11+'Jogador 8'!R11+'Jogador 9'!R11+'Jogador 10'!R11+'Jogador 11'!R11+'Jogador 12'!R11+'Jogador 13'!R11+'Jogador 14'!R11+'Jogador 15'!R11+'Jogador 16'!R11+'Jogador 17'!R11+'Jogador 18'!R11+'Jogador 19'!R11+'Jogador 20'!R11+'Jogador 21'!R11+'Jogador 22'!R11+'Jogador 23'!R11+'Jogador 24'!R11+'Jogador 25'!R11+'Jogador 26'!R11+'Jogador 27'!R11+'Jogador 28'!R11+'Jogador 29'!R11+'Jogador 30'!R11+'Jogador 31'!R11+'Jogador 32'!R11+'Jogador 33'!R11+'Jogador 34'!R11+'Jogador 35'!R11+'Jogador 36'!R11+'Jogador 37'!R11+'Jogador 38'!R11+'Jogador 39'!R11+'Jogador 40'!R11+'Jogador 41'!R11+'Jogador 42'!R11+'Jogador 43'!R11+'Jogador 44'!R11+'Jogador 45'!R11+'Jogador 46'!R11+'Jogador 47'!R11+'Jogador 48'!R11+'Jogador 49'!R11+'Jogador 50'!R11+'Jogador 51'!R11+'Jogador 52'!R11+'Jogador 53'!R11+'Jogador 54'!R11+'Jogador 55'!R11+'Jogador 56'!R11+'Jogador 57'!R11+'Jogador 58'!R11+'Jogador 59'!R11+'Jogador 60'!R11+'Jogador 61'!R11+'Jogador 62'!R11+'Jogador 63'!R11+'Jogador 64'!R11</f>
        <v>6.3</v>
      </c>
      <c r="S16" s="4">
        <f>'Jogador 1'!S11+'Jogador 2'!S11+'Jogador 3'!S11+'Jogador 4'!S11+'Jogador 5'!S11+'Jogador 6'!S11+'Jogador 7'!S11+'Jogador 8'!S11+'Jogador 9'!S11+'Jogador 10'!S11+'Jogador 11'!S11+'Jogador 12'!S11+'Jogador 13'!S11+'Jogador 14'!S11+'Jogador 15'!S11+'Jogador 16'!S11+'Jogador 17'!S11+'Jogador 18'!S11+'Jogador 19'!S11+'Jogador 20'!S11+'Jogador 21'!S11+'Jogador 22'!S11+'Jogador 23'!S11+'Jogador 24'!S11+'Jogador 25'!S11+'Jogador 26'!S11+'Jogador 27'!S11+'Jogador 28'!S11+'Jogador 29'!S11+'Jogador 30'!S11+'Jogador 31'!S11+'Jogador 32'!S11+'Jogador 33'!S11+'Jogador 34'!S11+'Jogador 35'!S11+'Jogador 36'!S11+'Jogador 37'!S11+'Jogador 38'!S11+'Jogador 39'!S11+'Jogador 40'!S11+'Jogador 41'!S11+'Jogador 42'!S11+'Jogador 43'!S11+'Jogador 44'!S11+'Jogador 45'!S11+'Jogador 46'!S11+'Jogador 47'!S11+'Jogador 48'!S11+'Jogador 49'!S11+'Jogador 50'!S11+'Jogador 51'!S11+'Jogador 52'!S11+'Jogador 53'!S11+'Jogador 54'!S11+'Jogador 55'!S11+'Jogador 56'!S11+'Jogador 57'!S11+'Jogador 58'!S11+'Jogador 59'!S11+'Jogador 60'!S11+'Jogador 61'!S11+'Jogador 62'!S11+'Jogador 63'!S11+'Jogador 64'!S11</f>
        <v>248.20000000000002</v>
      </c>
      <c r="T16" s="13">
        <f>'Jogador 1'!T11+'Jogador 2'!T11+'Jogador 3'!T11+'Jogador 4'!T11+'Jogador 5'!T11+'Jogador 6'!T11+'Jogador 7'!T11+'Jogador 8'!T11+'Jogador 9'!T11+'Jogador 10'!T11+'Jogador 11'!T11+'Jogador 12'!T11+'Jogador 13'!T11+'Jogador 14'!T11+'Jogador 15'!T11+'Jogador 16'!T11+'Jogador 17'!T11+'Jogador 18'!T11+'Jogador 19'!T11+'Jogador 20'!T11+'Jogador 21'!T11+'Jogador 22'!T11+'Jogador 23'!T11+'Jogador 24'!T11+'Jogador 25'!T11+'Jogador 26'!T11+'Jogador 27'!T11+'Jogador 28'!T11+'Jogador 29'!T11+'Jogador 30'!T11+'Jogador 31'!T11+'Jogador 32'!T11+'Jogador 33'!T11+'Jogador 34'!T11+'Jogador 35'!T11+'Jogador 36'!T11+'Jogador 37'!T11+'Jogador 38'!T11+'Jogador 39'!T11+'Jogador 40'!T11+'Jogador 41'!T11+'Jogador 42'!T11+'Jogador 43'!T11+'Jogador 44'!T11+'Jogador 45'!T11+'Jogador 46'!T11+'Jogador 47'!T11+'Jogador 48'!T11+'Jogador 49'!T11+'Jogador 50'!T11+'Jogador 51'!T11+'Jogador 52'!T11+'Jogador 53'!T11+'Jogador 54'!T11+'Jogador 55'!T11+'Jogador 56'!T11+'Jogador 57'!T11+'Jogador 58'!T11+'Jogador 59'!T11+'Jogador 60'!T11+'Jogador 61'!T11+'Jogador 62'!T11+'Jogador 63'!T11+'Jogador 64'!T11</f>
        <v>60.200000000000017</v>
      </c>
      <c r="U16" s="10">
        <f t="shared" si="6"/>
        <v>4.0133333333333345</v>
      </c>
      <c r="V16" s="10">
        <f>IF(C16=0,0,(IF('Jogador 1'!C11=1,'Jogador 1'!$W$8,0)+IF('Jogador 2'!C11=1,'Jogador 2'!$W$8,0)+IF('Jogador 3'!C11=1,'Jogador 3'!$W$8,0)+IF('Jogador 4'!C11=1,'Jogador 4'!$W$8,0)+IF('Jogador 5'!C11=1,'Jogador 5'!$W$8,0)+IF('Jogador 6'!C11=1,'Jogador 6'!$W$8,0)+IF('Jogador 7'!C11=1,'Jogador 7'!$W$8,0)+IF('Jogador 8'!C11=1,'Jogador 8'!$W$8,0)+IF('Jogador 9'!C11=1,'Jogador 9'!$W$8,0)+IF('Jogador 10'!C11=1,'Jogador 10'!$W$8,0)+IF('Jogador 11'!C11=1,'Jogador 11'!$W$8,0)+IF('Jogador 12'!C11=1,'Jogador 12'!$W$8,0)+IF('Jogador 13'!C11=1,'Jogador 13'!$W$8,0)+IF('Jogador 14'!C11=1,'Jogador 14'!$W$8,0)+IF('Jogador 15'!C11=1,'Jogador 15'!$W$8,0)+IF('Jogador 16'!C11=1,'Jogador 16'!$W$8,0)+IF('Jogador 17'!C11=1,'Jogador 17'!$W$8,0)+IF('Jogador 18'!C11=1,'Jogador 18'!$W$8,0)+IF('Jogador 19'!C11=1,'Jogador 19'!$W$8,0)+IF('Jogador 20'!C11=1,'Jogador 20'!$W$8,0)+IF('Jogador 21'!C11=1,'Jogador 21'!$W$8,0)+IF('Jogador 22'!C11=1,'Jogador 22'!$W$8,0)+IF('Jogador 23'!C11=1,'Jogador 23'!$W$8,0)+IF('Jogador 24'!C11=1,'Jogador 24'!$W$8,0)+IF('Jogador 25'!C11=1,'Jogador 25'!$W$8,0)+IF('Jogador 26'!C11=1,'Jogador 26'!$W$8,0)+IF('Jogador 27'!C11=1,'Jogador 27'!$W$8,0)+IF('Jogador 28'!C11=1,'Jogador 28'!$W$8,0)+IF('Jogador 29'!C11=1,'Jogador 29'!$W$8,0)+IF('Jogador 30'!C11=1,'Jogador 30'!$W$8,0)+IF('Jogador 31'!C11=1,'Jogador 31'!$W$8,0)+IF('Jogador 32'!C11=1,'Jogador 32'!$W$8,0)+IF('Jogador 33'!C11=1,'Jogador 33'!$W$8,0)+IF('Jogador 34'!C11=1,'Jogador 34'!$W$8,0)+IF('Jogador 35'!C11=1,'Jogador 35'!$W$8,0) +IF('Jogador 36'!C11=1,'Jogador 36'!$W$8,0)+IF('Jogador 37'!C11=1,'Jogador 37'!$W$8,0)+IF('Jogador 38'!C11=1,'Jogador 38'!$W$8,0)+IF('Jogador 39'!C11=1,'Jogador 39'!$W$8,0)+IF('Jogador 40'!C11=1,'Jogador 40'!$W$8,0)+IF('Jogador 41'!C11=1,'Jogador 41'!$W$8,0)+IF('Jogador 42'!C11=1,'Jogador 42'!$W$8,0)+IF('Jogador 43'!C11=1,'Jogador 43'!$W$8,0)+IF('Jogador 44'!C11=1,'Jogador 44'!$W$8,0)+IF('Jogador 45'!C11=1,'Jogador 45'!$W$8,0)+IF('Jogador 46'!C11=1,'Jogador 46'!$W$8,0)+IF('Jogador 47'!C11=1,'Jogador 47'!$W$8,0)+IF('Jogador 48'!C11=1,'Jogador 48'!$W$8,0)+IF('Jogador 49'!C11=1,'Jogador 49'!$W$8,0)+IF('Jogador 50'!C11=1,'Jogador 50'!$W$8,0)+IF('Jogador 51'!C11=1,'Jogador 51'!$W$8,0)+IF('Jogador 52'!C11=1,'Jogador 52'!$W$8,0)+IF('Jogador 53'!C11=1,'Jogador 53'!$W$8,0)+IF('Jogador 54'!C11=1,'Jogador 54'!$W$8,0)+IF('Jogador 55'!C11=1,'Jogador 55'!$W$8,0)+IF('Jogador 56'!C11=1,'Jogador 56'!$W$8,0)+IF('Jogador 57'!C11=1,'Jogador 57'!$W$8,0)+IF('Jogador 58'!C11=1,'Jogador 58'!$W$8,0)+IF('Jogador 59'!C11=1,'Jogador 59'!$W$8,0)+IF('Jogador 60'!C11=1,'Jogador 60'!$W$8,0)+IF('Jogador 61'!C11=1,'Jogador 61'!$W$8,0)+IF('Jogador 62'!C11=1,'Jogador 62'!$W$8,0)+IF('Jogador 63'!C11=1,'Jogador 63'!$W$8,0)+IF('Jogador 64'!C11=1,'Jogador 64'!$W$8,0))/C16)</f>
        <v>11.733333333333333</v>
      </c>
      <c r="X16" s="4" t="str">
        <f>_xlfn.CONCAT(IF('Jogador 1'!C16=1,_xlfn.CONCAT('Jogador 1'!$W$1,", "),""),IF('Jogador 2'!C16=1,_xlfn.CONCAT('Jogador 2'!$W$1,", "),""),IF('Jogador 3'!C16=1,_xlfn.CONCAT('Jogador 3'!$W$1,", "),""),IF('Jogador 4'!C16=1,_xlfn.CONCAT('Jogador 4'!$W$1,", "),""),IF('Jogador 5'!C16=1,_xlfn.CONCAT('Jogador 5'!$W$1,", "),""),IF('Jogador 6'!C16=1,_xlfn.CONCAT('Jogador 6'!$W$1,", "),""),IF('Jogador 7'!C16=1,_xlfn.CONCAT('Jogador 7'!$W$1,", "),""),IF('Jogador 8'!C16=1,_xlfn.CONCAT('Jogador 8'!$W$1,", "),""),IF('Jogador 9'!C16=1,_xlfn.CONCAT('Jogador 9'!$W$1,", "),""),IF('Jogador 10'!C16=1,_xlfn.CONCAT('Jogador 10'!$W$1,", "),""),IF('Jogador 11'!C16=1,_xlfn.CONCAT('Jogador 11'!$W$1,", "),""),IF('Jogador 12'!C16=1,_xlfn.CONCAT('Jogador 12'!$W$1,", "),""),IF('Jogador 13'!C16=1,_xlfn.CONCAT('Jogador 13'!$W$1,", "),""),IF('Jogador 14'!C16=1,_xlfn.CONCAT('Jogador 14'!$W$1,", "),""),IF('Jogador 15'!C16=1,_xlfn.CONCAT('Jogador 15'!$W$1,", "),""),IF('Jogador 16'!C16=1,_xlfn.CONCAT('Jogador 16'!$W$1,", "),""),IF('Jogador 17'!C16=1,_xlfn.CONCAT('Jogador 17'!$W$1,", "),""),IF('Jogador 18'!C16=1,_xlfn.CONCAT('Jogador 18'!$W$1,", "),""),IF('Jogador 19'!C16=1,_xlfn.CONCAT('Jogador 19'!$W$1,", "),""),IF('Jogador 20'!C16=1,_xlfn.CONCAT('Jogador 20'!$W$1,", "),""),IF('Jogador 21'!C16=1,_xlfn.CONCAT('Jogador 21'!$W$1,", "),""),IF('Jogador 22'!C16=1,_xlfn.CONCAT('Jogador 22'!$W$1,", "),""),IF('Jogador 23'!C16=1,_xlfn.CONCAT('Jogador 23'!$W$1,", "),""),IF('Jogador 24'!C16=1,_xlfn.CONCAT('Jogador 24'!$W$1,", "),""),IF('Jogador 25'!C16=1,_xlfn.CONCAT('Jogador 25'!$W$1,", "),""),IF('Jogador 26'!C16=1,_xlfn.CONCAT('Jogador 26'!$W$1,", "),""),IF('Jogador 27'!C16=1,_xlfn.CONCAT('Jogador 27'!$W$1,", "),""),IF('Jogador 28'!C16=1,_xlfn.CONCAT('Jogador 28'!$W$1,", "),""),IF('Jogador 29'!C16=1,_xlfn.CONCAT('Jogador 29'!$W$1,", "),""),IF('Jogador 30'!C16=1,_xlfn.CONCAT('Jogador 30'!$W$1,", "),""),IF('Jogador 31'!C16=1,_xlfn.CONCAT('Jogador 31'!$W$1,", "),""),IF('Jogador 32'!C16=1,_xlfn.CONCAT('Jogador 32'!$W$1,", "),""),IF('Jogador 33'!C16=1,_xlfn.CONCAT('Jogador 33'!$W$1,", "),""),IF('Jogador 34'!C16=1,_xlfn.CONCAT('Jogador 34'!$W$1,", "),""),IF('Jogador 35'!C16=1,_xlfn.CONCAT('Jogador 35'!$W$1,", "),""),IF('Jogador 36'!C16=1,_xlfn.CONCAT('Jogador 36'!$W$1,", "),""),IF('Jogador 37'!C16=1,_xlfn.CONCAT('Jogador 37'!$W$1,", "),""),IF('Jogador 38'!C16=1,_xlfn.CONCAT('Jogador 38'!$W$1,", "),""),IF('Jogador 39'!C16=1,_xlfn.CONCAT('Jogador 39'!$W$1,", "),""),IF('Jogador 40'!C16=1,_xlfn.CONCAT('Jogador 40'!$W$1,", "),""),IF('Jogador 41'!C16=1,_xlfn.CONCAT('Jogador 41'!$W$1,", "),""),IF('Jogador 42'!C16=1,_xlfn.CONCAT('Jogador 42'!$W$1,", "),""),IF('Jogador 43'!C16=1,_xlfn.CONCAT('Jogador 43'!$W$1,", "),""),IF('Jogador 44'!C16=1,_xlfn.CONCAT('Jogador 44'!$W$1,", "),""),IF('Jogador 45'!C16=1,_xlfn.CONCAT('Jogador 45'!$W$1,", "),""),IF('Jogador 46'!C16=1,_xlfn.CONCAT('Jogador 46'!$W$1,", "),""),IF('Jogador 47'!C16=1,_xlfn.CONCAT('Jogador 47'!$W$1,", "),""),IF('Jogador 48'!C16=1,_xlfn.CONCAT('Jogador 48'!$W$1,", "),""),IF('Jogador 49'!C16=1,_xlfn.CONCAT('Jogador 49'!$W$1,", "),""),IF('Jogador 50'!C16=1,_xlfn.CONCAT('Jogador 50'!$W$1,", "),""),IF('Jogador 51'!C16=1,_xlfn.CONCAT('Jogador 51'!$W$1,", "),""),IF('Jogador 52'!C16=1,_xlfn.CONCAT('Jogador 52'!$W$1,", "),""),IF('Jogador 53'!C16=1,_xlfn.CONCAT('Jogador 53'!$W$1,", "),""),IF('Jogador 54'!C16=1,_xlfn.CONCAT('Jogador 54'!$W$1,", "),""),IF('Jogador 55'!C16=1,_xlfn.CONCAT('Jogador 55'!$W$1,", "),""),IF('Jogador 56'!C16=1,_xlfn.CONCAT('Jogador 56'!$W$1,", "),""),IF('Jogador 57'!C16=1,_xlfn.CONCAT('Jogador 57'!$W$1,", "),""),IF('Jogador 58'!C16=1,_xlfn.CONCAT('Jogador 58'!$W$1,", "),""),IF('Jogador 59'!C16=1,_xlfn.CONCAT('Jogador 59'!$W$1,", "),""),IF('Jogador 60'!C16=1,_xlfn.CONCAT('Jogador 60'!$W$1,", "),""),IF('Jogador 61'!C16=1,_xlfn.CONCAT('Jogador 61'!$W$1,", "),""),IF('Jogador 62'!C16=1,_xlfn.CONCAT('Jogador 62'!$W$1,", "),""),IF('Jogador 63'!C16=1,_xlfn.CONCAT('Jogador 63'!$W$1,", "),""),IF('Jogador 64'!C16=1,_xlfn.CONCAT('Jogador 64'!$W$1,", "),""))</f>
        <v xml:space="preserve">Morten, Fresneda, Rafael Pontelo, Vladan Kovačević, Zeno Debast, Maxi Araujo, Rui Silva, Allisson, Kochorashvili, </v>
      </c>
      <c r="Y16" s="4" t="str">
        <f>_xlfn.CONCAT(IF('Jogador 1'!D16=1,_xlfn.CONCAT('Jogador 1'!$W$1,", "),""),IF('Jogador 2'!D16=1,_xlfn.CONCAT('Jogador 2'!$W$1,", "),""),IF('Jogador 3'!D16=1,_xlfn.CONCAT('Jogador 3'!$W$1,", "),""),IF('Jogador 4'!D16=1,_xlfn.CONCAT('Jogador 4'!$W$1,", "),""),IF('Jogador 5'!D16=1,_xlfn.CONCAT('Jogador 5'!$W$1,", "),""),IF('Jogador 6'!D16=1,_xlfn.CONCAT('Jogador 6'!$W$1,", "),""),IF('Jogador 7'!D16=1,_xlfn.CONCAT('Jogador 7'!$W$1,", "),""),IF('Jogador 8'!D16=1,_xlfn.CONCAT('Jogador 8'!$W$1,", "),""),IF('Jogador 9'!D16=1,_xlfn.CONCAT('Jogador 9'!$W$1,", "),""),IF('Jogador 10'!D16=1,_xlfn.CONCAT('Jogador 10'!$W$1,", "),""),IF('Jogador 11'!D16=1,_xlfn.CONCAT('Jogador 11'!$W$1,", "),""),IF('Jogador 12'!D16=1,_xlfn.CONCAT('Jogador 12'!$W$1,", "),""),IF('Jogador 13'!D16=1,_xlfn.CONCAT('Jogador 13'!$W$1,", "),""),IF('Jogador 14'!D16=1,_xlfn.CONCAT('Jogador 14'!$W$1,", "),""),IF('Jogador 15'!D16=1,_xlfn.CONCAT('Jogador 15'!$W$1,", "),""),IF('Jogador 16'!D16=1,_xlfn.CONCAT('Jogador 16'!$W$1,", "),""),IF('Jogador 17'!D16=1,_xlfn.CONCAT('Jogador 17'!$W$1,", "),""),IF('Jogador 18'!D16=1,_xlfn.CONCAT('Jogador 18'!$W$1,", "),""),IF('Jogador 19'!D16=1,_xlfn.CONCAT('Jogador 19'!$W$1,", "),""),IF('Jogador 20'!D16=1,_xlfn.CONCAT('Jogador 20'!$W$1,", "),""),IF('Jogador 21'!D16=1,_xlfn.CONCAT('Jogador 21'!$W$1,", "),""),IF('Jogador 22'!D16=1,_xlfn.CONCAT('Jogador 22'!$W$1,", "),""),IF('Jogador 23'!D16=1,_xlfn.CONCAT('Jogador 23'!$W$1,", "),""),IF('Jogador 24'!D16=1,_xlfn.CONCAT('Jogador 24'!$W$1,", "),""),IF('Jogador 25'!D16=1,_xlfn.CONCAT('Jogador 25'!$W$1,", "),""),IF('Jogador 26'!D16=1,_xlfn.CONCAT('Jogador 26'!$W$1,", "),""),IF('Jogador 27'!D16=1,_xlfn.CONCAT('Jogador 27'!$W$1,", "),""),IF('Jogador 28'!D16=1,_xlfn.CONCAT('Jogador 28'!$W$1,", "),""),IF('Jogador 29'!D16=1,_xlfn.CONCAT('Jogador 29'!$W$1,", "),""),IF('Jogador 30'!D16=1,_xlfn.CONCAT('Jogador 30'!$W$1,", "),""),IF('Jogador 31'!D16=1,_xlfn.CONCAT('Jogador 31'!$W$1,", "),""),IF('Jogador 32'!D16=1,_xlfn.CONCAT('Jogador 32'!$W$1,", "),""),IF('Jogador 33'!D16=1,_xlfn.CONCAT('Jogador 33'!$W$1,", "),""),IF('Jogador 34'!D16=1,_xlfn.CONCAT('Jogador 34'!$W$1,", "),""),IF('Jogador 35'!D16=1,_xlfn.CONCAT('Jogador 35'!$W$1,", "),""),IF('Jogador 36'!D16=1,_xlfn.CONCAT('Jogador 36'!$W$1,", "),""),IF('Jogador 37'!D16=1,_xlfn.CONCAT('Jogador 37'!$W$1,", "),""),IF('Jogador 38'!D16=1,_xlfn.CONCAT('Jogador 38'!$W$1,", "),""),IF('Jogador 39'!D16=1,_xlfn.CONCAT('Jogador 39'!$W$1,", "),""),IF('Jogador 40'!D16=1,_xlfn.CONCAT('Jogador 40'!$W$1,", "),""),IF('Jogador 41'!D16=1,_xlfn.CONCAT('Jogador 41'!$W$1,", "),""),IF('Jogador 42'!D16=1,_xlfn.CONCAT('Jogador 42'!$W$1,", "),""),IF('Jogador 43'!D16=1,_xlfn.CONCAT('Jogador 43'!$W$1,", "),""),IF('Jogador 44'!D16=1,_xlfn.CONCAT('Jogador 44'!$W$1,", "),""),IF('Jogador 45'!D16=1,_xlfn.CONCAT('Jogador 45'!$W$1,", "),""),IF('Jogador 46'!D16=1,_xlfn.CONCAT('Jogador 46'!$W$1,", "),""),IF('Jogador 47'!D16=1,_xlfn.CONCAT('Jogador 47'!$W$1,", "),""),IF('Jogador 48'!D16=1,_xlfn.CONCAT('Jogador 48'!$W$1,", "),""),IF('Jogador 49'!D16=1,_xlfn.CONCAT('Jogador 49'!$W$1,", "),""),IF('Jogador 50'!D16=1,_xlfn.CONCAT('Jogador 50'!$W$1,", "),""),IF('Jogador 51'!D16=1,_xlfn.CONCAT('Jogador 51'!$W$1,", "),""),IF('Jogador 52'!D16=1,_xlfn.CONCAT('Jogador 52'!$W$1,", "),""),IF('Jogador 53'!D16=1,_xlfn.CONCAT('Jogador 53'!$W$1,", "),""),IF('Jogador 54'!D16=1,_xlfn.CONCAT('Jogador 54'!$W$1,", "),""),IF('Jogador 55'!D16=1,_xlfn.CONCAT('Jogador 55'!$W$1,", "),""),IF('Jogador 56'!D16=1,_xlfn.CONCAT('Jogador 56'!$W$1,", "),""),IF('Jogador 57'!D16=1,_xlfn.CONCAT('Jogador 57'!$W$1,", "),""),IF('Jogador 58'!D16=1,_xlfn.CONCAT('Jogador 58'!$W$1,", "),""),IF('Jogador 59'!D16=1,_xlfn.CONCAT('Jogador 59'!$W$1,", "),""),IF('Jogador 60'!D16=1,_xlfn.CONCAT('Jogador 60'!$W$1,", "),""),IF('Jogador 61'!D16=1,_xlfn.CONCAT('Jogador 61'!$W$1,", "),""),IF('Jogador 62'!D16=1,_xlfn.CONCAT('Jogador 62'!$W$1,", "),""),IF('Jogador 63'!D16=1,_xlfn.CONCAT('Jogador 63'!$W$1,", "),""),IF('Jogador 64'!D16=1,_xlfn.CONCAT('Jogador 64'!$W$1,", "),""))</f>
        <v xml:space="preserve">Viktor Gyokeres, Koba Koindredi, Harder, Biel, </v>
      </c>
    </row>
    <row r="17" spans="1:25" x14ac:dyDescent="0.3">
      <c r="A17" s="4" t="s">
        <v>59</v>
      </c>
      <c r="B17" s="4">
        <f>'Jogador 1'!B17+'Jogador 2'!B17+'Jogador 3'!B17+'Jogador 4'!B17+'Jogador 5'!B17+'Jogador 6'!B17+'Jogador 7'!B17+'Jogador 8'!B17+'Jogador 9'!B17+'Jogador 10'!B17+'Jogador 11'!B17+'Jogador 12'!B17+'Jogador 13'!B17+'Jogador 14'!B17+'Jogador 15'!B17+'Jogador 16'!B17+'Jogador 17'!B17+'Jogador 18'!B17+'Jogador 19'!B17+'Jogador 20'!B17+'Jogador 21'!B17+'Jogador 22'!B17+'Jogador 23'!B17+'Jogador 24'!B17+'Jogador 25'!B17+'Jogador 26'!B17+'Jogador 27'!B17+'Jogador 28'!B17+'Jogador 29'!B17+'Jogador 30'!B17+'Jogador 31'!B17+'Jogador 32'!B17+'Jogador 33'!B17+'Jogador 34'!B17+'Jogador 35'!B17+'Jogador 36'!B17+'Jogador 37'!B17+'Jogador 38'!B17+'Jogador 39'!B17+'Jogador 40'!B17+'Jogador 41'!B17+'Jogador 42'!B17+'Jogador 43'!B17+'Jogador 44'!B17+'Jogador 45'!B17+'Jogador 46'!B17+'Jogador 47'!B17+'Jogador 48'!B17+'Jogador 49'!B17+'Jogador 50'!B17+'Jogador 51'!B17+'Jogador 52'!B17+'Jogador 53'!B17+'Jogador 54'!B17+'Jogador 55'!B17+'Jogador 56'!B17+'Jogador 57'!B17+'Jogador 58'!B17+'Jogador 59'!B17+'Jogador 60'!B17+'Jogador 61'!B17+'Jogador 62'!B17+'Jogador 63'!B17+'Jogador 64'!B17</f>
        <v>14</v>
      </c>
      <c r="C17" s="4">
        <f>'Jogador 1'!C17+'Jogador 2'!C17+'Jogador 3'!C17+'Jogador 4'!C17+'Jogador 5'!C17+'Jogador 6'!C17+'Jogador 7'!C17+'Jogador 8'!C17+'Jogador 9'!C17+'Jogador 10'!C17+'Jogador 11'!C17+'Jogador 12'!C17+'Jogador 13'!C17+'Jogador 14'!C17+'Jogador 15'!C17+'Jogador 16'!C17+'Jogador 17'!C17+'Jogador 18'!C17+'Jogador 19'!C17+'Jogador 20'!C17+'Jogador 21'!C17+'Jogador 22'!C17+'Jogador 23'!C17+'Jogador 24'!C17+'Jogador 25'!C17+'Jogador 26'!C17+'Jogador 27'!C17+'Jogador 28'!C17+'Jogador 29'!C17+'Jogador 30'!C17+'Jogador 31'!C17+'Jogador 32'!C17+'Jogador 33'!C17+'Jogador 34'!C17+'Jogador 35'!C17+'Jogador 36'!C17+'Jogador 37'!C17+'Jogador 38'!C17+'Jogador 39'!C17+'Jogador 40'!C17+'Jogador 41'!C17+'Jogador 42'!C17+'Jogador 43'!C17+'Jogador 44'!C17+'Jogador 45'!C17+'Jogador 46'!C17+'Jogador 47'!C17+'Jogador 48'!C17+'Jogador 49'!C17+'Jogador 50'!C17+'Jogador 51'!C17+'Jogador 52'!C17+'Jogador 53'!C17+'Jogador 54'!C17+'Jogador 55'!C17+'Jogador 56'!C17+'Jogador 57'!C17+'Jogador 58'!C17+'Jogador 59'!C17+'Jogador 60'!C17+'Jogador 61'!C17+'Jogador 62'!C17+'Jogador 63'!C17+'Jogador 64'!C17</f>
        <v>12</v>
      </c>
      <c r="D17" s="4">
        <f>'Jogador 1'!D17+'Jogador 2'!D17+'Jogador 3'!D17+'Jogador 4'!D17+'Jogador 5'!D17+'Jogador 6'!D17+'Jogador 7'!D17+'Jogador 8'!D17+'Jogador 9'!D17+'Jogador 10'!D17+'Jogador 11'!D17+'Jogador 12'!D17+'Jogador 13'!D17+'Jogador 14'!D17+'Jogador 15'!D17+'Jogador 16'!D17+'Jogador 17'!D17+'Jogador 18'!D17+'Jogador 19'!D17+'Jogador 20'!D17+'Jogador 21'!D17+'Jogador 22'!D17+'Jogador 23'!D17+'Jogador 24'!D17+'Jogador 25'!D17+'Jogador 26'!D17+'Jogador 27'!D17+'Jogador 28'!D17+'Jogador 29'!D17+'Jogador 30'!D17+'Jogador 31'!D17+'Jogador 32'!D17+'Jogador 33'!D17+'Jogador 34'!D17+'Jogador 35'!D17+'Jogador 36'!D17+'Jogador 37'!D17+'Jogador 38'!D17+'Jogador 39'!D17+'Jogador 40'!D17+'Jogador 41'!D17+'Jogador 42'!D17+'Jogador 43'!D17+'Jogador 44'!D17+'Jogador 45'!D17+'Jogador 46'!D17+'Jogador 47'!D17+'Jogador 48'!D17+'Jogador 49'!D17+'Jogador 50'!D17+'Jogador 51'!D17+'Jogador 52'!D17+'Jogador 53'!D17+'Jogador 54'!D17+'Jogador 55'!D17+'Jogador 56'!D17+'Jogador 57'!D17+'Jogador 58'!D17+'Jogador 59'!D17+'Jogador 60'!D17+'Jogador 61'!D17+'Jogador 62'!D17+'Jogador 63'!D17+'Jogador 64'!D17</f>
        <v>2</v>
      </c>
      <c r="E17" s="4">
        <f>'Jogador 1'!E17+'Jogador 2'!E17+'Jogador 3'!E17+'Jogador 4'!E17+'Jogador 5'!E17+'Jogador 6'!E17+'Jogador 7'!E17+'Jogador 8'!E17+'Jogador 9'!E17+'Jogador 10'!E17+'Jogador 11'!E17+'Jogador 12'!E17+'Jogador 13'!E17+'Jogador 14'!E17+'Jogador 15'!E17+'Jogador 16'!E17+'Jogador 17'!E17+'Jogador 18'!E17+'Jogador 19'!E17+'Jogador 20'!E17+'Jogador 21'!E17+'Jogador 22'!E17+'Jogador 23'!E17+'Jogador 24'!E17+'Jogador 25'!E17+'Jogador 26'!E17+'Jogador 27'!E17+'Jogador 28'!E17+'Jogador 29'!E17+'Jogador 30'!E17+'Jogador 31'!E17+'Jogador 32'!E17+'Jogador 33'!E17+'Jogador 34'!E17+'Jogador 35'!E17+'Jogador 36'!E17+'Jogador 37'!E17+'Jogador 38'!E17+'Jogador 39'!E17+'Jogador 40'!E17+'Jogador 41'!E17+'Jogador 42'!E17+'Jogador 43'!E17+'Jogador 44'!E17+'Jogador 45'!E17+'Jogador 46'!E17+'Jogador 47'!E17+'Jogador 48'!E17+'Jogador 49'!E17+'Jogador 50'!E17+'Jogador 51'!E17+'Jogador 52'!E17+'Jogador 53'!E17+'Jogador 54'!E17+'Jogador 55'!E17+'Jogador 56'!E17+'Jogador 57'!E17+'Jogador 58'!E17+'Jogador 59'!E17+'Jogador 60'!E17+'Jogador 61'!E17+'Jogador 62'!E17+'Jogador 63'!E17+'Jogador 64'!E17</f>
        <v>8</v>
      </c>
      <c r="F17" s="9">
        <f t="shared" si="0"/>
        <v>0.66666666666666663</v>
      </c>
      <c r="G17" s="4">
        <f>'Jogador 1'!G17+'Jogador 2'!G17+'Jogador 3'!G17+'Jogador 4'!G17+'Jogador 5'!G17+'Jogador 6'!G17+'Jogador 7'!G17+'Jogador 8'!G17+'Jogador 9'!G17+'Jogador 10'!G17+'Jogador 11'!G17+'Jogador 12'!G17+'Jogador 13'!G17+'Jogador 14'!G17+'Jogador 15'!G17+'Jogador 16'!G17+'Jogador 17'!G17+'Jogador 18'!G17+'Jogador 19'!G17+'Jogador 20'!G17+'Jogador 21'!G17+'Jogador 22'!G17+'Jogador 23'!G17+'Jogador 24'!G17+'Jogador 25'!G17+'Jogador 26'!G17+'Jogador 27'!G17+'Jogador 28'!G17+'Jogador 29'!G17+'Jogador 30'!G17+'Jogador 31'!G17+'Jogador 32'!G17+'Jogador 33'!G17+'Jogador 34'!G17+'Jogador 35'!G17+'Jogador 36'!G17+'Jogador 37'!G17+'Jogador 38'!G17+'Jogador 39'!G17+'Jogador 40'!G17+'Jogador 41'!G17+'Jogador 42'!G17+'Jogador 43'!G17+'Jogador 44'!G17+'Jogador 45'!G17+'Jogador 46'!G17+'Jogador 47'!G17+'Jogador 48'!G17+'Jogador 49'!G17+'Jogador 50'!G17+'Jogador 51'!G17+'Jogador 52'!G17+'Jogador 53'!G17+'Jogador 54'!G17+'Jogador 55'!G17+'Jogador 56'!G17+'Jogador 57'!G17+'Jogador 58'!G17+'Jogador 59'!G17+'Jogador 60'!G17+'Jogador 61'!G17+'Jogador 62'!G17+'Jogador 63'!G17+'Jogador 64'!G17</f>
        <v>4</v>
      </c>
      <c r="H17" s="9">
        <f t="shared" si="1"/>
        <v>0.33333333333333331</v>
      </c>
      <c r="I17" s="4">
        <f>'Jogador 1'!I17+'Jogador 2'!I17+'Jogador 3'!I17+'Jogador 4'!I17+'Jogador 5'!I17+'Jogador 6'!I17+'Jogador 7'!I17+'Jogador 8'!I17+'Jogador 9'!I17+'Jogador 10'!I17+'Jogador 11'!I17+'Jogador 12'!I17+'Jogador 13'!I17+'Jogador 14'!I17+'Jogador 15'!I17+'Jogador 16'!I17+'Jogador 17'!I17+'Jogador 18'!I17+'Jogador 19'!I17+'Jogador 20'!I17+'Jogador 21'!I17+'Jogador 22'!I17+'Jogador 23'!I17+'Jogador 24'!I17+'Jogador 25'!I17+'Jogador 26'!I17+'Jogador 27'!I17+'Jogador 28'!I17+'Jogador 29'!I17+'Jogador 30'!I17+'Jogador 31'!I17+'Jogador 32'!I17+'Jogador 33'!I17+'Jogador 34'!I17+'Jogador 35'!I17+'Jogador 36'!I17+'Jogador 37'!I17+'Jogador 38'!I17+'Jogador 39'!I17+'Jogador 40'!I17+'Jogador 41'!I17+'Jogador 42'!I17+'Jogador 43'!I17+'Jogador 44'!I17+'Jogador 45'!I17+'Jogador 46'!I17+'Jogador 47'!I17+'Jogador 48'!I17+'Jogador 49'!I17+'Jogador 50'!I17+'Jogador 51'!I17+'Jogador 52'!I17+'Jogador 53'!I17+'Jogador 54'!I17+'Jogador 55'!I17+'Jogador 56'!I17+'Jogador 57'!I17+'Jogador 58'!I17+'Jogador 59'!I17+'Jogador 60'!I17+'Jogador 61'!I17+'Jogador 62'!I17+'Jogador 63'!I17+'Jogador 64'!I17</f>
        <v>1</v>
      </c>
      <c r="J17" s="9">
        <f t="shared" si="2"/>
        <v>0.5</v>
      </c>
      <c r="K17" s="4">
        <f>'Jogador 1'!K17+'Jogador 2'!K17+'Jogador 3'!K17+'Jogador 4'!K17+'Jogador 5'!K17+'Jogador 6'!K17+'Jogador 7'!K17+'Jogador 8'!K17+'Jogador 9'!K17+'Jogador 10'!K17+'Jogador 11'!K17+'Jogador 12'!K17+'Jogador 13'!K17+'Jogador 14'!K17+'Jogador 15'!K17+'Jogador 16'!K17+'Jogador 17'!K17+'Jogador 18'!K17+'Jogador 19'!K17+'Jogador 20'!K17+'Jogador 21'!K17+'Jogador 22'!K17+'Jogador 23'!K17+'Jogador 24'!K17+'Jogador 25'!K17+'Jogador 26'!K17+'Jogador 27'!K17+'Jogador 28'!K17+'Jogador 29'!K17+'Jogador 30'!K17+'Jogador 31'!K17+'Jogador 32'!K17+'Jogador 33'!K17+'Jogador 34'!K17+'Jogador 35'!K17+'Jogador 36'!K17+'Jogador 37'!K17+'Jogador 38'!K17+'Jogador 39'!K17+'Jogador 40'!K17+'Jogador 41'!K17+'Jogador 42'!K17+'Jogador 43'!K17+'Jogador 44'!K17+'Jogador 45'!K17+'Jogador 46'!K17+'Jogador 47'!K17+'Jogador 48'!K17+'Jogador 49'!K17+'Jogador 50'!K17+'Jogador 51'!K17+'Jogador 52'!K17+'Jogador 53'!K17+'Jogador 54'!K17+'Jogador 55'!K17+'Jogador 56'!K17+'Jogador 57'!K17+'Jogador 58'!K17+'Jogador 59'!K17+'Jogador 60'!K17+'Jogador 61'!K17+'Jogador 62'!K17+'Jogador 63'!K17+'Jogador 64'!K17</f>
        <v>1</v>
      </c>
      <c r="L17" s="9">
        <f t="shared" si="3"/>
        <v>0.5</v>
      </c>
      <c r="M17" s="4">
        <f>'Jogador 1'!M17+'Jogador 2'!M17+'Jogador 3'!M17+'Jogador 4'!M17+'Jogador 5'!M17+'Jogador 6'!M17+'Jogador 7'!M17+'Jogador 8'!M17+'Jogador 9'!M17+'Jogador 10'!M17+'Jogador 11'!M17+'Jogador 12'!M17+'Jogador 13'!M17+'Jogador 14'!M17+'Jogador 15'!M17+'Jogador 16'!M17+'Jogador 17'!M17+'Jogador 18'!M17+'Jogador 19'!M17+'Jogador 20'!M17+'Jogador 21'!M17+'Jogador 22'!M17+'Jogador 23'!M17+'Jogador 24'!M17+'Jogador 25'!M17+'Jogador 26'!M17+'Jogador 27'!M17+'Jogador 28'!M17+'Jogador 29'!M17+'Jogador 30'!M17+'Jogador 31'!M17+'Jogador 32'!M17+'Jogador 33'!M17+'Jogador 34'!M17+'Jogador 35'!M17+'Jogador 36'!M17+'Jogador 37'!M17+'Jogador 38'!M17+'Jogador 39'!M17+'Jogador 40'!M17+'Jogador 41'!M17+'Jogador 42'!M17+'Jogador 43'!M17+'Jogador 44'!M17+'Jogador 45'!M17+'Jogador 46'!M17+'Jogador 47'!M17+'Jogador 48'!M17+'Jogador 49'!M17+'Jogador 50'!M17+'Jogador 51'!M17+'Jogador 52'!M17+'Jogador 53'!M17+'Jogador 54'!M17+'Jogador 55'!M17+'Jogador 56'!M17+'Jogador 57'!M17+'Jogador 58'!M17+'Jogador 59'!M17+'Jogador 60'!M17+'Jogador 61'!M17+'Jogador 62'!M17+'Jogador 63'!M17+'Jogador 64'!M17</f>
        <v>9</v>
      </c>
      <c r="N17" s="9">
        <f t="shared" si="4"/>
        <v>0.6428571428571429</v>
      </c>
      <c r="O17" s="4">
        <f>'Jogador 1'!O17+'Jogador 2'!O17+'Jogador 3'!O17+'Jogador 4'!O17+'Jogador 5'!O17+'Jogador 6'!O17+'Jogador 7'!O17+'Jogador 8'!O17+'Jogador 9'!O17+'Jogador 10'!O17+'Jogador 11'!O17+'Jogador 12'!O17+'Jogador 13'!O17+'Jogador 14'!O17+'Jogador 15'!O17+'Jogador 16'!O17+'Jogador 17'!O17+'Jogador 18'!O17+'Jogador 19'!O17+'Jogador 20'!O17+'Jogador 21'!O17+'Jogador 22'!O17+'Jogador 23'!O17+'Jogador 24'!O17+'Jogador 25'!O17+'Jogador 26'!O17+'Jogador 27'!O17+'Jogador 28'!O17+'Jogador 29'!O17+'Jogador 30'!O17+'Jogador 31'!O17+'Jogador 32'!O17+'Jogador 33'!O17+'Jogador 34'!O17+'Jogador 35'!O17+'Jogador 36'!O17+'Jogador 37'!O17+'Jogador 38'!O17+'Jogador 39'!O17+'Jogador 40'!O17+'Jogador 41'!O17+'Jogador 42'!O17+'Jogador 43'!O17+'Jogador 44'!O17+'Jogador 45'!O17+'Jogador 46'!O17+'Jogador 47'!O17+'Jogador 48'!O17+'Jogador 49'!O17+'Jogador 50'!O17+'Jogador 51'!O17+'Jogador 52'!O17+'Jogador 53'!O17+'Jogador 54'!O17+'Jogador 55'!O17+'Jogador 56'!O17+'Jogador 57'!O17+'Jogador 58'!O17+'Jogador 59'!O17+'Jogador 60'!O17+'Jogador 61'!O17+'Jogador 62'!O17+'Jogador 63'!O17+'Jogador 64'!O17</f>
        <v>5</v>
      </c>
      <c r="P17" s="9">
        <f t="shared" si="5"/>
        <v>0.35714285714285715</v>
      </c>
      <c r="Q17" s="4">
        <f>'Jogador 1'!Q17+'Jogador 2'!Q17+'Jogador 3'!Q17+'Jogador 4'!Q17+'Jogador 5'!Q17+'Jogador 6'!Q17+'Jogador 7'!Q17+'Jogador 8'!Q17+'Jogador 9'!Q17+'Jogador 10'!Q17+'Jogador 11'!Q17+'Jogador 12'!Q17+'Jogador 13'!Q17+'Jogador 14'!Q17+'Jogador 15'!Q17+'Jogador 16'!Q17+'Jogador 17'!Q17+'Jogador 18'!Q17+'Jogador 19'!Q17+'Jogador 20'!Q17+'Jogador 21'!Q17+'Jogador 22'!Q17+'Jogador 23'!Q17+'Jogador 24'!Q17+'Jogador 25'!Q17+'Jogador 26'!Q17+'Jogador 27'!Q17+'Jogador 28'!Q17+'Jogador 29'!Q17+'Jogador 30'!Q17+'Jogador 31'!Q17+'Jogador 32'!Q17+'Jogador 33'!Q17+'Jogador 34'!Q17+'Jogador 35'!Q17+'Jogador 36'!Q17+'Jogador 37'!Q17+'Jogador 38'!Q17+'Jogador 39'!Q17+'Jogador 40'!Q17+'Jogador 41'!Q17+'Jogador 42'!Q17+'Jogador 43'!Q17+'Jogador 44'!Q17+'Jogador 45'!Q17+'Jogador 46'!Q17+'Jogador 47'!Q17+'Jogador 48'!Q17+'Jogador 49'!Q17+'Jogador 50'!Q17+'Jogador 51'!Q17+'Jogador 52'!Q17+'Jogador 53'!Q17+'Jogador 54'!Q17+'Jogador 55'!Q17+'Jogador 56'!Q17+'Jogador 57'!Q17+'Jogador 58'!Q17+'Jogador 59'!Q17+'Jogador 60'!Q17+'Jogador 61'!Q17+'Jogador 62'!Q17+'Jogador 63'!Q17+'Jogador 64'!Q17</f>
        <v>126.15</v>
      </c>
      <c r="R17" s="4">
        <f>'Jogador 1'!R17+'Jogador 2'!R17+'Jogador 3'!R17+'Jogador 4'!R17+'Jogador 5'!R17+'Jogador 6'!R17+'Jogador 7'!R17+'Jogador 8'!R17+'Jogador 9'!R17+'Jogador 10'!R17+'Jogador 11'!R17+'Jogador 12'!R17+'Jogador 13'!R17+'Jogador 14'!R17+'Jogador 15'!R17+'Jogador 16'!R17+'Jogador 17'!R17+'Jogador 18'!R17+'Jogador 19'!R17+'Jogador 20'!R17+'Jogador 21'!R17+'Jogador 22'!R17+'Jogador 23'!R17+'Jogador 24'!R17+'Jogador 25'!R17+'Jogador 26'!R17+'Jogador 27'!R17+'Jogador 28'!R17+'Jogador 29'!R17+'Jogador 30'!R17+'Jogador 31'!R17+'Jogador 32'!R17+'Jogador 33'!R17+'Jogador 34'!R17+'Jogador 35'!R17+'Jogador 36'!R17+'Jogador 37'!R17+'Jogador 38'!R17+'Jogador 39'!R17+'Jogador 40'!R17+'Jogador 41'!R17+'Jogador 42'!R17+'Jogador 43'!R17+'Jogador 44'!R17+'Jogador 45'!R17+'Jogador 46'!R17+'Jogador 47'!R17+'Jogador 48'!R17+'Jogador 49'!R17+'Jogador 50'!R17+'Jogador 51'!R17+'Jogador 52'!R17+'Jogador 53'!R17+'Jogador 54'!R17+'Jogador 55'!R17+'Jogador 56'!R17+'Jogador 57'!R17+'Jogador 58'!R17+'Jogador 59'!R17+'Jogador 60'!R17+'Jogador 61'!R17+'Jogador 62'!R17+'Jogador 63'!R17+'Jogador 64'!R17</f>
        <v>6.3</v>
      </c>
      <c r="S17" s="4">
        <f>'Jogador 1'!S17+'Jogador 2'!S17+'Jogador 3'!S17+'Jogador 4'!S17+'Jogador 5'!S17+'Jogador 6'!S17+'Jogador 7'!S17+'Jogador 8'!S17+'Jogador 9'!S17+'Jogador 10'!S17+'Jogador 11'!S17+'Jogador 12'!S17+'Jogador 13'!S17+'Jogador 14'!S17+'Jogador 15'!S17+'Jogador 16'!S17+'Jogador 17'!S17+'Jogador 18'!S17+'Jogador 19'!S17+'Jogador 20'!S17+'Jogador 21'!S17+'Jogador 22'!S17+'Jogador 23'!S17+'Jogador 24'!S17+'Jogador 25'!S17+'Jogador 26'!S17+'Jogador 27'!S17+'Jogador 28'!S17+'Jogador 29'!S17+'Jogador 30'!S17+'Jogador 31'!S17+'Jogador 32'!S17+'Jogador 33'!S17+'Jogador 34'!S17+'Jogador 35'!S17+'Jogador 36'!S17+'Jogador 37'!S17+'Jogador 38'!S17+'Jogador 39'!S17+'Jogador 40'!S17+'Jogador 41'!S17+'Jogador 42'!S17+'Jogador 43'!S17+'Jogador 44'!S17+'Jogador 45'!S17+'Jogador 46'!S17+'Jogador 47'!S17+'Jogador 48'!S17+'Jogador 49'!S17+'Jogador 50'!S17+'Jogador 51'!S17+'Jogador 52'!S17+'Jogador 53'!S17+'Jogador 54'!S17+'Jogador 55'!S17+'Jogador 56'!S17+'Jogador 57'!S17+'Jogador 58'!S17+'Jogador 59'!S17+'Jogador 60'!S17+'Jogador 61'!S17+'Jogador 62'!S17+'Jogador 63'!S17+'Jogador 64'!S17</f>
        <v>190.5</v>
      </c>
      <c r="T17" s="13">
        <f>'Jogador 1'!T17+'Jogador 2'!T17+'Jogador 3'!T17+'Jogador 4'!T17+'Jogador 5'!T17+'Jogador 6'!T17+'Jogador 7'!T17+'Jogador 8'!T17+'Jogador 9'!T17+'Jogador 10'!T17+'Jogador 11'!T17+'Jogador 12'!T17+'Jogador 13'!T17+'Jogador 14'!T17+'Jogador 15'!T17+'Jogador 16'!T17+'Jogador 17'!T17+'Jogador 18'!T17+'Jogador 19'!T17+'Jogador 20'!T17+'Jogador 21'!T17+'Jogador 22'!T17+'Jogador 23'!T17+'Jogador 24'!T17+'Jogador 25'!T17+'Jogador 26'!T17+'Jogador 27'!T17+'Jogador 28'!T17+'Jogador 29'!T17+'Jogador 30'!T17+'Jogador 31'!T17+'Jogador 32'!T17+'Jogador 33'!T17+'Jogador 34'!T17+'Jogador 35'!T17+'Jogador 36'!T17+'Jogador 37'!T17+'Jogador 38'!T17+'Jogador 39'!T17+'Jogador 40'!T17+'Jogador 41'!T17+'Jogador 42'!T17+'Jogador 43'!T17+'Jogador 44'!T17+'Jogador 45'!T17+'Jogador 46'!T17+'Jogador 47'!T17+'Jogador 48'!T17+'Jogador 49'!T17+'Jogador 50'!T17+'Jogador 51'!T17+'Jogador 52'!T17+'Jogador 53'!T17+'Jogador 54'!T17+'Jogador 55'!T17+'Jogador 56'!T17+'Jogador 57'!T17+'Jogador 58'!T17+'Jogador 59'!T17+'Jogador 60'!T17+'Jogador 61'!T17+'Jogador 62'!T17+'Jogador 63'!T17+'Jogador 64'!T17</f>
        <v>58.050000000000011</v>
      </c>
      <c r="U17" s="10">
        <f t="shared" si="6"/>
        <v>4.8375000000000012</v>
      </c>
      <c r="V17" s="10">
        <f>IF(C17=0,0,(IF('Jogador 1'!C17=1,'Jogador 1'!$W$8,0)+IF('Jogador 2'!C17=1,'Jogador 2'!$W$8,0)+IF('Jogador 3'!C17=1,'Jogador 3'!$W$8,0)+IF('Jogador 4'!C17=1,'Jogador 4'!$W$8,0)+IF('Jogador 5'!C17=1,'Jogador 5'!$W$8,0)+IF('Jogador 6'!C17=1,'Jogador 6'!$W$8,0)+IF('Jogador 7'!C17=1,'Jogador 7'!$W$8,0)+IF('Jogador 8'!C17=1,'Jogador 8'!$W$8,0)+IF('Jogador 9'!C17=1,'Jogador 9'!$W$8,0)+IF('Jogador 10'!C17=1,'Jogador 10'!$W$8,0)+IF('Jogador 11'!C17=1,'Jogador 11'!$W$8,0)+IF('Jogador 12'!C17=1,'Jogador 12'!$W$8,0)+IF('Jogador 13'!C17=1,'Jogador 13'!$W$8,0)+IF('Jogador 14'!C17=1,'Jogador 14'!$W$8,0)+IF('Jogador 15'!C17=1,'Jogador 15'!$W$8,0)+IF('Jogador 16'!C17=1,'Jogador 16'!$W$8,0)+IF('Jogador 17'!C17=1,'Jogador 17'!$W$8,0)+IF('Jogador 18'!C17=1,'Jogador 18'!$W$8,0)+IF('Jogador 19'!C17=1,'Jogador 19'!$W$8,0)+IF('Jogador 20'!C17=1,'Jogador 20'!$W$8,0)+IF('Jogador 21'!C17=1,'Jogador 21'!$W$8,0)+IF('Jogador 22'!C17=1,'Jogador 22'!$W$8,0)+IF('Jogador 23'!C17=1,'Jogador 23'!$W$8,0)+IF('Jogador 24'!C17=1,'Jogador 24'!$W$8,0)+IF('Jogador 25'!C17=1,'Jogador 25'!$W$8,0)+IF('Jogador 26'!C17=1,'Jogador 26'!$W$8,0)+IF('Jogador 27'!C17=1,'Jogador 27'!$W$8,0)+IF('Jogador 28'!C17=1,'Jogador 28'!$W$8,0)+IF('Jogador 29'!C17=1,'Jogador 29'!$W$8,0)+IF('Jogador 30'!C17=1,'Jogador 30'!$W$8,0)+IF('Jogador 31'!C17=1,'Jogador 31'!$W$8,0)+IF('Jogador 32'!C17=1,'Jogador 32'!$W$8,0)+IF('Jogador 33'!C17=1,'Jogador 33'!$W$8,0)+IF('Jogador 34'!C17=1,'Jogador 34'!$W$8,0)+IF('Jogador 35'!C17=1,'Jogador 35'!$W$8,0) +IF('Jogador 36'!C17=1,'Jogador 36'!$W$8,0)+IF('Jogador 37'!C17=1,'Jogador 37'!$W$8,0)+IF('Jogador 38'!C17=1,'Jogador 38'!$W$8,0)+IF('Jogador 39'!C17=1,'Jogador 39'!$W$8,0)+IF('Jogador 40'!C17=1,'Jogador 40'!$W$8,0)+IF('Jogador 41'!C17=1,'Jogador 41'!$W$8,0)+IF('Jogador 42'!C17=1,'Jogador 42'!$W$8,0)+IF('Jogador 43'!C17=1,'Jogador 43'!$W$8,0)+IF('Jogador 44'!C17=1,'Jogador 44'!$W$8,0)+IF('Jogador 45'!C17=1,'Jogador 45'!$W$8,0)+IF('Jogador 46'!C17=1,'Jogador 46'!$W$8,0)+IF('Jogador 47'!C17=1,'Jogador 47'!$W$8,0)+IF('Jogador 48'!C17=1,'Jogador 48'!$W$8,0)+IF('Jogador 49'!C17=1,'Jogador 49'!$W$8,0)+IF('Jogador 50'!C17=1,'Jogador 50'!$W$8,0)+IF('Jogador 51'!C17=1,'Jogador 51'!$W$8,0)+IF('Jogador 52'!C17=1,'Jogador 52'!$W$8,0)+IF('Jogador 53'!C17=1,'Jogador 53'!$W$8,0)+IF('Jogador 54'!C17=1,'Jogador 54'!$W$8,0)+IF('Jogador 55'!C17=1,'Jogador 55'!$W$8,0)+IF('Jogador 56'!C17=1,'Jogador 56'!$W$8,0)+IF('Jogador 57'!C17=1,'Jogador 57'!$W$8,0)+IF('Jogador 58'!C17=1,'Jogador 58'!$W$8,0)+IF('Jogador 59'!C17=1,'Jogador 59'!$W$8,0)+IF('Jogador 60'!C17=1,'Jogador 60'!$W$8,0)+IF('Jogador 61'!C17=1,'Jogador 61'!$W$8,0)+IF('Jogador 62'!C17=1,'Jogador 62'!$W$8,0)+IF('Jogador 63'!C17=1,'Jogador 63'!$W$8,0)+IF('Jogador 64'!C17=1,'Jogador 64'!$W$8,0))/C17)</f>
        <v>11.416666666666666</v>
      </c>
      <c r="X17" s="4" t="str">
        <f>_xlfn.CONCAT(IF('Jogador 1'!C17=1,_xlfn.CONCAT('Jogador 1'!$W$1,", "),""),IF('Jogador 2'!C17=1,_xlfn.CONCAT('Jogador 2'!$W$1,", "),""),IF('Jogador 3'!C17=1,_xlfn.CONCAT('Jogador 3'!$W$1,", "),""),IF('Jogador 4'!C17=1,_xlfn.CONCAT('Jogador 4'!$W$1,", "),""),IF('Jogador 5'!C17=1,_xlfn.CONCAT('Jogador 5'!$W$1,", "),""),IF('Jogador 6'!C17=1,_xlfn.CONCAT('Jogador 6'!$W$1,", "),""),IF('Jogador 7'!C17=1,_xlfn.CONCAT('Jogador 7'!$W$1,", "),""),IF('Jogador 8'!C17=1,_xlfn.CONCAT('Jogador 8'!$W$1,", "),""),IF('Jogador 9'!C17=1,_xlfn.CONCAT('Jogador 9'!$W$1,", "),""),IF('Jogador 10'!C17=1,_xlfn.CONCAT('Jogador 10'!$W$1,", "),""),IF('Jogador 11'!C17=1,_xlfn.CONCAT('Jogador 11'!$W$1,", "),""),IF('Jogador 12'!C17=1,_xlfn.CONCAT('Jogador 12'!$W$1,", "),""),IF('Jogador 13'!C17=1,_xlfn.CONCAT('Jogador 13'!$W$1,", "),""),IF('Jogador 14'!C17=1,_xlfn.CONCAT('Jogador 14'!$W$1,", "),""),IF('Jogador 15'!C17=1,_xlfn.CONCAT('Jogador 15'!$W$1,", "),""),IF('Jogador 16'!C17=1,_xlfn.CONCAT('Jogador 16'!$W$1,", "),""),IF('Jogador 17'!C17=1,_xlfn.CONCAT('Jogador 17'!$W$1,", "),""),IF('Jogador 18'!C17=1,_xlfn.CONCAT('Jogador 18'!$W$1,", "),""),IF('Jogador 19'!C17=1,_xlfn.CONCAT('Jogador 19'!$W$1,", "),""),IF('Jogador 20'!C17=1,_xlfn.CONCAT('Jogador 20'!$W$1,", "),""),IF('Jogador 21'!C17=1,_xlfn.CONCAT('Jogador 21'!$W$1,", "),""),IF('Jogador 22'!C17=1,_xlfn.CONCAT('Jogador 22'!$W$1,", "),""),IF('Jogador 23'!C17=1,_xlfn.CONCAT('Jogador 23'!$W$1,", "),""),IF('Jogador 24'!C17=1,_xlfn.CONCAT('Jogador 24'!$W$1,", "),""),IF('Jogador 25'!C17=1,_xlfn.CONCAT('Jogador 25'!$W$1,", "),""),IF('Jogador 26'!C17=1,_xlfn.CONCAT('Jogador 26'!$W$1,", "),""),IF('Jogador 27'!C17=1,_xlfn.CONCAT('Jogador 27'!$W$1,", "),""),IF('Jogador 28'!C17=1,_xlfn.CONCAT('Jogador 28'!$W$1,", "),""),IF('Jogador 29'!C17=1,_xlfn.CONCAT('Jogador 29'!$W$1,", "),""),IF('Jogador 30'!C17=1,_xlfn.CONCAT('Jogador 30'!$W$1,", "),""),IF('Jogador 31'!C17=1,_xlfn.CONCAT('Jogador 31'!$W$1,", "),""),IF('Jogador 32'!C17=1,_xlfn.CONCAT('Jogador 32'!$W$1,", "),""),IF('Jogador 33'!C17=1,_xlfn.CONCAT('Jogador 33'!$W$1,", "),""),IF('Jogador 34'!C17=1,_xlfn.CONCAT('Jogador 34'!$W$1,", "),""),IF('Jogador 35'!C17=1,_xlfn.CONCAT('Jogador 35'!$W$1,", "),""),IF('Jogador 36'!C17=1,_xlfn.CONCAT('Jogador 36'!$W$1,", "),""),IF('Jogador 37'!C17=1,_xlfn.CONCAT('Jogador 37'!$W$1,", "),""),IF('Jogador 38'!C17=1,_xlfn.CONCAT('Jogador 38'!$W$1,", "),""),IF('Jogador 39'!C17=1,_xlfn.CONCAT('Jogador 39'!$W$1,", "),""),IF('Jogador 40'!C17=1,_xlfn.CONCAT('Jogador 40'!$W$1,", "),""),IF('Jogador 41'!C17=1,_xlfn.CONCAT('Jogador 41'!$W$1,", "),""),IF('Jogador 42'!C17=1,_xlfn.CONCAT('Jogador 42'!$W$1,", "),""),IF('Jogador 43'!C17=1,_xlfn.CONCAT('Jogador 43'!$W$1,", "),""),IF('Jogador 44'!C17=1,_xlfn.CONCAT('Jogador 44'!$W$1,", "),""),IF('Jogador 45'!C17=1,_xlfn.CONCAT('Jogador 45'!$W$1,", "),""),IF('Jogador 46'!C17=1,_xlfn.CONCAT('Jogador 46'!$W$1,", "),""),IF('Jogador 47'!C17=1,_xlfn.CONCAT('Jogador 47'!$W$1,", "),""),IF('Jogador 48'!C17=1,_xlfn.CONCAT('Jogador 48'!$W$1,", "),""),IF('Jogador 49'!C17=1,_xlfn.CONCAT('Jogador 49'!$W$1,", "),""),IF('Jogador 50'!C17=1,_xlfn.CONCAT('Jogador 50'!$W$1,", "),""),IF('Jogador 51'!C17=1,_xlfn.CONCAT('Jogador 51'!$W$1,", "),""),IF('Jogador 52'!C17=1,_xlfn.CONCAT('Jogador 52'!$W$1,", "),""),IF('Jogador 53'!C17=1,_xlfn.CONCAT('Jogador 53'!$W$1,", "),""),IF('Jogador 54'!C17=1,_xlfn.CONCAT('Jogador 54'!$W$1,", "),""),IF('Jogador 55'!C17=1,_xlfn.CONCAT('Jogador 55'!$W$1,", "),""),IF('Jogador 56'!C17=1,_xlfn.CONCAT('Jogador 56'!$W$1,", "),""),IF('Jogador 57'!C17=1,_xlfn.CONCAT('Jogador 57'!$W$1,", "),""),IF('Jogador 58'!C17=1,_xlfn.CONCAT('Jogador 58'!$W$1,", "),""),IF('Jogador 59'!C17=1,_xlfn.CONCAT('Jogador 59'!$W$1,", "),""),IF('Jogador 60'!C17=1,_xlfn.CONCAT('Jogador 60'!$W$1,", "),""),IF('Jogador 61'!C17=1,_xlfn.CONCAT('Jogador 61'!$W$1,", "),""),IF('Jogador 62'!C17=1,_xlfn.CONCAT('Jogador 62'!$W$1,", "),""),IF('Jogador 63'!C17=1,_xlfn.CONCAT('Jogador 63'!$W$1,", "),""),IF('Jogador 64'!C17=1,_xlfn.CONCAT('Jogador 64'!$W$1,", "),""))</f>
        <v xml:space="preserve">Viktor Gyokeres, Morten, Fresneda, Rafael Pontelo, Vladan Kovačević, Maxi Araujo, Harder, Rui Silva, Allisson, Kochorashvili, Virgínia, Luis Suárez, </v>
      </c>
      <c r="Y17" s="4" t="str">
        <f>_xlfn.CONCAT(IF('Jogador 1'!D17=1,_xlfn.CONCAT('Jogador 1'!$W$1,", "),""),IF('Jogador 2'!D17=1,_xlfn.CONCAT('Jogador 2'!$W$1,", "),""),IF('Jogador 3'!D17=1,_xlfn.CONCAT('Jogador 3'!$W$1,", "),""),IF('Jogador 4'!D17=1,_xlfn.CONCAT('Jogador 4'!$W$1,", "),""),IF('Jogador 5'!D17=1,_xlfn.CONCAT('Jogador 5'!$W$1,", "),""),IF('Jogador 6'!D17=1,_xlfn.CONCAT('Jogador 6'!$W$1,", "),""),IF('Jogador 7'!D17=1,_xlfn.CONCAT('Jogador 7'!$W$1,", "),""),IF('Jogador 8'!D17=1,_xlfn.CONCAT('Jogador 8'!$W$1,", "),""),IF('Jogador 9'!D17=1,_xlfn.CONCAT('Jogador 9'!$W$1,", "),""),IF('Jogador 10'!D17=1,_xlfn.CONCAT('Jogador 10'!$W$1,", "),""),IF('Jogador 11'!D17=1,_xlfn.CONCAT('Jogador 11'!$W$1,", "),""),IF('Jogador 12'!D17=1,_xlfn.CONCAT('Jogador 12'!$W$1,", "),""),IF('Jogador 13'!D17=1,_xlfn.CONCAT('Jogador 13'!$W$1,", "),""),IF('Jogador 14'!D17=1,_xlfn.CONCAT('Jogador 14'!$W$1,", "),""),IF('Jogador 15'!D17=1,_xlfn.CONCAT('Jogador 15'!$W$1,", "),""),IF('Jogador 16'!D17=1,_xlfn.CONCAT('Jogador 16'!$W$1,", "),""),IF('Jogador 17'!D17=1,_xlfn.CONCAT('Jogador 17'!$W$1,", "),""),IF('Jogador 18'!D17=1,_xlfn.CONCAT('Jogador 18'!$W$1,", "),""),IF('Jogador 19'!D17=1,_xlfn.CONCAT('Jogador 19'!$W$1,", "),""),IF('Jogador 20'!D17=1,_xlfn.CONCAT('Jogador 20'!$W$1,", "),""),IF('Jogador 21'!D17=1,_xlfn.CONCAT('Jogador 21'!$W$1,", "),""),IF('Jogador 22'!D17=1,_xlfn.CONCAT('Jogador 22'!$W$1,", "),""),IF('Jogador 23'!D17=1,_xlfn.CONCAT('Jogador 23'!$W$1,", "),""),IF('Jogador 24'!D17=1,_xlfn.CONCAT('Jogador 24'!$W$1,", "),""),IF('Jogador 25'!D17=1,_xlfn.CONCAT('Jogador 25'!$W$1,", "),""),IF('Jogador 26'!D17=1,_xlfn.CONCAT('Jogador 26'!$W$1,", "),""),IF('Jogador 27'!D17=1,_xlfn.CONCAT('Jogador 27'!$W$1,", "),""),IF('Jogador 28'!D17=1,_xlfn.CONCAT('Jogador 28'!$W$1,", "),""),IF('Jogador 29'!D17=1,_xlfn.CONCAT('Jogador 29'!$W$1,", "),""),IF('Jogador 30'!D17=1,_xlfn.CONCAT('Jogador 30'!$W$1,", "),""),IF('Jogador 31'!D17=1,_xlfn.CONCAT('Jogador 31'!$W$1,", "),""),IF('Jogador 32'!D17=1,_xlfn.CONCAT('Jogador 32'!$W$1,", "),""),IF('Jogador 33'!D17=1,_xlfn.CONCAT('Jogador 33'!$W$1,", "),""),IF('Jogador 34'!D17=1,_xlfn.CONCAT('Jogador 34'!$W$1,", "),""),IF('Jogador 35'!D17=1,_xlfn.CONCAT('Jogador 35'!$W$1,", "),""),IF('Jogador 36'!D17=1,_xlfn.CONCAT('Jogador 36'!$W$1,", "),""),IF('Jogador 37'!D17=1,_xlfn.CONCAT('Jogador 37'!$W$1,", "),""),IF('Jogador 38'!D17=1,_xlfn.CONCAT('Jogador 38'!$W$1,", "),""),IF('Jogador 39'!D17=1,_xlfn.CONCAT('Jogador 39'!$W$1,", "),""),IF('Jogador 40'!D17=1,_xlfn.CONCAT('Jogador 40'!$W$1,", "),""),IF('Jogador 41'!D17=1,_xlfn.CONCAT('Jogador 41'!$W$1,", "),""),IF('Jogador 42'!D17=1,_xlfn.CONCAT('Jogador 42'!$W$1,", "),""),IF('Jogador 43'!D17=1,_xlfn.CONCAT('Jogador 43'!$W$1,", "),""),IF('Jogador 44'!D17=1,_xlfn.CONCAT('Jogador 44'!$W$1,", "),""),IF('Jogador 45'!D17=1,_xlfn.CONCAT('Jogador 45'!$W$1,", "),""),IF('Jogador 46'!D17=1,_xlfn.CONCAT('Jogador 46'!$W$1,", "),""),IF('Jogador 47'!D17=1,_xlfn.CONCAT('Jogador 47'!$W$1,", "),""),IF('Jogador 48'!D17=1,_xlfn.CONCAT('Jogador 48'!$W$1,", "),""),IF('Jogador 49'!D17=1,_xlfn.CONCAT('Jogador 49'!$W$1,", "),""),IF('Jogador 50'!D17=1,_xlfn.CONCAT('Jogador 50'!$W$1,", "),""),IF('Jogador 51'!D17=1,_xlfn.CONCAT('Jogador 51'!$W$1,", "),""),IF('Jogador 52'!D17=1,_xlfn.CONCAT('Jogador 52'!$W$1,", "),""),IF('Jogador 53'!D17=1,_xlfn.CONCAT('Jogador 53'!$W$1,", "),""),IF('Jogador 54'!D17=1,_xlfn.CONCAT('Jogador 54'!$W$1,", "),""),IF('Jogador 55'!D17=1,_xlfn.CONCAT('Jogador 55'!$W$1,", "),""),IF('Jogador 56'!D17=1,_xlfn.CONCAT('Jogador 56'!$W$1,", "),""),IF('Jogador 57'!D17=1,_xlfn.CONCAT('Jogador 57'!$W$1,", "),""),IF('Jogador 58'!D17=1,_xlfn.CONCAT('Jogador 58'!$W$1,", "),""),IF('Jogador 59'!D17=1,_xlfn.CONCAT('Jogador 59'!$W$1,", "),""),IF('Jogador 60'!D17=1,_xlfn.CONCAT('Jogador 60'!$W$1,", "),""),IF('Jogador 61'!D17=1,_xlfn.CONCAT('Jogador 61'!$W$1,", "),""),IF('Jogador 62'!D17=1,_xlfn.CONCAT('Jogador 62'!$W$1,", "),""),IF('Jogador 63'!D17=1,_xlfn.CONCAT('Jogador 63'!$W$1,", "),""),IF('Jogador 64'!D17=1,_xlfn.CONCAT('Jogador 64'!$W$1,", "),""))</f>
        <v xml:space="preserve">Koba Koindredi, Zeno Debast, </v>
      </c>
    </row>
    <row r="18" spans="1:25" x14ac:dyDescent="0.3">
      <c r="A18" s="4" t="s">
        <v>60</v>
      </c>
      <c r="B18" s="4">
        <f>'Jogador 1'!B18+'Jogador 2'!B18+'Jogador 3'!B18+'Jogador 4'!B18+'Jogador 5'!B18+'Jogador 6'!B18+'Jogador 7'!B18+'Jogador 8'!B18+'Jogador 9'!B18+'Jogador 10'!B18+'Jogador 11'!B18+'Jogador 12'!B18+'Jogador 13'!B18+'Jogador 14'!B18+'Jogador 15'!B18+'Jogador 16'!B18+'Jogador 17'!B18+'Jogador 18'!B18+'Jogador 19'!B18+'Jogador 20'!B18+'Jogador 21'!B18+'Jogador 22'!B18+'Jogador 23'!B18+'Jogador 24'!B18+'Jogador 25'!B18+'Jogador 26'!B18+'Jogador 27'!B18+'Jogador 28'!B18+'Jogador 29'!B18+'Jogador 30'!B18+'Jogador 31'!B18+'Jogador 32'!B18+'Jogador 33'!B18+'Jogador 34'!B18+'Jogador 35'!B18+'Jogador 36'!B18+'Jogador 37'!B18+'Jogador 38'!B18+'Jogador 39'!B18+'Jogador 40'!B18+'Jogador 41'!B18+'Jogador 42'!B18+'Jogador 43'!B18+'Jogador 44'!B18+'Jogador 45'!B18+'Jogador 46'!B18+'Jogador 47'!B18+'Jogador 48'!B18+'Jogador 49'!B18+'Jogador 50'!B18+'Jogador 51'!B18+'Jogador 52'!B18+'Jogador 53'!B18+'Jogador 54'!B18+'Jogador 55'!B18+'Jogador 56'!B18+'Jogador 57'!B18+'Jogador 58'!B18+'Jogador 59'!B18+'Jogador 60'!B18+'Jogador 61'!B18+'Jogador 62'!B18+'Jogador 63'!B18+'Jogador 64'!B18</f>
        <v>1</v>
      </c>
      <c r="C18" s="4">
        <f>'Jogador 1'!C18+'Jogador 2'!C18+'Jogador 3'!C18+'Jogador 4'!C18+'Jogador 5'!C18+'Jogador 6'!C18+'Jogador 7'!C18+'Jogador 8'!C18+'Jogador 9'!C18+'Jogador 10'!C18+'Jogador 11'!C18+'Jogador 12'!C18+'Jogador 13'!C18+'Jogador 14'!C18+'Jogador 15'!C18+'Jogador 16'!C18+'Jogador 17'!C18+'Jogador 18'!C18+'Jogador 19'!C18+'Jogador 20'!C18+'Jogador 21'!C18+'Jogador 22'!C18+'Jogador 23'!C18+'Jogador 24'!C18+'Jogador 25'!C18+'Jogador 26'!C18+'Jogador 27'!C18+'Jogador 28'!C18+'Jogador 29'!C18+'Jogador 30'!C18+'Jogador 31'!C18+'Jogador 32'!C18+'Jogador 33'!C18+'Jogador 34'!C18+'Jogador 35'!C18+'Jogador 36'!C18+'Jogador 37'!C18+'Jogador 38'!C18+'Jogador 39'!C18+'Jogador 40'!C18+'Jogador 41'!C18+'Jogador 42'!C18+'Jogador 43'!C18+'Jogador 44'!C18+'Jogador 45'!C18+'Jogador 46'!C18+'Jogador 47'!C18+'Jogador 48'!C18+'Jogador 49'!C18+'Jogador 50'!C18+'Jogador 51'!C18+'Jogador 52'!C18+'Jogador 53'!C18+'Jogador 54'!C18+'Jogador 55'!C18+'Jogador 56'!C18+'Jogador 57'!C18+'Jogador 58'!C18+'Jogador 59'!C18+'Jogador 60'!C18+'Jogador 61'!C18+'Jogador 62'!C18+'Jogador 63'!C18+'Jogador 64'!C18</f>
        <v>1</v>
      </c>
      <c r="D18" s="4">
        <f>'Jogador 1'!D18+'Jogador 2'!D18+'Jogador 3'!D18+'Jogador 4'!D18+'Jogador 5'!D18+'Jogador 6'!D18+'Jogador 7'!D18+'Jogador 8'!D18+'Jogador 9'!D18+'Jogador 10'!D18+'Jogador 11'!D18+'Jogador 12'!D18+'Jogador 13'!D18+'Jogador 14'!D18+'Jogador 15'!D18+'Jogador 16'!D18+'Jogador 17'!D18+'Jogador 18'!D18+'Jogador 19'!D18+'Jogador 20'!D18+'Jogador 21'!D18+'Jogador 22'!D18+'Jogador 23'!D18+'Jogador 24'!D18+'Jogador 25'!D18+'Jogador 26'!D18+'Jogador 27'!D18+'Jogador 28'!D18+'Jogador 29'!D18+'Jogador 30'!D18+'Jogador 31'!D18+'Jogador 32'!D18+'Jogador 33'!D18+'Jogador 34'!D18+'Jogador 35'!D18+'Jogador 36'!D18+'Jogador 37'!D18+'Jogador 38'!D18+'Jogador 39'!D18+'Jogador 40'!D18+'Jogador 41'!D18+'Jogador 42'!D18+'Jogador 43'!D18+'Jogador 44'!D18+'Jogador 45'!D18+'Jogador 46'!D18+'Jogador 47'!D18+'Jogador 48'!D18+'Jogador 49'!D18+'Jogador 50'!D18+'Jogador 51'!D18+'Jogador 52'!D18+'Jogador 53'!D18+'Jogador 54'!D18+'Jogador 55'!D18+'Jogador 56'!D18+'Jogador 57'!D18+'Jogador 58'!D18+'Jogador 59'!D18+'Jogador 60'!D18+'Jogador 61'!D18+'Jogador 62'!D18+'Jogador 63'!D18+'Jogador 64'!D18</f>
        <v>0</v>
      </c>
      <c r="E18" s="4">
        <f>'Jogador 1'!E18+'Jogador 2'!E18+'Jogador 3'!E18+'Jogador 4'!E18+'Jogador 5'!E18+'Jogador 6'!E18+'Jogador 7'!E18+'Jogador 8'!E18+'Jogador 9'!E18+'Jogador 10'!E18+'Jogador 11'!E18+'Jogador 12'!E18+'Jogador 13'!E18+'Jogador 14'!E18+'Jogador 15'!E18+'Jogador 16'!E18+'Jogador 17'!E18+'Jogador 18'!E18+'Jogador 19'!E18+'Jogador 20'!E18+'Jogador 21'!E18+'Jogador 22'!E18+'Jogador 23'!E18+'Jogador 24'!E18+'Jogador 25'!E18+'Jogador 26'!E18+'Jogador 27'!E18+'Jogador 28'!E18+'Jogador 29'!E18+'Jogador 30'!E18+'Jogador 31'!E18+'Jogador 32'!E18+'Jogador 33'!E18+'Jogador 34'!E18+'Jogador 35'!E18+'Jogador 36'!E18+'Jogador 37'!E18+'Jogador 38'!E18+'Jogador 39'!E18+'Jogador 40'!E18+'Jogador 41'!E18+'Jogador 42'!E18+'Jogador 43'!E18+'Jogador 44'!E18+'Jogador 45'!E18+'Jogador 46'!E18+'Jogador 47'!E18+'Jogador 48'!E18+'Jogador 49'!E18+'Jogador 50'!E18+'Jogador 51'!E18+'Jogador 52'!E18+'Jogador 53'!E18+'Jogador 54'!E18+'Jogador 55'!E18+'Jogador 56'!E18+'Jogador 57'!E18+'Jogador 58'!E18+'Jogador 59'!E18+'Jogador 60'!E18+'Jogador 61'!E18+'Jogador 62'!E18+'Jogador 63'!E18+'Jogador 64'!E18</f>
        <v>1</v>
      </c>
      <c r="F18" s="9">
        <f t="shared" si="0"/>
        <v>1</v>
      </c>
      <c r="G18" s="4">
        <f>'Jogador 1'!G18+'Jogador 2'!G18+'Jogador 3'!G18+'Jogador 4'!G18+'Jogador 5'!G18+'Jogador 6'!G18+'Jogador 7'!G18+'Jogador 8'!G18+'Jogador 9'!G18+'Jogador 10'!G18+'Jogador 11'!G18+'Jogador 12'!G18+'Jogador 13'!G18+'Jogador 14'!G18+'Jogador 15'!G18+'Jogador 16'!G18+'Jogador 17'!G18+'Jogador 18'!G18+'Jogador 19'!G18+'Jogador 20'!G18+'Jogador 21'!G18+'Jogador 22'!G18+'Jogador 23'!G18+'Jogador 24'!G18+'Jogador 25'!G18+'Jogador 26'!G18+'Jogador 27'!G18+'Jogador 28'!G18+'Jogador 29'!G18+'Jogador 30'!G18+'Jogador 31'!G18+'Jogador 32'!G18+'Jogador 33'!G18+'Jogador 34'!G18+'Jogador 35'!G18+'Jogador 36'!G18+'Jogador 37'!G18+'Jogador 38'!G18+'Jogador 39'!G18+'Jogador 40'!G18+'Jogador 41'!G18+'Jogador 42'!G18+'Jogador 43'!G18+'Jogador 44'!G18+'Jogador 45'!G18+'Jogador 46'!G18+'Jogador 47'!G18+'Jogador 48'!G18+'Jogador 49'!G18+'Jogador 50'!G18+'Jogador 51'!G18+'Jogador 52'!G18+'Jogador 53'!G18+'Jogador 54'!G18+'Jogador 55'!G18+'Jogador 56'!G18+'Jogador 57'!G18+'Jogador 58'!G18+'Jogador 59'!G18+'Jogador 60'!G18+'Jogador 61'!G18+'Jogador 62'!G18+'Jogador 63'!G18+'Jogador 64'!G18</f>
        <v>0</v>
      </c>
      <c r="H18" s="9">
        <f t="shared" si="1"/>
        <v>0</v>
      </c>
      <c r="I18" s="4">
        <f>'Jogador 1'!I18+'Jogador 2'!I18+'Jogador 3'!I18+'Jogador 4'!I18+'Jogador 5'!I18+'Jogador 6'!I18+'Jogador 7'!I18+'Jogador 8'!I18+'Jogador 9'!I18+'Jogador 10'!I18+'Jogador 11'!I18+'Jogador 12'!I18+'Jogador 13'!I18+'Jogador 14'!I18+'Jogador 15'!I18+'Jogador 16'!I18+'Jogador 17'!I18+'Jogador 18'!I18+'Jogador 19'!I18+'Jogador 20'!I18+'Jogador 21'!I18+'Jogador 22'!I18+'Jogador 23'!I18+'Jogador 24'!I18+'Jogador 25'!I18+'Jogador 26'!I18+'Jogador 27'!I18+'Jogador 28'!I18+'Jogador 29'!I18+'Jogador 30'!I18+'Jogador 31'!I18+'Jogador 32'!I18+'Jogador 33'!I18+'Jogador 34'!I18+'Jogador 35'!I18+'Jogador 36'!I18+'Jogador 37'!I18+'Jogador 38'!I18+'Jogador 39'!I18+'Jogador 40'!I18+'Jogador 41'!I18+'Jogador 42'!I18+'Jogador 43'!I18+'Jogador 44'!I18+'Jogador 45'!I18+'Jogador 46'!I18+'Jogador 47'!I18+'Jogador 48'!I18+'Jogador 49'!I18+'Jogador 50'!I18+'Jogador 51'!I18+'Jogador 52'!I18+'Jogador 53'!I18+'Jogador 54'!I18+'Jogador 55'!I18+'Jogador 56'!I18+'Jogador 57'!I18+'Jogador 58'!I18+'Jogador 59'!I18+'Jogador 60'!I18+'Jogador 61'!I18+'Jogador 62'!I18+'Jogador 63'!I18+'Jogador 64'!I18</f>
        <v>0</v>
      </c>
      <c r="J18" s="9">
        <f t="shared" si="2"/>
        <v>0</v>
      </c>
      <c r="K18" s="4">
        <f>'Jogador 1'!K18+'Jogador 2'!K18+'Jogador 3'!K18+'Jogador 4'!K18+'Jogador 5'!K18+'Jogador 6'!K18+'Jogador 7'!K18+'Jogador 8'!K18+'Jogador 9'!K18+'Jogador 10'!K18+'Jogador 11'!K18+'Jogador 12'!K18+'Jogador 13'!K18+'Jogador 14'!K18+'Jogador 15'!K18+'Jogador 16'!K18+'Jogador 17'!K18+'Jogador 18'!K18+'Jogador 19'!K18+'Jogador 20'!K18+'Jogador 21'!K18+'Jogador 22'!K18+'Jogador 23'!K18+'Jogador 24'!K18+'Jogador 25'!K18+'Jogador 26'!K18+'Jogador 27'!K18+'Jogador 28'!K18+'Jogador 29'!K18+'Jogador 30'!K18+'Jogador 31'!K18+'Jogador 32'!K18+'Jogador 33'!K18+'Jogador 34'!K18+'Jogador 35'!K18+'Jogador 36'!K18+'Jogador 37'!K18+'Jogador 38'!K18+'Jogador 39'!K18+'Jogador 40'!K18+'Jogador 41'!K18+'Jogador 42'!K18+'Jogador 43'!K18+'Jogador 44'!K18+'Jogador 45'!K18+'Jogador 46'!K18+'Jogador 47'!K18+'Jogador 48'!K18+'Jogador 49'!K18+'Jogador 50'!K18+'Jogador 51'!K18+'Jogador 52'!K18+'Jogador 53'!K18+'Jogador 54'!K18+'Jogador 55'!K18+'Jogador 56'!K18+'Jogador 57'!K18+'Jogador 58'!K18+'Jogador 59'!K18+'Jogador 60'!K18+'Jogador 61'!K18+'Jogador 62'!K18+'Jogador 63'!K18+'Jogador 64'!K18</f>
        <v>0</v>
      </c>
      <c r="L18" s="9">
        <f t="shared" si="3"/>
        <v>0</v>
      </c>
      <c r="M18" s="4">
        <f>'Jogador 1'!M18+'Jogador 2'!M18+'Jogador 3'!M18+'Jogador 4'!M18+'Jogador 5'!M18+'Jogador 6'!M18+'Jogador 7'!M18+'Jogador 8'!M18+'Jogador 9'!M18+'Jogador 10'!M18+'Jogador 11'!M18+'Jogador 12'!M18+'Jogador 13'!M18+'Jogador 14'!M18+'Jogador 15'!M18+'Jogador 16'!M18+'Jogador 17'!M18+'Jogador 18'!M18+'Jogador 19'!M18+'Jogador 20'!M18+'Jogador 21'!M18+'Jogador 22'!M18+'Jogador 23'!M18+'Jogador 24'!M18+'Jogador 25'!M18+'Jogador 26'!M18+'Jogador 27'!M18+'Jogador 28'!M18+'Jogador 29'!M18+'Jogador 30'!M18+'Jogador 31'!M18+'Jogador 32'!M18+'Jogador 33'!M18+'Jogador 34'!M18+'Jogador 35'!M18+'Jogador 36'!M18+'Jogador 37'!M18+'Jogador 38'!M18+'Jogador 39'!M18+'Jogador 40'!M18+'Jogador 41'!M18+'Jogador 42'!M18+'Jogador 43'!M18+'Jogador 44'!M18+'Jogador 45'!M18+'Jogador 46'!M18+'Jogador 47'!M18+'Jogador 48'!M18+'Jogador 49'!M18+'Jogador 50'!M18+'Jogador 51'!M18+'Jogador 52'!M18+'Jogador 53'!M18+'Jogador 54'!M18+'Jogador 55'!M18+'Jogador 56'!M18+'Jogador 57'!M18+'Jogador 58'!M18+'Jogador 59'!M18+'Jogador 60'!M18+'Jogador 61'!M18+'Jogador 62'!M18+'Jogador 63'!M18+'Jogador 64'!M18</f>
        <v>1</v>
      </c>
      <c r="N18" s="9">
        <f t="shared" si="4"/>
        <v>1</v>
      </c>
      <c r="O18" s="4">
        <f>'Jogador 1'!O18+'Jogador 2'!O18+'Jogador 3'!O18+'Jogador 4'!O18+'Jogador 5'!O18+'Jogador 6'!O18+'Jogador 7'!O18+'Jogador 8'!O18+'Jogador 9'!O18+'Jogador 10'!O18+'Jogador 11'!O18+'Jogador 12'!O18+'Jogador 13'!O18+'Jogador 14'!O18+'Jogador 15'!O18+'Jogador 16'!O18+'Jogador 17'!O18+'Jogador 18'!O18+'Jogador 19'!O18+'Jogador 20'!O18+'Jogador 21'!O18+'Jogador 22'!O18+'Jogador 23'!O18+'Jogador 24'!O18+'Jogador 25'!O18+'Jogador 26'!O18+'Jogador 27'!O18+'Jogador 28'!O18+'Jogador 29'!O18+'Jogador 30'!O18+'Jogador 31'!O18+'Jogador 32'!O18+'Jogador 33'!O18+'Jogador 34'!O18+'Jogador 35'!O18+'Jogador 36'!O18+'Jogador 37'!O18+'Jogador 38'!O18+'Jogador 39'!O18+'Jogador 40'!O18+'Jogador 41'!O18+'Jogador 42'!O18+'Jogador 43'!O18+'Jogador 44'!O18+'Jogador 45'!O18+'Jogador 46'!O18+'Jogador 47'!O18+'Jogador 48'!O18+'Jogador 49'!O18+'Jogador 50'!O18+'Jogador 51'!O18+'Jogador 52'!O18+'Jogador 53'!O18+'Jogador 54'!O18+'Jogador 55'!O18+'Jogador 56'!O18+'Jogador 57'!O18+'Jogador 58'!O18+'Jogador 59'!O18+'Jogador 60'!O18+'Jogador 61'!O18+'Jogador 62'!O18+'Jogador 63'!O18+'Jogador 64'!O18</f>
        <v>0</v>
      </c>
      <c r="P18" s="9">
        <f t="shared" si="5"/>
        <v>0</v>
      </c>
      <c r="Q18" s="4">
        <f>'Jogador 1'!Q18+'Jogador 2'!Q18+'Jogador 3'!Q18+'Jogador 4'!Q18+'Jogador 5'!Q18+'Jogador 6'!Q18+'Jogador 7'!Q18+'Jogador 8'!Q18+'Jogador 9'!Q18+'Jogador 10'!Q18+'Jogador 11'!Q18+'Jogador 12'!Q18+'Jogador 13'!Q18+'Jogador 14'!Q18+'Jogador 15'!Q18+'Jogador 16'!Q18+'Jogador 17'!Q18+'Jogador 18'!Q18+'Jogador 19'!Q18+'Jogador 20'!Q18+'Jogador 21'!Q18+'Jogador 22'!Q18+'Jogador 23'!Q18+'Jogador 24'!Q18+'Jogador 25'!Q18+'Jogador 26'!Q18+'Jogador 27'!Q18+'Jogador 28'!Q18+'Jogador 29'!Q18+'Jogador 30'!Q18+'Jogador 31'!Q18+'Jogador 32'!Q18+'Jogador 33'!Q18+'Jogador 34'!Q18+'Jogador 35'!Q18+'Jogador 36'!Q18+'Jogador 37'!Q18+'Jogador 38'!Q18+'Jogador 39'!Q18+'Jogador 40'!Q18+'Jogador 41'!Q18+'Jogador 42'!Q18+'Jogador 43'!Q18+'Jogador 44'!Q18+'Jogador 45'!Q18+'Jogador 46'!Q18+'Jogador 47'!Q18+'Jogador 48'!Q18+'Jogador 49'!Q18+'Jogador 50'!Q18+'Jogador 51'!Q18+'Jogador 52'!Q18+'Jogador 53'!Q18+'Jogador 54'!Q18+'Jogador 55'!Q18+'Jogador 56'!Q18+'Jogador 57'!Q18+'Jogador 58'!Q18+'Jogador 59'!Q18+'Jogador 60'!Q18+'Jogador 61'!Q18+'Jogador 62'!Q18+'Jogador 63'!Q18+'Jogador 64'!Q18</f>
        <v>25</v>
      </c>
      <c r="R18" s="4">
        <f>'Jogador 1'!R18+'Jogador 2'!R18+'Jogador 3'!R18+'Jogador 4'!R18+'Jogador 5'!R18+'Jogador 6'!R18+'Jogador 7'!R18+'Jogador 8'!R18+'Jogador 9'!R18+'Jogador 10'!R18+'Jogador 11'!R18+'Jogador 12'!R18+'Jogador 13'!R18+'Jogador 14'!R18+'Jogador 15'!R18+'Jogador 16'!R18+'Jogador 17'!R18+'Jogador 18'!R18+'Jogador 19'!R18+'Jogador 20'!R18+'Jogador 21'!R18+'Jogador 22'!R18+'Jogador 23'!R18+'Jogador 24'!R18+'Jogador 25'!R18+'Jogador 26'!R18+'Jogador 27'!R18+'Jogador 28'!R18+'Jogador 29'!R18+'Jogador 30'!R18+'Jogador 31'!R18+'Jogador 32'!R18+'Jogador 33'!R18+'Jogador 34'!R18+'Jogador 35'!R18+'Jogador 36'!R18+'Jogador 37'!R18+'Jogador 38'!R18+'Jogador 39'!R18+'Jogador 40'!R18+'Jogador 41'!R18+'Jogador 42'!R18+'Jogador 43'!R18+'Jogador 44'!R18+'Jogador 45'!R18+'Jogador 46'!R18+'Jogador 47'!R18+'Jogador 48'!R18+'Jogador 49'!R18+'Jogador 50'!R18+'Jogador 51'!R18+'Jogador 52'!R18+'Jogador 53'!R18+'Jogador 54'!R18+'Jogador 55'!R18+'Jogador 56'!R18+'Jogador 57'!R18+'Jogador 58'!R18+'Jogador 59'!R18+'Jogador 60'!R18+'Jogador 61'!R18+'Jogador 62'!R18+'Jogador 63'!R18+'Jogador 64'!R18</f>
        <v>5</v>
      </c>
      <c r="S18" s="4">
        <f>'Jogador 1'!S18+'Jogador 2'!S18+'Jogador 3'!S18+'Jogador 4'!S18+'Jogador 5'!S18+'Jogador 6'!S18+'Jogador 7'!S18+'Jogador 8'!S18+'Jogador 9'!S18+'Jogador 10'!S18+'Jogador 11'!S18+'Jogador 12'!S18+'Jogador 13'!S18+'Jogador 14'!S18+'Jogador 15'!S18+'Jogador 16'!S18+'Jogador 17'!S18+'Jogador 18'!S18+'Jogador 19'!S18+'Jogador 20'!S18+'Jogador 21'!S18+'Jogador 22'!S18+'Jogador 23'!S18+'Jogador 24'!S18+'Jogador 25'!S18+'Jogador 26'!S18+'Jogador 27'!S18+'Jogador 28'!S18+'Jogador 29'!S18+'Jogador 30'!S18+'Jogador 31'!S18+'Jogador 32'!S18+'Jogador 33'!S18+'Jogador 34'!S18+'Jogador 35'!S18+'Jogador 36'!S18+'Jogador 37'!S18+'Jogador 38'!S18+'Jogador 39'!S18+'Jogador 40'!S18+'Jogador 41'!S18+'Jogador 42'!S18+'Jogador 43'!S18+'Jogador 44'!S18+'Jogador 45'!S18+'Jogador 46'!S18+'Jogador 47'!S18+'Jogador 48'!S18+'Jogador 49'!S18+'Jogador 50'!S18+'Jogador 51'!S18+'Jogador 52'!S18+'Jogador 53'!S18+'Jogador 54'!S18+'Jogador 55'!S18+'Jogador 56'!S18+'Jogador 57'!S18+'Jogador 58'!S18+'Jogador 59'!S18+'Jogador 60'!S18+'Jogador 61'!S18+'Jogador 62'!S18+'Jogador 63'!S18+'Jogador 64'!S18</f>
        <v>66.400000000000006</v>
      </c>
      <c r="T18" s="4">
        <f>'Jogador 1'!T18+'Jogador 2'!T18+'Jogador 3'!T18+'Jogador 4'!T18+'Jogador 5'!T18+'Jogador 6'!T18+'Jogador 7'!T18+'Jogador 8'!T18+'Jogador 9'!T18+'Jogador 10'!T18+'Jogador 11'!T18+'Jogador 12'!T18+'Jogador 13'!T18+'Jogador 14'!T18+'Jogador 15'!T18+'Jogador 16'!T18+'Jogador 17'!T18+'Jogador 18'!T18+'Jogador 19'!T18+'Jogador 20'!T18+'Jogador 21'!T18+'Jogador 22'!T18+'Jogador 23'!T18+'Jogador 24'!T18+'Jogador 25'!T18+'Jogador 26'!T18+'Jogador 27'!T18+'Jogador 28'!T18+'Jogador 29'!T18+'Jogador 30'!T18+'Jogador 31'!T18+'Jogador 32'!T18+'Jogador 33'!T18+'Jogador 34'!T18+'Jogador 35'!T18+'Jogador 36'!T18+'Jogador 37'!T18+'Jogador 38'!T18+'Jogador 39'!T18+'Jogador 40'!T18+'Jogador 41'!T18+'Jogador 42'!T18+'Jogador 43'!T18+'Jogador 44'!T18+'Jogador 45'!T18+'Jogador 46'!T18+'Jogador 47'!T18+'Jogador 48'!T18+'Jogador 49'!T18+'Jogador 50'!T18+'Jogador 51'!T18+'Jogador 52'!T18+'Jogador 53'!T18+'Jogador 54'!T18+'Jogador 55'!T18+'Jogador 56'!T18+'Jogador 57'!T18+'Jogador 58'!T18+'Jogador 59'!T18+'Jogador 60'!T18+'Jogador 61'!T18+'Jogador 62'!T18+'Jogador 63'!T18+'Jogador 64'!T18</f>
        <v>36.400000000000006</v>
      </c>
      <c r="U18" s="10">
        <f t="shared" si="6"/>
        <v>36.400000000000006</v>
      </c>
      <c r="V18" s="10">
        <f>IF(C18=0,0,(IF('Jogador 1'!C18=1,'Jogador 1'!$W$8,0)+IF('Jogador 2'!C18=1,'Jogador 2'!$W$8,0)+IF('Jogador 3'!C18=1,'Jogador 3'!$W$8,0)+IF('Jogador 4'!C18=1,'Jogador 4'!$W$8,0)+IF('Jogador 5'!C18=1,'Jogador 5'!$W$8,0)+IF('Jogador 6'!C18=1,'Jogador 6'!$W$8,0)+IF('Jogador 7'!C18=1,'Jogador 7'!$W$8,0)+IF('Jogador 8'!C18=1,'Jogador 8'!$W$8,0)+IF('Jogador 9'!C18=1,'Jogador 9'!$W$8,0)+IF('Jogador 10'!C18=1,'Jogador 10'!$W$8,0)+IF('Jogador 11'!C18=1,'Jogador 11'!$W$8,0)+IF('Jogador 12'!C18=1,'Jogador 12'!$W$8,0)+IF('Jogador 13'!C18=1,'Jogador 13'!$W$8,0)+IF('Jogador 14'!C18=1,'Jogador 14'!$W$8,0)+IF('Jogador 15'!C18=1,'Jogador 15'!$W$8,0)+IF('Jogador 16'!C18=1,'Jogador 16'!$W$8,0)+IF('Jogador 17'!C18=1,'Jogador 17'!$W$8,0)+IF('Jogador 18'!C18=1,'Jogador 18'!$W$8,0)+IF('Jogador 19'!C18=1,'Jogador 19'!$W$8,0)+IF('Jogador 20'!C18=1,'Jogador 20'!$W$8,0)+IF('Jogador 21'!C18=1,'Jogador 21'!$W$8,0)+IF('Jogador 22'!C18=1,'Jogador 22'!$W$8,0)+IF('Jogador 23'!C18=1,'Jogador 23'!$W$8,0)+IF('Jogador 24'!C18=1,'Jogador 24'!$W$8,0)+IF('Jogador 25'!C18=1,'Jogador 25'!$W$8,0)+IF('Jogador 26'!C18=1,'Jogador 26'!$W$8,0)+IF('Jogador 27'!C18=1,'Jogador 27'!$W$8,0)+IF('Jogador 28'!C18=1,'Jogador 28'!$W$8,0)+IF('Jogador 29'!C18=1,'Jogador 29'!$W$8,0)+IF('Jogador 30'!C18=1,'Jogador 30'!$W$8,0)+IF('Jogador 31'!C18=1,'Jogador 31'!$W$8,0)+IF('Jogador 32'!C18=1,'Jogador 32'!$W$8,0)+IF('Jogador 33'!C18=1,'Jogador 33'!$W$8,0)+IF('Jogador 34'!C18=1,'Jogador 34'!$W$8,0)+IF('Jogador 35'!C18=1,'Jogador 35'!$W$8,0) +IF('Jogador 36'!C18=1,'Jogador 36'!$W$8,0)+IF('Jogador 37'!C18=1,'Jogador 37'!$W$8,0)+IF('Jogador 38'!C18=1,'Jogador 38'!$W$8,0)+IF('Jogador 39'!C18=1,'Jogador 39'!$W$8,0)+IF('Jogador 40'!C18=1,'Jogador 40'!$W$8,0)+IF('Jogador 41'!C18=1,'Jogador 41'!$W$8,0)+IF('Jogador 42'!C18=1,'Jogador 42'!$W$8,0)+IF('Jogador 43'!C18=1,'Jogador 43'!$W$8,0)+IF('Jogador 44'!C18=1,'Jogador 44'!$W$8,0)+IF('Jogador 45'!C18=1,'Jogador 45'!$W$8,0)+IF('Jogador 46'!C18=1,'Jogador 46'!$W$8,0)+IF('Jogador 47'!C18=1,'Jogador 47'!$W$8,0)+IF('Jogador 48'!C18=1,'Jogador 48'!$W$8,0)+IF('Jogador 49'!C18=1,'Jogador 49'!$W$8,0)+IF('Jogador 50'!C18=1,'Jogador 50'!$W$8,0)+IF('Jogador 51'!C18=1,'Jogador 51'!$W$8,0)+IF('Jogador 52'!C18=1,'Jogador 52'!$W$8,0)+IF('Jogador 53'!C18=1,'Jogador 53'!$W$8,0)+IF('Jogador 54'!C18=1,'Jogador 54'!$W$8,0)+IF('Jogador 55'!C18=1,'Jogador 55'!$W$8,0)+IF('Jogador 56'!C18=1,'Jogador 56'!$W$8,0)+IF('Jogador 57'!C18=1,'Jogador 57'!$W$8,0)+IF('Jogador 58'!C18=1,'Jogador 58'!$W$8,0)+IF('Jogador 59'!C18=1,'Jogador 59'!$W$8,0)+IF('Jogador 60'!C18=1,'Jogador 60'!$W$8,0)+IF('Jogador 61'!C18=1,'Jogador 61'!$W$8,0)+IF('Jogador 62'!C18=1,'Jogador 62'!$W$8,0)+IF('Jogador 63'!C18=1,'Jogador 63'!$W$8,0)+IF('Jogador 64'!C18=1,'Jogador 64'!$W$8,0))/C18)</f>
        <v>19.5</v>
      </c>
      <c r="X18" s="4" t="str">
        <f>_xlfn.CONCAT(IF('Jogador 1'!C18=1,_xlfn.CONCAT('Jogador 1'!$W$1,", "),""),IF('Jogador 2'!C18=1,_xlfn.CONCAT('Jogador 2'!$W$1,", "),""),IF('Jogador 3'!C18=1,_xlfn.CONCAT('Jogador 3'!$W$1,", "),""),IF('Jogador 4'!C18=1,_xlfn.CONCAT('Jogador 4'!$W$1,", "),""),IF('Jogador 5'!C18=1,_xlfn.CONCAT('Jogador 5'!$W$1,", "),""),IF('Jogador 6'!C18=1,_xlfn.CONCAT('Jogador 6'!$W$1,", "),""),IF('Jogador 7'!C18=1,_xlfn.CONCAT('Jogador 7'!$W$1,", "),""),IF('Jogador 8'!C18=1,_xlfn.CONCAT('Jogador 8'!$W$1,", "),""),IF('Jogador 9'!C18=1,_xlfn.CONCAT('Jogador 9'!$W$1,", "),""),IF('Jogador 10'!C18=1,_xlfn.CONCAT('Jogador 10'!$W$1,", "),""),IF('Jogador 11'!C18=1,_xlfn.CONCAT('Jogador 11'!$W$1,", "),""),IF('Jogador 12'!C18=1,_xlfn.CONCAT('Jogador 12'!$W$1,", "),""),IF('Jogador 13'!C18=1,_xlfn.CONCAT('Jogador 13'!$W$1,", "),""),IF('Jogador 14'!C18=1,_xlfn.CONCAT('Jogador 14'!$W$1,", "),""),IF('Jogador 15'!C18=1,_xlfn.CONCAT('Jogador 15'!$W$1,", "),""),IF('Jogador 16'!C18=1,_xlfn.CONCAT('Jogador 16'!$W$1,", "),""),IF('Jogador 17'!C18=1,_xlfn.CONCAT('Jogador 17'!$W$1,", "),""),IF('Jogador 18'!C18=1,_xlfn.CONCAT('Jogador 18'!$W$1,", "),""),IF('Jogador 19'!C18=1,_xlfn.CONCAT('Jogador 19'!$W$1,", "),""),IF('Jogador 20'!C18=1,_xlfn.CONCAT('Jogador 20'!$W$1,", "),""),IF('Jogador 21'!C18=1,_xlfn.CONCAT('Jogador 21'!$W$1,", "),""),IF('Jogador 22'!C18=1,_xlfn.CONCAT('Jogador 22'!$W$1,", "),""),IF('Jogador 23'!C18=1,_xlfn.CONCAT('Jogador 23'!$W$1,", "),""),IF('Jogador 24'!C18=1,_xlfn.CONCAT('Jogador 24'!$W$1,", "),""),IF('Jogador 25'!C18=1,_xlfn.CONCAT('Jogador 25'!$W$1,", "),""),IF('Jogador 26'!C18=1,_xlfn.CONCAT('Jogador 26'!$W$1,", "),""),IF('Jogador 27'!C18=1,_xlfn.CONCAT('Jogador 27'!$W$1,", "),""),IF('Jogador 28'!C18=1,_xlfn.CONCAT('Jogador 28'!$W$1,", "),""),IF('Jogador 29'!C18=1,_xlfn.CONCAT('Jogador 29'!$W$1,", "),""),IF('Jogador 30'!C18=1,_xlfn.CONCAT('Jogador 30'!$W$1,", "),""),IF('Jogador 31'!C18=1,_xlfn.CONCAT('Jogador 31'!$W$1,", "),""),IF('Jogador 32'!C18=1,_xlfn.CONCAT('Jogador 32'!$W$1,", "),""),IF('Jogador 33'!C18=1,_xlfn.CONCAT('Jogador 33'!$W$1,", "),""),IF('Jogador 34'!C18=1,_xlfn.CONCAT('Jogador 34'!$W$1,", "),""),IF('Jogador 35'!C18=1,_xlfn.CONCAT('Jogador 35'!$W$1,", "),""),IF('Jogador 36'!C18=1,_xlfn.CONCAT('Jogador 36'!$W$1,", "),""),IF('Jogador 37'!C18=1,_xlfn.CONCAT('Jogador 37'!$W$1,", "),""),IF('Jogador 38'!C18=1,_xlfn.CONCAT('Jogador 38'!$W$1,", "),""),IF('Jogador 39'!C18=1,_xlfn.CONCAT('Jogador 39'!$W$1,", "),""),IF('Jogador 40'!C18=1,_xlfn.CONCAT('Jogador 40'!$W$1,", "),""),IF('Jogador 41'!C18=1,_xlfn.CONCAT('Jogador 41'!$W$1,", "),""),IF('Jogador 42'!C18=1,_xlfn.CONCAT('Jogador 42'!$W$1,", "),""),IF('Jogador 43'!C18=1,_xlfn.CONCAT('Jogador 43'!$W$1,", "),""),IF('Jogador 44'!C18=1,_xlfn.CONCAT('Jogador 44'!$W$1,", "),""),IF('Jogador 45'!C18=1,_xlfn.CONCAT('Jogador 45'!$W$1,", "),""),IF('Jogador 46'!C18=1,_xlfn.CONCAT('Jogador 46'!$W$1,", "),""),IF('Jogador 47'!C18=1,_xlfn.CONCAT('Jogador 47'!$W$1,", "),""),IF('Jogador 48'!C18=1,_xlfn.CONCAT('Jogador 48'!$W$1,", "),""),IF('Jogador 49'!C18=1,_xlfn.CONCAT('Jogador 49'!$W$1,", "),""),IF('Jogador 50'!C18=1,_xlfn.CONCAT('Jogador 50'!$W$1,", "),""),IF('Jogador 51'!C18=1,_xlfn.CONCAT('Jogador 51'!$W$1,", "),""),IF('Jogador 52'!C18=1,_xlfn.CONCAT('Jogador 52'!$W$1,", "),""),IF('Jogador 53'!C18=1,_xlfn.CONCAT('Jogador 53'!$W$1,", "),""),IF('Jogador 54'!C18=1,_xlfn.CONCAT('Jogador 54'!$W$1,", "),""),IF('Jogador 55'!C18=1,_xlfn.CONCAT('Jogador 55'!$W$1,", "),""),IF('Jogador 56'!C18=1,_xlfn.CONCAT('Jogador 56'!$W$1,", "),""),IF('Jogador 57'!C18=1,_xlfn.CONCAT('Jogador 57'!$W$1,", "),""),IF('Jogador 58'!C18=1,_xlfn.CONCAT('Jogador 58'!$W$1,", "),""),IF('Jogador 59'!C18=1,_xlfn.CONCAT('Jogador 59'!$W$1,", "),""),IF('Jogador 60'!C18=1,_xlfn.CONCAT('Jogador 60'!$W$1,", "),""),IF('Jogador 61'!C18=1,_xlfn.CONCAT('Jogador 61'!$W$1,", "),""),IF('Jogador 62'!C18=1,_xlfn.CONCAT('Jogador 62'!$W$1,", "),""),IF('Jogador 63'!C18=1,_xlfn.CONCAT('Jogador 63'!$W$1,", "),""),IF('Jogador 64'!C18=1,_xlfn.CONCAT('Jogador 64'!$W$1,", "),""))</f>
        <v xml:space="preserve">Viktor Gyokeres, </v>
      </c>
      <c r="Y18" s="4" t="str">
        <f>_xlfn.CONCAT(IF('Jogador 1'!D18=1,_xlfn.CONCAT('Jogador 1'!$W$1,", "),""),IF('Jogador 2'!D18=1,_xlfn.CONCAT('Jogador 2'!$W$1,", "),""),IF('Jogador 3'!D18=1,_xlfn.CONCAT('Jogador 3'!$W$1,", "),""),IF('Jogador 4'!D18=1,_xlfn.CONCAT('Jogador 4'!$W$1,", "),""),IF('Jogador 5'!D18=1,_xlfn.CONCAT('Jogador 5'!$W$1,", "),""),IF('Jogador 6'!D18=1,_xlfn.CONCAT('Jogador 6'!$W$1,", "),""),IF('Jogador 7'!D18=1,_xlfn.CONCAT('Jogador 7'!$W$1,", "),""),IF('Jogador 8'!D18=1,_xlfn.CONCAT('Jogador 8'!$W$1,", "),""),IF('Jogador 9'!D18=1,_xlfn.CONCAT('Jogador 9'!$W$1,", "),""),IF('Jogador 10'!D18=1,_xlfn.CONCAT('Jogador 10'!$W$1,", "),""),IF('Jogador 11'!D18=1,_xlfn.CONCAT('Jogador 11'!$W$1,", "),""),IF('Jogador 12'!D18=1,_xlfn.CONCAT('Jogador 12'!$W$1,", "),""),IF('Jogador 13'!D18=1,_xlfn.CONCAT('Jogador 13'!$W$1,", "),""),IF('Jogador 14'!D18=1,_xlfn.CONCAT('Jogador 14'!$W$1,", "),""),IF('Jogador 15'!D18=1,_xlfn.CONCAT('Jogador 15'!$W$1,", "),""),IF('Jogador 16'!D18=1,_xlfn.CONCAT('Jogador 16'!$W$1,", "),""),IF('Jogador 17'!D18=1,_xlfn.CONCAT('Jogador 17'!$W$1,", "),""),IF('Jogador 18'!D18=1,_xlfn.CONCAT('Jogador 18'!$W$1,", "),""),IF('Jogador 19'!D18=1,_xlfn.CONCAT('Jogador 19'!$W$1,", "),""),IF('Jogador 20'!D18=1,_xlfn.CONCAT('Jogador 20'!$W$1,", "),""),IF('Jogador 21'!D18=1,_xlfn.CONCAT('Jogador 21'!$W$1,", "),""),IF('Jogador 22'!D18=1,_xlfn.CONCAT('Jogador 22'!$W$1,", "),""),IF('Jogador 23'!D18=1,_xlfn.CONCAT('Jogador 23'!$W$1,", "),""),IF('Jogador 24'!D18=1,_xlfn.CONCAT('Jogador 24'!$W$1,", "),""),IF('Jogador 25'!D18=1,_xlfn.CONCAT('Jogador 25'!$W$1,", "),""),IF('Jogador 26'!D18=1,_xlfn.CONCAT('Jogador 26'!$W$1,", "),""),IF('Jogador 27'!D18=1,_xlfn.CONCAT('Jogador 27'!$W$1,", "),""),IF('Jogador 28'!D18=1,_xlfn.CONCAT('Jogador 28'!$W$1,", "),""),IF('Jogador 29'!D18=1,_xlfn.CONCAT('Jogador 29'!$W$1,", "),""),IF('Jogador 30'!D18=1,_xlfn.CONCAT('Jogador 30'!$W$1,", "),""),IF('Jogador 31'!D18=1,_xlfn.CONCAT('Jogador 31'!$W$1,", "),""),IF('Jogador 32'!D18=1,_xlfn.CONCAT('Jogador 32'!$W$1,", "),""),IF('Jogador 33'!D18=1,_xlfn.CONCAT('Jogador 33'!$W$1,", "),""),IF('Jogador 34'!D18=1,_xlfn.CONCAT('Jogador 34'!$W$1,", "),""),IF('Jogador 35'!D18=1,_xlfn.CONCAT('Jogador 35'!$W$1,", "),""),IF('Jogador 36'!D18=1,_xlfn.CONCAT('Jogador 36'!$W$1,", "),""),IF('Jogador 37'!D18=1,_xlfn.CONCAT('Jogador 37'!$W$1,", "),""),IF('Jogador 38'!D18=1,_xlfn.CONCAT('Jogador 38'!$W$1,", "),""),IF('Jogador 39'!D18=1,_xlfn.CONCAT('Jogador 39'!$W$1,", "),""),IF('Jogador 40'!D18=1,_xlfn.CONCAT('Jogador 40'!$W$1,", "),""),IF('Jogador 41'!D18=1,_xlfn.CONCAT('Jogador 41'!$W$1,", "),""),IF('Jogador 42'!D18=1,_xlfn.CONCAT('Jogador 42'!$W$1,", "),""),IF('Jogador 43'!D18=1,_xlfn.CONCAT('Jogador 43'!$W$1,", "),""),IF('Jogador 44'!D18=1,_xlfn.CONCAT('Jogador 44'!$W$1,", "),""),IF('Jogador 45'!D18=1,_xlfn.CONCAT('Jogador 45'!$W$1,", "),""),IF('Jogador 46'!D18=1,_xlfn.CONCAT('Jogador 46'!$W$1,", "),""),IF('Jogador 47'!D18=1,_xlfn.CONCAT('Jogador 47'!$W$1,", "),""),IF('Jogador 48'!D18=1,_xlfn.CONCAT('Jogador 48'!$W$1,", "),""),IF('Jogador 49'!D18=1,_xlfn.CONCAT('Jogador 49'!$W$1,", "),""),IF('Jogador 50'!D18=1,_xlfn.CONCAT('Jogador 50'!$W$1,", "),""),IF('Jogador 51'!D18=1,_xlfn.CONCAT('Jogador 51'!$W$1,", "),""),IF('Jogador 52'!D18=1,_xlfn.CONCAT('Jogador 52'!$W$1,", "),""),IF('Jogador 53'!D18=1,_xlfn.CONCAT('Jogador 53'!$W$1,", "),""),IF('Jogador 54'!D18=1,_xlfn.CONCAT('Jogador 54'!$W$1,", "),""),IF('Jogador 55'!D18=1,_xlfn.CONCAT('Jogador 55'!$W$1,", "),""),IF('Jogador 56'!D18=1,_xlfn.CONCAT('Jogador 56'!$W$1,", "),""),IF('Jogador 57'!D18=1,_xlfn.CONCAT('Jogador 57'!$W$1,", "),""),IF('Jogador 58'!D18=1,_xlfn.CONCAT('Jogador 58'!$W$1,", "),""),IF('Jogador 59'!D18=1,_xlfn.CONCAT('Jogador 59'!$W$1,", "),""),IF('Jogador 60'!D18=1,_xlfn.CONCAT('Jogador 60'!$W$1,", "),""),IF('Jogador 61'!D18=1,_xlfn.CONCAT('Jogador 61'!$W$1,", "),""),IF('Jogador 62'!D18=1,_xlfn.CONCAT('Jogador 62'!$W$1,", "),""),IF('Jogador 63'!D18=1,_xlfn.CONCAT('Jogador 63'!$W$1,", "),""),IF('Jogador 64'!D18=1,_xlfn.CONCAT('Jogador 64'!$W$1,", "),""))</f>
        <v/>
      </c>
    </row>
    <row r="19" spans="1:25" x14ac:dyDescent="0.3">
      <c r="A19" s="4" t="s">
        <v>61</v>
      </c>
      <c r="B19" s="4">
        <f>'Jogador 1'!B19+'Jogador 2'!B19+'Jogador 3'!B19+'Jogador 4'!B19+'Jogador 5'!B19+'Jogador 6'!B19+'Jogador 7'!B19+'Jogador 8'!B19+'Jogador 9'!B19+'Jogador 10'!B19+'Jogador 11'!B19+'Jogador 12'!B19+'Jogador 13'!B19+'Jogador 14'!B19+'Jogador 15'!B19+'Jogador 16'!B19+'Jogador 17'!B19+'Jogador 18'!B19+'Jogador 19'!B19+'Jogador 20'!B19+'Jogador 21'!B19+'Jogador 22'!B19+'Jogador 23'!B19+'Jogador 24'!B19+'Jogador 25'!B19+'Jogador 26'!B19+'Jogador 27'!B19+'Jogador 28'!B19+'Jogador 29'!B19+'Jogador 30'!B19+'Jogador 31'!B19+'Jogador 32'!B19+'Jogador 33'!B19+'Jogador 34'!B19+'Jogador 35'!B19+'Jogador 36'!B19+'Jogador 37'!B19+'Jogador 38'!B19+'Jogador 39'!B19+'Jogador 40'!B19+'Jogador 41'!B19+'Jogador 42'!B19+'Jogador 43'!B19+'Jogador 44'!B19+'Jogador 45'!B19+'Jogador 46'!B19+'Jogador 47'!B19+'Jogador 48'!B19+'Jogador 49'!B19+'Jogador 50'!B19+'Jogador 51'!B19+'Jogador 52'!B19+'Jogador 53'!B19+'Jogador 54'!B19+'Jogador 55'!B19+'Jogador 56'!B19+'Jogador 57'!B19+'Jogador 58'!B19+'Jogador 59'!B19+'Jogador 60'!B19+'Jogador 61'!B19+'Jogador 62'!B19+'Jogador 63'!B19+'Jogador 64'!B19</f>
        <v>1</v>
      </c>
      <c r="C19" s="4">
        <f>'Jogador 1'!C19+'Jogador 2'!C19+'Jogador 3'!C19+'Jogador 4'!C19+'Jogador 5'!C19+'Jogador 6'!C19+'Jogador 7'!C19+'Jogador 8'!C19+'Jogador 9'!C19+'Jogador 10'!C19+'Jogador 11'!C19+'Jogador 12'!C19+'Jogador 13'!C19+'Jogador 14'!C19+'Jogador 15'!C19+'Jogador 16'!C19+'Jogador 17'!C19+'Jogador 18'!C19+'Jogador 19'!C19+'Jogador 20'!C19+'Jogador 21'!C19+'Jogador 22'!C19+'Jogador 23'!C19+'Jogador 24'!C19+'Jogador 25'!C19+'Jogador 26'!C19+'Jogador 27'!C19+'Jogador 28'!C19+'Jogador 29'!C19+'Jogador 30'!C19+'Jogador 31'!C19+'Jogador 32'!C19+'Jogador 33'!C19+'Jogador 34'!C19+'Jogador 35'!C19+'Jogador 36'!C19+'Jogador 37'!C19+'Jogador 38'!C19+'Jogador 39'!C19+'Jogador 40'!C19+'Jogador 41'!C19+'Jogador 42'!C19+'Jogador 43'!C19+'Jogador 44'!C19+'Jogador 45'!C19+'Jogador 46'!C19+'Jogador 47'!C19+'Jogador 48'!C19+'Jogador 49'!C19+'Jogador 50'!C19+'Jogador 51'!C19+'Jogador 52'!C19+'Jogador 53'!C19+'Jogador 54'!C19+'Jogador 55'!C19+'Jogador 56'!C19+'Jogador 57'!C19+'Jogador 58'!C19+'Jogador 59'!C19+'Jogador 60'!C19+'Jogador 61'!C19+'Jogador 62'!C19+'Jogador 63'!C19+'Jogador 64'!C19</f>
        <v>1</v>
      </c>
      <c r="D19" s="4">
        <f>'Jogador 1'!D19+'Jogador 2'!D19+'Jogador 3'!D19+'Jogador 4'!D19+'Jogador 5'!D19+'Jogador 6'!D19+'Jogador 7'!D19+'Jogador 8'!D19+'Jogador 9'!D19+'Jogador 10'!D19+'Jogador 11'!D19+'Jogador 12'!D19+'Jogador 13'!D19+'Jogador 14'!D19+'Jogador 15'!D19+'Jogador 16'!D19+'Jogador 17'!D19+'Jogador 18'!D19+'Jogador 19'!D19+'Jogador 20'!D19+'Jogador 21'!D19+'Jogador 22'!D19+'Jogador 23'!D19+'Jogador 24'!D19+'Jogador 25'!D19+'Jogador 26'!D19+'Jogador 27'!D19+'Jogador 28'!D19+'Jogador 29'!D19+'Jogador 30'!D19+'Jogador 31'!D19+'Jogador 32'!D19+'Jogador 33'!D19+'Jogador 34'!D19+'Jogador 35'!D19+'Jogador 36'!D19+'Jogador 37'!D19+'Jogador 38'!D19+'Jogador 39'!D19+'Jogador 40'!D19+'Jogador 41'!D19+'Jogador 42'!D19+'Jogador 43'!D19+'Jogador 44'!D19+'Jogador 45'!D19+'Jogador 46'!D19+'Jogador 47'!D19+'Jogador 48'!D19+'Jogador 49'!D19+'Jogador 50'!D19+'Jogador 51'!D19+'Jogador 52'!D19+'Jogador 53'!D19+'Jogador 54'!D19+'Jogador 55'!D19+'Jogador 56'!D19+'Jogador 57'!D19+'Jogador 58'!D19+'Jogador 59'!D19+'Jogador 60'!D19+'Jogador 61'!D19+'Jogador 62'!D19+'Jogador 63'!D19+'Jogador 64'!D19</f>
        <v>0</v>
      </c>
      <c r="E19" s="4">
        <f>'Jogador 1'!E19+'Jogador 2'!E19+'Jogador 3'!E19+'Jogador 4'!E19+'Jogador 5'!E19+'Jogador 6'!E19+'Jogador 7'!E19+'Jogador 8'!E19+'Jogador 9'!E19+'Jogador 10'!E19+'Jogador 11'!E19+'Jogador 12'!E19+'Jogador 13'!E19+'Jogador 14'!E19+'Jogador 15'!E19+'Jogador 16'!E19+'Jogador 17'!E19+'Jogador 18'!E19+'Jogador 19'!E19+'Jogador 20'!E19+'Jogador 21'!E19+'Jogador 22'!E19+'Jogador 23'!E19+'Jogador 24'!E19+'Jogador 25'!E19+'Jogador 26'!E19+'Jogador 27'!E19+'Jogador 28'!E19+'Jogador 29'!E19+'Jogador 30'!E19+'Jogador 31'!E19+'Jogador 32'!E19+'Jogador 33'!E19+'Jogador 34'!E19+'Jogador 35'!E19+'Jogador 36'!E19+'Jogador 37'!E19+'Jogador 38'!E19+'Jogador 39'!E19+'Jogador 40'!E19+'Jogador 41'!E19+'Jogador 42'!E19+'Jogador 43'!E19+'Jogador 44'!E19+'Jogador 45'!E19+'Jogador 46'!E19+'Jogador 47'!E19+'Jogador 48'!E19+'Jogador 49'!E19+'Jogador 50'!E19+'Jogador 51'!E19+'Jogador 52'!E19+'Jogador 53'!E19+'Jogador 54'!E19+'Jogador 55'!E19+'Jogador 56'!E19+'Jogador 57'!E19+'Jogador 58'!E19+'Jogador 59'!E19+'Jogador 60'!E19+'Jogador 61'!E19+'Jogador 62'!E19+'Jogador 63'!E19+'Jogador 64'!E19</f>
        <v>1</v>
      </c>
      <c r="F19" s="9">
        <f t="shared" si="0"/>
        <v>1</v>
      </c>
      <c r="G19" s="4">
        <f>'Jogador 1'!G19+'Jogador 2'!G19+'Jogador 3'!G19+'Jogador 4'!G19+'Jogador 5'!G19+'Jogador 6'!G19+'Jogador 7'!G19+'Jogador 8'!G19+'Jogador 9'!G19+'Jogador 10'!G19+'Jogador 11'!G19+'Jogador 12'!G19+'Jogador 13'!G19+'Jogador 14'!G19+'Jogador 15'!G19+'Jogador 16'!G19+'Jogador 17'!G19+'Jogador 18'!G19+'Jogador 19'!G19+'Jogador 20'!G19+'Jogador 21'!G19+'Jogador 22'!G19+'Jogador 23'!G19+'Jogador 24'!G19+'Jogador 25'!G19+'Jogador 26'!G19+'Jogador 27'!G19+'Jogador 28'!G19+'Jogador 29'!G19+'Jogador 30'!G19+'Jogador 31'!G19+'Jogador 32'!G19+'Jogador 33'!G19+'Jogador 34'!G19+'Jogador 35'!G19+'Jogador 36'!G19+'Jogador 37'!G19+'Jogador 38'!G19+'Jogador 39'!G19+'Jogador 40'!G19+'Jogador 41'!G19+'Jogador 42'!G19+'Jogador 43'!G19+'Jogador 44'!G19+'Jogador 45'!G19+'Jogador 46'!G19+'Jogador 47'!G19+'Jogador 48'!G19+'Jogador 49'!G19+'Jogador 50'!G19+'Jogador 51'!G19+'Jogador 52'!G19+'Jogador 53'!G19+'Jogador 54'!G19+'Jogador 55'!G19+'Jogador 56'!G19+'Jogador 57'!G19+'Jogador 58'!G19+'Jogador 59'!G19+'Jogador 60'!G19+'Jogador 61'!G19+'Jogador 62'!G19+'Jogador 63'!G19+'Jogador 64'!G19</f>
        <v>0</v>
      </c>
      <c r="H19" s="9">
        <f t="shared" si="1"/>
        <v>0</v>
      </c>
      <c r="I19" s="4">
        <f>'Jogador 1'!I19+'Jogador 2'!I19+'Jogador 3'!I19+'Jogador 4'!I19+'Jogador 5'!I19+'Jogador 6'!I19+'Jogador 7'!I19+'Jogador 8'!I19+'Jogador 9'!I19+'Jogador 10'!I19+'Jogador 11'!I19+'Jogador 12'!I19+'Jogador 13'!I19+'Jogador 14'!I19+'Jogador 15'!I19+'Jogador 16'!I19+'Jogador 17'!I19+'Jogador 18'!I19+'Jogador 19'!I19+'Jogador 20'!I19+'Jogador 21'!I19+'Jogador 22'!I19+'Jogador 23'!I19+'Jogador 24'!I19+'Jogador 25'!I19+'Jogador 26'!I19+'Jogador 27'!I19+'Jogador 28'!I19+'Jogador 29'!I19+'Jogador 30'!I19+'Jogador 31'!I19+'Jogador 32'!I19+'Jogador 33'!I19+'Jogador 34'!I19+'Jogador 35'!I19+'Jogador 36'!I19+'Jogador 37'!I19+'Jogador 38'!I19+'Jogador 39'!I19+'Jogador 40'!I19+'Jogador 41'!I19+'Jogador 42'!I19+'Jogador 43'!I19+'Jogador 44'!I19+'Jogador 45'!I19+'Jogador 46'!I19+'Jogador 47'!I19+'Jogador 48'!I19+'Jogador 49'!I19+'Jogador 50'!I19+'Jogador 51'!I19+'Jogador 52'!I19+'Jogador 53'!I19+'Jogador 54'!I19+'Jogador 55'!I19+'Jogador 56'!I19+'Jogador 57'!I19+'Jogador 58'!I19+'Jogador 59'!I19+'Jogador 60'!I19+'Jogador 61'!I19+'Jogador 62'!I19+'Jogador 63'!I19+'Jogador 64'!I19</f>
        <v>0</v>
      </c>
      <c r="J19" s="9">
        <f t="shared" si="2"/>
        <v>0</v>
      </c>
      <c r="K19" s="4">
        <f>'Jogador 1'!K19+'Jogador 2'!K19+'Jogador 3'!K19+'Jogador 4'!K19+'Jogador 5'!K19+'Jogador 6'!K19+'Jogador 7'!K19+'Jogador 8'!K19+'Jogador 9'!K19+'Jogador 10'!K19+'Jogador 11'!K19+'Jogador 12'!K19+'Jogador 13'!K19+'Jogador 14'!K19+'Jogador 15'!K19+'Jogador 16'!K19+'Jogador 17'!K19+'Jogador 18'!K19+'Jogador 19'!K19+'Jogador 20'!K19+'Jogador 21'!K19+'Jogador 22'!K19+'Jogador 23'!K19+'Jogador 24'!K19+'Jogador 25'!K19+'Jogador 26'!K19+'Jogador 27'!K19+'Jogador 28'!K19+'Jogador 29'!K19+'Jogador 30'!K19+'Jogador 31'!K19+'Jogador 32'!K19+'Jogador 33'!K19+'Jogador 34'!K19+'Jogador 35'!K19+'Jogador 36'!K19+'Jogador 37'!K19+'Jogador 38'!K19+'Jogador 39'!K19+'Jogador 40'!K19+'Jogador 41'!K19+'Jogador 42'!K19+'Jogador 43'!K19+'Jogador 44'!K19+'Jogador 45'!K19+'Jogador 46'!K19+'Jogador 47'!K19+'Jogador 48'!K19+'Jogador 49'!K19+'Jogador 50'!K19+'Jogador 51'!K19+'Jogador 52'!K19+'Jogador 53'!K19+'Jogador 54'!K19+'Jogador 55'!K19+'Jogador 56'!K19+'Jogador 57'!K19+'Jogador 58'!K19+'Jogador 59'!K19+'Jogador 60'!K19+'Jogador 61'!K19+'Jogador 62'!K19+'Jogador 63'!K19+'Jogador 64'!K19</f>
        <v>0</v>
      </c>
      <c r="L19" s="9">
        <f t="shared" si="3"/>
        <v>0</v>
      </c>
      <c r="M19" s="4">
        <f>'Jogador 1'!M19+'Jogador 2'!M19+'Jogador 3'!M19+'Jogador 4'!M19+'Jogador 5'!M19+'Jogador 6'!M19+'Jogador 7'!M19+'Jogador 8'!M19+'Jogador 9'!M19+'Jogador 10'!M19+'Jogador 11'!M19+'Jogador 12'!M19+'Jogador 13'!M19+'Jogador 14'!M19+'Jogador 15'!M19+'Jogador 16'!M19+'Jogador 17'!M19+'Jogador 18'!M19+'Jogador 19'!M19+'Jogador 20'!M19+'Jogador 21'!M19+'Jogador 22'!M19+'Jogador 23'!M19+'Jogador 24'!M19+'Jogador 25'!M19+'Jogador 26'!M19+'Jogador 27'!M19+'Jogador 28'!M19+'Jogador 29'!M19+'Jogador 30'!M19+'Jogador 31'!M19+'Jogador 32'!M19+'Jogador 33'!M19+'Jogador 34'!M19+'Jogador 35'!M19+'Jogador 36'!M19+'Jogador 37'!M19+'Jogador 38'!M19+'Jogador 39'!M19+'Jogador 40'!M19+'Jogador 41'!M19+'Jogador 42'!M19+'Jogador 43'!M19+'Jogador 44'!M19+'Jogador 45'!M19+'Jogador 46'!M19+'Jogador 47'!M19+'Jogador 48'!M19+'Jogador 49'!M19+'Jogador 50'!M19+'Jogador 51'!M19+'Jogador 52'!M19+'Jogador 53'!M19+'Jogador 54'!M19+'Jogador 55'!M19+'Jogador 56'!M19+'Jogador 57'!M19+'Jogador 58'!M19+'Jogador 59'!M19+'Jogador 60'!M19+'Jogador 61'!M19+'Jogador 62'!M19+'Jogador 63'!M19+'Jogador 64'!M19</f>
        <v>1</v>
      </c>
      <c r="N19" s="9">
        <f t="shared" si="4"/>
        <v>1</v>
      </c>
      <c r="O19" s="4">
        <f>'Jogador 1'!O19+'Jogador 2'!O19+'Jogador 3'!O19+'Jogador 4'!O19+'Jogador 5'!O19+'Jogador 6'!O19+'Jogador 7'!O19+'Jogador 8'!O19+'Jogador 9'!O19+'Jogador 10'!O19+'Jogador 11'!O19+'Jogador 12'!O19+'Jogador 13'!O19+'Jogador 14'!O19+'Jogador 15'!O19+'Jogador 16'!O19+'Jogador 17'!O19+'Jogador 18'!O19+'Jogador 19'!O19+'Jogador 20'!O19+'Jogador 21'!O19+'Jogador 22'!O19+'Jogador 23'!O19+'Jogador 24'!O19+'Jogador 25'!O19+'Jogador 26'!O19+'Jogador 27'!O19+'Jogador 28'!O19+'Jogador 29'!O19+'Jogador 30'!O19+'Jogador 31'!O19+'Jogador 32'!O19+'Jogador 33'!O19+'Jogador 34'!O19+'Jogador 35'!O19+'Jogador 36'!O19+'Jogador 37'!O19+'Jogador 38'!O19+'Jogador 39'!O19+'Jogador 40'!O19+'Jogador 41'!O19+'Jogador 42'!O19+'Jogador 43'!O19+'Jogador 44'!O19+'Jogador 45'!O19+'Jogador 46'!O19+'Jogador 47'!O19+'Jogador 48'!O19+'Jogador 49'!O19+'Jogador 50'!O19+'Jogador 51'!O19+'Jogador 52'!O19+'Jogador 53'!O19+'Jogador 54'!O19+'Jogador 55'!O19+'Jogador 56'!O19+'Jogador 57'!O19+'Jogador 58'!O19+'Jogador 59'!O19+'Jogador 60'!O19+'Jogador 61'!O19+'Jogador 62'!O19+'Jogador 63'!O19+'Jogador 64'!O19</f>
        <v>0</v>
      </c>
      <c r="P19" s="9">
        <f t="shared" si="5"/>
        <v>0</v>
      </c>
      <c r="Q19" s="4">
        <f>'Jogador 1'!Q19+'Jogador 2'!Q19+'Jogador 3'!Q19+'Jogador 4'!Q19+'Jogador 5'!Q19+'Jogador 6'!Q19+'Jogador 7'!Q19+'Jogador 8'!Q19+'Jogador 9'!Q19+'Jogador 10'!Q19+'Jogador 11'!Q19+'Jogador 12'!Q19+'Jogador 13'!Q19+'Jogador 14'!Q19+'Jogador 15'!Q19+'Jogador 16'!Q19+'Jogador 17'!Q19+'Jogador 18'!Q19+'Jogador 19'!Q19+'Jogador 20'!Q19+'Jogador 21'!Q19+'Jogador 22'!Q19+'Jogador 23'!Q19+'Jogador 24'!Q19+'Jogador 25'!Q19+'Jogador 26'!Q19+'Jogador 27'!Q19+'Jogador 28'!Q19+'Jogador 29'!Q19+'Jogador 30'!Q19+'Jogador 31'!Q19+'Jogador 32'!Q19+'Jogador 33'!Q19+'Jogador 34'!Q19+'Jogador 35'!Q19+'Jogador 36'!Q19+'Jogador 37'!Q19+'Jogador 38'!Q19+'Jogador 39'!Q19+'Jogador 40'!Q19+'Jogador 41'!Q19+'Jogador 42'!Q19+'Jogador 43'!Q19+'Jogador 44'!Q19+'Jogador 45'!Q19+'Jogador 46'!Q19+'Jogador 47'!Q19+'Jogador 48'!Q19+'Jogador 49'!Q19+'Jogador 50'!Q19+'Jogador 51'!Q19+'Jogador 52'!Q19+'Jogador 53'!Q19+'Jogador 54'!Q19+'Jogador 55'!Q19+'Jogador 56'!Q19+'Jogador 57'!Q19+'Jogador 58'!Q19+'Jogador 59'!Q19+'Jogador 60'!Q19+'Jogador 61'!Q19+'Jogador 62'!Q19+'Jogador 63'!Q19+'Jogador 64'!Q19</f>
        <v>25</v>
      </c>
      <c r="R19" s="4">
        <f>'Jogador 1'!R19+'Jogador 2'!R19+'Jogador 3'!R19+'Jogador 4'!R19+'Jogador 5'!R19+'Jogador 6'!R19+'Jogador 7'!R19+'Jogador 8'!R19+'Jogador 9'!R19+'Jogador 10'!R19+'Jogador 11'!R19+'Jogador 12'!R19+'Jogador 13'!R19+'Jogador 14'!R19+'Jogador 15'!R19+'Jogador 16'!R19+'Jogador 17'!R19+'Jogador 18'!R19+'Jogador 19'!R19+'Jogador 20'!R19+'Jogador 21'!R19+'Jogador 22'!R19+'Jogador 23'!R19+'Jogador 24'!R19+'Jogador 25'!R19+'Jogador 26'!R19+'Jogador 27'!R19+'Jogador 28'!R19+'Jogador 29'!R19+'Jogador 30'!R19+'Jogador 31'!R19+'Jogador 32'!R19+'Jogador 33'!R19+'Jogador 34'!R19+'Jogador 35'!R19+'Jogador 36'!R19+'Jogador 37'!R19+'Jogador 38'!R19+'Jogador 39'!R19+'Jogador 40'!R19+'Jogador 41'!R19+'Jogador 42'!R19+'Jogador 43'!R19+'Jogador 44'!R19+'Jogador 45'!R19+'Jogador 46'!R19+'Jogador 47'!R19+'Jogador 48'!R19+'Jogador 49'!R19+'Jogador 50'!R19+'Jogador 51'!R19+'Jogador 52'!R19+'Jogador 53'!R19+'Jogador 54'!R19+'Jogador 55'!R19+'Jogador 56'!R19+'Jogador 57'!R19+'Jogador 58'!R19+'Jogador 59'!R19+'Jogador 60'!R19+'Jogador 61'!R19+'Jogador 62'!R19+'Jogador 63'!R19+'Jogador 64'!R19</f>
        <v>5</v>
      </c>
      <c r="S19" s="4">
        <f>'Jogador 1'!S19+'Jogador 2'!S19+'Jogador 3'!S19+'Jogador 4'!S19+'Jogador 5'!S19+'Jogador 6'!S19+'Jogador 7'!S19+'Jogador 8'!S19+'Jogador 9'!S19+'Jogador 10'!S19+'Jogador 11'!S19+'Jogador 12'!S19+'Jogador 13'!S19+'Jogador 14'!S19+'Jogador 15'!S19+'Jogador 16'!S19+'Jogador 17'!S19+'Jogador 18'!S19+'Jogador 19'!S19+'Jogador 20'!S19+'Jogador 21'!S19+'Jogador 22'!S19+'Jogador 23'!S19+'Jogador 24'!S19+'Jogador 25'!S19+'Jogador 26'!S19+'Jogador 27'!S19+'Jogador 28'!S19+'Jogador 29'!S19+'Jogador 30'!S19+'Jogador 31'!S19+'Jogador 32'!S19+'Jogador 33'!S19+'Jogador 34'!S19+'Jogador 35'!S19+'Jogador 36'!S19+'Jogador 37'!S19+'Jogador 38'!S19+'Jogador 39'!S19+'Jogador 40'!S19+'Jogador 41'!S19+'Jogador 42'!S19+'Jogador 43'!S19+'Jogador 44'!S19+'Jogador 45'!S19+'Jogador 46'!S19+'Jogador 47'!S19+'Jogador 48'!S19+'Jogador 49'!S19+'Jogador 50'!S19+'Jogador 51'!S19+'Jogador 52'!S19+'Jogador 53'!S19+'Jogador 54'!S19+'Jogador 55'!S19+'Jogador 56'!S19+'Jogador 57'!S19+'Jogador 58'!S19+'Jogador 59'!S19+'Jogador 60'!S19+'Jogador 61'!S19+'Jogador 62'!S19+'Jogador 63'!S19+'Jogador 64'!S19</f>
        <v>66.400000000000006</v>
      </c>
      <c r="T19" s="4">
        <f>'Jogador 1'!T19+'Jogador 2'!T19+'Jogador 3'!T19+'Jogador 4'!T19+'Jogador 5'!T19+'Jogador 6'!T19+'Jogador 7'!T19+'Jogador 8'!T19+'Jogador 9'!T19+'Jogador 10'!T19+'Jogador 11'!T19+'Jogador 12'!T19+'Jogador 13'!T19+'Jogador 14'!T19+'Jogador 15'!T19+'Jogador 16'!T19+'Jogador 17'!T19+'Jogador 18'!T19+'Jogador 19'!T19+'Jogador 20'!T19+'Jogador 21'!T19+'Jogador 22'!T19+'Jogador 23'!T19+'Jogador 24'!T19+'Jogador 25'!T19+'Jogador 26'!T19+'Jogador 27'!T19+'Jogador 28'!T19+'Jogador 29'!T19+'Jogador 30'!T19+'Jogador 31'!T19+'Jogador 32'!T19+'Jogador 33'!T19+'Jogador 34'!T19+'Jogador 35'!T19+'Jogador 36'!T19+'Jogador 37'!T19+'Jogador 38'!T19+'Jogador 39'!T19+'Jogador 40'!T19+'Jogador 41'!T19+'Jogador 42'!T19+'Jogador 43'!T19+'Jogador 44'!T19+'Jogador 45'!T19+'Jogador 46'!T19+'Jogador 47'!T19+'Jogador 48'!T19+'Jogador 49'!T19+'Jogador 50'!T19+'Jogador 51'!T19+'Jogador 52'!T19+'Jogador 53'!T19+'Jogador 54'!T19+'Jogador 55'!T19+'Jogador 56'!T19+'Jogador 57'!T19+'Jogador 58'!T19+'Jogador 59'!T19+'Jogador 60'!T19+'Jogador 61'!T19+'Jogador 62'!T19+'Jogador 63'!T19+'Jogador 64'!T19</f>
        <v>36.400000000000006</v>
      </c>
      <c r="U19" s="10">
        <f t="shared" si="6"/>
        <v>36.400000000000006</v>
      </c>
      <c r="V19" s="10">
        <f>IF(C19=0,0,(IF('Jogador 1'!C19=1,'Jogador 1'!$W$8,0)+IF('Jogador 2'!C19=1,'Jogador 2'!$W$8,0)+IF('Jogador 3'!C19=1,'Jogador 3'!$W$8,0)+IF('Jogador 4'!C19=1,'Jogador 4'!$W$8,0)+IF('Jogador 5'!C19=1,'Jogador 5'!$W$8,0)+IF('Jogador 6'!C19=1,'Jogador 6'!$W$8,0)+IF('Jogador 7'!C19=1,'Jogador 7'!$W$8,0)+IF('Jogador 8'!C19=1,'Jogador 8'!$W$8,0)+IF('Jogador 9'!C19=1,'Jogador 9'!$W$8,0)+IF('Jogador 10'!C19=1,'Jogador 10'!$W$8,0)+IF('Jogador 11'!C19=1,'Jogador 11'!$W$8,0)+IF('Jogador 12'!C19=1,'Jogador 12'!$W$8,0)+IF('Jogador 13'!C19=1,'Jogador 13'!$W$8,0)+IF('Jogador 14'!C19=1,'Jogador 14'!$W$8,0)+IF('Jogador 15'!C19=1,'Jogador 15'!$W$8,0)+IF('Jogador 16'!C19=1,'Jogador 16'!$W$8,0)+IF('Jogador 17'!C19=1,'Jogador 17'!$W$8,0)+IF('Jogador 18'!C19=1,'Jogador 18'!$W$8,0)+IF('Jogador 19'!C19=1,'Jogador 19'!$W$8,0)+IF('Jogador 20'!C19=1,'Jogador 20'!$W$8,0)+IF('Jogador 21'!C19=1,'Jogador 21'!$W$8,0)+IF('Jogador 22'!C19=1,'Jogador 22'!$W$8,0)+IF('Jogador 23'!C19=1,'Jogador 23'!$W$8,0)+IF('Jogador 24'!C19=1,'Jogador 24'!$W$8,0)+IF('Jogador 25'!C19=1,'Jogador 25'!$W$8,0)+IF('Jogador 26'!C19=1,'Jogador 26'!$W$8,0)+IF('Jogador 27'!C19=1,'Jogador 27'!$W$8,0)+IF('Jogador 28'!C19=1,'Jogador 28'!$W$8,0)+IF('Jogador 29'!C19=1,'Jogador 29'!$W$8,0)+IF('Jogador 30'!C19=1,'Jogador 30'!$W$8,0)+IF('Jogador 31'!C19=1,'Jogador 31'!$W$8,0)+IF('Jogador 32'!C19=1,'Jogador 32'!$W$8,0)+IF('Jogador 33'!C19=1,'Jogador 33'!$W$8,0)+IF('Jogador 34'!C19=1,'Jogador 34'!$W$8,0)+IF('Jogador 35'!C19=1,'Jogador 35'!$W$8,0) +IF('Jogador 36'!C19=1,'Jogador 36'!$W$8,0)+IF('Jogador 37'!C19=1,'Jogador 37'!$W$8,0)+IF('Jogador 38'!C19=1,'Jogador 38'!$W$8,0)+IF('Jogador 39'!C19=1,'Jogador 39'!$W$8,0)+IF('Jogador 40'!C19=1,'Jogador 40'!$W$8,0)+IF('Jogador 41'!C19=1,'Jogador 41'!$W$8,0)+IF('Jogador 42'!C19=1,'Jogador 42'!$W$8,0)+IF('Jogador 43'!C19=1,'Jogador 43'!$W$8,0)+IF('Jogador 44'!C19=1,'Jogador 44'!$W$8,0)+IF('Jogador 45'!C19=1,'Jogador 45'!$W$8,0)+IF('Jogador 46'!C19=1,'Jogador 46'!$W$8,0)+IF('Jogador 47'!C19=1,'Jogador 47'!$W$8,0)+IF('Jogador 48'!C19=1,'Jogador 48'!$W$8,0)+IF('Jogador 49'!C19=1,'Jogador 49'!$W$8,0)+IF('Jogador 50'!C19=1,'Jogador 50'!$W$8,0)+IF('Jogador 51'!C19=1,'Jogador 51'!$W$8,0)+IF('Jogador 52'!C19=1,'Jogador 52'!$W$8,0)+IF('Jogador 53'!C19=1,'Jogador 53'!$W$8,0)+IF('Jogador 54'!C19=1,'Jogador 54'!$W$8,0)+IF('Jogador 55'!C19=1,'Jogador 55'!$W$8,0)+IF('Jogador 56'!C19=1,'Jogador 56'!$W$8,0)+IF('Jogador 57'!C19=1,'Jogador 57'!$W$8,0)+IF('Jogador 58'!C19=1,'Jogador 58'!$W$8,0)+IF('Jogador 59'!C19=1,'Jogador 59'!$W$8,0)+IF('Jogador 60'!C19=1,'Jogador 60'!$W$8,0)+IF('Jogador 61'!C19=1,'Jogador 61'!$W$8,0)+IF('Jogador 62'!C19=1,'Jogador 62'!$W$8,0)+IF('Jogador 63'!C19=1,'Jogador 63'!$W$8,0)+IF('Jogador 64'!C19=1,'Jogador 64'!$W$8,0))/C19)</f>
        <v>19.5</v>
      </c>
      <c r="X19" s="4" t="str">
        <f>_xlfn.CONCAT(IF('Jogador 1'!C19=1,_xlfn.CONCAT('Jogador 1'!$W$1,", "),""),IF('Jogador 2'!C19=1,_xlfn.CONCAT('Jogador 2'!$W$1,", "),""),IF('Jogador 3'!C19=1,_xlfn.CONCAT('Jogador 3'!$W$1,", "),""),IF('Jogador 4'!C19=1,_xlfn.CONCAT('Jogador 4'!$W$1,", "),""),IF('Jogador 5'!C19=1,_xlfn.CONCAT('Jogador 5'!$W$1,", "),""),IF('Jogador 6'!C19=1,_xlfn.CONCAT('Jogador 6'!$W$1,", "),""),IF('Jogador 7'!C19=1,_xlfn.CONCAT('Jogador 7'!$W$1,", "),""),IF('Jogador 8'!C19=1,_xlfn.CONCAT('Jogador 8'!$W$1,", "),""),IF('Jogador 9'!C19=1,_xlfn.CONCAT('Jogador 9'!$W$1,", "),""),IF('Jogador 10'!C19=1,_xlfn.CONCAT('Jogador 10'!$W$1,", "),""),IF('Jogador 11'!C19=1,_xlfn.CONCAT('Jogador 11'!$W$1,", "),""),IF('Jogador 12'!C19=1,_xlfn.CONCAT('Jogador 12'!$W$1,", "),""),IF('Jogador 13'!C19=1,_xlfn.CONCAT('Jogador 13'!$W$1,", "),""),IF('Jogador 14'!C19=1,_xlfn.CONCAT('Jogador 14'!$W$1,", "),""),IF('Jogador 15'!C19=1,_xlfn.CONCAT('Jogador 15'!$W$1,", "),""),IF('Jogador 16'!C19=1,_xlfn.CONCAT('Jogador 16'!$W$1,", "),""),IF('Jogador 17'!C19=1,_xlfn.CONCAT('Jogador 17'!$W$1,", "),""),IF('Jogador 18'!C19=1,_xlfn.CONCAT('Jogador 18'!$W$1,", "),""),IF('Jogador 19'!C19=1,_xlfn.CONCAT('Jogador 19'!$W$1,", "),""),IF('Jogador 20'!C19=1,_xlfn.CONCAT('Jogador 20'!$W$1,", "),""),IF('Jogador 21'!C19=1,_xlfn.CONCAT('Jogador 21'!$W$1,", "),""),IF('Jogador 22'!C19=1,_xlfn.CONCAT('Jogador 22'!$W$1,", "),""),IF('Jogador 23'!C19=1,_xlfn.CONCAT('Jogador 23'!$W$1,", "),""),IF('Jogador 24'!C19=1,_xlfn.CONCAT('Jogador 24'!$W$1,", "),""),IF('Jogador 25'!C19=1,_xlfn.CONCAT('Jogador 25'!$W$1,", "),""),IF('Jogador 26'!C19=1,_xlfn.CONCAT('Jogador 26'!$W$1,", "),""),IF('Jogador 27'!C19=1,_xlfn.CONCAT('Jogador 27'!$W$1,", "),""),IF('Jogador 28'!C19=1,_xlfn.CONCAT('Jogador 28'!$W$1,", "),""),IF('Jogador 29'!C19=1,_xlfn.CONCAT('Jogador 29'!$W$1,", "),""),IF('Jogador 30'!C19=1,_xlfn.CONCAT('Jogador 30'!$W$1,", "),""),IF('Jogador 31'!C19=1,_xlfn.CONCAT('Jogador 31'!$W$1,", "),""),IF('Jogador 32'!C19=1,_xlfn.CONCAT('Jogador 32'!$W$1,", "),""),IF('Jogador 33'!C19=1,_xlfn.CONCAT('Jogador 33'!$W$1,", "),""),IF('Jogador 34'!C19=1,_xlfn.CONCAT('Jogador 34'!$W$1,", "),""),IF('Jogador 35'!C19=1,_xlfn.CONCAT('Jogador 35'!$W$1,", "),""),IF('Jogador 36'!C19=1,_xlfn.CONCAT('Jogador 36'!$W$1,", "),""),IF('Jogador 37'!C19=1,_xlfn.CONCAT('Jogador 37'!$W$1,", "),""),IF('Jogador 38'!C19=1,_xlfn.CONCAT('Jogador 38'!$W$1,", "),""),IF('Jogador 39'!C19=1,_xlfn.CONCAT('Jogador 39'!$W$1,", "),""),IF('Jogador 40'!C19=1,_xlfn.CONCAT('Jogador 40'!$W$1,", "),""),IF('Jogador 41'!C19=1,_xlfn.CONCAT('Jogador 41'!$W$1,", "),""),IF('Jogador 42'!C19=1,_xlfn.CONCAT('Jogador 42'!$W$1,", "),""),IF('Jogador 43'!C19=1,_xlfn.CONCAT('Jogador 43'!$W$1,", "),""),IF('Jogador 44'!C19=1,_xlfn.CONCAT('Jogador 44'!$W$1,", "),""),IF('Jogador 45'!C19=1,_xlfn.CONCAT('Jogador 45'!$W$1,", "),""),IF('Jogador 46'!C19=1,_xlfn.CONCAT('Jogador 46'!$W$1,", "),""),IF('Jogador 47'!C19=1,_xlfn.CONCAT('Jogador 47'!$W$1,", "),""),IF('Jogador 48'!C19=1,_xlfn.CONCAT('Jogador 48'!$W$1,", "),""),IF('Jogador 49'!C19=1,_xlfn.CONCAT('Jogador 49'!$W$1,", "),""),IF('Jogador 50'!C19=1,_xlfn.CONCAT('Jogador 50'!$W$1,", "),""),IF('Jogador 51'!C19=1,_xlfn.CONCAT('Jogador 51'!$W$1,", "),""),IF('Jogador 52'!C19=1,_xlfn.CONCAT('Jogador 52'!$W$1,", "),""),IF('Jogador 53'!C19=1,_xlfn.CONCAT('Jogador 53'!$W$1,", "),""),IF('Jogador 54'!C19=1,_xlfn.CONCAT('Jogador 54'!$W$1,", "),""),IF('Jogador 55'!C19=1,_xlfn.CONCAT('Jogador 55'!$W$1,", "),""),IF('Jogador 56'!C19=1,_xlfn.CONCAT('Jogador 56'!$W$1,", "),""),IF('Jogador 57'!C19=1,_xlfn.CONCAT('Jogador 57'!$W$1,", "),""),IF('Jogador 58'!C19=1,_xlfn.CONCAT('Jogador 58'!$W$1,", "),""),IF('Jogador 59'!C19=1,_xlfn.CONCAT('Jogador 59'!$W$1,", "),""),IF('Jogador 60'!C19=1,_xlfn.CONCAT('Jogador 60'!$W$1,", "),""),IF('Jogador 61'!C19=1,_xlfn.CONCAT('Jogador 61'!$W$1,", "),""),IF('Jogador 62'!C19=1,_xlfn.CONCAT('Jogador 62'!$W$1,", "),""),IF('Jogador 63'!C19=1,_xlfn.CONCAT('Jogador 63'!$W$1,", "),""),IF('Jogador 64'!C19=1,_xlfn.CONCAT('Jogador 64'!$W$1,", "),""))</f>
        <v xml:space="preserve">Viktor Gyokeres, </v>
      </c>
      <c r="Y19" s="4" t="str">
        <f>_xlfn.CONCAT(IF('Jogador 1'!D19=1,_xlfn.CONCAT('Jogador 1'!$W$1,", "),""),IF('Jogador 2'!D19=1,_xlfn.CONCAT('Jogador 2'!$W$1,", "),""),IF('Jogador 3'!D19=1,_xlfn.CONCAT('Jogador 3'!$W$1,", "),""),IF('Jogador 4'!D19=1,_xlfn.CONCAT('Jogador 4'!$W$1,", "),""),IF('Jogador 5'!D19=1,_xlfn.CONCAT('Jogador 5'!$W$1,", "),""),IF('Jogador 6'!D19=1,_xlfn.CONCAT('Jogador 6'!$W$1,", "),""),IF('Jogador 7'!D19=1,_xlfn.CONCAT('Jogador 7'!$W$1,", "),""),IF('Jogador 8'!D19=1,_xlfn.CONCAT('Jogador 8'!$W$1,", "),""),IF('Jogador 9'!D19=1,_xlfn.CONCAT('Jogador 9'!$W$1,", "),""),IF('Jogador 10'!D19=1,_xlfn.CONCAT('Jogador 10'!$W$1,", "),""),IF('Jogador 11'!D19=1,_xlfn.CONCAT('Jogador 11'!$W$1,", "),""),IF('Jogador 12'!D19=1,_xlfn.CONCAT('Jogador 12'!$W$1,", "),""),IF('Jogador 13'!D19=1,_xlfn.CONCAT('Jogador 13'!$W$1,", "),""),IF('Jogador 14'!D19=1,_xlfn.CONCAT('Jogador 14'!$W$1,", "),""),IF('Jogador 15'!D19=1,_xlfn.CONCAT('Jogador 15'!$W$1,", "),""),IF('Jogador 16'!D19=1,_xlfn.CONCAT('Jogador 16'!$W$1,", "),""),IF('Jogador 17'!D19=1,_xlfn.CONCAT('Jogador 17'!$W$1,", "),""),IF('Jogador 18'!D19=1,_xlfn.CONCAT('Jogador 18'!$W$1,", "),""),IF('Jogador 19'!D19=1,_xlfn.CONCAT('Jogador 19'!$W$1,", "),""),IF('Jogador 20'!D19=1,_xlfn.CONCAT('Jogador 20'!$W$1,", "),""),IF('Jogador 21'!D19=1,_xlfn.CONCAT('Jogador 21'!$W$1,", "),""),IF('Jogador 22'!D19=1,_xlfn.CONCAT('Jogador 22'!$W$1,", "),""),IF('Jogador 23'!D19=1,_xlfn.CONCAT('Jogador 23'!$W$1,", "),""),IF('Jogador 24'!D19=1,_xlfn.CONCAT('Jogador 24'!$W$1,", "),""),IF('Jogador 25'!D19=1,_xlfn.CONCAT('Jogador 25'!$W$1,", "),""),IF('Jogador 26'!D19=1,_xlfn.CONCAT('Jogador 26'!$W$1,", "),""),IF('Jogador 27'!D19=1,_xlfn.CONCAT('Jogador 27'!$W$1,", "),""),IF('Jogador 28'!D19=1,_xlfn.CONCAT('Jogador 28'!$W$1,", "),""),IF('Jogador 29'!D19=1,_xlfn.CONCAT('Jogador 29'!$W$1,", "),""),IF('Jogador 30'!D19=1,_xlfn.CONCAT('Jogador 30'!$W$1,", "),""),IF('Jogador 31'!D19=1,_xlfn.CONCAT('Jogador 31'!$W$1,", "),""),IF('Jogador 32'!D19=1,_xlfn.CONCAT('Jogador 32'!$W$1,", "),""),IF('Jogador 33'!D19=1,_xlfn.CONCAT('Jogador 33'!$W$1,", "),""),IF('Jogador 34'!D19=1,_xlfn.CONCAT('Jogador 34'!$W$1,", "),""),IF('Jogador 35'!D19=1,_xlfn.CONCAT('Jogador 35'!$W$1,", "),""),IF('Jogador 36'!D19=1,_xlfn.CONCAT('Jogador 36'!$W$1,", "),""),IF('Jogador 37'!D19=1,_xlfn.CONCAT('Jogador 37'!$W$1,", "),""),IF('Jogador 38'!D19=1,_xlfn.CONCAT('Jogador 38'!$W$1,", "),""),IF('Jogador 39'!D19=1,_xlfn.CONCAT('Jogador 39'!$W$1,", "),""),IF('Jogador 40'!D19=1,_xlfn.CONCAT('Jogador 40'!$W$1,", "),""),IF('Jogador 41'!D19=1,_xlfn.CONCAT('Jogador 41'!$W$1,", "),""),IF('Jogador 42'!D19=1,_xlfn.CONCAT('Jogador 42'!$W$1,", "),""),IF('Jogador 43'!D19=1,_xlfn.CONCAT('Jogador 43'!$W$1,", "),""),IF('Jogador 44'!D19=1,_xlfn.CONCAT('Jogador 44'!$W$1,", "),""),IF('Jogador 45'!D19=1,_xlfn.CONCAT('Jogador 45'!$W$1,", "),""),IF('Jogador 46'!D19=1,_xlfn.CONCAT('Jogador 46'!$W$1,", "),""),IF('Jogador 47'!D19=1,_xlfn.CONCAT('Jogador 47'!$W$1,", "),""),IF('Jogador 48'!D19=1,_xlfn.CONCAT('Jogador 48'!$W$1,", "),""),IF('Jogador 49'!D19=1,_xlfn.CONCAT('Jogador 49'!$W$1,", "),""),IF('Jogador 50'!D19=1,_xlfn.CONCAT('Jogador 50'!$W$1,", "),""),IF('Jogador 51'!D19=1,_xlfn.CONCAT('Jogador 51'!$W$1,", "),""),IF('Jogador 52'!D19=1,_xlfn.CONCAT('Jogador 52'!$W$1,", "),""),IF('Jogador 53'!D19=1,_xlfn.CONCAT('Jogador 53'!$W$1,", "),""),IF('Jogador 54'!D19=1,_xlfn.CONCAT('Jogador 54'!$W$1,", "),""),IF('Jogador 55'!D19=1,_xlfn.CONCAT('Jogador 55'!$W$1,", "),""),IF('Jogador 56'!D19=1,_xlfn.CONCAT('Jogador 56'!$W$1,", "),""),IF('Jogador 57'!D19=1,_xlfn.CONCAT('Jogador 57'!$W$1,", "),""),IF('Jogador 58'!D19=1,_xlfn.CONCAT('Jogador 58'!$W$1,", "),""),IF('Jogador 59'!D19=1,_xlfn.CONCAT('Jogador 59'!$W$1,", "),""),IF('Jogador 60'!D19=1,_xlfn.CONCAT('Jogador 60'!$W$1,", "),""),IF('Jogador 61'!D19=1,_xlfn.CONCAT('Jogador 61'!$W$1,", "),""),IF('Jogador 62'!D19=1,_xlfn.CONCAT('Jogador 62'!$W$1,", "),""),IF('Jogador 63'!D19=1,_xlfn.CONCAT('Jogador 63'!$W$1,", "),""),IF('Jogador 64'!D19=1,_xlfn.CONCAT('Jogador 64'!$W$1,", "),""))</f>
        <v/>
      </c>
    </row>
    <row r="20" spans="1:25" x14ac:dyDescent="0.3">
      <c r="A20" s="4" t="s">
        <v>73</v>
      </c>
      <c r="B20" s="4">
        <f>'Jogador 1'!B31+'Jogador 2'!B31+'Jogador 3'!B31+'Jogador 4'!B31+'Jogador 5'!B31+'Jogador 6'!B31+'Jogador 7'!B31+'Jogador 8'!B31+'Jogador 9'!B31+'Jogador 10'!B31+'Jogador 11'!B31+'Jogador 12'!B31+'Jogador 13'!B31+'Jogador 14'!B31+'Jogador 15'!B31+'Jogador 16'!B31+'Jogador 17'!B31+'Jogador 18'!B31+'Jogador 19'!B31+'Jogador 20'!B31+'Jogador 21'!B31+'Jogador 22'!B31+'Jogador 23'!B31+'Jogador 24'!B31+'Jogador 25'!B31+'Jogador 26'!B31+'Jogador 27'!B31+'Jogador 28'!B31+'Jogador 29'!B31+'Jogador 30'!B31+'Jogador 31'!B31+'Jogador 32'!B31+'Jogador 33'!B31+'Jogador 34'!B31+'Jogador 35'!B31+'Jogador 36'!B31+'Jogador 37'!B31+'Jogador 38'!B31+'Jogador 39'!B31+'Jogador 40'!B31+'Jogador 41'!B31+'Jogador 42'!B31+'Jogador 43'!B31+'Jogador 44'!B31+'Jogador 45'!B31+'Jogador 46'!B31+'Jogador 47'!B31+'Jogador 48'!B31+'Jogador 49'!B31+'Jogador 50'!B31+'Jogador 51'!B31+'Jogador 52'!B31+'Jogador 53'!B31+'Jogador 54'!B31+'Jogador 55'!B31+'Jogador 56'!B31+'Jogador 57'!B31+'Jogador 58'!B31+'Jogador 59'!B31+'Jogador 60'!B31+'Jogador 61'!B31+'Jogador 62'!B31+'Jogador 63'!B31+'Jogador 64'!B31</f>
        <v>13</v>
      </c>
      <c r="C20" s="4">
        <f>'Jogador 1'!C31+'Jogador 2'!C31+'Jogador 3'!C31+'Jogador 4'!C31+'Jogador 5'!C31+'Jogador 6'!C31+'Jogador 7'!C31+'Jogador 8'!C31+'Jogador 9'!C31+'Jogador 10'!C31+'Jogador 11'!C31+'Jogador 12'!C31+'Jogador 13'!C31+'Jogador 14'!C31+'Jogador 15'!C31+'Jogador 16'!C31+'Jogador 17'!C31+'Jogador 18'!C31+'Jogador 19'!C31+'Jogador 20'!C31+'Jogador 21'!C31+'Jogador 22'!C31+'Jogador 23'!C31+'Jogador 24'!C31+'Jogador 25'!C31+'Jogador 26'!C31+'Jogador 27'!C31+'Jogador 28'!C31+'Jogador 29'!C31+'Jogador 30'!C31+'Jogador 31'!C31+'Jogador 32'!C31+'Jogador 33'!C31+'Jogador 34'!C31+'Jogador 35'!C31+'Jogador 36'!C31+'Jogador 37'!C31+'Jogador 38'!C31+'Jogador 39'!C31+'Jogador 40'!C31+'Jogador 41'!C31+'Jogador 42'!C31+'Jogador 43'!C31+'Jogador 44'!C31+'Jogador 45'!C31+'Jogador 46'!C31+'Jogador 47'!C31+'Jogador 48'!C31+'Jogador 49'!C31+'Jogador 50'!C31+'Jogador 51'!C31+'Jogador 52'!C31+'Jogador 53'!C31+'Jogador 54'!C31+'Jogador 55'!C31+'Jogador 56'!C31+'Jogador 57'!C31+'Jogador 58'!C31+'Jogador 59'!C31+'Jogador 60'!C31+'Jogador 61'!C31+'Jogador 62'!C31+'Jogador 63'!C31+'Jogador 64'!C31</f>
        <v>8</v>
      </c>
      <c r="D20" s="4">
        <f>'Jogador 1'!D31+'Jogador 2'!D31+'Jogador 3'!D31+'Jogador 4'!D31+'Jogador 5'!D31+'Jogador 6'!D31+'Jogador 7'!D31+'Jogador 8'!D31+'Jogador 9'!D31+'Jogador 10'!D31+'Jogador 11'!D31+'Jogador 12'!D31+'Jogador 13'!D31+'Jogador 14'!D31+'Jogador 15'!D31+'Jogador 16'!D31+'Jogador 17'!D31+'Jogador 18'!D31+'Jogador 19'!D31+'Jogador 20'!D31+'Jogador 21'!D31+'Jogador 22'!D31+'Jogador 23'!D31+'Jogador 24'!D31+'Jogador 25'!D31+'Jogador 26'!D31+'Jogador 27'!D31+'Jogador 28'!D31+'Jogador 29'!D31+'Jogador 30'!D31+'Jogador 31'!D31+'Jogador 32'!D31+'Jogador 33'!D31+'Jogador 34'!D31+'Jogador 35'!D31+'Jogador 36'!D31+'Jogador 37'!D31+'Jogador 38'!D31+'Jogador 39'!D31+'Jogador 40'!D31+'Jogador 41'!D31+'Jogador 42'!D31+'Jogador 43'!D31+'Jogador 44'!D31+'Jogador 45'!D31+'Jogador 46'!D31+'Jogador 47'!D31+'Jogador 48'!D31+'Jogador 49'!D31+'Jogador 50'!D31+'Jogador 51'!D31+'Jogador 52'!D31+'Jogador 53'!D31+'Jogador 54'!D31+'Jogador 55'!D31+'Jogador 56'!D31+'Jogador 57'!D31+'Jogador 58'!D31+'Jogador 59'!D31+'Jogador 60'!D31+'Jogador 61'!D31+'Jogador 62'!D31+'Jogador 63'!D31+'Jogador 64'!D31</f>
        <v>5</v>
      </c>
      <c r="E20" s="4">
        <f>'Jogador 1'!E31+'Jogador 2'!E31+'Jogador 3'!E31+'Jogador 4'!E31+'Jogador 5'!E31+'Jogador 6'!E31+'Jogador 7'!E31+'Jogador 8'!E31+'Jogador 9'!E31+'Jogador 10'!E31+'Jogador 11'!E31+'Jogador 12'!E31+'Jogador 13'!E31+'Jogador 14'!E31+'Jogador 15'!E31+'Jogador 16'!E31+'Jogador 17'!E31+'Jogador 18'!E31+'Jogador 19'!E31+'Jogador 20'!E31+'Jogador 21'!E31+'Jogador 22'!E31+'Jogador 23'!E31+'Jogador 24'!E31+'Jogador 25'!E31+'Jogador 26'!E31+'Jogador 27'!E31+'Jogador 28'!E31+'Jogador 29'!E31+'Jogador 30'!E31+'Jogador 31'!E31+'Jogador 32'!E31+'Jogador 33'!E31+'Jogador 34'!E31+'Jogador 35'!E31+'Jogador 36'!E31+'Jogador 37'!E31+'Jogador 38'!E31+'Jogador 39'!E31+'Jogador 40'!E31+'Jogador 41'!E31+'Jogador 42'!E31+'Jogador 43'!E31+'Jogador 44'!E31+'Jogador 45'!E31+'Jogador 46'!E31+'Jogador 47'!E31+'Jogador 48'!E31+'Jogador 49'!E31+'Jogador 50'!E31+'Jogador 51'!E31+'Jogador 52'!E31+'Jogador 53'!E31+'Jogador 54'!E31+'Jogador 55'!E31+'Jogador 56'!E31+'Jogador 57'!E31+'Jogador 58'!E31+'Jogador 59'!E31+'Jogador 60'!E31+'Jogador 61'!E31+'Jogador 62'!E31+'Jogador 63'!E31+'Jogador 64'!E31</f>
        <v>5</v>
      </c>
      <c r="F20" s="9">
        <f t="shared" si="0"/>
        <v>0.625</v>
      </c>
      <c r="G20" s="4">
        <f>'Jogador 1'!G31+'Jogador 2'!G31+'Jogador 3'!G31+'Jogador 4'!G31+'Jogador 5'!G31+'Jogador 6'!G31+'Jogador 7'!G31+'Jogador 8'!G31+'Jogador 9'!G31+'Jogador 10'!G31+'Jogador 11'!G31+'Jogador 12'!G31+'Jogador 13'!G31+'Jogador 14'!G31+'Jogador 15'!G31+'Jogador 16'!G31+'Jogador 17'!G31+'Jogador 18'!G31+'Jogador 19'!G31+'Jogador 20'!G31+'Jogador 21'!G31+'Jogador 22'!G31+'Jogador 23'!G31+'Jogador 24'!G31+'Jogador 25'!G31+'Jogador 26'!G31+'Jogador 27'!G31+'Jogador 28'!G31+'Jogador 29'!G31+'Jogador 30'!G31+'Jogador 31'!G31+'Jogador 32'!G31+'Jogador 33'!G31+'Jogador 34'!G31+'Jogador 35'!G31+'Jogador 36'!G31+'Jogador 37'!G31+'Jogador 38'!G31+'Jogador 39'!G31+'Jogador 40'!G31+'Jogador 41'!G31+'Jogador 42'!G31+'Jogador 43'!G31+'Jogador 44'!G31+'Jogador 45'!G31+'Jogador 46'!G31+'Jogador 47'!G31+'Jogador 48'!G31+'Jogador 49'!G31+'Jogador 50'!G31+'Jogador 51'!G31+'Jogador 52'!G31+'Jogador 53'!G31+'Jogador 54'!G31+'Jogador 55'!G31+'Jogador 56'!G31+'Jogador 57'!G31+'Jogador 58'!G31+'Jogador 59'!G31+'Jogador 60'!G31+'Jogador 61'!G31+'Jogador 62'!G31+'Jogador 63'!G31+'Jogador 64'!G31</f>
        <v>3</v>
      </c>
      <c r="H20" s="9">
        <f t="shared" si="1"/>
        <v>0.375</v>
      </c>
      <c r="I20" s="4">
        <f>'Jogador 1'!I31+'Jogador 2'!I31+'Jogador 3'!I31+'Jogador 4'!I31+'Jogador 5'!I31+'Jogador 6'!I31+'Jogador 7'!I31+'Jogador 8'!I31+'Jogador 9'!I31+'Jogador 10'!I31+'Jogador 11'!I31+'Jogador 12'!I31+'Jogador 13'!I31+'Jogador 14'!I31+'Jogador 15'!I31+'Jogador 16'!I31+'Jogador 17'!I31+'Jogador 18'!I31+'Jogador 19'!I31+'Jogador 20'!I31+'Jogador 21'!I31+'Jogador 22'!I31+'Jogador 23'!I31+'Jogador 24'!I31+'Jogador 25'!I31+'Jogador 26'!I31+'Jogador 27'!I31+'Jogador 28'!I31+'Jogador 29'!I31+'Jogador 30'!I31+'Jogador 31'!I31+'Jogador 32'!I31+'Jogador 33'!I31+'Jogador 34'!I31+'Jogador 35'!I31+'Jogador 36'!I31+'Jogador 37'!I31+'Jogador 38'!I31+'Jogador 39'!I31+'Jogador 40'!I31+'Jogador 41'!I31+'Jogador 42'!I31+'Jogador 43'!I31+'Jogador 44'!I31+'Jogador 45'!I31+'Jogador 46'!I31+'Jogador 47'!I31+'Jogador 48'!I31+'Jogador 49'!I31+'Jogador 50'!I31+'Jogador 51'!I31+'Jogador 52'!I31+'Jogador 53'!I31+'Jogador 54'!I31+'Jogador 55'!I31+'Jogador 56'!I31+'Jogador 57'!I31+'Jogador 58'!I31+'Jogador 59'!I31+'Jogador 60'!I31+'Jogador 61'!I31+'Jogador 62'!I31+'Jogador 63'!I31+'Jogador 64'!I31</f>
        <v>2</v>
      </c>
      <c r="J20" s="9">
        <f t="shared" si="2"/>
        <v>0.4</v>
      </c>
      <c r="K20" s="4">
        <f>'Jogador 1'!K31+'Jogador 2'!K31+'Jogador 3'!K31+'Jogador 4'!K31+'Jogador 5'!K31+'Jogador 6'!K31+'Jogador 7'!K31+'Jogador 8'!K31+'Jogador 9'!K31+'Jogador 10'!K31+'Jogador 11'!K31+'Jogador 12'!K31+'Jogador 13'!K31+'Jogador 14'!K31+'Jogador 15'!K31+'Jogador 16'!K31+'Jogador 17'!K31+'Jogador 18'!K31+'Jogador 19'!K31+'Jogador 20'!K31+'Jogador 21'!K31+'Jogador 22'!K31+'Jogador 23'!K31+'Jogador 24'!K31+'Jogador 25'!K31+'Jogador 26'!K31+'Jogador 27'!K31+'Jogador 28'!K31+'Jogador 29'!K31+'Jogador 30'!K31+'Jogador 31'!K31+'Jogador 32'!K31+'Jogador 33'!K31+'Jogador 34'!K31+'Jogador 35'!K31+'Jogador 36'!K31+'Jogador 37'!K31+'Jogador 38'!K31+'Jogador 39'!K31+'Jogador 40'!K31+'Jogador 41'!K31+'Jogador 42'!K31+'Jogador 43'!K31+'Jogador 44'!K31+'Jogador 45'!K31+'Jogador 46'!K31+'Jogador 47'!K31+'Jogador 48'!K31+'Jogador 49'!K31+'Jogador 50'!K31+'Jogador 51'!K31+'Jogador 52'!K31+'Jogador 53'!K31+'Jogador 54'!K31+'Jogador 55'!K31+'Jogador 56'!K31+'Jogador 57'!K31+'Jogador 58'!K31+'Jogador 59'!K31+'Jogador 60'!K31+'Jogador 61'!K31+'Jogador 62'!K31+'Jogador 63'!K31+'Jogador 64'!K31</f>
        <v>3</v>
      </c>
      <c r="L20" s="9">
        <f t="shared" si="3"/>
        <v>0.6</v>
      </c>
      <c r="M20" s="4">
        <f>'Jogador 1'!M31+'Jogador 2'!M31+'Jogador 3'!M31+'Jogador 4'!M31+'Jogador 5'!M31+'Jogador 6'!M31+'Jogador 7'!M31+'Jogador 8'!M31+'Jogador 9'!M31+'Jogador 10'!M31+'Jogador 11'!M31+'Jogador 12'!M31+'Jogador 13'!M31+'Jogador 14'!M31+'Jogador 15'!M31+'Jogador 16'!M31+'Jogador 17'!M31+'Jogador 18'!M31+'Jogador 19'!M31+'Jogador 20'!M31+'Jogador 21'!M31+'Jogador 22'!M31+'Jogador 23'!M31+'Jogador 24'!M31+'Jogador 25'!M31+'Jogador 26'!M31+'Jogador 27'!M31+'Jogador 28'!M31+'Jogador 29'!M31+'Jogador 30'!M31+'Jogador 31'!M31+'Jogador 32'!M31+'Jogador 33'!M31+'Jogador 34'!M31+'Jogador 35'!M31+'Jogador 36'!M31+'Jogador 37'!M31+'Jogador 38'!M31+'Jogador 39'!M31+'Jogador 40'!M31+'Jogador 41'!M31+'Jogador 42'!M31+'Jogador 43'!M31+'Jogador 44'!M31+'Jogador 45'!M31+'Jogador 46'!M31+'Jogador 47'!M31+'Jogador 48'!M31+'Jogador 49'!M31+'Jogador 50'!M31+'Jogador 51'!M31+'Jogador 52'!M31+'Jogador 53'!M31+'Jogador 54'!M31+'Jogador 55'!M31+'Jogador 56'!M31+'Jogador 57'!M31+'Jogador 58'!M31+'Jogador 59'!M31+'Jogador 60'!M31+'Jogador 61'!M31+'Jogador 62'!M31+'Jogador 63'!M31+'Jogador 64'!M31</f>
        <v>7</v>
      </c>
      <c r="N20" s="9">
        <f t="shared" si="4"/>
        <v>0.53846153846153844</v>
      </c>
      <c r="O20" s="4">
        <f>'Jogador 1'!O31+'Jogador 2'!O31+'Jogador 3'!O31+'Jogador 4'!O31+'Jogador 5'!O31+'Jogador 6'!O31+'Jogador 7'!O31+'Jogador 8'!O31+'Jogador 9'!O31+'Jogador 10'!O31+'Jogador 11'!O31+'Jogador 12'!O31+'Jogador 13'!O31+'Jogador 14'!O31+'Jogador 15'!O31+'Jogador 16'!O31+'Jogador 17'!O31+'Jogador 18'!O31+'Jogador 19'!O31+'Jogador 20'!O31+'Jogador 21'!O31+'Jogador 22'!O31+'Jogador 23'!O31+'Jogador 24'!O31+'Jogador 25'!O31+'Jogador 26'!O31+'Jogador 27'!O31+'Jogador 28'!O31+'Jogador 29'!O31+'Jogador 30'!O31+'Jogador 31'!O31+'Jogador 32'!O31+'Jogador 33'!O31+'Jogador 34'!O31+'Jogador 35'!O31+'Jogador 36'!O31+'Jogador 37'!O31+'Jogador 38'!O31+'Jogador 39'!O31+'Jogador 40'!O31+'Jogador 41'!O31+'Jogador 42'!O31+'Jogador 43'!O31+'Jogador 44'!O31+'Jogador 45'!O31+'Jogador 46'!O31+'Jogador 47'!O31+'Jogador 48'!O31+'Jogador 49'!O31+'Jogador 50'!O31+'Jogador 51'!O31+'Jogador 52'!O31+'Jogador 53'!O31+'Jogador 54'!O31+'Jogador 55'!O31+'Jogador 56'!O31+'Jogador 57'!O31+'Jogador 58'!O31+'Jogador 59'!O31+'Jogador 60'!O31+'Jogador 61'!O31+'Jogador 62'!O31+'Jogador 63'!O31+'Jogador 64'!O31</f>
        <v>6</v>
      </c>
      <c r="P20" s="9">
        <f t="shared" si="5"/>
        <v>0.46153846153846156</v>
      </c>
      <c r="Q20" s="4">
        <f>'Jogador 1'!Q31+'Jogador 2'!Q31+'Jogador 3'!Q31+'Jogador 4'!Q31+'Jogador 5'!Q31+'Jogador 6'!Q31+'Jogador 7'!Q31+'Jogador 8'!Q31+'Jogador 9'!Q31+'Jogador 10'!Q31+'Jogador 11'!Q31+'Jogador 12'!Q31+'Jogador 13'!Q31+'Jogador 14'!Q31+'Jogador 15'!Q31+'Jogador 16'!Q31+'Jogador 17'!Q31+'Jogador 18'!Q31+'Jogador 19'!Q31+'Jogador 20'!Q31+'Jogador 21'!Q31+'Jogador 22'!Q31+'Jogador 23'!Q31+'Jogador 24'!Q31+'Jogador 25'!Q31+'Jogador 26'!Q31+'Jogador 27'!Q31+'Jogador 28'!Q31+'Jogador 29'!Q31+'Jogador 30'!Q31+'Jogador 31'!Q31+'Jogador 32'!Q31+'Jogador 33'!Q31+'Jogador 34'!Q31+'Jogador 35'!Q31+'Jogador 36'!Q31+'Jogador 37'!Q31+'Jogador 38'!Q31+'Jogador 39'!Q31+'Jogador 40'!Q31+'Jogador 41'!Q31+'Jogador 42'!Q31+'Jogador 43'!Q31+'Jogador 44'!Q31+'Jogador 45'!Q31+'Jogador 46'!Q31+'Jogador 47'!Q31+'Jogador 48'!Q31+'Jogador 49'!Q31+'Jogador 50'!Q31+'Jogador 51'!Q31+'Jogador 52'!Q31+'Jogador 53'!Q31+'Jogador 54'!Q31+'Jogador 55'!Q31+'Jogador 56'!Q31+'Jogador 57'!Q31+'Jogador 58'!Q31+'Jogador 59'!Q31+'Jogador 60'!Q31+'Jogador 61'!Q31+'Jogador 62'!Q31+'Jogador 63'!Q31+'Jogador 64'!Q31</f>
        <v>93.4</v>
      </c>
      <c r="R20" s="4">
        <f>'Jogador 1'!R31+'Jogador 2'!R31+'Jogador 3'!R31+'Jogador 4'!R31+'Jogador 5'!R31+'Jogador 6'!R31+'Jogador 7'!R31+'Jogador 8'!R31+'Jogador 9'!R31+'Jogador 10'!R31+'Jogador 11'!R31+'Jogador 12'!R31+'Jogador 13'!R31+'Jogador 14'!R31+'Jogador 15'!R31+'Jogador 16'!R31+'Jogador 17'!R31+'Jogador 18'!R31+'Jogador 19'!R31+'Jogador 20'!R31+'Jogador 21'!R31+'Jogador 22'!R31+'Jogador 23'!R31+'Jogador 24'!R31+'Jogador 25'!R31+'Jogador 26'!R31+'Jogador 27'!R31+'Jogador 28'!R31+'Jogador 29'!R31+'Jogador 30'!R31+'Jogador 31'!R31+'Jogador 32'!R31+'Jogador 33'!R31+'Jogador 34'!R31+'Jogador 35'!R31+'Jogador 36'!R31+'Jogador 37'!R31+'Jogador 38'!R31+'Jogador 39'!R31+'Jogador 40'!R31+'Jogador 41'!R31+'Jogador 42'!R31+'Jogador 43'!R31+'Jogador 44'!R31+'Jogador 45'!R31+'Jogador 46'!R31+'Jogador 47'!R31+'Jogador 48'!R31+'Jogador 49'!R31+'Jogador 50'!R31+'Jogador 51'!R31+'Jogador 52'!R31+'Jogador 53'!R31+'Jogador 54'!R31+'Jogador 55'!R31+'Jogador 56'!R31+'Jogador 57'!R31+'Jogador 58'!R31+'Jogador 59'!R31+'Jogador 60'!R31+'Jogador 61'!R31+'Jogador 62'!R31+'Jogador 63'!R31+'Jogador 64'!R31</f>
        <v>5.5</v>
      </c>
      <c r="S20" s="4">
        <f>'Jogador 1'!S31+'Jogador 2'!S31+'Jogador 3'!S31+'Jogador 4'!S31+'Jogador 5'!S31+'Jogador 6'!S31+'Jogador 7'!S31+'Jogador 8'!S31+'Jogador 9'!S31+'Jogador 10'!S31+'Jogador 11'!S31+'Jogador 12'!S31+'Jogador 13'!S31+'Jogador 14'!S31+'Jogador 15'!S31+'Jogador 16'!S31+'Jogador 17'!S31+'Jogador 18'!S31+'Jogador 19'!S31+'Jogador 20'!S31+'Jogador 21'!S31+'Jogador 22'!S31+'Jogador 23'!S31+'Jogador 24'!S31+'Jogador 25'!S31+'Jogador 26'!S31+'Jogador 27'!S31+'Jogador 28'!S31+'Jogador 29'!S31+'Jogador 30'!S31+'Jogador 31'!S31+'Jogador 32'!S31+'Jogador 33'!S31+'Jogador 34'!S31+'Jogador 35'!S31+'Jogador 36'!S31+'Jogador 37'!S31+'Jogador 38'!S31+'Jogador 39'!S31+'Jogador 40'!S31+'Jogador 41'!S31+'Jogador 42'!S31+'Jogador 43'!S31+'Jogador 44'!S31+'Jogador 45'!S31+'Jogador 46'!S31+'Jogador 47'!S31+'Jogador 48'!S31+'Jogador 49'!S31+'Jogador 50'!S31+'Jogador 51'!S31+'Jogador 52'!S31+'Jogador 53'!S31+'Jogador 54'!S31+'Jogador 55'!S31+'Jogador 56'!S31+'Jogador 57'!S31+'Jogador 58'!S31+'Jogador 59'!S31+'Jogador 60'!S31+'Jogador 61'!S31+'Jogador 62'!S31+'Jogador 63'!S31+'Jogador 64'!S31</f>
        <v>150.69999999999999</v>
      </c>
      <c r="T20" s="13">
        <f>'Jogador 1'!T31+'Jogador 2'!T31+'Jogador 3'!T31+'Jogador 4'!T31+'Jogador 5'!T31+'Jogador 6'!T31+'Jogador 7'!T31+'Jogador 8'!T31+'Jogador 9'!T31+'Jogador 10'!T31+'Jogador 11'!T31+'Jogador 12'!T31+'Jogador 13'!T31+'Jogador 14'!T31+'Jogador 15'!T31+'Jogador 16'!T31+'Jogador 17'!T31+'Jogador 18'!T31+'Jogador 19'!T31+'Jogador 20'!T31+'Jogador 21'!T31+'Jogador 22'!T31+'Jogador 23'!T31+'Jogador 24'!T31+'Jogador 25'!T31+'Jogador 26'!T31+'Jogador 27'!T31+'Jogador 28'!T31+'Jogador 29'!T31+'Jogador 30'!T31+'Jogador 31'!T31+'Jogador 32'!T31+'Jogador 33'!T31+'Jogador 34'!T31+'Jogador 35'!T31+'Jogador 36'!T31+'Jogador 37'!T31+'Jogador 38'!T31+'Jogador 39'!T31+'Jogador 40'!T31+'Jogador 41'!T31+'Jogador 42'!T31+'Jogador 43'!T31+'Jogador 44'!T31+'Jogador 45'!T31+'Jogador 46'!T31+'Jogador 47'!T31+'Jogador 48'!T31+'Jogador 49'!T31+'Jogador 50'!T31+'Jogador 51'!T31+'Jogador 52'!T31+'Jogador 53'!T31+'Jogador 54'!T31+'Jogador 55'!T31+'Jogador 56'!T31+'Jogador 57'!T31+'Jogador 58'!T31+'Jogador 59'!T31+'Jogador 60'!T31+'Jogador 61'!T31+'Jogador 62'!T31+'Jogador 63'!T31+'Jogador 64'!T31</f>
        <v>51.800000000000011</v>
      </c>
      <c r="U20" s="10">
        <f t="shared" si="6"/>
        <v>6.4750000000000014</v>
      </c>
      <c r="V20" s="10">
        <f>IF(C20=0,0,(IF('Jogador 1'!C31=1,'Jogador 1'!$W$8,0)+IF('Jogador 2'!C31=1,'Jogador 2'!$W$8,0)+IF('Jogador 3'!C31=1,'Jogador 3'!$W$8,0)+IF('Jogador 4'!C31=1,'Jogador 4'!$W$8,0)+IF('Jogador 5'!C31=1,'Jogador 5'!$W$8,0)+IF('Jogador 6'!C31=1,'Jogador 6'!$W$8,0)+IF('Jogador 7'!C31=1,'Jogador 7'!$W$8,0)+IF('Jogador 8'!C31=1,'Jogador 8'!$W$8,0)+IF('Jogador 9'!C31=1,'Jogador 9'!$W$8,0)+IF('Jogador 10'!C31=1,'Jogador 10'!$W$8,0)+IF('Jogador 11'!C31=1,'Jogador 11'!$W$8,0)+IF('Jogador 12'!C31=1,'Jogador 12'!$W$8,0)+IF('Jogador 13'!C31=1,'Jogador 13'!$W$8,0)+IF('Jogador 14'!C31=1,'Jogador 14'!$W$8,0)+IF('Jogador 15'!C31=1,'Jogador 15'!$W$8,0)+IF('Jogador 16'!C31=1,'Jogador 16'!$W$8,0)+IF('Jogador 17'!C31=1,'Jogador 17'!$W$8,0)+IF('Jogador 18'!C31=1,'Jogador 18'!$W$8,0)+IF('Jogador 19'!C31=1,'Jogador 19'!$W$8,0)+IF('Jogador 20'!C31=1,'Jogador 20'!$W$8,0)+IF('Jogador 21'!C31=1,'Jogador 21'!$W$8,0)+IF('Jogador 22'!C31=1,'Jogador 22'!$W$8,0)+IF('Jogador 23'!C31=1,'Jogador 23'!$W$8,0)+IF('Jogador 24'!C31=1,'Jogador 24'!$W$8,0)+IF('Jogador 25'!C31=1,'Jogador 25'!$W$8,0)+IF('Jogador 26'!C31=1,'Jogador 26'!$W$8,0)+IF('Jogador 27'!C31=1,'Jogador 27'!$W$8,0)+IF('Jogador 28'!C31=1,'Jogador 28'!$W$8,0)+IF('Jogador 29'!C31=1,'Jogador 29'!$W$8,0)+IF('Jogador 30'!C31=1,'Jogador 30'!$W$8,0)+IF('Jogador 31'!C31=1,'Jogador 31'!$W$8,0)+IF('Jogador 32'!C31=1,'Jogador 32'!$W$8,0)+IF('Jogador 33'!C31=1,'Jogador 33'!$W$8,0)+IF('Jogador 34'!C31=1,'Jogador 34'!$W$8,0)+IF('Jogador 35'!C31=1,'Jogador 35'!$W$8,0) +IF('Jogador 36'!C31=1,'Jogador 36'!$W$8,0)+IF('Jogador 37'!C31=1,'Jogador 37'!$W$8,0)+IF('Jogador 38'!C31=1,'Jogador 38'!$W$8,0)+IF('Jogador 39'!C31=1,'Jogador 39'!$W$8,0)+IF('Jogador 40'!C31=1,'Jogador 40'!$W$8,0)+IF('Jogador 41'!C31=1,'Jogador 41'!$W$8,0)+IF('Jogador 42'!C31=1,'Jogador 42'!$W$8,0)+IF('Jogador 43'!C31=1,'Jogador 43'!$W$8,0)+IF('Jogador 44'!C31=1,'Jogador 44'!$W$8,0)+IF('Jogador 45'!C31=1,'Jogador 45'!$W$8,0)+IF('Jogador 46'!C31=1,'Jogador 46'!$W$8,0)+IF('Jogador 47'!C31=1,'Jogador 47'!$W$8,0)+IF('Jogador 48'!C31=1,'Jogador 48'!$W$8,0)+IF('Jogador 49'!C31=1,'Jogador 49'!$W$8,0)+IF('Jogador 50'!C31=1,'Jogador 50'!$W$8,0)+IF('Jogador 51'!C31=1,'Jogador 51'!$W$8,0)+IF('Jogador 52'!C31=1,'Jogador 52'!$W$8,0)+IF('Jogador 53'!C31=1,'Jogador 53'!$W$8,0)+IF('Jogador 54'!C31=1,'Jogador 54'!$W$8,0)+IF('Jogador 55'!C31=1,'Jogador 55'!$W$8,0)+IF('Jogador 56'!C31=1,'Jogador 56'!$W$8,0)+IF('Jogador 57'!C31=1,'Jogador 57'!$W$8,0)+IF('Jogador 58'!C31=1,'Jogador 58'!$W$8,0)+IF('Jogador 59'!C31=1,'Jogador 59'!$W$8,0)+IF('Jogador 60'!C31=1,'Jogador 60'!$W$8,0)+IF('Jogador 61'!C31=1,'Jogador 61'!$W$8,0)+IF('Jogador 62'!C31=1,'Jogador 62'!$W$8,0)+IF('Jogador 63'!C31=1,'Jogador 63'!$W$8,0)+IF('Jogador 64'!C31=1,'Jogador 64'!$W$8,0))/C20)</f>
        <v>11.2125</v>
      </c>
      <c r="X20" s="4" t="str">
        <f>_xlfn.CONCAT(IF('Jogador 1'!C20=1,_xlfn.CONCAT('Jogador 1'!$W$1,", "),""),IF('Jogador 2'!C20=1,_xlfn.CONCAT('Jogador 2'!$W$1,", "),""),IF('Jogador 3'!C20=1,_xlfn.CONCAT('Jogador 3'!$W$1,", "),""),IF('Jogador 4'!C20=1,_xlfn.CONCAT('Jogador 4'!$W$1,", "),""),IF('Jogador 5'!C20=1,_xlfn.CONCAT('Jogador 5'!$W$1,", "),""),IF('Jogador 6'!C20=1,_xlfn.CONCAT('Jogador 6'!$W$1,", "),""),IF('Jogador 7'!C20=1,_xlfn.CONCAT('Jogador 7'!$W$1,", "),""),IF('Jogador 8'!C20=1,_xlfn.CONCAT('Jogador 8'!$W$1,", "),""),IF('Jogador 9'!C20=1,_xlfn.CONCAT('Jogador 9'!$W$1,", "),""),IF('Jogador 10'!C20=1,_xlfn.CONCAT('Jogador 10'!$W$1,", "),""),IF('Jogador 11'!C20=1,_xlfn.CONCAT('Jogador 11'!$W$1,", "),""),IF('Jogador 12'!C20=1,_xlfn.CONCAT('Jogador 12'!$W$1,", "),""),IF('Jogador 13'!C20=1,_xlfn.CONCAT('Jogador 13'!$W$1,", "),""),IF('Jogador 14'!C20=1,_xlfn.CONCAT('Jogador 14'!$W$1,", "),""),IF('Jogador 15'!C20=1,_xlfn.CONCAT('Jogador 15'!$W$1,", "),""),IF('Jogador 16'!C20=1,_xlfn.CONCAT('Jogador 16'!$W$1,", "),""),IF('Jogador 17'!C20=1,_xlfn.CONCAT('Jogador 17'!$W$1,", "),""),IF('Jogador 18'!C20=1,_xlfn.CONCAT('Jogador 18'!$W$1,", "),""),IF('Jogador 19'!C20=1,_xlfn.CONCAT('Jogador 19'!$W$1,", "),""),IF('Jogador 20'!C20=1,_xlfn.CONCAT('Jogador 20'!$W$1,", "),""),IF('Jogador 21'!C20=1,_xlfn.CONCAT('Jogador 21'!$W$1,", "),""),IF('Jogador 22'!C20=1,_xlfn.CONCAT('Jogador 22'!$W$1,", "),""),IF('Jogador 23'!C20=1,_xlfn.CONCAT('Jogador 23'!$W$1,", "),""),IF('Jogador 24'!C20=1,_xlfn.CONCAT('Jogador 24'!$W$1,", "),""),IF('Jogador 25'!C20=1,_xlfn.CONCAT('Jogador 25'!$W$1,", "),""),IF('Jogador 26'!C20=1,_xlfn.CONCAT('Jogador 26'!$W$1,", "),""),IF('Jogador 27'!C20=1,_xlfn.CONCAT('Jogador 27'!$W$1,", "),""),IF('Jogador 28'!C20=1,_xlfn.CONCAT('Jogador 28'!$W$1,", "),""),IF('Jogador 29'!C20=1,_xlfn.CONCAT('Jogador 29'!$W$1,", "),""),IF('Jogador 30'!C20=1,_xlfn.CONCAT('Jogador 30'!$W$1,", "),""),IF('Jogador 31'!C20=1,_xlfn.CONCAT('Jogador 31'!$W$1,", "),""),IF('Jogador 32'!C20=1,_xlfn.CONCAT('Jogador 32'!$W$1,", "),""),IF('Jogador 33'!C20=1,_xlfn.CONCAT('Jogador 33'!$W$1,", "),""),IF('Jogador 34'!C20=1,_xlfn.CONCAT('Jogador 34'!$W$1,", "),""),IF('Jogador 35'!C20=1,_xlfn.CONCAT('Jogador 35'!$W$1,", "),""),IF('Jogador 36'!C20=1,_xlfn.CONCAT('Jogador 36'!$W$1,", "),""),IF('Jogador 37'!C20=1,_xlfn.CONCAT('Jogador 37'!$W$1,", "),""),IF('Jogador 38'!C20=1,_xlfn.CONCAT('Jogador 38'!$W$1,", "),""),IF('Jogador 39'!C20=1,_xlfn.CONCAT('Jogador 39'!$W$1,", "),""),IF('Jogador 40'!C20=1,_xlfn.CONCAT('Jogador 40'!$W$1,", "),""),IF('Jogador 41'!C20=1,_xlfn.CONCAT('Jogador 41'!$W$1,", "),""),IF('Jogador 42'!C20=1,_xlfn.CONCAT('Jogador 42'!$W$1,", "),""),IF('Jogador 43'!C20=1,_xlfn.CONCAT('Jogador 43'!$W$1,", "),""),IF('Jogador 44'!C20=1,_xlfn.CONCAT('Jogador 44'!$W$1,", "),""),IF('Jogador 45'!C20=1,_xlfn.CONCAT('Jogador 45'!$W$1,", "),""),IF('Jogador 46'!C20=1,_xlfn.CONCAT('Jogador 46'!$W$1,", "),""),IF('Jogador 47'!C20=1,_xlfn.CONCAT('Jogador 47'!$W$1,", "),""),IF('Jogador 48'!C20=1,_xlfn.CONCAT('Jogador 48'!$W$1,", "),""),IF('Jogador 49'!C20=1,_xlfn.CONCAT('Jogador 49'!$W$1,", "),""),IF('Jogador 50'!C20=1,_xlfn.CONCAT('Jogador 50'!$W$1,", "),""),IF('Jogador 51'!C20=1,_xlfn.CONCAT('Jogador 51'!$W$1,", "),""),IF('Jogador 52'!C20=1,_xlfn.CONCAT('Jogador 52'!$W$1,", "),""),IF('Jogador 53'!C20=1,_xlfn.CONCAT('Jogador 53'!$W$1,", "),""),IF('Jogador 54'!C20=1,_xlfn.CONCAT('Jogador 54'!$W$1,", "),""),IF('Jogador 55'!C20=1,_xlfn.CONCAT('Jogador 55'!$W$1,", "),""),IF('Jogador 56'!C20=1,_xlfn.CONCAT('Jogador 56'!$W$1,", "),""),IF('Jogador 57'!C20=1,_xlfn.CONCAT('Jogador 57'!$W$1,", "),""),IF('Jogador 58'!C20=1,_xlfn.CONCAT('Jogador 58'!$W$1,", "),""),IF('Jogador 59'!C20=1,_xlfn.CONCAT('Jogador 59'!$W$1,", "),""),IF('Jogador 60'!C20=1,_xlfn.CONCAT('Jogador 60'!$W$1,", "),""),IF('Jogador 61'!C20=1,_xlfn.CONCAT('Jogador 61'!$W$1,", "),""),IF('Jogador 62'!C20=1,_xlfn.CONCAT('Jogador 62'!$W$1,", "),""),IF('Jogador 63'!C20=1,_xlfn.CONCAT('Jogador 63'!$W$1,", "),""),IF('Jogador 64'!C20=1,_xlfn.CONCAT('Jogador 64'!$W$1,", "),""))</f>
        <v xml:space="preserve">Viktor Gyokeres, Morten, Fresneda, Rafael Pontelo, Vladan Kovačević, Zeno Debast, Maxi Araujo, </v>
      </c>
      <c r="Y20" s="4" t="str">
        <f>_xlfn.CONCAT(IF('Jogador 1'!D20=1,_xlfn.CONCAT('Jogador 1'!$W$1,", "),""),IF('Jogador 2'!D20=1,_xlfn.CONCAT('Jogador 2'!$W$1,", "),""),IF('Jogador 3'!D20=1,_xlfn.CONCAT('Jogador 3'!$W$1,", "),""),IF('Jogador 4'!D20=1,_xlfn.CONCAT('Jogador 4'!$W$1,", "),""),IF('Jogador 5'!D20=1,_xlfn.CONCAT('Jogador 5'!$W$1,", "),""),IF('Jogador 6'!D20=1,_xlfn.CONCAT('Jogador 6'!$W$1,", "),""),IF('Jogador 7'!D20=1,_xlfn.CONCAT('Jogador 7'!$W$1,", "),""),IF('Jogador 8'!D20=1,_xlfn.CONCAT('Jogador 8'!$W$1,", "),""),IF('Jogador 9'!D20=1,_xlfn.CONCAT('Jogador 9'!$W$1,", "),""),IF('Jogador 10'!D20=1,_xlfn.CONCAT('Jogador 10'!$W$1,", "),""),IF('Jogador 11'!D20=1,_xlfn.CONCAT('Jogador 11'!$W$1,", "),""),IF('Jogador 12'!D20=1,_xlfn.CONCAT('Jogador 12'!$W$1,", "),""),IF('Jogador 13'!D20=1,_xlfn.CONCAT('Jogador 13'!$W$1,", "),""),IF('Jogador 14'!D20=1,_xlfn.CONCAT('Jogador 14'!$W$1,", "),""),IF('Jogador 15'!D20=1,_xlfn.CONCAT('Jogador 15'!$W$1,", "),""),IF('Jogador 16'!D20=1,_xlfn.CONCAT('Jogador 16'!$W$1,", "),""),IF('Jogador 17'!D20=1,_xlfn.CONCAT('Jogador 17'!$W$1,", "),""),IF('Jogador 18'!D20=1,_xlfn.CONCAT('Jogador 18'!$W$1,", "),""),IF('Jogador 19'!D20=1,_xlfn.CONCAT('Jogador 19'!$W$1,", "),""),IF('Jogador 20'!D20=1,_xlfn.CONCAT('Jogador 20'!$W$1,", "),""),IF('Jogador 21'!D20=1,_xlfn.CONCAT('Jogador 21'!$W$1,", "),""),IF('Jogador 22'!D20=1,_xlfn.CONCAT('Jogador 22'!$W$1,", "),""),IF('Jogador 23'!D20=1,_xlfn.CONCAT('Jogador 23'!$W$1,", "),""),IF('Jogador 24'!D20=1,_xlfn.CONCAT('Jogador 24'!$W$1,", "),""),IF('Jogador 25'!D20=1,_xlfn.CONCAT('Jogador 25'!$W$1,", "),""),IF('Jogador 26'!D20=1,_xlfn.CONCAT('Jogador 26'!$W$1,", "),""),IF('Jogador 27'!D20=1,_xlfn.CONCAT('Jogador 27'!$W$1,", "),""),IF('Jogador 28'!D20=1,_xlfn.CONCAT('Jogador 28'!$W$1,", "),""),IF('Jogador 29'!D20=1,_xlfn.CONCAT('Jogador 29'!$W$1,", "),""),IF('Jogador 30'!D20=1,_xlfn.CONCAT('Jogador 30'!$W$1,", "),""),IF('Jogador 31'!D20=1,_xlfn.CONCAT('Jogador 31'!$W$1,", "),""),IF('Jogador 32'!D20=1,_xlfn.CONCAT('Jogador 32'!$W$1,", "),""),IF('Jogador 33'!D20=1,_xlfn.CONCAT('Jogador 33'!$W$1,", "),""),IF('Jogador 34'!D20=1,_xlfn.CONCAT('Jogador 34'!$W$1,", "),""),IF('Jogador 35'!D20=1,_xlfn.CONCAT('Jogador 35'!$W$1,", "),""),IF('Jogador 36'!D20=1,_xlfn.CONCAT('Jogador 36'!$W$1,", "),""),IF('Jogador 37'!D20=1,_xlfn.CONCAT('Jogador 37'!$W$1,", "),""),IF('Jogador 38'!D20=1,_xlfn.CONCAT('Jogador 38'!$W$1,", "),""),IF('Jogador 39'!D20=1,_xlfn.CONCAT('Jogador 39'!$W$1,", "),""),IF('Jogador 40'!D20=1,_xlfn.CONCAT('Jogador 40'!$W$1,", "),""),IF('Jogador 41'!D20=1,_xlfn.CONCAT('Jogador 41'!$W$1,", "),""),IF('Jogador 42'!D20=1,_xlfn.CONCAT('Jogador 42'!$W$1,", "),""),IF('Jogador 43'!D20=1,_xlfn.CONCAT('Jogador 43'!$W$1,", "),""),IF('Jogador 44'!D20=1,_xlfn.CONCAT('Jogador 44'!$W$1,", "),""),IF('Jogador 45'!D20=1,_xlfn.CONCAT('Jogador 45'!$W$1,", "),""),IF('Jogador 46'!D20=1,_xlfn.CONCAT('Jogador 46'!$W$1,", "),""),IF('Jogador 47'!D20=1,_xlfn.CONCAT('Jogador 47'!$W$1,", "),""),IF('Jogador 48'!D20=1,_xlfn.CONCAT('Jogador 48'!$W$1,", "),""),IF('Jogador 49'!D20=1,_xlfn.CONCAT('Jogador 49'!$W$1,", "),""),IF('Jogador 50'!D20=1,_xlfn.CONCAT('Jogador 50'!$W$1,", "),""),IF('Jogador 51'!D20=1,_xlfn.CONCAT('Jogador 51'!$W$1,", "),""),IF('Jogador 52'!D20=1,_xlfn.CONCAT('Jogador 52'!$W$1,", "),""),IF('Jogador 53'!D20=1,_xlfn.CONCAT('Jogador 53'!$W$1,", "),""),IF('Jogador 54'!D20=1,_xlfn.CONCAT('Jogador 54'!$W$1,", "),""),IF('Jogador 55'!D20=1,_xlfn.CONCAT('Jogador 55'!$W$1,", "),""),IF('Jogador 56'!D20=1,_xlfn.CONCAT('Jogador 56'!$W$1,", "),""),IF('Jogador 57'!D20=1,_xlfn.CONCAT('Jogador 57'!$W$1,", "),""),IF('Jogador 58'!D20=1,_xlfn.CONCAT('Jogador 58'!$W$1,", "),""),IF('Jogador 59'!D20=1,_xlfn.CONCAT('Jogador 59'!$W$1,", "),""),IF('Jogador 60'!D20=1,_xlfn.CONCAT('Jogador 60'!$W$1,", "),""),IF('Jogador 61'!D20=1,_xlfn.CONCAT('Jogador 61'!$W$1,", "),""),IF('Jogador 62'!D20=1,_xlfn.CONCAT('Jogador 62'!$W$1,", "),""),IF('Jogador 63'!D20=1,_xlfn.CONCAT('Jogador 63'!$W$1,", "),""),IF('Jogador 64'!D20=1,_xlfn.CONCAT('Jogador 64'!$W$1,", "),""))</f>
        <v xml:space="preserve">Koba Koindredi, Harder, Virgínia, Vagiannidis, Luis Suárez, Mangas, Fotis Ioannidis, </v>
      </c>
    </row>
    <row r="21" spans="1:25" x14ac:dyDescent="0.3">
      <c r="A21" s="4" t="s">
        <v>63</v>
      </c>
      <c r="B21" s="4">
        <f>'Jogador 1'!B21+'Jogador 2'!B21+'Jogador 3'!B21+'Jogador 4'!B21+'Jogador 5'!B21+'Jogador 6'!B21+'Jogador 7'!B21+'Jogador 8'!B21+'Jogador 9'!B21+'Jogador 10'!B21+'Jogador 11'!B21+'Jogador 12'!B21+'Jogador 13'!B21+'Jogador 14'!B21+'Jogador 15'!B21+'Jogador 16'!B21+'Jogador 17'!B21+'Jogador 18'!B21+'Jogador 19'!B21+'Jogador 20'!B21+'Jogador 21'!B21+'Jogador 22'!B21+'Jogador 23'!B21+'Jogador 24'!B21+'Jogador 25'!B21+'Jogador 26'!B21+'Jogador 27'!B21+'Jogador 28'!B21+'Jogador 29'!B21+'Jogador 30'!B21+'Jogador 31'!B21+'Jogador 32'!B21+'Jogador 33'!B21+'Jogador 34'!B21+'Jogador 35'!B21+'Jogador 36'!B21+'Jogador 37'!B21+'Jogador 38'!B21+'Jogador 39'!B21+'Jogador 40'!B21+'Jogador 41'!B21+'Jogador 42'!B21+'Jogador 43'!B21+'Jogador 44'!B21+'Jogador 45'!B21+'Jogador 46'!B21+'Jogador 47'!B21+'Jogador 48'!B21+'Jogador 49'!B21+'Jogador 50'!B21+'Jogador 51'!B21+'Jogador 52'!B21+'Jogador 53'!B21+'Jogador 54'!B21+'Jogador 55'!B21+'Jogador 56'!B21+'Jogador 57'!B21+'Jogador 58'!B21+'Jogador 59'!B21+'Jogador 60'!B21+'Jogador 61'!B21+'Jogador 62'!B21+'Jogador 63'!B21+'Jogador 64'!B21</f>
        <v>7</v>
      </c>
      <c r="C21" s="4">
        <f>'Jogador 1'!C21+'Jogador 2'!C21+'Jogador 3'!C21+'Jogador 4'!C21+'Jogador 5'!C21+'Jogador 6'!C21+'Jogador 7'!C21+'Jogador 8'!C21+'Jogador 9'!C21+'Jogador 10'!C21+'Jogador 11'!C21+'Jogador 12'!C21+'Jogador 13'!C21+'Jogador 14'!C21+'Jogador 15'!C21+'Jogador 16'!C21+'Jogador 17'!C21+'Jogador 18'!C21+'Jogador 19'!C21+'Jogador 20'!C21+'Jogador 21'!C21+'Jogador 22'!C21+'Jogador 23'!C21+'Jogador 24'!C21+'Jogador 25'!C21+'Jogador 26'!C21+'Jogador 27'!C21+'Jogador 28'!C21+'Jogador 29'!C21+'Jogador 30'!C21+'Jogador 31'!C21+'Jogador 32'!C21+'Jogador 33'!C21+'Jogador 34'!C21+'Jogador 35'!C21+'Jogador 36'!C21+'Jogador 37'!C21+'Jogador 38'!C21+'Jogador 39'!C21+'Jogador 40'!C21+'Jogador 41'!C21+'Jogador 42'!C21+'Jogador 43'!C21+'Jogador 44'!C21+'Jogador 45'!C21+'Jogador 46'!C21+'Jogador 47'!C21+'Jogador 48'!C21+'Jogador 49'!C21+'Jogador 50'!C21+'Jogador 51'!C21+'Jogador 52'!C21+'Jogador 53'!C21+'Jogador 54'!C21+'Jogador 55'!C21+'Jogador 56'!C21+'Jogador 57'!C21+'Jogador 58'!C21+'Jogador 59'!C21+'Jogador 60'!C21+'Jogador 61'!C21+'Jogador 62'!C21+'Jogador 63'!C21+'Jogador 64'!C21</f>
        <v>6</v>
      </c>
      <c r="D21" s="4">
        <f>'Jogador 1'!D21+'Jogador 2'!D21+'Jogador 3'!D21+'Jogador 4'!D21+'Jogador 5'!D21+'Jogador 6'!D21+'Jogador 7'!D21+'Jogador 8'!D21+'Jogador 9'!D21+'Jogador 10'!D21+'Jogador 11'!D21+'Jogador 12'!D21+'Jogador 13'!D21+'Jogador 14'!D21+'Jogador 15'!D21+'Jogador 16'!D21+'Jogador 17'!D21+'Jogador 18'!D21+'Jogador 19'!D21+'Jogador 20'!D21+'Jogador 21'!D21+'Jogador 22'!D21+'Jogador 23'!D21+'Jogador 24'!D21+'Jogador 25'!D21+'Jogador 26'!D21+'Jogador 27'!D21+'Jogador 28'!D21+'Jogador 29'!D21+'Jogador 30'!D21+'Jogador 31'!D21+'Jogador 32'!D21+'Jogador 33'!D21+'Jogador 34'!D21+'Jogador 35'!D21+'Jogador 36'!D21+'Jogador 37'!D21+'Jogador 38'!D21+'Jogador 39'!D21+'Jogador 40'!D21+'Jogador 41'!D21+'Jogador 42'!D21+'Jogador 43'!D21+'Jogador 44'!D21+'Jogador 45'!D21+'Jogador 46'!D21+'Jogador 47'!D21+'Jogador 48'!D21+'Jogador 49'!D21+'Jogador 50'!D21+'Jogador 51'!D21+'Jogador 52'!D21+'Jogador 53'!D21+'Jogador 54'!D21+'Jogador 55'!D21+'Jogador 56'!D21+'Jogador 57'!D21+'Jogador 58'!D21+'Jogador 59'!D21+'Jogador 60'!D21+'Jogador 61'!D21+'Jogador 62'!D21+'Jogador 63'!D21+'Jogador 64'!D21</f>
        <v>1</v>
      </c>
      <c r="E21" s="4">
        <f>'Jogador 1'!E21+'Jogador 2'!E21+'Jogador 3'!E21+'Jogador 4'!E21+'Jogador 5'!E21+'Jogador 6'!E21+'Jogador 7'!E21+'Jogador 8'!E21+'Jogador 9'!E21+'Jogador 10'!E21+'Jogador 11'!E21+'Jogador 12'!E21+'Jogador 13'!E21+'Jogador 14'!E21+'Jogador 15'!E21+'Jogador 16'!E21+'Jogador 17'!E21+'Jogador 18'!E21+'Jogador 19'!E21+'Jogador 20'!E21+'Jogador 21'!E21+'Jogador 22'!E21+'Jogador 23'!E21+'Jogador 24'!E21+'Jogador 25'!E21+'Jogador 26'!E21+'Jogador 27'!E21+'Jogador 28'!E21+'Jogador 29'!E21+'Jogador 30'!E21+'Jogador 31'!E21+'Jogador 32'!E21+'Jogador 33'!E21+'Jogador 34'!E21+'Jogador 35'!E21+'Jogador 36'!E21+'Jogador 37'!E21+'Jogador 38'!E21+'Jogador 39'!E21+'Jogador 40'!E21+'Jogador 41'!E21+'Jogador 42'!E21+'Jogador 43'!E21+'Jogador 44'!E21+'Jogador 45'!E21+'Jogador 46'!E21+'Jogador 47'!E21+'Jogador 48'!E21+'Jogador 49'!E21+'Jogador 50'!E21+'Jogador 51'!E21+'Jogador 52'!E21+'Jogador 53'!E21+'Jogador 54'!E21+'Jogador 55'!E21+'Jogador 56'!E21+'Jogador 57'!E21+'Jogador 58'!E21+'Jogador 59'!E21+'Jogador 60'!E21+'Jogador 61'!E21+'Jogador 62'!E21+'Jogador 63'!E21+'Jogador 64'!E21</f>
        <v>5</v>
      </c>
      <c r="F21" s="9">
        <f t="shared" si="0"/>
        <v>0.83333333333333337</v>
      </c>
      <c r="G21" s="4">
        <f>'Jogador 1'!G21+'Jogador 2'!G21+'Jogador 3'!G21+'Jogador 4'!G21+'Jogador 5'!G21+'Jogador 6'!G21+'Jogador 7'!G21+'Jogador 8'!G21+'Jogador 9'!G21+'Jogador 10'!G21+'Jogador 11'!G21+'Jogador 12'!G21+'Jogador 13'!G21+'Jogador 14'!G21+'Jogador 15'!G21+'Jogador 16'!G21+'Jogador 17'!G21+'Jogador 18'!G21+'Jogador 19'!G21+'Jogador 20'!G21+'Jogador 21'!G21+'Jogador 22'!G21+'Jogador 23'!G21+'Jogador 24'!G21+'Jogador 25'!G21+'Jogador 26'!G21+'Jogador 27'!G21+'Jogador 28'!G21+'Jogador 29'!G21+'Jogador 30'!G21+'Jogador 31'!G21+'Jogador 32'!G21+'Jogador 33'!G21+'Jogador 34'!G21+'Jogador 35'!G21+'Jogador 36'!G21+'Jogador 37'!G21+'Jogador 38'!G21+'Jogador 39'!G21+'Jogador 40'!G21+'Jogador 41'!G21+'Jogador 42'!G21+'Jogador 43'!G21+'Jogador 44'!G21+'Jogador 45'!G21+'Jogador 46'!G21+'Jogador 47'!G21+'Jogador 48'!G21+'Jogador 49'!G21+'Jogador 50'!G21+'Jogador 51'!G21+'Jogador 52'!G21+'Jogador 53'!G21+'Jogador 54'!G21+'Jogador 55'!G21+'Jogador 56'!G21+'Jogador 57'!G21+'Jogador 58'!G21+'Jogador 59'!G21+'Jogador 60'!G21+'Jogador 61'!G21+'Jogador 62'!G21+'Jogador 63'!G21+'Jogador 64'!G21</f>
        <v>1</v>
      </c>
      <c r="H21" s="9">
        <f t="shared" si="1"/>
        <v>0.16666666666666666</v>
      </c>
      <c r="I21" s="4">
        <f>'Jogador 1'!I21+'Jogador 2'!I21+'Jogador 3'!I21+'Jogador 4'!I21+'Jogador 5'!I21+'Jogador 6'!I21+'Jogador 7'!I21+'Jogador 8'!I21+'Jogador 9'!I21+'Jogador 10'!I21+'Jogador 11'!I21+'Jogador 12'!I21+'Jogador 13'!I21+'Jogador 14'!I21+'Jogador 15'!I21+'Jogador 16'!I21+'Jogador 17'!I21+'Jogador 18'!I21+'Jogador 19'!I21+'Jogador 20'!I21+'Jogador 21'!I21+'Jogador 22'!I21+'Jogador 23'!I21+'Jogador 24'!I21+'Jogador 25'!I21+'Jogador 26'!I21+'Jogador 27'!I21+'Jogador 28'!I21+'Jogador 29'!I21+'Jogador 30'!I21+'Jogador 31'!I21+'Jogador 32'!I21+'Jogador 33'!I21+'Jogador 34'!I21+'Jogador 35'!I21+'Jogador 36'!I21+'Jogador 37'!I21+'Jogador 38'!I21+'Jogador 39'!I21+'Jogador 40'!I21+'Jogador 41'!I21+'Jogador 42'!I21+'Jogador 43'!I21+'Jogador 44'!I21+'Jogador 45'!I21+'Jogador 46'!I21+'Jogador 47'!I21+'Jogador 48'!I21+'Jogador 49'!I21+'Jogador 50'!I21+'Jogador 51'!I21+'Jogador 52'!I21+'Jogador 53'!I21+'Jogador 54'!I21+'Jogador 55'!I21+'Jogador 56'!I21+'Jogador 57'!I21+'Jogador 58'!I21+'Jogador 59'!I21+'Jogador 60'!I21+'Jogador 61'!I21+'Jogador 62'!I21+'Jogador 63'!I21+'Jogador 64'!I21</f>
        <v>1</v>
      </c>
      <c r="J21" s="9">
        <f t="shared" si="2"/>
        <v>1</v>
      </c>
      <c r="K21" s="4">
        <f>'Jogador 1'!K21+'Jogador 2'!K21+'Jogador 3'!K21+'Jogador 4'!K21+'Jogador 5'!K21+'Jogador 6'!K21+'Jogador 7'!K21+'Jogador 8'!K21+'Jogador 9'!K21+'Jogador 10'!K21+'Jogador 11'!K21+'Jogador 12'!K21+'Jogador 13'!K21+'Jogador 14'!K21+'Jogador 15'!K21+'Jogador 16'!K21+'Jogador 17'!K21+'Jogador 18'!K21+'Jogador 19'!K21+'Jogador 20'!K21+'Jogador 21'!K21+'Jogador 22'!K21+'Jogador 23'!K21+'Jogador 24'!K21+'Jogador 25'!K21+'Jogador 26'!K21+'Jogador 27'!K21+'Jogador 28'!K21+'Jogador 29'!K21+'Jogador 30'!K21+'Jogador 31'!K21+'Jogador 32'!K21+'Jogador 33'!K21+'Jogador 34'!K21+'Jogador 35'!K21+'Jogador 36'!K21+'Jogador 37'!K21+'Jogador 38'!K21+'Jogador 39'!K21+'Jogador 40'!K21+'Jogador 41'!K21+'Jogador 42'!K21+'Jogador 43'!K21+'Jogador 44'!K21+'Jogador 45'!K21+'Jogador 46'!K21+'Jogador 47'!K21+'Jogador 48'!K21+'Jogador 49'!K21+'Jogador 50'!K21+'Jogador 51'!K21+'Jogador 52'!K21+'Jogador 53'!K21+'Jogador 54'!K21+'Jogador 55'!K21+'Jogador 56'!K21+'Jogador 57'!K21+'Jogador 58'!K21+'Jogador 59'!K21+'Jogador 60'!K21+'Jogador 61'!K21+'Jogador 62'!K21+'Jogador 63'!K21+'Jogador 64'!K21</f>
        <v>0</v>
      </c>
      <c r="L21" s="9">
        <f t="shared" si="3"/>
        <v>0</v>
      </c>
      <c r="M21" s="4">
        <f>'Jogador 1'!M21+'Jogador 2'!M21+'Jogador 3'!M21+'Jogador 4'!M21+'Jogador 5'!M21+'Jogador 6'!M21+'Jogador 7'!M21+'Jogador 8'!M21+'Jogador 9'!M21+'Jogador 10'!M21+'Jogador 11'!M21+'Jogador 12'!M21+'Jogador 13'!M21+'Jogador 14'!M21+'Jogador 15'!M21+'Jogador 16'!M21+'Jogador 17'!M21+'Jogador 18'!M21+'Jogador 19'!M21+'Jogador 20'!M21+'Jogador 21'!M21+'Jogador 22'!M21+'Jogador 23'!M21+'Jogador 24'!M21+'Jogador 25'!M21+'Jogador 26'!M21+'Jogador 27'!M21+'Jogador 28'!M21+'Jogador 29'!M21+'Jogador 30'!M21+'Jogador 31'!M21+'Jogador 32'!M21+'Jogador 33'!M21+'Jogador 34'!M21+'Jogador 35'!M21+'Jogador 36'!M21+'Jogador 37'!M21+'Jogador 38'!M21+'Jogador 39'!M21+'Jogador 40'!M21+'Jogador 41'!M21+'Jogador 42'!M21+'Jogador 43'!M21+'Jogador 44'!M21+'Jogador 45'!M21+'Jogador 46'!M21+'Jogador 47'!M21+'Jogador 48'!M21+'Jogador 49'!M21+'Jogador 50'!M21+'Jogador 51'!M21+'Jogador 52'!M21+'Jogador 53'!M21+'Jogador 54'!M21+'Jogador 55'!M21+'Jogador 56'!M21+'Jogador 57'!M21+'Jogador 58'!M21+'Jogador 59'!M21+'Jogador 60'!M21+'Jogador 61'!M21+'Jogador 62'!M21+'Jogador 63'!M21+'Jogador 64'!M21</f>
        <v>6</v>
      </c>
      <c r="N21" s="9">
        <f t="shared" si="4"/>
        <v>0.8571428571428571</v>
      </c>
      <c r="O21" s="4">
        <f>'Jogador 1'!O21+'Jogador 2'!O21+'Jogador 3'!O21+'Jogador 4'!O21+'Jogador 5'!O21+'Jogador 6'!O21+'Jogador 7'!O21+'Jogador 8'!O21+'Jogador 9'!O21+'Jogador 10'!O21+'Jogador 11'!O21+'Jogador 12'!O21+'Jogador 13'!O21+'Jogador 14'!O21+'Jogador 15'!O21+'Jogador 16'!O21+'Jogador 17'!O21+'Jogador 18'!O21+'Jogador 19'!O21+'Jogador 20'!O21+'Jogador 21'!O21+'Jogador 22'!O21+'Jogador 23'!O21+'Jogador 24'!O21+'Jogador 25'!O21+'Jogador 26'!O21+'Jogador 27'!O21+'Jogador 28'!O21+'Jogador 29'!O21+'Jogador 30'!O21+'Jogador 31'!O21+'Jogador 32'!O21+'Jogador 33'!O21+'Jogador 34'!O21+'Jogador 35'!O21+'Jogador 36'!O21+'Jogador 37'!O21+'Jogador 38'!O21+'Jogador 39'!O21+'Jogador 40'!O21+'Jogador 41'!O21+'Jogador 42'!O21+'Jogador 43'!O21+'Jogador 44'!O21+'Jogador 45'!O21+'Jogador 46'!O21+'Jogador 47'!O21+'Jogador 48'!O21+'Jogador 49'!O21+'Jogador 50'!O21+'Jogador 51'!O21+'Jogador 52'!O21+'Jogador 53'!O21+'Jogador 54'!O21+'Jogador 55'!O21+'Jogador 56'!O21+'Jogador 57'!O21+'Jogador 58'!O21+'Jogador 59'!O21+'Jogador 60'!O21+'Jogador 61'!O21+'Jogador 62'!O21+'Jogador 63'!O21+'Jogador 64'!O21</f>
        <v>1</v>
      </c>
      <c r="P21" s="9">
        <f t="shared" si="5"/>
        <v>0.14285714285714285</v>
      </c>
      <c r="Q21" s="4">
        <f>'Jogador 1'!Q21+'Jogador 2'!Q21+'Jogador 3'!Q21+'Jogador 4'!Q21+'Jogador 5'!Q21+'Jogador 6'!Q21+'Jogador 7'!Q21+'Jogador 8'!Q21+'Jogador 9'!Q21+'Jogador 10'!Q21+'Jogador 11'!Q21+'Jogador 12'!Q21+'Jogador 13'!Q21+'Jogador 14'!Q21+'Jogador 15'!Q21+'Jogador 16'!Q21+'Jogador 17'!Q21+'Jogador 18'!Q21+'Jogador 19'!Q21+'Jogador 20'!Q21+'Jogador 21'!Q21+'Jogador 22'!Q21+'Jogador 23'!Q21+'Jogador 24'!Q21+'Jogador 25'!Q21+'Jogador 26'!Q21+'Jogador 27'!Q21+'Jogador 28'!Q21+'Jogador 29'!Q21+'Jogador 30'!Q21+'Jogador 31'!Q21+'Jogador 32'!Q21+'Jogador 33'!Q21+'Jogador 34'!Q21+'Jogador 35'!Q21+'Jogador 36'!Q21+'Jogador 37'!Q21+'Jogador 38'!Q21+'Jogador 39'!Q21+'Jogador 40'!Q21+'Jogador 41'!Q21+'Jogador 42'!Q21+'Jogador 43'!Q21+'Jogador 44'!Q21+'Jogador 45'!Q21+'Jogador 46'!Q21+'Jogador 47'!Q21+'Jogador 48'!Q21+'Jogador 49'!Q21+'Jogador 50'!Q21+'Jogador 51'!Q21+'Jogador 52'!Q21+'Jogador 53'!Q21+'Jogador 54'!Q21+'Jogador 55'!Q21+'Jogador 56'!Q21+'Jogador 57'!Q21+'Jogador 58'!Q21+'Jogador 59'!Q21+'Jogador 60'!Q21+'Jogador 61'!Q21+'Jogador 62'!Q21+'Jogador 63'!Q21+'Jogador 64'!Q21</f>
        <v>102.6</v>
      </c>
      <c r="R21" s="4">
        <f>'Jogador 1'!R21+'Jogador 2'!R21+'Jogador 3'!R21+'Jogador 4'!R21+'Jogador 5'!R21+'Jogador 6'!R21+'Jogador 7'!R21+'Jogador 8'!R21+'Jogador 9'!R21+'Jogador 10'!R21+'Jogador 11'!R21+'Jogador 12'!R21+'Jogador 13'!R21+'Jogador 14'!R21+'Jogador 15'!R21+'Jogador 16'!R21+'Jogador 17'!R21+'Jogador 18'!R21+'Jogador 19'!R21+'Jogador 20'!R21+'Jogador 21'!R21+'Jogador 22'!R21+'Jogador 23'!R21+'Jogador 24'!R21+'Jogador 25'!R21+'Jogador 26'!R21+'Jogador 27'!R21+'Jogador 28'!R21+'Jogador 29'!R21+'Jogador 30'!R21+'Jogador 31'!R21+'Jogador 32'!R21+'Jogador 33'!R21+'Jogador 34'!R21+'Jogador 35'!R21+'Jogador 36'!R21+'Jogador 37'!R21+'Jogador 38'!R21+'Jogador 39'!R21+'Jogador 40'!R21+'Jogador 41'!R21+'Jogador 42'!R21+'Jogador 43'!R21+'Jogador 44'!R21+'Jogador 45'!R21+'Jogador 46'!R21+'Jogador 47'!R21+'Jogador 48'!R21+'Jogador 49'!R21+'Jogador 50'!R21+'Jogador 51'!R21+'Jogador 52'!R21+'Jogador 53'!R21+'Jogador 54'!R21+'Jogador 55'!R21+'Jogador 56'!R21+'Jogador 57'!R21+'Jogador 58'!R21+'Jogador 59'!R21+'Jogador 60'!R21+'Jogador 61'!R21+'Jogador 62'!R21+'Jogador 63'!R21+'Jogador 64'!R21</f>
        <v>6.3</v>
      </c>
      <c r="S21" s="4">
        <f>'Jogador 1'!S21+'Jogador 2'!S21+'Jogador 3'!S21+'Jogador 4'!S21+'Jogador 5'!S21+'Jogador 6'!S21+'Jogador 7'!S21+'Jogador 8'!S21+'Jogador 9'!S21+'Jogador 10'!S21+'Jogador 11'!S21+'Jogador 12'!S21+'Jogador 13'!S21+'Jogador 14'!S21+'Jogador 15'!S21+'Jogador 16'!S21+'Jogador 17'!S21+'Jogador 18'!S21+'Jogador 19'!S21+'Jogador 20'!S21+'Jogador 21'!S21+'Jogador 22'!S21+'Jogador 23'!S21+'Jogador 24'!S21+'Jogador 25'!S21+'Jogador 26'!S21+'Jogador 27'!S21+'Jogador 28'!S21+'Jogador 29'!S21+'Jogador 30'!S21+'Jogador 31'!S21+'Jogador 32'!S21+'Jogador 33'!S21+'Jogador 34'!S21+'Jogador 35'!S21+'Jogador 36'!S21+'Jogador 37'!S21+'Jogador 38'!S21+'Jogador 39'!S21+'Jogador 40'!S21+'Jogador 41'!S21+'Jogador 42'!S21+'Jogador 43'!S21+'Jogador 44'!S21+'Jogador 45'!S21+'Jogador 46'!S21+'Jogador 47'!S21+'Jogador 48'!S21+'Jogador 49'!S21+'Jogador 50'!S21+'Jogador 51'!S21+'Jogador 52'!S21+'Jogador 53'!S21+'Jogador 54'!S21+'Jogador 55'!S21+'Jogador 56'!S21+'Jogador 57'!S21+'Jogador 58'!S21+'Jogador 59'!S21+'Jogador 60'!S21+'Jogador 61'!S21+'Jogador 62'!S21+'Jogador 63'!S21+'Jogador 64'!S21</f>
        <v>154.9</v>
      </c>
      <c r="T21" s="4">
        <f>'Jogador 1'!T21+'Jogador 2'!T21+'Jogador 3'!T21+'Jogador 4'!T21+'Jogador 5'!T21+'Jogador 6'!T21+'Jogador 7'!T21+'Jogador 8'!T21+'Jogador 9'!T21+'Jogador 10'!T21+'Jogador 11'!T21+'Jogador 12'!T21+'Jogador 13'!T21+'Jogador 14'!T21+'Jogador 15'!T21+'Jogador 16'!T21+'Jogador 17'!T21+'Jogador 18'!T21+'Jogador 19'!T21+'Jogador 20'!T21+'Jogador 21'!T21+'Jogador 22'!T21+'Jogador 23'!T21+'Jogador 24'!T21+'Jogador 25'!T21+'Jogador 26'!T21+'Jogador 27'!T21+'Jogador 28'!T21+'Jogador 29'!T21+'Jogador 30'!T21+'Jogador 31'!T21+'Jogador 32'!T21+'Jogador 33'!T21+'Jogador 34'!T21+'Jogador 35'!T21+'Jogador 36'!T21+'Jogador 37'!T21+'Jogador 38'!T21+'Jogador 39'!T21+'Jogador 40'!T21+'Jogador 41'!T21+'Jogador 42'!T21+'Jogador 43'!T21+'Jogador 44'!T21+'Jogador 45'!T21+'Jogador 46'!T21+'Jogador 47'!T21+'Jogador 48'!T21+'Jogador 49'!T21+'Jogador 50'!T21+'Jogador 51'!T21+'Jogador 52'!T21+'Jogador 53'!T21+'Jogador 54'!T21+'Jogador 55'!T21+'Jogador 56'!T21+'Jogador 57'!T21+'Jogador 58'!T21+'Jogador 59'!T21+'Jogador 60'!T21+'Jogador 61'!T21+'Jogador 62'!T21+'Jogador 63'!T21+'Jogador 64'!T21</f>
        <v>46.000000000000007</v>
      </c>
      <c r="U21" s="10">
        <f t="shared" si="6"/>
        <v>7.6666666666666679</v>
      </c>
      <c r="V21" s="10">
        <f>IF(C21=0,0,(IF('Jogador 1'!C21=1,'Jogador 1'!$W$8,0)+IF('Jogador 2'!C21=1,'Jogador 2'!$W$8,0)+IF('Jogador 3'!C21=1,'Jogador 3'!$W$8,0)+IF('Jogador 4'!C21=1,'Jogador 4'!$W$8,0)+IF('Jogador 5'!C21=1,'Jogador 5'!$W$8,0)+IF('Jogador 6'!C21=1,'Jogador 6'!$W$8,0)+IF('Jogador 7'!C21=1,'Jogador 7'!$W$8,0)+IF('Jogador 8'!C21=1,'Jogador 8'!$W$8,0)+IF('Jogador 9'!C21=1,'Jogador 9'!$W$8,0)+IF('Jogador 10'!C21=1,'Jogador 10'!$W$8,0)+IF('Jogador 11'!C21=1,'Jogador 11'!$W$8,0)+IF('Jogador 12'!C21=1,'Jogador 12'!$W$8,0)+IF('Jogador 13'!C21=1,'Jogador 13'!$W$8,0)+IF('Jogador 14'!C21=1,'Jogador 14'!$W$8,0)+IF('Jogador 15'!C21=1,'Jogador 15'!$W$8,0)+IF('Jogador 16'!C21=1,'Jogador 16'!$W$8,0)+IF('Jogador 17'!C21=1,'Jogador 17'!$W$8,0)+IF('Jogador 18'!C21=1,'Jogador 18'!$W$8,0)+IF('Jogador 19'!C21=1,'Jogador 19'!$W$8,0)+IF('Jogador 20'!C21=1,'Jogador 20'!$W$8,0)+IF('Jogador 21'!C21=1,'Jogador 21'!$W$8,0)+IF('Jogador 22'!C21=1,'Jogador 22'!$W$8,0)+IF('Jogador 23'!C21=1,'Jogador 23'!$W$8,0)+IF('Jogador 24'!C21=1,'Jogador 24'!$W$8,0)+IF('Jogador 25'!C21=1,'Jogador 25'!$W$8,0)+IF('Jogador 26'!C21=1,'Jogador 26'!$W$8,0)+IF('Jogador 27'!C21=1,'Jogador 27'!$W$8,0)+IF('Jogador 28'!C21=1,'Jogador 28'!$W$8,0)+IF('Jogador 29'!C21=1,'Jogador 29'!$W$8,0)+IF('Jogador 30'!C21=1,'Jogador 30'!$W$8,0)+IF('Jogador 31'!C21=1,'Jogador 31'!$W$8,0)+IF('Jogador 32'!C21=1,'Jogador 32'!$W$8,0)+IF('Jogador 33'!C21=1,'Jogador 33'!$W$8,0)+IF('Jogador 34'!C21=1,'Jogador 34'!$W$8,0)+IF('Jogador 35'!C21=1,'Jogador 35'!$W$8,0) +IF('Jogador 36'!C21=1,'Jogador 36'!$W$8,0)+IF('Jogador 37'!C21=1,'Jogador 37'!$W$8,0)+IF('Jogador 38'!C21=1,'Jogador 38'!$W$8,0)+IF('Jogador 39'!C21=1,'Jogador 39'!$W$8,0)+IF('Jogador 40'!C21=1,'Jogador 40'!$W$8,0)+IF('Jogador 41'!C21=1,'Jogador 41'!$W$8,0)+IF('Jogador 42'!C21=1,'Jogador 42'!$W$8,0)+IF('Jogador 43'!C21=1,'Jogador 43'!$W$8,0)+IF('Jogador 44'!C21=1,'Jogador 44'!$W$8,0)+IF('Jogador 45'!C21=1,'Jogador 45'!$W$8,0)+IF('Jogador 46'!C21=1,'Jogador 46'!$W$8,0)+IF('Jogador 47'!C21=1,'Jogador 47'!$W$8,0)+IF('Jogador 48'!C21=1,'Jogador 48'!$W$8,0)+IF('Jogador 49'!C21=1,'Jogador 49'!$W$8,0)+IF('Jogador 50'!C21=1,'Jogador 50'!$W$8,0)+IF('Jogador 51'!C21=1,'Jogador 51'!$W$8,0)+IF('Jogador 52'!C21=1,'Jogador 52'!$W$8,0)+IF('Jogador 53'!C21=1,'Jogador 53'!$W$8,0)+IF('Jogador 54'!C21=1,'Jogador 54'!$W$8,0)+IF('Jogador 55'!C21=1,'Jogador 55'!$W$8,0)+IF('Jogador 56'!C21=1,'Jogador 56'!$W$8,0)+IF('Jogador 57'!C21=1,'Jogador 57'!$W$8,0)+IF('Jogador 58'!C21=1,'Jogador 58'!$W$8,0)+IF('Jogador 59'!C21=1,'Jogador 59'!$W$8,0)+IF('Jogador 60'!C21=1,'Jogador 60'!$W$8,0)+IF('Jogador 61'!C21=1,'Jogador 61'!$W$8,0)+IF('Jogador 62'!C21=1,'Jogador 62'!$W$8,0)+IF('Jogador 63'!C21=1,'Jogador 63'!$W$8,0)+IF('Jogador 64'!C21=1,'Jogador 64'!$W$8,0))/C21)</f>
        <v>13.333333333333334</v>
      </c>
      <c r="X21" s="4" t="str">
        <f>_xlfn.CONCAT(IF('Jogador 1'!C21=1,_xlfn.CONCAT('Jogador 1'!$W$1,", "),""),IF('Jogador 2'!C21=1,_xlfn.CONCAT('Jogador 2'!$W$1,", "),""),IF('Jogador 3'!C21=1,_xlfn.CONCAT('Jogador 3'!$W$1,", "),""),IF('Jogador 4'!C21=1,_xlfn.CONCAT('Jogador 4'!$W$1,", "),""),IF('Jogador 5'!C21=1,_xlfn.CONCAT('Jogador 5'!$W$1,", "),""),IF('Jogador 6'!C21=1,_xlfn.CONCAT('Jogador 6'!$W$1,", "),""),IF('Jogador 7'!C21=1,_xlfn.CONCAT('Jogador 7'!$W$1,", "),""),IF('Jogador 8'!C21=1,_xlfn.CONCAT('Jogador 8'!$W$1,", "),""),IF('Jogador 9'!C21=1,_xlfn.CONCAT('Jogador 9'!$W$1,", "),""),IF('Jogador 10'!C21=1,_xlfn.CONCAT('Jogador 10'!$W$1,", "),""),IF('Jogador 11'!C21=1,_xlfn.CONCAT('Jogador 11'!$W$1,", "),""),IF('Jogador 12'!C21=1,_xlfn.CONCAT('Jogador 12'!$W$1,", "),""),IF('Jogador 13'!C21=1,_xlfn.CONCAT('Jogador 13'!$W$1,", "),""),IF('Jogador 14'!C21=1,_xlfn.CONCAT('Jogador 14'!$W$1,", "),""),IF('Jogador 15'!C21=1,_xlfn.CONCAT('Jogador 15'!$W$1,", "),""),IF('Jogador 16'!C21=1,_xlfn.CONCAT('Jogador 16'!$W$1,", "),""),IF('Jogador 17'!C21=1,_xlfn.CONCAT('Jogador 17'!$W$1,", "),""),IF('Jogador 18'!C21=1,_xlfn.CONCAT('Jogador 18'!$W$1,", "),""),IF('Jogador 19'!C21=1,_xlfn.CONCAT('Jogador 19'!$W$1,", "),""),IF('Jogador 20'!C21=1,_xlfn.CONCAT('Jogador 20'!$W$1,", "),""),IF('Jogador 21'!C21=1,_xlfn.CONCAT('Jogador 21'!$W$1,", "),""),IF('Jogador 22'!C21=1,_xlfn.CONCAT('Jogador 22'!$W$1,", "),""),IF('Jogador 23'!C21=1,_xlfn.CONCAT('Jogador 23'!$W$1,", "),""),IF('Jogador 24'!C21=1,_xlfn.CONCAT('Jogador 24'!$W$1,", "),""),IF('Jogador 25'!C21=1,_xlfn.CONCAT('Jogador 25'!$W$1,", "),""),IF('Jogador 26'!C21=1,_xlfn.CONCAT('Jogador 26'!$W$1,", "),""),IF('Jogador 27'!C21=1,_xlfn.CONCAT('Jogador 27'!$W$1,", "),""),IF('Jogador 28'!C21=1,_xlfn.CONCAT('Jogador 28'!$W$1,", "),""),IF('Jogador 29'!C21=1,_xlfn.CONCAT('Jogador 29'!$W$1,", "),""),IF('Jogador 30'!C21=1,_xlfn.CONCAT('Jogador 30'!$W$1,", "),""),IF('Jogador 31'!C21=1,_xlfn.CONCAT('Jogador 31'!$W$1,", "),""),IF('Jogador 32'!C21=1,_xlfn.CONCAT('Jogador 32'!$W$1,", "),""),IF('Jogador 33'!C21=1,_xlfn.CONCAT('Jogador 33'!$W$1,", "),""),IF('Jogador 34'!C21=1,_xlfn.CONCAT('Jogador 34'!$W$1,", "),""),IF('Jogador 35'!C21=1,_xlfn.CONCAT('Jogador 35'!$W$1,", "),""),IF('Jogador 36'!C21=1,_xlfn.CONCAT('Jogador 36'!$W$1,", "),""),IF('Jogador 37'!C21=1,_xlfn.CONCAT('Jogador 37'!$W$1,", "),""),IF('Jogador 38'!C21=1,_xlfn.CONCAT('Jogador 38'!$W$1,", "),""),IF('Jogador 39'!C21=1,_xlfn.CONCAT('Jogador 39'!$W$1,", "),""),IF('Jogador 40'!C21=1,_xlfn.CONCAT('Jogador 40'!$W$1,", "),""),IF('Jogador 41'!C21=1,_xlfn.CONCAT('Jogador 41'!$W$1,", "),""),IF('Jogador 42'!C21=1,_xlfn.CONCAT('Jogador 42'!$W$1,", "),""),IF('Jogador 43'!C21=1,_xlfn.CONCAT('Jogador 43'!$W$1,", "),""),IF('Jogador 44'!C21=1,_xlfn.CONCAT('Jogador 44'!$W$1,", "),""),IF('Jogador 45'!C21=1,_xlfn.CONCAT('Jogador 45'!$W$1,", "),""),IF('Jogador 46'!C21=1,_xlfn.CONCAT('Jogador 46'!$W$1,", "),""),IF('Jogador 47'!C21=1,_xlfn.CONCAT('Jogador 47'!$W$1,", "),""),IF('Jogador 48'!C21=1,_xlfn.CONCAT('Jogador 48'!$W$1,", "),""),IF('Jogador 49'!C21=1,_xlfn.CONCAT('Jogador 49'!$W$1,", "),""),IF('Jogador 50'!C21=1,_xlfn.CONCAT('Jogador 50'!$W$1,", "),""),IF('Jogador 51'!C21=1,_xlfn.CONCAT('Jogador 51'!$W$1,", "),""),IF('Jogador 52'!C21=1,_xlfn.CONCAT('Jogador 52'!$W$1,", "),""),IF('Jogador 53'!C21=1,_xlfn.CONCAT('Jogador 53'!$W$1,", "),""),IF('Jogador 54'!C21=1,_xlfn.CONCAT('Jogador 54'!$W$1,", "),""),IF('Jogador 55'!C21=1,_xlfn.CONCAT('Jogador 55'!$W$1,", "),""),IF('Jogador 56'!C21=1,_xlfn.CONCAT('Jogador 56'!$W$1,", "),""),IF('Jogador 57'!C21=1,_xlfn.CONCAT('Jogador 57'!$W$1,", "),""),IF('Jogador 58'!C21=1,_xlfn.CONCAT('Jogador 58'!$W$1,", "),""),IF('Jogador 59'!C21=1,_xlfn.CONCAT('Jogador 59'!$W$1,", "),""),IF('Jogador 60'!C21=1,_xlfn.CONCAT('Jogador 60'!$W$1,", "),""),IF('Jogador 61'!C21=1,_xlfn.CONCAT('Jogador 61'!$W$1,", "),""),IF('Jogador 62'!C21=1,_xlfn.CONCAT('Jogador 62'!$W$1,", "),""),IF('Jogador 63'!C21=1,_xlfn.CONCAT('Jogador 63'!$W$1,", "),""),IF('Jogador 64'!C21=1,_xlfn.CONCAT('Jogador 64'!$W$1,", "),""))</f>
        <v xml:space="preserve">Viktor Gyokeres, Vladan Kovačević, Zeno Debast, Maxi Araujo, Harder, Fotis Ioannidis, </v>
      </c>
      <c r="Y21" s="4" t="str">
        <f>_xlfn.CONCAT(IF('Jogador 1'!D21=1,_xlfn.CONCAT('Jogador 1'!$W$1,", "),""),IF('Jogador 2'!D21=1,_xlfn.CONCAT('Jogador 2'!$W$1,", "),""),IF('Jogador 3'!D21=1,_xlfn.CONCAT('Jogador 3'!$W$1,", "),""),IF('Jogador 4'!D21=1,_xlfn.CONCAT('Jogador 4'!$W$1,", "),""),IF('Jogador 5'!D21=1,_xlfn.CONCAT('Jogador 5'!$W$1,", "),""),IF('Jogador 6'!D21=1,_xlfn.CONCAT('Jogador 6'!$W$1,", "),""),IF('Jogador 7'!D21=1,_xlfn.CONCAT('Jogador 7'!$W$1,", "),""),IF('Jogador 8'!D21=1,_xlfn.CONCAT('Jogador 8'!$W$1,", "),""),IF('Jogador 9'!D21=1,_xlfn.CONCAT('Jogador 9'!$W$1,", "),""),IF('Jogador 10'!D21=1,_xlfn.CONCAT('Jogador 10'!$W$1,", "),""),IF('Jogador 11'!D21=1,_xlfn.CONCAT('Jogador 11'!$W$1,", "),""),IF('Jogador 12'!D21=1,_xlfn.CONCAT('Jogador 12'!$W$1,", "),""),IF('Jogador 13'!D21=1,_xlfn.CONCAT('Jogador 13'!$W$1,", "),""),IF('Jogador 14'!D21=1,_xlfn.CONCAT('Jogador 14'!$W$1,", "),""),IF('Jogador 15'!D21=1,_xlfn.CONCAT('Jogador 15'!$W$1,", "),""),IF('Jogador 16'!D21=1,_xlfn.CONCAT('Jogador 16'!$W$1,", "),""),IF('Jogador 17'!D21=1,_xlfn.CONCAT('Jogador 17'!$W$1,", "),""),IF('Jogador 18'!D21=1,_xlfn.CONCAT('Jogador 18'!$W$1,", "),""),IF('Jogador 19'!D21=1,_xlfn.CONCAT('Jogador 19'!$W$1,", "),""),IF('Jogador 20'!D21=1,_xlfn.CONCAT('Jogador 20'!$W$1,", "),""),IF('Jogador 21'!D21=1,_xlfn.CONCAT('Jogador 21'!$W$1,", "),""),IF('Jogador 22'!D21=1,_xlfn.CONCAT('Jogador 22'!$W$1,", "),""),IF('Jogador 23'!D21=1,_xlfn.CONCAT('Jogador 23'!$W$1,", "),""),IF('Jogador 24'!D21=1,_xlfn.CONCAT('Jogador 24'!$W$1,", "),""),IF('Jogador 25'!D21=1,_xlfn.CONCAT('Jogador 25'!$W$1,", "),""),IF('Jogador 26'!D21=1,_xlfn.CONCAT('Jogador 26'!$W$1,", "),""),IF('Jogador 27'!D21=1,_xlfn.CONCAT('Jogador 27'!$W$1,", "),""),IF('Jogador 28'!D21=1,_xlfn.CONCAT('Jogador 28'!$W$1,", "),""),IF('Jogador 29'!D21=1,_xlfn.CONCAT('Jogador 29'!$W$1,", "),""),IF('Jogador 30'!D21=1,_xlfn.CONCAT('Jogador 30'!$W$1,", "),""),IF('Jogador 31'!D21=1,_xlfn.CONCAT('Jogador 31'!$W$1,", "),""),IF('Jogador 32'!D21=1,_xlfn.CONCAT('Jogador 32'!$W$1,", "),""),IF('Jogador 33'!D21=1,_xlfn.CONCAT('Jogador 33'!$W$1,", "),""),IF('Jogador 34'!D21=1,_xlfn.CONCAT('Jogador 34'!$W$1,", "),""),IF('Jogador 35'!D21=1,_xlfn.CONCAT('Jogador 35'!$W$1,", "),""),IF('Jogador 36'!D21=1,_xlfn.CONCAT('Jogador 36'!$W$1,", "),""),IF('Jogador 37'!D21=1,_xlfn.CONCAT('Jogador 37'!$W$1,", "),""),IF('Jogador 38'!D21=1,_xlfn.CONCAT('Jogador 38'!$W$1,", "),""),IF('Jogador 39'!D21=1,_xlfn.CONCAT('Jogador 39'!$W$1,", "),""),IF('Jogador 40'!D21=1,_xlfn.CONCAT('Jogador 40'!$W$1,", "),""),IF('Jogador 41'!D21=1,_xlfn.CONCAT('Jogador 41'!$W$1,", "),""),IF('Jogador 42'!D21=1,_xlfn.CONCAT('Jogador 42'!$W$1,", "),""),IF('Jogador 43'!D21=1,_xlfn.CONCAT('Jogador 43'!$W$1,", "),""),IF('Jogador 44'!D21=1,_xlfn.CONCAT('Jogador 44'!$W$1,", "),""),IF('Jogador 45'!D21=1,_xlfn.CONCAT('Jogador 45'!$W$1,", "),""),IF('Jogador 46'!D21=1,_xlfn.CONCAT('Jogador 46'!$W$1,", "),""),IF('Jogador 47'!D21=1,_xlfn.CONCAT('Jogador 47'!$W$1,", "),""),IF('Jogador 48'!D21=1,_xlfn.CONCAT('Jogador 48'!$W$1,", "),""),IF('Jogador 49'!D21=1,_xlfn.CONCAT('Jogador 49'!$W$1,", "),""),IF('Jogador 50'!D21=1,_xlfn.CONCAT('Jogador 50'!$W$1,", "),""),IF('Jogador 51'!D21=1,_xlfn.CONCAT('Jogador 51'!$W$1,", "),""),IF('Jogador 52'!D21=1,_xlfn.CONCAT('Jogador 52'!$W$1,", "),""),IF('Jogador 53'!D21=1,_xlfn.CONCAT('Jogador 53'!$W$1,", "),""),IF('Jogador 54'!D21=1,_xlfn.CONCAT('Jogador 54'!$W$1,", "),""),IF('Jogador 55'!D21=1,_xlfn.CONCAT('Jogador 55'!$W$1,", "),""),IF('Jogador 56'!D21=1,_xlfn.CONCAT('Jogador 56'!$W$1,", "),""),IF('Jogador 57'!D21=1,_xlfn.CONCAT('Jogador 57'!$W$1,", "),""),IF('Jogador 58'!D21=1,_xlfn.CONCAT('Jogador 58'!$W$1,", "),""),IF('Jogador 59'!D21=1,_xlfn.CONCAT('Jogador 59'!$W$1,", "),""),IF('Jogador 60'!D21=1,_xlfn.CONCAT('Jogador 60'!$W$1,", "),""),IF('Jogador 61'!D21=1,_xlfn.CONCAT('Jogador 61'!$W$1,", "),""),IF('Jogador 62'!D21=1,_xlfn.CONCAT('Jogador 62'!$W$1,", "),""),IF('Jogador 63'!D21=1,_xlfn.CONCAT('Jogador 63'!$W$1,", "),""),IF('Jogador 64'!D21=1,_xlfn.CONCAT('Jogador 64'!$W$1,", "),""))</f>
        <v xml:space="preserve">Biel, </v>
      </c>
    </row>
    <row r="22" spans="1:25" x14ac:dyDescent="0.3">
      <c r="A22" s="4" t="s">
        <v>54</v>
      </c>
      <c r="B22" s="4">
        <f>'Jogador 1'!B12+'Jogador 2'!B12+'Jogador 3'!B12+'Jogador 4'!B12+'Jogador 5'!B12+'Jogador 6'!B12+'Jogador 7'!B12+'Jogador 8'!B12+'Jogador 9'!B12+'Jogador 10'!B12+'Jogador 11'!B12+'Jogador 12'!B12+'Jogador 13'!B12+'Jogador 14'!B12+'Jogador 15'!B12+'Jogador 16'!B12+'Jogador 17'!B12+'Jogador 18'!B12+'Jogador 19'!B12+'Jogador 20'!B12+'Jogador 21'!B12+'Jogador 22'!B12+'Jogador 23'!B12+'Jogador 24'!B12+'Jogador 25'!B12+'Jogador 26'!B12+'Jogador 27'!B12+'Jogador 28'!B12+'Jogador 29'!B12+'Jogador 30'!B12+'Jogador 31'!B12+'Jogador 32'!B12+'Jogador 33'!B12+'Jogador 34'!B12+'Jogador 35'!B12+'Jogador 36'!B12+'Jogador 37'!B12+'Jogador 38'!B12+'Jogador 39'!B12+'Jogador 40'!B12+'Jogador 41'!B12+'Jogador 42'!B12+'Jogador 43'!B12+'Jogador 44'!B12+'Jogador 45'!B12+'Jogador 46'!B12+'Jogador 47'!B12+'Jogador 48'!B12+'Jogador 49'!B12+'Jogador 50'!B12+'Jogador 51'!B12+'Jogador 52'!B12+'Jogador 53'!B12+'Jogador 54'!B12+'Jogador 55'!B12+'Jogador 56'!B12+'Jogador 57'!B12+'Jogador 58'!B12+'Jogador 59'!B12+'Jogador 60'!B12+'Jogador 61'!B12+'Jogador 62'!B12+'Jogador 63'!B12+'Jogador 64'!B12</f>
        <v>17</v>
      </c>
      <c r="C22" s="4">
        <f>'Jogador 1'!C12+'Jogador 2'!C12+'Jogador 3'!C12+'Jogador 4'!C12+'Jogador 5'!C12+'Jogador 6'!C12+'Jogador 7'!C12+'Jogador 8'!C12+'Jogador 9'!C12+'Jogador 10'!C12+'Jogador 11'!C12+'Jogador 12'!C12+'Jogador 13'!C12+'Jogador 14'!C12+'Jogador 15'!C12+'Jogador 16'!C12+'Jogador 17'!C12+'Jogador 18'!C12+'Jogador 19'!C12+'Jogador 20'!C12+'Jogador 21'!C12+'Jogador 22'!C12+'Jogador 23'!C12+'Jogador 24'!C12+'Jogador 25'!C12+'Jogador 26'!C12+'Jogador 27'!C12+'Jogador 28'!C12+'Jogador 29'!C12+'Jogador 30'!C12+'Jogador 31'!C12+'Jogador 32'!C12+'Jogador 33'!C12+'Jogador 34'!C12+'Jogador 35'!C12+'Jogador 36'!C12+'Jogador 37'!C12+'Jogador 38'!C12+'Jogador 39'!C12+'Jogador 40'!C12+'Jogador 41'!C12+'Jogador 42'!C12+'Jogador 43'!C12+'Jogador 44'!C12+'Jogador 45'!C12+'Jogador 46'!C12+'Jogador 47'!C12+'Jogador 48'!C12+'Jogador 49'!C12+'Jogador 50'!C12+'Jogador 51'!C12+'Jogador 52'!C12+'Jogador 53'!C12+'Jogador 54'!C12+'Jogador 55'!C12+'Jogador 56'!C12+'Jogador 57'!C12+'Jogador 58'!C12+'Jogador 59'!C12+'Jogador 60'!C12+'Jogador 61'!C12+'Jogador 62'!C12+'Jogador 63'!C12+'Jogador 64'!C12</f>
        <v>9</v>
      </c>
      <c r="D22" s="4">
        <f>'Jogador 1'!D12+'Jogador 2'!D12+'Jogador 3'!D12+'Jogador 4'!D12+'Jogador 5'!D12+'Jogador 6'!D12+'Jogador 7'!D12+'Jogador 8'!D12+'Jogador 9'!D12+'Jogador 10'!D12+'Jogador 11'!D12+'Jogador 12'!D12+'Jogador 13'!D12+'Jogador 14'!D12+'Jogador 15'!D12+'Jogador 16'!D12+'Jogador 17'!D12+'Jogador 18'!D12+'Jogador 19'!D12+'Jogador 20'!D12+'Jogador 21'!D12+'Jogador 22'!D12+'Jogador 23'!D12+'Jogador 24'!D12+'Jogador 25'!D12+'Jogador 26'!D12+'Jogador 27'!D12+'Jogador 28'!D12+'Jogador 29'!D12+'Jogador 30'!D12+'Jogador 31'!D12+'Jogador 32'!D12+'Jogador 33'!D12+'Jogador 34'!D12+'Jogador 35'!D12+'Jogador 36'!D12+'Jogador 37'!D12+'Jogador 38'!D12+'Jogador 39'!D12+'Jogador 40'!D12+'Jogador 41'!D12+'Jogador 42'!D12+'Jogador 43'!D12+'Jogador 44'!D12+'Jogador 45'!D12+'Jogador 46'!D12+'Jogador 47'!D12+'Jogador 48'!D12+'Jogador 49'!D12+'Jogador 50'!D12+'Jogador 51'!D12+'Jogador 52'!D12+'Jogador 53'!D12+'Jogador 54'!D12+'Jogador 55'!D12+'Jogador 56'!D12+'Jogador 57'!D12+'Jogador 58'!D12+'Jogador 59'!D12+'Jogador 60'!D12+'Jogador 61'!D12+'Jogador 62'!D12+'Jogador 63'!D12+'Jogador 64'!D12</f>
        <v>8</v>
      </c>
      <c r="E22" s="4">
        <f>'Jogador 1'!E12+'Jogador 2'!E12+'Jogador 3'!E12+'Jogador 4'!E12+'Jogador 5'!E12+'Jogador 6'!E12+'Jogador 7'!E12+'Jogador 8'!E12+'Jogador 9'!E12+'Jogador 10'!E12+'Jogador 11'!E12+'Jogador 12'!E12+'Jogador 13'!E12+'Jogador 14'!E12+'Jogador 15'!E12+'Jogador 16'!E12+'Jogador 17'!E12+'Jogador 18'!E12+'Jogador 19'!E12+'Jogador 20'!E12+'Jogador 21'!E12+'Jogador 22'!E12+'Jogador 23'!E12+'Jogador 24'!E12+'Jogador 25'!E12+'Jogador 26'!E12+'Jogador 27'!E12+'Jogador 28'!E12+'Jogador 29'!E12+'Jogador 30'!E12+'Jogador 31'!E12+'Jogador 32'!E12+'Jogador 33'!E12+'Jogador 34'!E12+'Jogador 35'!E12+'Jogador 36'!E12+'Jogador 37'!E12+'Jogador 38'!E12+'Jogador 39'!E12+'Jogador 40'!E12+'Jogador 41'!E12+'Jogador 42'!E12+'Jogador 43'!E12+'Jogador 44'!E12+'Jogador 45'!E12+'Jogador 46'!E12+'Jogador 47'!E12+'Jogador 48'!E12+'Jogador 49'!E12+'Jogador 50'!E12+'Jogador 51'!E12+'Jogador 52'!E12+'Jogador 53'!E12+'Jogador 54'!E12+'Jogador 55'!E12+'Jogador 56'!E12+'Jogador 57'!E12+'Jogador 58'!E12+'Jogador 59'!E12+'Jogador 60'!E12+'Jogador 61'!E12+'Jogador 62'!E12+'Jogador 63'!E12+'Jogador 64'!E12</f>
        <v>7</v>
      </c>
      <c r="F22" s="9">
        <f t="shared" si="0"/>
        <v>0.77777777777777779</v>
      </c>
      <c r="G22" s="4">
        <f>'Jogador 1'!G12+'Jogador 2'!G12+'Jogador 3'!G12+'Jogador 4'!G12+'Jogador 5'!G12+'Jogador 6'!G12+'Jogador 7'!G12+'Jogador 8'!G12+'Jogador 9'!G12+'Jogador 10'!G12+'Jogador 11'!G12+'Jogador 12'!G12+'Jogador 13'!G12+'Jogador 14'!G12+'Jogador 15'!G12+'Jogador 16'!G12+'Jogador 17'!G12+'Jogador 18'!G12+'Jogador 19'!G12+'Jogador 20'!G12+'Jogador 21'!G12+'Jogador 22'!G12+'Jogador 23'!G12+'Jogador 24'!G12+'Jogador 25'!G12+'Jogador 26'!G12+'Jogador 27'!G12+'Jogador 28'!G12+'Jogador 29'!G12+'Jogador 30'!G12+'Jogador 31'!G12+'Jogador 32'!G12+'Jogador 33'!G12+'Jogador 34'!G12+'Jogador 35'!G12+'Jogador 36'!G12+'Jogador 37'!G12+'Jogador 38'!G12+'Jogador 39'!G12+'Jogador 40'!G12+'Jogador 41'!G12+'Jogador 42'!G12+'Jogador 43'!G12+'Jogador 44'!G12+'Jogador 45'!G12+'Jogador 46'!G12+'Jogador 47'!G12+'Jogador 48'!G12+'Jogador 49'!G12+'Jogador 50'!G12+'Jogador 51'!G12+'Jogador 52'!G12+'Jogador 53'!G12+'Jogador 54'!G12+'Jogador 55'!G12+'Jogador 56'!G12+'Jogador 57'!G12+'Jogador 58'!G12+'Jogador 59'!G12+'Jogador 60'!G12+'Jogador 61'!G12+'Jogador 62'!G12+'Jogador 63'!G12+'Jogador 64'!G12</f>
        <v>2</v>
      </c>
      <c r="H22" s="9">
        <f t="shared" si="1"/>
        <v>0.22222222222222221</v>
      </c>
      <c r="I22" s="4">
        <f>'Jogador 1'!I12+'Jogador 2'!I12+'Jogador 3'!I12+'Jogador 4'!I12+'Jogador 5'!I12+'Jogador 6'!I12+'Jogador 7'!I12+'Jogador 8'!I12+'Jogador 9'!I12+'Jogador 10'!I12+'Jogador 11'!I12+'Jogador 12'!I12+'Jogador 13'!I12+'Jogador 14'!I12+'Jogador 15'!I12+'Jogador 16'!I12+'Jogador 17'!I12+'Jogador 18'!I12+'Jogador 19'!I12+'Jogador 20'!I12+'Jogador 21'!I12+'Jogador 22'!I12+'Jogador 23'!I12+'Jogador 24'!I12+'Jogador 25'!I12+'Jogador 26'!I12+'Jogador 27'!I12+'Jogador 28'!I12+'Jogador 29'!I12+'Jogador 30'!I12+'Jogador 31'!I12+'Jogador 32'!I12+'Jogador 33'!I12+'Jogador 34'!I12+'Jogador 35'!I12+'Jogador 36'!I12+'Jogador 37'!I12+'Jogador 38'!I12+'Jogador 39'!I12+'Jogador 40'!I12+'Jogador 41'!I12+'Jogador 42'!I12+'Jogador 43'!I12+'Jogador 44'!I12+'Jogador 45'!I12+'Jogador 46'!I12+'Jogador 47'!I12+'Jogador 48'!I12+'Jogador 49'!I12+'Jogador 50'!I12+'Jogador 51'!I12+'Jogador 52'!I12+'Jogador 53'!I12+'Jogador 54'!I12+'Jogador 55'!I12+'Jogador 56'!I12+'Jogador 57'!I12+'Jogador 58'!I12+'Jogador 59'!I12+'Jogador 60'!I12+'Jogador 61'!I12+'Jogador 62'!I12+'Jogador 63'!I12+'Jogador 64'!I12</f>
        <v>3</v>
      </c>
      <c r="J22" s="9">
        <f t="shared" si="2"/>
        <v>0.375</v>
      </c>
      <c r="K22" s="4">
        <f>'Jogador 1'!K12+'Jogador 2'!K12+'Jogador 3'!K12+'Jogador 4'!K12+'Jogador 5'!K12+'Jogador 6'!K12+'Jogador 7'!K12+'Jogador 8'!K12+'Jogador 9'!K12+'Jogador 10'!K12+'Jogador 11'!K12+'Jogador 12'!K12+'Jogador 13'!K12+'Jogador 14'!K12+'Jogador 15'!K12+'Jogador 16'!K12+'Jogador 17'!K12+'Jogador 18'!K12+'Jogador 19'!K12+'Jogador 20'!K12+'Jogador 21'!K12+'Jogador 22'!K12+'Jogador 23'!K12+'Jogador 24'!K12+'Jogador 25'!K12+'Jogador 26'!K12+'Jogador 27'!K12+'Jogador 28'!K12+'Jogador 29'!K12+'Jogador 30'!K12+'Jogador 31'!K12+'Jogador 32'!K12+'Jogador 33'!K12+'Jogador 34'!K12+'Jogador 35'!K12+'Jogador 36'!K12+'Jogador 37'!K12+'Jogador 38'!K12+'Jogador 39'!K12+'Jogador 40'!K12+'Jogador 41'!K12+'Jogador 42'!K12+'Jogador 43'!K12+'Jogador 44'!K12+'Jogador 45'!K12+'Jogador 46'!K12+'Jogador 47'!K12+'Jogador 48'!K12+'Jogador 49'!K12+'Jogador 50'!K12+'Jogador 51'!K12+'Jogador 52'!K12+'Jogador 53'!K12+'Jogador 54'!K12+'Jogador 55'!K12+'Jogador 56'!K12+'Jogador 57'!K12+'Jogador 58'!K12+'Jogador 59'!K12+'Jogador 60'!K12+'Jogador 61'!K12+'Jogador 62'!K12+'Jogador 63'!K12+'Jogador 64'!K12</f>
        <v>5</v>
      </c>
      <c r="L22" s="9">
        <f t="shared" si="3"/>
        <v>0.625</v>
      </c>
      <c r="M22" s="4">
        <f>'Jogador 1'!M12+'Jogador 2'!M12+'Jogador 3'!M12+'Jogador 4'!M12+'Jogador 5'!M12+'Jogador 6'!M12+'Jogador 7'!M12+'Jogador 8'!M12+'Jogador 9'!M12+'Jogador 10'!M12+'Jogador 11'!M12+'Jogador 12'!M12+'Jogador 13'!M12+'Jogador 14'!M12+'Jogador 15'!M12+'Jogador 16'!M12+'Jogador 17'!M12+'Jogador 18'!M12+'Jogador 19'!M12+'Jogador 20'!M12+'Jogador 21'!M12+'Jogador 22'!M12+'Jogador 23'!M12+'Jogador 24'!M12+'Jogador 25'!M12+'Jogador 26'!M12+'Jogador 27'!M12+'Jogador 28'!M12+'Jogador 29'!M12+'Jogador 30'!M12+'Jogador 31'!M12+'Jogador 32'!M12+'Jogador 33'!M12+'Jogador 34'!M12+'Jogador 35'!M12+'Jogador 36'!M12+'Jogador 37'!M12+'Jogador 38'!M12+'Jogador 39'!M12+'Jogador 40'!M12+'Jogador 41'!M12+'Jogador 42'!M12+'Jogador 43'!M12+'Jogador 44'!M12+'Jogador 45'!M12+'Jogador 46'!M12+'Jogador 47'!M12+'Jogador 48'!M12+'Jogador 49'!M12+'Jogador 50'!M12+'Jogador 51'!M12+'Jogador 52'!M12+'Jogador 53'!M12+'Jogador 54'!M12+'Jogador 55'!M12+'Jogador 56'!M12+'Jogador 57'!M12+'Jogador 58'!M12+'Jogador 59'!M12+'Jogador 60'!M12+'Jogador 61'!M12+'Jogador 62'!M12+'Jogador 63'!M12+'Jogador 64'!M12</f>
        <v>10</v>
      </c>
      <c r="N22" s="9">
        <f t="shared" si="4"/>
        <v>0.58823529411764708</v>
      </c>
      <c r="O22" s="4">
        <f>'Jogador 1'!O12+'Jogador 2'!O12+'Jogador 3'!O12+'Jogador 4'!O12+'Jogador 5'!O12+'Jogador 6'!O12+'Jogador 7'!O12+'Jogador 8'!O12+'Jogador 9'!O12+'Jogador 10'!O12+'Jogador 11'!O12+'Jogador 12'!O12+'Jogador 13'!O12+'Jogador 14'!O12+'Jogador 15'!O12+'Jogador 16'!O12+'Jogador 17'!O12+'Jogador 18'!O12+'Jogador 19'!O12+'Jogador 20'!O12+'Jogador 21'!O12+'Jogador 22'!O12+'Jogador 23'!O12+'Jogador 24'!O12+'Jogador 25'!O12+'Jogador 26'!O12+'Jogador 27'!O12+'Jogador 28'!O12+'Jogador 29'!O12+'Jogador 30'!O12+'Jogador 31'!O12+'Jogador 32'!O12+'Jogador 33'!O12+'Jogador 34'!O12+'Jogador 35'!O12+'Jogador 36'!O12+'Jogador 37'!O12+'Jogador 38'!O12+'Jogador 39'!O12+'Jogador 40'!O12+'Jogador 41'!O12+'Jogador 42'!O12+'Jogador 43'!O12+'Jogador 44'!O12+'Jogador 45'!O12+'Jogador 46'!O12+'Jogador 47'!O12+'Jogador 48'!O12+'Jogador 49'!O12+'Jogador 50'!O12+'Jogador 51'!O12+'Jogador 52'!O12+'Jogador 53'!O12+'Jogador 54'!O12+'Jogador 55'!O12+'Jogador 56'!O12+'Jogador 57'!O12+'Jogador 58'!O12+'Jogador 59'!O12+'Jogador 60'!O12+'Jogador 61'!O12+'Jogador 62'!O12+'Jogador 63'!O12+'Jogador 64'!O12</f>
        <v>7</v>
      </c>
      <c r="P22" s="9">
        <f t="shared" si="5"/>
        <v>0.41176470588235292</v>
      </c>
      <c r="Q22" s="4">
        <f>'Jogador 1'!Q12+'Jogador 2'!Q12+'Jogador 3'!Q12+'Jogador 4'!Q12+'Jogador 5'!Q12+'Jogador 6'!Q12+'Jogador 7'!Q12+'Jogador 8'!Q12+'Jogador 9'!Q12+'Jogador 10'!Q12+'Jogador 11'!Q12+'Jogador 12'!Q12+'Jogador 13'!Q12+'Jogador 14'!Q12+'Jogador 15'!Q12+'Jogador 16'!Q12+'Jogador 17'!Q12+'Jogador 18'!Q12+'Jogador 19'!Q12+'Jogador 20'!Q12+'Jogador 21'!Q12+'Jogador 22'!Q12+'Jogador 23'!Q12+'Jogador 24'!Q12+'Jogador 25'!Q12+'Jogador 26'!Q12+'Jogador 27'!Q12+'Jogador 28'!Q12+'Jogador 29'!Q12+'Jogador 30'!Q12+'Jogador 31'!Q12+'Jogador 32'!Q12+'Jogador 33'!Q12+'Jogador 34'!Q12+'Jogador 35'!Q12+'Jogador 36'!Q12+'Jogador 37'!Q12+'Jogador 38'!Q12+'Jogador 39'!Q12+'Jogador 40'!Q12+'Jogador 41'!Q12+'Jogador 42'!Q12+'Jogador 43'!Q12+'Jogador 44'!Q12+'Jogador 45'!Q12+'Jogador 46'!Q12+'Jogador 47'!Q12+'Jogador 48'!Q12+'Jogador 49'!Q12+'Jogador 50'!Q12+'Jogador 51'!Q12+'Jogador 52'!Q12+'Jogador 53'!Q12+'Jogador 54'!Q12+'Jogador 55'!Q12+'Jogador 56'!Q12+'Jogador 57'!Q12+'Jogador 58'!Q12+'Jogador 59'!Q12+'Jogador 60'!Q12+'Jogador 61'!Q12+'Jogador 62'!Q12+'Jogador 63'!Q12+'Jogador 64'!Q12</f>
        <v>93.55</v>
      </c>
      <c r="R22" s="4">
        <f>'Jogador 1'!R12+'Jogador 2'!R12+'Jogador 3'!R12+'Jogador 4'!R12+'Jogador 5'!R12+'Jogador 6'!R12+'Jogador 7'!R12+'Jogador 8'!R12+'Jogador 9'!R12+'Jogador 10'!R12+'Jogador 11'!R12+'Jogador 12'!R12+'Jogador 13'!R12+'Jogador 14'!R12+'Jogador 15'!R12+'Jogador 16'!R12+'Jogador 17'!R12+'Jogador 18'!R12+'Jogador 19'!R12+'Jogador 20'!R12+'Jogador 21'!R12+'Jogador 22'!R12+'Jogador 23'!R12+'Jogador 24'!R12+'Jogador 25'!R12+'Jogador 26'!R12+'Jogador 27'!R12+'Jogador 28'!R12+'Jogador 29'!R12+'Jogador 30'!R12+'Jogador 31'!R12+'Jogador 32'!R12+'Jogador 33'!R12+'Jogador 34'!R12+'Jogador 35'!R12+'Jogador 36'!R12+'Jogador 37'!R12+'Jogador 38'!R12+'Jogador 39'!R12+'Jogador 40'!R12+'Jogador 41'!R12+'Jogador 42'!R12+'Jogador 43'!R12+'Jogador 44'!R12+'Jogador 45'!R12+'Jogador 46'!R12+'Jogador 47'!R12+'Jogador 48'!R12+'Jogador 49'!R12+'Jogador 50'!R12+'Jogador 51'!R12+'Jogador 52'!R12+'Jogador 53'!R12+'Jogador 54'!R12+'Jogador 55'!R12+'Jogador 56'!R12+'Jogador 57'!R12+'Jogador 58'!R12+'Jogador 59'!R12+'Jogador 60'!R12+'Jogador 61'!R12+'Jogador 62'!R12+'Jogador 63'!R12+'Jogador 64'!R12</f>
        <v>1.3</v>
      </c>
      <c r="S22" s="4">
        <f>'Jogador 1'!S12+'Jogador 2'!S12+'Jogador 3'!S12+'Jogador 4'!S12+'Jogador 5'!S12+'Jogador 6'!S12+'Jogador 7'!S12+'Jogador 8'!S12+'Jogador 9'!S12+'Jogador 10'!S12+'Jogador 11'!S12+'Jogador 12'!S12+'Jogador 13'!S12+'Jogador 14'!S12+'Jogador 15'!S12+'Jogador 16'!S12+'Jogador 17'!S12+'Jogador 18'!S12+'Jogador 19'!S12+'Jogador 20'!S12+'Jogador 21'!S12+'Jogador 22'!S12+'Jogador 23'!S12+'Jogador 24'!S12+'Jogador 25'!S12+'Jogador 26'!S12+'Jogador 27'!S12+'Jogador 28'!S12+'Jogador 29'!S12+'Jogador 30'!S12+'Jogador 31'!S12+'Jogador 32'!S12+'Jogador 33'!S12+'Jogador 34'!S12+'Jogador 35'!S12+'Jogador 36'!S12+'Jogador 37'!S12+'Jogador 38'!S12+'Jogador 39'!S12+'Jogador 40'!S12+'Jogador 41'!S12+'Jogador 42'!S12+'Jogador 43'!S12+'Jogador 44'!S12+'Jogador 45'!S12+'Jogador 46'!S12+'Jogador 47'!S12+'Jogador 48'!S12+'Jogador 49'!S12+'Jogador 50'!S12+'Jogador 51'!S12+'Jogador 52'!S12+'Jogador 53'!S12+'Jogador 54'!S12+'Jogador 55'!S12+'Jogador 56'!S12+'Jogador 57'!S12+'Jogador 58'!S12+'Jogador 59'!S12+'Jogador 60'!S12+'Jogador 61'!S12+'Jogador 62'!S12+'Jogador 63'!S12+'Jogador 64'!S12</f>
        <v>143.80000000000001</v>
      </c>
      <c r="T22" s="13">
        <f>'Jogador 1'!T12+'Jogador 2'!T12+'Jogador 3'!T12+'Jogador 4'!T12+'Jogador 5'!T12+'Jogador 6'!T12+'Jogador 7'!T12+'Jogador 8'!T12+'Jogador 9'!T12+'Jogador 10'!T12+'Jogador 11'!T12+'Jogador 12'!T12+'Jogador 13'!T12+'Jogador 14'!T12+'Jogador 15'!T12+'Jogador 16'!T12+'Jogador 17'!T12+'Jogador 18'!T12+'Jogador 19'!T12+'Jogador 20'!T12+'Jogador 21'!T12+'Jogador 22'!T12+'Jogador 23'!T12+'Jogador 24'!T12+'Jogador 25'!T12+'Jogador 26'!T12+'Jogador 27'!T12+'Jogador 28'!T12+'Jogador 29'!T12+'Jogador 30'!T12+'Jogador 31'!T12+'Jogador 32'!T12+'Jogador 33'!T12+'Jogador 34'!T12+'Jogador 35'!T12+'Jogador 36'!T12+'Jogador 37'!T12+'Jogador 38'!T12+'Jogador 39'!T12+'Jogador 40'!T12+'Jogador 41'!T12+'Jogador 42'!T12+'Jogador 43'!T12+'Jogador 44'!T12+'Jogador 45'!T12+'Jogador 46'!T12+'Jogador 47'!T12+'Jogador 48'!T12+'Jogador 49'!T12+'Jogador 50'!T12+'Jogador 51'!T12+'Jogador 52'!T12+'Jogador 53'!T12+'Jogador 54'!T12+'Jogador 55'!T12+'Jogador 56'!T12+'Jogador 57'!T12+'Jogador 58'!T12+'Jogador 59'!T12+'Jogador 60'!T12+'Jogador 61'!T12+'Jogador 62'!T12+'Jogador 63'!T12+'Jogador 64'!T12</f>
        <v>48.95</v>
      </c>
      <c r="U22" s="10">
        <f t="shared" si="6"/>
        <v>5.4388888888888891</v>
      </c>
      <c r="V22" s="10">
        <f>IF(C22=0,0,(IF('Jogador 1'!C12=1,'Jogador 1'!$W$8,0)+IF('Jogador 2'!C12=1,'Jogador 2'!$W$8,0)+IF('Jogador 3'!C12=1,'Jogador 3'!$W$8,0)+IF('Jogador 4'!C12=1,'Jogador 4'!$W$8,0)+IF('Jogador 5'!C12=1,'Jogador 5'!$W$8,0)+IF('Jogador 6'!C12=1,'Jogador 6'!$W$8,0)+IF('Jogador 7'!C12=1,'Jogador 7'!$W$8,0)+IF('Jogador 8'!C12=1,'Jogador 8'!$W$8,0)+IF('Jogador 9'!C12=1,'Jogador 9'!$W$8,0)+IF('Jogador 10'!C12=1,'Jogador 10'!$W$8,0)+IF('Jogador 11'!C12=1,'Jogador 11'!$W$8,0)+IF('Jogador 12'!C12=1,'Jogador 12'!$W$8,0)+IF('Jogador 13'!C12=1,'Jogador 13'!$W$8,0)+IF('Jogador 14'!C12=1,'Jogador 14'!$W$8,0)+IF('Jogador 15'!C12=1,'Jogador 15'!$W$8,0)+IF('Jogador 16'!C12=1,'Jogador 16'!$W$8,0)+IF('Jogador 17'!C12=1,'Jogador 17'!$W$8,0)+IF('Jogador 18'!C12=1,'Jogador 18'!$W$8,0)+IF('Jogador 19'!C12=1,'Jogador 19'!$W$8,0)+IF('Jogador 20'!C12=1,'Jogador 20'!$W$8,0)+IF('Jogador 21'!C12=1,'Jogador 21'!$W$8,0)+IF('Jogador 22'!C12=1,'Jogador 22'!$W$8,0)+IF('Jogador 23'!C12=1,'Jogador 23'!$W$8,0)+IF('Jogador 24'!C12=1,'Jogador 24'!$W$8,0)+IF('Jogador 25'!C12=1,'Jogador 25'!$W$8,0)+IF('Jogador 26'!C12=1,'Jogador 26'!$W$8,0)+IF('Jogador 27'!C12=1,'Jogador 27'!$W$8,0)+IF('Jogador 28'!C12=1,'Jogador 28'!$W$8,0)+IF('Jogador 29'!C12=1,'Jogador 29'!$W$8,0)+IF('Jogador 30'!C12=1,'Jogador 30'!$W$8,0)+IF('Jogador 31'!C12=1,'Jogador 31'!$W$8,0)+IF('Jogador 32'!C12=1,'Jogador 32'!$W$8,0)+IF('Jogador 33'!C12=1,'Jogador 33'!$W$8,0)+IF('Jogador 34'!C12=1,'Jogador 34'!$W$8,0)+IF('Jogador 35'!C12=1,'Jogador 35'!$W$8,0) +IF('Jogador 36'!C12=1,'Jogador 36'!$W$8,0)+IF('Jogador 37'!C12=1,'Jogador 37'!$W$8,0)+IF('Jogador 38'!C12=1,'Jogador 38'!$W$8,0)+IF('Jogador 39'!C12=1,'Jogador 39'!$W$8,0)+IF('Jogador 40'!C12=1,'Jogador 40'!$W$8,0)+IF('Jogador 41'!C12=1,'Jogador 41'!$W$8,0)+IF('Jogador 42'!C12=1,'Jogador 42'!$W$8,0)+IF('Jogador 43'!C12=1,'Jogador 43'!$W$8,0)+IF('Jogador 44'!C12=1,'Jogador 44'!$W$8,0)+IF('Jogador 45'!C12=1,'Jogador 45'!$W$8,0)+IF('Jogador 46'!C12=1,'Jogador 46'!$W$8,0)+IF('Jogador 47'!C12=1,'Jogador 47'!$W$8,0)+IF('Jogador 48'!C12=1,'Jogador 48'!$W$8,0)+IF('Jogador 49'!C12=1,'Jogador 49'!$W$8,0)+IF('Jogador 50'!C12=1,'Jogador 50'!$W$8,0)+IF('Jogador 51'!C12=1,'Jogador 51'!$W$8,0)+IF('Jogador 52'!C12=1,'Jogador 52'!$W$8,0)+IF('Jogador 53'!C12=1,'Jogador 53'!$W$8,0)+IF('Jogador 54'!C12=1,'Jogador 54'!$W$8,0)+IF('Jogador 55'!C12=1,'Jogador 55'!$W$8,0)+IF('Jogador 56'!C12=1,'Jogador 56'!$W$8,0)+IF('Jogador 57'!C12=1,'Jogador 57'!$W$8,0)+IF('Jogador 58'!C12=1,'Jogador 58'!$W$8,0)+IF('Jogador 59'!C12=1,'Jogador 59'!$W$8,0)+IF('Jogador 60'!C12=1,'Jogador 60'!$W$8,0)+IF('Jogador 61'!C12=1,'Jogador 61'!$W$8,0)+IF('Jogador 62'!C12=1,'Jogador 62'!$W$8,0)+IF('Jogador 63'!C12=1,'Jogador 63'!$W$8,0)+IF('Jogador 64'!C12=1,'Jogador 64'!$W$8,0))/C22)</f>
        <v>11.722222222222221</v>
      </c>
      <c r="X22" s="4" t="str">
        <f>_xlfn.CONCAT(IF('Jogador 1'!C22=1,_xlfn.CONCAT('Jogador 1'!$W$1,", "),""),IF('Jogador 2'!C22=1,_xlfn.CONCAT('Jogador 2'!$W$1,", "),""),IF('Jogador 3'!C22=1,_xlfn.CONCAT('Jogador 3'!$W$1,", "),""),IF('Jogador 4'!C22=1,_xlfn.CONCAT('Jogador 4'!$W$1,", "),""),IF('Jogador 5'!C22=1,_xlfn.CONCAT('Jogador 5'!$W$1,", "),""),IF('Jogador 6'!C22=1,_xlfn.CONCAT('Jogador 6'!$W$1,", "),""),IF('Jogador 7'!C22=1,_xlfn.CONCAT('Jogador 7'!$W$1,", "),""),IF('Jogador 8'!C22=1,_xlfn.CONCAT('Jogador 8'!$W$1,", "),""),IF('Jogador 9'!C22=1,_xlfn.CONCAT('Jogador 9'!$W$1,", "),""),IF('Jogador 10'!C22=1,_xlfn.CONCAT('Jogador 10'!$W$1,", "),""),IF('Jogador 11'!C22=1,_xlfn.CONCAT('Jogador 11'!$W$1,", "),""),IF('Jogador 12'!C22=1,_xlfn.CONCAT('Jogador 12'!$W$1,", "),""),IF('Jogador 13'!C22=1,_xlfn.CONCAT('Jogador 13'!$W$1,", "),""),IF('Jogador 14'!C22=1,_xlfn.CONCAT('Jogador 14'!$W$1,", "),""),IF('Jogador 15'!C22=1,_xlfn.CONCAT('Jogador 15'!$W$1,", "),""),IF('Jogador 16'!C22=1,_xlfn.CONCAT('Jogador 16'!$W$1,", "),""),IF('Jogador 17'!C22=1,_xlfn.CONCAT('Jogador 17'!$W$1,", "),""),IF('Jogador 18'!C22=1,_xlfn.CONCAT('Jogador 18'!$W$1,", "),""),IF('Jogador 19'!C22=1,_xlfn.CONCAT('Jogador 19'!$W$1,", "),""),IF('Jogador 20'!C22=1,_xlfn.CONCAT('Jogador 20'!$W$1,", "),""),IF('Jogador 21'!C22=1,_xlfn.CONCAT('Jogador 21'!$W$1,", "),""),IF('Jogador 22'!C22=1,_xlfn.CONCAT('Jogador 22'!$W$1,", "),""),IF('Jogador 23'!C22=1,_xlfn.CONCAT('Jogador 23'!$W$1,", "),""),IF('Jogador 24'!C22=1,_xlfn.CONCAT('Jogador 24'!$W$1,", "),""),IF('Jogador 25'!C22=1,_xlfn.CONCAT('Jogador 25'!$W$1,", "),""),IF('Jogador 26'!C22=1,_xlfn.CONCAT('Jogador 26'!$W$1,", "),""),IF('Jogador 27'!C22=1,_xlfn.CONCAT('Jogador 27'!$W$1,", "),""),IF('Jogador 28'!C22=1,_xlfn.CONCAT('Jogador 28'!$W$1,", "),""),IF('Jogador 29'!C22=1,_xlfn.CONCAT('Jogador 29'!$W$1,", "),""),IF('Jogador 30'!C22=1,_xlfn.CONCAT('Jogador 30'!$W$1,", "),""),IF('Jogador 31'!C22=1,_xlfn.CONCAT('Jogador 31'!$W$1,", "),""),IF('Jogador 32'!C22=1,_xlfn.CONCAT('Jogador 32'!$W$1,", "),""),IF('Jogador 33'!C22=1,_xlfn.CONCAT('Jogador 33'!$W$1,", "),""),IF('Jogador 34'!C22=1,_xlfn.CONCAT('Jogador 34'!$W$1,", "),""),IF('Jogador 35'!C22=1,_xlfn.CONCAT('Jogador 35'!$W$1,", "),""),IF('Jogador 36'!C22=1,_xlfn.CONCAT('Jogador 36'!$W$1,", "),""),IF('Jogador 37'!C22=1,_xlfn.CONCAT('Jogador 37'!$W$1,", "),""),IF('Jogador 38'!C22=1,_xlfn.CONCAT('Jogador 38'!$W$1,", "),""),IF('Jogador 39'!C22=1,_xlfn.CONCAT('Jogador 39'!$W$1,", "),""),IF('Jogador 40'!C22=1,_xlfn.CONCAT('Jogador 40'!$W$1,", "),""),IF('Jogador 41'!C22=1,_xlfn.CONCAT('Jogador 41'!$W$1,", "),""),IF('Jogador 42'!C22=1,_xlfn.CONCAT('Jogador 42'!$W$1,", "),""),IF('Jogador 43'!C22=1,_xlfn.CONCAT('Jogador 43'!$W$1,", "),""),IF('Jogador 44'!C22=1,_xlfn.CONCAT('Jogador 44'!$W$1,", "),""),IF('Jogador 45'!C22=1,_xlfn.CONCAT('Jogador 45'!$W$1,", "),""),IF('Jogador 46'!C22=1,_xlfn.CONCAT('Jogador 46'!$W$1,", "),""),IF('Jogador 47'!C22=1,_xlfn.CONCAT('Jogador 47'!$W$1,", "),""),IF('Jogador 48'!C22=1,_xlfn.CONCAT('Jogador 48'!$W$1,", "),""),IF('Jogador 49'!C22=1,_xlfn.CONCAT('Jogador 49'!$W$1,", "),""),IF('Jogador 50'!C22=1,_xlfn.CONCAT('Jogador 50'!$W$1,", "),""),IF('Jogador 51'!C22=1,_xlfn.CONCAT('Jogador 51'!$W$1,", "),""),IF('Jogador 52'!C22=1,_xlfn.CONCAT('Jogador 52'!$W$1,", "),""),IF('Jogador 53'!C22=1,_xlfn.CONCAT('Jogador 53'!$W$1,", "),""),IF('Jogador 54'!C22=1,_xlfn.CONCAT('Jogador 54'!$W$1,", "),""),IF('Jogador 55'!C22=1,_xlfn.CONCAT('Jogador 55'!$W$1,", "),""),IF('Jogador 56'!C22=1,_xlfn.CONCAT('Jogador 56'!$W$1,", "),""),IF('Jogador 57'!C22=1,_xlfn.CONCAT('Jogador 57'!$W$1,", "),""),IF('Jogador 58'!C22=1,_xlfn.CONCAT('Jogador 58'!$W$1,", "),""),IF('Jogador 59'!C22=1,_xlfn.CONCAT('Jogador 59'!$W$1,", "),""),IF('Jogador 60'!C22=1,_xlfn.CONCAT('Jogador 60'!$W$1,", "),""),IF('Jogador 61'!C22=1,_xlfn.CONCAT('Jogador 61'!$W$1,", "),""),IF('Jogador 62'!C22=1,_xlfn.CONCAT('Jogador 62'!$W$1,", "),""),IF('Jogador 63'!C22=1,_xlfn.CONCAT('Jogador 63'!$W$1,", "),""),IF('Jogador 64'!C22=1,_xlfn.CONCAT('Jogador 64'!$W$1,", "),""))</f>
        <v xml:space="preserve">Viktor Gyokeres, Morten, Fresneda, Rafael Pontelo, Vladan Kovačević, Zeno Debast, Maxi Araujo, Harder, Rui Silva, Biel, Kochorashvili, Vagiannidis, Luis Suárez, Mangas, Fotis Ioannidis, </v>
      </c>
      <c r="Y22" s="4" t="str">
        <f>_xlfn.CONCAT(IF('Jogador 1'!D22=1,_xlfn.CONCAT('Jogador 1'!$W$1,", "),""),IF('Jogador 2'!D22=1,_xlfn.CONCAT('Jogador 2'!$W$1,", "),""),IF('Jogador 3'!D22=1,_xlfn.CONCAT('Jogador 3'!$W$1,", "),""),IF('Jogador 4'!D22=1,_xlfn.CONCAT('Jogador 4'!$W$1,", "),""),IF('Jogador 5'!D22=1,_xlfn.CONCAT('Jogador 5'!$W$1,", "),""),IF('Jogador 6'!D22=1,_xlfn.CONCAT('Jogador 6'!$W$1,", "),""),IF('Jogador 7'!D22=1,_xlfn.CONCAT('Jogador 7'!$W$1,", "),""),IF('Jogador 8'!D22=1,_xlfn.CONCAT('Jogador 8'!$W$1,", "),""),IF('Jogador 9'!D22=1,_xlfn.CONCAT('Jogador 9'!$W$1,", "),""),IF('Jogador 10'!D22=1,_xlfn.CONCAT('Jogador 10'!$W$1,", "),""),IF('Jogador 11'!D22=1,_xlfn.CONCAT('Jogador 11'!$W$1,", "),""),IF('Jogador 12'!D22=1,_xlfn.CONCAT('Jogador 12'!$W$1,", "),""),IF('Jogador 13'!D22=1,_xlfn.CONCAT('Jogador 13'!$W$1,", "),""),IF('Jogador 14'!D22=1,_xlfn.CONCAT('Jogador 14'!$W$1,", "),""),IF('Jogador 15'!D22=1,_xlfn.CONCAT('Jogador 15'!$W$1,", "),""),IF('Jogador 16'!D22=1,_xlfn.CONCAT('Jogador 16'!$W$1,", "),""),IF('Jogador 17'!D22=1,_xlfn.CONCAT('Jogador 17'!$W$1,", "),""),IF('Jogador 18'!D22=1,_xlfn.CONCAT('Jogador 18'!$W$1,", "),""),IF('Jogador 19'!D22=1,_xlfn.CONCAT('Jogador 19'!$W$1,", "),""),IF('Jogador 20'!D22=1,_xlfn.CONCAT('Jogador 20'!$W$1,", "),""),IF('Jogador 21'!D22=1,_xlfn.CONCAT('Jogador 21'!$W$1,", "),""),IF('Jogador 22'!D22=1,_xlfn.CONCAT('Jogador 22'!$W$1,", "),""),IF('Jogador 23'!D22=1,_xlfn.CONCAT('Jogador 23'!$W$1,", "),""),IF('Jogador 24'!D22=1,_xlfn.CONCAT('Jogador 24'!$W$1,", "),""),IF('Jogador 25'!D22=1,_xlfn.CONCAT('Jogador 25'!$W$1,", "),""),IF('Jogador 26'!D22=1,_xlfn.CONCAT('Jogador 26'!$W$1,", "),""),IF('Jogador 27'!D22=1,_xlfn.CONCAT('Jogador 27'!$W$1,", "),""),IF('Jogador 28'!D22=1,_xlfn.CONCAT('Jogador 28'!$W$1,", "),""),IF('Jogador 29'!D22=1,_xlfn.CONCAT('Jogador 29'!$W$1,", "),""),IF('Jogador 30'!D22=1,_xlfn.CONCAT('Jogador 30'!$W$1,", "),""),IF('Jogador 31'!D22=1,_xlfn.CONCAT('Jogador 31'!$W$1,", "),""),IF('Jogador 32'!D22=1,_xlfn.CONCAT('Jogador 32'!$W$1,", "),""),IF('Jogador 33'!D22=1,_xlfn.CONCAT('Jogador 33'!$W$1,", "),""),IF('Jogador 34'!D22=1,_xlfn.CONCAT('Jogador 34'!$W$1,", "),""),IF('Jogador 35'!D22=1,_xlfn.CONCAT('Jogador 35'!$W$1,", "),""),IF('Jogador 36'!D22=1,_xlfn.CONCAT('Jogador 36'!$W$1,", "),""),IF('Jogador 37'!D22=1,_xlfn.CONCAT('Jogador 37'!$W$1,", "),""),IF('Jogador 38'!D22=1,_xlfn.CONCAT('Jogador 38'!$W$1,", "),""),IF('Jogador 39'!D22=1,_xlfn.CONCAT('Jogador 39'!$W$1,", "),""),IF('Jogador 40'!D22=1,_xlfn.CONCAT('Jogador 40'!$W$1,", "),""),IF('Jogador 41'!D22=1,_xlfn.CONCAT('Jogador 41'!$W$1,", "),""),IF('Jogador 42'!D22=1,_xlfn.CONCAT('Jogador 42'!$W$1,", "),""),IF('Jogador 43'!D22=1,_xlfn.CONCAT('Jogador 43'!$W$1,", "),""),IF('Jogador 44'!D22=1,_xlfn.CONCAT('Jogador 44'!$W$1,", "),""),IF('Jogador 45'!D22=1,_xlfn.CONCAT('Jogador 45'!$W$1,", "),""),IF('Jogador 46'!D22=1,_xlfn.CONCAT('Jogador 46'!$W$1,", "),""),IF('Jogador 47'!D22=1,_xlfn.CONCAT('Jogador 47'!$W$1,", "),""),IF('Jogador 48'!D22=1,_xlfn.CONCAT('Jogador 48'!$W$1,", "),""),IF('Jogador 49'!D22=1,_xlfn.CONCAT('Jogador 49'!$W$1,", "),""),IF('Jogador 50'!D22=1,_xlfn.CONCAT('Jogador 50'!$W$1,", "),""),IF('Jogador 51'!D22=1,_xlfn.CONCAT('Jogador 51'!$W$1,", "),""),IF('Jogador 52'!D22=1,_xlfn.CONCAT('Jogador 52'!$W$1,", "),""),IF('Jogador 53'!D22=1,_xlfn.CONCAT('Jogador 53'!$W$1,", "),""),IF('Jogador 54'!D22=1,_xlfn.CONCAT('Jogador 54'!$W$1,", "),""),IF('Jogador 55'!D22=1,_xlfn.CONCAT('Jogador 55'!$W$1,", "),""),IF('Jogador 56'!D22=1,_xlfn.CONCAT('Jogador 56'!$W$1,", "),""),IF('Jogador 57'!D22=1,_xlfn.CONCAT('Jogador 57'!$W$1,", "),""),IF('Jogador 58'!D22=1,_xlfn.CONCAT('Jogador 58'!$W$1,", "),""),IF('Jogador 59'!D22=1,_xlfn.CONCAT('Jogador 59'!$W$1,", "),""),IF('Jogador 60'!D22=1,_xlfn.CONCAT('Jogador 60'!$W$1,", "),""),IF('Jogador 61'!D22=1,_xlfn.CONCAT('Jogador 61'!$W$1,", "),""),IF('Jogador 62'!D22=1,_xlfn.CONCAT('Jogador 62'!$W$1,", "),""),IF('Jogador 63'!D22=1,_xlfn.CONCAT('Jogador 63'!$W$1,", "),""),IF('Jogador 64'!D22=1,_xlfn.CONCAT('Jogador 64'!$W$1,", "),""))</f>
        <v xml:space="preserve">Koba Koindredi, Virgínia, </v>
      </c>
    </row>
    <row r="23" spans="1:25" x14ac:dyDescent="0.3">
      <c r="A23" s="12" t="s">
        <v>113</v>
      </c>
      <c r="B23" s="4">
        <f>'Jogador 1'!B23+'Jogador 2'!B23+'Jogador 3'!B23+'Jogador 4'!B23+'Jogador 5'!B23+'Jogador 6'!B23+'Jogador 7'!B23+'Jogador 8'!B23+'Jogador 9'!B23+'Jogador 10'!B23+'Jogador 11'!B23+'Jogador 12'!B23+'Jogador 13'!B23+'Jogador 14'!B23+'Jogador 15'!B23+'Jogador 16'!B23+'Jogador 17'!B23+'Jogador 18'!B23+'Jogador 19'!B23+'Jogador 20'!B23+'Jogador 21'!B23+'Jogador 22'!B23+'Jogador 23'!B23+'Jogador 24'!B23+'Jogador 25'!B23+'Jogador 26'!B23+'Jogador 27'!B23+'Jogador 28'!B23+'Jogador 29'!B23+'Jogador 30'!B23+'Jogador 31'!B23+'Jogador 32'!B23+'Jogador 33'!B23+'Jogador 34'!B23+'Jogador 35'!B23+'Jogador 36'!B23+'Jogador 37'!B23+'Jogador 38'!B23+'Jogador 39'!B23+'Jogador 40'!B23+'Jogador 41'!B23+'Jogador 42'!B23+'Jogador 43'!B23+'Jogador 44'!B23+'Jogador 45'!B23+'Jogador 46'!B23+'Jogador 47'!B23+'Jogador 48'!B23+'Jogador 49'!B23+'Jogador 50'!B23+'Jogador 51'!B23+'Jogador 52'!B23+'Jogador 53'!B23+'Jogador 54'!B23+'Jogador 55'!B23+'Jogador 56'!B23+'Jogador 57'!B23+'Jogador 58'!B23+'Jogador 59'!B23+'Jogador 60'!B23+'Jogador 61'!B23+'Jogador 62'!B23+'Jogador 63'!B23+'Jogador 64'!B23</f>
        <v>3</v>
      </c>
      <c r="C23" s="4">
        <f>'Jogador 1'!C23+'Jogador 2'!C23+'Jogador 3'!C23+'Jogador 4'!C23+'Jogador 5'!C23+'Jogador 6'!C23+'Jogador 7'!C23+'Jogador 8'!C23+'Jogador 9'!C23+'Jogador 10'!C23+'Jogador 11'!C23+'Jogador 12'!C23+'Jogador 13'!C23+'Jogador 14'!C23+'Jogador 15'!C23+'Jogador 16'!C23+'Jogador 17'!C23+'Jogador 18'!C23+'Jogador 19'!C23+'Jogador 20'!C23+'Jogador 21'!C23+'Jogador 22'!C23+'Jogador 23'!C23+'Jogador 24'!C23+'Jogador 25'!C23+'Jogador 26'!C23+'Jogador 27'!C23+'Jogador 28'!C23+'Jogador 29'!C23+'Jogador 30'!C23+'Jogador 31'!C23+'Jogador 32'!C23+'Jogador 33'!C23+'Jogador 34'!C23+'Jogador 35'!C23+'Jogador 36'!C23+'Jogador 37'!C23+'Jogador 38'!C23+'Jogador 39'!C23+'Jogador 40'!C23+'Jogador 41'!C23+'Jogador 42'!C23+'Jogador 43'!C23+'Jogador 44'!C23+'Jogador 45'!C23+'Jogador 46'!C23+'Jogador 47'!C23+'Jogador 48'!C23+'Jogador 49'!C23+'Jogador 50'!C23+'Jogador 51'!C23+'Jogador 52'!C23+'Jogador 53'!C23+'Jogador 54'!C23+'Jogador 55'!C23+'Jogador 56'!C23+'Jogador 57'!C23+'Jogador 58'!C23+'Jogador 59'!C23+'Jogador 60'!C23+'Jogador 61'!C23+'Jogador 62'!C23+'Jogador 63'!C23+'Jogador 64'!C23</f>
        <v>3</v>
      </c>
      <c r="D23" s="4">
        <f>'Jogador 1'!D23+'Jogador 2'!D23+'Jogador 3'!D23+'Jogador 4'!D23+'Jogador 5'!D23+'Jogador 6'!D23+'Jogador 7'!D23+'Jogador 8'!D23+'Jogador 9'!D23+'Jogador 10'!D23+'Jogador 11'!D23+'Jogador 12'!D23+'Jogador 13'!D23+'Jogador 14'!D23+'Jogador 15'!D23+'Jogador 16'!D23+'Jogador 17'!D23+'Jogador 18'!D23+'Jogador 19'!D23+'Jogador 20'!D23+'Jogador 21'!D23+'Jogador 22'!D23+'Jogador 23'!D23+'Jogador 24'!D23+'Jogador 25'!D23+'Jogador 26'!D23+'Jogador 27'!D23+'Jogador 28'!D23+'Jogador 29'!D23+'Jogador 30'!D23+'Jogador 31'!D23+'Jogador 32'!D23+'Jogador 33'!D23+'Jogador 34'!D23+'Jogador 35'!D23+'Jogador 36'!D23+'Jogador 37'!D23+'Jogador 38'!D23+'Jogador 39'!D23+'Jogador 40'!D23+'Jogador 41'!D23+'Jogador 42'!D23+'Jogador 43'!D23+'Jogador 44'!D23+'Jogador 45'!D23+'Jogador 46'!D23+'Jogador 47'!D23+'Jogador 48'!D23+'Jogador 49'!D23+'Jogador 50'!D23+'Jogador 51'!D23+'Jogador 52'!D23+'Jogador 53'!D23+'Jogador 54'!D23+'Jogador 55'!D23+'Jogador 56'!D23+'Jogador 57'!D23+'Jogador 58'!D23+'Jogador 59'!D23+'Jogador 60'!D23+'Jogador 61'!D23+'Jogador 62'!D23+'Jogador 63'!D23+'Jogador 64'!D23</f>
        <v>0</v>
      </c>
      <c r="E23" s="4">
        <f>'Jogador 1'!E23+'Jogador 2'!E23+'Jogador 3'!E23+'Jogador 4'!E23+'Jogador 5'!E23+'Jogador 6'!E23+'Jogador 7'!E23+'Jogador 8'!E23+'Jogador 9'!E23+'Jogador 10'!E23+'Jogador 11'!E23+'Jogador 12'!E23+'Jogador 13'!E23+'Jogador 14'!E23+'Jogador 15'!E23+'Jogador 16'!E23+'Jogador 17'!E23+'Jogador 18'!E23+'Jogador 19'!E23+'Jogador 20'!E23+'Jogador 21'!E23+'Jogador 22'!E23+'Jogador 23'!E23+'Jogador 24'!E23+'Jogador 25'!E23+'Jogador 26'!E23+'Jogador 27'!E23+'Jogador 28'!E23+'Jogador 29'!E23+'Jogador 30'!E23+'Jogador 31'!E23+'Jogador 32'!E23+'Jogador 33'!E23+'Jogador 34'!E23+'Jogador 35'!E23+'Jogador 36'!E23+'Jogador 37'!E23+'Jogador 38'!E23+'Jogador 39'!E23+'Jogador 40'!E23+'Jogador 41'!E23+'Jogador 42'!E23+'Jogador 43'!E23+'Jogador 44'!E23+'Jogador 45'!E23+'Jogador 46'!E23+'Jogador 47'!E23+'Jogador 48'!E23+'Jogador 49'!E23+'Jogador 50'!E23+'Jogador 51'!E23+'Jogador 52'!E23+'Jogador 53'!E23+'Jogador 54'!E23+'Jogador 55'!E23+'Jogador 56'!E23+'Jogador 57'!E23+'Jogador 58'!E23+'Jogador 59'!E23+'Jogador 60'!E23+'Jogador 61'!E23+'Jogador 62'!E23+'Jogador 63'!E23+'Jogador 64'!E23</f>
        <v>2</v>
      </c>
      <c r="F23" s="9">
        <f t="shared" si="0"/>
        <v>0.66666666666666663</v>
      </c>
      <c r="G23" s="4">
        <f>'Jogador 1'!G23+'Jogador 2'!G23+'Jogador 3'!G23+'Jogador 4'!G23+'Jogador 5'!G23+'Jogador 6'!G23+'Jogador 7'!G23+'Jogador 8'!G23+'Jogador 9'!G23+'Jogador 10'!G23+'Jogador 11'!G23+'Jogador 12'!G23+'Jogador 13'!G23+'Jogador 14'!G23+'Jogador 15'!G23+'Jogador 16'!G23+'Jogador 17'!G23+'Jogador 18'!G23+'Jogador 19'!G23+'Jogador 20'!G23+'Jogador 21'!G23+'Jogador 22'!G23+'Jogador 23'!G23+'Jogador 24'!G23+'Jogador 25'!G23+'Jogador 26'!G23+'Jogador 27'!G23+'Jogador 28'!G23+'Jogador 29'!G23+'Jogador 30'!G23+'Jogador 31'!G23+'Jogador 32'!G23+'Jogador 33'!G23+'Jogador 34'!G23+'Jogador 35'!G23+'Jogador 36'!G23+'Jogador 37'!G23+'Jogador 38'!G23+'Jogador 39'!G23+'Jogador 40'!G23+'Jogador 41'!G23+'Jogador 42'!G23+'Jogador 43'!G23+'Jogador 44'!G23+'Jogador 45'!G23+'Jogador 46'!G23+'Jogador 47'!G23+'Jogador 48'!G23+'Jogador 49'!G23+'Jogador 50'!G23+'Jogador 51'!G23+'Jogador 52'!G23+'Jogador 53'!G23+'Jogador 54'!G23+'Jogador 55'!G23+'Jogador 56'!G23+'Jogador 57'!G23+'Jogador 58'!G23+'Jogador 59'!G23+'Jogador 60'!G23+'Jogador 61'!G23+'Jogador 62'!G23+'Jogador 63'!G23+'Jogador 64'!G23</f>
        <v>1</v>
      </c>
      <c r="H23" s="9">
        <f t="shared" si="1"/>
        <v>0.33333333333333331</v>
      </c>
      <c r="I23" s="4">
        <f>'Jogador 1'!I23+'Jogador 2'!I23+'Jogador 3'!I23+'Jogador 4'!I23+'Jogador 5'!I23+'Jogador 6'!I23+'Jogador 7'!I23+'Jogador 8'!I23+'Jogador 9'!I23+'Jogador 10'!I23+'Jogador 11'!I23+'Jogador 12'!I23+'Jogador 13'!I23+'Jogador 14'!I23+'Jogador 15'!I23+'Jogador 16'!I23+'Jogador 17'!I23+'Jogador 18'!I23+'Jogador 19'!I23+'Jogador 20'!I23+'Jogador 21'!I23+'Jogador 22'!I23+'Jogador 23'!I23+'Jogador 24'!I23+'Jogador 25'!I23+'Jogador 26'!I23+'Jogador 27'!I23+'Jogador 28'!I23+'Jogador 29'!I23+'Jogador 30'!I23+'Jogador 31'!I23+'Jogador 32'!I23+'Jogador 33'!I23+'Jogador 34'!I23+'Jogador 35'!I23+'Jogador 36'!I23+'Jogador 37'!I23+'Jogador 38'!I23+'Jogador 39'!I23+'Jogador 40'!I23+'Jogador 41'!I23+'Jogador 42'!I23+'Jogador 43'!I23+'Jogador 44'!I23+'Jogador 45'!I23+'Jogador 46'!I23+'Jogador 47'!I23+'Jogador 48'!I23+'Jogador 49'!I23+'Jogador 50'!I23+'Jogador 51'!I23+'Jogador 52'!I23+'Jogador 53'!I23+'Jogador 54'!I23+'Jogador 55'!I23+'Jogador 56'!I23+'Jogador 57'!I23+'Jogador 58'!I23+'Jogador 59'!I23+'Jogador 60'!I23+'Jogador 61'!I23+'Jogador 62'!I23+'Jogador 63'!I23+'Jogador 64'!I23</f>
        <v>0</v>
      </c>
      <c r="J23" s="9">
        <f t="shared" si="2"/>
        <v>0</v>
      </c>
      <c r="K23" s="4">
        <f>'Jogador 1'!K23+'Jogador 2'!K23+'Jogador 3'!K23+'Jogador 4'!K23+'Jogador 5'!K23+'Jogador 6'!K23+'Jogador 7'!K23+'Jogador 8'!K23+'Jogador 9'!K23+'Jogador 10'!K23+'Jogador 11'!K23+'Jogador 12'!K23+'Jogador 13'!K23+'Jogador 14'!K23+'Jogador 15'!K23+'Jogador 16'!K23+'Jogador 17'!K23+'Jogador 18'!K23+'Jogador 19'!K23+'Jogador 20'!K23+'Jogador 21'!K23+'Jogador 22'!K23+'Jogador 23'!K23+'Jogador 24'!K23+'Jogador 25'!K23+'Jogador 26'!K23+'Jogador 27'!K23+'Jogador 28'!K23+'Jogador 29'!K23+'Jogador 30'!K23+'Jogador 31'!K23+'Jogador 32'!K23+'Jogador 33'!K23+'Jogador 34'!K23+'Jogador 35'!K23+'Jogador 36'!K23+'Jogador 37'!K23+'Jogador 38'!K23+'Jogador 39'!K23+'Jogador 40'!K23+'Jogador 41'!K23+'Jogador 42'!K23+'Jogador 43'!K23+'Jogador 44'!K23+'Jogador 45'!K23+'Jogador 46'!K23+'Jogador 47'!K23+'Jogador 48'!K23+'Jogador 49'!K23+'Jogador 50'!K23+'Jogador 51'!K23+'Jogador 52'!K23+'Jogador 53'!K23+'Jogador 54'!K23+'Jogador 55'!K23+'Jogador 56'!K23+'Jogador 57'!K23+'Jogador 58'!K23+'Jogador 59'!K23+'Jogador 60'!K23+'Jogador 61'!K23+'Jogador 62'!K23+'Jogador 63'!K23+'Jogador 64'!K23</f>
        <v>0</v>
      </c>
      <c r="L23" s="9">
        <f t="shared" si="3"/>
        <v>0</v>
      </c>
      <c r="M23" s="4">
        <f>'Jogador 1'!M23+'Jogador 2'!M23+'Jogador 3'!M23+'Jogador 4'!M23+'Jogador 5'!M23+'Jogador 6'!M23+'Jogador 7'!M23+'Jogador 8'!M23+'Jogador 9'!M23+'Jogador 10'!M23+'Jogador 11'!M23+'Jogador 12'!M23+'Jogador 13'!M23+'Jogador 14'!M23+'Jogador 15'!M23+'Jogador 16'!M23+'Jogador 17'!M23+'Jogador 18'!M23+'Jogador 19'!M23+'Jogador 20'!M23+'Jogador 21'!M23+'Jogador 22'!M23+'Jogador 23'!M23+'Jogador 24'!M23+'Jogador 25'!M23+'Jogador 26'!M23+'Jogador 27'!M23+'Jogador 28'!M23+'Jogador 29'!M23+'Jogador 30'!M23+'Jogador 31'!M23+'Jogador 32'!M23+'Jogador 33'!M23+'Jogador 34'!M23+'Jogador 35'!M23+'Jogador 36'!M23+'Jogador 37'!M23+'Jogador 38'!M23+'Jogador 39'!M23+'Jogador 40'!M23+'Jogador 41'!M23+'Jogador 42'!M23+'Jogador 43'!M23+'Jogador 44'!M23+'Jogador 45'!M23+'Jogador 46'!M23+'Jogador 47'!M23+'Jogador 48'!M23+'Jogador 49'!M23+'Jogador 50'!M23+'Jogador 51'!M23+'Jogador 52'!M23+'Jogador 53'!M23+'Jogador 54'!M23+'Jogador 55'!M23+'Jogador 56'!M23+'Jogador 57'!M23+'Jogador 58'!M23+'Jogador 59'!M23+'Jogador 60'!M23+'Jogador 61'!M23+'Jogador 62'!M23+'Jogador 63'!M23+'Jogador 64'!M23</f>
        <v>2</v>
      </c>
      <c r="N23" s="9">
        <f t="shared" si="4"/>
        <v>0.66666666666666663</v>
      </c>
      <c r="O23" s="4">
        <f>'Jogador 1'!O23+'Jogador 2'!O23+'Jogador 3'!O23+'Jogador 4'!O23+'Jogador 5'!O23+'Jogador 6'!O23+'Jogador 7'!O23+'Jogador 8'!O23+'Jogador 9'!O23+'Jogador 10'!O23+'Jogador 11'!O23+'Jogador 12'!O23+'Jogador 13'!O23+'Jogador 14'!O23+'Jogador 15'!O23+'Jogador 16'!O23+'Jogador 17'!O23+'Jogador 18'!O23+'Jogador 19'!O23+'Jogador 20'!O23+'Jogador 21'!O23+'Jogador 22'!O23+'Jogador 23'!O23+'Jogador 24'!O23+'Jogador 25'!O23+'Jogador 26'!O23+'Jogador 27'!O23+'Jogador 28'!O23+'Jogador 29'!O23+'Jogador 30'!O23+'Jogador 31'!O23+'Jogador 32'!O23+'Jogador 33'!O23+'Jogador 34'!O23+'Jogador 35'!O23+'Jogador 36'!O23+'Jogador 37'!O23+'Jogador 38'!O23+'Jogador 39'!O23+'Jogador 40'!O23+'Jogador 41'!O23+'Jogador 42'!O23+'Jogador 43'!O23+'Jogador 44'!O23+'Jogador 45'!O23+'Jogador 46'!O23+'Jogador 47'!O23+'Jogador 48'!O23+'Jogador 49'!O23+'Jogador 50'!O23+'Jogador 51'!O23+'Jogador 52'!O23+'Jogador 53'!O23+'Jogador 54'!O23+'Jogador 55'!O23+'Jogador 56'!O23+'Jogador 57'!O23+'Jogador 58'!O23+'Jogador 59'!O23+'Jogador 60'!O23+'Jogador 61'!O23+'Jogador 62'!O23+'Jogador 63'!O23+'Jogador 64'!O23</f>
        <v>1</v>
      </c>
      <c r="P23" s="9">
        <f t="shared" si="5"/>
        <v>0.33333333333333331</v>
      </c>
      <c r="Q23" s="4">
        <f>'Jogador 1'!Q23+'Jogador 2'!Q23+'Jogador 3'!Q23+'Jogador 4'!Q23+'Jogador 5'!Q23+'Jogador 6'!Q23+'Jogador 7'!Q23+'Jogador 8'!Q23+'Jogador 9'!Q23+'Jogador 10'!Q23+'Jogador 11'!Q23+'Jogador 12'!Q23+'Jogador 13'!Q23+'Jogador 14'!Q23+'Jogador 15'!Q23+'Jogador 16'!Q23+'Jogador 17'!Q23+'Jogador 18'!Q23+'Jogador 19'!Q23+'Jogador 20'!Q23+'Jogador 21'!Q23+'Jogador 22'!Q23+'Jogador 23'!Q23+'Jogador 24'!Q23+'Jogador 25'!Q23+'Jogador 26'!Q23+'Jogador 27'!Q23+'Jogador 28'!Q23+'Jogador 29'!Q23+'Jogador 30'!Q23+'Jogador 31'!Q23+'Jogador 32'!Q23+'Jogador 33'!Q23+'Jogador 34'!Q23+'Jogador 35'!Q23+'Jogador 36'!Q23+'Jogador 37'!Q23+'Jogador 38'!Q23+'Jogador 39'!Q23+'Jogador 40'!Q23+'Jogador 41'!Q23+'Jogador 42'!Q23+'Jogador 43'!Q23+'Jogador 44'!Q23+'Jogador 45'!Q23+'Jogador 46'!Q23+'Jogador 47'!Q23+'Jogador 48'!Q23+'Jogador 49'!Q23+'Jogador 50'!Q23+'Jogador 51'!Q23+'Jogador 52'!Q23+'Jogador 53'!Q23+'Jogador 54'!Q23+'Jogador 55'!Q23+'Jogador 56'!Q23+'Jogador 57'!Q23+'Jogador 58'!Q23+'Jogador 59'!Q23+'Jogador 60'!Q23+'Jogador 61'!Q23+'Jogador 62'!Q23+'Jogador 63'!Q23+'Jogador 64'!Q23</f>
        <v>26.35</v>
      </c>
      <c r="R23" s="4">
        <f>'Jogador 1'!R23+'Jogador 2'!R23+'Jogador 3'!R23+'Jogador 4'!R23+'Jogador 5'!R23+'Jogador 6'!R23+'Jogador 7'!R23+'Jogador 8'!R23+'Jogador 9'!R23+'Jogador 10'!R23+'Jogador 11'!R23+'Jogador 12'!R23+'Jogador 13'!R23+'Jogador 14'!R23+'Jogador 15'!R23+'Jogador 16'!R23+'Jogador 17'!R23+'Jogador 18'!R23+'Jogador 19'!R23+'Jogador 20'!R23+'Jogador 21'!R23+'Jogador 22'!R23+'Jogador 23'!R23+'Jogador 24'!R23+'Jogador 25'!R23+'Jogador 26'!R23+'Jogador 27'!R23+'Jogador 28'!R23+'Jogador 29'!R23+'Jogador 30'!R23+'Jogador 31'!R23+'Jogador 32'!R23+'Jogador 33'!R23+'Jogador 34'!R23+'Jogador 35'!R23+'Jogador 36'!R23+'Jogador 37'!R23+'Jogador 38'!R23+'Jogador 39'!R23+'Jogador 40'!R23+'Jogador 41'!R23+'Jogador 42'!R23+'Jogador 43'!R23+'Jogador 44'!R23+'Jogador 45'!R23+'Jogador 46'!R23+'Jogador 47'!R23+'Jogador 48'!R23+'Jogador 49'!R23+'Jogador 50'!R23+'Jogador 51'!R23+'Jogador 52'!R23+'Jogador 53'!R23+'Jogador 54'!R23+'Jogador 55'!R23+'Jogador 56'!R23+'Jogador 57'!R23+'Jogador 58'!R23+'Jogador 59'!R23+'Jogador 60'!R23+'Jogador 61'!R23+'Jogador 62'!R23+'Jogador 63'!R23+'Jogador 64'!R23</f>
        <v>0.5</v>
      </c>
      <c r="S23" s="4">
        <f>'Jogador 1'!S23+'Jogador 2'!S23+'Jogador 3'!S23+'Jogador 4'!S23+'Jogador 5'!S23+'Jogador 6'!S23+'Jogador 7'!S23+'Jogador 8'!S23+'Jogador 9'!S23+'Jogador 10'!S23+'Jogador 11'!S23+'Jogador 12'!S23+'Jogador 13'!S23+'Jogador 14'!S23+'Jogador 15'!S23+'Jogador 16'!S23+'Jogador 17'!S23+'Jogador 18'!S23+'Jogador 19'!S23+'Jogador 20'!S23+'Jogador 21'!S23+'Jogador 22'!S23+'Jogador 23'!S23+'Jogador 24'!S23+'Jogador 25'!S23+'Jogador 26'!S23+'Jogador 27'!S23+'Jogador 28'!S23+'Jogador 29'!S23+'Jogador 30'!S23+'Jogador 31'!S23+'Jogador 32'!S23+'Jogador 33'!S23+'Jogador 34'!S23+'Jogador 35'!S23+'Jogador 36'!S23+'Jogador 37'!S23+'Jogador 38'!S23+'Jogador 39'!S23+'Jogador 40'!S23+'Jogador 41'!S23+'Jogador 42'!S23+'Jogador 43'!S23+'Jogador 44'!S23+'Jogador 45'!S23+'Jogador 46'!S23+'Jogador 47'!S23+'Jogador 48'!S23+'Jogador 49'!S23+'Jogador 50'!S23+'Jogador 51'!S23+'Jogador 52'!S23+'Jogador 53'!S23+'Jogador 54'!S23+'Jogador 55'!S23+'Jogador 56'!S23+'Jogador 57'!S23+'Jogador 58'!S23+'Jogador 59'!S23+'Jogador 60'!S23+'Jogador 61'!S23+'Jogador 62'!S23+'Jogador 63'!S23+'Jogador 64'!S23</f>
        <v>39.5</v>
      </c>
      <c r="T23" s="4">
        <f>'Jogador 1'!T23+'Jogador 2'!T23+'Jogador 3'!T23+'Jogador 4'!T23+'Jogador 5'!T23+'Jogador 6'!T23+'Jogador 7'!T23+'Jogador 8'!T23+'Jogador 9'!T23+'Jogador 10'!T23+'Jogador 11'!T23+'Jogador 12'!T23+'Jogador 13'!T23+'Jogador 14'!T23+'Jogador 15'!T23+'Jogador 16'!T23+'Jogador 17'!T23+'Jogador 18'!T23+'Jogador 19'!T23+'Jogador 20'!T23+'Jogador 21'!T23+'Jogador 22'!T23+'Jogador 23'!T23+'Jogador 24'!T23+'Jogador 25'!T23+'Jogador 26'!T23+'Jogador 27'!T23+'Jogador 28'!T23+'Jogador 29'!T23+'Jogador 30'!T23+'Jogador 31'!T23+'Jogador 32'!T23+'Jogador 33'!T23+'Jogador 34'!T23+'Jogador 35'!T23+'Jogador 36'!T23+'Jogador 37'!T23+'Jogador 38'!T23+'Jogador 39'!T23+'Jogador 40'!T23+'Jogador 41'!T23+'Jogador 42'!T23+'Jogador 43'!T23+'Jogador 44'!T23+'Jogador 45'!T23+'Jogador 46'!T23+'Jogador 47'!T23+'Jogador 48'!T23+'Jogador 49'!T23+'Jogador 50'!T23+'Jogador 51'!T23+'Jogador 52'!T23+'Jogador 53'!T23+'Jogador 54'!T23+'Jogador 55'!T23+'Jogador 56'!T23+'Jogador 57'!T23+'Jogador 58'!T23+'Jogador 59'!T23+'Jogador 60'!T23+'Jogador 61'!T23+'Jogador 62'!T23+'Jogador 63'!T23+'Jogador 64'!T23</f>
        <v>12.65</v>
      </c>
      <c r="U23" s="10">
        <f t="shared" si="6"/>
        <v>4.2166666666666668</v>
      </c>
      <c r="V23" s="10">
        <f>IF(C23=0,0,(IF('Jogador 1'!C23=1,'Jogador 1'!$W$8,0)+IF('Jogador 2'!C23=1,'Jogador 2'!$W$8,0)+IF('Jogador 3'!C23=1,'Jogador 3'!$W$8,0)+IF('Jogador 4'!C23=1,'Jogador 4'!$W$8,0)+IF('Jogador 5'!C23=1,'Jogador 5'!$W$8,0)+IF('Jogador 6'!C23=1,'Jogador 6'!$W$8,0)+IF('Jogador 7'!C23=1,'Jogador 7'!$W$8,0)+IF('Jogador 8'!C23=1,'Jogador 8'!$W$8,0)+IF('Jogador 9'!C23=1,'Jogador 9'!$W$8,0)+IF('Jogador 10'!C23=1,'Jogador 10'!$W$8,0)+IF('Jogador 11'!C23=1,'Jogador 11'!$W$8,0)+IF('Jogador 12'!C23=1,'Jogador 12'!$W$8,0)+IF('Jogador 13'!C23=1,'Jogador 13'!$W$8,0)+IF('Jogador 14'!C23=1,'Jogador 14'!$W$8,0)+IF('Jogador 15'!C23=1,'Jogador 15'!$W$8,0)+IF('Jogador 16'!C23=1,'Jogador 16'!$W$8,0)+IF('Jogador 17'!C23=1,'Jogador 17'!$W$8,0)+IF('Jogador 18'!C23=1,'Jogador 18'!$W$8,0)+IF('Jogador 19'!C23=1,'Jogador 19'!$W$8,0)+IF('Jogador 20'!C23=1,'Jogador 20'!$W$8,0)+IF('Jogador 21'!C23=1,'Jogador 21'!$W$8,0)+IF('Jogador 22'!C23=1,'Jogador 22'!$W$8,0)+IF('Jogador 23'!C23=1,'Jogador 23'!$W$8,0)+IF('Jogador 24'!C23=1,'Jogador 24'!$W$8,0)+IF('Jogador 25'!C23=1,'Jogador 25'!$W$8,0)+IF('Jogador 26'!C23=1,'Jogador 26'!$W$8,0)+IF('Jogador 27'!C23=1,'Jogador 27'!$W$8,0)+IF('Jogador 28'!C23=1,'Jogador 28'!$W$8,0)+IF('Jogador 29'!C23=1,'Jogador 29'!$W$8,0)+IF('Jogador 30'!C23=1,'Jogador 30'!$W$8,0)+IF('Jogador 31'!C23=1,'Jogador 31'!$W$8,0)+IF('Jogador 32'!C23=1,'Jogador 32'!$W$8,0)+IF('Jogador 33'!C23=1,'Jogador 33'!$W$8,0)+IF('Jogador 34'!C23=1,'Jogador 34'!$W$8,0)+IF('Jogador 35'!C23=1,'Jogador 35'!$W$8,0) +IF('Jogador 36'!C23=1,'Jogador 36'!$W$8,0)+IF('Jogador 37'!C23=1,'Jogador 37'!$W$8,0)+IF('Jogador 38'!C23=1,'Jogador 38'!$W$8,0)+IF('Jogador 39'!C23=1,'Jogador 39'!$W$8,0)+IF('Jogador 40'!C23=1,'Jogador 40'!$W$8,0)+IF('Jogador 41'!C23=1,'Jogador 41'!$W$8,0)+IF('Jogador 42'!C23=1,'Jogador 42'!$W$8,0)+IF('Jogador 43'!C23=1,'Jogador 43'!$W$8,0)+IF('Jogador 44'!C23=1,'Jogador 44'!$W$8,0)+IF('Jogador 45'!C23=1,'Jogador 45'!$W$8,0)+IF('Jogador 46'!C23=1,'Jogador 46'!$W$8,0)+IF('Jogador 47'!C23=1,'Jogador 47'!$W$8,0)+IF('Jogador 48'!C23=1,'Jogador 48'!$W$8,0)+IF('Jogador 49'!C23=1,'Jogador 49'!$W$8,0)+IF('Jogador 50'!C23=1,'Jogador 50'!$W$8,0)+IF('Jogador 51'!C23=1,'Jogador 51'!$W$8,0)+IF('Jogador 52'!C23=1,'Jogador 52'!$W$8,0)+IF('Jogador 53'!C23=1,'Jogador 53'!$W$8,0)+IF('Jogador 54'!C23=1,'Jogador 54'!$W$8,0)+IF('Jogador 55'!C23=1,'Jogador 55'!$W$8,0)+IF('Jogador 56'!C23=1,'Jogador 56'!$W$8,0)+IF('Jogador 57'!C23=1,'Jogador 57'!$W$8,0)+IF('Jogador 58'!C23=1,'Jogador 58'!$W$8,0)+IF('Jogador 59'!C23=1,'Jogador 59'!$W$8,0)+IF('Jogador 60'!C23=1,'Jogador 60'!$W$8,0)+IF('Jogador 61'!C23=1,'Jogador 61'!$W$8,0)+IF('Jogador 62'!C23=1,'Jogador 62'!$W$8,0)+IF('Jogador 63'!C23=1,'Jogador 63'!$W$8,0)+IF('Jogador 64'!C23=1,'Jogador 64'!$W$8,0))/C23)</f>
        <v>11.4</v>
      </c>
      <c r="X23" s="4" t="str">
        <f>_xlfn.CONCAT(IF('Jogador 1'!C23=1,_xlfn.CONCAT('Jogador 1'!$W$1,", "),""),IF('Jogador 2'!C23=1,_xlfn.CONCAT('Jogador 2'!$W$1,", "),""),IF('Jogador 3'!C23=1,_xlfn.CONCAT('Jogador 3'!$W$1,", "),""),IF('Jogador 4'!C23=1,_xlfn.CONCAT('Jogador 4'!$W$1,", "),""),IF('Jogador 5'!C23=1,_xlfn.CONCAT('Jogador 5'!$W$1,", "),""),IF('Jogador 6'!C23=1,_xlfn.CONCAT('Jogador 6'!$W$1,", "),""),IF('Jogador 7'!C23=1,_xlfn.CONCAT('Jogador 7'!$W$1,", "),""),IF('Jogador 8'!C23=1,_xlfn.CONCAT('Jogador 8'!$W$1,", "),""),IF('Jogador 9'!C23=1,_xlfn.CONCAT('Jogador 9'!$W$1,", "),""),IF('Jogador 10'!C23=1,_xlfn.CONCAT('Jogador 10'!$W$1,", "),""),IF('Jogador 11'!C23=1,_xlfn.CONCAT('Jogador 11'!$W$1,", "),""),IF('Jogador 12'!C23=1,_xlfn.CONCAT('Jogador 12'!$W$1,", "),""),IF('Jogador 13'!C23=1,_xlfn.CONCAT('Jogador 13'!$W$1,", "),""),IF('Jogador 14'!C23=1,_xlfn.CONCAT('Jogador 14'!$W$1,", "),""),IF('Jogador 15'!C23=1,_xlfn.CONCAT('Jogador 15'!$W$1,", "),""),IF('Jogador 16'!C23=1,_xlfn.CONCAT('Jogador 16'!$W$1,", "),""),IF('Jogador 17'!C23=1,_xlfn.CONCAT('Jogador 17'!$W$1,", "),""),IF('Jogador 18'!C23=1,_xlfn.CONCAT('Jogador 18'!$W$1,", "),""),IF('Jogador 19'!C23=1,_xlfn.CONCAT('Jogador 19'!$W$1,", "),""),IF('Jogador 20'!C23=1,_xlfn.CONCAT('Jogador 20'!$W$1,", "),""),IF('Jogador 21'!C23=1,_xlfn.CONCAT('Jogador 21'!$W$1,", "),""),IF('Jogador 22'!C23=1,_xlfn.CONCAT('Jogador 22'!$W$1,", "),""),IF('Jogador 23'!C23=1,_xlfn.CONCAT('Jogador 23'!$W$1,", "),""),IF('Jogador 24'!C23=1,_xlfn.CONCAT('Jogador 24'!$W$1,", "),""),IF('Jogador 25'!C23=1,_xlfn.CONCAT('Jogador 25'!$W$1,", "),""),IF('Jogador 26'!C23=1,_xlfn.CONCAT('Jogador 26'!$W$1,", "),""),IF('Jogador 27'!C23=1,_xlfn.CONCAT('Jogador 27'!$W$1,", "),""),IF('Jogador 28'!C23=1,_xlfn.CONCAT('Jogador 28'!$W$1,", "),""),IF('Jogador 29'!C23=1,_xlfn.CONCAT('Jogador 29'!$W$1,", "),""),IF('Jogador 30'!C23=1,_xlfn.CONCAT('Jogador 30'!$W$1,", "),""),IF('Jogador 31'!C23=1,_xlfn.CONCAT('Jogador 31'!$W$1,", "),""),IF('Jogador 32'!C23=1,_xlfn.CONCAT('Jogador 32'!$W$1,", "),""),IF('Jogador 33'!C23=1,_xlfn.CONCAT('Jogador 33'!$W$1,", "),""),IF('Jogador 34'!C23=1,_xlfn.CONCAT('Jogador 34'!$W$1,", "),""),IF('Jogador 35'!C23=1,_xlfn.CONCAT('Jogador 35'!$W$1,", "),""),IF('Jogador 36'!C23=1,_xlfn.CONCAT('Jogador 36'!$W$1,", "),""),IF('Jogador 37'!C23=1,_xlfn.CONCAT('Jogador 37'!$W$1,", "),""),IF('Jogador 38'!C23=1,_xlfn.CONCAT('Jogador 38'!$W$1,", "),""),IF('Jogador 39'!C23=1,_xlfn.CONCAT('Jogador 39'!$W$1,", "),""),IF('Jogador 40'!C23=1,_xlfn.CONCAT('Jogador 40'!$W$1,", "),""),IF('Jogador 41'!C23=1,_xlfn.CONCAT('Jogador 41'!$W$1,", "),""),IF('Jogador 42'!C23=1,_xlfn.CONCAT('Jogador 42'!$W$1,", "),""),IF('Jogador 43'!C23=1,_xlfn.CONCAT('Jogador 43'!$W$1,", "),""),IF('Jogador 44'!C23=1,_xlfn.CONCAT('Jogador 44'!$W$1,", "),""),IF('Jogador 45'!C23=1,_xlfn.CONCAT('Jogador 45'!$W$1,", "),""),IF('Jogador 46'!C23=1,_xlfn.CONCAT('Jogador 46'!$W$1,", "),""),IF('Jogador 47'!C23=1,_xlfn.CONCAT('Jogador 47'!$W$1,", "),""),IF('Jogador 48'!C23=1,_xlfn.CONCAT('Jogador 48'!$W$1,", "),""),IF('Jogador 49'!C23=1,_xlfn.CONCAT('Jogador 49'!$W$1,", "),""),IF('Jogador 50'!C23=1,_xlfn.CONCAT('Jogador 50'!$W$1,", "),""),IF('Jogador 51'!C23=1,_xlfn.CONCAT('Jogador 51'!$W$1,", "),""),IF('Jogador 52'!C23=1,_xlfn.CONCAT('Jogador 52'!$W$1,", "),""),IF('Jogador 53'!C23=1,_xlfn.CONCAT('Jogador 53'!$W$1,", "),""),IF('Jogador 54'!C23=1,_xlfn.CONCAT('Jogador 54'!$W$1,", "),""),IF('Jogador 55'!C23=1,_xlfn.CONCAT('Jogador 55'!$W$1,", "),""),IF('Jogador 56'!C23=1,_xlfn.CONCAT('Jogador 56'!$W$1,", "),""),IF('Jogador 57'!C23=1,_xlfn.CONCAT('Jogador 57'!$W$1,", "),""),IF('Jogador 58'!C23=1,_xlfn.CONCAT('Jogador 58'!$W$1,", "),""),IF('Jogador 59'!C23=1,_xlfn.CONCAT('Jogador 59'!$W$1,", "),""),IF('Jogador 60'!C23=1,_xlfn.CONCAT('Jogador 60'!$W$1,", "),""),IF('Jogador 61'!C23=1,_xlfn.CONCAT('Jogador 61'!$W$1,", "),""),IF('Jogador 62'!C23=1,_xlfn.CONCAT('Jogador 62'!$W$1,", "),""),IF('Jogador 63'!C23=1,_xlfn.CONCAT('Jogador 63'!$W$1,", "),""),IF('Jogador 64'!C23=1,_xlfn.CONCAT('Jogador 64'!$W$1,", "),""))</f>
        <v xml:space="preserve">Vladan Kovačević, Zeno Debast, Rui Silva, </v>
      </c>
      <c r="Y23" s="4" t="str">
        <f>_xlfn.CONCAT(IF('Jogador 1'!D23=1,_xlfn.CONCAT('Jogador 1'!$W$1,", "),""),IF('Jogador 2'!D23=1,_xlfn.CONCAT('Jogador 2'!$W$1,", "),""),IF('Jogador 3'!D23=1,_xlfn.CONCAT('Jogador 3'!$W$1,", "),""),IF('Jogador 4'!D23=1,_xlfn.CONCAT('Jogador 4'!$W$1,", "),""),IF('Jogador 5'!D23=1,_xlfn.CONCAT('Jogador 5'!$W$1,", "),""),IF('Jogador 6'!D23=1,_xlfn.CONCAT('Jogador 6'!$W$1,", "),""),IF('Jogador 7'!D23=1,_xlfn.CONCAT('Jogador 7'!$W$1,", "),""),IF('Jogador 8'!D23=1,_xlfn.CONCAT('Jogador 8'!$W$1,", "),""),IF('Jogador 9'!D23=1,_xlfn.CONCAT('Jogador 9'!$W$1,", "),""),IF('Jogador 10'!D23=1,_xlfn.CONCAT('Jogador 10'!$W$1,", "),""),IF('Jogador 11'!D23=1,_xlfn.CONCAT('Jogador 11'!$W$1,", "),""),IF('Jogador 12'!D23=1,_xlfn.CONCAT('Jogador 12'!$W$1,", "),""),IF('Jogador 13'!D23=1,_xlfn.CONCAT('Jogador 13'!$W$1,", "),""),IF('Jogador 14'!D23=1,_xlfn.CONCAT('Jogador 14'!$W$1,", "),""),IF('Jogador 15'!D23=1,_xlfn.CONCAT('Jogador 15'!$W$1,", "),""),IF('Jogador 16'!D23=1,_xlfn.CONCAT('Jogador 16'!$W$1,", "),""),IF('Jogador 17'!D23=1,_xlfn.CONCAT('Jogador 17'!$W$1,", "),""),IF('Jogador 18'!D23=1,_xlfn.CONCAT('Jogador 18'!$W$1,", "),""),IF('Jogador 19'!D23=1,_xlfn.CONCAT('Jogador 19'!$W$1,", "),""),IF('Jogador 20'!D23=1,_xlfn.CONCAT('Jogador 20'!$W$1,", "),""),IF('Jogador 21'!D23=1,_xlfn.CONCAT('Jogador 21'!$W$1,", "),""),IF('Jogador 22'!D23=1,_xlfn.CONCAT('Jogador 22'!$W$1,", "),""),IF('Jogador 23'!D23=1,_xlfn.CONCAT('Jogador 23'!$W$1,", "),""),IF('Jogador 24'!D23=1,_xlfn.CONCAT('Jogador 24'!$W$1,", "),""),IF('Jogador 25'!D23=1,_xlfn.CONCAT('Jogador 25'!$W$1,", "),""),IF('Jogador 26'!D23=1,_xlfn.CONCAT('Jogador 26'!$W$1,", "),""),IF('Jogador 27'!D23=1,_xlfn.CONCAT('Jogador 27'!$W$1,", "),""),IF('Jogador 28'!D23=1,_xlfn.CONCAT('Jogador 28'!$W$1,", "),""),IF('Jogador 29'!D23=1,_xlfn.CONCAT('Jogador 29'!$W$1,", "),""),IF('Jogador 30'!D23=1,_xlfn.CONCAT('Jogador 30'!$W$1,", "),""),IF('Jogador 31'!D23=1,_xlfn.CONCAT('Jogador 31'!$W$1,", "),""),IF('Jogador 32'!D23=1,_xlfn.CONCAT('Jogador 32'!$W$1,", "),""),IF('Jogador 33'!D23=1,_xlfn.CONCAT('Jogador 33'!$W$1,", "),""),IF('Jogador 34'!D23=1,_xlfn.CONCAT('Jogador 34'!$W$1,", "),""),IF('Jogador 35'!D23=1,_xlfn.CONCAT('Jogador 35'!$W$1,", "),""),IF('Jogador 36'!D23=1,_xlfn.CONCAT('Jogador 36'!$W$1,", "),""),IF('Jogador 37'!D23=1,_xlfn.CONCAT('Jogador 37'!$W$1,", "),""),IF('Jogador 38'!D23=1,_xlfn.CONCAT('Jogador 38'!$W$1,", "),""),IF('Jogador 39'!D23=1,_xlfn.CONCAT('Jogador 39'!$W$1,", "),""),IF('Jogador 40'!D23=1,_xlfn.CONCAT('Jogador 40'!$W$1,", "),""),IF('Jogador 41'!D23=1,_xlfn.CONCAT('Jogador 41'!$W$1,", "),""),IF('Jogador 42'!D23=1,_xlfn.CONCAT('Jogador 42'!$W$1,", "),""),IF('Jogador 43'!D23=1,_xlfn.CONCAT('Jogador 43'!$W$1,", "),""),IF('Jogador 44'!D23=1,_xlfn.CONCAT('Jogador 44'!$W$1,", "),""),IF('Jogador 45'!D23=1,_xlfn.CONCAT('Jogador 45'!$W$1,", "),""),IF('Jogador 46'!D23=1,_xlfn.CONCAT('Jogador 46'!$W$1,", "),""),IF('Jogador 47'!D23=1,_xlfn.CONCAT('Jogador 47'!$W$1,", "),""),IF('Jogador 48'!D23=1,_xlfn.CONCAT('Jogador 48'!$W$1,", "),""),IF('Jogador 49'!D23=1,_xlfn.CONCAT('Jogador 49'!$W$1,", "),""),IF('Jogador 50'!D23=1,_xlfn.CONCAT('Jogador 50'!$W$1,", "),""),IF('Jogador 51'!D23=1,_xlfn.CONCAT('Jogador 51'!$W$1,", "),""),IF('Jogador 52'!D23=1,_xlfn.CONCAT('Jogador 52'!$W$1,", "),""),IF('Jogador 53'!D23=1,_xlfn.CONCAT('Jogador 53'!$W$1,", "),""),IF('Jogador 54'!D23=1,_xlfn.CONCAT('Jogador 54'!$W$1,", "),""),IF('Jogador 55'!D23=1,_xlfn.CONCAT('Jogador 55'!$W$1,", "),""),IF('Jogador 56'!D23=1,_xlfn.CONCAT('Jogador 56'!$W$1,", "),""),IF('Jogador 57'!D23=1,_xlfn.CONCAT('Jogador 57'!$W$1,", "),""),IF('Jogador 58'!D23=1,_xlfn.CONCAT('Jogador 58'!$W$1,", "),""),IF('Jogador 59'!D23=1,_xlfn.CONCAT('Jogador 59'!$W$1,", "),""),IF('Jogador 60'!D23=1,_xlfn.CONCAT('Jogador 60'!$W$1,", "),""),IF('Jogador 61'!D23=1,_xlfn.CONCAT('Jogador 61'!$W$1,", "),""),IF('Jogador 62'!D23=1,_xlfn.CONCAT('Jogador 62'!$W$1,", "),""),IF('Jogador 63'!D23=1,_xlfn.CONCAT('Jogador 63'!$W$1,", "),""),IF('Jogador 64'!D23=1,_xlfn.CONCAT('Jogador 64'!$W$1,", "),""))</f>
        <v/>
      </c>
    </row>
    <row r="24" spans="1:25" x14ac:dyDescent="0.3">
      <c r="A24" s="4" t="s">
        <v>72</v>
      </c>
      <c r="B24" s="4">
        <f>'Jogador 1'!B30+'Jogador 2'!B30+'Jogador 3'!B30+'Jogador 4'!B30+'Jogador 5'!B30+'Jogador 6'!B30+'Jogador 7'!B30+'Jogador 8'!B30+'Jogador 9'!B30+'Jogador 10'!B30+'Jogador 11'!B30+'Jogador 12'!B30+'Jogador 13'!B30+'Jogador 14'!B30+'Jogador 15'!B30+'Jogador 16'!B30+'Jogador 17'!B30+'Jogador 18'!B30+'Jogador 19'!B30+'Jogador 20'!B30+'Jogador 21'!B30+'Jogador 22'!B30+'Jogador 23'!B30+'Jogador 24'!B30+'Jogador 25'!B30+'Jogador 26'!B30+'Jogador 27'!B30+'Jogador 28'!B30+'Jogador 29'!B30+'Jogador 30'!B30+'Jogador 31'!B30+'Jogador 32'!B30+'Jogador 33'!B30+'Jogador 34'!B30+'Jogador 35'!B30+'Jogador 36'!B30+'Jogador 37'!B30+'Jogador 38'!B30+'Jogador 39'!B30+'Jogador 40'!B30+'Jogador 41'!B30+'Jogador 42'!B30+'Jogador 43'!B30+'Jogador 44'!B30+'Jogador 45'!B30+'Jogador 46'!B30+'Jogador 47'!B30+'Jogador 48'!B30+'Jogador 49'!B30+'Jogador 50'!B30+'Jogador 51'!B30+'Jogador 52'!B30+'Jogador 53'!B30+'Jogador 54'!B30+'Jogador 55'!B30+'Jogador 56'!B30+'Jogador 57'!B30+'Jogador 58'!B30+'Jogador 59'!B30+'Jogador 60'!B30+'Jogador 61'!B30+'Jogador 62'!B30+'Jogador 63'!B30+'Jogador 64'!B30</f>
        <v>9</v>
      </c>
      <c r="C24" s="4">
        <f>'Jogador 1'!C30+'Jogador 2'!C30+'Jogador 3'!C30+'Jogador 4'!C30+'Jogador 5'!C30+'Jogador 6'!C30+'Jogador 7'!C30+'Jogador 8'!C30+'Jogador 9'!C30+'Jogador 10'!C30+'Jogador 11'!C30+'Jogador 12'!C30+'Jogador 13'!C30+'Jogador 14'!C30+'Jogador 15'!C30+'Jogador 16'!C30+'Jogador 17'!C30+'Jogador 18'!C30+'Jogador 19'!C30+'Jogador 20'!C30+'Jogador 21'!C30+'Jogador 22'!C30+'Jogador 23'!C30+'Jogador 24'!C30+'Jogador 25'!C30+'Jogador 26'!C30+'Jogador 27'!C30+'Jogador 28'!C30+'Jogador 29'!C30+'Jogador 30'!C30+'Jogador 31'!C30+'Jogador 32'!C30+'Jogador 33'!C30+'Jogador 34'!C30+'Jogador 35'!C30+'Jogador 36'!C30+'Jogador 37'!C30+'Jogador 38'!C30+'Jogador 39'!C30+'Jogador 40'!C30+'Jogador 41'!C30+'Jogador 42'!C30+'Jogador 43'!C30+'Jogador 44'!C30+'Jogador 45'!C30+'Jogador 46'!C30+'Jogador 47'!C30+'Jogador 48'!C30+'Jogador 49'!C30+'Jogador 50'!C30+'Jogador 51'!C30+'Jogador 52'!C30+'Jogador 53'!C30+'Jogador 54'!C30+'Jogador 55'!C30+'Jogador 56'!C30+'Jogador 57'!C30+'Jogador 58'!C30+'Jogador 59'!C30+'Jogador 60'!C30+'Jogador 61'!C30+'Jogador 62'!C30+'Jogador 63'!C30+'Jogador 64'!C30</f>
        <v>8</v>
      </c>
      <c r="D24" s="4">
        <f>'Jogador 1'!D30+'Jogador 2'!D30+'Jogador 3'!D30+'Jogador 4'!D30+'Jogador 5'!D30+'Jogador 6'!D30+'Jogador 7'!D30+'Jogador 8'!D30+'Jogador 9'!D30+'Jogador 10'!D30+'Jogador 11'!D30+'Jogador 12'!D30+'Jogador 13'!D30+'Jogador 14'!D30+'Jogador 15'!D30+'Jogador 16'!D30+'Jogador 17'!D30+'Jogador 18'!D30+'Jogador 19'!D30+'Jogador 20'!D30+'Jogador 21'!D30+'Jogador 22'!D30+'Jogador 23'!D30+'Jogador 24'!D30+'Jogador 25'!D30+'Jogador 26'!D30+'Jogador 27'!D30+'Jogador 28'!D30+'Jogador 29'!D30+'Jogador 30'!D30+'Jogador 31'!D30+'Jogador 32'!D30+'Jogador 33'!D30+'Jogador 34'!D30+'Jogador 35'!D30+'Jogador 36'!D30+'Jogador 37'!D30+'Jogador 38'!D30+'Jogador 39'!D30+'Jogador 40'!D30+'Jogador 41'!D30+'Jogador 42'!D30+'Jogador 43'!D30+'Jogador 44'!D30+'Jogador 45'!D30+'Jogador 46'!D30+'Jogador 47'!D30+'Jogador 48'!D30+'Jogador 49'!D30+'Jogador 50'!D30+'Jogador 51'!D30+'Jogador 52'!D30+'Jogador 53'!D30+'Jogador 54'!D30+'Jogador 55'!D30+'Jogador 56'!D30+'Jogador 57'!D30+'Jogador 58'!D30+'Jogador 59'!D30+'Jogador 60'!D30+'Jogador 61'!D30+'Jogador 62'!D30+'Jogador 63'!D30+'Jogador 64'!D30</f>
        <v>1</v>
      </c>
      <c r="E24" s="4">
        <f>'Jogador 1'!E30+'Jogador 2'!E30+'Jogador 3'!E30+'Jogador 4'!E30+'Jogador 5'!E30+'Jogador 6'!E30+'Jogador 7'!E30+'Jogador 8'!E30+'Jogador 9'!E30+'Jogador 10'!E30+'Jogador 11'!E30+'Jogador 12'!E30+'Jogador 13'!E30+'Jogador 14'!E30+'Jogador 15'!E30+'Jogador 16'!E30+'Jogador 17'!E30+'Jogador 18'!E30+'Jogador 19'!E30+'Jogador 20'!E30+'Jogador 21'!E30+'Jogador 22'!E30+'Jogador 23'!E30+'Jogador 24'!E30+'Jogador 25'!E30+'Jogador 26'!E30+'Jogador 27'!E30+'Jogador 28'!E30+'Jogador 29'!E30+'Jogador 30'!E30+'Jogador 31'!E30+'Jogador 32'!E30+'Jogador 33'!E30+'Jogador 34'!E30+'Jogador 35'!E30+'Jogador 36'!E30+'Jogador 37'!E30+'Jogador 38'!E30+'Jogador 39'!E30+'Jogador 40'!E30+'Jogador 41'!E30+'Jogador 42'!E30+'Jogador 43'!E30+'Jogador 44'!E30+'Jogador 45'!E30+'Jogador 46'!E30+'Jogador 47'!E30+'Jogador 48'!E30+'Jogador 49'!E30+'Jogador 50'!E30+'Jogador 51'!E30+'Jogador 52'!E30+'Jogador 53'!E30+'Jogador 54'!E30+'Jogador 55'!E30+'Jogador 56'!E30+'Jogador 57'!E30+'Jogador 58'!E30+'Jogador 59'!E30+'Jogador 60'!E30+'Jogador 61'!E30+'Jogador 62'!E30+'Jogador 63'!E30+'Jogador 64'!E30</f>
        <v>5</v>
      </c>
      <c r="F24" s="9">
        <f t="shared" si="0"/>
        <v>0.625</v>
      </c>
      <c r="G24" s="4">
        <f>'Jogador 1'!G30+'Jogador 2'!G30+'Jogador 3'!G30+'Jogador 4'!G30+'Jogador 5'!G30+'Jogador 6'!G30+'Jogador 7'!G30+'Jogador 8'!G30+'Jogador 9'!G30+'Jogador 10'!G30+'Jogador 11'!G30+'Jogador 12'!G30+'Jogador 13'!G30+'Jogador 14'!G30+'Jogador 15'!G30+'Jogador 16'!G30+'Jogador 17'!G30+'Jogador 18'!G30+'Jogador 19'!G30+'Jogador 20'!G30+'Jogador 21'!G30+'Jogador 22'!G30+'Jogador 23'!G30+'Jogador 24'!G30+'Jogador 25'!G30+'Jogador 26'!G30+'Jogador 27'!G30+'Jogador 28'!G30+'Jogador 29'!G30+'Jogador 30'!G30+'Jogador 31'!G30+'Jogador 32'!G30+'Jogador 33'!G30+'Jogador 34'!G30+'Jogador 35'!G30+'Jogador 36'!G30+'Jogador 37'!G30+'Jogador 38'!G30+'Jogador 39'!G30+'Jogador 40'!G30+'Jogador 41'!G30+'Jogador 42'!G30+'Jogador 43'!G30+'Jogador 44'!G30+'Jogador 45'!G30+'Jogador 46'!G30+'Jogador 47'!G30+'Jogador 48'!G30+'Jogador 49'!G30+'Jogador 50'!G30+'Jogador 51'!G30+'Jogador 52'!G30+'Jogador 53'!G30+'Jogador 54'!G30+'Jogador 55'!G30+'Jogador 56'!G30+'Jogador 57'!G30+'Jogador 58'!G30+'Jogador 59'!G30+'Jogador 60'!G30+'Jogador 61'!G30+'Jogador 62'!G30+'Jogador 63'!G30+'Jogador 64'!G30</f>
        <v>3</v>
      </c>
      <c r="H24" s="9">
        <f t="shared" si="1"/>
        <v>0.375</v>
      </c>
      <c r="I24" s="4">
        <f>'Jogador 1'!I30+'Jogador 2'!I30+'Jogador 3'!I30+'Jogador 4'!I30+'Jogador 5'!I30+'Jogador 6'!I30+'Jogador 7'!I30+'Jogador 8'!I30+'Jogador 9'!I30+'Jogador 10'!I30+'Jogador 11'!I30+'Jogador 12'!I30+'Jogador 13'!I30+'Jogador 14'!I30+'Jogador 15'!I30+'Jogador 16'!I30+'Jogador 17'!I30+'Jogador 18'!I30+'Jogador 19'!I30+'Jogador 20'!I30+'Jogador 21'!I30+'Jogador 22'!I30+'Jogador 23'!I30+'Jogador 24'!I30+'Jogador 25'!I30+'Jogador 26'!I30+'Jogador 27'!I30+'Jogador 28'!I30+'Jogador 29'!I30+'Jogador 30'!I30+'Jogador 31'!I30+'Jogador 32'!I30+'Jogador 33'!I30+'Jogador 34'!I30+'Jogador 35'!I30+'Jogador 36'!I30+'Jogador 37'!I30+'Jogador 38'!I30+'Jogador 39'!I30+'Jogador 40'!I30+'Jogador 41'!I30+'Jogador 42'!I30+'Jogador 43'!I30+'Jogador 44'!I30+'Jogador 45'!I30+'Jogador 46'!I30+'Jogador 47'!I30+'Jogador 48'!I30+'Jogador 49'!I30+'Jogador 50'!I30+'Jogador 51'!I30+'Jogador 52'!I30+'Jogador 53'!I30+'Jogador 54'!I30+'Jogador 55'!I30+'Jogador 56'!I30+'Jogador 57'!I30+'Jogador 58'!I30+'Jogador 59'!I30+'Jogador 60'!I30+'Jogador 61'!I30+'Jogador 62'!I30+'Jogador 63'!I30+'Jogador 64'!I30</f>
        <v>1</v>
      </c>
      <c r="J24" s="9">
        <f t="shared" si="2"/>
        <v>1</v>
      </c>
      <c r="K24" s="4">
        <f>'Jogador 1'!K30+'Jogador 2'!K30+'Jogador 3'!K30+'Jogador 4'!K30+'Jogador 5'!K30+'Jogador 6'!K30+'Jogador 7'!K30+'Jogador 8'!K30+'Jogador 9'!K30+'Jogador 10'!K30+'Jogador 11'!K30+'Jogador 12'!K30+'Jogador 13'!K30+'Jogador 14'!K30+'Jogador 15'!K30+'Jogador 16'!K30+'Jogador 17'!K30+'Jogador 18'!K30+'Jogador 19'!K30+'Jogador 20'!K30+'Jogador 21'!K30+'Jogador 22'!K30+'Jogador 23'!K30+'Jogador 24'!K30+'Jogador 25'!K30+'Jogador 26'!K30+'Jogador 27'!K30+'Jogador 28'!K30+'Jogador 29'!K30+'Jogador 30'!K30+'Jogador 31'!K30+'Jogador 32'!K30+'Jogador 33'!K30+'Jogador 34'!K30+'Jogador 35'!K30+'Jogador 36'!K30+'Jogador 37'!K30+'Jogador 38'!K30+'Jogador 39'!K30+'Jogador 40'!K30+'Jogador 41'!K30+'Jogador 42'!K30+'Jogador 43'!K30+'Jogador 44'!K30+'Jogador 45'!K30+'Jogador 46'!K30+'Jogador 47'!K30+'Jogador 48'!K30+'Jogador 49'!K30+'Jogador 50'!K30+'Jogador 51'!K30+'Jogador 52'!K30+'Jogador 53'!K30+'Jogador 54'!K30+'Jogador 55'!K30+'Jogador 56'!K30+'Jogador 57'!K30+'Jogador 58'!K30+'Jogador 59'!K30+'Jogador 60'!K30+'Jogador 61'!K30+'Jogador 62'!K30+'Jogador 63'!K30+'Jogador 64'!K30</f>
        <v>0</v>
      </c>
      <c r="L24" s="9">
        <f t="shared" si="3"/>
        <v>0</v>
      </c>
      <c r="M24" s="4">
        <f>'Jogador 1'!M30+'Jogador 2'!M30+'Jogador 3'!M30+'Jogador 4'!M30+'Jogador 5'!M30+'Jogador 6'!M30+'Jogador 7'!M30+'Jogador 8'!M30+'Jogador 9'!M30+'Jogador 10'!M30+'Jogador 11'!M30+'Jogador 12'!M30+'Jogador 13'!M30+'Jogador 14'!M30+'Jogador 15'!M30+'Jogador 16'!M30+'Jogador 17'!M30+'Jogador 18'!M30+'Jogador 19'!M30+'Jogador 20'!M30+'Jogador 21'!M30+'Jogador 22'!M30+'Jogador 23'!M30+'Jogador 24'!M30+'Jogador 25'!M30+'Jogador 26'!M30+'Jogador 27'!M30+'Jogador 28'!M30+'Jogador 29'!M30+'Jogador 30'!M30+'Jogador 31'!M30+'Jogador 32'!M30+'Jogador 33'!M30+'Jogador 34'!M30+'Jogador 35'!M30+'Jogador 36'!M30+'Jogador 37'!M30+'Jogador 38'!M30+'Jogador 39'!M30+'Jogador 40'!M30+'Jogador 41'!M30+'Jogador 42'!M30+'Jogador 43'!M30+'Jogador 44'!M30+'Jogador 45'!M30+'Jogador 46'!M30+'Jogador 47'!M30+'Jogador 48'!M30+'Jogador 49'!M30+'Jogador 50'!M30+'Jogador 51'!M30+'Jogador 52'!M30+'Jogador 53'!M30+'Jogador 54'!M30+'Jogador 55'!M30+'Jogador 56'!M30+'Jogador 57'!M30+'Jogador 58'!M30+'Jogador 59'!M30+'Jogador 60'!M30+'Jogador 61'!M30+'Jogador 62'!M30+'Jogador 63'!M30+'Jogador 64'!M30</f>
        <v>6</v>
      </c>
      <c r="N24" s="9">
        <f t="shared" si="4"/>
        <v>0.66666666666666663</v>
      </c>
      <c r="O24" s="4">
        <f>'Jogador 1'!O30+'Jogador 2'!O30+'Jogador 3'!O30+'Jogador 4'!O30+'Jogador 5'!O30+'Jogador 6'!O30+'Jogador 7'!O30+'Jogador 8'!O30+'Jogador 9'!O30+'Jogador 10'!O30+'Jogador 11'!O30+'Jogador 12'!O30+'Jogador 13'!O30+'Jogador 14'!O30+'Jogador 15'!O30+'Jogador 16'!O30+'Jogador 17'!O30+'Jogador 18'!O30+'Jogador 19'!O30+'Jogador 20'!O30+'Jogador 21'!O30+'Jogador 22'!O30+'Jogador 23'!O30+'Jogador 24'!O30+'Jogador 25'!O30+'Jogador 26'!O30+'Jogador 27'!O30+'Jogador 28'!O30+'Jogador 29'!O30+'Jogador 30'!O30+'Jogador 31'!O30+'Jogador 32'!O30+'Jogador 33'!O30+'Jogador 34'!O30+'Jogador 35'!O30+'Jogador 36'!O30+'Jogador 37'!O30+'Jogador 38'!O30+'Jogador 39'!O30+'Jogador 40'!O30+'Jogador 41'!O30+'Jogador 42'!O30+'Jogador 43'!O30+'Jogador 44'!O30+'Jogador 45'!O30+'Jogador 46'!O30+'Jogador 47'!O30+'Jogador 48'!O30+'Jogador 49'!O30+'Jogador 50'!O30+'Jogador 51'!O30+'Jogador 52'!O30+'Jogador 53'!O30+'Jogador 54'!O30+'Jogador 55'!O30+'Jogador 56'!O30+'Jogador 57'!O30+'Jogador 58'!O30+'Jogador 59'!O30+'Jogador 60'!O30+'Jogador 61'!O30+'Jogador 62'!O30+'Jogador 63'!O30+'Jogador 64'!O30</f>
        <v>3</v>
      </c>
      <c r="P24" s="9">
        <f t="shared" si="5"/>
        <v>0.33333333333333331</v>
      </c>
      <c r="Q24" s="4">
        <f>'Jogador 1'!Q30+'Jogador 2'!Q30+'Jogador 3'!Q30+'Jogador 4'!Q30+'Jogador 5'!Q30+'Jogador 6'!Q30+'Jogador 7'!Q30+'Jogador 8'!Q30+'Jogador 9'!Q30+'Jogador 10'!Q30+'Jogador 11'!Q30+'Jogador 12'!Q30+'Jogador 13'!Q30+'Jogador 14'!Q30+'Jogador 15'!Q30+'Jogador 16'!Q30+'Jogador 17'!Q30+'Jogador 18'!Q30+'Jogador 19'!Q30+'Jogador 20'!Q30+'Jogador 21'!Q30+'Jogador 22'!Q30+'Jogador 23'!Q30+'Jogador 24'!Q30+'Jogador 25'!Q30+'Jogador 26'!Q30+'Jogador 27'!Q30+'Jogador 28'!Q30+'Jogador 29'!Q30+'Jogador 30'!Q30+'Jogador 31'!Q30+'Jogador 32'!Q30+'Jogador 33'!Q30+'Jogador 34'!Q30+'Jogador 35'!Q30+'Jogador 36'!Q30+'Jogador 37'!Q30+'Jogador 38'!Q30+'Jogador 39'!Q30+'Jogador 40'!Q30+'Jogador 41'!Q30+'Jogador 42'!Q30+'Jogador 43'!Q30+'Jogador 44'!Q30+'Jogador 45'!Q30+'Jogador 46'!Q30+'Jogador 47'!Q30+'Jogador 48'!Q30+'Jogador 49'!Q30+'Jogador 50'!Q30+'Jogador 51'!Q30+'Jogador 52'!Q30+'Jogador 53'!Q30+'Jogador 54'!Q30+'Jogador 55'!Q30+'Jogador 56'!Q30+'Jogador 57'!Q30+'Jogador 58'!Q30+'Jogador 59'!Q30+'Jogador 60'!Q30+'Jogador 61'!Q30+'Jogador 62'!Q30+'Jogador 63'!Q30+'Jogador 64'!Q30</f>
        <v>82.9</v>
      </c>
      <c r="R24" s="4">
        <f>'Jogador 1'!R30+'Jogador 2'!R30+'Jogador 3'!R30+'Jogador 4'!R30+'Jogador 5'!R30+'Jogador 6'!R30+'Jogador 7'!R30+'Jogador 8'!R30+'Jogador 9'!R30+'Jogador 10'!R30+'Jogador 11'!R30+'Jogador 12'!R30+'Jogador 13'!R30+'Jogador 14'!R30+'Jogador 15'!R30+'Jogador 16'!R30+'Jogador 17'!R30+'Jogador 18'!R30+'Jogador 19'!R30+'Jogador 20'!R30+'Jogador 21'!R30+'Jogador 22'!R30+'Jogador 23'!R30+'Jogador 24'!R30+'Jogador 25'!R30+'Jogador 26'!R30+'Jogador 27'!R30+'Jogador 28'!R30+'Jogador 29'!R30+'Jogador 30'!R30+'Jogador 31'!R30+'Jogador 32'!R30+'Jogador 33'!R30+'Jogador 34'!R30+'Jogador 35'!R30+'Jogador 36'!R30+'Jogador 37'!R30+'Jogador 38'!R30+'Jogador 39'!R30+'Jogador 40'!R30+'Jogador 41'!R30+'Jogador 42'!R30+'Jogador 43'!R30+'Jogador 44'!R30+'Jogador 45'!R30+'Jogador 46'!R30+'Jogador 47'!R30+'Jogador 48'!R30+'Jogador 49'!R30+'Jogador 50'!R30+'Jogador 51'!R30+'Jogador 52'!R30+'Jogador 53'!R30+'Jogador 54'!R30+'Jogador 55'!R30+'Jogador 56'!R30+'Jogador 57'!R30+'Jogador 58'!R30+'Jogador 59'!R30+'Jogador 60'!R30+'Jogador 61'!R30+'Jogador 62'!R30+'Jogador 63'!R30+'Jogador 64'!R30</f>
        <v>6.3</v>
      </c>
      <c r="S24" s="4">
        <f>'Jogador 1'!S30+'Jogador 2'!S30+'Jogador 3'!S30+'Jogador 4'!S30+'Jogador 5'!S30+'Jogador 6'!S30+'Jogador 7'!S30+'Jogador 8'!S30+'Jogador 9'!S30+'Jogador 10'!S30+'Jogador 11'!S30+'Jogador 12'!S30+'Jogador 13'!S30+'Jogador 14'!S30+'Jogador 15'!S30+'Jogador 16'!S30+'Jogador 17'!S30+'Jogador 18'!S30+'Jogador 19'!S30+'Jogador 20'!S30+'Jogador 21'!S30+'Jogador 22'!S30+'Jogador 23'!S30+'Jogador 24'!S30+'Jogador 25'!S30+'Jogador 26'!S30+'Jogador 27'!S30+'Jogador 28'!S30+'Jogador 29'!S30+'Jogador 30'!S30+'Jogador 31'!S30+'Jogador 32'!S30+'Jogador 33'!S30+'Jogador 34'!S30+'Jogador 35'!S30+'Jogador 36'!S30+'Jogador 37'!S30+'Jogador 38'!S30+'Jogador 39'!S30+'Jogador 40'!S30+'Jogador 41'!S30+'Jogador 42'!S30+'Jogador 43'!S30+'Jogador 44'!S30+'Jogador 45'!S30+'Jogador 46'!S30+'Jogador 47'!S30+'Jogador 48'!S30+'Jogador 49'!S30+'Jogador 50'!S30+'Jogador 51'!S30+'Jogador 52'!S30+'Jogador 53'!S30+'Jogador 54'!S30+'Jogador 55'!S30+'Jogador 56'!S30+'Jogador 57'!S30+'Jogador 58'!S30+'Jogador 59'!S30+'Jogador 60'!S30+'Jogador 61'!S30+'Jogador 62'!S30+'Jogador 63'!S30+'Jogador 64'!S30</f>
        <v>137.69999999999999</v>
      </c>
      <c r="T24" s="13">
        <f>'Jogador 1'!T30+'Jogador 2'!T30+'Jogador 3'!T30+'Jogador 4'!T30+'Jogador 5'!T30+'Jogador 6'!T30+'Jogador 7'!T30+'Jogador 8'!T30+'Jogador 9'!T30+'Jogador 10'!T30+'Jogador 11'!T30+'Jogador 12'!T30+'Jogador 13'!T30+'Jogador 14'!T30+'Jogador 15'!T30+'Jogador 16'!T30+'Jogador 17'!T30+'Jogador 18'!T30+'Jogador 19'!T30+'Jogador 20'!T30+'Jogador 21'!T30+'Jogador 22'!T30+'Jogador 23'!T30+'Jogador 24'!T30+'Jogador 25'!T30+'Jogador 26'!T30+'Jogador 27'!T30+'Jogador 28'!T30+'Jogador 29'!T30+'Jogador 30'!T30+'Jogador 31'!T30+'Jogador 32'!T30+'Jogador 33'!T30+'Jogador 34'!T30+'Jogador 35'!T30+'Jogador 36'!T30+'Jogador 37'!T30+'Jogador 38'!T30+'Jogador 39'!T30+'Jogador 40'!T30+'Jogador 41'!T30+'Jogador 42'!T30+'Jogador 43'!T30+'Jogador 44'!T30+'Jogador 45'!T30+'Jogador 46'!T30+'Jogador 47'!T30+'Jogador 48'!T30+'Jogador 49'!T30+'Jogador 50'!T30+'Jogador 51'!T30+'Jogador 52'!T30+'Jogador 53'!T30+'Jogador 54'!T30+'Jogador 55'!T30+'Jogador 56'!T30+'Jogador 57'!T30+'Jogador 58'!T30+'Jogador 59'!T30+'Jogador 60'!T30+'Jogador 61'!T30+'Jogador 62'!T30+'Jogador 63'!T30+'Jogador 64'!T30</f>
        <v>48.500000000000007</v>
      </c>
      <c r="U24" s="10">
        <f t="shared" si="6"/>
        <v>6.0625000000000009</v>
      </c>
      <c r="V24" s="10">
        <f>IF(C24=0,0,(IF('Jogador 1'!C30=1,'Jogador 1'!$W$8,0)+IF('Jogador 2'!C30=1,'Jogador 2'!$W$8,0)+IF('Jogador 3'!C30=1,'Jogador 3'!$W$8,0)+IF('Jogador 4'!C30=1,'Jogador 4'!$W$8,0)+IF('Jogador 5'!C30=1,'Jogador 5'!$W$8,0)+IF('Jogador 6'!C30=1,'Jogador 6'!$W$8,0)+IF('Jogador 7'!C30=1,'Jogador 7'!$W$8,0)+IF('Jogador 8'!C30=1,'Jogador 8'!$W$8,0)+IF('Jogador 9'!C30=1,'Jogador 9'!$W$8,0)+IF('Jogador 10'!C30=1,'Jogador 10'!$W$8,0)+IF('Jogador 11'!C30=1,'Jogador 11'!$W$8,0)+IF('Jogador 12'!C30=1,'Jogador 12'!$W$8,0)+IF('Jogador 13'!C30=1,'Jogador 13'!$W$8,0)+IF('Jogador 14'!C30=1,'Jogador 14'!$W$8,0)+IF('Jogador 15'!C30=1,'Jogador 15'!$W$8,0)+IF('Jogador 16'!C30=1,'Jogador 16'!$W$8,0)+IF('Jogador 17'!C30=1,'Jogador 17'!$W$8,0)+IF('Jogador 18'!C30=1,'Jogador 18'!$W$8,0)+IF('Jogador 19'!C30=1,'Jogador 19'!$W$8,0)+IF('Jogador 20'!C30=1,'Jogador 20'!$W$8,0)+IF('Jogador 21'!C30=1,'Jogador 21'!$W$8,0)+IF('Jogador 22'!C30=1,'Jogador 22'!$W$8,0)+IF('Jogador 23'!C30=1,'Jogador 23'!$W$8,0)+IF('Jogador 24'!C30=1,'Jogador 24'!$W$8,0)+IF('Jogador 25'!C30=1,'Jogador 25'!$W$8,0)+IF('Jogador 26'!C30=1,'Jogador 26'!$W$8,0)+IF('Jogador 27'!C30=1,'Jogador 27'!$W$8,0)+IF('Jogador 28'!C30=1,'Jogador 28'!$W$8,0)+IF('Jogador 29'!C30=1,'Jogador 29'!$W$8,0)+IF('Jogador 30'!C30=1,'Jogador 30'!$W$8,0)+IF('Jogador 31'!C30=1,'Jogador 31'!$W$8,0)+IF('Jogador 32'!C30=1,'Jogador 32'!$W$8,0)+IF('Jogador 33'!C30=1,'Jogador 33'!$W$8,0)+IF('Jogador 34'!C30=1,'Jogador 34'!$W$8,0)+IF('Jogador 35'!C30=1,'Jogador 35'!$W$8,0) +IF('Jogador 36'!C30=1,'Jogador 36'!$W$8,0)+IF('Jogador 37'!C30=1,'Jogador 37'!$W$8,0)+IF('Jogador 38'!C30=1,'Jogador 38'!$W$8,0)+IF('Jogador 39'!C30=1,'Jogador 39'!$W$8,0)+IF('Jogador 40'!C30=1,'Jogador 40'!$W$8,0)+IF('Jogador 41'!C30=1,'Jogador 41'!$W$8,0)+IF('Jogador 42'!C30=1,'Jogador 42'!$W$8,0)+IF('Jogador 43'!C30=1,'Jogador 43'!$W$8,0)+IF('Jogador 44'!C30=1,'Jogador 44'!$W$8,0)+IF('Jogador 45'!C30=1,'Jogador 45'!$W$8,0)+IF('Jogador 46'!C30=1,'Jogador 46'!$W$8,0)+IF('Jogador 47'!C30=1,'Jogador 47'!$W$8,0)+IF('Jogador 48'!C30=1,'Jogador 48'!$W$8,0)+IF('Jogador 49'!C30=1,'Jogador 49'!$W$8,0)+IF('Jogador 50'!C30=1,'Jogador 50'!$W$8,0)+IF('Jogador 51'!C30=1,'Jogador 51'!$W$8,0)+IF('Jogador 52'!C30=1,'Jogador 52'!$W$8,0)+IF('Jogador 53'!C30=1,'Jogador 53'!$W$8,0)+IF('Jogador 54'!C30=1,'Jogador 54'!$W$8,0)+IF('Jogador 55'!C30=1,'Jogador 55'!$W$8,0)+IF('Jogador 56'!C30=1,'Jogador 56'!$W$8,0)+IF('Jogador 57'!C30=1,'Jogador 57'!$W$8,0)+IF('Jogador 58'!C30=1,'Jogador 58'!$W$8,0)+IF('Jogador 59'!C30=1,'Jogador 59'!$W$8,0)+IF('Jogador 60'!C30=1,'Jogador 60'!$W$8,0)+IF('Jogador 61'!C30=1,'Jogador 61'!$W$8,0)+IF('Jogador 62'!C30=1,'Jogador 62'!$W$8,0)+IF('Jogador 63'!C30=1,'Jogador 63'!$W$8,0)+IF('Jogador 64'!C30=1,'Jogador 64'!$W$8,0))/C24)</f>
        <v>10.375</v>
      </c>
      <c r="X24" s="4" t="str">
        <f>_xlfn.CONCAT(IF('Jogador 1'!C24=1,_xlfn.CONCAT('Jogador 1'!$W$1,", "),""),IF('Jogador 2'!C24=1,_xlfn.CONCAT('Jogador 2'!$W$1,", "),""),IF('Jogador 3'!C24=1,_xlfn.CONCAT('Jogador 3'!$W$1,", "),""),IF('Jogador 4'!C24=1,_xlfn.CONCAT('Jogador 4'!$W$1,", "),""),IF('Jogador 5'!C24=1,_xlfn.CONCAT('Jogador 5'!$W$1,", "),""),IF('Jogador 6'!C24=1,_xlfn.CONCAT('Jogador 6'!$W$1,", "),""),IF('Jogador 7'!C24=1,_xlfn.CONCAT('Jogador 7'!$W$1,", "),""),IF('Jogador 8'!C24=1,_xlfn.CONCAT('Jogador 8'!$W$1,", "),""),IF('Jogador 9'!C24=1,_xlfn.CONCAT('Jogador 9'!$W$1,", "),""),IF('Jogador 10'!C24=1,_xlfn.CONCAT('Jogador 10'!$W$1,", "),""),IF('Jogador 11'!C24=1,_xlfn.CONCAT('Jogador 11'!$W$1,", "),""),IF('Jogador 12'!C24=1,_xlfn.CONCAT('Jogador 12'!$W$1,", "),""),IF('Jogador 13'!C24=1,_xlfn.CONCAT('Jogador 13'!$W$1,", "),""),IF('Jogador 14'!C24=1,_xlfn.CONCAT('Jogador 14'!$W$1,", "),""),IF('Jogador 15'!C24=1,_xlfn.CONCAT('Jogador 15'!$W$1,", "),""),IF('Jogador 16'!C24=1,_xlfn.CONCAT('Jogador 16'!$W$1,", "),""),IF('Jogador 17'!C24=1,_xlfn.CONCAT('Jogador 17'!$W$1,", "),""),IF('Jogador 18'!C24=1,_xlfn.CONCAT('Jogador 18'!$W$1,", "),""),IF('Jogador 19'!C24=1,_xlfn.CONCAT('Jogador 19'!$W$1,", "),""),IF('Jogador 20'!C24=1,_xlfn.CONCAT('Jogador 20'!$W$1,", "),""),IF('Jogador 21'!C24=1,_xlfn.CONCAT('Jogador 21'!$W$1,", "),""),IF('Jogador 22'!C24=1,_xlfn.CONCAT('Jogador 22'!$W$1,", "),""),IF('Jogador 23'!C24=1,_xlfn.CONCAT('Jogador 23'!$W$1,", "),""),IF('Jogador 24'!C24=1,_xlfn.CONCAT('Jogador 24'!$W$1,", "),""),IF('Jogador 25'!C24=1,_xlfn.CONCAT('Jogador 25'!$W$1,", "),""),IF('Jogador 26'!C24=1,_xlfn.CONCAT('Jogador 26'!$W$1,", "),""),IF('Jogador 27'!C24=1,_xlfn.CONCAT('Jogador 27'!$W$1,", "),""),IF('Jogador 28'!C24=1,_xlfn.CONCAT('Jogador 28'!$W$1,", "),""),IF('Jogador 29'!C24=1,_xlfn.CONCAT('Jogador 29'!$W$1,", "),""),IF('Jogador 30'!C24=1,_xlfn.CONCAT('Jogador 30'!$W$1,", "),""),IF('Jogador 31'!C24=1,_xlfn.CONCAT('Jogador 31'!$W$1,", "),""),IF('Jogador 32'!C24=1,_xlfn.CONCAT('Jogador 32'!$W$1,", "),""),IF('Jogador 33'!C24=1,_xlfn.CONCAT('Jogador 33'!$W$1,", "),""),IF('Jogador 34'!C24=1,_xlfn.CONCAT('Jogador 34'!$W$1,", "),""),IF('Jogador 35'!C24=1,_xlfn.CONCAT('Jogador 35'!$W$1,", "),""),IF('Jogador 36'!C24=1,_xlfn.CONCAT('Jogador 36'!$W$1,", "),""),IF('Jogador 37'!C24=1,_xlfn.CONCAT('Jogador 37'!$W$1,", "),""),IF('Jogador 38'!C24=1,_xlfn.CONCAT('Jogador 38'!$W$1,", "),""),IF('Jogador 39'!C24=1,_xlfn.CONCAT('Jogador 39'!$W$1,", "),""),IF('Jogador 40'!C24=1,_xlfn.CONCAT('Jogador 40'!$W$1,", "),""),IF('Jogador 41'!C24=1,_xlfn.CONCAT('Jogador 41'!$W$1,", "),""),IF('Jogador 42'!C24=1,_xlfn.CONCAT('Jogador 42'!$W$1,", "),""),IF('Jogador 43'!C24=1,_xlfn.CONCAT('Jogador 43'!$W$1,", "),""),IF('Jogador 44'!C24=1,_xlfn.CONCAT('Jogador 44'!$W$1,", "),""),IF('Jogador 45'!C24=1,_xlfn.CONCAT('Jogador 45'!$W$1,", "),""),IF('Jogador 46'!C24=1,_xlfn.CONCAT('Jogador 46'!$W$1,", "),""),IF('Jogador 47'!C24=1,_xlfn.CONCAT('Jogador 47'!$W$1,", "),""),IF('Jogador 48'!C24=1,_xlfn.CONCAT('Jogador 48'!$W$1,", "),""),IF('Jogador 49'!C24=1,_xlfn.CONCAT('Jogador 49'!$W$1,", "),""),IF('Jogador 50'!C24=1,_xlfn.CONCAT('Jogador 50'!$W$1,", "),""),IF('Jogador 51'!C24=1,_xlfn.CONCAT('Jogador 51'!$W$1,", "),""),IF('Jogador 52'!C24=1,_xlfn.CONCAT('Jogador 52'!$W$1,", "),""),IF('Jogador 53'!C24=1,_xlfn.CONCAT('Jogador 53'!$W$1,", "),""),IF('Jogador 54'!C24=1,_xlfn.CONCAT('Jogador 54'!$W$1,", "),""),IF('Jogador 55'!C24=1,_xlfn.CONCAT('Jogador 55'!$W$1,", "),""),IF('Jogador 56'!C24=1,_xlfn.CONCAT('Jogador 56'!$W$1,", "),""),IF('Jogador 57'!C24=1,_xlfn.CONCAT('Jogador 57'!$W$1,", "),""),IF('Jogador 58'!C24=1,_xlfn.CONCAT('Jogador 58'!$W$1,", "),""),IF('Jogador 59'!C24=1,_xlfn.CONCAT('Jogador 59'!$W$1,", "),""),IF('Jogador 60'!C24=1,_xlfn.CONCAT('Jogador 60'!$W$1,", "),""),IF('Jogador 61'!C24=1,_xlfn.CONCAT('Jogador 61'!$W$1,", "),""),IF('Jogador 62'!C24=1,_xlfn.CONCAT('Jogador 62'!$W$1,", "),""),IF('Jogador 63'!C24=1,_xlfn.CONCAT('Jogador 63'!$W$1,", "),""),IF('Jogador 64'!C24=1,_xlfn.CONCAT('Jogador 64'!$W$1,", "),""))</f>
        <v xml:space="preserve">Morten, Fresneda, Rafael Pontelo, Vladan Kovačević, Zeno Debast, Kochorashvili, </v>
      </c>
      <c r="Y24" s="4" t="str">
        <f>_xlfn.CONCAT(IF('Jogador 1'!D24=1,_xlfn.CONCAT('Jogador 1'!$W$1,", "),""),IF('Jogador 2'!D24=1,_xlfn.CONCAT('Jogador 2'!$W$1,", "),""),IF('Jogador 3'!D24=1,_xlfn.CONCAT('Jogador 3'!$W$1,", "),""),IF('Jogador 4'!D24=1,_xlfn.CONCAT('Jogador 4'!$W$1,", "),""),IF('Jogador 5'!D24=1,_xlfn.CONCAT('Jogador 5'!$W$1,", "),""),IF('Jogador 6'!D24=1,_xlfn.CONCAT('Jogador 6'!$W$1,", "),""),IF('Jogador 7'!D24=1,_xlfn.CONCAT('Jogador 7'!$W$1,", "),""),IF('Jogador 8'!D24=1,_xlfn.CONCAT('Jogador 8'!$W$1,", "),""),IF('Jogador 9'!D24=1,_xlfn.CONCAT('Jogador 9'!$W$1,", "),""),IF('Jogador 10'!D24=1,_xlfn.CONCAT('Jogador 10'!$W$1,", "),""),IF('Jogador 11'!D24=1,_xlfn.CONCAT('Jogador 11'!$W$1,", "),""),IF('Jogador 12'!D24=1,_xlfn.CONCAT('Jogador 12'!$W$1,", "),""),IF('Jogador 13'!D24=1,_xlfn.CONCAT('Jogador 13'!$W$1,", "),""),IF('Jogador 14'!D24=1,_xlfn.CONCAT('Jogador 14'!$W$1,", "),""),IF('Jogador 15'!D24=1,_xlfn.CONCAT('Jogador 15'!$W$1,", "),""),IF('Jogador 16'!D24=1,_xlfn.CONCAT('Jogador 16'!$W$1,", "),""),IF('Jogador 17'!D24=1,_xlfn.CONCAT('Jogador 17'!$W$1,", "),""),IF('Jogador 18'!D24=1,_xlfn.CONCAT('Jogador 18'!$W$1,", "),""),IF('Jogador 19'!D24=1,_xlfn.CONCAT('Jogador 19'!$W$1,", "),""),IF('Jogador 20'!D24=1,_xlfn.CONCAT('Jogador 20'!$W$1,", "),""),IF('Jogador 21'!D24=1,_xlfn.CONCAT('Jogador 21'!$W$1,", "),""),IF('Jogador 22'!D24=1,_xlfn.CONCAT('Jogador 22'!$W$1,", "),""),IF('Jogador 23'!D24=1,_xlfn.CONCAT('Jogador 23'!$W$1,", "),""),IF('Jogador 24'!D24=1,_xlfn.CONCAT('Jogador 24'!$W$1,", "),""),IF('Jogador 25'!D24=1,_xlfn.CONCAT('Jogador 25'!$W$1,", "),""),IF('Jogador 26'!D24=1,_xlfn.CONCAT('Jogador 26'!$W$1,", "),""),IF('Jogador 27'!D24=1,_xlfn.CONCAT('Jogador 27'!$W$1,", "),""),IF('Jogador 28'!D24=1,_xlfn.CONCAT('Jogador 28'!$W$1,", "),""),IF('Jogador 29'!D24=1,_xlfn.CONCAT('Jogador 29'!$W$1,", "),""),IF('Jogador 30'!D24=1,_xlfn.CONCAT('Jogador 30'!$W$1,", "),""),IF('Jogador 31'!D24=1,_xlfn.CONCAT('Jogador 31'!$W$1,", "),""),IF('Jogador 32'!D24=1,_xlfn.CONCAT('Jogador 32'!$W$1,", "),""),IF('Jogador 33'!D24=1,_xlfn.CONCAT('Jogador 33'!$W$1,", "),""),IF('Jogador 34'!D24=1,_xlfn.CONCAT('Jogador 34'!$W$1,", "),""),IF('Jogador 35'!D24=1,_xlfn.CONCAT('Jogador 35'!$W$1,", "),""),IF('Jogador 36'!D24=1,_xlfn.CONCAT('Jogador 36'!$W$1,", "),""),IF('Jogador 37'!D24=1,_xlfn.CONCAT('Jogador 37'!$W$1,", "),""),IF('Jogador 38'!D24=1,_xlfn.CONCAT('Jogador 38'!$W$1,", "),""),IF('Jogador 39'!D24=1,_xlfn.CONCAT('Jogador 39'!$W$1,", "),""),IF('Jogador 40'!D24=1,_xlfn.CONCAT('Jogador 40'!$W$1,", "),""),IF('Jogador 41'!D24=1,_xlfn.CONCAT('Jogador 41'!$W$1,", "),""),IF('Jogador 42'!D24=1,_xlfn.CONCAT('Jogador 42'!$W$1,", "),""),IF('Jogador 43'!D24=1,_xlfn.CONCAT('Jogador 43'!$W$1,", "),""),IF('Jogador 44'!D24=1,_xlfn.CONCAT('Jogador 44'!$W$1,", "),""),IF('Jogador 45'!D24=1,_xlfn.CONCAT('Jogador 45'!$W$1,", "),""),IF('Jogador 46'!D24=1,_xlfn.CONCAT('Jogador 46'!$W$1,", "),""),IF('Jogador 47'!D24=1,_xlfn.CONCAT('Jogador 47'!$W$1,", "),""),IF('Jogador 48'!D24=1,_xlfn.CONCAT('Jogador 48'!$W$1,", "),""),IF('Jogador 49'!D24=1,_xlfn.CONCAT('Jogador 49'!$W$1,", "),""),IF('Jogador 50'!D24=1,_xlfn.CONCAT('Jogador 50'!$W$1,", "),""),IF('Jogador 51'!D24=1,_xlfn.CONCAT('Jogador 51'!$W$1,", "),""),IF('Jogador 52'!D24=1,_xlfn.CONCAT('Jogador 52'!$W$1,", "),""),IF('Jogador 53'!D24=1,_xlfn.CONCAT('Jogador 53'!$W$1,", "),""),IF('Jogador 54'!D24=1,_xlfn.CONCAT('Jogador 54'!$W$1,", "),""),IF('Jogador 55'!D24=1,_xlfn.CONCAT('Jogador 55'!$W$1,", "),""),IF('Jogador 56'!D24=1,_xlfn.CONCAT('Jogador 56'!$W$1,", "),""),IF('Jogador 57'!D24=1,_xlfn.CONCAT('Jogador 57'!$W$1,", "),""),IF('Jogador 58'!D24=1,_xlfn.CONCAT('Jogador 58'!$W$1,", "),""),IF('Jogador 59'!D24=1,_xlfn.CONCAT('Jogador 59'!$W$1,", "),""),IF('Jogador 60'!D24=1,_xlfn.CONCAT('Jogador 60'!$W$1,", "),""),IF('Jogador 61'!D24=1,_xlfn.CONCAT('Jogador 61'!$W$1,", "),""),IF('Jogador 62'!D24=1,_xlfn.CONCAT('Jogador 62'!$W$1,", "),""),IF('Jogador 63'!D24=1,_xlfn.CONCAT('Jogador 63'!$W$1,", "),""),IF('Jogador 64'!D24=1,_xlfn.CONCAT('Jogador 64'!$W$1,", "),""))</f>
        <v xml:space="preserve">Viktor Gyokeres, Koba Koindredi, Harder, Rui Silva, Biel, Allisson, Virgínia, Vagiannidis, Luis Suárez, Mangas, </v>
      </c>
    </row>
    <row r="25" spans="1:25" x14ac:dyDescent="0.3">
      <c r="A25" s="4" t="s">
        <v>67</v>
      </c>
      <c r="B25" s="4">
        <f>'Jogador 1'!B25+'Jogador 2'!B25+'Jogador 3'!B25+'Jogador 4'!B25+'Jogador 5'!B25+'Jogador 6'!B25+'Jogador 7'!B25+'Jogador 8'!B25+'Jogador 9'!B25+'Jogador 10'!B25+'Jogador 11'!B25+'Jogador 12'!B25+'Jogador 13'!B25+'Jogador 14'!B25+'Jogador 15'!B25+'Jogador 16'!B25+'Jogador 17'!B25+'Jogador 18'!B25+'Jogador 19'!B25+'Jogador 20'!B25+'Jogador 21'!B25+'Jogador 22'!B25+'Jogador 23'!B25+'Jogador 24'!B25+'Jogador 25'!B25+'Jogador 26'!B25+'Jogador 27'!B25+'Jogador 28'!B25+'Jogador 29'!B25+'Jogador 30'!B25+'Jogador 31'!B25+'Jogador 32'!B25+'Jogador 33'!B25+'Jogador 34'!B25+'Jogador 35'!B25+'Jogador 36'!B25+'Jogador 37'!B25+'Jogador 38'!B25+'Jogador 39'!B25+'Jogador 40'!B25+'Jogador 41'!B25+'Jogador 42'!B25+'Jogador 43'!B25+'Jogador 44'!B25+'Jogador 45'!B25+'Jogador 46'!B25+'Jogador 47'!B25+'Jogador 48'!B25+'Jogador 49'!B25+'Jogador 50'!B25+'Jogador 51'!B25+'Jogador 52'!B25+'Jogador 53'!B25+'Jogador 54'!B25+'Jogador 55'!B25+'Jogador 56'!B25+'Jogador 57'!B25+'Jogador 58'!B25+'Jogador 59'!B25+'Jogador 60'!B25+'Jogador 61'!B25+'Jogador 62'!B25+'Jogador 63'!B25+'Jogador 64'!B25</f>
        <v>3</v>
      </c>
      <c r="C25" s="4">
        <f>'Jogador 1'!C25+'Jogador 2'!C25+'Jogador 3'!C25+'Jogador 4'!C25+'Jogador 5'!C25+'Jogador 6'!C25+'Jogador 7'!C25+'Jogador 8'!C25+'Jogador 9'!C25+'Jogador 10'!C25+'Jogador 11'!C25+'Jogador 12'!C25+'Jogador 13'!C25+'Jogador 14'!C25+'Jogador 15'!C25+'Jogador 16'!C25+'Jogador 17'!C25+'Jogador 18'!C25+'Jogador 19'!C25+'Jogador 20'!C25+'Jogador 21'!C25+'Jogador 22'!C25+'Jogador 23'!C25+'Jogador 24'!C25+'Jogador 25'!C25+'Jogador 26'!C25+'Jogador 27'!C25+'Jogador 28'!C25+'Jogador 29'!C25+'Jogador 30'!C25+'Jogador 31'!C25+'Jogador 32'!C25+'Jogador 33'!C25+'Jogador 34'!C25+'Jogador 35'!C25+'Jogador 36'!C25+'Jogador 37'!C25+'Jogador 38'!C25+'Jogador 39'!C25+'Jogador 40'!C25+'Jogador 41'!C25+'Jogador 42'!C25+'Jogador 43'!C25+'Jogador 44'!C25+'Jogador 45'!C25+'Jogador 46'!C25+'Jogador 47'!C25+'Jogador 48'!C25+'Jogador 49'!C25+'Jogador 50'!C25+'Jogador 51'!C25+'Jogador 52'!C25+'Jogador 53'!C25+'Jogador 54'!C25+'Jogador 55'!C25+'Jogador 56'!C25+'Jogador 57'!C25+'Jogador 58'!C25+'Jogador 59'!C25+'Jogador 60'!C25+'Jogador 61'!C25+'Jogador 62'!C25+'Jogador 63'!C25+'Jogador 64'!C25</f>
        <v>3</v>
      </c>
      <c r="D25" s="4">
        <f>'Jogador 1'!D25+'Jogador 2'!D25+'Jogador 3'!D25+'Jogador 4'!D25+'Jogador 5'!D25+'Jogador 6'!D25+'Jogador 7'!D25+'Jogador 8'!D25+'Jogador 9'!D25+'Jogador 10'!D25+'Jogador 11'!D25+'Jogador 12'!D25+'Jogador 13'!D25+'Jogador 14'!D25+'Jogador 15'!D25+'Jogador 16'!D25+'Jogador 17'!D25+'Jogador 18'!D25+'Jogador 19'!D25+'Jogador 20'!D25+'Jogador 21'!D25+'Jogador 22'!D25+'Jogador 23'!D25+'Jogador 24'!D25+'Jogador 25'!D25+'Jogador 26'!D25+'Jogador 27'!D25+'Jogador 28'!D25+'Jogador 29'!D25+'Jogador 30'!D25+'Jogador 31'!D25+'Jogador 32'!D25+'Jogador 33'!D25+'Jogador 34'!D25+'Jogador 35'!D25+'Jogador 36'!D25+'Jogador 37'!D25+'Jogador 38'!D25+'Jogador 39'!D25+'Jogador 40'!D25+'Jogador 41'!D25+'Jogador 42'!D25+'Jogador 43'!D25+'Jogador 44'!D25+'Jogador 45'!D25+'Jogador 46'!D25+'Jogador 47'!D25+'Jogador 48'!D25+'Jogador 49'!D25+'Jogador 50'!D25+'Jogador 51'!D25+'Jogador 52'!D25+'Jogador 53'!D25+'Jogador 54'!D25+'Jogador 55'!D25+'Jogador 56'!D25+'Jogador 57'!D25+'Jogador 58'!D25+'Jogador 59'!D25+'Jogador 60'!D25+'Jogador 61'!D25+'Jogador 62'!D25+'Jogador 63'!D25+'Jogador 64'!D25</f>
        <v>0</v>
      </c>
      <c r="E25" s="4">
        <f>'Jogador 1'!E25+'Jogador 2'!E25+'Jogador 3'!E25+'Jogador 4'!E25+'Jogador 5'!E25+'Jogador 6'!E25+'Jogador 7'!E25+'Jogador 8'!E25+'Jogador 9'!E25+'Jogador 10'!E25+'Jogador 11'!E25+'Jogador 12'!E25+'Jogador 13'!E25+'Jogador 14'!E25+'Jogador 15'!E25+'Jogador 16'!E25+'Jogador 17'!E25+'Jogador 18'!E25+'Jogador 19'!E25+'Jogador 20'!E25+'Jogador 21'!E25+'Jogador 22'!E25+'Jogador 23'!E25+'Jogador 24'!E25+'Jogador 25'!E25+'Jogador 26'!E25+'Jogador 27'!E25+'Jogador 28'!E25+'Jogador 29'!E25+'Jogador 30'!E25+'Jogador 31'!E25+'Jogador 32'!E25+'Jogador 33'!E25+'Jogador 34'!E25+'Jogador 35'!E25+'Jogador 36'!E25+'Jogador 37'!E25+'Jogador 38'!E25+'Jogador 39'!E25+'Jogador 40'!E25+'Jogador 41'!E25+'Jogador 42'!E25+'Jogador 43'!E25+'Jogador 44'!E25+'Jogador 45'!E25+'Jogador 46'!E25+'Jogador 47'!E25+'Jogador 48'!E25+'Jogador 49'!E25+'Jogador 50'!E25+'Jogador 51'!E25+'Jogador 52'!E25+'Jogador 53'!E25+'Jogador 54'!E25+'Jogador 55'!E25+'Jogador 56'!E25+'Jogador 57'!E25+'Jogador 58'!E25+'Jogador 59'!E25+'Jogador 60'!E25+'Jogador 61'!E25+'Jogador 62'!E25+'Jogador 63'!E25+'Jogador 64'!E25</f>
        <v>3</v>
      </c>
      <c r="F25" s="9">
        <f t="shared" si="0"/>
        <v>1</v>
      </c>
      <c r="G25" s="4">
        <f>'Jogador 1'!G25+'Jogador 2'!G25+'Jogador 3'!G25+'Jogador 4'!G25+'Jogador 5'!G25+'Jogador 6'!G25+'Jogador 7'!G25+'Jogador 8'!G25+'Jogador 9'!G25+'Jogador 10'!G25+'Jogador 11'!G25+'Jogador 12'!G25+'Jogador 13'!G25+'Jogador 14'!G25+'Jogador 15'!G25+'Jogador 16'!G25+'Jogador 17'!G25+'Jogador 18'!G25+'Jogador 19'!G25+'Jogador 20'!G25+'Jogador 21'!G25+'Jogador 22'!G25+'Jogador 23'!G25+'Jogador 24'!G25+'Jogador 25'!G25+'Jogador 26'!G25+'Jogador 27'!G25+'Jogador 28'!G25+'Jogador 29'!G25+'Jogador 30'!G25+'Jogador 31'!G25+'Jogador 32'!G25+'Jogador 33'!G25+'Jogador 34'!G25+'Jogador 35'!G25+'Jogador 36'!G25+'Jogador 37'!G25+'Jogador 38'!G25+'Jogador 39'!G25+'Jogador 40'!G25+'Jogador 41'!G25+'Jogador 42'!G25+'Jogador 43'!G25+'Jogador 44'!G25+'Jogador 45'!G25+'Jogador 46'!G25+'Jogador 47'!G25+'Jogador 48'!G25+'Jogador 49'!G25+'Jogador 50'!G25+'Jogador 51'!G25+'Jogador 52'!G25+'Jogador 53'!G25+'Jogador 54'!G25+'Jogador 55'!G25+'Jogador 56'!G25+'Jogador 57'!G25+'Jogador 58'!G25+'Jogador 59'!G25+'Jogador 60'!G25+'Jogador 61'!G25+'Jogador 62'!G25+'Jogador 63'!G25+'Jogador 64'!G25</f>
        <v>0</v>
      </c>
      <c r="H25" s="9">
        <f t="shared" si="1"/>
        <v>0</v>
      </c>
      <c r="I25" s="4">
        <f>'Jogador 1'!I25+'Jogador 2'!I25+'Jogador 3'!I25+'Jogador 4'!I25+'Jogador 5'!I25+'Jogador 6'!I25+'Jogador 7'!I25+'Jogador 8'!I25+'Jogador 9'!I25+'Jogador 10'!I25+'Jogador 11'!I25+'Jogador 12'!I25+'Jogador 13'!I25+'Jogador 14'!I25+'Jogador 15'!I25+'Jogador 16'!I25+'Jogador 17'!I25+'Jogador 18'!I25+'Jogador 19'!I25+'Jogador 20'!I25+'Jogador 21'!I25+'Jogador 22'!I25+'Jogador 23'!I25+'Jogador 24'!I25+'Jogador 25'!I25+'Jogador 26'!I25+'Jogador 27'!I25+'Jogador 28'!I25+'Jogador 29'!I25+'Jogador 30'!I25+'Jogador 31'!I25+'Jogador 32'!I25+'Jogador 33'!I25+'Jogador 34'!I25+'Jogador 35'!I25+'Jogador 36'!I25+'Jogador 37'!I25+'Jogador 38'!I25+'Jogador 39'!I25+'Jogador 40'!I25+'Jogador 41'!I25+'Jogador 42'!I25+'Jogador 43'!I25+'Jogador 44'!I25+'Jogador 45'!I25+'Jogador 46'!I25+'Jogador 47'!I25+'Jogador 48'!I25+'Jogador 49'!I25+'Jogador 50'!I25+'Jogador 51'!I25+'Jogador 52'!I25+'Jogador 53'!I25+'Jogador 54'!I25+'Jogador 55'!I25+'Jogador 56'!I25+'Jogador 57'!I25+'Jogador 58'!I25+'Jogador 59'!I25+'Jogador 60'!I25+'Jogador 61'!I25+'Jogador 62'!I25+'Jogador 63'!I25+'Jogador 64'!I25</f>
        <v>0</v>
      </c>
      <c r="J25" s="9">
        <f t="shared" si="2"/>
        <v>0</v>
      </c>
      <c r="K25" s="4">
        <f>'Jogador 1'!K25+'Jogador 2'!K25+'Jogador 3'!K25+'Jogador 4'!K25+'Jogador 5'!K25+'Jogador 6'!K25+'Jogador 7'!K25+'Jogador 8'!K25+'Jogador 9'!K25+'Jogador 10'!K25+'Jogador 11'!K25+'Jogador 12'!K25+'Jogador 13'!K25+'Jogador 14'!K25+'Jogador 15'!K25+'Jogador 16'!K25+'Jogador 17'!K25+'Jogador 18'!K25+'Jogador 19'!K25+'Jogador 20'!K25+'Jogador 21'!K25+'Jogador 22'!K25+'Jogador 23'!K25+'Jogador 24'!K25+'Jogador 25'!K25+'Jogador 26'!K25+'Jogador 27'!K25+'Jogador 28'!K25+'Jogador 29'!K25+'Jogador 30'!K25+'Jogador 31'!K25+'Jogador 32'!K25+'Jogador 33'!K25+'Jogador 34'!K25+'Jogador 35'!K25+'Jogador 36'!K25+'Jogador 37'!K25+'Jogador 38'!K25+'Jogador 39'!K25+'Jogador 40'!K25+'Jogador 41'!K25+'Jogador 42'!K25+'Jogador 43'!K25+'Jogador 44'!K25+'Jogador 45'!K25+'Jogador 46'!K25+'Jogador 47'!K25+'Jogador 48'!K25+'Jogador 49'!K25+'Jogador 50'!K25+'Jogador 51'!K25+'Jogador 52'!K25+'Jogador 53'!K25+'Jogador 54'!K25+'Jogador 55'!K25+'Jogador 56'!K25+'Jogador 57'!K25+'Jogador 58'!K25+'Jogador 59'!K25+'Jogador 60'!K25+'Jogador 61'!K25+'Jogador 62'!K25+'Jogador 63'!K25+'Jogador 64'!K25</f>
        <v>0</v>
      </c>
      <c r="L25" s="9">
        <f t="shared" si="3"/>
        <v>0</v>
      </c>
      <c r="M25" s="4">
        <f>'Jogador 1'!M25+'Jogador 2'!M25+'Jogador 3'!M25+'Jogador 4'!M25+'Jogador 5'!M25+'Jogador 6'!M25+'Jogador 7'!M25+'Jogador 8'!M25+'Jogador 9'!M25+'Jogador 10'!M25+'Jogador 11'!M25+'Jogador 12'!M25+'Jogador 13'!M25+'Jogador 14'!M25+'Jogador 15'!M25+'Jogador 16'!M25+'Jogador 17'!M25+'Jogador 18'!M25+'Jogador 19'!M25+'Jogador 20'!M25+'Jogador 21'!M25+'Jogador 22'!M25+'Jogador 23'!M25+'Jogador 24'!M25+'Jogador 25'!M25+'Jogador 26'!M25+'Jogador 27'!M25+'Jogador 28'!M25+'Jogador 29'!M25+'Jogador 30'!M25+'Jogador 31'!M25+'Jogador 32'!M25+'Jogador 33'!M25+'Jogador 34'!M25+'Jogador 35'!M25+'Jogador 36'!M25+'Jogador 37'!M25+'Jogador 38'!M25+'Jogador 39'!M25+'Jogador 40'!M25+'Jogador 41'!M25+'Jogador 42'!M25+'Jogador 43'!M25+'Jogador 44'!M25+'Jogador 45'!M25+'Jogador 46'!M25+'Jogador 47'!M25+'Jogador 48'!M25+'Jogador 49'!M25+'Jogador 50'!M25+'Jogador 51'!M25+'Jogador 52'!M25+'Jogador 53'!M25+'Jogador 54'!M25+'Jogador 55'!M25+'Jogador 56'!M25+'Jogador 57'!M25+'Jogador 58'!M25+'Jogador 59'!M25+'Jogador 60'!M25+'Jogador 61'!M25+'Jogador 62'!M25+'Jogador 63'!M25+'Jogador 64'!M25</f>
        <v>3</v>
      </c>
      <c r="N25" s="9">
        <f t="shared" si="4"/>
        <v>1</v>
      </c>
      <c r="O25" s="4">
        <f>'Jogador 1'!O25+'Jogador 2'!O25+'Jogador 3'!O25+'Jogador 4'!O25+'Jogador 5'!O25+'Jogador 6'!O25+'Jogador 7'!O25+'Jogador 8'!O25+'Jogador 9'!O25+'Jogador 10'!O25+'Jogador 11'!O25+'Jogador 12'!O25+'Jogador 13'!O25+'Jogador 14'!O25+'Jogador 15'!O25+'Jogador 16'!O25+'Jogador 17'!O25+'Jogador 18'!O25+'Jogador 19'!O25+'Jogador 20'!O25+'Jogador 21'!O25+'Jogador 22'!O25+'Jogador 23'!O25+'Jogador 24'!O25+'Jogador 25'!O25+'Jogador 26'!O25+'Jogador 27'!O25+'Jogador 28'!O25+'Jogador 29'!O25+'Jogador 30'!O25+'Jogador 31'!O25+'Jogador 32'!O25+'Jogador 33'!O25+'Jogador 34'!O25+'Jogador 35'!O25+'Jogador 36'!O25+'Jogador 37'!O25+'Jogador 38'!O25+'Jogador 39'!O25+'Jogador 40'!O25+'Jogador 41'!O25+'Jogador 42'!O25+'Jogador 43'!O25+'Jogador 44'!O25+'Jogador 45'!O25+'Jogador 46'!O25+'Jogador 47'!O25+'Jogador 48'!O25+'Jogador 49'!O25+'Jogador 50'!O25+'Jogador 51'!O25+'Jogador 52'!O25+'Jogador 53'!O25+'Jogador 54'!O25+'Jogador 55'!O25+'Jogador 56'!O25+'Jogador 57'!O25+'Jogador 58'!O25+'Jogador 59'!O25+'Jogador 60'!O25+'Jogador 61'!O25+'Jogador 62'!O25+'Jogador 63'!O25+'Jogador 64'!O25</f>
        <v>0</v>
      </c>
      <c r="P25" s="9">
        <f t="shared" si="5"/>
        <v>0</v>
      </c>
      <c r="Q25" s="4">
        <f>'Jogador 1'!Q25+'Jogador 2'!Q25+'Jogador 3'!Q25+'Jogador 4'!Q25+'Jogador 5'!Q25+'Jogador 6'!Q25+'Jogador 7'!Q25+'Jogador 8'!Q25+'Jogador 9'!Q25+'Jogador 10'!Q25+'Jogador 11'!Q25+'Jogador 12'!Q25+'Jogador 13'!Q25+'Jogador 14'!Q25+'Jogador 15'!Q25+'Jogador 16'!Q25+'Jogador 17'!Q25+'Jogador 18'!Q25+'Jogador 19'!Q25+'Jogador 20'!Q25+'Jogador 21'!Q25+'Jogador 22'!Q25+'Jogador 23'!Q25+'Jogador 24'!Q25+'Jogador 25'!Q25+'Jogador 26'!Q25+'Jogador 27'!Q25+'Jogador 28'!Q25+'Jogador 29'!Q25+'Jogador 30'!Q25+'Jogador 31'!Q25+'Jogador 32'!Q25+'Jogador 33'!Q25+'Jogador 34'!Q25+'Jogador 35'!Q25+'Jogador 36'!Q25+'Jogador 37'!Q25+'Jogador 38'!Q25+'Jogador 39'!Q25+'Jogador 40'!Q25+'Jogador 41'!Q25+'Jogador 42'!Q25+'Jogador 43'!Q25+'Jogador 44'!Q25+'Jogador 45'!Q25+'Jogador 46'!Q25+'Jogador 47'!Q25+'Jogador 48'!Q25+'Jogador 49'!Q25+'Jogador 50'!Q25+'Jogador 51'!Q25+'Jogador 52'!Q25+'Jogador 53'!Q25+'Jogador 54'!Q25+'Jogador 55'!Q25+'Jogador 56'!Q25+'Jogador 57'!Q25+'Jogador 58'!Q25+'Jogador 59'!Q25+'Jogador 60'!Q25+'Jogador 61'!Q25+'Jogador 62'!Q25+'Jogador 63'!Q25+'Jogador 64'!Q25</f>
        <v>52</v>
      </c>
      <c r="R25" s="4">
        <f>'Jogador 1'!R25+'Jogador 2'!R25+'Jogador 3'!R25+'Jogador 4'!R25+'Jogador 5'!R25+'Jogador 6'!R25+'Jogador 7'!R25+'Jogador 8'!R25+'Jogador 9'!R25+'Jogador 10'!R25+'Jogador 11'!R25+'Jogador 12'!R25+'Jogador 13'!R25+'Jogador 14'!R25+'Jogador 15'!R25+'Jogador 16'!R25+'Jogador 17'!R25+'Jogador 18'!R25+'Jogador 19'!R25+'Jogador 20'!R25+'Jogador 21'!R25+'Jogador 22'!R25+'Jogador 23'!R25+'Jogador 24'!R25+'Jogador 25'!R25+'Jogador 26'!R25+'Jogador 27'!R25+'Jogador 28'!R25+'Jogador 29'!R25+'Jogador 30'!R25+'Jogador 31'!R25+'Jogador 32'!R25+'Jogador 33'!R25+'Jogador 34'!R25+'Jogador 35'!R25+'Jogador 36'!R25+'Jogador 37'!R25+'Jogador 38'!R25+'Jogador 39'!R25+'Jogador 40'!R25+'Jogador 41'!R25+'Jogador 42'!R25+'Jogador 43'!R25+'Jogador 44'!R25+'Jogador 45'!R25+'Jogador 46'!R25+'Jogador 47'!R25+'Jogador 48'!R25+'Jogador 49'!R25+'Jogador 50'!R25+'Jogador 51'!R25+'Jogador 52'!R25+'Jogador 53'!R25+'Jogador 54'!R25+'Jogador 55'!R25+'Jogador 56'!R25+'Jogador 57'!R25+'Jogador 58'!R25+'Jogador 59'!R25+'Jogador 60'!R25+'Jogador 61'!R25+'Jogador 62'!R25+'Jogador 63'!R25+'Jogador 64'!R25</f>
        <v>5</v>
      </c>
      <c r="S25" s="4">
        <f>'Jogador 1'!S25+'Jogador 2'!S25+'Jogador 3'!S25+'Jogador 4'!S25+'Jogador 5'!S25+'Jogador 6'!S25+'Jogador 7'!S25+'Jogador 8'!S25+'Jogador 9'!S25+'Jogador 10'!S25+'Jogador 11'!S25+'Jogador 12'!S25+'Jogador 13'!S25+'Jogador 14'!S25+'Jogador 15'!S25+'Jogador 16'!S25+'Jogador 17'!S25+'Jogador 18'!S25+'Jogador 19'!S25+'Jogador 20'!S25+'Jogador 21'!S25+'Jogador 22'!S25+'Jogador 23'!S25+'Jogador 24'!S25+'Jogador 25'!S25+'Jogador 26'!S25+'Jogador 27'!S25+'Jogador 28'!S25+'Jogador 29'!S25+'Jogador 30'!S25+'Jogador 31'!S25+'Jogador 32'!S25+'Jogador 33'!S25+'Jogador 34'!S25+'Jogador 35'!S25+'Jogador 36'!S25+'Jogador 37'!S25+'Jogador 38'!S25+'Jogador 39'!S25+'Jogador 40'!S25+'Jogador 41'!S25+'Jogador 42'!S25+'Jogador 43'!S25+'Jogador 44'!S25+'Jogador 45'!S25+'Jogador 46'!S25+'Jogador 47'!S25+'Jogador 48'!S25+'Jogador 49'!S25+'Jogador 50'!S25+'Jogador 51'!S25+'Jogador 52'!S25+'Jogador 53'!S25+'Jogador 54'!S25+'Jogador 55'!S25+'Jogador 56'!S25+'Jogador 57'!S25+'Jogador 58'!S25+'Jogador 59'!S25+'Jogador 60'!S25+'Jogador 61'!S25+'Jogador 62'!S25+'Jogador 63'!S25+'Jogador 64'!S25</f>
        <v>124.4</v>
      </c>
      <c r="T25" s="4">
        <f>'Jogador 1'!T25+'Jogador 2'!T25+'Jogador 3'!T25+'Jogador 4'!T25+'Jogador 5'!T25+'Jogador 6'!T25+'Jogador 7'!T25+'Jogador 8'!T25+'Jogador 9'!T25+'Jogador 10'!T25+'Jogador 11'!T25+'Jogador 12'!T25+'Jogador 13'!T25+'Jogador 14'!T25+'Jogador 15'!T25+'Jogador 16'!T25+'Jogador 17'!T25+'Jogador 18'!T25+'Jogador 19'!T25+'Jogador 20'!T25+'Jogador 21'!T25+'Jogador 22'!T25+'Jogador 23'!T25+'Jogador 24'!T25+'Jogador 25'!T25+'Jogador 26'!T25+'Jogador 27'!T25+'Jogador 28'!T25+'Jogador 29'!T25+'Jogador 30'!T25+'Jogador 31'!T25+'Jogador 32'!T25+'Jogador 33'!T25+'Jogador 34'!T25+'Jogador 35'!T25+'Jogador 36'!T25+'Jogador 37'!T25+'Jogador 38'!T25+'Jogador 39'!T25+'Jogador 40'!T25+'Jogador 41'!T25+'Jogador 42'!T25+'Jogador 43'!T25+'Jogador 44'!T25+'Jogador 45'!T25+'Jogador 46'!T25+'Jogador 47'!T25+'Jogador 48'!T25+'Jogador 49'!T25+'Jogador 50'!T25+'Jogador 51'!T25+'Jogador 52'!T25+'Jogador 53'!T25+'Jogador 54'!T25+'Jogador 55'!T25+'Jogador 56'!T25+'Jogador 57'!T25+'Jogador 58'!T25+'Jogador 59'!T25+'Jogador 60'!T25+'Jogador 61'!T25+'Jogador 62'!T25+'Jogador 63'!T25+'Jogador 64'!T25</f>
        <v>67.400000000000006</v>
      </c>
      <c r="U25" s="10">
        <f t="shared" si="6"/>
        <v>22.466666666666669</v>
      </c>
      <c r="V25" s="10">
        <f>IF(C25=0,0,(IF('Jogador 1'!C25=1,'Jogador 1'!$W$8,0)+IF('Jogador 2'!C25=1,'Jogador 2'!$W$8,0)+IF('Jogador 3'!C25=1,'Jogador 3'!$W$8,0)+IF('Jogador 4'!C25=1,'Jogador 4'!$W$8,0)+IF('Jogador 5'!C25=1,'Jogador 5'!$W$8,0)+IF('Jogador 6'!C25=1,'Jogador 6'!$W$8,0)+IF('Jogador 7'!C25=1,'Jogador 7'!$W$8,0)+IF('Jogador 8'!C25=1,'Jogador 8'!$W$8,0)+IF('Jogador 9'!C25=1,'Jogador 9'!$W$8,0)+IF('Jogador 10'!C25=1,'Jogador 10'!$W$8,0)+IF('Jogador 11'!C25=1,'Jogador 11'!$W$8,0)+IF('Jogador 12'!C25=1,'Jogador 12'!$W$8,0)+IF('Jogador 13'!C25=1,'Jogador 13'!$W$8,0)+IF('Jogador 14'!C25=1,'Jogador 14'!$W$8,0)+IF('Jogador 15'!C25=1,'Jogador 15'!$W$8,0)+IF('Jogador 16'!C25=1,'Jogador 16'!$W$8,0)+IF('Jogador 17'!C25=1,'Jogador 17'!$W$8,0)+IF('Jogador 18'!C25=1,'Jogador 18'!$W$8,0)+IF('Jogador 19'!C25=1,'Jogador 19'!$W$8,0)+IF('Jogador 20'!C25=1,'Jogador 20'!$W$8,0)+IF('Jogador 21'!C25=1,'Jogador 21'!$W$8,0)+IF('Jogador 22'!C25=1,'Jogador 22'!$W$8,0)+IF('Jogador 23'!C25=1,'Jogador 23'!$W$8,0)+IF('Jogador 24'!C25=1,'Jogador 24'!$W$8,0)+IF('Jogador 25'!C25=1,'Jogador 25'!$W$8,0)+IF('Jogador 26'!C25=1,'Jogador 26'!$W$8,0)+IF('Jogador 27'!C25=1,'Jogador 27'!$W$8,0)+IF('Jogador 28'!C25=1,'Jogador 28'!$W$8,0)+IF('Jogador 29'!C25=1,'Jogador 29'!$W$8,0)+IF('Jogador 30'!C25=1,'Jogador 30'!$W$8,0)+IF('Jogador 31'!C25=1,'Jogador 31'!$W$8,0)+IF('Jogador 32'!C25=1,'Jogador 32'!$W$8,0)+IF('Jogador 33'!C25=1,'Jogador 33'!$W$8,0)+IF('Jogador 34'!C25=1,'Jogador 34'!$W$8,0)+IF('Jogador 35'!C25=1,'Jogador 35'!$W$8,0) +IF('Jogador 36'!C25=1,'Jogador 36'!$W$8,0)+IF('Jogador 37'!C25=1,'Jogador 37'!$W$8,0)+IF('Jogador 38'!C25=1,'Jogador 38'!$W$8,0)+IF('Jogador 39'!C25=1,'Jogador 39'!$W$8,0)+IF('Jogador 40'!C25=1,'Jogador 40'!$W$8,0)+IF('Jogador 41'!C25=1,'Jogador 41'!$W$8,0)+IF('Jogador 42'!C25=1,'Jogador 42'!$W$8,0)+IF('Jogador 43'!C25=1,'Jogador 43'!$W$8,0)+IF('Jogador 44'!C25=1,'Jogador 44'!$W$8,0)+IF('Jogador 45'!C25=1,'Jogador 45'!$W$8,0)+IF('Jogador 46'!C25=1,'Jogador 46'!$W$8,0)+IF('Jogador 47'!C25=1,'Jogador 47'!$W$8,0)+IF('Jogador 48'!C25=1,'Jogador 48'!$W$8,0)+IF('Jogador 49'!C25=1,'Jogador 49'!$W$8,0)+IF('Jogador 50'!C25=1,'Jogador 50'!$W$8,0)+IF('Jogador 51'!C25=1,'Jogador 51'!$W$8,0)+IF('Jogador 52'!C25=1,'Jogador 52'!$W$8,0)+IF('Jogador 53'!C25=1,'Jogador 53'!$W$8,0)+IF('Jogador 54'!C25=1,'Jogador 54'!$W$8,0)+IF('Jogador 55'!C25=1,'Jogador 55'!$W$8,0)+IF('Jogador 56'!C25=1,'Jogador 56'!$W$8,0)+IF('Jogador 57'!C25=1,'Jogador 57'!$W$8,0)+IF('Jogador 58'!C25=1,'Jogador 58'!$W$8,0)+IF('Jogador 59'!C25=1,'Jogador 59'!$W$8,0)+IF('Jogador 60'!C25=1,'Jogador 60'!$W$8,0)+IF('Jogador 61'!C25=1,'Jogador 61'!$W$8,0)+IF('Jogador 62'!C25=1,'Jogador 62'!$W$8,0)+IF('Jogador 63'!C25=1,'Jogador 63'!$W$8,0)+IF('Jogador 64'!C25=1,'Jogador 64'!$W$8,0))/C25)</f>
        <v>15.5</v>
      </c>
      <c r="X25" s="4" t="str">
        <f>_xlfn.CONCAT(IF('Jogador 1'!C25=1,_xlfn.CONCAT('Jogador 1'!$W$1,", "),""),IF('Jogador 2'!C25=1,_xlfn.CONCAT('Jogador 2'!$W$1,", "),""),IF('Jogador 3'!C25=1,_xlfn.CONCAT('Jogador 3'!$W$1,", "),""),IF('Jogador 4'!C25=1,_xlfn.CONCAT('Jogador 4'!$W$1,", "),""),IF('Jogador 5'!C25=1,_xlfn.CONCAT('Jogador 5'!$W$1,", "),""),IF('Jogador 6'!C25=1,_xlfn.CONCAT('Jogador 6'!$W$1,", "),""),IF('Jogador 7'!C25=1,_xlfn.CONCAT('Jogador 7'!$W$1,", "),""),IF('Jogador 8'!C25=1,_xlfn.CONCAT('Jogador 8'!$W$1,", "),""),IF('Jogador 9'!C25=1,_xlfn.CONCAT('Jogador 9'!$W$1,", "),""),IF('Jogador 10'!C25=1,_xlfn.CONCAT('Jogador 10'!$W$1,", "),""),IF('Jogador 11'!C25=1,_xlfn.CONCAT('Jogador 11'!$W$1,", "),""),IF('Jogador 12'!C25=1,_xlfn.CONCAT('Jogador 12'!$W$1,", "),""),IF('Jogador 13'!C25=1,_xlfn.CONCAT('Jogador 13'!$W$1,", "),""),IF('Jogador 14'!C25=1,_xlfn.CONCAT('Jogador 14'!$W$1,", "),""),IF('Jogador 15'!C25=1,_xlfn.CONCAT('Jogador 15'!$W$1,", "),""),IF('Jogador 16'!C25=1,_xlfn.CONCAT('Jogador 16'!$W$1,", "),""),IF('Jogador 17'!C25=1,_xlfn.CONCAT('Jogador 17'!$W$1,", "),""),IF('Jogador 18'!C25=1,_xlfn.CONCAT('Jogador 18'!$W$1,", "),""),IF('Jogador 19'!C25=1,_xlfn.CONCAT('Jogador 19'!$W$1,", "),""),IF('Jogador 20'!C25=1,_xlfn.CONCAT('Jogador 20'!$W$1,", "),""),IF('Jogador 21'!C25=1,_xlfn.CONCAT('Jogador 21'!$W$1,", "),""),IF('Jogador 22'!C25=1,_xlfn.CONCAT('Jogador 22'!$W$1,", "),""),IF('Jogador 23'!C25=1,_xlfn.CONCAT('Jogador 23'!$W$1,", "),""),IF('Jogador 24'!C25=1,_xlfn.CONCAT('Jogador 24'!$W$1,", "),""),IF('Jogador 25'!C25=1,_xlfn.CONCAT('Jogador 25'!$W$1,", "),""),IF('Jogador 26'!C25=1,_xlfn.CONCAT('Jogador 26'!$W$1,", "),""),IF('Jogador 27'!C25=1,_xlfn.CONCAT('Jogador 27'!$W$1,", "),""),IF('Jogador 28'!C25=1,_xlfn.CONCAT('Jogador 28'!$W$1,", "),""),IF('Jogador 29'!C25=1,_xlfn.CONCAT('Jogador 29'!$W$1,", "),""),IF('Jogador 30'!C25=1,_xlfn.CONCAT('Jogador 30'!$W$1,", "),""),IF('Jogador 31'!C25=1,_xlfn.CONCAT('Jogador 31'!$W$1,", "),""),IF('Jogador 32'!C25=1,_xlfn.CONCAT('Jogador 32'!$W$1,", "),""),IF('Jogador 33'!C25=1,_xlfn.CONCAT('Jogador 33'!$W$1,", "),""),IF('Jogador 34'!C25=1,_xlfn.CONCAT('Jogador 34'!$W$1,", "),""),IF('Jogador 35'!C25=1,_xlfn.CONCAT('Jogador 35'!$W$1,", "),""),IF('Jogador 36'!C25=1,_xlfn.CONCAT('Jogador 36'!$W$1,", "),""),IF('Jogador 37'!C25=1,_xlfn.CONCAT('Jogador 37'!$W$1,", "),""),IF('Jogador 38'!C25=1,_xlfn.CONCAT('Jogador 38'!$W$1,", "),""),IF('Jogador 39'!C25=1,_xlfn.CONCAT('Jogador 39'!$W$1,", "),""),IF('Jogador 40'!C25=1,_xlfn.CONCAT('Jogador 40'!$W$1,", "),""),IF('Jogador 41'!C25=1,_xlfn.CONCAT('Jogador 41'!$W$1,", "),""),IF('Jogador 42'!C25=1,_xlfn.CONCAT('Jogador 42'!$W$1,", "),""),IF('Jogador 43'!C25=1,_xlfn.CONCAT('Jogador 43'!$W$1,", "),""),IF('Jogador 44'!C25=1,_xlfn.CONCAT('Jogador 44'!$W$1,", "),""),IF('Jogador 45'!C25=1,_xlfn.CONCAT('Jogador 45'!$W$1,", "),""),IF('Jogador 46'!C25=1,_xlfn.CONCAT('Jogador 46'!$W$1,", "),""),IF('Jogador 47'!C25=1,_xlfn.CONCAT('Jogador 47'!$W$1,", "),""),IF('Jogador 48'!C25=1,_xlfn.CONCAT('Jogador 48'!$W$1,", "),""),IF('Jogador 49'!C25=1,_xlfn.CONCAT('Jogador 49'!$W$1,", "),""),IF('Jogador 50'!C25=1,_xlfn.CONCAT('Jogador 50'!$W$1,", "),""),IF('Jogador 51'!C25=1,_xlfn.CONCAT('Jogador 51'!$W$1,", "),""),IF('Jogador 52'!C25=1,_xlfn.CONCAT('Jogador 52'!$W$1,", "),""),IF('Jogador 53'!C25=1,_xlfn.CONCAT('Jogador 53'!$W$1,", "),""),IF('Jogador 54'!C25=1,_xlfn.CONCAT('Jogador 54'!$W$1,", "),""),IF('Jogador 55'!C25=1,_xlfn.CONCAT('Jogador 55'!$W$1,", "),""),IF('Jogador 56'!C25=1,_xlfn.CONCAT('Jogador 56'!$W$1,", "),""),IF('Jogador 57'!C25=1,_xlfn.CONCAT('Jogador 57'!$W$1,", "),""),IF('Jogador 58'!C25=1,_xlfn.CONCAT('Jogador 58'!$W$1,", "),""),IF('Jogador 59'!C25=1,_xlfn.CONCAT('Jogador 59'!$W$1,", "),""),IF('Jogador 60'!C25=1,_xlfn.CONCAT('Jogador 60'!$W$1,", "),""),IF('Jogador 61'!C25=1,_xlfn.CONCAT('Jogador 61'!$W$1,", "),""),IF('Jogador 62'!C25=1,_xlfn.CONCAT('Jogador 62'!$W$1,", "),""),IF('Jogador 63'!C25=1,_xlfn.CONCAT('Jogador 63'!$W$1,", "),""),IF('Jogador 64'!C25=1,_xlfn.CONCAT('Jogador 64'!$W$1,", "),""))</f>
        <v xml:space="preserve">Viktor Gyokeres, Morten, Fresneda, </v>
      </c>
      <c r="Y25" s="4" t="str">
        <f>_xlfn.CONCAT(IF('Jogador 1'!D25=1,_xlfn.CONCAT('Jogador 1'!$W$1,", "),""),IF('Jogador 2'!D25=1,_xlfn.CONCAT('Jogador 2'!$W$1,", "),""),IF('Jogador 3'!D25=1,_xlfn.CONCAT('Jogador 3'!$W$1,", "),""),IF('Jogador 4'!D25=1,_xlfn.CONCAT('Jogador 4'!$W$1,", "),""),IF('Jogador 5'!D25=1,_xlfn.CONCAT('Jogador 5'!$W$1,", "),""),IF('Jogador 6'!D25=1,_xlfn.CONCAT('Jogador 6'!$W$1,", "),""),IF('Jogador 7'!D25=1,_xlfn.CONCAT('Jogador 7'!$W$1,", "),""),IF('Jogador 8'!D25=1,_xlfn.CONCAT('Jogador 8'!$W$1,", "),""),IF('Jogador 9'!D25=1,_xlfn.CONCAT('Jogador 9'!$W$1,", "),""),IF('Jogador 10'!D25=1,_xlfn.CONCAT('Jogador 10'!$W$1,", "),""),IF('Jogador 11'!D25=1,_xlfn.CONCAT('Jogador 11'!$W$1,", "),""),IF('Jogador 12'!D25=1,_xlfn.CONCAT('Jogador 12'!$W$1,", "),""),IF('Jogador 13'!D25=1,_xlfn.CONCAT('Jogador 13'!$W$1,", "),""),IF('Jogador 14'!D25=1,_xlfn.CONCAT('Jogador 14'!$W$1,", "),""),IF('Jogador 15'!D25=1,_xlfn.CONCAT('Jogador 15'!$W$1,", "),""),IF('Jogador 16'!D25=1,_xlfn.CONCAT('Jogador 16'!$W$1,", "),""),IF('Jogador 17'!D25=1,_xlfn.CONCAT('Jogador 17'!$W$1,", "),""),IF('Jogador 18'!D25=1,_xlfn.CONCAT('Jogador 18'!$W$1,", "),""),IF('Jogador 19'!D25=1,_xlfn.CONCAT('Jogador 19'!$W$1,", "),""),IF('Jogador 20'!D25=1,_xlfn.CONCAT('Jogador 20'!$W$1,", "),""),IF('Jogador 21'!D25=1,_xlfn.CONCAT('Jogador 21'!$W$1,", "),""),IF('Jogador 22'!D25=1,_xlfn.CONCAT('Jogador 22'!$W$1,", "),""),IF('Jogador 23'!D25=1,_xlfn.CONCAT('Jogador 23'!$W$1,", "),""),IF('Jogador 24'!D25=1,_xlfn.CONCAT('Jogador 24'!$W$1,", "),""),IF('Jogador 25'!D25=1,_xlfn.CONCAT('Jogador 25'!$W$1,", "),""),IF('Jogador 26'!D25=1,_xlfn.CONCAT('Jogador 26'!$W$1,", "),""),IF('Jogador 27'!D25=1,_xlfn.CONCAT('Jogador 27'!$W$1,", "),""),IF('Jogador 28'!D25=1,_xlfn.CONCAT('Jogador 28'!$W$1,", "),""),IF('Jogador 29'!D25=1,_xlfn.CONCAT('Jogador 29'!$W$1,", "),""),IF('Jogador 30'!D25=1,_xlfn.CONCAT('Jogador 30'!$W$1,", "),""),IF('Jogador 31'!D25=1,_xlfn.CONCAT('Jogador 31'!$W$1,", "),""),IF('Jogador 32'!D25=1,_xlfn.CONCAT('Jogador 32'!$W$1,", "),""),IF('Jogador 33'!D25=1,_xlfn.CONCAT('Jogador 33'!$W$1,", "),""),IF('Jogador 34'!D25=1,_xlfn.CONCAT('Jogador 34'!$W$1,", "),""),IF('Jogador 35'!D25=1,_xlfn.CONCAT('Jogador 35'!$W$1,", "),""),IF('Jogador 36'!D25=1,_xlfn.CONCAT('Jogador 36'!$W$1,", "),""),IF('Jogador 37'!D25=1,_xlfn.CONCAT('Jogador 37'!$W$1,", "),""),IF('Jogador 38'!D25=1,_xlfn.CONCAT('Jogador 38'!$W$1,", "),""),IF('Jogador 39'!D25=1,_xlfn.CONCAT('Jogador 39'!$W$1,", "),""),IF('Jogador 40'!D25=1,_xlfn.CONCAT('Jogador 40'!$W$1,", "),""),IF('Jogador 41'!D25=1,_xlfn.CONCAT('Jogador 41'!$W$1,", "),""),IF('Jogador 42'!D25=1,_xlfn.CONCAT('Jogador 42'!$W$1,", "),""),IF('Jogador 43'!D25=1,_xlfn.CONCAT('Jogador 43'!$W$1,", "),""),IF('Jogador 44'!D25=1,_xlfn.CONCAT('Jogador 44'!$W$1,", "),""),IF('Jogador 45'!D25=1,_xlfn.CONCAT('Jogador 45'!$W$1,", "),""),IF('Jogador 46'!D25=1,_xlfn.CONCAT('Jogador 46'!$W$1,", "),""),IF('Jogador 47'!D25=1,_xlfn.CONCAT('Jogador 47'!$W$1,", "),""),IF('Jogador 48'!D25=1,_xlfn.CONCAT('Jogador 48'!$W$1,", "),""),IF('Jogador 49'!D25=1,_xlfn.CONCAT('Jogador 49'!$W$1,", "),""),IF('Jogador 50'!D25=1,_xlfn.CONCAT('Jogador 50'!$W$1,", "),""),IF('Jogador 51'!D25=1,_xlfn.CONCAT('Jogador 51'!$W$1,", "),""),IF('Jogador 52'!D25=1,_xlfn.CONCAT('Jogador 52'!$W$1,", "),""),IF('Jogador 53'!D25=1,_xlfn.CONCAT('Jogador 53'!$W$1,", "),""),IF('Jogador 54'!D25=1,_xlfn.CONCAT('Jogador 54'!$W$1,", "),""),IF('Jogador 55'!D25=1,_xlfn.CONCAT('Jogador 55'!$W$1,", "),""),IF('Jogador 56'!D25=1,_xlfn.CONCAT('Jogador 56'!$W$1,", "),""),IF('Jogador 57'!D25=1,_xlfn.CONCAT('Jogador 57'!$W$1,", "),""),IF('Jogador 58'!D25=1,_xlfn.CONCAT('Jogador 58'!$W$1,", "),""),IF('Jogador 59'!D25=1,_xlfn.CONCAT('Jogador 59'!$W$1,", "),""),IF('Jogador 60'!D25=1,_xlfn.CONCAT('Jogador 60'!$W$1,", "),""),IF('Jogador 61'!D25=1,_xlfn.CONCAT('Jogador 61'!$W$1,", "),""),IF('Jogador 62'!D25=1,_xlfn.CONCAT('Jogador 62'!$W$1,", "),""),IF('Jogador 63'!D25=1,_xlfn.CONCAT('Jogador 63'!$W$1,", "),""),IF('Jogador 64'!D25=1,_xlfn.CONCAT('Jogador 64'!$W$1,", "),""))</f>
        <v/>
      </c>
    </row>
    <row r="26" spans="1:25" x14ac:dyDescent="0.3">
      <c r="A26" s="4" t="s">
        <v>68</v>
      </c>
      <c r="B26" s="4">
        <f>'Jogador 1'!B26+'Jogador 2'!B26+'Jogador 3'!B26+'Jogador 4'!B26+'Jogador 5'!B26+'Jogador 6'!B26+'Jogador 7'!B26+'Jogador 8'!B26+'Jogador 9'!B26+'Jogador 10'!B26+'Jogador 11'!B26+'Jogador 12'!B26+'Jogador 13'!B26+'Jogador 14'!B26+'Jogador 15'!B26+'Jogador 16'!B26+'Jogador 17'!B26+'Jogador 18'!B26+'Jogador 19'!B26+'Jogador 20'!B26+'Jogador 21'!B26+'Jogador 22'!B26+'Jogador 23'!B26+'Jogador 24'!B26+'Jogador 25'!B26+'Jogador 26'!B26+'Jogador 27'!B26+'Jogador 28'!B26+'Jogador 29'!B26+'Jogador 30'!B26+'Jogador 31'!B26+'Jogador 32'!B26+'Jogador 33'!B26+'Jogador 34'!B26+'Jogador 35'!B26+'Jogador 36'!B26+'Jogador 37'!B26+'Jogador 38'!B26+'Jogador 39'!B26+'Jogador 40'!B26+'Jogador 41'!B26+'Jogador 42'!B26+'Jogador 43'!B26+'Jogador 44'!B26+'Jogador 45'!B26+'Jogador 46'!B26+'Jogador 47'!B26+'Jogador 48'!B26+'Jogador 49'!B26+'Jogador 50'!B26+'Jogador 51'!B26+'Jogador 52'!B26+'Jogador 53'!B26+'Jogador 54'!B26+'Jogador 55'!B26+'Jogador 56'!B26+'Jogador 57'!B26+'Jogador 58'!B26+'Jogador 59'!B26+'Jogador 60'!B26+'Jogador 61'!B26+'Jogador 62'!B26+'Jogador 63'!B26+'Jogador 64'!B26</f>
        <v>1</v>
      </c>
      <c r="C26" s="4">
        <f>'Jogador 1'!C26+'Jogador 2'!C26+'Jogador 3'!C26+'Jogador 4'!C26+'Jogador 5'!C26+'Jogador 6'!C26+'Jogador 7'!C26+'Jogador 8'!C26+'Jogador 9'!C26+'Jogador 10'!C26+'Jogador 11'!C26+'Jogador 12'!C26+'Jogador 13'!C26+'Jogador 14'!C26+'Jogador 15'!C26+'Jogador 16'!C26+'Jogador 17'!C26+'Jogador 18'!C26+'Jogador 19'!C26+'Jogador 20'!C26+'Jogador 21'!C26+'Jogador 22'!C26+'Jogador 23'!C26+'Jogador 24'!C26+'Jogador 25'!C26+'Jogador 26'!C26+'Jogador 27'!C26+'Jogador 28'!C26+'Jogador 29'!C26+'Jogador 30'!C26+'Jogador 31'!C26+'Jogador 32'!C26+'Jogador 33'!C26+'Jogador 34'!C26+'Jogador 35'!C26+'Jogador 36'!C26+'Jogador 37'!C26+'Jogador 38'!C26+'Jogador 39'!C26+'Jogador 40'!C26+'Jogador 41'!C26+'Jogador 42'!C26+'Jogador 43'!C26+'Jogador 44'!C26+'Jogador 45'!C26+'Jogador 46'!C26+'Jogador 47'!C26+'Jogador 48'!C26+'Jogador 49'!C26+'Jogador 50'!C26+'Jogador 51'!C26+'Jogador 52'!C26+'Jogador 53'!C26+'Jogador 54'!C26+'Jogador 55'!C26+'Jogador 56'!C26+'Jogador 57'!C26+'Jogador 58'!C26+'Jogador 59'!C26+'Jogador 60'!C26+'Jogador 61'!C26+'Jogador 62'!C26+'Jogador 63'!C26+'Jogador 64'!C26</f>
        <v>0</v>
      </c>
      <c r="D26" s="4">
        <f>'Jogador 1'!D26+'Jogador 2'!D26+'Jogador 3'!D26+'Jogador 4'!D26+'Jogador 5'!D26+'Jogador 6'!D26+'Jogador 7'!D26+'Jogador 8'!D26+'Jogador 9'!D26+'Jogador 10'!D26+'Jogador 11'!D26+'Jogador 12'!D26+'Jogador 13'!D26+'Jogador 14'!D26+'Jogador 15'!D26+'Jogador 16'!D26+'Jogador 17'!D26+'Jogador 18'!D26+'Jogador 19'!D26+'Jogador 20'!D26+'Jogador 21'!D26+'Jogador 22'!D26+'Jogador 23'!D26+'Jogador 24'!D26+'Jogador 25'!D26+'Jogador 26'!D26+'Jogador 27'!D26+'Jogador 28'!D26+'Jogador 29'!D26+'Jogador 30'!D26+'Jogador 31'!D26+'Jogador 32'!D26+'Jogador 33'!D26+'Jogador 34'!D26+'Jogador 35'!D26+'Jogador 36'!D26+'Jogador 37'!D26+'Jogador 38'!D26+'Jogador 39'!D26+'Jogador 40'!D26+'Jogador 41'!D26+'Jogador 42'!D26+'Jogador 43'!D26+'Jogador 44'!D26+'Jogador 45'!D26+'Jogador 46'!D26+'Jogador 47'!D26+'Jogador 48'!D26+'Jogador 49'!D26+'Jogador 50'!D26+'Jogador 51'!D26+'Jogador 52'!D26+'Jogador 53'!D26+'Jogador 54'!D26+'Jogador 55'!D26+'Jogador 56'!D26+'Jogador 57'!D26+'Jogador 58'!D26+'Jogador 59'!D26+'Jogador 60'!D26+'Jogador 61'!D26+'Jogador 62'!D26+'Jogador 63'!D26+'Jogador 64'!D26</f>
        <v>1</v>
      </c>
      <c r="E26" s="4">
        <f>'Jogador 1'!E26+'Jogador 2'!E26+'Jogador 3'!E26+'Jogador 4'!E26+'Jogador 5'!E26+'Jogador 6'!E26+'Jogador 7'!E26+'Jogador 8'!E26+'Jogador 9'!E26+'Jogador 10'!E26+'Jogador 11'!E26+'Jogador 12'!E26+'Jogador 13'!E26+'Jogador 14'!E26+'Jogador 15'!E26+'Jogador 16'!E26+'Jogador 17'!E26+'Jogador 18'!E26+'Jogador 19'!E26+'Jogador 20'!E26+'Jogador 21'!E26+'Jogador 22'!E26+'Jogador 23'!E26+'Jogador 24'!E26+'Jogador 25'!E26+'Jogador 26'!E26+'Jogador 27'!E26+'Jogador 28'!E26+'Jogador 29'!E26+'Jogador 30'!E26+'Jogador 31'!E26+'Jogador 32'!E26+'Jogador 33'!E26+'Jogador 34'!E26+'Jogador 35'!E26+'Jogador 36'!E26+'Jogador 37'!E26+'Jogador 38'!E26+'Jogador 39'!E26+'Jogador 40'!E26+'Jogador 41'!E26+'Jogador 42'!E26+'Jogador 43'!E26+'Jogador 44'!E26+'Jogador 45'!E26+'Jogador 46'!E26+'Jogador 47'!E26+'Jogador 48'!E26+'Jogador 49'!E26+'Jogador 50'!E26+'Jogador 51'!E26+'Jogador 52'!E26+'Jogador 53'!E26+'Jogador 54'!E26+'Jogador 55'!E26+'Jogador 56'!E26+'Jogador 57'!E26+'Jogador 58'!E26+'Jogador 59'!E26+'Jogador 60'!E26+'Jogador 61'!E26+'Jogador 62'!E26+'Jogador 63'!E26+'Jogador 64'!E26</f>
        <v>0</v>
      </c>
      <c r="F26" s="9">
        <f t="shared" si="0"/>
        <v>0</v>
      </c>
      <c r="G26" s="4">
        <f>'Jogador 1'!G26+'Jogador 2'!G26+'Jogador 3'!G26+'Jogador 4'!G26+'Jogador 5'!G26+'Jogador 6'!G26+'Jogador 7'!G26+'Jogador 8'!G26+'Jogador 9'!G26+'Jogador 10'!G26+'Jogador 11'!G26+'Jogador 12'!G26+'Jogador 13'!G26+'Jogador 14'!G26+'Jogador 15'!G26+'Jogador 16'!G26+'Jogador 17'!G26+'Jogador 18'!G26+'Jogador 19'!G26+'Jogador 20'!G26+'Jogador 21'!G26+'Jogador 22'!G26+'Jogador 23'!G26+'Jogador 24'!G26+'Jogador 25'!G26+'Jogador 26'!G26+'Jogador 27'!G26+'Jogador 28'!G26+'Jogador 29'!G26+'Jogador 30'!G26+'Jogador 31'!G26+'Jogador 32'!G26+'Jogador 33'!G26+'Jogador 34'!G26+'Jogador 35'!G26+'Jogador 36'!G26+'Jogador 37'!G26+'Jogador 38'!G26+'Jogador 39'!G26+'Jogador 40'!G26+'Jogador 41'!G26+'Jogador 42'!G26+'Jogador 43'!G26+'Jogador 44'!G26+'Jogador 45'!G26+'Jogador 46'!G26+'Jogador 47'!G26+'Jogador 48'!G26+'Jogador 49'!G26+'Jogador 50'!G26+'Jogador 51'!G26+'Jogador 52'!G26+'Jogador 53'!G26+'Jogador 54'!G26+'Jogador 55'!G26+'Jogador 56'!G26+'Jogador 57'!G26+'Jogador 58'!G26+'Jogador 59'!G26+'Jogador 60'!G26+'Jogador 61'!G26+'Jogador 62'!G26+'Jogador 63'!G26+'Jogador 64'!G26</f>
        <v>0</v>
      </c>
      <c r="H26" s="9">
        <f t="shared" si="1"/>
        <v>0</v>
      </c>
      <c r="I26" s="4">
        <f>'Jogador 1'!I26+'Jogador 2'!I26+'Jogador 3'!I26+'Jogador 4'!I26+'Jogador 5'!I26+'Jogador 6'!I26+'Jogador 7'!I26+'Jogador 8'!I26+'Jogador 9'!I26+'Jogador 10'!I26+'Jogador 11'!I26+'Jogador 12'!I26+'Jogador 13'!I26+'Jogador 14'!I26+'Jogador 15'!I26+'Jogador 16'!I26+'Jogador 17'!I26+'Jogador 18'!I26+'Jogador 19'!I26+'Jogador 20'!I26+'Jogador 21'!I26+'Jogador 22'!I26+'Jogador 23'!I26+'Jogador 24'!I26+'Jogador 25'!I26+'Jogador 26'!I26+'Jogador 27'!I26+'Jogador 28'!I26+'Jogador 29'!I26+'Jogador 30'!I26+'Jogador 31'!I26+'Jogador 32'!I26+'Jogador 33'!I26+'Jogador 34'!I26+'Jogador 35'!I26+'Jogador 36'!I26+'Jogador 37'!I26+'Jogador 38'!I26+'Jogador 39'!I26+'Jogador 40'!I26+'Jogador 41'!I26+'Jogador 42'!I26+'Jogador 43'!I26+'Jogador 44'!I26+'Jogador 45'!I26+'Jogador 46'!I26+'Jogador 47'!I26+'Jogador 48'!I26+'Jogador 49'!I26+'Jogador 50'!I26+'Jogador 51'!I26+'Jogador 52'!I26+'Jogador 53'!I26+'Jogador 54'!I26+'Jogador 55'!I26+'Jogador 56'!I26+'Jogador 57'!I26+'Jogador 58'!I26+'Jogador 59'!I26+'Jogador 60'!I26+'Jogador 61'!I26+'Jogador 62'!I26+'Jogador 63'!I26+'Jogador 64'!I26</f>
        <v>0</v>
      </c>
      <c r="J26" s="9">
        <f t="shared" si="2"/>
        <v>0</v>
      </c>
      <c r="K26" s="4">
        <f>'Jogador 1'!K26+'Jogador 2'!K26+'Jogador 3'!K26+'Jogador 4'!K26+'Jogador 5'!K26+'Jogador 6'!K26+'Jogador 7'!K26+'Jogador 8'!K26+'Jogador 9'!K26+'Jogador 10'!K26+'Jogador 11'!K26+'Jogador 12'!K26+'Jogador 13'!K26+'Jogador 14'!K26+'Jogador 15'!K26+'Jogador 16'!K26+'Jogador 17'!K26+'Jogador 18'!K26+'Jogador 19'!K26+'Jogador 20'!K26+'Jogador 21'!K26+'Jogador 22'!K26+'Jogador 23'!K26+'Jogador 24'!K26+'Jogador 25'!K26+'Jogador 26'!K26+'Jogador 27'!K26+'Jogador 28'!K26+'Jogador 29'!K26+'Jogador 30'!K26+'Jogador 31'!K26+'Jogador 32'!K26+'Jogador 33'!K26+'Jogador 34'!K26+'Jogador 35'!K26+'Jogador 36'!K26+'Jogador 37'!K26+'Jogador 38'!K26+'Jogador 39'!K26+'Jogador 40'!K26+'Jogador 41'!K26+'Jogador 42'!K26+'Jogador 43'!K26+'Jogador 44'!K26+'Jogador 45'!K26+'Jogador 46'!K26+'Jogador 47'!K26+'Jogador 48'!K26+'Jogador 49'!K26+'Jogador 50'!K26+'Jogador 51'!K26+'Jogador 52'!K26+'Jogador 53'!K26+'Jogador 54'!K26+'Jogador 55'!K26+'Jogador 56'!K26+'Jogador 57'!K26+'Jogador 58'!K26+'Jogador 59'!K26+'Jogador 60'!K26+'Jogador 61'!K26+'Jogador 62'!K26+'Jogador 63'!K26+'Jogador 64'!K26</f>
        <v>1</v>
      </c>
      <c r="L26" s="9">
        <f t="shared" si="3"/>
        <v>1</v>
      </c>
      <c r="M26" s="4">
        <f>'Jogador 1'!M26+'Jogador 2'!M26+'Jogador 3'!M26+'Jogador 4'!M26+'Jogador 5'!M26+'Jogador 6'!M26+'Jogador 7'!M26+'Jogador 8'!M26+'Jogador 9'!M26+'Jogador 10'!M26+'Jogador 11'!M26+'Jogador 12'!M26+'Jogador 13'!M26+'Jogador 14'!M26+'Jogador 15'!M26+'Jogador 16'!M26+'Jogador 17'!M26+'Jogador 18'!M26+'Jogador 19'!M26+'Jogador 20'!M26+'Jogador 21'!M26+'Jogador 22'!M26+'Jogador 23'!M26+'Jogador 24'!M26+'Jogador 25'!M26+'Jogador 26'!M26+'Jogador 27'!M26+'Jogador 28'!M26+'Jogador 29'!M26+'Jogador 30'!M26+'Jogador 31'!M26+'Jogador 32'!M26+'Jogador 33'!M26+'Jogador 34'!M26+'Jogador 35'!M26+'Jogador 36'!M26+'Jogador 37'!M26+'Jogador 38'!M26+'Jogador 39'!M26+'Jogador 40'!M26+'Jogador 41'!M26+'Jogador 42'!M26+'Jogador 43'!M26+'Jogador 44'!M26+'Jogador 45'!M26+'Jogador 46'!M26+'Jogador 47'!M26+'Jogador 48'!M26+'Jogador 49'!M26+'Jogador 50'!M26+'Jogador 51'!M26+'Jogador 52'!M26+'Jogador 53'!M26+'Jogador 54'!M26+'Jogador 55'!M26+'Jogador 56'!M26+'Jogador 57'!M26+'Jogador 58'!M26+'Jogador 59'!M26+'Jogador 60'!M26+'Jogador 61'!M26+'Jogador 62'!M26+'Jogador 63'!M26+'Jogador 64'!M26</f>
        <v>0</v>
      </c>
      <c r="N26" s="9">
        <f t="shared" si="4"/>
        <v>0</v>
      </c>
      <c r="O26" s="4">
        <f>'Jogador 1'!O26+'Jogador 2'!O26+'Jogador 3'!O26+'Jogador 4'!O26+'Jogador 5'!O26+'Jogador 6'!O26+'Jogador 7'!O26+'Jogador 8'!O26+'Jogador 9'!O26+'Jogador 10'!O26+'Jogador 11'!O26+'Jogador 12'!O26+'Jogador 13'!O26+'Jogador 14'!O26+'Jogador 15'!O26+'Jogador 16'!O26+'Jogador 17'!O26+'Jogador 18'!O26+'Jogador 19'!O26+'Jogador 20'!O26+'Jogador 21'!O26+'Jogador 22'!O26+'Jogador 23'!O26+'Jogador 24'!O26+'Jogador 25'!O26+'Jogador 26'!O26+'Jogador 27'!O26+'Jogador 28'!O26+'Jogador 29'!O26+'Jogador 30'!O26+'Jogador 31'!O26+'Jogador 32'!O26+'Jogador 33'!O26+'Jogador 34'!O26+'Jogador 35'!O26+'Jogador 36'!O26+'Jogador 37'!O26+'Jogador 38'!O26+'Jogador 39'!O26+'Jogador 40'!O26+'Jogador 41'!O26+'Jogador 42'!O26+'Jogador 43'!O26+'Jogador 44'!O26+'Jogador 45'!O26+'Jogador 46'!O26+'Jogador 47'!O26+'Jogador 48'!O26+'Jogador 49'!O26+'Jogador 50'!O26+'Jogador 51'!O26+'Jogador 52'!O26+'Jogador 53'!O26+'Jogador 54'!O26+'Jogador 55'!O26+'Jogador 56'!O26+'Jogador 57'!O26+'Jogador 58'!O26+'Jogador 59'!O26+'Jogador 60'!O26+'Jogador 61'!O26+'Jogador 62'!O26+'Jogador 63'!O26+'Jogador 64'!O26</f>
        <v>1</v>
      </c>
      <c r="P26" s="9">
        <f t="shared" si="5"/>
        <v>1</v>
      </c>
      <c r="Q26" s="4">
        <f>'Jogador 1'!Q26+'Jogador 2'!Q26+'Jogador 3'!Q26+'Jogador 4'!Q26+'Jogador 5'!Q26+'Jogador 6'!Q26+'Jogador 7'!Q26+'Jogador 8'!Q26+'Jogador 9'!Q26+'Jogador 10'!Q26+'Jogador 11'!Q26+'Jogador 12'!Q26+'Jogador 13'!Q26+'Jogador 14'!Q26+'Jogador 15'!Q26+'Jogador 16'!Q26+'Jogador 17'!Q26+'Jogador 18'!Q26+'Jogador 19'!Q26+'Jogador 20'!Q26+'Jogador 21'!Q26+'Jogador 22'!Q26+'Jogador 23'!Q26+'Jogador 24'!Q26+'Jogador 25'!Q26+'Jogador 26'!Q26+'Jogador 27'!Q26+'Jogador 28'!Q26+'Jogador 29'!Q26+'Jogador 30'!Q26+'Jogador 31'!Q26+'Jogador 32'!Q26+'Jogador 33'!Q26+'Jogador 34'!Q26+'Jogador 35'!Q26+'Jogador 36'!Q26+'Jogador 37'!Q26+'Jogador 38'!Q26+'Jogador 39'!Q26+'Jogador 40'!Q26+'Jogador 41'!Q26+'Jogador 42'!Q26+'Jogador 43'!Q26+'Jogador 44'!Q26+'Jogador 45'!Q26+'Jogador 46'!Q26+'Jogador 47'!Q26+'Jogador 48'!Q26+'Jogador 49'!Q26+'Jogador 50'!Q26+'Jogador 51'!Q26+'Jogador 52'!Q26+'Jogador 53'!Q26+'Jogador 54'!Q26+'Jogador 55'!Q26+'Jogador 56'!Q26+'Jogador 57'!Q26+'Jogador 58'!Q26+'Jogador 59'!Q26+'Jogador 60'!Q26+'Jogador 61'!Q26+'Jogador 62'!Q26+'Jogador 63'!Q26+'Jogador 64'!Q26</f>
        <v>0</v>
      </c>
      <c r="R26" s="4">
        <f>'Jogador 1'!R26+'Jogador 2'!R26+'Jogador 3'!R26+'Jogador 4'!R26+'Jogador 5'!R26+'Jogador 6'!R26+'Jogador 7'!R26+'Jogador 8'!R26+'Jogador 9'!R26+'Jogador 10'!R26+'Jogador 11'!R26+'Jogador 12'!R26+'Jogador 13'!R26+'Jogador 14'!R26+'Jogador 15'!R26+'Jogador 16'!R26+'Jogador 17'!R26+'Jogador 18'!R26+'Jogador 19'!R26+'Jogador 20'!R26+'Jogador 21'!R26+'Jogador 22'!R26+'Jogador 23'!R26+'Jogador 24'!R26+'Jogador 25'!R26+'Jogador 26'!R26+'Jogador 27'!R26+'Jogador 28'!R26+'Jogador 29'!R26+'Jogador 30'!R26+'Jogador 31'!R26+'Jogador 32'!R26+'Jogador 33'!R26+'Jogador 34'!R26+'Jogador 35'!R26+'Jogador 36'!R26+'Jogador 37'!R26+'Jogador 38'!R26+'Jogador 39'!R26+'Jogador 40'!R26+'Jogador 41'!R26+'Jogador 42'!R26+'Jogador 43'!R26+'Jogador 44'!R26+'Jogador 45'!R26+'Jogador 46'!R26+'Jogador 47'!R26+'Jogador 48'!R26+'Jogador 49'!R26+'Jogador 50'!R26+'Jogador 51'!R26+'Jogador 52'!R26+'Jogador 53'!R26+'Jogador 54'!R26+'Jogador 55'!R26+'Jogador 56'!R26+'Jogador 57'!R26+'Jogador 58'!R26+'Jogador 59'!R26+'Jogador 60'!R26+'Jogador 61'!R26+'Jogador 62'!R26+'Jogador 63'!R26+'Jogador 64'!R26</f>
        <v>0</v>
      </c>
      <c r="S26" s="4">
        <f>'Jogador 1'!S26+'Jogador 2'!S26+'Jogador 3'!S26+'Jogador 4'!S26+'Jogador 5'!S26+'Jogador 6'!S26+'Jogador 7'!S26+'Jogador 8'!S26+'Jogador 9'!S26+'Jogador 10'!S26+'Jogador 11'!S26+'Jogador 12'!S26+'Jogador 13'!S26+'Jogador 14'!S26+'Jogador 15'!S26+'Jogador 16'!S26+'Jogador 17'!S26+'Jogador 18'!S26+'Jogador 19'!S26+'Jogador 20'!S26+'Jogador 21'!S26+'Jogador 22'!S26+'Jogador 23'!S26+'Jogador 24'!S26+'Jogador 25'!S26+'Jogador 26'!S26+'Jogador 27'!S26+'Jogador 28'!S26+'Jogador 29'!S26+'Jogador 30'!S26+'Jogador 31'!S26+'Jogador 32'!S26+'Jogador 33'!S26+'Jogador 34'!S26+'Jogador 35'!S26+'Jogador 36'!S26+'Jogador 37'!S26+'Jogador 38'!S26+'Jogador 39'!S26+'Jogador 40'!S26+'Jogador 41'!S26+'Jogador 42'!S26+'Jogador 43'!S26+'Jogador 44'!S26+'Jogador 45'!S26+'Jogador 46'!S26+'Jogador 47'!S26+'Jogador 48'!S26+'Jogador 49'!S26+'Jogador 50'!S26+'Jogador 51'!S26+'Jogador 52'!S26+'Jogador 53'!S26+'Jogador 54'!S26+'Jogador 55'!S26+'Jogador 56'!S26+'Jogador 57'!S26+'Jogador 58'!S26+'Jogador 59'!S26+'Jogador 60'!S26+'Jogador 61'!S26+'Jogador 62'!S26+'Jogador 63'!S26+'Jogador 64'!S26</f>
        <v>0</v>
      </c>
      <c r="T26" s="4">
        <f>'Jogador 1'!T26+'Jogador 2'!T26+'Jogador 3'!T26+'Jogador 4'!T26+'Jogador 5'!T26+'Jogador 6'!T26+'Jogador 7'!T26+'Jogador 8'!T26+'Jogador 9'!T26+'Jogador 10'!T26+'Jogador 11'!T26+'Jogador 12'!T26+'Jogador 13'!T26+'Jogador 14'!T26+'Jogador 15'!T26+'Jogador 16'!T26+'Jogador 17'!T26+'Jogador 18'!T26+'Jogador 19'!T26+'Jogador 20'!T26+'Jogador 21'!T26+'Jogador 22'!T26+'Jogador 23'!T26+'Jogador 24'!T26+'Jogador 25'!T26+'Jogador 26'!T26+'Jogador 27'!T26+'Jogador 28'!T26+'Jogador 29'!T26+'Jogador 30'!T26+'Jogador 31'!T26+'Jogador 32'!T26+'Jogador 33'!T26+'Jogador 34'!T26+'Jogador 35'!T26+'Jogador 36'!T26+'Jogador 37'!T26+'Jogador 38'!T26+'Jogador 39'!T26+'Jogador 40'!T26+'Jogador 41'!T26+'Jogador 42'!T26+'Jogador 43'!T26+'Jogador 44'!T26+'Jogador 45'!T26+'Jogador 46'!T26+'Jogador 47'!T26+'Jogador 48'!T26+'Jogador 49'!T26+'Jogador 50'!T26+'Jogador 51'!T26+'Jogador 52'!T26+'Jogador 53'!T26+'Jogador 54'!T26+'Jogador 55'!T26+'Jogador 56'!T26+'Jogador 57'!T26+'Jogador 58'!T26+'Jogador 59'!T26+'Jogador 60'!T26+'Jogador 61'!T26+'Jogador 62'!T26+'Jogador 63'!T26+'Jogador 64'!T26</f>
        <v>0</v>
      </c>
      <c r="U26" s="10">
        <f t="shared" si="6"/>
        <v>0</v>
      </c>
      <c r="V26" s="10">
        <f>IF(C26=0,0,(IF('Jogador 1'!C26=1,'Jogador 1'!$W$8,0)+IF('Jogador 2'!C26=1,'Jogador 2'!$W$8,0)+IF('Jogador 3'!C26=1,'Jogador 3'!$W$8,0)+IF('Jogador 4'!C26=1,'Jogador 4'!$W$8,0)+IF('Jogador 5'!C26=1,'Jogador 5'!$W$8,0)+IF('Jogador 6'!C26=1,'Jogador 6'!$W$8,0)+IF('Jogador 7'!C26=1,'Jogador 7'!$W$8,0)+IF('Jogador 8'!C26=1,'Jogador 8'!$W$8,0)+IF('Jogador 9'!C26=1,'Jogador 9'!$W$8,0)+IF('Jogador 10'!C26=1,'Jogador 10'!$W$8,0)+IF('Jogador 11'!C26=1,'Jogador 11'!$W$8,0)+IF('Jogador 12'!C26=1,'Jogador 12'!$W$8,0)+IF('Jogador 13'!C26=1,'Jogador 13'!$W$8,0)+IF('Jogador 14'!C26=1,'Jogador 14'!$W$8,0)+IF('Jogador 15'!C26=1,'Jogador 15'!$W$8,0)+IF('Jogador 16'!C26=1,'Jogador 16'!$W$8,0)+IF('Jogador 17'!C26=1,'Jogador 17'!$W$8,0)+IF('Jogador 18'!C26=1,'Jogador 18'!$W$8,0)+IF('Jogador 19'!C26=1,'Jogador 19'!$W$8,0)+IF('Jogador 20'!C26=1,'Jogador 20'!$W$8,0)+IF('Jogador 21'!C26=1,'Jogador 21'!$W$8,0)+IF('Jogador 22'!C26=1,'Jogador 22'!$W$8,0)+IF('Jogador 23'!C26=1,'Jogador 23'!$W$8,0)+IF('Jogador 24'!C26=1,'Jogador 24'!$W$8,0)+IF('Jogador 25'!C26=1,'Jogador 25'!$W$8,0)+IF('Jogador 26'!C26=1,'Jogador 26'!$W$8,0)+IF('Jogador 27'!C26=1,'Jogador 27'!$W$8,0)+IF('Jogador 28'!C26=1,'Jogador 28'!$W$8,0)+IF('Jogador 29'!C26=1,'Jogador 29'!$W$8,0)+IF('Jogador 30'!C26=1,'Jogador 30'!$W$8,0)+IF('Jogador 31'!C26=1,'Jogador 31'!$W$8,0)+IF('Jogador 32'!C26=1,'Jogador 32'!$W$8,0)+IF('Jogador 33'!C26=1,'Jogador 33'!$W$8,0)+IF('Jogador 34'!C26=1,'Jogador 34'!$W$8,0)+IF('Jogador 35'!C26=1,'Jogador 35'!$W$8,0) +IF('Jogador 36'!C26=1,'Jogador 36'!$W$8,0)+IF('Jogador 37'!C26=1,'Jogador 37'!$W$8,0)+IF('Jogador 38'!C26=1,'Jogador 38'!$W$8,0)+IF('Jogador 39'!C26=1,'Jogador 39'!$W$8,0)+IF('Jogador 40'!C26=1,'Jogador 40'!$W$8,0)+IF('Jogador 41'!C26=1,'Jogador 41'!$W$8,0)+IF('Jogador 42'!C26=1,'Jogador 42'!$W$8,0)+IF('Jogador 43'!C26=1,'Jogador 43'!$W$8,0)+IF('Jogador 44'!C26=1,'Jogador 44'!$W$8,0)+IF('Jogador 45'!C26=1,'Jogador 45'!$W$8,0)+IF('Jogador 46'!C26=1,'Jogador 46'!$W$8,0)+IF('Jogador 47'!C26=1,'Jogador 47'!$W$8,0)+IF('Jogador 48'!C26=1,'Jogador 48'!$W$8,0)+IF('Jogador 49'!C26=1,'Jogador 49'!$W$8,0)+IF('Jogador 50'!C26=1,'Jogador 50'!$W$8,0)+IF('Jogador 51'!C26=1,'Jogador 51'!$W$8,0)+IF('Jogador 52'!C26=1,'Jogador 52'!$W$8,0)+IF('Jogador 53'!C26=1,'Jogador 53'!$W$8,0)+IF('Jogador 54'!C26=1,'Jogador 54'!$W$8,0)+IF('Jogador 55'!C26=1,'Jogador 55'!$W$8,0)+IF('Jogador 56'!C26=1,'Jogador 56'!$W$8,0)+IF('Jogador 57'!C26=1,'Jogador 57'!$W$8,0)+IF('Jogador 58'!C26=1,'Jogador 58'!$W$8,0)+IF('Jogador 59'!C26=1,'Jogador 59'!$W$8,0)+IF('Jogador 60'!C26=1,'Jogador 60'!$W$8,0)+IF('Jogador 61'!C26=1,'Jogador 61'!$W$8,0)+IF('Jogador 62'!C26=1,'Jogador 62'!$W$8,0)+IF('Jogador 63'!C26=1,'Jogador 63'!$W$8,0)+IF('Jogador 64'!C26=1,'Jogador 64'!$W$8,0))/C26)</f>
        <v>0</v>
      </c>
      <c r="X26" s="4" t="str">
        <f>_xlfn.CONCAT(IF('Jogador 1'!C26=1,_xlfn.CONCAT('Jogador 1'!$W$1,", "),""),IF('Jogador 2'!C26=1,_xlfn.CONCAT('Jogador 2'!$W$1,", "),""),IF('Jogador 3'!C26=1,_xlfn.CONCAT('Jogador 3'!$W$1,", "),""),IF('Jogador 4'!C26=1,_xlfn.CONCAT('Jogador 4'!$W$1,", "),""),IF('Jogador 5'!C26=1,_xlfn.CONCAT('Jogador 5'!$W$1,", "),""),IF('Jogador 6'!C26=1,_xlfn.CONCAT('Jogador 6'!$W$1,", "),""),IF('Jogador 7'!C26=1,_xlfn.CONCAT('Jogador 7'!$W$1,", "),""),IF('Jogador 8'!C26=1,_xlfn.CONCAT('Jogador 8'!$W$1,", "),""),IF('Jogador 9'!C26=1,_xlfn.CONCAT('Jogador 9'!$W$1,", "),""),IF('Jogador 10'!C26=1,_xlfn.CONCAT('Jogador 10'!$W$1,", "),""),IF('Jogador 11'!C26=1,_xlfn.CONCAT('Jogador 11'!$W$1,", "),""),IF('Jogador 12'!C26=1,_xlfn.CONCAT('Jogador 12'!$W$1,", "),""),IF('Jogador 13'!C26=1,_xlfn.CONCAT('Jogador 13'!$W$1,", "),""),IF('Jogador 14'!C26=1,_xlfn.CONCAT('Jogador 14'!$W$1,", "),""),IF('Jogador 15'!C26=1,_xlfn.CONCAT('Jogador 15'!$W$1,", "),""),IF('Jogador 16'!C26=1,_xlfn.CONCAT('Jogador 16'!$W$1,", "),""),IF('Jogador 17'!C26=1,_xlfn.CONCAT('Jogador 17'!$W$1,", "),""),IF('Jogador 18'!C26=1,_xlfn.CONCAT('Jogador 18'!$W$1,", "),""),IF('Jogador 19'!C26=1,_xlfn.CONCAT('Jogador 19'!$W$1,", "),""),IF('Jogador 20'!C26=1,_xlfn.CONCAT('Jogador 20'!$W$1,", "),""),IF('Jogador 21'!C26=1,_xlfn.CONCAT('Jogador 21'!$W$1,", "),""),IF('Jogador 22'!C26=1,_xlfn.CONCAT('Jogador 22'!$W$1,", "),""),IF('Jogador 23'!C26=1,_xlfn.CONCAT('Jogador 23'!$W$1,", "),""),IF('Jogador 24'!C26=1,_xlfn.CONCAT('Jogador 24'!$W$1,", "),""),IF('Jogador 25'!C26=1,_xlfn.CONCAT('Jogador 25'!$W$1,", "),""),IF('Jogador 26'!C26=1,_xlfn.CONCAT('Jogador 26'!$W$1,", "),""),IF('Jogador 27'!C26=1,_xlfn.CONCAT('Jogador 27'!$W$1,", "),""),IF('Jogador 28'!C26=1,_xlfn.CONCAT('Jogador 28'!$W$1,", "),""),IF('Jogador 29'!C26=1,_xlfn.CONCAT('Jogador 29'!$W$1,", "),""),IF('Jogador 30'!C26=1,_xlfn.CONCAT('Jogador 30'!$W$1,", "),""),IF('Jogador 31'!C26=1,_xlfn.CONCAT('Jogador 31'!$W$1,", "),""),IF('Jogador 32'!C26=1,_xlfn.CONCAT('Jogador 32'!$W$1,", "),""),IF('Jogador 33'!C26=1,_xlfn.CONCAT('Jogador 33'!$W$1,", "),""),IF('Jogador 34'!C26=1,_xlfn.CONCAT('Jogador 34'!$W$1,", "),""),IF('Jogador 35'!C26=1,_xlfn.CONCAT('Jogador 35'!$W$1,", "),""),IF('Jogador 36'!C26=1,_xlfn.CONCAT('Jogador 36'!$W$1,", "),""),IF('Jogador 37'!C26=1,_xlfn.CONCAT('Jogador 37'!$W$1,", "),""),IF('Jogador 38'!C26=1,_xlfn.CONCAT('Jogador 38'!$W$1,", "),""),IF('Jogador 39'!C26=1,_xlfn.CONCAT('Jogador 39'!$W$1,", "),""),IF('Jogador 40'!C26=1,_xlfn.CONCAT('Jogador 40'!$W$1,", "),""),IF('Jogador 41'!C26=1,_xlfn.CONCAT('Jogador 41'!$W$1,", "),""),IF('Jogador 42'!C26=1,_xlfn.CONCAT('Jogador 42'!$W$1,", "),""),IF('Jogador 43'!C26=1,_xlfn.CONCAT('Jogador 43'!$W$1,", "),""),IF('Jogador 44'!C26=1,_xlfn.CONCAT('Jogador 44'!$W$1,", "),""),IF('Jogador 45'!C26=1,_xlfn.CONCAT('Jogador 45'!$W$1,", "),""),IF('Jogador 46'!C26=1,_xlfn.CONCAT('Jogador 46'!$W$1,", "),""),IF('Jogador 47'!C26=1,_xlfn.CONCAT('Jogador 47'!$W$1,", "),""),IF('Jogador 48'!C26=1,_xlfn.CONCAT('Jogador 48'!$W$1,", "),""),IF('Jogador 49'!C26=1,_xlfn.CONCAT('Jogador 49'!$W$1,", "),""),IF('Jogador 50'!C26=1,_xlfn.CONCAT('Jogador 50'!$W$1,", "),""),IF('Jogador 51'!C26=1,_xlfn.CONCAT('Jogador 51'!$W$1,", "),""),IF('Jogador 52'!C26=1,_xlfn.CONCAT('Jogador 52'!$W$1,", "),""),IF('Jogador 53'!C26=1,_xlfn.CONCAT('Jogador 53'!$W$1,", "),""),IF('Jogador 54'!C26=1,_xlfn.CONCAT('Jogador 54'!$W$1,", "),""),IF('Jogador 55'!C26=1,_xlfn.CONCAT('Jogador 55'!$W$1,", "),""),IF('Jogador 56'!C26=1,_xlfn.CONCAT('Jogador 56'!$W$1,", "),""),IF('Jogador 57'!C26=1,_xlfn.CONCAT('Jogador 57'!$W$1,", "),""),IF('Jogador 58'!C26=1,_xlfn.CONCAT('Jogador 58'!$W$1,", "),""),IF('Jogador 59'!C26=1,_xlfn.CONCAT('Jogador 59'!$W$1,", "),""),IF('Jogador 60'!C26=1,_xlfn.CONCAT('Jogador 60'!$W$1,", "),""),IF('Jogador 61'!C26=1,_xlfn.CONCAT('Jogador 61'!$W$1,", "),""),IF('Jogador 62'!C26=1,_xlfn.CONCAT('Jogador 62'!$W$1,", "),""),IF('Jogador 63'!C26=1,_xlfn.CONCAT('Jogador 63'!$W$1,", "),""),IF('Jogador 64'!C26=1,_xlfn.CONCAT('Jogador 64'!$W$1,", "),""))</f>
        <v/>
      </c>
      <c r="Y26" s="4" t="str">
        <f>_xlfn.CONCAT(IF('Jogador 1'!D26=1,_xlfn.CONCAT('Jogador 1'!$W$1,", "),""),IF('Jogador 2'!D26=1,_xlfn.CONCAT('Jogador 2'!$W$1,", "),""),IF('Jogador 3'!D26=1,_xlfn.CONCAT('Jogador 3'!$W$1,", "),""),IF('Jogador 4'!D26=1,_xlfn.CONCAT('Jogador 4'!$W$1,", "),""),IF('Jogador 5'!D26=1,_xlfn.CONCAT('Jogador 5'!$W$1,", "),""),IF('Jogador 6'!D26=1,_xlfn.CONCAT('Jogador 6'!$W$1,", "),""),IF('Jogador 7'!D26=1,_xlfn.CONCAT('Jogador 7'!$W$1,", "),""),IF('Jogador 8'!D26=1,_xlfn.CONCAT('Jogador 8'!$W$1,", "),""),IF('Jogador 9'!D26=1,_xlfn.CONCAT('Jogador 9'!$W$1,", "),""),IF('Jogador 10'!D26=1,_xlfn.CONCAT('Jogador 10'!$W$1,", "),""),IF('Jogador 11'!D26=1,_xlfn.CONCAT('Jogador 11'!$W$1,", "),""),IF('Jogador 12'!D26=1,_xlfn.CONCAT('Jogador 12'!$W$1,", "),""),IF('Jogador 13'!D26=1,_xlfn.CONCAT('Jogador 13'!$W$1,", "),""),IF('Jogador 14'!D26=1,_xlfn.CONCAT('Jogador 14'!$W$1,", "),""),IF('Jogador 15'!D26=1,_xlfn.CONCAT('Jogador 15'!$W$1,", "),""),IF('Jogador 16'!D26=1,_xlfn.CONCAT('Jogador 16'!$W$1,", "),""),IF('Jogador 17'!D26=1,_xlfn.CONCAT('Jogador 17'!$W$1,", "),""),IF('Jogador 18'!D26=1,_xlfn.CONCAT('Jogador 18'!$W$1,", "),""),IF('Jogador 19'!D26=1,_xlfn.CONCAT('Jogador 19'!$W$1,", "),""),IF('Jogador 20'!D26=1,_xlfn.CONCAT('Jogador 20'!$W$1,", "),""),IF('Jogador 21'!D26=1,_xlfn.CONCAT('Jogador 21'!$W$1,", "),""),IF('Jogador 22'!D26=1,_xlfn.CONCAT('Jogador 22'!$W$1,", "),""),IF('Jogador 23'!D26=1,_xlfn.CONCAT('Jogador 23'!$W$1,", "),""),IF('Jogador 24'!D26=1,_xlfn.CONCAT('Jogador 24'!$W$1,", "),""),IF('Jogador 25'!D26=1,_xlfn.CONCAT('Jogador 25'!$W$1,", "),""),IF('Jogador 26'!D26=1,_xlfn.CONCAT('Jogador 26'!$W$1,", "),""),IF('Jogador 27'!D26=1,_xlfn.CONCAT('Jogador 27'!$W$1,", "),""),IF('Jogador 28'!D26=1,_xlfn.CONCAT('Jogador 28'!$W$1,", "),""),IF('Jogador 29'!D26=1,_xlfn.CONCAT('Jogador 29'!$W$1,", "),""),IF('Jogador 30'!D26=1,_xlfn.CONCAT('Jogador 30'!$W$1,", "),""),IF('Jogador 31'!D26=1,_xlfn.CONCAT('Jogador 31'!$W$1,", "),""),IF('Jogador 32'!D26=1,_xlfn.CONCAT('Jogador 32'!$W$1,", "),""),IF('Jogador 33'!D26=1,_xlfn.CONCAT('Jogador 33'!$W$1,", "),""),IF('Jogador 34'!D26=1,_xlfn.CONCAT('Jogador 34'!$W$1,", "),""),IF('Jogador 35'!D26=1,_xlfn.CONCAT('Jogador 35'!$W$1,", "),""),IF('Jogador 36'!D26=1,_xlfn.CONCAT('Jogador 36'!$W$1,", "),""),IF('Jogador 37'!D26=1,_xlfn.CONCAT('Jogador 37'!$W$1,", "),""),IF('Jogador 38'!D26=1,_xlfn.CONCAT('Jogador 38'!$W$1,", "),""),IF('Jogador 39'!D26=1,_xlfn.CONCAT('Jogador 39'!$W$1,", "),""),IF('Jogador 40'!D26=1,_xlfn.CONCAT('Jogador 40'!$W$1,", "),""),IF('Jogador 41'!D26=1,_xlfn.CONCAT('Jogador 41'!$W$1,", "),""),IF('Jogador 42'!D26=1,_xlfn.CONCAT('Jogador 42'!$W$1,", "),""),IF('Jogador 43'!D26=1,_xlfn.CONCAT('Jogador 43'!$W$1,", "),""),IF('Jogador 44'!D26=1,_xlfn.CONCAT('Jogador 44'!$W$1,", "),""),IF('Jogador 45'!D26=1,_xlfn.CONCAT('Jogador 45'!$W$1,", "),""),IF('Jogador 46'!D26=1,_xlfn.CONCAT('Jogador 46'!$W$1,", "),""),IF('Jogador 47'!D26=1,_xlfn.CONCAT('Jogador 47'!$W$1,", "),""),IF('Jogador 48'!D26=1,_xlfn.CONCAT('Jogador 48'!$W$1,", "),""),IF('Jogador 49'!D26=1,_xlfn.CONCAT('Jogador 49'!$W$1,", "),""),IF('Jogador 50'!D26=1,_xlfn.CONCAT('Jogador 50'!$W$1,", "),""),IF('Jogador 51'!D26=1,_xlfn.CONCAT('Jogador 51'!$W$1,", "),""),IF('Jogador 52'!D26=1,_xlfn.CONCAT('Jogador 52'!$W$1,", "),""),IF('Jogador 53'!D26=1,_xlfn.CONCAT('Jogador 53'!$W$1,", "),""),IF('Jogador 54'!D26=1,_xlfn.CONCAT('Jogador 54'!$W$1,", "),""),IF('Jogador 55'!D26=1,_xlfn.CONCAT('Jogador 55'!$W$1,", "),""),IF('Jogador 56'!D26=1,_xlfn.CONCAT('Jogador 56'!$W$1,", "),""),IF('Jogador 57'!D26=1,_xlfn.CONCAT('Jogador 57'!$W$1,", "),""),IF('Jogador 58'!D26=1,_xlfn.CONCAT('Jogador 58'!$W$1,", "),""),IF('Jogador 59'!D26=1,_xlfn.CONCAT('Jogador 59'!$W$1,", "),""),IF('Jogador 60'!D26=1,_xlfn.CONCAT('Jogador 60'!$W$1,", "),""),IF('Jogador 61'!D26=1,_xlfn.CONCAT('Jogador 61'!$W$1,", "),""),IF('Jogador 62'!D26=1,_xlfn.CONCAT('Jogador 62'!$W$1,", "),""),IF('Jogador 63'!D26=1,_xlfn.CONCAT('Jogador 63'!$W$1,", "),""),IF('Jogador 64'!D26=1,_xlfn.CONCAT('Jogador 64'!$W$1,", "),""))</f>
        <v xml:space="preserve">Viktor Gyokeres, </v>
      </c>
    </row>
    <row r="27" spans="1:25" x14ac:dyDescent="0.3">
      <c r="A27" s="4" t="s">
        <v>52</v>
      </c>
      <c r="B27" s="4">
        <f>'Jogador 1'!B10+'Jogador 2'!B10+'Jogador 3'!B10+'Jogador 4'!B10+'Jogador 5'!B10+'Jogador 6'!B10+'Jogador 7'!B10+'Jogador 8'!B10+'Jogador 9'!B10+'Jogador 10'!B10+'Jogador 11'!B10+'Jogador 12'!B10+'Jogador 13'!B10+'Jogador 14'!B10+'Jogador 15'!B10+'Jogador 16'!B10+'Jogador 17'!B10+'Jogador 18'!B10+'Jogador 19'!B10+'Jogador 20'!B10+'Jogador 21'!B10+'Jogador 22'!B10+'Jogador 23'!B10+'Jogador 24'!B10+'Jogador 25'!B10+'Jogador 26'!B10+'Jogador 27'!B10+'Jogador 28'!B10+'Jogador 29'!B10+'Jogador 30'!B10+'Jogador 31'!B10+'Jogador 32'!B10+'Jogador 33'!B10+'Jogador 34'!B10+'Jogador 35'!B10+'Jogador 36'!B10+'Jogador 37'!B10+'Jogador 38'!B10+'Jogador 39'!B10+'Jogador 40'!B10+'Jogador 41'!B10+'Jogador 42'!B10+'Jogador 43'!B10+'Jogador 44'!B10+'Jogador 45'!B10+'Jogador 46'!B10+'Jogador 47'!B10+'Jogador 48'!B10+'Jogador 49'!B10+'Jogador 50'!B10+'Jogador 51'!B10+'Jogador 52'!B10+'Jogador 53'!B10+'Jogador 54'!B10+'Jogador 55'!B10+'Jogador 56'!B10+'Jogador 57'!B10+'Jogador 58'!B10+'Jogador 59'!B10+'Jogador 60'!B10+'Jogador 61'!B10+'Jogador 62'!B10+'Jogador 63'!B10+'Jogador 64'!B10</f>
        <v>15</v>
      </c>
      <c r="C27" s="4">
        <f>'Jogador 1'!C10+'Jogador 2'!C10+'Jogador 3'!C10+'Jogador 4'!C10+'Jogador 5'!C10+'Jogador 6'!C10+'Jogador 7'!C10+'Jogador 8'!C10+'Jogador 9'!C10+'Jogador 10'!C10+'Jogador 11'!C10+'Jogador 12'!C10+'Jogador 13'!C10+'Jogador 14'!C10+'Jogador 15'!C10+'Jogador 16'!C10+'Jogador 17'!C10+'Jogador 18'!C10+'Jogador 19'!C10+'Jogador 20'!C10+'Jogador 21'!C10+'Jogador 22'!C10+'Jogador 23'!C10+'Jogador 24'!C10+'Jogador 25'!C10+'Jogador 26'!C10+'Jogador 27'!C10+'Jogador 28'!C10+'Jogador 29'!C10+'Jogador 30'!C10+'Jogador 31'!C10+'Jogador 32'!C10+'Jogador 33'!C10+'Jogador 34'!C10+'Jogador 35'!C10+'Jogador 36'!C10+'Jogador 37'!C10+'Jogador 38'!C10+'Jogador 39'!C10+'Jogador 40'!C10+'Jogador 41'!C10+'Jogador 42'!C10+'Jogador 43'!C10+'Jogador 44'!C10+'Jogador 45'!C10+'Jogador 46'!C10+'Jogador 47'!C10+'Jogador 48'!C10+'Jogador 49'!C10+'Jogador 50'!C10+'Jogador 51'!C10+'Jogador 52'!C10+'Jogador 53'!C10+'Jogador 54'!C10+'Jogador 55'!C10+'Jogador 56'!C10+'Jogador 57'!C10+'Jogador 58'!C10+'Jogador 59'!C10+'Jogador 60'!C10+'Jogador 61'!C10+'Jogador 62'!C10+'Jogador 63'!C10+'Jogador 64'!C10</f>
        <v>11</v>
      </c>
      <c r="D27" s="4">
        <f>'Jogador 1'!D10+'Jogador 2'!D10+'Jogador 3'!D10+'Jogador 4'!D10+'Jogador 5'!D10+'Jogador 6'!D10+'Jogador 7'!D10+'Jogador 8'!D10+'Jogador 9'!D10+'Jogador 10'!D10+'Jogador 11'!D10+'Jogador 12'!D10+'Jogador 13'!D10+'Jogador 14'!D10+'Jogador 15'!D10+'Jogador 16'!D10+'Jogador 17'!D10+'Jogador 18'!D10+'Jogador 19'!D10+'Jogador 20'!D10+'Jogador 21'!D10+'Jogador 22'!D10+'Jogador 23'!D10+'Jogador 24'!D10+'Jogador 25'!D10+'Jogador 26'!D10+'Jogador 27'!D10+'Jogador 28'!D10+'Jogador 29'!D10+'Jogador 30'!D10+'Jogador 31'!D10+'Jogador 32'!D10+'Jogador 33'!D10+'Jogador 34'!D10+'Jogador 35'!D10+'Jogador 36'!D10+'Jogador 37'!D10+'Jogador 38'!D10+'Jogador 39'!D10+'Jogador 40'!D10+'Jogador 41'!D10+'Jogador 42'!D10+'Jogador 43'!D10+'Jogador 44'!D10+'Jogador 45'!D10+'Jogador 46'!D10+'Jogador 47'!D10+'Jogador 48'!D10+'Jogador 49'!D10+'Jogador 50'!D10+'Jogador 51'!D10+'Jogador 52'!D10+'Jogador 53'!D10+'Jogador 54'!D10+'Jogador 55'!D10+'Jogador 56'!D10+'Jogador 57'!D10+'Jogador 58'!D10+'Jogador 59'!D10+'Jogador 60'!D10+'Jogador 61'!D10+'Jogador 62'!D10+'Jogador 63'!D10+'Jogador 64'!D10</f>
        <v>4</v>
      </c>
      <c r="E27" s="4">
        <f>'Jogador 1'!E10+'Jogador 2'!E10+'Jogador 3'!E10+'Jogador 4'!E10+'Jogador 5'!E10+'Jogador 6'!E10+'Jogador 7'!E10+'Jogador 8'!E10+'Jogador 9'!E10+'Jogador 10'!E10+'Jogador 11'!E10+'Jogador 12'!E10+'Jogador 13'!E10+'Jogador 14'!E10+'Jogador 15'!E10+'Jogador 16'!E10+'Jogador 17'!E10+'Jogador 18'!E10+'Jogador 19'!E10+'Jogador 20'!E10+'Jogador 21'!E10+'Jogador 22'!E10+'Jogador 23'!E10+'Jogador 24'!E10+'Jogador 25'!E10+'Jogador 26'!E10+'Jogador 27'!E10+'Jogador 28'!E10+'Jogador 29'!E10+'Jogador 30'!E10+'Jogador 31'!E10+'Jogador 32'!E10+'Jogador 33'!E10+'Jogador 34'!E10+'Jogador 35'!E10+'Jogador 36'!E10+'Jogador 37'!E10+'Jogador 38'!E10+'Jogador 39'!E10+'Jogador 40'!E10+'Jogador 41'!E10+'Jogador 42'!E10+'Jogador 43'!E10+'Jogador 44'!E10+'Jogador 45'!E10+'Jogador 46'!E10+'Jogador 47'!E10+'Jogador 48'!E10+'Jogador 49'!E10+'Jogador 50'!E10+'Jogador 51'!E10+'Jogador 52'!E10+'Jogador 53'!E10+'Jogador 54'!E10+'Jogador 55'!E10+'Jogador 56'!E10+'Jogador 57'!E10+'Jogador 58'!E10+'Jogador 59'!E10+'Jogador 60'!E10+'Jogador 61'!E10+'Jogador 62'!E10+'Jogador 63'!E10+'Jogador 64'!E10</f>
        <v>8</v>
      </c>
      <c r="F27" s="9">
        <f t="shared" si="0"/>
        <v>0.72727272727272729</v>
      </c>
      <c r="G27" s="4">
        <f>'Jogador 1'!G10+'Jogador 2'!G10+'Jogador 3'!G10+'Jogador 4'!G10+'Jogador 5'!G10+'Jogador 6'!G10+'Jogador 7'!G10+'Jogador 8'!G10+'Jogador 9'!G10+'Jogador 10'!G10+'Jogador 11'!G10+'Jogador 12'!G10+'Jogador 13'!G10+'Jogador 14'!G10+'Jogador 15'!G10+'Jogador 16'!G10+'Jogador 17'!G10+'Jogador 18'!G10+'Jogador 19'!G10+'Jogador 20'!G10+'Jogador 21'!G10+'Jogador 22'!G10+'Jogador 23'!G10+'Jogador 24'!G10+'Jogador 25'!G10+'Jogador 26'!G10+'Jogador 27'!G10+'Jogador 28'!G10+'Jogador 29'!G10+'Jogador 30'!G10+'Jogador 31'!G10+'Jogador 32'!G10+'Jogador 33'!G10+'Jogador 34'!G10+'Jogador 35'!G10+'Jogador 36'!G10+'Jogador 37'!G10+'Jogador 38'!G10+'Jogador 39'!G10+'Jogador 40'!G10+'Jogador 41'!G10+'Jogador 42'!G10+'Jogador 43'!G10+'Jogador 44'!G10+'Jogador 45'!G10+'Jogador 46'!G10+'Jogador 47'!G10+'Jogador 48'!G10+'Jogador 49'!G10+'Jogador 50'!G10+'Jogador 51'!G10+'Jogador 52'!G10+'Jogador 53'!G10+'Jogador 54'!G10+'Jogador 55'!G10+'Jogador 56'!G10+'Jogador 57'!G10+'Jogador 58'!G10+'Jogador 59'!G10+'Jogador 60'!G10+'Jogador 61'!G10+'Jogador 62'!G10+'Jogador 63'!G10+'Jogador 64'!G10</f>
        <v>3</v>
      </c>
      <c r="H27" s="9">
        <f t="shared" si="1"/>
        <v>0.27272727272727271</v>
      </c>
      <c r="I27" s="4">
        <f>'Jogador 1'!I10+'Jogador 2'!I10+'Jogador 3'!I10+'Jogador 4'!I10+'Jogador 5'!I10+'Jogador 6'!I10+'Jogador 7'!I10+'Jogador 8'!I10+'Jogador 9'!I10+'Jogador 10'!I10+'Jogador 11'!I10+'Jogador 12'!I10+'Jogador 13'!I10+'Jogador 14'!I10+'Jogador 15'!I10+'Jogador 16'!I10+'Jogador 17'!I10+'Jogador 18'!I10+'Jogador 19'!I10+'Jogador 20'!I10+'Jogador 21'!I10+'Jogador 22'!I10+'Jogador 23'!I10+'Jogador 24'!I10+'Jogador 25'!I10+'Jogador 26'!I10+'Jogador 27'!I10+'Jogador 28'!I10+'Jogador 29'!I10+'Jogador 30'!I10+'Jogador 31'!I10+'Jogador 32'!I10+'Jogador 33'!I10+'Jogador 34'!I10+'Jogador 35'!I10+'Jogador 36'!I10+'Jogador 37'!I10+'Jogador 38'!I10+'Jogador 39'!I10+'Jogador 40'!I10+'Jogador 41'!I10+'Jogador 42'!I10+'Jogador 43'!I10+'Jogador 44'!I10+'Jogador 45'!I10+'Jogador 46'!I10+'Jogador 47'!I10+'Jogador 48'!I10+'Jogador 49'!I10+'Jogador 50'!I10+'Jogador 51'!I10+'Jogador 52'!I10+'Jogador 53'!I10+'Jogador 54'!I10+'Jogador 55'!I10+'Jogador 56'!I10+'Jogador 57'!I10+'Jogador 58'!I10+'Jogador 59'!I10+'Jogador 60'!I10+'Jogador 61'!I10+'Jogador 62'!I10+'Jogador 63'!I10+'Jogador 64'!I10</f>
        <v>2</v>
      </c>
      <c r="J27" s="9">
        <f t="shared" si="2"/>
        <v>0.5</v>
      </c>
      <c r="K27" s="4">
        <f>'Jogador 1'!K10+'Jogador 2'!K10+'Jogador 3'!K10+'Jogador 4'!K10+'Jogador 5'!K10+'Jogador 6'!K10+'Jogador 7'!K10+'Jogador 8'!K10+'Jogador 9'!K10+'Jogador 10'!K10+'Jogador 11'!K10+'Jogador 12'!K10+'Jogador 13'!K10+'Jogador 14'!K10+'Jogador 15'!K10+'Jogador 16'!K10+'Jogador 17'!K10+'Jogador 18'!K10+'Jogador 19'!K10+'Jogador 20'!K10+'Jogador 21'!K10+'Jogador 22'!K10+'Jogador 23'!K10+'Jogador 24'!K10+'Jogador 25'!K10+'Jogador 26'!K10+'Jogador 27'!K10+'Jogador 28'!K10+'Jogador 29'!K10+'Jogador 30'!K10+'Jogador 31'!K10+'Jogador 32'!K10+'Jogador 33'!K10+'Jogador 34'!K10+'Jogador 35'!K10+'Jogador 36'!K10+'Jogador 37'!K10+'Jogador 38'!K10+'Jogador 39'!K10+'Jogador 40'!K10+'Jogador 41'!K10+'Jogador 42'!K10+'Jogador 43'!K10+'Jogador 44'!K10+'Jogador 45'!K10+'Jogador 46'!K10+'Jogador 47'!K10+'Jogador 48'!K10+'Jogador 49'!K10+'Jogador 50'!K10+'Jogador 51'!K10+'Jogador 52'!K10+'Jogador 53'!K10+'Jogador 54'!K10+'Jogador 55'!K10+'Jogador 56'!K10+'Jogador 57'!K10+'Jogador 58'!K10+'Jogador 59'!K10+'Jogador 60'!K10+'Jogador 61'!K10+'Jogador 62'!K10+'Jogador 63'!K10+'Jogador 64'!K10</f>
        <v>2</v>
      </c>
      <c r="L27" s="9">
        <f t="shared" si="3"/>
        <v>0.5</v>
      </c>
      <c r="M27" s="4">
        <f>'Jogador 1'!M10+'Jogador 2'!M10+'Jogador 3'!M10+'Jogador 4'!M10+'Jogador 5'!M10+'Jogador 6'!M10+'Jogador 7'!M10+'Jogador 8'!M10+'Jogador 9'!M10+'Jogador 10'!M10+'Jogador 11'!M10+'Jogador 12'!M10+'Jogador 13'!M10+'Jogador 14'!M10+'Jogador 15'!M10+'Jogador 16'!M10+'Jogador 17'!M10+'Jogador 18'!M10+'Jogador 19'!M10+'Jogador 20'!M10+'Jogador 21'!M10+'Jogador 22'!M10+'Jogador 23'!M10+'Jogador 24'!M10+'Jogador 25'!M10+'Jogador 26'!M10+'Jogador 27'!M10+'Jogador 28'!M10+'Jogador 29'!M10+'Jogador 30'!M10+'Jogador 31'!M10+'Jogador 32'!M10+'Jogador 33'!M10+'Jogador 34'!M10+'Jogador 35'!M10+'Jogador 36'!M10+'Jogador 37'!M10+'Jogador 38'!M10+'Jogador 39'!M10+'Jogador 40'!M10+'Jogador 41'!M10+'Jogador 42'!M10+'Jogador 43'!M10+'Jogador 44'!M10+'Jogador 45'!M10+'Jogador 46'!M10+'Jogador 47'!M10+'Jogador 48'!M10+'Jogador 49'!M10+'Jogador 50'!M10+'Jogador 51'!M10+'Jogador 52'!M10+'Jogador 53'!M10+'Jogador 54'!M10+'Jogador 55'!M10+'Jogador 56'!M10+'Jogador 57'!M10+'Jogador 58'!M10+'Jogador 59'!M10+'Jogador 60'!M10+'Jogador 61'!M10+'Jogador 62'!M10+'Jogador 63'!M10+'Jogador 64'!M10</f>
        <v>10</v>
      </c>
      <c r="N27" s="9">
        <f t="shared" si="4"/>
        <v>0.66666666666666663</v>
      </c>
      <c r="O27" s="4">
        <f>'Jogador 1'!O10+'Jogador 2'!O10+'Jogador 3'!O10+'Jogador 4'!O10+'Jogador 5'!O10+'Jogador 6'!O10+'Jogador 7'!O10+'Jogador 8'!O10+'Jogador 9'!O10+'Jogador 10'!O10+'Jogador 11'!O10+'Jogador 12'!O10+'Jogador 13'!O10+'Jogador 14'!O10+'Jogador 15'!O10+'Jogador 16'!O10+'Jogador 17'!O10+'Jogador 18'!O10+'Jogador 19'!O10+'Jogador 20'!O10+'Jogador 21'!O10+'Jogador 22'!O10+'Jogador 23'!O10+'Jogador 24'!O10+'Jogador 25'!O10+'Jogador 26'!O10+'Jogador 27'!O10+'Jogador 28'!O10+'Jogador 29'!O10+'Jogador 30'!O10+'Jogador 31'!O10+'Jogador 32'!O10+'Jogador 33'!O10+'Jogador 34'!O10+'Jogador 35'!O10+'Jogador 36'!O10+'Jogador 37'!O10+'Jogador 38'!O10+'Jogador 39'!O10+'Jogador 40'!O10+'Jogador 41'!O10+'Jogador 42'!O10+'Jogador 43'!O10+'Jogador 44'!O10+'Jogador 45'!O10+'Jogador 46'!O10+'Jogador 47'!O10+'Jogador 48'!O10+'Jogador 49'!O10+'Jogador 50'!O10+'Jogador 51'!O10+'Jogador 52'!O10+'Jogador 53'!O10+'Jogador 54'!O10+'Jogador 55'!O10+'Jogador 56'!O10+'Jogador 57'!O10+'Jogador 58'!O10+'Jogador 59'!O10+'Jogador 60'!O10+'Jogador 61'!O10+'Jogador 62'!O10+'Jogador 63'!O10+'Jogador 64'!O10</f>
        <v>5</v>
      </c>
      <c r="P27" s="9">
        <f t="shared" si="5"/>
        <v>0.33333333333333331</v>
      </c>
      <c r="Q27" s="4">
        <f>'Jogador 1'!Q10+'Jogador 2'!Q10+'Jogador 3'!Q10+'Jogador 4'!Q10+'Jogador 5'!Q10+'Jogador 6'!Q10+'Jogador 7'!Q10+'Jogador 8'!Q10+'Jogador 9'!Q10+'Jogador 10'!Q10+'Jogador 11'!Q10+'Jogador 12'!Q10+'Jogador 13'!Q10+'Jogador 14'!Q10+'Jogador 15'!Q10+'Jogador 16'!Q10+'Jogador 17'!Q10+'Jogador 18'!Q10+'Jogador 19'!Q10+'Jogador 20'!Q10+'Jogador 21'!Q10+'Jogador 22'!Q10+'Jogador 23'!Q10+'Jogador 24'!Q10+'Jogador 25'!Q10+'Jogador 26'!Q10+'Jogador 27'!Q10+'Jogador 28'!Q10+'Jogador 29'!Q10+'Jogador 30'!Q10+'Jogador 31'!Q10+'Jogador 32'!Q10+'Jogador 33'!Q10+'Jogador 34'!Q10+'Jogador 35'!Q10+'Jogador 36'!Q10+'Jogador 37'!Q10+'Jogador 38'!Q10+'Jogador 39'!Q10+'Jogador 40'!Q10+'Jogador 41'!Q10+'Jogador 42'!Q10+'Jogador 43'!Q10+'Jogador 44'!Q10+'Jogador 45'!Q10+'Jogador 46'!Q10+'Jogador 47'!Q10+'Jogador 48'!Q10+'Jogador 49'!Q10+'Jogador 50'!Q10+'Jogador 51'!Q10+'Jogador 52'!Q10+'Jogador 53'!Q10+'Jogador 54'!Q10+'Jogador 55'!Q10+'Jogador 56'!Q10+'Jogador 57'!Q10+'Jogador 58'!Q10+'Jogador 59'!Q10+'Jogador 60'!Q10+'Jogador 61'!Q10+'Jogador 62'!Q10+'Jogador 63'!Q10+'Jogador 64'!Q10</f>
        <v>148.30000000000001</v>
      </c>
      <c r="R27" s="4">
        <f>'Jogador 1'!R10+'Jogador 2'!R10+'Jogador 3'!R10+'Jogador 4'!R10+'Jogador 5'!R10+'Jogador 6'!R10+'Jogador 7'!R10+'Jogador 8'!R10+'Jogador 9'!R10+'Jogador 10'!R10+'Jogador 11'!R10+'Jogador 12'!R10+'Jogador 13'!R10+'Jogador 14'!R10+'Jogador 15'!R10+'Jogador 16'!R10+'Jogador 17'!R10+'Jogador 18'!R10+'Jogador 19'!R10+'Jogador 20'!R10+'Jogador 21'!R10+'Jogador 22'!R10+'Jogador 23'!R10+'Jogador 24'!R10+'Jogador 25'!R10+'Jogador 26'!R10+'Jogador 27'!R10+'Jogador 28'!R10+'Jogador 29'!R10+'Jogador 30'!R10+'Jogador 31'!R10+'Jogador 32'!R10+'Jogador 33'!R10+'Jogador 34'!R10+'Jogador 35'!R10+'Jogador 36'!R10+'Jogador 37'!R10+'Jogador 38'!R10+'Jogador 39'!R10+'Jogador 40'!R10+'Jogador 41'!R10+'Jogador 42'!R10+'Jogador 43'!R10+'Jogador 44'!R10+'Jogador 45'!R10+'Jogador 46'!R10+'Jogador 47'!R10+'Jogador 48'!R10+'Jogador 49'!R10+'Jogador 50'!R10+'Jogador 51'!R10+'Jogador 52'!R10+'Jogador 53'!R10+'Jogador 54'!R10+'Jogador 55'!R10+'Jogador 56'!R10+'Jogador 57'!R10+'Jogador 58'!R10+'Jogador 59'!R10+'Jogador 60'!R10+'Jogador 61'!R10+'Jogador 62'!R10+'Jogador 63'!R10+'Jogador 64'!R10</f>
        <v>6.3</v>
      </c>
      <c r="S27" s="4">
        <f>'Jogador 1'!S10+'Jogador 2'!S10+'Jogador 3'!S10+'Jogador 4'!S10+'Jogador 5'!S10+'Jogador 6'!S10+'Jogador 7'!S10+'Jogador 8'!S10+'Jogador 9'!S10+'Jogador 10'!S10+'Jogador 11'!S10+'Jogador 12'!S10+'Jogador 13'!S10+'Jogador 14'!S10+'Jogador 15'!S10+'Jogador 16'!S10+'Jogador 17'!S10+'Jogador 18'!S10+'Jogador 19'!S10+'Jogador 20'!S10+'Jogador 21'!S10+'Jogador 22'!S10+'Jogador 23'!S10+'Jogador 24'!S10+'Jogador 25'!S10+'Jogador 26'!S10+'Jogador 27'!S10+'Jogador 28'!S10+'Jogador 29'!S10+'Jogador 30'!S10+'Jogador 31'!S10+'Jogador 32'!S10+'Jogador 33'!S10+'Jogador 34'!S10+'Jogador 35'!S10+'Jogador 36'!S10+'Jogador 37'!S10+'Jogador 38'!S10+'Jogador 39'!S10+'Jogador 40'!S10+'Jogador 41'!S10+'Jogador 42'!S10+'Jogador 43'!S10+'Jogador 44'!S10+'Jogador 45'!S10+'Jogador 46'!S10+'Jogador 47'!S10+'Jogador 48'!S10+'Jogador 49'!S10+'Jogador 50'!S10+'Jogador 51'!S10+'Jogador 52'!S10+'Jogador 53'!S10+'Jogador 54'!S10+'Jogador 55'!S10+'Jogador 56'!S10+'Jogador 57'!S10+'Jogador 58'!S10+'Jogador 59'!S10+'Jogador 60'!S10+'Jogador 61'!S10+'Jogador 62'!S10+'Jogador 63'!S10+'Jogador 64'!S10</f>
        <v>200</v>
      </c>
      <c r="T27" s="13">
        <f>'Jogador 1'!T10+'Jogador 2'!T10+'Jogador 3'!T10+'Jogador 4'!T10+'Jogador 5'!T10+'Jogador 6'!T10+'Jogador 7'!T10+'Jogador 8'!T10+'Jogador 9'!T10+'Jogador 10'!T10+'Jogador 11'!T10+'Jogador 12'!T10+'Jogador 13'!T10+'Jogador 14'!T10+'Jogador 15'!T10+'Jogador 16'!T10+'Jogador 17'!T10+'Jogador 18'!T10+'Jogador 19'!T10+'Jogador 20'!T10+'Jogador 21'!T10+'Jogador 22'!T10+'Jogador 23'!T10+'Jogador 24'!T10+'Jogador 25'!T10+'Jogador 26'!T10+'Jogador 27'!T10+'Jogador 28'!T10+'Jogador 29'!T10+'Jogador 30'!T10+'Jogador 31'!T10+'Jogador 32'!T10+'Jogador 33'!T10+'Jogador 34'!T10+'Jogador 35'!T10+'Jogador 36'!T10+'Jogador 37'!T10+'Jogador 38'!T10+'Jogador 39'!T10+'Jogador 40'!T10+'Jogador 41'!T10+'Jogador 42'!T10+'Jogador 43'!T10+'Jogador 44'!T10+'Jogador 45'!T10+'Jogador 46'!T10+'Jogador 47'!T10+'Jogador 48'!T10+'Jogador 49'!T10+'Jogador 50'!T10+'Jogador 51'!T10+'Jogador 52'!T10+'Jogador 53'!T10+'Jogador 54'!T10+'Jogador 55'!T10+'Jogador 56'!T10+'Jogador 57'!T10+'Jogador 58'!T10+'Jogador 59'!T10+'Jogador 60'!T10+'Jogador 61'!T10+'Jogador 62'!T10+'Jogador 63'!T10+'Jogador 64'!T10</f>
        <v>45.400000000000006</v>
      </c>
      <c r="U27" s="10">
        <f t="shared" si="6"/>
        <v>4.1272727272727279</v>
      </c>
      <c r="V27" s="10">
        <f>IF(C27=0,0,(IF('Jogador 1'!C10=1,'Jogador 1'!$W$8,0)+IF('Jogador 2'!C10=1,'Jogador 2'!$W$8,0)+IF('Jogador 3'!C10=1,'Jogador 3'!$W$8,0)+IF('Jogador 4'!C10=1,'Jogador 4'!$W$8,0)+IF('Jogador 5'!C10=1,'Jogador 5'!$W$8,0)+IF('Jogador 6'!C10=1,'Jogador 6'!$W$8,0)+IF('Jogador 7'!C10=1,'Jogador 7'!$W$8,0)+IF('Jogador 8'!C10=1,'Jogador 8'!$W$8,0)+IF('Jogador 9'!C10=1,'Jogador 9'!$W$8,0)+IF('Jogador 10'!C10=1,'Jogador 10'!$W$8,0)+IF('Jogador 11'!C10=1,'Jogador 11'!$W$8,0)+IF('Jogador 12'!C10=1,'Jogador 12'!$W$8,0)+IF('Jogador 13'!C10=1,'Jogador 13'!$W$8,0)+IF('Jogador 14'!C10=1,'Jogador 14'!$W$8,0)+IF('Jogador 15'!C10=1,'Jogador 15'!$W$8,0)+IF('Jogador 16'!C10=1,'Jogador 16'!$W$8,0)+IF('Jogador 17'!C10=1,'Jogador 17'!$W$8,0)+IF('Jogador 18'!C10=1,'Jogador 18'!$W$8,0)+IF('Jogador 19'!C10=1,'Jogador 19'!$W$8,0)+IF('Jogador 20'!C10=1,'Jogador 20'!$W$8,0)+IF('Jogador 21'!C10=1,'Jogador 21'!$W$8,0)+IF('Jogador 22'!C10=1,'Jogador 22'!$W$8,0)+IF('Jogador 23'!C10=1,'Jogador 23'!$W$8,0)+IF('Jogador 24'!C10=1,'Jogador 24'!$W$8,0)+IF('Jogador 25'!C10=1,'Jogador 25'!$W$8,0)+IF('Jogador 26'!C10=1,'Jogador 26'!$W$8,0)+IF('Jogador 27'!C10=1,'Jogador 27'!$W$8,0)+IF('Jogador 28'!C10=1,'Jogador 28'!$W$8,0)+IF('Jogador 29'!C10=1,'Jogador 29'!$W$8,0)+IF('Jogador 30'!C10=1,'Jogador 30'!$W$8,0)+IF('Jogador 31'!C10=1,'Jogador 31'!$W$8,0)+IF('Jogador 32'!C10=1,'Jogador 32'!$W$8,0)+IF('Jogador 33'!C10=1,'Jogador 33'!$W$8,0)+IF('Jogador 34'!C10=1,'Jogador 34'!$W$8,0)+IF('Jogador 35'!C10=1,'Jogador 35'!$W$8,0) +IF('Jogador 36'!C10=1,'Jogador 36'!$W$8,0)+IF('Jogador 37'!C10=1,'Jogador 37'!$W$8,0)+IF('Jogador 38'!C10=1,'Jogador 38'!$W$8,0)+IF('Jogador 39'!C10=1,'Jogador 39'!$W$8,0)+IF('Jogador 40'!C10=1,'Jogador 40'!$W$8,0)+IF('Jogador 41'!C10=1,'Jogador 41'!$W$8,0)+IF('Jogador 42'!C10=1,'Jogador 42'!$W$8,0)+IF('Jogador 43'!C10=1,'Jogador 43'!$W$8,0)+IF('Jogador 44'!C10=1,'Jogador 44'!$W$8,0)+IF('Jogador 45'!C10=1,'Jogador 45'!$W$8,0)+IF('Jogador 46'!C10=1,'Jogador 46'!$W$8,0)+IF('Jogador 47'!C10=1,'Jogador 47'!$W$8,0)+IF('Jogador 48'!C10=1,'Jogador 48'!$W$8,0)+IF('Jogador 49'!C10=1,'Jogador 49'!$W$8,0)+IF('Jogador 50'!C10=1,'Jogador 50'!$W$8,0)+IF('Jogador 51'!C10=1,'Jogador 51'!$W$8,0)+IF('Jogador 52'!C10=1,'Jogador 52'!$W$8,0)+IF('Jogador 53'!C10=1,'Jogador 53'!$W$8,0)+IF('Jogador 54'!C10=1,'Jogador 54'!$W$8,0)+IF('Jogador 55'!C10=1,'Jogador 55'!$W$8,0)+IF('Jogador 56'!C10=1,'Jogador 56'!$W$8,0)+IF('Jogador 57'!C10=1,'Jogador 57'!$W$8,0)+IF('Jogador 58'!C10=1,'Jogador 58'!$W$8,0)+IF('Jogador 59'!C10=1,'Jogador 59'!$W$8,0)+IF('Jogador 60'!C10=1,'Jogador 60'!$W$8,0)+IF('Jogador 61'!C10=1,'Jogador 61'!$W$8,0)+IF('Jogador 62'!C10=1,'Jogador 62'!$W$8,0)+IF('Jogador 63'!C10=1,'Jogador 63'!$W$8,0)+IF('Jogador 64'!C10=1,'Jogador 64'!$W$8,0))/C27)</f>
        <v>11.818181818181818</v>
      </c>
      <c r="X27" s="4" t="str">
        <f>_xlfn.CONCAT(IF('Jogador 1'!C27=1,_xlfn.CONCAT('Jogador 1'!$W$1,", "),""),IF('Jogador 2'!C27=1,_xlfn.CONCAT('Jogador 2'!$W$1,", "),""),IF('Jogador 3'!C27=1,_xlfn.CONCAT('Jogador 3'!$W$1,", "),""),IF('Jogador 4'!C27=1,_xlfn.CONCAT('Jogador 4'!$W$1,", "),""),IF('Jogador 5'!C27=1,_xlfn.CONCAT('Jogador 5'!$W$1,", "),""),IF('Jogador 6'!C27=1,_xlfn.CONCAT('Jogador 6'!$W$1,", "),""),IF('Jogador 7'!C27=1,_xlfn.CONCAT('Jogador 7'!$W$1,", "),""),IF('Jogador 8'!C27=1,_xlfn.CONCAT('Jogador 8'!$W$1,", "),""),IF('Jogador 9'!C27=1,_xlfn.CONCAT('Jogador 9'!$W$1,", "),""),IF('Jogador 10'!C27=1,_xlfn.CONCAT('Jogador 10'!$W$1,", "),""),IF('Jogador 11'!C27=1,_xlfn.CONCAT('Jogador 11'!$W$1,", "),""),IF('Jogador 12'!C27=1,_xlfn.CONCAT('Jogador 12'!$W$1,", "),""),IF('Jogador 13'!C27=1,_xlfn.CONCAT('Jogador 13'!$W$1,", "),""),IF('Jogador 14'!C27=1,_xlfn.CONCAT('Jogador 14'!$W$1,", "),""),IF('Jogador 15'!C27=1,_xlfn.CONCAT('Jogador 15'!$W$1,", "),""),IF('Jogador 16'!C27=1,_xlfn.CONCAT('Jogador 16'!$W$1,", "),""),IF('Jogador 17'!C27=1,_xlfn.CONCAT('Jogador 17'!$W$1,", "),""),IF('Jogador 18'!C27=1,_xlfn.CONCAT('Jogador 18'!$W$1,", "),""),IF('Jogador 19'!C27=1,_xlfn.CONCAT('Jogador 19'!$W$1,", "),""),IF('Jogador 20'!C27=1,_xlfn.CONCAT('Jogador 20'!$W$1,", "),""),IF('Jogador 21'!C27=1,_xlfn.CONCAT('Jogador 21'!$W$1,", "),""),IF('Jogador 22'!C27=1,_xlfn.CONCAT('Jogador 22'!$W$1,", "),""),IF('Jogador 23'!C27=1,_xlfn.CONCAT('Jogador 23'!$W$1,", "),""),IF('Jogador 24'!C27=1,_xlfn.CONCAT('Jogador 24'!$W$1,", "),""),IF('Jogador 25'!C27=1,_xlfn.CONCAT('Jogador 25'!$W$1,", "),""),IF('Jogador 26'!C27=1,_xlfn.CONCAT('Jogador 26'!$W$1,", "),""),IF('Jogador 27'!C27=1,_xlfn.CONCAT('Jogador 27'!$W$1,", "),""),IF('Jogador 28'!C27=1,_xlfn.CONCAT('Jogador 28'!$W$1,", "),""),IF('Jogador 29'!C27=1,_xlfn.CONCAT('Jogador 29'!$W$1,", "),""),IF('Jogador 30'!C27=1,_xlfn.CONCAT('Jogador 30'!$W$1,", "),""),IF('Jogador 31'!C27=1,_xlfn.CONCAT('Jogador 31'!$W$1,", "),""),IF('Jogador 32'!C27=1,_xlfn.CONCAT('Jogador 32'!$W$1,", "),""),IF('Jogador 33'!C27=1,_xlfn.CONCAT('Jogador 33'!$W$1,", "),""),IF('Jogador 34'!C27=1,_xlfn.CONCAT('Jogador 34'!$W$1,", "),""),IF('Jogador 35'!C27=1,_xlfn.CONCAT('Jogador 35'!$W$1,", "),""),IF('Jogador 36'!C27=1,_xlfn.CONCAT('Jogador 36'!$W$1,", "),""),IF('Jogador 37'!C27=1,_xlfn.CONCAT('Jogador 37'!$W$1,", "),""),IF('Jogador 38'!C27=1,_xlfn.CONCAT('Jogador 38'!$W$1,", "),""),IF('Jogador 39'!C27=1,_xlfn.CONCAT('Jogador 39'!$W$1,", "),""),IF('Jogador 40'!C27=1,_xlfn.CONCAT('Jogador 40'!$W$1,", "),""),IF('Jogador 41'!C27=1,_xlfn.CONCAT('Jogador 41'!$W$1,", "),""),IF('Jogador 42'!C27=1,_xlfn.CONCAT('Jogador 42'!$W$1,", "),""),IF('Jogador 43'!C27=1,_xlfn.CONCAT('Jogador 43'!$W$1,", "),""),IF('Jogador 44'!C27=1,_xlfn.CONCAT('Jogador 44'!$W$1,", "),""),IF('Jogador 45'!C27=1,_xlfn.CONCAT('Jogador 45'!$W$1,", "),""),IF('Jogador 46'!C27=1,_xlfn.CONCAT('Jogador 46'!$W$1,", "),""),IF('Jogador 47'!C27=1,_xlfn.CONCAT('Jogador 47'!$W$1,", "),""),IF('Jogador 48'!C27=1,_xlfn.CONCAT('Jogador 48'!$W$1,", "),""),IF('Jogador 49'!C27=1,_xlfn.CONCAT('Jogador 49'!$W$1,", "),""),IF('Jogador 50'!C27=1,_xlfn.CONCAT('Jogador 50'!$W$1,", "),""),IF('Jogador 51'!C27=1,_xlfn.CONCAT('Jogador 51'!$W$1,", "),""),IF('Jogador 52'!C27=1,_xlfn.CONCAT('Jogador 52'!$W$1,", "),""),IF('Jogador 53'!C27=1,_xlfn.CONCAT('Jogador 53'!$W$1,", "),""),IF('Jogador 54'!C27=1,_xlfn.CONCAT('Jogador 54'!$W$1,", "),""),IF('Jogador 55'!C27=1,_xlfn.CONCAT('Jogador 55'!$W$1,", "),""),IF('Jogador 56'!C27=1,_xlfn.CONCAT('Jogador 56'!$W$1,", "),""),IF('Jogador 57'!C27=1,_xlfn.CONCAT('Jogador 57'!$W$1,", "),""),IF('Jogador 58'!C27=1,_xlfn.CONCAT('Jogador 58'!$W$1,", "),""),IF('Jogador 59'!C27=1,_xlfn.CONCAT('Jogador 59'!$W$1,", "),""),IF('Jogador 60'!C27=1,_xlfn.CONCAT('Jogador 60'!$W$1,", "),""),IF('Jogador 61'!C27=1,_xlfn.CONCAT('Jogador 61'!$W$1,", "),""),IF('Jogador 62'!C27=1,_xlfn.CONCAT('Jogador 62'!$W$1,", "),""),IF('Jogador 63'!C27=1,_xlfn.CONCAT('Jogador 63'!$W$1,", "),""),IF('Jogador 64'!C27=1,_xlfn.CONCAT('Jogador 64'!$W$1,", "),""))</f>
        <v xml:space="preserve">Viktor Gyokeres, Morten, Fresneda, Rafael Pontelo, Vladan Kovačević, Zeno Debast, Maxi Araujo, Harder, Rui Silva, Allisson, Kochorashvili, Vagiannidis, Fotis Ioannidis, </v>
      </c>
      <c r="Y27" s="4" t="str">
        <f>_xlfn.CONCAT(IF('Jogador 1'!D27=1,_xlfn.CONCAT('Jogador 1'!$W$1,", "),""),IF('Jogador 2'!D27=1,_xlfn.CONCAT('Jogador 2'!$W$1,", "),""),IF('Jogador 3'!D27=1,_xlfn.CONCAT('Jogador 3'!$W$1,", "),""),IF('Jogador 4'!D27=1,_xlfn.CONCAT('Jogador 4'!$W$1,", "),""),IF('Jogador 5'!D27=1,_xlfn.CONCAT('Jogador 5'!$W$1,", "),""),IF('Jogador 6'!D27=1,_xlfn.CONCAT('Jogador 6'!$W$1,", "),""),IF('Jogador 7'!D27=1,_xlfn.CONCAT('Jogador 7'!$W$1,", "),""),IF('Jogador 8'!D27=1,_xlfn.CONCAT('Jogador 8'!$W$1,", "),""),IF('Jogador 9'!D27=1,_xlfn.CONCAT('Jogador 9'!$W$1,", "),""),IF('Jogador 10'!D27=1,_xlfn.CONCAT('Jogador 10'!$W$1,", "),""),IF('Jogador 11'!D27=1,_xlfn.CONCAT('Jogador 11'!$W$1,", "),""),IF('Jogador 12'!D27=1,_xlfn.CONCAT('Jogador 12'!$W$1,", "),""),IF('Jogador 13'!D27=1,_xlfn.CONCAT('Jogador 13'!$W$1,", "),""),IF('Jogador 14'!D27=1,_xlfn.CONCAT('Jogador 14'!$W$1,", "),""),IF('Jogador 15'!D27=1,_xlfn.CONCAT('Jogador 15'!$W$1,", "),""),IF('Jogador 16'!D27=1,_xlfn.CONCAT('Jogador 16'!$W$1,", "),""),IF('Jogador 17'!D27=1,_xlfn.CONCAT('Jogador 17'!$W$1,", "),""),IF('Jogador 18'!D27=1,_xlfn.CONCAT('Jogador 18'!$W$1,", "),""),IF('Jogador 19'!D27=1,_xlfn.CONCAT('Jogador 19'!$W$1,", "),""),IF('Jogador 20'!D27=1,_xlfn.CONCAT('Jogador 20'!$W$1,", "),""),IF('Jogador 21'!D27=1,_xlfn.CONCAT('Jogador 21'!$W$1,", "),""),IF('Jogador 22'!D27=1,_xlfn.CONCAT('Jogador 22'!$W$1,", "),""),IF('Jogador 23'!D27=1,_xlfn.CONCAT('Jogador 23'!$W$1,", "),""),IF('Jogador 24'!D27=1,_xlfn.CONCAT('Jogador 24'!$W$1,", "),""),IF('Jogador 25'!D27=1,_xlfn.CONCAT('Jogador 25'!$W$1,", "),""),IF('Jogador 26'!D27=1,_xlfn.CONCAT('Jogador 26'!$W$1,", "),""),IF('Jogador 27'!D27=1,_xlfn.CONCAT('Jogador 27'!$W$1,", "),""),IF('Jogador 28'!D27=1,_xlfn.CONCAT('Jogador 28'!$W$1,", "),""),IF('Jogador 29'!D27=1,_xlfn.CONCAT('Jogador 29'!$W$1,", "),""),IF('Jogador 30'!D27=1,_xlfn.CONCAT('Jogador 30'!$W$1,", "),""),IF('Jogador 31'!D27=1,_xlfn.CONCAT('Jogador 31'!$W$1,", "),""),IF('Jogador 32'!D27=1,_xlfn.CONCAT('Jogador 32'!$W$1,", "),""),IF('Jogador 33'!D27=1,_xlfn.CONCAT('Jogador 33'!$W$1,", "),""),IF('Jogador 34'!D27=1,_xlfn.CONCAT('Jogador 34'!$W$1,", "),""),IF('Jogador 35'!D27=1,_xlfn.CONCAT('Jogador 35'!$W$1,", "),""),IF('Jogador 36'!D27=1,_xlfn.CONCAT('Jogador 36'!$W$1,", "),""),IF('Jogador 37'!D27=1,_xlfn.CONCAT('Jogador 37'!$W$1,", "),""),IF('Jogador 38'!D27=1,_xlfn.CONCAT('Jogador 38'!$W$1,", "),""),IF('Jogador 39'!D27=1,_xlfn.CONCAT('Jogador 39'!$W$1,", "),""),IF('Jogador 40'!D27=1,_xlfn.CONCAT('Jogador 40'!$W$1,", "),""),IF('Jogador 41'!D27=1,_xlfn.CONCAT('Jogador 41'!$W$1,", "),""),IF('Jogador 42'!D27=1,_xlfn.CONCAT('Jogador 42'!$W$1,", "),""),IF('Jogador 43'!D27=1,_xlfn.CONCAT('Jogador 43'!$W$1,", "),""),IF('Jogador 44'!D27=1,_xlfn.CONCAT('Jogador 44'!$W$1,", "),""),IF('Jogador 45'!D27=1,_xlfn.CONCAT('Jogador 45'!$W$1,", "),""),IF('Jogador 46'!D27=1,_xlfn.CONCAT('Jogador 46'!$W$1,", "),""),IF('Jogador 47'!D27=1,_xlfn.CONCAT('Jogador 47'!$W$1,", "),""),IF('Jogador 48'!D27=1,_xlfn.CONCAT('Jogador 48'!$W$1,", "),""),IF('Jogador 49'!D27=1,_xlfn.CONCAT('Jogador 49'!$W$1,", "),""),IF('Jogador 50'!D27=1,_xlfn.CONCAT('Jogador 50'!$W$1,", "),""),IF('Jogador 51'!D27=1,_xlfn.CONCAT('Jogador 51'!$W$1,", "),""),IF('Jogador 52'!D27=1,_xlfn.CONCAT('Jogador 52'!$W$1,", "),""),IF('Jogador 53'!D27=1,_xlfn.CONCAT('Jogador 53'!$W$1,", "),""),IF('Jogador 54'!D27=1,_xlfn.CONCAT('Jogador 54'!$W$1,", "),""),IF('Jogador 55'!D27=1,_xlfn.CONCAT('Jogador 55'!$W$1,", "),""),IF('Jogador 56'!D27=1,_xlfn.CONCAT('Jogador 56'!$W$1,", "),""),IF('Jogador 57'!D27=1,_xlfn.CONCAT('Jogador 57'!$W$1,", "),""),IF('Jogador 58'!D27=1,_xlfn.CONCAT('Jogador 58'!$W$1,", "),""),IF('Jogador 59'!D27=1,_xlfn.CONCAT('Jogador 59'!$W$1,", "),""),IF('Jogador 60'!D27=1,_xlfn.CONCAT('Jogador 60'!$W$1,", "),""),IF('Jogador 61'!D27=1,_xlfn.CONCAT('Jogador 61'!$W$1,", "),""),IF('Jogador 62'!D27=1,_xlfn.CONCAT('Jogador 62'!$W$1,", "),""),IF('Jogador 63'!D27=1,_xlfn.CONCAT('Jogador 63'!$W$1,", "),""),IF('Jogador 64'!D27=1,_xlfn.CONCAT('Jogador 64'!$W$1,", "),""))</f>
        <v xml:space="preserve">Koba Koindredi, Virgínia, Mangas, </v>
      </c>
    </row>
    <row r="28" spans="1:25" x14ac:dyDescent="0.3">
      <c r="A28" s="4" t="s">
        <v>70</v>
      </c>
      <c r="B28" s="4">
        <f>'Jogador 1'!B28+'Jogador 2'!B28+'Jogador 3'!B28+'Jogador 4'!B28+'Jogador 5'!B28+'Jogador 6'!B28+'Jogador 7'!B28+'Jogador 8'!B28+'Jogador 9'!B28+'Jogador 10'!B28+'Jogador 11'!B28+'Jogador 12'!B28+'Jogador 13'!B28+'Jogador 14'!B28+'Jogador 15'!B28+'Jogador 16'!B28+'Jogador 17'!B28+'Jogador 18'!B28+'Jogador 19'!B28+'Jogador 20'!B28+'Jogador 21'!B28+'Jogador 22'!B28+'Jogador 23'!B28+'Jogador 24'!B28+'Jogador 25'!B28+'Jogador 26'!B28+'Jogador 27'!B28+'Jogador 28'!B28+'Jogador 29'!B28+'Jogador 30'!B28+'Jogador 31'!B28+'Jogador 32'!B28+'Jogador 33'!B28+'Jogador 34'!B28+'Jogador 35'!B28+'Jogador 36'!B28+'Jogador 37'!B28+'Jogador 38'!B28+'Jogador 39'!B28+'Jogador 40'!B28+'Jogador 41'!B28+'Jogador 42'!B28+'Jogador 43'!B28+'Jogador 44'!B28+'Jogador 45'!B28+'Jogador 46'!B28+'Jogador 47'!B28+'Jogador 48'!B28+'Jogador 49'!B28+'Jogador 50'!B28+'Jogador 51'!B28+'Jogador 52'!B28+'Jogador 53'!B28+'Jogador 54'!B28+'Jogador 55'!B28+'Jogador 56'!B28+'Jogador 57'!B28+'Jogador 58'!B28+'Jogador 59'!B28+'Jogador 60'!B28+'Jogador 61'!B28+'Jogador 62'!B28+'Jogador 63'!B28+'Jogador 64'!B28</f>
        <v>3</v>
      </c>
      <c r="C28" s="4">
        <f>'Jogador 1'!C28+'Jogador 2'!C28+'Jogador 3'!C28+'Jogador 4'!C28+'Jogador 5'!C28+'Jogador 6'!C28+'Jogador 7'!C28+'Jogador 8'!C28+'Jogador 9'!C28+'Jogador 10'!C28+'Jogador 11'!C28+'Jogador 12'!C28+'Jogador 13'!C28+'Jogador 14'!C28+'Jogador 15'!C28+'Jogador 16'!C28+'Jogador 17'!C28+'Jogador 18'!C28+'Jogador 19'!C28+'Jogador 20'!C28+'Jogador 21'!C28+'Jogador 22'!C28+'Jogador 23'!C28+'Jogador 24'!C28+'Jogador 25'!C28+'Jogador 26'!C28+'Jogador 27'!C28+'Jogador 28'!C28+'Jogador 29'!C28+'Jogador 30'!C28+'Jogador 31'!C28+'Jogador 32'!C28+'Jogador 33'!C28+'Jogador 34'!C28+'Jogador 35'!C28+'Jogador 36'!C28+'Jogador 37'!C28+'Jogador 38'!C28+'Jogador 39'!C28+'Jogador 40'!C28+'Jogador 41'!C28+'Jogador 42'!C28+'Jogador 43'!C28+'Jogador 44'!C28+'Jogador 45'!C28+'Jogador 46'!C28+'Jogador 47'!C28+'Jogador 48'!C28+'Jogador 49'!C28+'Jogador 50'!C28+'Jogador 51'!C28+'Jogador 52'!C28+'Jogador 53'!C28+'Jogador 54'!C28+'Jogador 55'!C28+'Jogador 56'!C28+'Jogador 57'!C28+'Jogador 58'!C28+'Jogador 59'!C28+'Jogador 60'!C28+'Jogador 61'!C28+'Jogador 62'!C28+'Jogador 63'!C28+'Jogador 64'!C28</f>
        <v>1</v>
      </c>
      <c r="D28" s="4">
        <f>'Jogador 1'!D28+'Jogador 2'!D28+'Jogador 3'!D28+'Jogador 4'!D28+'Jogador 5'!D28+'Jogador 6'!D28+'Jogador 7'!D28+'Jogador 8'!D28+'Jogador 9'!D28+'Jogador 10'!D28+'Jogador 11'!D28+'Jogador 12'!D28+'Jogador 13'!D28+'Jogador 14'!D28+'Jogador 15'!D28+'Jogador 16'!D28+'Jogador 17'!D28+'Jogador 18'!D28+'Jogador 19'!D28+'Jogador 20'!D28+'Jogador 21'!D28+'Jogador 22'!D28+'Jogador 23'!D28+'Jogador 24'!D28+'Jogador 25'!D28+'Jogador 26'!D28+'Jogador 27'!D28+'Jogador 28'!D28+'Jogador 29'!D28+'Jogador 30'!D28+'Jogador 31'!D28+'Jogador 32'!D28+'Jogador 33'!D28+'Jogador 34'!D28+'Jogador 35'!D28+'Jogador 36'!D28+'Jogador 37'!D28+'Jogador 38'!D28+'Jogador 39'!D28+'Jogador 40'!D28+'Jogador 41'!D28+'Jogador 42'!D28+'Jogador 43'!D28+'Jogador 44'!D28+'Jogador 45'!D28+'Jogador 46'!D28+'Jogador 47'!D28+'Jogador 48'!D28+'Jogador 49'!D28+'Jogador 50'!D28+'Jogador 51'!D28+'Jogador 52'!D28+'Jogador 53'!D28+'Jogador 54'!D28+'Jogador 55'!D28+'Jogador 56'!D28+'Jogador 57'!D28+'Jogador 58'!D28+'Jogador 59'!D28+'Jogador 60'!D28+'Jogador 61'!D28+'Jogador 62'!D28+'Jogador 63'!D28+'Jogador 64'!D28</f>
        <v>2</v>
      </c>
      <c r="E28" s="4">
        <f>'Jogador 1'!E28+'Jogador 2'!E28+'Jogador 3'!E28+'Jogador 4'!E28+'Jogador 5'!E28+'Jogador 6'!E28+'Jogador 7'!E28+'Jogador 8'!E28+'Jogador 9'!E28+'Jogador 10'!E28+'Jogador 11'!E28+'Jogador 12'!E28+'Jogador 13'!E28+'Jogador 14'!E28+'Jogador 15'!E28+'Jogador 16'!E28+'Jogador 17'!E28+'Jogador 18'!E28+'Jogador 19'!E28+'Jogador 20'!E28+'Jogador 21'!E28+'Jogador 22'!E28+'Jogador 23'!E28+'Jogador 24'!E28+'Jogador 25'!E28+'Jogador 26'!E28+'Jogador 27'!E28+'Jogador 28'!E28+'Jogador 29'!E28+'Jogador 30'!E28+'Jogador 31'!E28+'Jogador 32'!E28+'Jogador 33'!E28+'Jogador 34'!E28+'Jogador 35'!E28+'Jogador 36'!E28+'Jogador 37'!E28+'Jogador 38'!E28+'Jogador 39'!E28+'Jogador 40'!E28+'Jogador 41'!E28+'Jogador 42'!E28+'Jogador 43'!E28+'Jogador 44'!E28+'Jogador 45'!E28+'Jogador 46'!E28+'Jogador 47'!E28+'Jogador 48'!E28+'Jogador 49'!E28+'Jogador 50'!E28+'Jogador 51'!E28+'Jogador 52'!E28+'Jogador 53'!E28+'Jogador 54'!E28+'Jogador 55'!E28+'Jogador 56'!E28+'Jogador 57'!E28+'Jogador 58'!E28+'Jogador 59'!E28+'Jogador 60'!E28+'Jogador 61'!E28+'Jogador 62'!E28+'Jogador 63'!E28+'Jogador 64'!E28</f>
        <v>1</v>
      </c>
      <c r="F28" s="9">
        <f t="shared" si="0"/>
        <v>1</v>
      </c>
      <c r="G28" s="4">
        <f>'Jogador 1'!G28+'Jogador 2'!G28+'Jogador 3'!G28+'Jogador 4'!G28+'Jogador 5'!G28+'Jogador 6'!G28+'Jogador 7'!G28+'Jogador 8'!G28+'Jogador 9'!G28+'Jogador 10'!G28+'Jogador 11'!G28+'Jogador 12'!G28+'Jogador 13'!G28+'Jogador 14'!G28+'Jogador 15'!G28+'Jogador 16'!G28+'Jogador 17'!G28+'Jogador 18'!G28+'Jogador 19'!G28+'Jogador 20'!G28+'Jogador 21'!G28+'Jogador 22'!G28+'Jogador 23'!G28+'Jogador 24'!G28+'Jogador 25'!G28+'Jogador 26'!G28+'Jogador 27'!G28+'Jogador 28'!G28+'Jogador 29'!G28+'Jogador 30'!G28+'Jogador 31'!G28+'Jogador 32'!G28+'Jogador 33'!G28+'Jogador 34'!G28+'Jogador 35'!G28+'Jogador 36'!G28+'Jogador 37'!G28+'Jogador 38'!G28+'Jogador 39'!G28+'Jogador 40'!G28+'Jogador 41'!G28+'Jogador 42'!G28+'Jogador 43'!G28+'Jogador 44'!G28+'Jogador 45'!G28+'Jogador 46'!G28+'Jogador 47'!G28+'Jogador 48'!G28+'Jogador 49'!G28+'Jogador 50'!G28+'Jogador 51'!G28+'Jogador 52'!G28+'Jogador 53'!G28+'Jogador 54'!G28+'Jogador 55'!G28+'Jogador 56'!G28+'Jogador 57'!G28+'Jogador 58'!G28+'Jogador 59'!G28+'Jogador 60'!G28+'Jogador 61'!G28+'Jogador 62'!G28+'Jogador 63'!G28+'Jogador 64'!G28</f>
        <v>0</v>
      </c>
      <c r="H28" s="9">
        <f t="shared" si="1"/>
        <v>0</v>
      </c>
      <c r="I28" s="4">
        <f>'Jogador 1'!I28+'Jogador 2'!I28+'Jogador 3'!I28+'Jogador 4'!I28+'Jogador 5'!I28+'Jogador 6'!I28+'Jogador 7'!I28+'Jogador 8'!I28+'Jogador 9'!I28+'Jogador 10'!I28+'Jogador 11'!I28+'Jogador 12'!I28+'Jogador 13'!I28+'Jogador 14'!I28+'Jogador 15'!I28+'Jogador 16'!I28+'Jogador 17'!I28+'Jogador 18'!I28+'Jogador 19'!I28+'Jogador 20'!I28+'Jogador 21'!I28+'Jogador 22'!I28+'Jogador 23'!I28+'Jogador 24'!I28+'Jogador 25'!I28+'Jogador 26'!I28+'Jogador 27'!I28+'Jogador 28'!I28+'Jogador 29'!I28+'Jogador 30'!I28+'Jogador 31'!I28+'Jogador 32'!I28+'Jogador 33'!I28+'Jogador 34'!I28+'Jogador 35'!I28+'Jogador 36'!I28+'Jogador 37'!I28+'Jogador 38'!I28+'Jogador 39'!I28+'Jogador 40'!I28+'Jogador 41'!I28+'Jogador 42'!I28+'Jogador 43'!I28+'Jogador 44'!I28+'Jogador 45'!I28+'Jogador 46'!I28+'Jogador 47'!I28+'Jogador 48'!I28+'Jogador 49'!I28+'Jogador 50'!I28+'Jogador 51'!I28+'Jogador 52'!I28+'Jogador 53'!I28+'Jogador 54'!I28+'Jogador 55'!I28+'Jogador 56'!I28+'Jogador 57'!I28+'Jogador 58'!I28+'Jogador 59'!I28+'Jogador 60'!I28+'Jogador 61'!I28+'Jogador 62'!I28+'Jogador 63'!I28+'Jogador 64'!I28</f>
        <v>0</v>
      </c>
      <c r="J28" s="9">
        <f t="shared" si="2"/>
        <v>0</v>
      </c>
      <c r="K28" s="4">
        <f>'Jogador 1'!K28+'Jogador 2'!K28+'Jogador 3'!K28+'Jogador 4'!K28+'Jogador 5'!K28+'Jogador 6'!K28+'Jogador 7'!K28+'Jogador 8'!K28+'Jogador 9'!K28+'Jogador 10'!K28+'Jogador 11'!K28+'Jogador 12'!K28+'Jogador 13'!K28+'Jogador 14'!K28+'Jogador 15'!K28+'Jogador 16'!K28+'Jogador 17'!K28+'Jogador 18'!K28+'Jogador 19'!K28+'Jogador 20'!K28+'Jogador 21'!K28+'Jogador 22'!K28+'Jogador 23'!K28+'Jogador 24'!K28+'Jogador 25'!K28+'Jogador 26'!K28+'Jogador 27'!K28+'Jogador 28'!K28+'Jogador 29'!K28+'Jogador 30'!K28+'Jogador 31'!K28+'Jogador 32'!K28+'Jogador 33'!K28+'Jogador 34'!K28+'Jogador 35'!K28+'Jogador 36'!K28+'Jogador 37'!K28+'Jogador 38'!K28+'Jogador 39'!K28+'Jogador 40'!K28+'Jogador 41'!K28+'Jogador 42'!K28+'Jogador 43'!K28+'Jogador 44'!K28+'Jogador 45'!K28+'Jogador 46'!K28+'Jogador 47'!K28+'Jogador 48'!K28+'Jogador 49'!K28+'Jogador 50'!K28+'Jogador 51'!K28+'Jogador 52'!K28+'Jogador 53'!K28+'Jogador 54'!K28+'Jogador 55'!K28+'Jogador 56'!K28+'Jogador 57'!K28+'Jogador 58'!K28+'Jogador 59'!K28+'Jogador 60'!K28+'Jogador 61'!K28+'Jogador 62'!K28+'Jogador 63'!K28+'Jogador 64'!K28</f>
        <v>2</v>
      </c>
      <c r="L28" s="9">
        <f t="shared" si="3"/>
        <v>1</v>
      </c>
      <c r="M28" s="4">
        <f>'Jogador 1'!M28+'Jogador 2'!M28+'Jogador 3'!M28+'Jogador 4'!M28+'Jogador 5'!M28+'Jogador 6'!M28+'Jogador 7'!M28+'Jogador 8'!M28+'Jogador 9'!M28+'Jogador 10'!M28+'Jogador 11'!M28+'Jogador 12'!M28+'Jogador 13'!M28+'Jogador 14'!M28+'Jogador 15'!M28+'Jogador 16'!M28+'Jogador 17'!M28+'Jogador 18'!M28+'Jogador 19'!M28+'Jogador 20'!M28+'Jogador 21'!M28+'Jogador 22'!M28+'Jogador 23'!M28+'Jogador 24'!M28+'Jogador 25'!M28+'Jogador 26'!M28+'Jogador 27'!M28+'Jogador 28'!M28+'Jogador 29'!M28+'Jogador 30'!M28+'Jogador 31'!M28+'Jogador 32'!M28+'Jogador 33'!M28+'Jogador 34'!M28+'Jogador 35'!M28+'Jogador 36'!M28+'Jogador 37'!M28+'Jogador 38'!M28+'Jogador 39'!M28+'Jogador 40'!M28+'Jogador 41'!M28+'Jogador 42'!M28+'Jogador 43'!M28+'Jogador 44'!M28+'Jogador 45'!M28+'Jogador 46'!M28+'Jogador 47'!M28+'Jogador 48'!M28+'Jogador 49'!M28+'Jogador 50'!M28+'Jogador 51'!M28+'Jogador 52'!M28+'Jogador 53'!M28+'Jogador 54'!M28+'Jogador 55'!M28+'Jogador 56'!M28+'Jogador 57'!M28+'Jogador 58'!M28+'Jogador 59'!M28+'Jogador 60'!M28+'Jogador 61'!M28+'Jogador 62'!M28+'Jogador 63'!M28+'Jogador 64'!M28</f>
        <v>1</v>
      </c>
      <c r="N28" s="9">
        <f t="shared" si="4"/>
        <v>0.33333333333333331</v>
      </c>
      <c r="O28" s="4">
        <f>'Jogador 1'!O28+'Jogador 2'!O28+'Jogador 3'!O28+'Jogador 4'!O28+'Jogador 5'!O28+'Jogador 6'!O28+'Jogador 7'!O28+'Jogador 8'!O28+'Jogador 9'!O28+'Jogador 10'!O28+'Jogador 11'!O28+'Jogador 12'!O28+'Jogador 13'!O28+'Jogador 14'!O28+'Jogador 15'!O28+'Jogador 16'!O28+'Jogador 17'!O28+'Jogador 18'!O28+'Jogador 19'!O28+'Jogador 20'!O28+'Jogador 21'!O28+'Jogador 22'!O28+'Jogador 23'!O28+'Jogador 24'!O28+'Jogador 25'!O28+'Jogador 26'!O28+'Jogador 27'!O28+'Jogador 28'!O28+'Jogador 29'!O28+'Jogador 30'!O28+'Jogador 31'!O28+'Jogador 32'!O28+'Jogador 33'!O28+'Jogador 34'!O28+'Jogador 35'!O28+'Jogador 36'!O28+'Jogador 37'!O28+'Jogador 38'!O28+'Jogador 39'!O28+'Jogador 40'!O28+'Jogador 41'!O28+'Jogador 42'!O28+'Jogador 43'!O28+'Jogador 44'!O28+'Jogador 45'!O28+'Jogador 46'!O28+'Jogador 47'!O28+'Jogador 48'!O28+'Jogador 49'!O28+'Jogador 50'!O28+'Jogador 51'!O28+'Jogador 52'!O28+'Jogador 53'!O28+'Jogador 54'!O28+'Jogador 55'!O28+'Jogador 56'!O28+'Jogador 57'!O28+'Jogador 58'!O28+'Jogador 59'!O28+'Jogador 60'!O28+'Jogador 61'!O28+'Jogador 62'!O28+'Jogador 63'!O28+'Jogador 64'!O28</f>
        <v>2</v>
      </c>
      <c r="P28" s="9">
        <f t="shared" si="5"/>
        <v>0.66666666666666663</v>
      </c>
      <c r="Q28" s="4">
        <f>'Jogador 1'!Q28+'Jogador 2'!Q28+'Jogador 3'!Q28+'Jogador 4'!Q28+'Jogador 5'!Q28+'Jogador 6'!Q28+'Jogador 7'!Q28+'Jogador 8'!Q28+'Jogador 9'!Q28+'Jogador 10'!Q28+'Jogador 11'!Q28+'Jogador 12'!Q28+'Jogador 13'!Q28+'Jogador 14'!Q28+'Jogador 15'!Q28+'Jogador 16'!Q28+'Jogador 17'!Q28+'Jogador 18'!Q28+'Jogador 19'!Q28+'Jogador 20'!Q28+'Jogador 21'!Q28+'Jogador 22'!Q28+'Jogador 23'!Q28+'Jogador 24'!Q28+'Jogador 25'!Q28+'Jogador 26'!Q28+'Jogador 27'!Q28+'Jogador 28'!Q28+'Jogador 29'!Q28+'Jogador 30'!Q28+'Jogador 31'!Q28+'Jogador 32'!Q28+'Jogador 33'!Q28+'Jogador 34'!Q28+'Jogador 35'!Q28+'Jogador 36'!Q28+'Jogador 37'!Q28+'Jogador 38'!Q28+'Jogador 39'!Q28+'Jogador 40'!Q28+'Jogador 41'!Q28+'Jogador 42'!Q28+'Jogador 43'!Q28+'Jogador 44'!Q28+'Jogador 45'!Q28+'Jogador 46'!Q28+'Jogador 47'!Q28+'Jogador 48'!Q28+'Jogador 49'!Q28+'Jogador 50'!Q28+'Jogador 51'!Q28+'Jogador 52'!Q28+'Jogador 53'!Q28+'Jogador 54'!Q28+'Jogador 55'!Q28+'Jogador 56'!Q28+'Jogador 57'!Q28+'Jogador 58'!Q28+'Jogador 59'!Q28+'Jogador 60'!Q28+'Jogador 61'!Q28+'Jogador 62'!Q28+'Jogador 63'!Q28+'Jogador 64'!Q28</f>
        <v>15</v>
      </c>
      <c r="R28" s="4">
        <f>'Jogador 1'!R28+'Jogador 2'!R28+'Jogador 3'!R28+'Jogador 4'!R28+'Jogador 5'!R28+'Jogador 6'!R28+'Jogador 7'!R28+'Jogador 8'!R28+'Jogador 9'!R28+'Jogador 10'!R28+'Jogador 11'!R28+'Jogador 12'!R28+'Jogador 13'!R28+'Jogador 14'!R28+'Jogador 15'!R28+'Jogador 16'!R28+'Jogador 17'!R28+'Jogador 18'!R28+'Jogador 19'!R28+'Jogador 20'!R28+'Jogador 21'!R28+'Jogador 22'!R28+'Jogador 23'!R28+'Jogador 24'!R28+'Jogador 25'!R28+'Jogador 26'!R28+'Jogador 27'!R28+'Jogador 28'!R28+'Jogador 29'!R28+'Jogador 30'!R28+'Jogador 31'!R28+'Jogador 32'!R28+'Jogador 33'!R28+'Jogador 34'!R28+'Jogador 35'!R28+'Jogador 36'!R28+'Jogador 37'!R28+'Jogador 38'!R28+'Jogador 39'!R28+'Jogador 40'!R28+'Jogador 41'!R28+'Jogador 42'!R28+'Jogador 43'!R28+'Jogador 44'!R28+'Jogador 45'!R28+'Jogador 46'!R28+'Jogador 47'!R28+'Jogador 48'!R28+'Jogador 49'!R28+'Jogador 50'!R28+'Jogador 51'!R28+'Jogador 52'!R28+'Jogador 53'!R28+'Jogador 54'!R28+'Jogador 55'!R28+'Jogador 56'!R28+'Jogador 57'!R28+'Jogador 58'!R28+'Jogador 59'!R28+'Jogador 60'!R28+'Jogador 61'!R28+'Jogador 62'!R28+'Jogador 63'!R28+'Jogador 64'!R28</f>
        <v>0</v>
      </c>
      <c r="S28" s="4">
        <f>'Jogador 1'!S28+'Jogador 2'!S28+'Jogador 3'!S28+'Jogador 4'!S28+'Jogador 5'!S28+'Jogador 6'!S28+'Jogador 7'!S28+'Jogador 8'!S28+'Jogador 9'!S28+'Jogador 10'!S28+'Jogador 11'!S28+'Jogador 12'!S28+'Jogador 13'!S28+'Jogador 14'!S28+'Jogador 15'!S28+'Jogador 16'!S28+'Jogador 17'!S28+'Jogador 18'!S28+'Jogador 19'!S28+'Jogador 20'!S28+'Jogador 21'!S28+'Jogador 22'!S28+'Jogador 23'!S28+'Jogador 24'!S28+'Jogador 25'!S28+'Jogador 26'!S28+'Jogador 27'!S28+'Jogador 28'!S28+'Jogador 29'!S28+'Jogador 30'!S28+'Jogador 31'!S28+'Jogador 32'!S28+'Jogador 33'!S28+'Jogador 34'!S28+'Jogador 35'!S28+'Jogador 36'!S28+'Jogador 37'!S28+'Jogador 38'!S28+'Jogador 39'!S28+'Jogador 40'!S28+'Jogador 41'!S28+'Jogador 42'!S28+'Jogador 43'!S28+'Jogador 44'!S28+'Jogador 45'!S28+'Jogador 46'!S28+'Jogador 47'!S28+'Jogador 48'!S28+'Jogador 49'!S28+'Jogador 50'!S28+'Jogador 51'!S28+'Jogador 52'!S28+'Jogador 53'!S28+'Jogador 54'!S28+'Jogador 55'!S28+'Jogador 56'!S28+'Jogador 57'!S28+'Jogador 58'!S28+'Jogador 59'!S28+'Jogador 60'!S28+'Jogador 61'!S28+'Jogador 62'!S28+'Jogador 63'!S28+'Jogador 64'!S28</f>
        <v>17</v>
      </c>
      <c r="T28" s="4">
        <f>'Jogador 1'!T28+'Jogador 2'!T28+'Jogador 3'!T28+'Jogador 4'!T28+'Jogador 5'!T28+'Jogador 6'!T28+'Jogador 7'!T28+'Jogador 8'!T28+'Jogador 9'!T28+'Jogador 10'!T28+'Jogador 11'!T28+'Jogador 12'!T28+'Jogador 13'!T28+'Jogador 14'!T28+'Jogador 15'!T28+'Jogador 16'!T28+'Jogador 17'!T28+'Jogador 18'!T28+'Jogador 19'!T28+'Jogador 20'!T28+'Jogador 21'!T28+'Jogador 22'!T28+'Jogador 23'!T28+'Jogador 24'!T28+'Jogador 25'!T28+'Jogador 26'!T28+'Jogador 27'!T28+'Jogador 28'!T28+'Jogador 29'!T28+'Jogador 30'!T28+'Jogador 31'!T28+'Jogador 32'!T28+'Jogador 33'!T28+'Jogador 34'!T28+'Jogador 35'!T28+'Jogador 36'!T28+'Jogador 37'!T28+'Jogador 38'!T28+'Jogador 39'!T28+'Jogador 40'!T28+'Jogador 41'!T28+'Jogador 42'!T28+'Jogador 43'!T28+'Jogador 44'!T28+'Jogador 45'!T28+'Jogador 46'!T28+'Jogador 47'!T28+'Jogador 48'!T28+'Jogador 49'!T28+'Jogador 50'!T28+'Jogador 51'!T28+'Jogador 52'!T28+'Jogador 53'!T28+'Jogador 54'!T28+'Jogador 55'!T28+'Jogador 56'!T28+'Jogador 57'!T28+'Jogador 58'!T28+'Jogador 59'!T28+'Jogador 60'!T28+'Jogador 61'!T28+'Jogador 62'!T28+'Jogador 63'!T28+'Jogador 64'!T28</f>
        <v>2</v>
      </c>
      <c r="U28" s="10">
        <f t="shared" si="6"/>
        <v>2</v>
      </c>
      <c r="V28" s="10">
        <f>IF(C28=0,0,(IF('Jogador 1'!C28=1,'Jogador 1'!$W$8,0)+IF('Jogador 2'!C28=1,'Jogador 2'!$W$8,0)+IF('Jogador 3'!C28=1,'Jogador 3'!$W$8,0)+IF('Jogador 4'!C28=1,'Jogador 4'!$W$8,0)+IF('Jogador 5'!C28=1,'Jogador 5'!$W$8,0)+IF('Jogador 6'!C28=1,'Jogador 6'!$W$8,0)+IF('Jogador 7'!C28=1,'Jogador 7'!$W$8,0)+IF('Jogador 8'!C28=1,'Jogador 8'!$W$8,0)+IF('Jogador 9'!C28=1,'Jogador 9'!$W$8,0)+IF('Jogador 10'!C28=1,'Jogador 10'!$W$8,0)+IF('Jogador 11'!C28=1,'Jogador 11'!$W$8,0)+IF('Jogador 12'!C28=1,'Jogador 12'!$W$8,0)+IF('Jogador 13'!C28=1,'Jogador 13'!$W$8,0)+IF('Jogador 14'!C28=1,'Jogador 14'!$W$8,0)+IF('Jogador 15'!C28=1,'Jogador 15'!$W$8,0)+IF('Jogador 16'!C28=1,'Jogador 16'!$W$8,0)+IF('Jogador 17'!C28=1,'Jogador 17'!$W$8,0)+IF('Jogador 18'!C28=1,'Jogador 18'!$W$8,0)+IF('Jogador 19'!C28=1,'Jogador 19'!$W$8,0)+IF('Jogador 20'!C28=1,'Jogador 20'!$W$8,0)+IF('Jogador 21'!C28=1,'Jogador 21'!$W$8,0)+IF('Jogador 22'!C28=1,'Jogador 22'!$W$8,0)+IF('Jogador 23'!C28=1,'Jogador 23'!$W$8,0)+IF('Jogador 24'!C28=1,'Jogador 24'!$W$8,0)+IF('Jogador 25'!C28=1,'Jogador 25'!$W$8,0)+IF('Jogador 26'!C28=1,'Jogador 26'!$W$8,0)+IF('Jogador 27'!C28=1,'Jogador 27'!$W$8,0)+IF('Jogador 28'!C28=1,'Jogador 28'!$W$8,0)+IF('Jogador 29'!C28=1,'Jogador 29'!$W$8,0)+IF('Jogador 30'!C28=1,'Jogador 30'!$W$8,0)+IF('Jogador 31'!C28=1,'Jogador 31'!$W$8,0)+IF('Jogador 32'!C28=1,'Jogador 32'!$W$8,0)+IF('Jogador 33'!C28=1,'Jogador 33'!$W$8,0)+IF('Jogador 34'!C28=1,'Jogador 34'!$W$8,0)+IF('Jogador 35'!C28=1,'Jogador 35'!$W$8,0) +IF('Jogador 36'!C28=1,'Jogador 36'!$W$8,0)+IF('Jogador 37'!C28=1,'Jogador 37'!$W$8,0)+IF('Jogador 38'!C28=1,'Jogador 38'!$W$8,0)+IF('Jogador 39'!C28=1,'Jogador 39'!$W$8,0)+IF('Jogador 40'!C28=1,'Jogador 40'!$W$8,0)+IF('Jogador 41'!C28=1,'Jogador 41'!$W$8,0)+IF('Jogador 42'!C28=1,'Jogador 42'!$W$8,0)+IF('Jogador 43'!C28=1,'Jogador 43'!$W$8,0)+IF('Jogador 44'!C28=1,'Jogador 44'!$W$8,0)+IF('Jogador 45'!C28=1,'Jogador 45'!$W$8,0)+IF('Jogador 46'!C28=1,'Jogador 46'!$W$8,0)+IF('Jogador 47'!C28=1,'Jogador 47'!$W$8,0)+IF('Jogador 48'!C28=1,'Jogador 48'!$W$8,0)+IF('Jogador 49'!C28=1,'Jogador 49'!$W$8,0)+IF('Jogador 50'!C28=1,'Jogador 50'!$W$8,0)+IF('Jogador 51'!C28=1,'Jogador 51'!$W$8,0)+IF('Jogador 52'!C28=1,'Jogador 52'!$W$8,0)+IF('Jogador 53'!C28=1,'Jogador 53'!$W$8,0)+IF('Jogador 54'!C28=1,'Jogador 54'!$W$8,0)+IF('Jogador 55'!C28=1,'Jogador 55'!$W$8,0)+IF('Jogador 56'!C28=1,'Jogador 56'!$W$8,0)+IF('Jogador 57'!C28=1,'Jogador 57'!$W$8,0)+IF('Jogador 58'!C28=1,'Jogador 58'!$W$8,0)+IF('Jogador 59'!C28=1,'Jogador 59'!$W$8,0)+IF('Jogador 60'!C28=1,'Jogador 60'!$W$8,0)+IF('Jogador 61'!C28=1,'Jogador 61'!$W$8,0)+IF('Jogador 62'!C28=1,'Jogador 62'!$W$8,0)+IF('Jogador 63'!C28=1,'Jogador 63'!$W$8,0)+IF('Jogador 64'!C28=1,'Jogador 64'!$W$8,0))/C28)</f>
        <v>15</v>
      </c>
      <c r="X28" s="4" t="str">
        <f>_xlfn.CONCAT(IF('Jogador 1'!C28=1,_xlfn.CONCAT('Jogador 1'!$W$1,", "),""),IF('Jogador 2'!C28=1,_xlfn.CONCAT('Jogador 2'!$W$1,", "),""),IF('Jogador 3'!C28=1,_xlfn.CONCAT('Jogador 3'!$W$1,", "),""),IF('Jogador 4'!C28=1,_xlfn.CONCAT('Jogador 4'!$W$1,", "),""),IF('Jogador 5'!C28=1,_xlfn.CONCAT('Jogador 5'!$W$1,", "),""),IF('Jogador 6'!C28=1,_xlfn.CONCAT('Jogador 6'!$W$1,", "),""),IF('Jogador 7'!C28=1,_xlfn.CONCAT('Jogador 7'!$W$1,", "),""),IF('Jogador 8'!C28=1,_xlfn.CONCAT('Jogador 8'!$W$1,", "),""),IF('Jogador 9'!C28=1,_xlfn.CONCAT('Jogador 9'!$W$1,", "),""),IF('Jogador 10'!C28=1,_xlfn.CONCAT('Jogador 10'!$W$1,", "),""),IF('Jogador 11'!C28=1,_xlfn.CONCAT('Jogador 11'!$W$1,", "),""),IF('Jogador 12'!C28=1,_xlfn.CONCAT('Jogador 12'!$W$1,", "),""),IF('Jogador 13'!C28=1,_xlfn.CONCAT('Jogador 13'!$W$1,", "),""),IF('Jogador 14'!C28=1,_xlfn.CONCAT('Jogador 14'!$W$1,", "),""),IF('Jogador 15'!C28=1,_xlfn.CONCAT('Jogador 15'!$W$1,", "),""),IF('Jogador 16'!C28=1,_xlfn.CONCAT('Jogador 16'!$W$1,", "),""),IF('Jogador 17'!C28=1,_xlfn.CONCAT('Jogador 17'!$W$1,", "),""),IF('Jogador 18'!C28=1,_xlfn.CONCAT('Jogador 18'!$W$1,", "),""),IF('Jogador 19'!C28=1,_xlfn.CONCAT('Jogador 19'!$W$1,", "),""),IF('Jogador 20'!C28=1,_xlfn.CONCAT('Jogador 20'!$W$1,", "),""),IF('Jogador 21'!C28=1,_xlfn.CONCAT('Jogador 21'!$W$1,", "),""),IF('Jogador 22'!C28=1,_xlfn.CONCAT('Jogador 22'!$W$1,", "),""),IF('Jogador 23'!C28=1,_xlfn.CONCAT('Jogador 23'!$W$1,", "),""),IF('Jogador 24'!C28=1,_xlfn.CONCAT('Jogador 24'!$W$1,", "),""),IF('Jogador 25'!C28=1,_xlfn.CONCAT('Jogador 25'!$W$1,", "),""),IF('Jogador 26'!C28=1,_xlfn.CONCAT('Jogador 26'!$W$1,", "),""),IF('Jogador 27'!C28=1,_xlfn.CONCAT('Jogador 27'!$W$1,", "),""),IF('Jogador 28'!C28=1,_xlfn.CONCAT('Jogador 28'!$W$1,", "),""),IF('Jogador 29'!C28=1,_xlfn.CONCAT('Jogador 29'!$W$1,", "),""),IF('Jogador 30'!C28=1,_xlfn.CONCAT('Jogador 30'!$W$1,", "),""),IF('Jogador 31'!C28=1,_xlfn.CONCAT('Jogador 31'!$W$1,", "),""),IF('Jogador 32'!C28=1,_xlfn.CONCAT('Jogador 32'!$W$1,", "),""),IF('Jogador 33'!C28=1,_xlfn.CONCAT('Jogador 33'!$W$1,", "),""),IF('Jogador 34'!C28=1,_xlfn.CONCAT('Jogador 34'!$W$1,", "),""),IF('Jogador 35'!C28=1,_xlfn.CONCAT('Jogador 35'!$W$1,", "),""),IF('Jogador 36'!C28=1,_xlfn.CONCAT('Jogador 36'!$W$1,", "),""),IF('Jogador 37'!C28=1,_xlfn.CONCAT('Jogador 37'!$W$1,", "),""),IF('Jogador 38'!C28=1,_xlfn.CONCAT('Jogador 38'!$W$1,", "),""),IF('Jogador 39'!C28=1,_xlfn.CONCAT('Jogador 39'!$W$1,", "),""),IF('Jogador 40'!C28=1,_xlfn.CONCAT('Jogador 40'!$W$1,", "),""),IF('Jogador 41'!C28=1,_xlfn.CONCAT('Jogador 41'!$W$1,", "),""),IF('Jogador 42'!C28=1,_xlfn.CONCAT('Jogador 42'!$W$1,", "),""),IF('Jogador 43'!C28=1,_xlfn.CONCAT('Jogador 43'!$W$1,", "),""),IF('Jogador 44'!C28=1,_xlfn.CONCAT('Jogador 44'!$W$1,", "),""),IF('Jogador 45'!C28=1,_xlfn.CONCAT('Jogador 45'!$W$1,", "),""),IF('Jogador 46'!C28=1,_xlfn.CONCAT('Jogador 46'!$W$1,", "),""),IF('Jogador 47'!C28=1,_xlfn.CONCAT('Jogador 47'!$W$1,", "),""),IF('Jogador 48'!C28=1,_xlfn.CONCAT('Jogador 48'!$W$1,", "),""),IF('Jogador 49'!C28=1,_xlfn.CONCAT('Jogador 49'!$W$1,", "),""),IF('Jogador 50'!C28=1,_xlfn.CONCAT('Jogador 50'!$W$1,", "),""),IF('Jogador 51'!C28=1,_xlfn.CONCAT('Jogador 51'!$W$1,", "),""),IF('Jogador 52'!C28=1,_xlfn.CONCAT('Jogador 52'!$W$1,", "),""),IF('Jogador 53'!C28=1,_xlfn.CONCAT('Jogador 53'!$W$1,", "),""),IF('Jogador 54'!C28=1,_xlfn.CONCAT('Jogador 54'!$W$1,", "),""),IF('Jogador 55'!C28=1,_xlfn.CONCAT('Jogador 55'!$W$1,", "),""),IF('Jogador 56'!C28=1,_xlfn.CONCAT('Jogador 56'!$W$1,", "),""),IF('Jogador 57'!C28=1,_xlfn.CONCAT('Jogador 57'!$W$1,", "),""),IF('Jogador 58'!C28=1,_xlfn.CONCAT('Jogador 58'!$W$1,", "),""),IF('Jogador 59'!C28=1,_xlfn.CONCAT('Jogador 59'!$W$1,", "),""),IF('Jogador 60'!C28=1,_xlfn.CONCAT('Jogador 60'!$W$1,", "),""),IF('Jogador 61'!C28=1,_xlfn.CONCAT('Jogador 61'!$W$1,", "),""),IF('Jogador 62'!C28=1,_xlfn.CONCAT('Jogador 62'!$W$1,", "),""),IF('Jogador 63'!C28=1,_xlfn.CONCAT('Jogador 63'!$W$1,", "),""),IF('Jogador 64'!C28=1,_xlfn.CONCAT('Jogador 64'!$W$1,", "),""))</f>
        <v xml:space="preserve">Maxi Araujo, </v>
      </c>
      <c r="Y28" s="4" t="str">
        <f>_xlfn.CONCAT(IF('Jogador 1'!D28=1,_xlfn.CONCAT('Jogador 1'!$W$1,", "),""),IF('Jogador 2'!D28=1,_xlfn.CONCAT('Jogador 2'!$W$1,", "),""),IF('Jogador 3'!D28=1,_xlfn.CONCAT('Jogador 3'!$W$1,", "),""),IF('Jogador 4'!D28=1,_xlfn.CONCAT('Jogador 4'!$W$1,", "),""),IF('Jogador 5'!D28=1,_xlfn.CONCAT('Jogador 5'!$W$1,", "),""),IF('Jogador 6'!D28=1,_xlfn.CONCAT('Jogador 6'!$W$1,", "),""),IF('Jogador 7'!D28=1,_xlfn.CONCAT('Jogador 7'!$W$1,", "),""),IF('Jogador 8'!D28=1,_xlfn.CONCAT('Jogador 8'!$W$1,", "),""),IF('Jogador 9'!D28=1,_xlfn.CONCAT('Jogador 9'!$W$1,", "),""),IF('Jogador 10'!D28=1,_xlfn.CONCAT('Jogador 10'!$W$1,", "),""),IF('Jogador 11'!D28=1,_xlfn.CONCAT('Jogador 11'!$W$1,", "),""),IF('Jogador 12'!D28=1,_xlfn.CONCAT('Jogador 12'!$W$1,", "),""),IF('Jogador 13'!D28=1,_xlfn.CONCAT('Jogador 13'!$W$1,", "),""),IF('Jogador 14'!D28=1,_xlfn.CONCAT('Jogador 14'!$W$1,", "),""),IF('Jogador 15'!D28=1,_xlfn.CONCAT('Jogador 15'!$W$1,", "),""),IF('Jogador 16'!D28=1,_xlfn.CONCAT('Jogador 16'!$W$1,", "),""),IF('Jogador 17'!D28=1,_xlfn.CONCAT('Jogador 17'!$W$1,", "),""),IF('Jogador 18'!D28=1,_xlfn.CONCAT('Jogador 18'!$W$1,", "),""),IF('Jogador 19'!D28=1,_xlfn.CONCAT('Jogador 19'!$W$1,", "),""),IF('Jogador 20'!D28=1,_xlfn.CONCAT('Jogador 20'!$W$1,", "),""),IF('Jogador 21'!D28=1,_xlfn.CONCAT('Jogador 21'!$W$1,", "),""),IF('Jogador 22'!D28=1,_xlfn.CONCAT('Jogador 22'!$W$1,", "),""),IF('Jogador 23'!D28=1,_xlfn.CONCAT('Jogador 23'!$W$1,", "),""),IF('Jogador 24'!D28=1,_xlfn.CONCAT('Jogador 24'!$W$1,", "),""),IF('Jogador 25'!D28=1,_xlfn.CONCAT('Jogador 25'!$W$1,", "),""),IF('Jogador 26'!D28=1,_xlfn.CONCAT('Jogador 26'!$W$1,", "),""),IF('Jogador 27'!D28=1,_xlfn.CONCAT('Jogador 27'!$W$1,", "),""),IF('Jogador 28'!D28=1,_xlfn.CONCAT('Jogador 28'!$W$1,", "),""),IF('Jogador 29'!D28=1,_xlfn.CONCAT('Jogador 29'!$W$1,", "),""),IF('Jogador 30'!D28=1,_xlfn.CONCAT('Jogador 30'!$W$1,", "),""),IF('Jogador 31'!D28=1,_xlfn.CONCAT('Jogador 31'!$W$1,", "),""),IF('Jogador 32'!D28=1,_xlfn.CONCAT('Jogador 32'!$W$1,", "),""),IF('Jogador 33'!D28=1,_xlfn.CONCAT('Jogador 33'!$W$1,", "),""),IF('Jogador 34'!D28=1,_xlfn.CONCAT('Jogador 34'!$W$1,", "),""),IF('Jogador 35'!D28=1,_xlfn.CONCAT('Jogador 35'!$W$1,", "),""),IF('Jogador 36'!D28=1,_xlfn.CONCAT('Jogador 36'!$W$1,", "),""),IF('Jogador 37'!D28=1,_xlfn.CONCAT('Jogador 37'!$W$1,", "),""),IF('Jogador 38'!D28=1,_xlfn.CONCAT('Jogador 38'!$W$1,", "),""),IF('Jogador 39'!D28=1,_xlfn.CONCAT('Jogador 39'!$W$1,", "),""),IF('Jogador 40'!D28=1,_xlfn.CONCAT('Jogador 40'!$W$1,", "),""),IF('Jogador 41'!D28=1,_xlfn.CONCAT('Jogador 41'!$W$1,", "),""),IF('Jogador 42'!D28=1,_xlfn.CONCAT('Jogador 42'!$W$1,", "),""),IF('Jogador 43'!D28=1,_xlfn.CONCAT('Jogador 43'!$W$1,", "),""),IF('Jogador 44'!D28=1,_xlfn.CONCAT('Jogador 44'!$W$1,", "),""),IF('Jogador 45'!D28=1,_xlfn.CONCAT('Jogador 45'!$W$1,", "),""),IF('Jogador 46'!D28=1,_xlfn.CONCAT('Jogador 46'!$W$1,", "),""),IF('Jogador 47'!D28=1,_xlfn.CONCAT('Jogador 47'!$W$1,", "),""),IF('Jogador 48'!D28=1,_xlfn.CONCAT('Jogador 48'!$W$1,", "),""),IF('Jogador 49'!D28=1,_xlfn.CONCAT('Jogador 49'!$W$1,", "),""),IF('Jogador 50'!D28=1,_xlfn.CONCAT('Jogador 50'!$W$1,", "),""),IF('Jogador 51'!D28=1,_xlfn.CONCAT('Jogador 51'!$W$1,", "),""),IF('Jogador 52'!D28=1,_xlfn.CONCAT('Jogador 52'!$W$1,", "),""),IF('Jogador 53'!D28=1,_xlfn.CONCAT('Jogador 53'!$W$1,", "),""),IF('Jogador 54'!D28=1,_xlfn.CONCAT('Jogador 54'!$W$1,", "),""),IF('Jogador 55'!D28=1,_xlfn.CONCAT('Jogador 55'!$W$1,", "),""),IF('Jogador 56'!D28=1,_xlfn.CONCAT('Jogador 56'!$W$1,", "),""),IF('Jogador 57'!D28=1,_xlfn.CONCAT('Jogador 57'!$W$1,", "),""),IF('Jogador 58'!D28=1,_xlfn.CONCAT('Jogador 58'!$W$1,", "),""),IF('Jogador 59'!D28=1,_xlfn.CONCAT('Jogador 59'!$W$1,", "),""),IF('Jogador 60'!D28=1,_xlfn.CONCAT('Jogador 60'!$W$1,", "),""),IF('Jogador 61'!D28=1,_xlfn.CONCAT('Jogador 61'!$W$1,", "),""),IF('Jogador 62'!D28=1,_xlfn.CONCAT('Jogador 62'!$W$1,", "),""),IF('Jogador 63'!D28=1,_xlfn.CONCAT('Jogador 63'!$W$1,", "),""),IF('Jogador 64'!D28=1,_xlfn.CONCAT('Jogador 64'!$W$1,", "),""))</f>
        <v xml:space="preserve">Viktor Gyokeres, Harder, </v>
      </c>
    </row>
    <row r="29" spans="1:25" x14ac:dyDescent="0.3">
      <c r="A29" s="4" t="s">
        <v>71</v>
      </c>
      <c r="B29" s="4">
        <f>'Jogador 1'!B29+'Jogador 2'!B29+'Jogador 3'!B29+'Jogador 4'!B29+'Jogador 5'!B29+'Jogador 6'!B29+'Jogador 7'!B29+'Jogador 8'!B29+'Jogador 9'!B29+'Jogador 10'!B29+'Jogador 11'!B29+'Jogador 12'!B29+'Jogador 13'!B29+'Jogador 14'!B29+'Jogador 15'!B29+'Jogador 16'!B29+'Jogador 17'!B29+'Jogador 18'!B29+'Jogador 19'!B29+'Jogador 20'!B29+'Jogador 21'!B29+'Jogador 22'!B29+'Jogador 23'!B29+'Jogador 24'!B29+'Jogador 25'!B29+'Jogador 26'!B29+'Jogador 27'!B29+'Jogador 28'!B29+'Jogador 29'!B29+'Jogador 30'!B29+'Jogador 31'!B29+'Jogador 32'!B29+'Jogador 33'!B29+'Jogador 34'!B29+'Jogador 35'!B29+'Jogador 36'!B29+'Jogador 37'!B29+'Jogador 38'!B29+'Jogador 39'!B29+'Jogador 40'!B29+'Jogador 41'!B29+'Jogador 42'!B29+'Jogador 43'!B29+'Jogador 44'!B29+'Jogador 45'!B29+'Jogador 46'!B29+'Jogador 47'!B29+'Jogador 48'!B29+'Jogador 49'!B29+'Jogador 50'!B29+'Jogador 51'!B29+'Jogador 52'!B29+'Jogador 53'!B29+'Jogador 54'!B29+'Jogador 55'!B29+'Jogador 56'!B29+'Jogador 57'!B29+'Jogador 58'!B29+'Jogador 59'!B29+'Jogador 60'!B29+'Jogador 61'!B29+'Jogador 62'!B29+'Jogador 63'!B29+'Jogador 64'!B29</f>
        <v>2</v>
      </c>
      <c r="C29" s="4">
        <f>'Jogador 1'!C29+'Jogador 2'!C29+'Jogador 3'!C29+'Jogador 4'!C29+'Jogador 5'!C29+'Jogador 6'!C29+'Jogador 7'!C29+'Jogador 8'!C29+'Jogador 9'!C29+'Jogador 10'!C29+'Jogador 11'!C29+'Jogador 12'!C29+'Jogador 13'!C29+'Jogador 14'!C29+'Jogador 15'!C29+'Jogador 16'!C29+'Jogador 17'!C29+'Jogador 18'!C29+'Jogador 19'!C29+'Jogador 20'!C29+'Jogador 21'!C29+'Jogador 22'!C29+'Jogador 23'!C29+'Jogador 24'!C29+'Jogador 25'!C29+'Jogador 26'!C29+'Jogador 27'!C29+'Jogador 28'!C29+'Jogador 29'!C29+'Jogador 30'!C29+'Jogador 31'!C29+'Jogador 32'!C29+'Jogador 33'!C29+'Jogador 34'!C29+'Jogador 35'!C29+'Jogador 36'!C29+'Jogador 37'!C29+'Jogador 38'!C29+'Jogador 39'!C29+'Jogador 40'!C29+'Jogador 41'!C29+'Jogador 42'!C29+'Jogador 43'!C29+'Jogador 44'!C29+'Jogador 45'!C29+'Jogador 46'!C29+'Jogador 47'!C29+'Jogador 48'!C29+'Jogador 49'!C29+'Jogador 50'!C29+'Jogador 51'!C29+'Jogador 52'!C29+'Jogador 53'!C29+'Jogador 54'!C29+'Jogador 55'!C29+'Jogador 56'!C29+'Jogador 57'!C29+'Jogador 58'!C29+'Jogador 59'!C29+'Jogador 60'!C29+'Jogador 61'!C29+'Jogador 62'!C29+'Jogador 63'!C29+'Jogador 64'!C29</f>
        <v>1</v>
      </c>
      <c r="D29" s="4">
        <f>'Jogador 1'!D29+'Jogador 2'!D29+'Jogador 3'!D29+'Jogador 4'!D29+'Jogador 5'!D29+'Jogador 6'!D29+'Jogador 7'!D29+'Jogador 8'!D29+'Jogador 9'!D29+'Jogador 10'!D29+'Jogador 11'!D29+'Jogador 12'!D29+'Jogador 13'!D29+'Jogador 14'!D29+'Jogador 15'!D29+'Jogador 16'!D29+'Jogador 17'!D29+'Jogador 18'!D29+'Jogador 19'!D29+'Jogador 20'!D29+'Jogador 21'!D29+'Jogador 22'!D29+'Jogador 23'!D29+'Jogador 24'!D29+'Jogador 25'!D29+'Jogador 26'!D29+'Jogador 27'!D29+'Jogador 28'!D29+'Jogador 29'!D29+'Jogador 30'!D29+'Jogador 31'!D29+'Jogador 32'!D29+'Jogador 33'!D29+'Jogador 34'!D29+'Jogador 35'!D29+'Jogador 36'!D29+'Jogador 37'!D29+'Jogador 38'!D29+'Jogador 39'!D29+'Jogador 40'!D29+'Jogador 41'!D29+'Jogador 42'!D29+'Jogador 43'!D29+'Jogador 44'!D29+'Jogador 45'!D29+'Jogador 46'!D29+'Jogador 47'!D29+'Jogador 48'!D29+'Jogador 49'!D29+'Jogador 50'!D29+'Jogador 51'!D29+'Jogador 52'!D29+'Jogador 53'!D29+'Jogador 54'!D29+'Jogador 55'!D29+'Jogador 56'!D29+'Jogador 57'!D29+'Jogador 58'!D29+'Jogador 59'!D29+'Jogador 60'!D29+'Jogador 61'!D29+'Jogador 62'!D29+'Jogador 63'!D29+'Jogador 64'!D29</f>
        <v>1</v>
      </c>
      <c r="E29" s="4">
        <f>'Jogador 1'!E29+'Jogador 2'!E29+'Jogador 3'!E29+'Jogador 4'!E29+'Jogador 5'!E29+'Jogador 6'!E29+'Jogador 7'!E29+'Jogador 8'!E29+'Jogador 9'!E29+'Jogador 10'!E29+'Jogador 11'!E29+'Jogador 12'!E29+'Jogador 13'!E29+'Jogador 14'!E29+'Jogador 15'!E29+'Jogador 16'!E29+'Jogador 17'!E29+'Jogador 18'!E29+'Jogador 19'!E29+'Jogador 20'!E29+'Jogador 21'!E29+'Jogador 22'!E29+'Jogador 23'!E29+'Jogador 24'!E29+'Jogador 25'!E29+'Jogador 26'!E29+'Jogador 27'!E29+'Jogador 28'!E29+'Jogador 29'!E29+'Jogador 30'!E29+'Jogador 31'!E29+'Jogador 32'!E29+'Jogador 33'!E29+'Jogador 34'!E29+'Jogador 35'!E29+'Jogador 36'!E29+'Jogador 37'!E29+'Jogador 38'!E29+'Jogador 39'!E29+'Jogador 40'!E29+'Jogador 41'!E29+'Jogador 42'!E29+'Jogador 43'!E29+'Jogador 44'!E29+'Jogador 45'!E29+'Jogador 46'!E29+'Jogador 47'!E29+'Jogador 48'!E29+'Jogador 49'!E29+'Jogador 50'!E29+'Jogador 51'!E29+'Jogador 52'!E29+'Jogador 53'!E29+'Jogador 54'!E29+'Jogador 55'!E29+'Jogador 56'!E29+'Jogador 57'!E29+'Jogador 58'!E29+'Jogador 59'!E29+'Jogador 60'!E29+'Jogador 61'!E29+'Jogador 62'!E29+'Jogador 63'!E29+'Jogador 64'!E29</f>
        <v>1</v>
      </c>
      <c r="F29" s="9">
        <f t="shared" si="0"/>
        <v>1</v>
      </c>
      <c r="G29" s="4">
        <f>'Jogador 1'!G29+'Jogador 2'!G29+'Jogador 3'!G29+'Jogador 4'!G29+'Jogador 5'!G29+'Jogador 6'!G29+'Jogador 7'!G29+'Jogador 8'!G29+'Jogador 9'!G29+'Jogador 10'!G29+'Jogador 11'!G29+'Jogador 12'!G29+'Jogador 13'!G29+'Jogador 14'!G29+'Jogador 15'!G29+'Jogador 16'!G29+'Jogador 17'!G29+'Jogador 18'!G29+'Jogador 19'!G29+'Jogador 20'!G29+'Jogador 21'!G29+'Jogador 22'!G29+'Jogador 23'!G29+'Jogador 24'!G29+'Jogador 25'!G29+'Jogador 26'!G29+'Jogador 27'!G29+'Jogador 28'!G29+'Jogador 29'!G29+'Jogador 30'!G29+'Jogador 31'!G29+'Jogador 32'!G29+'Jogador 33'!G29+'Jogador 34'!G29+'Jogador 35'!G29+'Jogador 36'!G29+'Jogador 37'!G29+'Jogador 38'!G29+'Jogador 39'!G29+'Jogador 40'!G29+'Jogador 41'!G29+'Jogador 42'!G29+'Jogador 43'!G29+'Jogador 44'!G29+'Jogador 45'!G29+'Jogador 46'!G29+'Jogador 47'!G29+'Jogador 48'!G29+'Jogador 49'!G29+'Jogador 50'!G29+'Jogador 51'!G29+'Jogador 52'!G29+'Jogador 53'!G29+'Jogador 54'!G29+'Jogador 55'!G29+'Jogador 56'!G29+'Jogador 57'!G29+'Jogador 58'!G29+'Jogador 59'!G29+'Jogador 60'!G29+'Jogador 61'!G29+'Jogador 62'!G29+'Jogador 63'!G29+'Jogador 64'!G29</f>
        <v>0</v>
      </c>
      <c r="H29" s="9">
        <f t="shared" si="1"/>
        <v>0</v>
      </c>
      <c r="I29" s="4">
        <f>'Jogador 1'!I29+'Jogador 2'!I29+'Jogador 3'!I29+'Jogador 4'!I29+'Jogador 5'!I29+'Jogador 6'!I29+'Jogador 7'!I29+'Jogador 8'!I29+'Jogador 9'!I29+'Jogador 10'!I29+'Jogador 11'!I29+'Jogador 12'!I29+'Jogador 13'!I29+'Jogador 14'!I29+'Jogador 15'!I29+'Jogador 16'!I29+'Jogador 17'!I29+'Jogador 18'!I29+'Jogador 19'!I29+'Jogador 20'!I29+'Jogador 21'!I29+'Jogador 22'!I29+'Jogador 23'!I29+'Jogador 24'!I29+'Jogador 25'!I29+'Jogador 26'!I29+'Jogador 27'!I29+'Jogador 28'!I29+'Jogador 29'!I29+'Jogador 30'!I29+'Jogador 31'!I29+'Jogador 32'!I29+'Jogador 33'!I29+'Jogador 34'!I29+'Jogador 35'!I29+'Jogador 36'!I29+'Jogador 37'!I29+'Jogador 38'!I29+'Jogador 39'!I29+'Jogador 40'!I29+'Jogador 41'!I29+'Jogador 42'!I29+'Jogador 43'!I29+'Jogador 44'!I29+'Jogador 45'!I29+'Jogador 46'!I29+'Jogador 47'!I29+'Jogador 48'!I29+'Jogador 49'!I29+'Jogador 50'!I29+'Jogador 51'!I29+'Jogador 52'!I29+'Jogador 53'!I29+'Jogador 54'!I29+'Jogador 55'!I29+'Jogador 56'!I29+'Jogador 57'!I29+'Jogador 58'!I29+'Jogador 59'!I29+'Jogador 60'!I29+'Jogador 61'!I29+'Jogador 62'!I29+'Jogador 63'!I29+'Jogador 64'!I29</f>
        <v>0</v>
      </c>
      <c r="J29" s="9">
        <f t="shared" si="2"/>
        <v>0</v>
      </c>
      <c r="K29" s="4">
        <f>'Jogador 1'!K29+'Jogador 2'!K29+'Jogador 3'!K29+'Jogador 4'!K29+'Jogador 5'!K29+'Jogador 6'!K29+'Jogador 7'!K29+'Jogador 8'!K29+'Jogador 9'!K29+'Jogador 10'!K29+'Jogador 11'!K29+'Jogador 12'!K29+'Jogador 13'!K29+'Jogador 14'!K29+'Jogador 15'!K29+'Jogador 16'!K29+'Jogador 17'!K29+'Jogador 18'!K29+'Jogador 19'!K29+'Jogador 20'!K29+'Jogador 21'!K29+'Jogador 22'!K29+'Jogador 23'!K29+'Jogador 24'!K29+'Jogador 25'!K29+'Jogador 26'!K29+'Jogador 27'!K29+'Jogador 28'!K29+'Jogador 29'!K29+'Jogador 30'!K29+'Jogador 31'!K29+'Jogador 32'!K29+'Jogador 33'!K29+'Jogador 34'!K29+'Jogador 35'!K29+'Jogador 36'!K29+'Jogador 37'!K29+'Jogador 38'!K29+'Jogador 39'!K29+'Jogador 40'!K29+'Jogador 41'!K29+'Jogador 42'!K29+'Jogador 43'!K29+'Jogador 44'!K29+'Jogador 45'!K29+'Jogador 46'!K29+'Jogador 47'!K29+'Jogador 48'!K29+'Jogador 49'!K29+'Jogador 50'!K29+'Jogador 51'!K29+'Jogador 52'!K29+'Jogador 53'!K29+'Jogador 54'!K29+'Jogador 55'!K29+'Jogador 56'!K29+'Jogador 57'!K29+'Jogador 58'!K29+'Jogador 59'!K29+'Jogador 60'!K29+'Jogador 61'!K29+'Jogador 62'!K29+'Jogador 63'!K29+'Jogador 64'!K29</f>
        <v>1</v>
      </c>
      <c r="L29" s="9">
        <f t="shared" si="3"/>
        <v>1</v>
      </c>
      <c r="M29" s="4">
        <f>'Jogador 1'!M29+'Jogador 2'!M29+'Jogador 3'!M29+'Jogador 4'!M29+'Jogador 5'!M29+'Jogador 6'!M29+'Jogador 7'!M29+'Jogador 8'!M29+'Jogador 9'!M29+'Jogador 10'!M29+'Jogador 11'!M29+'Jogador 12'!M29+'Jogador 13'!M29+'Jogador 14'!M29+'Jogador 15'!M29+'Jogador 16'!M29+'Jogador 17'!M29+'Jogador 18'!M29+'Jogador 19'!M29+'Jogador 20'!M29+'Jogador 21'!M29+'Jogador 22'!M29+'Jogador 23'!M29+'Jogador 24'!M29+'Jogador 25'!M29+'Jogador 26'!M29+'Jogador 27'!M29+'Jogador 28'!M29+'Jogador 29'!M29+'Jogador 30'!M29+'Jogador 31'!M29+'Jogador 32'!M29+'Jogador 33'!M29+'Jogador 34'!M29+'Jogador 35'!M29+'Jogador 36'!M29+'Jogador 37'!M29+'Jogador 38'!M29+'Jogador 39'!M29+'Jogador 40'!M29+'Jogador 41'!M29+'Jogador 42'!M29+'Jogador 43'!M29+'Jogador 44'!M29+'Jogador 45'!M29+'Jogador 46'!M29+'Jogador 47'!M29+'Jogador 48'!M29+'Jogador 49'!M29+'Jogador 50'!M29+'Jogador 51'!M29+'Jogador 52'!M29+'Jogador 53'!M29+'Jogador 54'!M29+'Jogador 55'!M29+'Jogador 56'!M29+'Jogador 57'!M29+'Jogador 58'!M29+'Jogador 59'!M29+'Jogador 60'!M29+'Jogador 61'!M29+'Jogador 62'!M29+'Jogador 63'!M29+'Jogador 64'!M29</f>
        <v>1</v>
      </c>
      <c r="N29" s="9">
        <f t="shared" si="4"/>
        <v>0.5</v>
      </c>
      <c r="O29" s="4">
        <f>'Jogador 1'!O29+'Jogador 2'!O29+'Jogador 3'!O29+'Jogador 4'!O29+'Jogador 5'!O29+'Jogador 6'!O29+'Jogador 7'!O29+'Jogador 8'!O29+'Jogador 9'!O29+'Jogador 10'!O29+'Jogador 11'!O29+'Jogador 12'!O29+'Jogador 13'!O29+'Jogador 14'!O29+'Jogador 15'!O29+'Jogador 16'!O29+'Jogador 17'!O29+'Jogador 18'!O29+'Jogador 19'!O29+'Jogador 20'!O29+'Jogador 21'!O29+'Jogador 22'!O29+'Jogador 23'!O29+'Jogador 24'!O29+'Jogador 25'!O29+'Jogador 26'!O29+'Jogador 27'!O29+'Jogador 28'!O29+'Jogador 29'!O29+'Jogador 30'!O29+'Jogador 31'!O29+'Jogador 32'!O29+'Jogador 33'!O29+'Jogador 34'!O29+'Jogador 35'!O29+'Jogador 36'!O29+'Jogador 37'!O29+'Jogador 38'!O29+'Jogador 39'!O29+'Jogador 40'!O29+'Jogador 41'!O29+'Jogador 42'!O29+'Jogador 43'!O29+'Jogador 44'!O29+'Jogador 45'!O29+'Jogador 46'!O29+'Jogador 47'!O29+'Jogador 48'!O29+'Jogador 49'!O29+'Jogador 50'!O29+'Jogador 51'!O29+'Jogador 52'!O29+'Jogador 53'!O29+'Jogador 54'!O29+'Jogador 55'!O29+'Jogador 56'!O29+'Jogador 57'!O29+'Jogador 58'!O29+'Jogador 59'!O29+'Jogador 60'!O29+'Jogador 61'!O29+'Jogador 62'!O29+'Jogador 63'!O29+'Jogador 64'!O29</f>
        <v>1</v>
      </c>
      <c r="P29" s="9">
        <f t="shared" si="5"/>
        <v>0.5</v>
      </c>
      <c r="Q29" s="4">
        <f>'Jogador 1'!Q29+'Jogador 2'!Q29+'Jogador 3'!Q29+'Jogador 4'!Q29+'Jogador 5'!Q29+'Jogador 6'!Q29+'Jogador 7'!Q29+'Jogador 8'!Q29+'Jogador 9'!Q29+'Jogador 10'!Q29+'Jogador 11'!Q29+'Jogador 12'!Q29+'Jogador 13'!Q29+'Jogador 14'!Q29+'Jogador 15'!Q29+'Jogador 16'!Q29+'Jogador 17'!Q29+'Jogador 18'!Q29+'Jogador 19'!Q29+'Jogador 20'!Q29+'Jogador 21'!Q29+'Jogador 22'!Q29+'Jogador 23'!Q29+'Jogador 24'!Q29+'Jogador 25'!Q29+'Jogador 26'!Q29+'Jogador 27'!Q29+'Jogador 28'!Q29+'Jogador 29'!Q29+'Jogador 30'!Q29+'Jogador 31'!Q29+'Jogador 32'!Q29+'Jogador 33'!Q29+'Jogador 34'!Q29+'Jogador 35'!Q29+'Jogador 36'!Q29+'Jogador 37'!Q29+'Jogador 38'!Q29+'Jogador 39'!Q29+'Jogador 40'!Q29+'Jogador 41'!Q29+'Jogador 42'!Q29+'Jogador 43'!Q29+'Jogador 44'!Q29+'Jogador 45'!Q29+'Jogador 46'!Q29+'Jogador 47'!Q29+'Jogador 48'!Q29+'Jogador 49'!Q29+'Jogador 50'!Q29+'Jogador 51'!Q29+'Jogador 52'!Q29+'Jogador 53'!Q29+'Jogador 54'!Q29+'Jogador 55'!Q29+'Jogador 56'!Q29+'Jogador 57'!Q29+'Jogador 58'!Q29+'Jogador 59'!Q29+'Jogador 60'!Q29+'Jogador 61'!Q29+'Jogador 62'!Q29+'Jogador 63'!Q29+'Jogador 64'!Q29</f>
        <v>18</v>
      </c>
      <c r="R29" s="4">
        <f>'Jogador 1'!R29+'Jogador 2'!R29+'Jogador 3'!R29+'Jogador 4'!R29+'Jogador 5'!R29+'Jogador 6'!R29+'Jogador 7'!R29+'Jogador 8'!R29+'Jogador 9'!R29+'Jogador 10'!R29+'Jogador 11'!R29+'Jogador 12'!R29+'Jogador 13'!R29+'Jogador 14'!R29+'Jogador 15'!R29+'Jogador 16'!R29+'Jogador 17'!R29+'Jogador 18'!R29+'Jogador 19'!R29+'Jogador 20'!R29+'Jogador 21'!R29+'Jogador 22'!R29+'Jogador 23'!R29+'Jogador 24'!R29+'Jogador 25'!R29+'Jogador 26'!R29+'Jogador 27'!R29+'Jogador 28'!R29+'Jogador 29'!R29+'Jogador 30'!R29+'Jogador 31'!R29+'Jogador 32'!R29+'Jogador 33'!R29+'Jogador 34'!R29+'Jogador 35'!R29+'Jogador 36'!R29+'Jogador 37'!R29+'Jogador 38'!R29+'Jogador 39'!R29+'Jogador 40'!R29+'Jogador 41'!R29+'Jogador 42'!R29+'Jogador 43'!R29+'Jogador 44'!R29+'Jogador 45'!R29+'Jogador 46'!R29+'Jogador 47'!R29+'Jogador 48'!R29+'Jogador 49'!R29+'Jogador 50'!R29+'Jogador 51'!R29+'Jogador 52'!R29+'Jogador 53'!R29+'Jogador 54'!R29+'Jogador 55'!R29+'Jogador 56'!R29+'Jogador 57'!R29+'Jogador 58'!R29+'Jogador 59'!R29+'Jogador 60'!R29+'Jogador 61'!R29+'Jogador 62'!R29+'Jogador 63'!R29+'Jogador 64'!R29</f>
        <v>0</v>
      </c>
      <c r="S29" s="4">
        <f>'Jogador 1'!S29+'Jogador 2'!S29+'Jogador 3'!S29+'Jogador 4'!S29+'Jogador 5'!S29+'Jogador 6'!S29+'Jogador 7'!S29+'Jogador 8'!S29+'Jogador 9'!S29+'Jogador 10'!S29+'Jogador 11'!S29+'Jogador 12'!S29+'Jogador 13'!S29+'Jogador 14'!S29+'Jogador 15'!S29+'Jogador 16'!S29+'Jogador 17'!S29+'Jogador 18'!S29+'Jogador 19'!S29+'Jogador 20'!S29+'Jogador 21'!S29+'Jogador 22'!S29+'Jogador 23'!S29+'Jogador 24'!S29+'Jogador 25'!S29+'Jogador 26'!S29+'Jogador 27'!S29+'Jogador 28'!S29+'Jogador 29'!S29+'Jogador 30'!S29+'Jogador 31'!S29+'Jogador 32'!S29+'Jogador 33'!S29+'Jogador 34'!S29+'Jogador 35'!S29+'Jogador 36'!S29+'Jogador 37'!S29+'Jogador 38'!S29+'Jogador 39'!S29+'Jogador 40'!S29+'Jogador 41'!S29+'Jogador 42'!S29+'Jogador 43'!S29+'Jogador 44'!S29+'Jogador 45'!S29+'Jogador 46'!S29+'Jogador 47'!S29+'Jogador 48'!S29+'Jogador 49'!S29+'Jogador 50'!S29+'Jogador 51'!S29+'Jogador 52'!S29+'Jogador 53'!S29+'Jogador 54'!S29+'Jogador 55'!S29+'Jogador 56'!S29+'Jogador 57'!S29+'Jogador 58'!S29+'Jogador 59'!S29+'Jogador 60'!S29+'Jogador 61'!S29+'Jogador 62'!S29+'Jogador 63'!S29+'Jogador 64'!S29</f>
        <v>50</v>
      </c>
      <c r="T29" s="4">
        <f>'Jogador 1'!T29+'Jogador 2'!T29+'Jogador 3'!T29+'Jogador 4'!T29+'Jogador 5'!T29+'Jogador 6'!T29+'Jogador 7'!T29+'Jogador 8'!T29+'Jogador 9'!T29+'Jogador 10'!T29+'Jogador 11'!T29+'Jogador 12'!T29+'Jogador 13'!T29+'Jogador 14'!T29+'Jogador 15'!T29+'Jogador 16'!T29+'Jogador 17'!T29+'Jogador 18'!T29+'Jogador 19'!T29+'Jogador 20'!T29+'Jogador 21'!T29+'Jogador 22'!T29+'Jogador 23'!T29+'Jogador 24'!T29+'Jogador 25'!T29+'Jogador 26'!T29+'Jogador 27'!T29+'Jogador 28'!T29+'Jogador 29'!T29+'Jogador 30'!T29+'Jogador 31'!T29+'Jogador 32'!T29+'Jogador 33'!T29+'Jogador 34'!T29+'Jogador 35'!T29+'Jogador 36'!T29+'Jogador 37'!T29+'Jogador 38'!T29+'Jogador 39'!T29+'Jogador 40'!T29+'Jogador 41'!T29+'Jogador 42'!T29+'Jogador 43'!T29+'Jogador 44'!T29+'Jogador 45'!T29+'Jogador 46'!T29+'Jogador 47'!T29+'Jogador 48'!T29+'Jogador 49'!T29+'Jogador 50'!T29+'Jogador 51'!T29+'Jogador 52'!T29+'Jogador 53'!T29+'Jogador 54'!T29+'Jogador 55'!T29+'Jogador 56'!T29+'Jogador 57'!T29+'Jogador 58'!T29+'Jogador 59'!T29+'Jogador 60'!T29+'Jogador 61'!T29+'Jogador 62'!T29+'Jogador 63'!T29+'Jogador 64'!T29</f>
        <v>32</v>
      </c>
      <c r="U29" s="10">
        <f t="shared" si="6"/>
        <v>32</v>
      </c>
      <c r="V29" s="10">
        <f>IF(C29=0,0,(IF('Jogador 1'!C29=1,'Jogador 1'!$W$8,0)+IF('Jogador 2'!C29=1,'Jogador 2'!$W$8,0)+IF('Jogador 3'!C29=1,'Jogador 3'!$W$8,0)+IF('Jogador 4'!C29=1,'Jogador 4'!$W$8,0)+IF('Jogador 5'!C29=1,'Jogador 5'!$W$8,0)+IF('Jogador 6'!C29=1,'Jogador 6'!$W$8,0)+IF('Jogador 7'!C29=1,'Jogador 7'!$W$8,0)+IF('Jogador 8'!C29=1,'Jogador 8'!$W$8,0)+IF('Jogador 9'!C29=1,'Jogador 9'!$W$8,0)+IF('Jogador 10'!C29=1,'Jogador 10'!$W$8,0)+IF('Jogador 11'!C29=1,'Jogador 11'!$W$8,0)+IF('Jogador 12'!C29=1,'Jogador 12'!$W$8,0)+IF('Jogador 13'!C29=1,'Jogador 13'!$W$8,0)+IF('Jogador 14'!C29=1,'Jogador 14'!$W$8,0)+IF('Jogador 15'!C29=1,'Jogador 15'!$W$8,0)+IF('Jogador 16'!C29=1,'Jogador 16'!$W$8,0)+IF('Jogador 17'!C29=1,'Jogador 17'!$W$8,0)+IF('Jogador 18'!C29=1,'Jogador 18'!$W$8,0)+IF('Jogador 19'!C29=1,'Jogador 19'!$W$8,0)+IF('Jogador 20'!C29=1,'Jogador 20'!$W$8,0)+IF('Jogador 21'!C29=1,'Jogador 21'!$W$8,0)+IF('Jogador 22'!C29=1,'Jogador 22'!$W$8,0)+IF('Jogador 23'!C29=1,'Jogador 23'!$W$8,0)+IF('Jogador 24'!C29=1,'Jogador 24'!$W$8,0)+IF('Jogador 25'!C29=1,'Jogador 25'!$W$8,0)+IF('Jogador 26'!C29=1,'Jogador 26'!$W$8,0)+IF('Jogador 27'!C29=1,'Jogador 27'!$W$8,0)+IF('Jogador 28'!C29=1,'Jogador 28'!$W$8,0)+IF('Jogador 29'!C29=1,'Jogador 29'!$W$8,0)+IF('Jogador 30'!C29=1,'Jogador 30'!$W$8,0)+IF('Jogador 31'!C29=1,'Jogador 31'!$W$8,0)+IF('Jogador 32'!C29=1,'Jogador 32'!$W$8,0)+IF('Jogador 33'!C29=1,'Jogador 33'!$W$8,0)+IF('Jogador 34'!C29=1,'Jogador 34'!$W$8,0)+IF('Jogador 35'!C29=1,'Jogador 35'!$W$8,0) +IF('Jogador 36'!C29=1,'Jogador 36'!$W$8,0)+IF('Jogador 37'!C29=1,'Jogador 37'!$W$8,0)+IF('Jogador 38'!C29=1,'Jogador 38'!$W$8,0)+IF('Jogador 39'!C29=1,'Jogador 39'!$W$8,0)+IF('Jogador 40'!C29=1,'Jogador 40'!$W$8,0)+IF('Jogador 41'!C29=1,'Jogador 41'!$W$8,0)+IF('Jogador 42'!C29=1,'Jogador 42'!$W$8,0)+IF('Jogador 43'!C29=1,'Jogador 43'!$W$8,0)+IF('Jogador 44'!C29=1,'Jogador 44'!$W$8,0)+IF('Jogador 45'!C29=1,'Jogador 45'!$W$8,0)+IF('Jogador 46'!C29=1,'Jogador 46'!$W$8,0)+IF('Jogador 47'!C29=1,'Jogador 47'!$W$8,0)+IF('Jogador 48'!C29=1,'Jogador 48'!$W$8,0)+IF('Jogador 49'!C29=1,'Jogador 49'!$W$8,0)+IF('Jogador 50'!C29=1,'Jogador 50'!$W$8,0)+IF('Jogador 51'!C29=1,'Jogador 51'!$W$8,0)+IF('Jogador 52'!C29=1,'Jogador 52'!$W$8,0)+IF('Jogador 53'!C29=1,'Jogador 53'!$W$8,0)+IF('Jogador 54'!C29=1,'Jogador 54'!$W$8,0)+IF('Jogador 55'!C29=1,'Jogador 55'!$W$8,0)+IF('Jogador 56'!C29=1,'Jogador 56'!$W$8,0)+IF('Jogador 57'!C29=1,'Jogador 57'!$W$8,0)+IF('Jogador 58'!C29=1,'Jogador 58'!$W$8,0)+IF('Jogador 59'!C29=1,'Jogador 59'!$W$8,0)+IF('Jogador 60'!C29=1,'Jogador 60'!$W$8,0)+IF('Jogador 61'!C29=1,'Jogador 61'!$W$8,0)+IF('Jogador 62'!C29=1,'Jogador 62'!$W$8,0)+IF('Jogador 63'!C29=1,'Jogador 63'!$W$8,0)+IF('Jogador 64'!C29=1,'Jogador 64'!$W$8,0))/C29)</f>
        <v>16</v>
      </c>
      <c r="X29" s="4" t="str">
        <f>_xlfn.CONCAT(IF('Jogador 1'!C29=1,_xlfn.CONCAT('Jogador 1'!$W$1,", "),""),IF('Jogador 2'!C29=1,_xlfn.CONCAT('Jogador 2'!$W$1,", "),""),IF('Jogador 3'!C29=1,_xlfn.CONCAT('Jogador 3'!$W$1,", "),""),IF('Jogador 4'!C29=1,_xlfn.CONCAT('Jogador 4'!$W$1,", "),""),IF('Jogador 5'!C29=1,_xlfn.CONCAT('Jogador 5'!$W$1,", "),""),IF('Jogador 6'!C29=1,_xlfn.CONCAT('Jogador 6'!$W$1,", "),""),IF('Jogador 7'!C29=1,_xlfn.CONCAT('Jogador 7'!$W$1,", "),""),IF('Jogador 8'!C29=1,_xlfn.CONCAT('Jogador 8'!$W$1,", "),""),IF('Jogador 9'!C29=1,_xlfn.CONCAT('Jogador 9'!$W$1,", "),""),IF('Jogador 10'!C29=1,_xlfn.CONCAT('Jogador 10'!$W$1,", "),""),IF('Jogador 11'!C29=1,_xlfn.CONCAT('Jogador 11'!$W$1,", "),""),IF('Jogador 12'!C29=1,_xlfn.CONCAT('Jogador 12'!$W$1,", "),""),IF('Jogador 13'!C29=1,_xlfn.CONCAT('Jogador 13'!$W$1,", "),""),IF('Jogador 14'!C29=1,_xlfn.CONCAT('Jogador 14'!$W$1,", "),""),IF('Jogador 15'!C29=1,_xlfn.CONCAT('Jogador 15'!$W$1,", "),""),IF('Jogador 16'!C29=1,_xlfn.CONCAT('Jogador 16'!$W$1,", "),""),IF('Jogador 17'!C29=1,_xlfn.CONCAT('Jogador 17'!$W$1,", "),""),IF('Jogador 18'!C29=1,_xlfn.CONCAT('Jogador 18'!$W$1,", "),""),IF('Jogador 19'!C29=1,_xlfn.CONCAT('Jogador 19'!$W$1,", "),""),IF('Jogador 20'!C29=1,_xlfn.CONCAT('Jogador 20'!$W$1,", "),""),IF('Jogador 21'!C29=1,_xlfn.CONCAT('Jogador 21'!$W$1,", "),""),IF('Jogador 22'!C29=1,_xlfn.CONCAT('Jogador 22'!$W$1,", "),""),IF('Jogador 23'!C29=1,_xlfn.CONCAT('Jogador 23'!$W$1,", "),""),IF('Jogador 24'!C29=1,_xlfn.CONCAT('Jogador 24'!$W$1,", "),""),IF('Jogador 25'!C29=1,_xlfn.CONCAT('Jogador 25'!$W$1,", "),""),IF('Jogador 26'!C29=1,_xlfn.CONCAT('Jogador 26'!$W$1,", "),""),IF('Jogador 27'!C29=1,_xlfn.CONCAT('Jogador 27'!$W$1,", "),""),IF('Jogador 28'!C29=1,_xlfn.CONCAT('Jogador 28'!$W$1,", "),""),IF('Jogador 29'!C29=1,_xlfn.CONCAT('Jogador 29'!$W$1,", "),""),IF('Jogador 30'!C29=1,_xlfn.CONCAT('Jogador 30'!$W$1,", "),""),IF('Jogador 31'!C29=1,_xlfn.CONCAT('Jogador 31'!$W$1,", "),""),IF('Jogador 32'!C29=1,_xlfn.CONCAT('Jogador 32'!$W$1,", "),""),IF('Jogador 33'!C29=1,_xlfn.CONCAT('Jogador 33'!$W$1,", "),""),IF('Jogador 34'!C29=1,_xlfn.CONCAT('Jogador 34'!$W$1,", "),""),IF('Jogador 35'!C29=1,_xlfn.CONCAT('Jogador 35'!$W$1,", "),""),IF('Jogador 36'!C29=1,_xlfn.CONCAT('Jogador 36'!$W$1,", "),""),IF('Jogador 37'!C29=1,_xlfn.CONCAT('Jogador 37'!$W$1,", "),""),IF('Jogador 38'!C29=1,_xlfn.CONCAT('Jogador 38'!$W$1,", "),""),IF('Jogador 39'!C29=1,_xlfn.CONCAT('Jogador 39'!$W$1,", "),""),IF('Jogador 40'!C29=1,_xlfn.CONCAT('Jogador 40'!$W$1,", "),""),IF('Jogador 41'!C29=1,_xlfn.CONCAT('Jogador 41'!$W$1,", "),""),IF('Jogador 42'!C29=1,_xlfn.CONCAT('Jogador 42'!$W$1,", "),""),IF('Jogador 43'!C29=1,_xlfn.CONCAT('Jogador 43'!$W$1,", "),""),IF('Jogador 44'!C29=1,_xlfn.CONCAT('Jogador 44'!$W$1,", "),""),IF('Jogador 45'!C29=1,_xlfn.CONCAT('Jogador 45'!$W$1,", "),""),IF('Jogador 46'!C29=1,_xlfn.CONCAT('Jogador 46'!$W$1,", "),""),IF('Jogador 47'!C29=1,_xlfn.CONCAT('Jogador 47'!$W$1,", "),""),IF('Jogador 48'!C29=1,_xlfn.CONCAT('Jogador 48'!$W$1,", "),""),IF('Jogador 49'!C29=1,_xlfn.CONCAT('Jogador 49'!$W$1,", "),""),IF('Jogador 50'!C29=1,_xlfn.CONCAT('Jogador 50'!$W$1,", "),""),IF('Jogador 51'!C29=1,_xlfn.CONCAT('Jogador 51'!$W$1,", "),""),IF('Jogador 52'!C29=1,_xlfn.CONCAT('Jogador 52'!$W$1,", "),""),IF('Jogador 53'!C29=1,_xlfn.CONCAT('Jogador 53'!$W$1,", "),""),IF('Jogador 54'!C29=1,_xlfn.CONCAT('Jogador 54'!$W$1,", "),""),IF('Jogador 55'!C29=1,_xlfn.CONCAT('Jogador 55'!$W$1,", "),""),IF('Jogador 56'!C29=1,_xlfn.CONCAT('Jogador 56'!$W$1,", "),""),IF('Jogador 57'!C29=1,_xlfn.CONCAT('Jogador 57'!$W$1,", "),""),IF('Jogador 58'!C29=1,_xlfn.CONCAT('Jogador 58'!$W$1,", "),""),IF('Jogador 59'!C29=1,_xlfn.CONCAT('Jogador 59'!$W$1,", "),""),IF('Jogador 60'!C29=1,_xlfn.CONCAT('Jogador 60'!$W$1,", "),""),IF('Jogador 61'!C29=1,_xlfn.CONCAT('Jogador 61'!$W$1,", "),""),IF('Jogador 62'!C29=1,_xlfn.CONCAT('Jogador 62'!$W$1,", "),""),IF('Jogador 63'!C29=1,_xlfn.CONCAT('Jogador 63'!$W$1,", "),""),IF('Jogador 64'!C29=1,_xlfn.CONCAT('Jogador 64'!$W$1,", "),""))</f>
        <v xml:space="preserve">Morten, </v>
      </c>
      <c r="Y29" s="4" t="str">
        <f>_xlfn.CONCAT(IF('Jogador 1'!D29=1,_xlfn.CONCAT('Jogador 1'!$W$1,", "),""),IF('Jogador 2'!D29=1,_xlfn.CONCAT('Jogador 2'!$W$1,", "),""),IF('Jogador 3'!D29=1,_xlfn.CONCAT('Jogador 3'!$W$1,", "),""),IF('Jogador 4'!D29=1,_xlfn.CONCAT('Jogador 4'!$W$1,", "),""),IF('Jogador 5'!D29=1,_xlfn.CONCAT('Jogador 5'!$W$1,", "),""),IF('Jogador 6'!D29=1,_xlfn.CONCAT('Jogador 6'!$W$1,", "),""),IF('Jogador 7'!D29=1,_xlfn.CONCAT('Jogador 7'!$W$1,", "),""),IF('Jogador 8'!D29=1,_xlfn.CONCAT('Jogador 8'!$W$1,", "),""),IF('Jogador 9'!D29=1,_xlfn.CONCAT('Jogador 9'!$W$1,", "),""),IF('Jogador 10'!D29=1,_xlfn.CONCAT('Jogador 10'!$W$1,", "),""),IF('Jogador 11'!D29=1,_xlfn.CONCAT('Jogador 11'!$W$1,", "),""),IF('Jogador 12'!D29=1,_xlfn.CONCAT('Jogador 12'!$W$1,", "),""),IF('Jogador 13'!D29=1,_xlfn.CONCAT('Jogador 13'!$W$1,", "),""),IF('Jogador 14'!D29=1,_xlfn.CONCAT('Jogador 14'!$W$1,", "),""),IF('Jogador 15'!D29=1,_xlfn.CONCAT('Jogador 15'!$W$1,", "),""),IF('Jogador 16'!D29=1,_xlfn.CONCAT('Jogador 16'!$W$1,", "),""),IF('Jogador 17'!D29=1,_xlfn.CONCAT('Jogador 17'!$W$1,", "),""),IF('Jogador 18'!D29=1,_xlfn.CONCAT('Jogador 18'!$W$1,", "),""),IF('Jogador 19'!D29=1,_xlfn.CONCAT('Jogador 19'!$W$1,", "),""),IF('Jogador 20'!D29=1,_xlfn.CONCAT('Jogador 20'!$W$1,", "),""),IF('Jogador 21'!D29=1,_xlfn.CONCAT('Jogador 21'!$W$1,", "),""),IF('Jogador 22'!D29=1,_xlfn.CONCAT('Jogador 22'!$W$1,", "),""),IF('Jogador 23'!D29=1,_xlfn.CONCAT('Jogador 23'!$W$1,", "),""),IF('Jogador 24'!D29=1,_xlfn.CONCAT('Jogador 24'!$W$1,", "),""),IF('Jogador 25'!D29=1,_xlfn.CONCAT('Jogador 25'!$W$1,", "),""),IF('Jogador 26'!D29=1,_xlfn.CONCAT('Jogador 26'!$W$1,", "),""),IF('Jogador 27'!D29=1,_xlfn.CONCAT('Jogador 27'!$W$1,", "),""),IF('Jogador 28'!D29=1,_xlfn.CONCAT('Jogador 28'!$W$1,", "),""),IF('Jogador 29'!D29=1,_xlfn.CONCAT('Jogador 29'!$W$1,", "),""),IF('Jogador 30'!D29=1,_xlfn.CONCAT('Jogador 30'!$W$1,", "),""),IF('Jogador 31'!D29=1,_xlfn.CONCAT('Jogador 31'!$W$1,", "),""),IF('Jogador 32'!D29=1,_xlfn.CONCAT('Jogador 32'!$W$1,", "),""),IF('Jogador 33'!D29=1,_xlfn.CONCAT('Jogador 33'!$W$1,", "),""),IF('Jogador 34'!D29=1,_xlfn.CONCAT('Jogador 34'!$W$1,", "),""),IF('Jogador 35'!D29=1,_xlfn.CONCAT('Jogador 35'!$W$1,", "),""),IF('Jogador 36'!D29=1,_xlfn.CONCAT('Jogador 36'!$W$1,", "),""),IF('Jogador 37'!D29=1,_xlfn.CONCAT('Jogador 37'!$W$1,", "),""),IF('Jogador 38'!D29=1,_xlfn.CONCAT('Jogador 38'!$W$1,", "),""),IF('Jogador 39'!D29=1,_xlfn.CONCAT('Jogador 39'!$W$1,", "),""),IF('Jogador 40'!D29=1,_xlfn.CONCAT('Jogador 40'!$W$1,", "),""),IF('Jogador 41'!D29=1,_xlfn.CONCAT('Jogador 41'!$W$1,", "),""),IF('Jogador 42'!D29=1,_xlfn.CONCAT('Jogador 42'!$W$1,", "),""),IF('Jogador 43'!D29=1,_xlfn.CONCAT('Jogador 43'!$W$1,", "),""),IF('Jogador 44'!D29=1,_xlfn.CONCAT('Jogador 44'!$W$1,", "),""),IF('Jogador 45'!D29=1,_xlfn.CONCAT('Jogador 45'!$W$1,", "),""),IF('Jogador 46'!D29=1,_xlfn.CONCAT('Jogador 46'!$W$1,", "),""),IF('Jogador 47'!D29=1,_xlfn.CONCAT('Jogador 47'!$W$1,", "),""),IF('Jogador 48'!D29=1,_xlfn.CONCAT('Jogador 48'!$W$1,", "),""),IF('Jogador 49'!D29=1,_xlfn.CONCAT('Jogador 49'!$W$1,", "),""),IF('Jogador 50'!D29=1,_xlfn.CONCAT('Jogador 50'!$W$1,", "),""),IF('Jogador 51'!D29=1,_xlfn.CONCAT('Jogador 51'!$W$1,", "),""),IF('Jogador 52'!D29=1,_xlfn.CONCAT('Jogador 52'!$W$1,", "),""),IF('Jogador 53'!D29=1,_xlfn.CONCAT('Jogador 53'!$W$1,", "),""),IF('Jogador 54'!D29=1,_xlfn.CONCAT('Jogador 54'!$W$1,", "),""),IF('Jogador 55'!D29=1,_xlfn.CONCAT('Jogador 55'!$W$1,", "),""),IF('Jogador 56'!D29=1,_xlfn.CONCAT('Jogador 56'!$W$1,", "),""),IF('Jogador 57'!D29=1,_xlfn.CONCAT('Jogador 57'!$W$1,", "),""),IF('Jogador 58'!D29=1,_xlfn.CONCAT('Jogador 58'!$W$1,", "),""),IF('Jogador 59'!D29=1,_xlfn.CONCAT('Jogador 59'!$W$1,", "),""),IF('Jogador 60'!D29=1,_xlfn.CONCAT('Jogador 60'!$W$1,", "),""),IF('Jogador 61'!D29=1,_xlfn.CONCAT('Jogador 61'!$W$1,", "),""),IF('Jogador 62'!D29=1,_xlfn.CONCAT('Jogador 62'!$W$1,", "),""),IF('Jogador 63'!D29=1,_xlfn.CONCAT('Jogador 63'!$W$1,", "),""),IF('Jogador 64'!D29=1,_xlfn.CONCAT('Jogador 64'!$W$1,", "),""))</f>
        <v xml:space="preserve">Viktor Gyokeres, </v>
      </c>
    </row>
    <row r="30" spans="1:25" x14ac:dyDescent="0.3">
      <c r="A30" s="4" t="s">
        <v>58</v>
      </c>
      <c r="B30" s="4">
        <f>'Jogador 1'!B16+'Jogador 2'!B16+'Jogador 3'!B16+'Jogador 4'!B16+'Jogador 5'!B16+'Jogador 6'!B16+'Jogador 7'!B16+'Jogador 8'!B16+'Jogador 9'!B16+'Jogador 10'!B16+'Jogador 11'!B16+'Jogador 12'!B16+'Jogador 13'!B16+'Jogador 14'!B16+'Jogador 15'!B16+'Jogador 16'!B16+'Jogador 17'!B16+'Jogador 18'!B16+'Jogador 19'!B16+'Jogador 20'!B16+'Jogador 21'!B16+'Jogador 22'!B16+'Jogador 23'!B16+'Jogador 24'!B16+'Jogador 25'!B16+'Jogador 26'!B16+'Jogador 27'!B16+'Jogador 28'!B16+'Jogador 29'!B16+'Jogador 30'!B16+'Jogador 31'!B16+'Jogador 32'!B16+'Jogador 33'!B16+'Jogador 34'!B16+'Jogador 35'!B16+'Jogador 36'!B16+'Jogador 37'!B16+'Jogador 38'!B16+'Jogador 39'!B16+'Jogador 40'!B16+'Jogador 41'!B16+'Jogador 42'!B16+'Jogador 43'!B16+'Jogador 44'!B16+'Jogador 45'!B16+'Jogador 46'!B16+'Jogador 47'!B16+'Jogador 48'!B16+'Jogador 49'!B16+'Jogador 50'!B16+'Jogador 51'!B16+'Jogador 52'!B16+'Jogador 53'!B16+'Jogador 54'!B16+'Jogador 55'!B16+'Jogador 56'!B16+'Jogador 57'!B16+'Jogador 58'!B16+'Jogador 59'!B16+'Jogador 60'!B16+'Jogador 61'!B16+'Jogador 62'!B16+'Jogador 63'!B16+'Jogador 64'!B16</f>
        <v>13</v>
      </c>
      <c r="C30" s="4">
        <f>'Jogador 1'!C16+'Jogador 2'!C16+'Jogador 3'!C16+'Jogador 4'!C16+'Jogador 5'!C16+'Jogador 6'!C16+'Jogador 7'!C16+'Jogador 8'!C16+'Jogador 9'!C16+'Jogador 10'!C16+'Jogador 11'!C16+'Jogador 12'!C16+'Jogador 13'!C16+'Jogador 14'!C16+'Jogador 15'!C16+'Jogador 16'!C16+'Jogador 17'!C16+'Jogador 18'!C16+'Jogador 19'!C16+'Jogador 20'!C16+'Jogador 21'!C16+'Jogador 22'!C16+'Jogador 23'!C16+'Jogador 24'!C16+'Jogador 25'!C16+'Jogador 26'!C16+'Jogador 27'!C16+'Jogador 28'!C16+'Jogador 29'!C16+'Jogador 30'!C16+'Jogador 31'!C16+'Jogador 32'!C16+'Jogador 33'!C16+'Jogador 34'!C16+'Jogador 35'!C16+'Jogador 36'!C16+'Jogador 37'!C16+'Jogador 38'!C16+'Jogador 39'!C16+'Jogador 40'!C16+'Jogador 41'!C16+'Jogador 42'!C16+'Jogador 43'!C16+'Jogador 44'!C16+'Jogador 45'!C16+'Jogador 46'!C16+'Jogador 47'!C16+'Jogador 48'!C16+'Jogador 49'!C16+'Jogador 50'!C16+'Jogador 51'!C16+'Jogador 52'!C16+'Jogador 53'!C16+'Jogador 54'!C16+'Jogador 55'!C16+'Jogador 56'!C16+'Jogador 57'!C16+'Jogador 58'!C16+'Jogador 59'!C16+'Jogador 60'!C16+'Jogador 61'!C16+'Jogador 62'!C16+'Jogador 63'!C16+'Jogador 64'!C16</f>
        <v>9</v>
      </c>
      <c r="D30" s="4">
        <f>'Jogador 1'!D16+'Jogador 2'!D16+'Jogador 3'!D16+'Jogador 4'!D16+'Jogador 5'!D16+'Jogador 6'!D16+'Jogador 7'!D16+'Jogador 8'!D16+'Jogador 9'!D16+'Jogador 10'!D16+'Jogador 11'!D16+'Jogador 12'!D16+'Jogador 13'!D16+'Jogador 14'!D16+'Jogador 15'!D16+'Jogador 16'!D16+'Jogador 17'!D16+'Jogador 18'!D16+'Jogador 19'!D16+'Jogador 20'!D16+'Jogador 21'!D16+'Jogador 22'!D16+'Jogador 23'!D16+'Jogador 24'!D16+'Jogador 25'!D16+'Jogador 26'!D16+'Jogador 27'!D16+'Jogador 28'!D16+'Jogador 29'!D16+'Jogador 30'!D16+'Jogador 31'!D16+'Jogador 32'!D16+'Jogador 33'!D16+'Jogador 34'!D16+'Jogador 35'!D16+'Jogador 36'!D16+'Jogador 37'!D16+'Jogador 38'!D16+'Jogador 39'!D16+'Jogador 40'!D16+'Jogador 41'!D16+'Jogador 42'!D16+'Jogador 43'!D16+'Jogador 44'!D16+'Jogador 45'!D16+'Jogador 46'!D16+'Jogador 47'!D16+'Jogador 48'!D16+'Jogador 49'!D16+'Jogador 50'!D16+'Jogador 51'!D16+'Jogador 52'!D16+'Jogador 53'!D16+'Jogador 54'!D16+'Jogador 55'!D16+'Jogador 56'!D16+'Jogador 57'!D16+'Jogador 58'!D16+'Jogador 59'!D16+'Jogador 60'!D16+'Jogador 61'!D16+'Jogador 62'!D16+'Jogador 63'!D16+'Jogador 64'!D16</f>
        <v>4</v>
      </c>
      <c r="E30" s="4">
        <f>'Jogador 1'!E16+'Jogador 2'!E16+'Jogador 3'!E16+'Jogador 4'!E16+'Jogador 5'!E16+'Jogador 6'!E16+'Jogador 7'!E16+'Jogador 8'!E16+'Jogador 9'!E16+'Jogador 10'!E16+'Jogador 11'!E16+'Jogador 12'!E16+'Jogador 13'!E16+'Jogador 14'!E16+'Jogador 15'!E16+'Jogador 16'!E16+'Jogador 17'!E16+'Jogador 18'!E16+'Jogador 19'!E16+'Jogador 20'!E16+'Jogador 21'!E16+'Jogador 22'!E16+'Jogador 23'!E16+'Jogador 24'!E16+'Jogador 25'!E16+'Jogador 26'!E16+'Jogador 27'!E16+'Jogador 28'!E16+'Jogador 29'!E16+'Jogador 30'!E16+'Jogador 31'!E16+'Jogador 32'!E16+'Jogador 33'!E16+'Jogador 34'!E16+'Jogador 35'!E16+'Jogador 36'!E16+'Jogador 37'!E16+'Jogador 38'!E16+'Jogador 39'!E16+'Jogador 40'!E16+'Jogador 41'!E16+'Jogador 42'!E16+'Jogador 43'!E16+'Jogador 44'!E16+'Jogador 45'!E16+'Jogador 46'!E16+'Jogador 47'!E16+'Jogador 48'!E16+'Jogador 49'!E16+'Jogador 50'!E16+'Jogador 51'!E16+'Jogador 52'!E16+'Jogador 53'!E16+'Jogador 54'!E16+'Jogador 55'!E16+'Jogador 56'!E16+'Jogador 57'!E16+'Jogador 58'!E16+'Jogador 59'!E16+'Jogador 60'!E16+'Jogador 61'!E16+'Jogador 62'!E16+'Jogador 63'!E16+'Jogador 64'!E16</f>
        <v>6</v>
      </c>
      <c r="F30" s="9">
        <f t="shared" si="0"/>
        <v>0.66666666666666663</v>
      </c>
      <c r="G30" s="4">
        <f>'Jogador 1'!G16+'Jogador 2'!G16+'Jogador 3'!G16+'Jogador 4'!G16+'Jogador 5'!G16+'Jogador 6'!G16+'Jogador 7'!G16+'Jogador 8'!G16+'Jogador 9'!G16+'Jogador 10'!G16+'Jogador 11'!G16+'Jogador 12'!G16+'Jogador 13'!G16+'Jogador 14'!G16+'Jogador 15'!G16+'Jogador 16'!G16+'Jogador 17'!G16+'Jogador 18'!G16+'Jogador 19'!G16+'Jogador 20'!G16+'Jogador 21'!G16+'Jogador 22'!G16+'Jogador 23'!G16+'Jogador 24'!G16+'Jogador 25'!G16+'Jogador 26'!G16+'Jogador 27'!G16+'Jogador 28'!G16+'Jogador 29'!G16+'Jogador 30'!G16+'Jogador 31'!G16+'Jogador 32'!G16+'Jogador 33'!G16+'Jogador 34'!G16+'Jogador 35'!G16+'Jogador 36'!G16+'Jogador 37'!G16+'Jogador 38'!G16+'Jogador 39'!G16+'Jogador 40'!G16+'Jogador 41'!G16+'Jogador 42'!G16+'Jogador 43'!G16+'Jogador 44'!G16+'Jogador 45'!G16+'Jogador 46'!G16+'Jogador 47'!G16+'Jogador 48'!G16+'Jogador 49'!G16+'Jogador 50'!G16+'Jogador 51'!G16+'Jogador 52'!G16+'Jogador 53'!G16+'Jogador 54'!G16+'Jogador 55'!G16+'Jogador 56'!G16+'Jogador 57'!G16+'Jogador 58'!G16+'Jogador 59'!G16+'Jogador 60'!G16+'Jogador 61'!G16+'Jogador 62'!G16+'Jogador 63'!G16+'Jogador 64'!G16</f>
        <v>3</v>
      </c>
      <c r="H30" s="9">
        <f t="shared" si="1"/>
        <v>0.33333333333333331</v>
      </c>
      <c r="I30" s="4">
        <f>'Jogador 1'!I16+'Jogador 2'!I16+'Jogador 3'!I16+'Jogador 4'!I16+'Jogador 5'!I16+'Jogador 6'!I16+'Jogador 7'!I16+'Jogador 8'!I16+'Jogador 9'!I16+'Jogador 10'!I16+'Jogador 11'!I16+'Jogador 12'!I16+'Jogador 13'!I16+'Jogador 14'!I16+'Jogador 15'!I16+'Jogador 16'!I16+'Jogador 17'!I16+'Jogador 18'!I16+'Jogador 19'!I16+'Jogador 20'!I16+'Jogador 21'!I16+'Jogador 22'!I16+'Jogador 23'!I16+'Jogador 24'!I16+'Jogador 25'!I16+'Jogador 26'!I16+'Jogador 27'!I16+'Jogador 28'!I16+'Jogador 29'!I16+'Jogador 30'!I16+'Jogador 31'!I16+'Jogador 32'!I16+'Jogador 33'!I16+'Jogador 34'!I16+'Jogador 35'!I16+'Jogador 36'!I16+'Jogador 37'!I16+'Jogador 38'!I16+'Jogador 39'!I16+'Jogador 40'!I16+'Jogador 41'!I16+'Jogador 42'!I16+'Jogador 43'!I16+'Jogador 44'!I16+'Jogador 45'!I16+'Jogador 46'!I16+'Jogador 47'!I16+'Jogador 48'!I16+'Jogador 49'!I16+'Jogador 50'!I16+'Jogador 51'!I16+'Jogador 52'!I16+'Jogador 53'!I16+'Jogador 54'!I16+'Jogador 55'!I16+'Jogador 56'!I16+'Jogador 57'!I16+'Jogador 58'!I16+'Jogador 59'!I16+'Jogador 60'!I16+'Jogador 61'!I16+'Jogador 62'!I16+'Jogador 63'!I16+'Jogador 64'!I16</f>
        <v>2</v>
      </c>
      <c r="J30" s="9">
        <f t="shared" si="2"/>
        <v>0.5</v>
      </c>
      <c r="K30" s="4">
        <f>'Jogador 1'!K16+'Jogador 2'!K16+'Jogador 3'!K16+'Jogador 4'!K16+'Jogador 5'!K16+'Jogador 6'!K16+'Jogador 7'!K16+'Jogador 8'!K16+'Jogador 9'!K16+'Jogador 10'!K16+'Jogador 11'!K16+'Jogador 12'!K16+'Jogador 13'!K16+'Jogador 14'!K16+'Jogador 15'!K16+'Jogador 16'!K16+'Jogador 17'!K16+'Jogador 18'!K16+'Jogador 19'!K16+'Jogador 20'!K16+'Jogador 21'!K16+'Jogador 22'!K16+'Jogador 23'!K16+'Jogador 24'!K16+'Jogador 25'!K16+'Jogador 26'!K16+'Jogador 27'!K16+'Jogador 28'!K16+'Jogador 29'!K16+'Jogador 30'!K16+'Jogador 31'!K16+'Jogador 32'!K16+'Jogador 33'!K16+'Jogador 34'!K16+'Jogador 35'!K16+'Jogador 36'!K16+'Jogador 37'!K16+'Jogador 38'!K16+'Jogador 39'!K16+'Jogador 40'!K16+'Jogador 41'!K16+'Jogador 42'!K16+'Jogador 43'!K16+'Jogador 44'!K16+'Jogador 45'!K16+'Jogador 46'!K16+'Jogador 47'!K16+'Jogador 48'!K16+'Jogador 49'!K16+'Jogador 50'!K16+'Jogador 51'!K16+'Jogador 52'!K16+'Jogador 53'!K16+'Jogador 54'!K16+'Jogador 55'!K16+'Jogador 56'!K16+'Jogador 57'!K16+'Jogador 58'!K16+'Jogador 59'!K16+'Jogador 60'!K16+'Jogador 61'!K16+'Jogador 62'!K16+'Jogador 63'!K16+'Jogador 64'!K16</f>
        <v>2</v>
      </c>
      <c r="L30" s="9">
        <f t="shared" si="3"/>
        <v>0.5</v>
      </c>
      <c r="M30" s="4">
        <f>'Jogador 1'!M16+'Jogador 2'!M16+'Jogador 3'!M16+'Jogador 4'!M16+'Jogador 5'!M16+'Jogador 6'!M16+'Jogador 7'!M16+'Jogador 8'!M16+'Jogador 9'!M16+'Jogador 10'!M16+'Jogador 11'!M16+'Jogador 12'!M16+'Jogador 13'!M16+'Jogador 14'!M16+'Jogador 15'!M16+'Jogador 16'!M16+'Jogador 17'!M16+'Jogador 18'!M16+'Jogador 19'!M16+'Jogador 20'!M16+'Jogador 21'!M16+'Jogador 22'!M16+'Jogador 23'!M16+'Jogador 24'!M16+'Jogador 25'!M16+'Jogador 26'!M16+'Jogador 27'!M16+'Jogador 28'!M16+'Jogador 29'!M16+'Jogador 30'!M16+'Jogador 31'!M16+'Jogador 32'!M16+'Jogador 33'!M16+'Jogador 34'!M16+'Jogador 35'!M16+'Jogador 36'!M16+'Jogador 37'!M16+'Jogador 38'!M16+'Jogador 39'!M16+'Jogador 40'!M16+'Jogador 41'!M16+'Jogador 42'!M16+'Jogador 43'!M16+'Jogador 44'!M16+'Jogador 45'!M16+'Jogador 46'!M16+'Jogador 47'!M16+'Jogador 48'!M16+'Jogador 49'!M16+'Jogador 50'!M16+'Jogador 51'!M16+'Jogador 52'!M16+'Jogador 53'!M16+'Jogador 54'!M16+'Jogador 55'!M16+'Jogador 56'!M16+'Jogador 57'!M16+'Jogador 58'!M16+'Jogador 59'!M16+'Jogador 60'!M16+'Jogador 61'!M16+'Jogador 62'!M16+'Jogador 63'!M16+'Jogador 64'!M16</f>
        <v>8</v>
      </c>
      <c r="N30" s="9">
        <f t="shared" si="4"/>
        <v>0.61538461538461542</v>
      </c>
      <c r="O30" s="4">
        <f>'Jogador 1'!O16+'Jogador 2'!O16+'Jogador 3'!O16+'Jogador 4'!O16+'Jogador 5'!O16+'Jogador 6'!O16+'Jogador 7'!O16+'Jogador 8'!O16+'Jogador 9'!O16+'Jogador 10'!O16+'Jogador 11'!O16+'Jogador 12'!O16+'Jogador 13'!O16+'Jogador 14'!O16+'Jogador 15'!O16+'Jogador 16'!O16+'Jogador 17'!O16+'Jogador 18'!O16+'Jogador 19'!O16+'Jogador 20'!O16+'Jogador 21'!O16+'Jogador 22'!O16+'Jogador 23'!O16+'Jogador 24'!O16+'Jogador 25'!O16+'Jogador 26'!O16+'Jogador 27'!O16+'Jogador 28'!O16+'Jogador 29'!O16+'Jogador 30'!O16+'Jogador 31'!O16+'Jogador 32'!O16+'Jogador 33'!O16+'Jogador 34'!O16+'Jogador 35'!O16+'Jogador 36'!O16+'Jogador 37'!O16+'Jogador 38'!O16+'Jogador 39'!O16+'Jogador 40'!O16+'Jogador 41'!O16+'Jogador 42'!O16+'Jogador 43'!O16+'Jogador 44'!O16+'Jogador 45'!O16+'Jogador 46'!O16+'Jogador 47'!O16+'Jogador 48'!O16+'Jogador 49'!O16+'Jogador 50'!O16+'Jogador 51'!O16+'Jogador 52'!O16+'Jogador 53'!O16+'Jogador 54'!O16+'Jogador 55'!O16+'Jogador 56'!O16+'Jogador 57'!O16+'Jogador 58'!O16+'Jogador 59'!O16+'Jogador 60'!O16+'Jogador 61'!O16+'Jogador 62'!O16+'Jogador 63'!O16+'Jogador 64'!O16</f>
        <v>5</v>
      </c>
      <c r="P30" s="9">
        <f t="shared" si="5"/>
        <v>0.38461538461538464</v>
      </c>
      <c r="Q30" s="4">
        <f>'Jogador 1'!Q16+'Jogador 2'!Q16+'Jogador 3'!Q16+'Jogador 4'!Q16+'Jogador 5'!Q16+'Jogador 6'!Q16+'Jogador 7'!Q16+'Jogador 8'!Q16+'Jogador 9'!Q16+'Jogador 10'!Q16+'Jogador 11'!Q16+'Jogador 12'!Q16+'Jogador 13'!Q16+'Jogador 14'!Q16+'Jogador 15'!Q16+'Jogador 16'!Q16+'Jogador 17'!Q16+'Jogador 18'!Q16+'Jogador 19'!Q16+'Jogador 20'!Q16+'Jogador 21'!Q16+'Jogador 22'!Q16+'Jogador 23'!Q16+'Jogador 24'!Q16+'Jogador 25'!Q16+'Jogador 26'!Q16+'Jogador 27'!Q16+'Jogador 28'!Q16+'Jogador 29'!Q16+'Jogador 30'!Q16+'Jogador 31'!Q16+'Jogador 32'!Q16+'Jogador 33'!Q16+'Jogador 34'!Q16+'Jogador 35'!Q16+'Jogador 36'!Q16+'Jogador 37'!Q16+'Jogador 38'!Q16+'Jogador 39'!Q16+'Jogador 40'!Q16+'Jogador 41'!Q16+'Jogador 42'!Q16+'Jogador 43'!Q16+'Jogador 44'!Q16+'Jogador 45'!Q16+'Jogador 46'!Q16+'Jogador 47'!Q16+'Jogador 48'!Q16+'Jogador 49'!Q16+'Jogador 50'!Q16+'Jogador 51'!Q16+'Jogador 52'!Q16+'Jogador 53'!Q16+'Jogador 54'!Q16+'Jogador 55'!Q16+'Jogador 56'!Q16+'Jogador 57'!Q16+'Jogador 58'!Q16+'Jogador 59'!Q16+'Jogador 60'!Q16+'Jogador 61'!Q16+'Jogador 62'!Q16+'Jogador 63'!Q16+'Jogador 64'!Q16</f>
        <v>76.649999999999991</v>
      </c>
      <c r="R30" s="4">
        <f>'Jogador 1'!R16+'Jogador 2'!R16+'Jogador 3'!R16+'Jogador 4'!R16+'Jogador 5'!R16+'Jogador 6'!R16+'Jogador 7'!R16+'Jogador 8'!R16+'Jogador 9'!R16+'Jogador 10'!R16+'Jogador 11'!R16+'Jogador 12'!R16+'Jogador 13'!R16+'Jogador 14'!R16+'Jogador 15'!R16+'Jogador 16'!R16+'Jogador 17'!R16+'Jogador 18'!R16+'Jogador 19'!R16+'Jogador 20'!R16+'Jogador 21'!R16+'Jogador 22'!R16+'Jogador 23'!R16+'Jogador 24'!R16+'Jogador 25'!R16+'Jogador 26'!R16+'Jogador 27'!R16+'Jogador 28'!R16+'Jogador 29'!R16+'Jogador 30'!R16+'Jogador 31'!R16+'Jogador 32'!R16+'Jogador 33'!R16+'Jogador 34'!R16+'Jogador 35'!R16+'Jogador 36'!R16+'Jogador 37'!R16+'Jogador 38'!R16+'Jogador 39'!R16+'Jogador 40'!R16+'Jogador 41'!R16+'Jogador 42'!R16+'Jogador 43'!R16+'Jogador 44'!R16+'Jogador 45'!R16+'Jogador 46'!R16+'Jogador 47'!R16+'Jogador 48'!R16+'Jogador 49'!R16+'Jogador 50'!R16+'Jogador 51'!R16+'Jogador 52'!R16+'Jogador 53'!R16+'Jogador 54'!R16+'Jogador 55'!R16+'Jogador 56'!R16+'Jogador 57'!R16+'Jogador 58'!R16+'Jogador 59'!R16+'Jogador 60'!R16+'Jogador 61'!R16+'Jogador 62'!R16+'Jogador 63'!R16+'Jogador 64'!R16</f>
        <v>0.5</v>
      </c>
      <c r="S30" s="4">
        <f>'Jogador 1'!S16+'Jogador 2'!S16+'Jogador 3'!S16+'Jogador 4'!S16+'Jogador 5'!S16+'Jogador 6'!S16+'Jogador 7'!S16+'Jogador 8'!S16+'Jogador 9'!S16+'Jogador 10'!S16+'Jogador 11'!S16+'Jogador 12'!S16+'Jogador 13'!S16+'Jogador 14'!S16+'Jogador 15'!S16+'Jogador 16'!S16+'Jogador 17'!S16+'Jogador 18'!S16+'Jogador 19'!S16+'Jogador 20'!S16+'Jogador 21'!S16+'Jogador 22'!S16+'Jogador 23'!S16+'Jogador 24'!S16+'Jogador 25'!S16+'Jogador 26'!S16+'Jogador 27'!S16+'Jogador 28'!S16+'Jogador 29'!S16+'Jogador 30'!S16+'Jogador 31'!S16+'Jogador 32'!S16+'Jogador 33'!S16+'Jogador 34'!S16+'Jogador 35'!S16+'Jogador 36'!S16+'Jogador 37'!S16+'Jogador 38'!S16+'Jogador 39'!S16+'Jogador 40'!S16+'Jogador 41'!S16+'Jogador 42'!S16+'Jogador 43'!S16+'Jogador 44'!S16+'Jogador 45'!S16+'Jogador 46'!S16+'Jogador 47'!S16+'Jogador 48'!S16+'Jogador 49'!S16+'Jogador 50'!S16+'Jogador 51'!S16+'Jogador 52'!S16+'Jogador 53'!S16+'Jogador 54'!S16+'Jogador 55'!S16+'Jogador 56'!S16+'Jogador 57'!S16+'Jogador 58'!S16+'Jogador 59'!S16+'Jogador 60'!S16+'Jogador 61'!S16+'Jogador 62'!S16+'Jogador 63'!S16+'Jogador 64'!S16</f>
        <v>121.3</v>
      </c>
      <c r="T30" s="13">
        <f>'Jogador 1'!T16+'Jogador 2'!T16+'Jogador 3'!T16+'Jogador 4'!T16+'Jogador 5'!T16+'Jogador 6'!T16+'Jogador 7'!T16+'Jogador 8'!T16+'Jogador 9'!T16+'Jogador 10'!T16+'Jogador 11'!T16+'Jogador 12'!T16+'Jogador 13'!T16+'Jogador 14'!T16+'Jogador 15'!T16+'Jogador 16'!T16+'Jogador 17'!T16+'Jogador 18'!T16+'Jogador 19'!T16+'Jogador 20'!T16+'Jogador 21'!T16+'Jogador 22'!T16+'Jogador 23'!T16+'Jogador 24'!T16+'Jogador 25'!T16+'Jogador 26'!T16+'Jogador 27'!T16+'Jogador 28'!T16+'Jogador 29'!T16+'Jogador 30'!T16+'Jogador 31'!T16+'Jogador 32'!T16+'Jogador 33'!T16+'Jogador 34'!T16+'Jogador 35'!T16+'Jogador 36'!T16+'Jogador 37'!T16+'Jogador 38'!T16+'Jogador 39'!T16+'Jogador 40'!T16+'Jogador 41'!T16+'Jogador 42'!T16+'Jogador 43'!T16+'Jogador 44'!T16+'Jogador 45'!T16+'Jogador 46'!T16+'Jogador 47'!T16+'Jogador 48'!T16+'Jogador 49'!T16+'Jogador 50'!T16+'Jogador 51'!T16+'Jogador 52'!T16+'Jogador 53'!T16+'Jogador 54'!T16+'Jogador 55'!T16+'Jogador 56'!T16+'Jogador 57'!T16+'Jogador 58'!T16+'Jogador 59'!T16+'Jogador 60'!T16+'Jogador 61'!T16+'Jogador 62'!T16+'Jogador 63'!T16+'Jogador 64'!T16</f>
        <v>44.15</v>
      </c>
      <c r="U30" s="10">
        <f t="shared" si="6"/>
        <v>4.905555555555555</v>
      </c>
      <c r="V30" s="10">
        <f>IF(C30=0,0,(IF('Jogador 1'!C16=1,'Jogador 1'!$W$8,0)+IF('Jogador 2'!C16=1,'Jogador 2'!$W$8,0)+IF('Jogador 3'!C16=1,'Jogador 3'!$W$8,0)+IF('Jogador 4'!C16=1,'Jogador 4'!$W$8,0)+IF('Jogador 5'!C16=1,'Jogador 5'!$W$8,0)+IF('Jogador 6'!C16=1,'Jogador 6'!$W$8,0)+IF('Jogador 7'!C16=1,'Jogador 7'!$W$8,0)+IF('Jogador 8'!C16=1,'Jogador 8'!$W$8,0)+IF('Jogador 9'!C16=1,'Jogador 9'!$W$8,0)+IF('Jogador 10'!C16=1,'Jogador 10'!$W$8,0)+IF('Jogador 11'!C16=1,'Jogador 11'!$W$8,0)+IF('Jogador 12'!C16=1,'Jogador 12'!$W$8,0)+IF('Jogador 13'!C16=1,'Jogador 13'!$W$8,0)+IF('Jogador 14'!C16=1,'Jogador 14'!$W$8,0)+IF('Jogador 15'!C16=1,'Jogador 15'!$W$8,0)+IF('Jogador 16'!C16=1,'Jogador 16'!$W$8,0)+IF('Jogador 17'!C16=1,'Jogador 17'!$W$8,0)+IF('Jogador 18'!C16=1,'Jogador 18'!$W$8,0)+IF('Jogador 19'!C16=1,'Jogador 19'!$W$8,0)+IF('Jogador 20'!C16=1,'Jogador 20'!$W$8,0)+IF('Jogador 21'!C16=1,'Jogador 21'!$W$8,0)+IF('Jogador 22'!C16=1,'Jogador 22'!$W$8,0)+IF('Jogador 23'!C16=1,'Jogador 23'!$W$8,0)+IF('Jogador 24'!C16=1,'Jogador 24'!$W$8,0)+IF('Jogador 25'!C16=1,'Jogador 25'!$W$8,0)+IF('Jogador 26'!C16=1,'Jogador 26'!$W$8,0)+IF('Jogador 27'!C16=1,'Jogador 27'!$W$8,0)+IF('Jogador 28'!C16=1,'Jogador 28'!$W$8,0)+IF('Jogador 29'!C16=1,'Jogador 29'!$W$8,0)+IF('Jogador 30'!C16=1,'Jogador 30'!$W$8,0)+IF('Jogador 31'!C16=1,'Jogador 31'!$W$8,0)+IF('Jogador 32'!C16=1,'Jogador 32'!$W$8,0)+IF('Jogador 33'!C16=1,'Jogador 33'!$W$8,0)+IF('Jogador 34'!C16=1,'Jogador 34'!$W$8,0)+IF('Jogador 35'!C16=1,'Jogador 35'!$W$8,0) +IF('Jogador 36'!C16=1,'Jogador 36'!$W$8,0)+IF('Jogador 37'!C16=1,'Jogador 37'!$W$8,0)+IF('Jogador 38'!C16=1,'Jogador 38'!$W$8,0)+IF('Jogador 39'!C16=1,'Jogador 39'!$W$8,0)+IF('Jogador 40'!C16=1,'Jogador 40'!$W$8,0)+IF('Jogador 41'!C16=1,'Jogador 41'!$W$8,0)+IF('Jogador 42'!C16=1,'Jogador 42'!$W$8,0)+IF('Jogador 43'!C16=1,'Jogador 43'!$W$8,0)+IF('Jogador 44'!C16=1,'Jogador 44'!$W$8,0)+IF('Jogador 45'!C16=1,'Jogador 45'!$W$8,0)+IF('Jogador 46'!C16=1,'Jogador 46'!$W$8,0)+IF('Jogador 47'!C16=1,'Jogador 47'!$W$8,0)+IF('Jogador 48'!C16=1,'Jogador 48'!$W$8,0)+IF('Jogador 49'!C16=1,'Jogador 49'!$W$8,0)+IF('Jogador 50'!C16=1,'Jogador 50'!$W$8,0)+IF('Jogador 51'!C16=1,'Jogador 51'!$W$8,0)+IF('Jogador 52'!C16=1,'Jogador 52'!$W$8,0)+IF('Jogador 53'!C16=1,'Jogador 53'!$W$8,0)+IF('Jogador 54'!C16=1,'Jogador 54'!$W$8,0)+IF('Jogador 55'!C16=1,'Jogador 55'!$W$8,0)+IF('Jogador 56'!C16=1,'Jogador 56'!$W$8,0)+IF('Jogador 57'!C16=1,'Jogador 57'!$W$8,0)+IF('Jogador 58'!C16=1,'Jogador 58'!$W$8,0)+IF('Jogador 59'!C16=1,'Jogador 59'!$W$8,0)+IF('Jogador 60'!C16=1,'Jogador 60'!$W$8,0)+IF('Jogador 61'!C16=1,'Jogador 61'!$W$8,0)+IF('Jogador 62'!C16=1,'Jogador 62'!$W$8,0)+IF('Jogador 63'!C16=1,'Jogador 63'!$W$8,0)+IF('Jogador 64'!C16=1,'Jogador 64'!$W$8,0))/C30)</f>
        <v>10.577777777777778</v>
      </c>
      <c r="X30" s="4" t="str">
        <f>_xlfn.CONCAT(IF('Jogador 1'!C30=1,_xlfn.CONCAT('Jogador 1'!$W$1,", "),""),IF('Jogador 2'!C30=1,_xlfn.CONCAT('Jogador 2'!$W$1,", "),""),IF('Jogador 3'!C30=1,_xlfn.CONCAT('Jogador 3'!$W$1,", "),""),IF('Jogador 4'!C30=1,_xlfn.CONCAT('Jogador 4'!$W$1,", "),""),IF('Jogador 5'!C30=1,_xlfn.CONCAT('Jogador 5'!$W$1,", "),""),IF('Jogador 6'!C30=1,_xlfn.CONCAT('Jogador 6'!$W$1,", "),""),IF('Jogador 7'!C30=1,_xlfn.CONCAT('Jogador 7'!$W$1,", "),""),IF('Jogador 8'!C30=1,_xlfn.CONCAT('Jogador 8'!$W$1,", "),""),IF('Jogador 9'!C30=1,_xlfn.CONCAT('Jogador 9'!$W$1,", "),""),IF('Jogador 10'!C30=1,_xlfn.CONCAT('Jogador 10'!$W$1,", "),""),IF('Jogador 11'!C30=1,_xlfn.CONCAT('Jogador 11'!$W$1,", "),""),IF('Jogador 12'!C30=1,_xlfn.CONCAT('Jogador 12'!$W$1,", "),""),IF('Jogador 13'!C30=1,_xlfn.CONCAT('Jogador 13'!$W$1,", "),""),IF('Jogador 14'!C30=1,_xlfn.CONCAT('Jogador 14'!$W$1,", "),""),IF('Jogador 15'!C30=1,_xlfn.CONCAT('Jogador 15'!$W$1,", "),""),IF('Jogador 16'!C30=1,_xlfn.CONCAT('Jogador 16'!$W$1,", "),""),IF('Jogador 17'!C30=1,_xlfn.CONCAT('Jogador 17'!$W$1,", "),""),IF('Jogador 18'!C30=1,_xlfn.CONCAT('Jogador 18'!$W$1,", "),""),IF('Jogador 19'!C30=1,_xlfn.CONCAT('Jogador 19'!$W$1,", "),""),IF('Jogador 20'!C30=1,_xlfn.CONCAT('Jogador 20'!$W$1,", "),""),IF('Jogador 21'!C30=1,_xlfn.CONCAT('Jogador 21'!$W$1,", "),""),IF('Jogador 22'!C30=1,_xlfn.CONCAT('Jogador 22'!$W$1,", "),""),IF('Jogador 23'!C30=1,_xlfn.CONCAT('Jogador 23'!$W$1,", "),""),IF('Jogador 24'!C30=1,_xlfn.CONCAT('Jogador 24'!$W$1,", "),""),IF('Jogador 25'!C30=1,_xlfn.CONCAT('Jogador 25'!$W$1,", "),""),IF('Jogador 26'!C30=1,_xlfn.CONCAT('Jogador 26'!$W$1,", "),""),IF('Jogador 27'!C30=1,_xlfn.CONCAT('Jogador 27'!$W$1,", "),""),IF('Jogador 28'!C30=1,_xlfn.CONCAT('Jogador 28'!$W$1,", "),""),IF('Jogador 29'!C30=1,_xlfn.CONCAT('Jogador 29'!$W$1,", "),""),IF('Jogador 30'!C30=1,_xlfn.CONCAT('Jogador 30'!$W$1,", "),""),IF('Jogador 31'!C30=1,_xlfn.CONCAT('Jogador 31'!$W$1,", "),""),IF('Jogador 32'!C30=1,_xlfn.CONCAT('Jogador 32'!$W$1,", "),""),IF('Jogador 33'!C30=1,_xlfn.CONCAT('Jogador 33'!$W$1,", "),""),IF('Jogador 34'!C30=1,_xlfn.CONCAT('Jogador 34'!$W$1,", "),""),IF('Jogador 35'!C30=1,_xlfn.CONCAT('Jogador 35'!$W$1,", "),""),IF('Jogador 36'!C30=1,_xlfn.CONCAT('Jogador 36'!$W$1,", "),""),IF('Jogador 37'!C30=1,_xlfn.CONCAT('Jogador 37'!$W$1,", "),""),IF('Jogador 38'!C30=1,_xlfn.CONCAT('Jogador 38'!$W$1,", "),""),IF('Jogador 39'!C30=1,_xlfn.CONCAT('Jogador 39'!$W$1,", "),""),IF('Jogador 40'!C30=1,_xlfn.CONCAT('Jogador 40'!$W$1,", "),""),IF('Jogador 41'!C30=1,_xlfn.CONCAT('Jogador 41'!$W$1,", "),""),IF('Jogador 42'!C30=1,_xlfn.CONCAT('Jogador 42'!$W$1,", "),""),IF('Jogador 43'!C30=1,_xlfn.CONCAT('Jogador 43'!$W$1,", "),""),IF('Jogador 44'!C30=1,_xlfn.CONCAT('Jogador 44'!$W$1,", "),""),IF('Jogador 45'!C30=1,_xlfn.CONCAT('Jogador 45'!$W$1,", "),""),IF('Jogador 46'!C30=1,_xlfn.CONCAT('Jogador 46'!$W$1,", "),""),IF('Jogador 47'!C30=1,_xlfn.CONCAT('Jogador 47'!$W$1,", "),""),IF('Jogador 48'!C30=1,_xlfn.CONCAT('Jogador 48'!$W$1,", "),""),IF('Jogador 49'!C30=1,_xlfn.CONCAT('Jogador 49'!$W$1,", "),""),IF('Jogador 50'!C30=1,_xlfn.CONCAT('Jogador 50'!$W$1,", "),""),IF('Jogador 51'!C30=1,_xlfn.CONCAT('Jogador 51'!$W$1,", "),""),IF('Jogador 52'!C30=1,_xlfn.CONCAT('Jogador 52'!$W$1,", "),""),IF('Jogador 53'!C30=1,_xlfn.CONCAT('Jogador 53'!$W$1,", "),""),IF('Jogador 54'!C30=1,_xlfn.CONCAT('Jogador 54'!$W$1,", "),""),IF('Jogador 55'!C30=1,_xlfn.CONCAT('Jogador 55'!$W$1,", "),""),IF('Jogador 56'!C30=1,_xlfn.CONCAT('Jogador 56'!$W$1,", "),""),IF('Jogador 57'!C30=1,_xlfn.CONCAT('Jogador 57'!$W$1,", "),""),IF('Jogador 58'!C30=1,_xlfn.CONCAT('Jogador 58'!$W$1,", "),""),IF('Jogador 59'!C30=1,_xlfn.CONCAT('Jogador 59'!$W$1,", "),""),IF('Jogador 60'!C30=1,_xlfn.CONCAT('Jogador 60'!$W$1,", "),""),IF('Jogador 61'!C30=1,_xlfn.CONCAT('Jogador 61'!$W$1,", "),""),IF('Jogador 62'!C30=1,_xlfn.CONCAT('Jogador 62'!$W$1,", "),""),IF('Jogador 63'!C30=1,_xlfn.CONCAT('Jogador 63'!$W$1,", "),""),IF('Jogador 64'!C30=1,_xlfn.CONCAT('Jogador 64'!$W$1,", "),""))</f>
        <v xml:space="preserve">Viktor Gyokeres, Fresneda, Rafael Pontelo, Vladan Kovačević, Zeno Debast, Harder, Allisson, Kochorashvili, </v>
      </c>
      <c r="Y30" s="4" t="str">
        <f>_xlfn.CONCAT(IF('Jogador 1'!D30=1,_xlfn.CONCAT('Jogador 1'!$W$1,", "),""),IF('Jogador 2'!D30=1,_xlfn.CONCAT('Jogador 2'!$W$1,", "),""),IF('Jogador 3'!D30=1,_xlfn.CONCAT('Jogador 3'!$W$1,", "),""),IF('Jogador 4'!D30=1,_xlfn.CONCAT('Jogador 4'!$W$1,", "),""),IF('Jogador 5'!D30=1,_xlfn.CONCAT('Jogador 5'!$W$1,", "),""),IF('Jogador 6'!D30=1,_xlfn.CONCAT('Jogador 6'!$W$1,", "),""),IF('Jogador 7'!D30=1,_xlfn.CONCAT('Jogador 7'!$W$1,", "),""),IF('Jogador 8'!D30=1,_xlfn.CONCAT('Jogador 8'!$W$1,", "),""),IF('Jogador 9'!D30=1,_xlfn.CONCAT('Jogador 9'!$W$1,", "),""),IF('Jogador 10'!D30=1,_xlfn.CONCAT('Jogador 10'!$W$1,", "),""),IF('Jogador 11'!D30=1,_xlfn.CONCAT('Jogador 11'!$W$1,", "),""),IF('Jogador 12'!D30=1,_xlfn.CONCAT('Jogador 12'!$W$1,", "),""),IF('Jogador 13'!D30=1,_xlfn.CONCAT('Jogador 13'!$W$1,", "),""),IF('Jogador 14'!D30=1,_xlfn.CONCAT('Jogador 14'!$W$1,", "),""),IF('Jogador 15'!D30=1,_xlfn.CONCAT('Jogador 15'!$W$1,", "),""),IF('Jogador 16'!D30=1,_xlfn.CONCAT('Jogador 16'!$W$1,", "),""),IF('Jogador 17'!D30=1,_xlfn.CONCAT('Jogador 17'!$W$1,", "),""),IF('Jogador 18'!D30=1,_xlfn.CONCAT('Jogador 18'!$W$1,", "),""),IF('Jogador 19'!D30=1,_xlfn.CONCAT('Jogador 19'!$W$1,", "),""),IF('Jogador 20'!D30=1,_xlfn.CONCAT('Jogador 20'!$W$1,", "),""),IF('Jogador 21'!D30=1,_xlfn.CONCAT('Jogador 21'!$W$1,", "),""),IF('Jogador 22'!D30=1,_xlfn.CONCAT('Jogador 22'!$W$1,", "),""),IF('Jogador 23'!D30=1,_xlfn.CONCAT('Jogador 23'!$W$1,", "),""),IF('Jogador 24'!D30=1,_xlfn.CONCAT('Jogador 24'!$W$1,", "),""),IF('Jogador 25'!D30=1,_xlfn.CONCAT('Jogador 25'!$W$1,", "),""),IF('Jogador 26'!D30=1,_xlfn.CONCAT('Jogador 26'!$W$1,", "),""),IF('Jogador 27'!D30=1,_xlfn.CONCAT('Jogador 27'!$W$1,", "),""),IF('Jogador 28'!D30=1,_xlfn.CONCAT('Jogador 28'!$W$1,", "),""),IF('Jogador 29'!D30=1,_xlfn.CONCAT('Jogador 29'!$W$1,", "),""),IF('Jogador 30'!D30=1,_xlfn.CONCAT('Jogador 30'!$W$1,", "),""),IF('Jogador 31'!D30=1,_xlfn.CONCAT('Jogador 31'!$W$1,", "),""),IF('Jogador 32'!D30=1,_xlfn.CONCAT('Jogador 32'!$W$1,", "),""),IF('Jogador 33'!D30=1,_xlfn.CONCAT('Jogador 33'!$W$1,", "),""),IF('Jogador 34'!D30=1,_xlfn.CONCAT('Jogador 34'!$W$1,", "),""),IF('Jogador 35'!D30=1,_xlfn.CONCAT('Jogador 35'!$W$1,", "),""),IF('Jogador 36'!D30=1,_xlfn.CONCAT('Jogador 36'!$W$1,", "),""),IF('Jogador 37'!D30=1,_xlfn.CONCAT('Jogador 37'!$W$1,", "),""),IF('Jogador 38'!D30=1,_xlfn.CONCAT('Jogador 38'!$W$1,", "),""),IF('Jogador 39'!D30=1,_xlfn.CONCAT('Jogador 39'!$W$1,", "),""),IF('Jogador 40'!D30=1,_xlfn.CONCAT('Jogador 40'!$W$1,", "),""),IF('Jogador 41'!D30=1,_xlfn.CONCAT('Jogador 41'!$W$1,", "),""),IF('Jogador 42'!D30=1,_xlfn.CONCAT('Jogador 42'!$W$1,", "),""),IF('Jogador 43'!D30=1,_xlfn.CONCAT('Jogador 43'!$W$1,", "),""),IF('Jogador 44'!D30=1,_xlfn.CONCAT('Jogador 44'!$W$1,", "),""),IF('Jogador 45'!D30=1,_xlfn.CONCAT('Jogador 45'!$W$1,", "),""),IF('Jogador 46'!D30=1,_xlfn.CONCAT('Jogador 46'!$W$1,", "),""),IF('Jogador 47'!D30=1,_xlfn.CONCAT('Jogador 47'!$W$1,", "),""),IF('Jogador 48'!D30=1,_xlfn.CONCAT('Jogador 48'!$W$1,", "),""),IF('Jogador 49'!D30=1,_xlfn.CONCAT('Jogador 49'!$W$1,", "),""),IF('Jogador 50'!D30=1,_xlfn.CONCAT('Jogador 50'!$W$1,", "),""),IF('Jogador 51'!D30=1,_xlfn.CONCAT('Jogador 51'!$W$1,", "),""),IF('Jogador 52'!D30=1,_xlfn.CONCAT('Jogador 52'!$W$1,", "),""),IF('Jogador 53'!D30=1,_xlfn.CONCAT('Jogador 53'!$W$1,", "),""),IF('Jogador 54'!D30=1,_xlfn.CONCAT('Jogador 54'!$W$1,", "),""),IF('Jogador 55'!D30=1,_xlfn.CONCAT('Jogador 55'!$W$1,", "),""),IF('Jogador 56'!D30=1,_xlfn.CONCAT('Jogador 56'!$W$1,", "),""),IF('Jogador 57'!D30=1,_xlfn.CONCAT('Jogador 57'!$W$1,", "),""),IF('Jogador 58'!D30=1,_xlfn.CONCAT('Jogador 58'!$W$1,", "),""),IF('Jogador 59'!D30=1,_xlfn.CONCAT('Jogador 59'!$W$1,", "),""),IF('Jogador 60'!D30=1,_xlfn.CONCAT('Jogador 60'!$W$1,", "),""),IF('Jogador 61'!D30=1,_xlfn.CONCAT('Jogador 61'!$W$1,", "),""),IF('Jogador 62'!D30=1,_xlfn.CONCAT('Jogador 62'!$W$1,", "),""),IF('Jogador 63'!D30=1,_xlfn.CONCAT('Jogador 63'!$W$1,", "),""),IF('Jogador 64'!D30=1,_xlfn.CONCAT('Jogador 64'!$W$1,", "),""))</f>
        <v xml:space="preserve">Koba Koindredi, </v>
      </c>
    </row>
    <row r="31" spans="1:25" x14ac:dyDescent="0.3">
      <c r="A31" s="4" t="s">
        <v>79</v>
      </c>
      <c r="B31" s="4">
        <f>'Jogador 1'!B35+'Jogador 2'!B35+'Jogador 3'!B35+'Jogador 4'!B35+'Jogador 5'!B35+'Jogador 6'!B35+'Jogador 7'!B35+'Jogador 8'!B35+'Jogador 9'!B35+'Jogador 10'!B35+'Jogador 11'!B35+'Jogador 12'!B35+'Jogador 13'!B35+'Jogador 14'!B35+'Jogador 15'!B35+'Jogador 16'!B35+'Jogador 17'!B35+'Jogador 18'!B35+'Jogador 19'!B35+'Jogador 20'!B35+'Jogador 21'!B35+'Jogador 22'!B35+'Jogador 23'!B35+'Jogador 24'!B35+'Jogador 25'!B35+'Jogador 26'!B35+'Jogador 27'!B35+'Jogador 28'!B35+'Jogador 29'!B35+'Jogador 30'!B35+'Jogador 31'!B35+'Jogador 32'!B35+'Jogador 33'!B35+'Jogador 34'!B35+'Jogador 35'!B35+'Jogador 36'!B35+'Jogador 37'!B35+'Jogador 38'!B35+'Jogador 39'!B35+'Jogador 40'!B35+'Jogador 41'!B35+'Jogador 42'!B35+'Jogador 43'!B35+'Jogador 44'!B35+'Jogador 45'!B35+'Jogador 46'!B35+'Jogador 47'!B35+'Jogador 48'!B35+'Jogador 49'!B35+'Jogador 50'!B35+'Jogador 51'!B35+'Jogador 52'!B35+'Jogador 53'!B35+'Jogador 54'!B35+'Jogador 55'!B35+'Jogador 56'!B35+'Jogador 57'!B35+'Jogador 58'!B35+'Jogador 59'!B35+'Jogador 60'!B35+'Jogador 61'!B35+'Jogador 62'!B35+'Jogador 63'!B35+'Jogador 64'!B35</f>
        <v>13</v>
      </c>
      <c r="C31" s="4">
        <f>'Jogador 1'!C35+'Jogador 2'!C35+'Jogador 3'!C35+'Jogador 4'!C35+'Jogador 5'!C35+'Jogador 6'!C35+'Jogador 7'!C35+'Jogador 8'!C35+'Jogador 9'!C35+'Jogador 10'!C35+'Jogador 11'!C35+'Jogador 12'!C35+'Jogador 13'!C35+'Jogador 14'!C35+'Jogador 15'!C35+'Jogador 16'!C35+'Jogador 17'!C35+'Jogador 18'!C35+'Jogador 19'!C35+'Jogador 20'!C35+'Jogador 21'!C35+'Jogador 22'!C35+'Jogador 23'!C35+'Jogador 24'!C35+'Jogador 25'!C35+'Jogador 26'!C35+'Jogador 27'!C35+'Jogador 28'!C35+'Jogador 29'!C35+'Jogador 30'!C35+'Jogador 31'!C35+'Jogador 32'!C35+'Jogador 33'!C35+'Jogador 34'!C35+'Jogador 35'!C35+'Jogador 36'!C35+'Jogador 37'!C35+'Jogador 38'!C35+'Jogador 39'!C35+'Jogador 40'!C35+'Jogador 41'!C35+'Jogador 42'!C35+'Jogador 43'!C35+'Jogador 44'!C35+'Jogador 45'!C35+'Jogador 46'!C35+'Jogador 47'!C35+'Jogador 48'!C35+'Jogador 49'!C35+'Jogador 50'!C35+'Jogador 51'!C35+'Jogador 52'!C35+'Jogador 53'!C35+'Jogador 54'!C35+'Jogador 55'!C35+'Jogador 56'!C35+'Jogador 57'!C35+'Jogador 58'!C35+'Jogador 59'!C35+'Jogador 60'!C35+'Jogador 61'!C35+'Jogador 62'!C35+'Jogador 63'!C35+'Jogador 64'!C35</f>
        <v>7</v>
      </c>
      <c r="D31" s="4">
        <f>'Jogador 1'!D35+'Jogador 2'!D35+'Jogador 3'!D35+'Jogador 4'!D35+'Jogador 5'!D35+'Jogador 6'!D35+'Jogador 7'!D35+'Jogador 8'!D35+'Jogador 9'!D35+'Jogador 10'!D35+'Jogador 11'!D35+'Jogador 12'!D35+'Jogador 13'!D35+'Jogador 14'!D35+'Jogador 15'!D35+'Jogador 16'!D35+'Jogador 17'!D35+'Jogador 18'!D35+'Jogador 19'!D35+'Jogador 20'!D35+'Jogador 21'!D35+'Jogador 22'!D35+'Jogador 23'!D35+'Jogador 24'!D35+'Jogador 25'!D35+'Jogador 26'!D35+'Jogador 27'!D35+'Jogador 28'!D35+'Jogador 29'!D35+'Jogador 30'!D35+'Jogador 31'!D35+'Jogador 32'!D35+'Jogador 33'!D35+'Jogador 34'!D35+'Jogador 35'!D35+'Jogador 36'!D35+'Jogador 37'!D35+'Jogador 38'!D35+'Jogador 39'!D35+'Jogador 40'!D35+'Jogador 41'!D35+'Jogador 42'!D35+'Jogador 43'!D35+'Jogador 44'!D35+'Jogador 45'!D35+'Jogador 46'!D35+'Jogador 47'!D35+'Jogador 48'!D35+'Jogador 49'!D35+'Jogador 50'!D35+'Jogador 51'!D35+'Jogador 52'!D35+'Jogador 53'!D35+'Jogador 54'!D35+'Jogador 55'!D35+'Jogador 56'!D35+'Jogador 57'!D35+'Jogador 58'!D35+'Jogador 59'!D35+'Jogador 60'!D35+'Jogador 61'!D35+'Jogador 62'!D35+'Jogador 63'!D35+'Jogador 64'!D35</f>
        <v>6</v>
      </c>
      <c r="E31" s="4">
        <f>'Jogador 1'!E35+'Jogador 2'!E35+'Jogador 3'!E35+'Jogador 4'!E35+'Jogador 5'!E35+'Jogador 6'!E35+'Jogador 7'!E35+'Jogador 8'!E35+'Jogador 9'!E35+'Jogador 10'!E35+'Jogador 11'!E35+'Jogador 12'!E35+'Jogador 13'!E35+'Jogador 14'!E35+'Jogador 15'!E35+'Jogador 16'!E35+'Jogador 17'!E35+'Jogador 18'!E35+'Jogador 19'!E35+'Jogador 20'!E35+'Jogador 21'!E35+'Jogador 22'!E35+'Jogador 23'!E35+'Jogador 24'!E35+'Jogador 25'!E35+'Jogador 26'!E35+'Jogador 27'!E35+'Jogador 28'!E35+'Jogador 29'!E35+'Jogador 30'!E35+'Jogador 31'!E35+'Jogador 32'!E35+'Jogador 33'!E35+'Jogador 34'!E35+'Jogador 35'!E35+'Jogador 36'!E35+'Jogador 37'!E35+'Jogador 38'!E35+'Jogador 39'!E35+'Jogador 40'!E35+'Jogador 41'!E35+'Jogador 42'!E35+'Jogador 43'!E35+'Jogador 44'!E35+'Jogador 45'!E35+'Jogador 46'!E35+'Jogador 47'!E35+'Jogador 48'!E35+'Jogador 49'!E35+'Jogador 50'!E35+'Jogador 51'!E35+'Jogador 52'!E35+'Jogador 53'!E35+'Jogador 54'!E35+'Jogador 55'!E35+'Jogador 56'!E35+'Jogador 57'!E35+'Jogador 58'!E35+'Jogador 59'!E35+'Jogador 60'!E35+'Jogador 61'!E35+'Jogador 62'!E35+'Jogador 63'!E35+'Jogador 64'!E35</f>
        <v>5</v>
      </c>
      <c r="F31" s="9">
        <f t="shared" si="0"/>
        <v>0.7142857142857143</v>
      </c>
      <c r="G31" s="4">
        <f>'Jogador 1'!G35+'Jogador 2'!G35+'Jogador 3'!G35+'Jogador 4'!G35+'Jogador 5'!G35+'Jogador 6'!G35+'Jogador 7'!G35+'Jogador 8'!G35+'Jogador 9'!G35+'Jogador 10'!G35+'Jogador 11'!G35+'Jogador 12'!G35+'Jogador 13'!G35+'Jogador 14'!G35+'Jogador 15'!G35+'Jogador 16'!G35+'Jogador 17'!G35+'Jogador 18'!G35+'Jogador 19'!G35+'Jogador 20'!G35+'Jogador 21'!G35+'Jogador 22'!G35+'Jogador 23'!G35+'Jogador 24'!G35+'Jogador 25'!G35+'Jogador 26'!G35+'Jogador 27'!G35+'Jogador 28'!G35+'Jogador 29'!G35+'Jogador 30'!G35+'Jogador 31'!G35+'Jogador 32'!G35+'Jogador 33'!G35+'Jogador 34'!G35+'Jogador 35'!G35+'Jogador 36'!G35+'Jogador 37'!G35+'Jogador 38'!G35+'Jogador 39'!G35+'Jogador 40'!G35+'Jogador 41'!G35+'Jogador 42'!G35+'Jogador 43'!G35+'Jogador 44'!G35+'Jogador 45'!G35+'Jogador 46'!G35+'Jogador 47'!G35+'Jogador 48'!G35+'Jogador 49'!G35+'Jogador 50'!G35+'Jogador 51'!G35+'Jogador 52'!G35+'Jogador 53'!G35+'Jogador 54'!G35+'Jogador 55'!G35+'Jogador 56'!G35+'Jogador 57'!G35+'Jogador 58'!G35+'Jogador 59'!G35+'Jogador 60'!G35+'Jogador 61'!G35+'Jogador 62'!G35+'Jogador 63'!G35+'Jogador 64'!G35</f>
        <v>2</v>
      </c>
      <c r="H31" s="9">
        <f t="shared" si="1"/>
        <v>0.2857142857142857</v>
      </c>
      <c r="I31" s="4">
        <f>'Jogador 1'!I35+'Jogador 2'!I35+'Jogador 3'!I35+'Jogador 4'!I35+'Jogador 5'!I35+'Jogador 6'!I35+'Jogador 7'!I35+'Jogador 8'!I35+'Jogador 9'!I35+'Jogador 10'!I35+'Jogador 11'!I35+'Jogador 12'!I35+'Jogador 13'!I35+'Jogador 14'!I35+'Jogador 15'!I35+'Jogador 16'!I35+'Jogador 17'!I35+'Jogador 18'!I35+'Jogador 19'!I35+'Jogador 20'!I35+'Jogador 21'!I35+'Jogador 22'!I35+'Jogador 23'!I35+'Jogador 24'!I35+'Jogador 25'!I35+'Jogador 26'!I35+'Jogador 27'!I35+'Jogador 28'!I35+'Jogador 29'!I35+'Jogador 30'!I35+'Jogador 31'!I35+'Jogador 32'!I35+'Jogador 33'!I35+'Jogador 34'!I35+'Jogador 35'!I35+'Jogador 36'!I35+'Jogador 37'!I35+'Jogador 38'!I35+'Jogador 39'!I35+'Jogador 40'!I35+'Jogador 41'!I35+'Jogador 42'!I35+'Jogador 43'!I35+'Jogador 44'!I35+'Jogador 45'!I35+'Jogador 46'!I35+'Jogador 47'!I35+'Jogador 48'!I35+'Jogador 49'!I35+'Jogador 50'!I35+'Jogador 51'!I35+'Jogador 52'!I35+'Jogador 53'!I35+'Jogador 54'!I35+'Jogador 55'!I35+'Jogador 56'!I35+'Jogador 57'!I35+'Jogador 58'!I35+'Jogador 59'!I35+'Jogador 60'!I35+'Jogador 61'!I35+'Jogador 62'!I35+'Jogador 63'!I35+'Jogador 64'!I35</f>
        <v>3</v>
      </c>
      <c r="J31" s="9">
        <f t="shared" si="2"/>
        <v>0.5</v>
      </c>
      <c r="K31" s="4">
        <f>'Jogador 1'!K35+'Jogador 2'!K35+'Jogador 3'!K35+'Jogador 4'!K35+'Jogador 5'!K35+'Jogador 6'!K35+'Jogador 7'!K35+'Jogador 8'!K35+'Jogador 9'!K35+'Jogador 10'!K35+'Jogador 11'!K35+'Jogador 12'!K35+'Jogador 13'!K35+'Jogador 14'!K35+'Jogador 15'!K35+'Jogador 16'!K35+'Jogador 17'!K35+'Jogador 18'!K35+'Jogador 19'!K35+'Jogador 20'!K35+'Jogador 21'!K35+'Jogador 22'!K35+'Jogador 23'!K35+'Jogador 24'!K35+'Jogador 25'!K35+'Jogador 26'!K35+'Jogador 27'!K35+'Jogador 28'!K35+'Jogador 29'!K35+'Jogador 30'!K35+'Jogador 31'!K35+'Jogador 32'!K35+'Jogador 33'!K35+'Jogador 34'!K35+'Jogador 35'!K35+'Jogador 36'!K35+'Jogador 37'!K35+'Jogador 38'!K35+'Jogador 39'!K35+'Jogador 40'!K35+'Jogador 41'!K35+'Jogador 42'!K35+'Jogador 43'!K35+'Jogador 44'!K35+'Jogador 45'!K35+'Jogador 46'!K35+'Jogador 47'!K35+'Jogador 48'!K35+'Jogador 49'!K35+'Jogador 50'!K35+'Jogador 51'!K35+'Jogador 52'!K35+'Jogador 53'!K35+'Jogador 54'!K35+'Jogador 55'!K35+'Jogador 56'!K35+'Jogador 57'!K35+'Jogador 58'!K35+'Jogador 59'!K35+'Jogador 60'!K35+'Jogador 61'!K35+'Jogador 62'!K35+'Jogador 63'!K35+'Jogador 64'!K35</f>
        <v>3</v>
      </c>
      <c r="L31" s="9">
        <f t="shared" si="3"/>
        <v>0.5</v>
      </c>
      <c r="M31" s="4">
        <f>'Jogador 1'!M35+'Jogador 2'!M35+'Jogador 3'!M35+'Jogador 4'!M35+'Jogador 5'!M35+'Jogador 6'!M35+'Jogador 7'!M35+'Jogador 8'!M35+'Jogador 9'!M35+'Jogador 10'!M35+'Jogador 11'!M35+'Jogador 12'!M35+'Jogador 13'!M35+'Jogador 14'!M35+'Jogador 15'!M35+'Jogador 16'!M35+'Jogador 17'!M35+'Jogador 18'!M35+'Jogador 19'!M35+'Jogador 20'!M35+'Jogador 21'!M35+'Jogador 22'!M35+'Jogador 23'!M35+'Jogador 24'!M35+'Jogador 25'!M35+'Jogador 26'!M35+'Jogador 27'!M35+'Jogador 28'!M35+'Jogador 29'!M35+'Jogador 30'!M35+'Jogador 31'!M35+'Jogador 32'!M35+'Jogador 33'!M35+'Jogador 34'!M35+'Jogador 35'!M35+'Jogador 36'!M35+'Jogador 37'!M35+'Jogador 38'!M35+'Jogador 39'!M35+'Jogador 40'!M35+'Jogador 41'!M35+'Jogador 42'!M35+'Jogador 43'!M35+'Jogador 44'!M35+'Jogador 45'!M35+'Jogador 46'!M35+'Jogador 47'!M35+'Jogador 48'!M35+'Jogador 49'!M35+'Jogador 50'!M35+'Jogador 51'!M35+'Jogador 52'!M35+'Jogador 53'!M35+'Jogador 54'!M35+'Jogador 55'!M35+'Jogador 56'!M35+'Jogador 57'!M35+'Jogador 58'!M35+'Jogador 59'!M35+'Jogador 60'!M35+'Jogador 61'!M35+'Jogador 62'!M35+'Jogador 63'!M35+'Jogador 64'!M35</f>
        <v>8</v>
      </c>
      <c r="N31" s="9">
        <f t="shared" si="4"/>
        <v>0.61538461538461542</v>
      </c>
      <c r="O31" s="4">
        <f>'Jogador 1'!O35+'Jogador 2'!O35+'Jogador 3'!O35+'Jogador 4'!O35+'Jogador 5'!O35+'Jogador 6'!O35+'Jogador 7'!O35+'Jogador 8'!O35+'Jogador 9'!O35+'Jogador 10'!O35+'Jogador 11'!O35+'Jogador 12'!O35+'Jogador 13'!O35+'Jogador 14'!O35+'Jogador 15'!O35+'Jogador 16'!O35+'Jogador 17'!O35+'Jogador 18'!O35+'Jogador 19'!O35+'Jogador 20'!O35+'Jogador 21'!O35+'Jogador 22'!O35+'Jogador 23'!O35+'Jogador 24'!O35+'Jogador 25'!O35+'Jogador 26'!O35+'Jogador 27'!O35+'Jogador 28'!O35+'Jogador 29'!O35+'Jogador 30'!O35+'Jogador 31'!O35+'Jogador 32'!O35+'Jogador 33'!O35+'Jogador 34'!O35+'Jogador 35'!O35+'Jogador 36'!O35+'Jogador 37'!O35+'Jogador 38'!O35+'Jogador 39'!O35+'Jogador 40'!O35+'Jogador 41'!O35+'Jogador 42'!O35+'Jogador 43'!O35+'Jogador 44'!O35+'Jogador 45'!O35+'Jogador 46'!O35+'Jogador 47'!O35+'Jogador 48'!O35+'Jogador 49'!O35+'Jogador 50'!O35+'Jogador 51'!O35+'Jogador 52'!O35+'Jogador 53'!O35+'Jogador 54'!O35+'Jogador 55'!O35+'Jogador 56'!O35+'Jogador 57'!O35+'Jogador 58'!O35+'Jogador 59'!O35+'Jogador 60'!O35+'Jogador 61'!O35+'Jogador 62'!O35+'Jogador 63'!O35+'Jogador 64'!O35</f>
        <v>5</v>
      </c>
      <c r="P31" s="9">
        <f t="shared" si="5"/>
        <v>0.38461538461538464</v>
      </c>
      <c r="Q31" s="4">
        <f>'Jogador 1'!Q35+'Jogador 2'!Q35+'Jogador 3'!Q35+'Jogador 4'!Q35+'Jogador 5'!Q35+'Jogador 6'!Q35+'Jogador 7'!Q35+'Jogador 8'!Q35+'Jogador 9'!Q35+'Jogador 10'!Q35+'Jogador 11'!Q35+'Jogador 12'!Q35+'Jogador 13'!Q35+'Jogador 14'!Q35+'Jogador 15'!Q35+'Jogador 16'!Q35+'Jogador 17'!Q35+'Jogador 18'!Q35+'Jogador 19'!Q35+'Jogador 20'!Q35+'Jogador 21'!Q35+'Jogador 22'!Q35+'Jogador 23'!Q35+'Jogador 24'!Q35+'Jogador 25'!Q35+'Jogador 26'!Q35+'Jogador 27'!Q35+'Jogador 28'!Q35+'Jogador 29'!Q35+'Jogador 30'!Q35+'Jogador 31'!Q35+'Jogador 32'!Q35+'Jogador 33'!Q35+'Jogador 34'!Q35+'Jogador 35'!Q35+'Jogador 36'!Q35+'Jogador 37'!Q35+'Jogador 38'!Q35+'Jogador 39'!Q35+'Jogador 40'!Q35+'Jogador 41'!Q35+'Jogador 42'!Q35+'Jogador 43'!Q35+'Jogador 44'!Q35+'Jogador 45'!Q35+'Jogador 46'!Q35+'Jogador 47'!Q35+'Jogador 48'!Q35+'Jogador 49'!Q35+'Jogador 50'!Q35+'Jogador 51'!Q35+'Jogador 52'!Q35+'Jogador 53'!Q35+'Jogador 54'!Q35+'Jogador 55'!Q35+'Jogador 56'!Q35+'Jogador 57'!Q35+'Jogador 58'!Q35+'Jogador 59'!Q35+'Jogador 60'!Q35+'Jogador 61'!Q35+'Jogador 62'!Q35+'Jogador 63'!Q35+'Jogador 64'!Q35</f>
        <v>69.8</v>
      </c>
      <c r="R31" s="4">
        <f>'Jogador 1'!R35+'Jogador 2'!R35+'Jogador 3'!R35+'Jogador 4'!R35+'Jogador 5'!R35+'Jogador 6'!R35+'Jogador 7'!R35+'Jogador 8'!R35+'Jogador 9'!R35+'Jogador 10'!R35+'Jogador 11'!R35+'Jogador 12'!R35+'Jogador 13'!R35+'Jogador 14'!R35+'Jogador 15'!R35+'Jogador 16'!R35+'Jogador 17'!R35+'Jogador 18'!R35+'Jogador 19'!R35+'Jogador 20'!R35+'Jogador 21'!R35+'Jogador 22'!R35+'Jogador 23'!R35+'Jogador 24'!R35+'Jogador 25'!R35+'Jogador 26'!R35+'Jogador 27'!R35+'Jogador 28'!R35+'Jogador 29'!R35+'Jogador 30'!R35+'Jogador 31'!R35+'Jogador 32'!R35+'Jogador 33'!R35+'Jogador 34'!R35+'Jogador 35'!R35+'Jogador 36'!R35+'Jogador 37'!R35+'Jogador 38'!R35+'Jogador 39'!R35+'Jogador 40'!R35+'Jogador 41'!R35+'Jogador 42'!R35+'Jogador 43'!R35+'Jogador 44'!R35+'Jogador 45'!R35+'Jogador 46'!R35+'Jogador 47'!R35+'Jogador 48'!R35+'Jogador 49'!R35+'Jogador 50'!R35+'Jogador 51'!R35+'Jogador 52'!R35+'Jogador 53'!R35+'Jogador 54'!R35+'Jogador 55'!R35+'Jogador 56'!R35+'Jogador 57'!R35+'Jogador 58'!R35+'Jogador 59'!R35+'Jogador 60'!R35+'Jogador 61'!R35+'Jogador 62'!R35+'Jogador 63'!R35+'Jogador 64'!R35</f>
        <v>0.5</v>
      </c>
      <c r="S31" s="4">
        <f>'Jogador 1'!S35+'Jogador 2'!S35+'Jogador 3'!S35+'Jogador 4'!S35+'Jogador 5'!S35+'Jogador 6'!S35+'Jogador 7'!S35+'Jogador 8'!S35+'Jogador 9'!S35+'Jogador 10'!S35+'Jogador 11'!S35+'Jogador 12'!S35+'Jogador 13'!S35+'Jogador 14'!S35+'Jogador 15'!S35+'Jogador 16'!S35+'Jogador 17'!S35+'Jogador 18'!S35+'Jogador 19'!S35+'Jogador 20'!S35+'Jogador 21'!S35+'Jogador 22'!S35+'Jogador 23'!S35+'Jogador 24'!S35+'Jogador 25'!S35+'Jogador 26'!S35+'Jogador 27'!S35+'Jogador 28'!S35+'Jogador 29'!S35+'Jogador 30'!S35+'Jogador 31'!S35+'Jogador 32'!S35+'Jogador 33'!S35+'Jogador 34'!S35+'Jogador 35'!S35+'Jogador 36'!S35+'Jogador 37'!S35+'Jogador 38'!S35+'Jogador 39'!S35+'Jogador 40'!S35+'Jogador 41'!S35+'Jogador 42'!S35+'Jogador 43'!S35+'Jogador 44'!S35+'Jogador 45'!S35+'Jogador 46'!S35+'Jogador 47'!S35+'Jogador 48'!S35+'Jogador 49'!S35+'Jogador 50'!S35+'Jogador 51'!S35+'Jogador 52'!S35+'Jogador 53'!S35+'Jogador 54'!S35+'Jogador 55'!S35+'Jogador 56'!S35+'Jogador 57'!S35+'Jogador 58'!S35+'Jogador 59'!S35+'Jogador 60'!S35+'Jogador 61'!S35+'Jogador 62'!S35+'Jogador 63'!S35+'Jogador 64'!S35</f>
        <v>112.8</v>
      </c>
      <c r="T31" s="13">
        <f>'Jogador 1'!T35+'Jogador 2'!T35+'Jogador 3'!T35+'Jogador 4'!T35+'Jogador 5'!T35+'Jogador 6'!T35+'Jogador 7'!T35+'Jogador 8'!T35+'Jogador 9'!T35+'Jogador 10'!T35+'Jogador 11'!T35+'Jogador 12'!T35+'Jogador 13'!T35+'Jogador 14'!T35+'Jogador 15'!T35+'Jogador 16'!T35+'Jogador 17'!T35+'Jogador 18'!T35+'Jogador 19'!T35+'Jogador 20'!T35+'Jogador 21'!T35+'Jogador 22'!T35+'Jogador 23'!T35+'Jogador 24'!T35+'Jogador 25'!T35+'Jogador 26'!T35+'Jogador 27'!T35+'Jogador 28'!T35+'Jogador 29'!T35+'Jogador 30'!T35+'Jogador 31'!T35+'Jogador 32'!T35+'Jogador 33'!T35+'Jogador 34'!T35+'Jogador 35'!T35+'Jogador 36'!T35+'Jogador 37'!T35+'Jogador 38'!T35+'Jogador 39'!T35+'Jogador 40'!T35+'Jogador 41'!T35+'Jogador 42'!T35+'Jogador 43'!T35+'Jogador 44'!T35+'Jogador 45'!T35+'Jogador 46'!T35+'Jogador 47'!T35+'Jogador 48'!T35+'Jogador 49'!T35+'Jogador 50'!T35+'Jogador 51'!T35+'Jogador 52'!T35+'Jogador 53'!T35+'Jogador 54'!T35+'Jogador 55'!T35+'Jogador 56'!T35+'Jogador 57'!T35+'Jogador 58'!T35+'Jogador 59'!T35+'Jogador 60'!T35+'Jogador 61'!T35+'Jogador 62'!T35+'Jogador 63'!T35+'Jogador 64'!T35</f>
        <v>42.5</v>
      </c>
      <c r="U31" s="10">
        <f t="shared" si="6"/>
        <v>6.0714285714285712</v>
      </c>
      <c r="V31" s="10">
        <f>IF(C31=0,0,(IF('Jogador 1'!C35=1,'Jogador 1'!$W$8,0)+IF('Jogador 2'!C35=1,'Jogador 2'!$W$8,0)+IF('Jogador 3'!C35=1,'Jogador 3'!$W$8,0)+IF('Jogador 4'!C35=1,'Jogador 4'!$W$8,0)+IF('Jogador 5'!C35=1,'Jogador 5'!$W$8,0)+IF('Jogador 6'!C35=1,'Jogador 6'!$W$8,0)+IF('Jogador 7'!C35=1,'Jogador 7'!$W$8,0)+IF('Jogador 8'!C35=1,'Jogador 8'!$W$8,0)+IF('Jogador 9'!C35=1,'Jogador 9'!$W$8,0)+IF('Jogador 10'!C35=1,'Jogador 10'!$W$8,0)+IF('Jogador 11'!C35=1,'Jogador 11'!$W$8,0)+IF('Jogador 12'!C35=1,'Jogador 12'!$W$8,0)+IF('Jogador 13'!C35=1,'Jogador 13'!$W$8,0)+IF('Jogador 14'!C35=1,'Jogador 14'!$W$8,0)+IF('Jogador 15'!C35=1,'Jogador 15'!$W$8,0)+IF('Jogador 16'!C35=1,'Jogador 16'!$W$8,0)+IF('Jogador 17'!C35=1,'Jogador 17'!$W$8,0)+IF('Jogador 18'!C35=1,'Jogador 18'!$W$8,0)+IF('Jogador 19'!C35=1,'Jogador 19'!$W$8,0)+IF('Jogador 20'!C35=1,'Jogador 20'!$W$8,0)+IF('Jogador 21'!C35=1,'Jogador 21'!$W$8,0)+IF('Jogador 22'!C35=1,'Jogador 22'!$W$8,0)+IF('Jogador 23'!C35=1,'Jogador 23'!$W$8,0)+IF('Jogador 24'!C35=1,'Jogador 24'!$W$8,0)+IF('Jogador 25'!C35=1,'Jogador 25'!$W$8,0)+IF('Jogador 26'!C35=1,'Jogador 26'!$W$8,0)+IF('Jogador 27'!C35=1,'Jogador 27'!$W$8,0)+IF('Jogador 28'!C35=1,'Jogador 28'!$W$8,0)+IF('Jogador 29'!C35=1,'Jogador 29'!$W$8,0)+IF('Jogador 30'!C35=1,'Jogador 30'!$W$8,0)+IF('Jogador 31'!C35=1,'Jogador 31'!$W$8,0)+IF('Jogador 32'!C35=1,'Jogador 32'!$W$8,0)+IF('Jogador 33'!C35=1,'Jogador 33'!$W$8,0)+IF('Jogador 34'!C35=1,'Jogador 34'!$W$8,0)+IF('Jogador 35'!C35=1,'Jogador 35'!$W$8,0) +IF('Jogador 36'!C35=1,'Jogador 36'!$W$8,0)+IF('Jogador 37'!C35=1,'Jogador 37'!$W$8,0)+IF('Jogador 38'!C35=1,'Jogador 38'!$W$8,0)+IF('Jogador 39'!C35=1,'Jogador 39'!$W$8,0)+IF('Jogador 40'!C35=1,'Jogador 40'!$W$8,0)+IF('Jogador 41'!C35=1,'Jogador 41'!$W$8,0)+IF('Jogador 42'!C35=1,'Jogador 42'!$W$8,0)+IF('Jogador 43'!C35=1,'Jogador 43'!$W$8,0)+IF('Jogador 44'!C35=1,'Jogador 44'!$W$8,0)+IF('Jogador 45'!C35=1,'Jogador 45'!$W$8,0)+IF('Jogador 46'!C35=1,'Jogador 46'!$W$8,0)+IF('Jogador 47'!C35=1,'Jogador 47'!$W$8,0)+IF('Jogador 48'!C35=1,'Jogador 48'!$W$8,0)+IF('Jogador 49'!C35=1,'Jogador 49'!$W$8,0)+IF('Jogador 50'!C35=1,'Jogador 50'!$W$8,0)+IF('Jogador 51'!C35=1,'Jogador 51'!$W$8,0)+IF('Jogador 52'!C35=1,'Jogador 52'!$W$8,0)+IF('Jogador 53'!C35=1,'Jogador 53'!$W$8,0)+IF('Jogador 54'!C35=1,'Jogador 54'!$W$8,0)+IF('Jogador 55'!C35=1,'Jogador 55'!$W$8,0)+IF('Jogador 56'!C35=1,'Jogador 56'!$W$8,0)+IF('Jogador 57'!C35=1,'Jogador 57'!$W$8,0)+IF('Jogador 58'!C35=1,'Jogador 58'!$W$8,0)+IF('Jogador 59'!C35=1,'Jogador 59'!$W$8,0)+IF('Jogador 60'!C35=1,'Jogador 60'!$W$8,0)+IF('Jogador 61'!C35=1,'Jogador 61'!$W$8,0)+IF('Jogador 62'!C35=1,'Jogador 62'!$W$8,0)+IF('Jogador 63'!C35=1,'Jogador 63'!$W$8,0)+IF('Jogador 64'!C35=1,'Jogador 64'!$W$8,0))/C31)</f>
        <v>10.885714285714286</v>
      </c>
      <c r="X31" s="4" t="str">
        <f>_xlfn.CONCAT(IF('Jogador 1'!C31=1,_xlfn.CONCAT('Jogador 1'!$W$1,", "),""),IF('Jogador 2'!C31=1,_xlfn.CONCAT('Jogador 2'!$W$1,", "),""),IF('Jogador 3'!C31=1,_xlfn.CONCAT('Jogador 3'!$W$1,", "),""),IF('Jogador 4'!C31=1,_xlfn.CONCAT('Jogador 4'!$W$1,", "),""),IF('Jogador 5'!C31=1,_xlfn.CONCAT('Jogador 5'!$W$1,", "),""),IF('Jogador 6'!C31=1,_xlfn.CONCAT('Jogador 6'!$W$1,", "),""),IF('Jogador 7'!C31=1,_xlfn.CONCAT('Jogador 7'!$W$1,", "),""),IF('Jogador 8'!C31=1,_xlfn.CONCAT('Jogador 8'!$W$1,", "),""),IF('Jogador 9'!C31=1,_xlfn.CONCAT('Jogador 9'!$W$1,", "),""),IF('Jogador 10'!C31=1,_xlfn.CONCAT('Jogador 10'!$W$1,", "),""),IF('Jogador 11'!C31=1,_xlfn.CONCAT('Jogador 11'!$W$1,", "),""),IF('Jogador 12'!C31=1,_xlfn.CONCAT('Jogador 12'!$W$1,", "),""),IF('Jogador 13'!C31=1,_xlfn.CONCAT('Jogador 13'!$W$1,", "),""),IF('Jogador 14'!C31=1,_xlfn.CONCAT('Jogador 14'!$W$1,", "),""),IF('Jogador 15'!C31=1,_xlfn.CONCAT('Jogador 15'!$W$1,", "),""),IF('Jogador 16'!C31=1,_xlfn.CONCAT('Jogador 16'!$W$1,", "),""),IF('Jogador 17'!C31=1,_xlfn.CONCAT('Jogador 17'!$W$1,", "),""),IF('Jogador 18'!C31=1,_xlfn.CONCAT('Jogador 18'!$W$1,", "),""),IF('Jogador 19'!C31=1,_xlfn.CONCAT('Jogador 19'!$W$1,", "),""),IF('Jogador 20'!C31=1,_xlfn.CONCAT('Jogador 20'!$W$1,", "),""),IF('Jogador 21'!C31=1,_xlfn.CONCAT('Jogador 21'!$W$1,", "),""),IF('Jogador 22'!C31=1,_xlfn.CONCAT('Jogador 22'!$W$1,", "),""),IF('Jogador 23'!C31=1,_xlfn.CONCAT('Jogador 23'!$W$1,", "),""),IF('Jogador 24'!C31=1,_xlfn.CONCAT('Jogador 24'!$W$1,", "),""),IF('Jogador 25'!C31=1,_xlfn.CONCAT('Jogador 25'!$W$1,", "),""),IF('Jogador 26'!C31=1,_xlfn.CONCAT('Jogador 26'!$W$1,", "),""),IF('Jogador 27'!C31=1,_xlfn.CONCAT('Jogador 27'!$W$1,", "),""),IF('Jogador 28'!C31=1,_xlfn.CONCAT('Jogador 28'!$W$1,", "),""),IF('Jogador 29'!C31=1,_xlfn.CONCAT('Jogador 29'!$W$1,", "),""),IF('Jogador 30'!C31=1,_xlfn.CONCAT('Jogador 30'!$W$1,", "),""),IF('Jogador 31'!C31=1,_xlfn.CONCAT('Jogador 31'!$W$1,", "),""),IF('Jogador 32'!C31=1,_xlfn.CONCAT('Jogador 32'!$W$1,", "),""),IF('Jogador 33'!C31=1,_xlfn.CONCAT('Jogador 33'!$W$1,", "),""),IF('Jogador 34'!C31=1,_xlfn.CONCAT('Jogador 34'!$W$1,", "),""),IF('Jogador 35'!C31=1,_xlfn.CONCAT('Jogador 35'!$W$1,", "),""),IF('Jogador 36'!C31=1,_xlfn.CONCAT('Jogador 36'!$W$1,", "),""),IF('Jogador 37'!C31=1,_xlfn.CONCAT('Jogador 37'!$W$1,", "),""),IF('Jogador 38'!C31=1,_xlfn.CONCAT('Jogador 38'!$W$1,", "),""),IF('Jogador 39'!C31=1,_xlfn.CONCAT('Jogador 39'!$W$1,", "),""),IF('Jogador 40'!C31=1,_xlfn.CONCAT('Jogador 40'!$W$1,", "),""),IF('Jogador 41'!C31=1,_xlfn.CONCAT('Jogador 41'!$W$1,", "),""),IF('Jogador 42'!C31=1,_xlfn.CONCAT('Jogador 42'!$W$1,", "),""),IF('Jogador 43'!C31=1,_xlfn.CONCAT('Jogador 43'!$W$1,", "),""),IF('Jogador 44'!C31=1,_xlfn.CONCAT('Jogador 44'!$W$1,", "),""),IF('Jogador 45'!C31=1,_xlfn.CONCAT('Jogador 45'!$W$1,", "),""),IF('Jogador 46'!C31=1,_xlfn.CONCAT('Jogador 46'!$W$1,", "),""),IF('Jogador 47'!C31=1,_xlfn.CONCAT('Jogador 47'!$W$1,", "),""),IF('Jogador 48'!C31=1,_xlfn.CONCAT('Jogador 48'!$W$1,", "),""),IF('Jogador 49'!C31=1,_xlfn.CONCAT('Jogador 49'!$W$1,", "),""),IF('Jogador 50'!C31=1,_xlfn.CONCAT('Jogador 50'!$W$1,", "),""),IF('Jogador 51'!C31=1,_xlfn.CONCAT('Jogador 51'!$W$1,", "),""),IF('Jogador 52'!C31=1,_xlfn.CONCAT('Jogador 52'!$W$1,", "),""),IF('Jogador 53'!C31=1,_xlfn.CONCAT('Jogador 53'!$W$1,", "),""),IF('Jogador 54'!C31=1,_xlfn.CONCAT('Jogador 54'!$W$1,", "),""),IF('Jogador 55'!C31=1,_xlfn.CONCAT('Jogador 55'!$W$1,", "),""),IF('Jogador 56'!C31=1,_xlfn.CONCAT('Jogador 56'!$W$1,", "),""),IF('Jogador 57'!C31=1,_xlfn.CONCAT('Jogador 57'!$W$1,", "),""),IF('Jogador 58'!C31=1,_xlfn.CONCAT('Jogador 58'!$W$1,", "),""),IF('Jogador 59'!C31=1,_xlfn.CONCAT('Jogador 59'!$W$1,", "),""),IF('Jogador 60'!C31=1,_xlfn.CONCAT('Jogador 60'!$W$1,", "),""),IF('Jogador 61'!C31=1,_xlfn.CONCAT('Jogador 61'!$W$1,", "),""),IF('Jogador 62'!C31=1,_xlfn.CONCAT('Jogador 62'!$W$1,", "),""),IF('Jogador 63'!C31=1,_xlfn.CONCAT('Jogador 63'!$W$1,", "),""),IF('Jogador 64'!C31=1,_xlfn.CONCAT('Jogador 64'!$W$1,", "),""))</f>
        <v xml:space="preserve">Viktor Gyokeres, Morten, Rafael Pontelo, Vladan Kovačević, Maxi Araujo, Allisson, Kochorashvili, Luis Suárez, </v>
      </c>
      <c r="Y31" s="4" t="str">
        <f>_xlfn.CONCAT(IF('Jogador 1'!D31=1,_xlfn.CONCAT('Jogador 1'!$W$1,", "),""),IF('Jogador 2'!D31=1,_xlfn.CONCAT('Jogador 2'!$W$1,", "),""),IF('Jogador 3'!D31=1,_xlfn.CONCAT('Jogador 3'!$W$1,", "),""),IF('Jogador 4'!D31=1,_xlfn.CONCAT('Jogador 4'!$W$1,", "),""),IF('Jogador 5'!D31=1,_xlfn.CONCAT('Jogador 5'!$W$1,", "),""),IF('Jogador 6'!D31=1,_xlfn.CONCAT('Jogador 6'!$W$1,", "),""),IF('Jogador 7'!D31=1,_xlfn.CONCAT('Jogador 7'!$W$1,", "),""),IF('Jogador 8'!D31=1,_xlfn.CONCAT('Jogador 8'!$W$1,", "),""),IF('Jogador 9'!D31=1,_xlfn.CONCAT('Jogador 9'!$W$1,", "),""),IF('Jogador 10'!D31=1,_xlfn.CONCAT('Jogador 10'!$W$1,", "),""),IF('Jogador 11'!D31=1,_xlfn.CONCAT('Jogador 11'!$W$1,", "),""),IF('Jogador 12'!D31=1,_xlfn.CONCAT('Jogador 12'!$W$1,", "),""),IF('Jogador 13'!D31=1,_xlfn.CONCAT('Jogador 13'!$W$1,", "),""),IF('Jogador 14'!D31=1,_xlfn.CONCAT('Jogador 14'!$W$1,", "),""),IF('Jogador 15'!D31=1,_xlfn.CONCAT('Jogador 15'!$W$1,", "),""),IF('Jogador 16'!D31=1,_xlfn.CONCAT('Jogador 16'!$W$1,", "),""),IF('Jogador 17'!D31=1,_xlfn.CONCAT('Jogador 17'!$W$1,", "),""),IF('Jogador 18'!D31=1,_xlfn.CONCAT('Jogador 18'!$W$1,", "),""),IF('Jogador 19'!D31=1,_xlfn.CONCAT('Jogador 19'!$W$1,", "),""),IF('Jogador 20'!D31=1,_xlfn.CONCAT('Jogador 20'!$W$1,", "),""),IF('Jogador 21'!D31=1,_xlfn.CONCAT('Jogador 21'!$W$1,", "),""),IF('Jogador 22'!D31=1,_xlfn.CONCAT('Jogador 22'!$W$1,", "),""),IF('Jogador 23'!D31=1,_xlfn.CONCAT('Jogador 23'!$W$1,", "),""),IF('Jogador 24'!D31=1,_xlfn.CONCAT('Jogador 24'!$W$1,", "),""),IF('Jogador 25'!D31=1,_xlfn.CONCAT('Jogador 25'!$W$1,", "),""),IF('Jogador 26'!D31=1,_xlfn.CONCAT('Jogador 26'!$W$1,", "),""),IF('Jogador 27'!D31=1,_xlfn.CONCAT('Jogador 27'!$W$1,", "),""),IF('Jogador 28'!D31=1,_xlfn.CONCAT('Jogador 28'!$W$1,", "),""),IF('Jogador 29'!D31=1,_xlfn.CONCAT('Jogador 29'!$W$1,", "),""),IF('Jogador 30'!D31=1,_xlfn.CONCAT('Jogador 30'!$W$1,", "),""),IF('Jogador 31'!D31=1,_xlfn.CONCAT('Jogador 31'!$W$1,", "),""),IF('Jogador 32'!D31=1,_xlfn.CONCAT('Jogador 32'!$W$1,", "),""),IF('Jogador 33'!D31=1,_xlfn.CONCAT('Jogador 33'!$W$1,", "),""),IF('Jogador 34'!D31=1,_xlfn.CONCAT('Jogador 34'!$W$1,", "),""),IF('Jogador 35'!D31=1,_xlfn.CONCAT('Jogador 35'!$W$1,", "),""),IF('Jogador 36'!D31=1,_xlfn.CONCAT('Jogador 36'!$W$1,", "),""),IF('Jogador 37'!D31=1,_xlfn.CONCAT('Jogador 37'!$W$1,", "),""),IF('Jogador 38'!D31=1,_xlfn.CONCAT('Jogador 38'!$W$1,", "),""),IF('Jogador 39'!D31=1,_xlfn.CONCAT('Jogador 39'!$W$1,", "),""),IF('Jogador 40'!D31=1,_xlfn.CONCAT('Jogador 40'!$W$1,", "),""),IF('Jogador 41'!D31=1,_xlfn.CONCAT('Jogador 41'!$W$1,", "),""),IF('Jogador 42'!D31=1,_xlfn.CONCAT('Jogador 42'!$W$1,", "),""),IF('Jogador 43'!D31=1,_xlfn.CONCAT('Jogador 43'!$W$1,", "),""),IF('Jogador 44'!D31=1,_xlfn.CONCAT('Jogador 44'!$W$1,", "),""),IF('Jogador 45'!D31=1,_xlfn.CONCAT('Jogador 45'!$W$1,", "),""),IF('Jogador 46'!D31=1,_xlfn.CONCAT('Jogador 46'!$W$1,", "),""),IF('Jogador 47'!D31=1,_xlfn.CONCAT('Jogador 47'!$W$1,", "),""),IF('Jogador 48'!D31=1,_xlfn.CONCAT('Jogador 48'!$W$1,", "),""),IF('Jogador 49'!D31=1,_xlfn.CONCAT('Jogador 49'!$W$1,", "),""),IF('Jogador 50'!D31=1,_xlfn.CONCAT('Jogador 50'!$W$1,", "),""),IF('Jogador 51'!D31=1,_xlfn.CONCAT('Jogador 51'!$W$1,", "),""),IF('Jogador 52'!D31=1,_xlfn.CONCAT('Jogador 52'!$W$1,", "),""),IF('Jogador 53'!D31=1,_xlfn.CONCAT('Jogador 53'!$W$1,", "),""),IF('Jogador 54'!D31=1,_xlfn.CONCAT('Jogador 54'!$W$1,", "),""),IF('Jogador 55'!D31=1,_xlfn.CONCAT('Jogador 55'!$W$1,", "),""),IF('Jogador 56'!D31=1,_xlfn.CONCAT('Jogador 56'!$W$1,", "),""),IF('Jogador 57'!D31=1,_xlfn.CONCAT('Jogador 57'!$W$1,", "),""),IF('Jogador 58'!D31=1,_xlfn.CONCAT('Jogador 58'!$W$1,", "),""),IF('Jogador 59'!D31=1,_xlfn.CONCAT('Jogador 59'!$W$1,", "),""),IF('Jogador 60'!D31=1,_xlfn.CONCAT('Jogador 60'!$W$1,", "),""),IF('Jogador 61'!D31=1,_xlfn.CONCAT('Jogador 61'!$W$1,", "),""),IF('Jogador 62'!D31=1,_xlfn.CONCAT('Jogador 62'!$W$1,", "),""),IF('Jogador 63'!D31=1,_xlfn.CONCAT('Jogador 63'!$W$1,", "),""),IF('Jogador 64'!D31=1,_xlfn.CONCAT('Jogador 64'!$W$1,", "),""))</f>
        <v xml:space="preserve">Biel, Virgínia, Vagiannidis, Mangas, Fotis Ioannidis, </v>
      </c>
    </row>
    <row r="32" spans="1:25" x14ac:dyDescent="0.3">
      <c r="A32" s="4" t="s">
        <v>76</v>
      </c>
      <c r="B32" s="4">
        <f>'Jogador 1'!B32+'Jogador 2'!B32+'Jogador 3'!B32+'Jogador 4'!B32+'Jogador 5'!B32+'Jogador 6'!B32+'Jogador 7'!B32+'Jogador 8'!B32+'Jogador 9'!B32+'Jogador 10'!B32+'Jogador 11'!B32+'Jogador 12'!B32+'Jogador 13'!B32+'Jogador 14'!B32+'Jogador 15'!B32+'Jogador 16'!B32+'Jogador 17'!B32+'Jogador 18'!B32+'Jogador 19'!B32+'Jogador 20'!B32+'Jogador 21'!B32+'Jogador 22'!B32+'Jogador 23'!B32+'Jogador 24'!B32+'Jogador 25'!B32+'Jogador 26'!B32+'Jogador 27'!B32+'Jogador 28'!B32+'Jogador 29'!B32+'Jogador 30'!B32+'Jogador 31'!B32+'Jogador 32'!B32+'Jogador 33'!B32+'Jogador 34'!B32+'Jogador 35'!B32+'Jogador 36'!B32+'Jogador 37'!B32+'Jogador 38'!B32+'Jogador 39'!B32+'Jogador 40'!B32+'Jogador 41'!B32+'Jogador 42'!B32+'Jogador 43'!B32+'Jogador 44'!B32+'Jogador 45'!B32+'Jogador 46'!B32+'Jogador 47'!B32+'Jogador 48'!B32+'Jogador 49'!B32+'Jogador 50'!B32+'Jogador 51'!B32+'Jogador 52'!B32+'Jogador 53'!B32+'Jogador 54'!B32+'Jogador 55'!B32+'Jogador 56'!B32+'Jogador 57'!B32+'Jogador 58'!B32+'Jogador 59'!B32+'Jogador 60'!B32+'Jogador 61'!B32+'Jogador 62'!B32+'Jogador 63'!B32+'Jogador 64'!B32</f>
        <v>1</v>
      </c>
      <c r="C32" s="4">
        <f>'Jogador 1'!C32+'Jogador 2'!C32+'Jogador 3'!C32+'Jogador 4'!C32+'Jogador 5'!C32+'Jogador 6'!C32+'Jogador 7'!C32+'Jogador 8'!C32+'Jogador 9'!C32+'Jogador 10'!C32+'Jogador 11'!C32+'Jogador 12'!C32+'Jogador 13'!C32+'Jogador 14'!C32+'Jogador 15'!C32+'Jogador 16'!C32+'Jogador 17'!C32+'Jogador 18'!C32+'Jogador 19'!C32+'Jogador 20'!C32+'Jogador 21'!C32+'Jogador 22'!C32+'Jogador 23'!C32+'Jogador 24'!C32+'Jogador 25'!C32+'Jogador 26'!C32+'Jogador 27'!C32+'Jogador 28'!C32+'Jogador 29'!C32+'Jogador 30'!C32+'Jogador 31'!C32+'Jogador 32'!C32+'Jogador 33'!C32+'Jogador 34'!C32+'Jogador 35'!C32+'Jogador 36'!C32+'Jogador 37'!C32+'Jogador 38'!C32+'Jogador 39'!C32+'Jogador 40'!C32+'Jogador 41'!C32+'Jogador 42'!C32+'Jogador 43'!C32+'Jogador 44'!C32+'Jogador 45'!C32+'Jogador 46'!C32+'Jogador 47'!C32+'Jogador 48'!C32+'Jogador 49'!C32+'Jogador 50'!C32+'Jogador 51'!C32+'Jogador 52'!C32+'Jogador 53'!C32+'Jogador 54'!C32+'Jogador 55'!C32+'Jogador 56'!C32+'Jogador 57'!C32+'Jogador 58'!C32+'Jogador 59'!C32+'Jogador 60'!C32+'Jogador 61'!C32+'Jogador 62'!C32+'Jogador 63'!C32+'Jogador 64'!C32</f>
        <v>1</v>
      </c>
      <c r="D32" s="4">
        <f>'Jogador 1'!D32+'Jogador 2'!D32+'Jogador 3'!D32+'Jogador 4'!D32+'Jogador 5'!D32+'Jogador 6'!D32+'Jogador 7'!D32+'Jogador 8'!D32+'Jogador 9'!D32+'Jogador 10'!D32+'Jogador 11'!D32+'Jogador 12'!D32+'Jogador 13'!D32+'Jogador 14'!D32+'Jogador 15'!D32+'Jogador 16'!D32+'Jogador 17'!D32+'Jogador 18'!D32+'Jogador 19'!D32+'Jogador 20'!D32+'Jogador 21'!D32+'Jogador 22'!D32+'Jogador 23'!D32+'Jogador 24'!D32+'Jogador 25'!D32+'Jogador 26'!D32+'Jogador 27'!D32+'Jogador 28'!D32+'Jogador 29'!D32+'Jogador 30'!D32+'Jogador 31'!D32+'Jogador 32'!D32+'Jogador 33'!D32+'Jogador 34'!D32+'Jogador 35'!D32+'Jogador 36'!D32+'Jogador 37'!D32+'Jogador 38'!D32+'Jogador 39'!D32+'Jogador 40'!D32+'Jogador 41'!D32+'Jogador 42'!D32+'Jogador 43'!D32+'Jogador 44'!D32+'Jogador 45'!D32+'Jogador 46'!D32+'Jogador 47'!D32+'Jogador 48'!D32+'Jogador 49'!D32+'Jogador 50'!D32+'Jogador 51'!D32+'Jogador 52'!D32+'Jogador 53'!D32+'Jogador 54'!D32+'Jogador 55'!D32+'Jogador 56'!D32+'Jogador 57'!D32+'Jogador 58'!D32+'Jogador 59'!D32+'Jogador 60'!D32+'Jogador 61'!D32+'Jogador 62'!D32+'Jogador 63'!D32+'Jogador 64'!D32</f>
        <v>0</v>
      </c>
      <c r="E32" s="4">
        <f>'Jogador 1'!E32+'Jogador 2'!E32+'Jogador 3'!E32+'Jogador 4'!E32+'Jogador 5'!E32+'Jogador 6'!E32+'Jogador 7'!E32+'Jogador 8'!E32+'Jogador 9'!E32+'Jogador 10'!E32+'Jogador 11'!E32+'Jogador 12'!E32+'Jogador 13'!E32+'Jogador 14'!E32+'Jogador 15'!E32+'Jogador 16'!E32+'Jogador 17'!E32+'Jogador 18'!E32+'Jogador 19'!E32+'Jogador 20'!E32+'Jogador 21'!E32+'Jogador 22'!E32+'Jogador 23'!E32+'Jogador 24'!E32+'Jogador 25'!E32+'Jogador 26'!E32+'Jogador 27'!E32+'Jogador 28'!E32+'Jogador 29'!E32+'Jogador 30'!E32+'Jogador 31'!E32+'Jogador 32'!E32+'Jogador 33'!E32+'Jogador 34'!E32+'Jogador 35'!E32+'Jogador 36'!E32+'Jogador 37'!E32+'Jogador 38'!E32+'Jogador 39'!E32+'Jogador 40'!E32+'Jogador 41'!E32+'Jogador 42'!E32+'Jogador 43'!E32+'Jogador 44'!E32+'Jogador 45'!E32+'Jogador 46'!E32+'Jogador 47'!E32+'Jogador 48'!E32+'Jogador 49'!E32+'Jogador 50'!E32+'Jogador 51'!E32+'Jogador 52'!E32+'Jogador 53'!E32+'Jogador 54'!E32+'Jogador 55'!E32+'Jogador 56'!E32+'Jogador 57'!E32+'Jogador 58'!E32+'Jogador 59'!E32+'Jogador 60'!E32+'Jogador 61'!E32+'Jogador 62'!E32+'Jogador 63'!E32+'Jogador 64'!E32</f>
        <v>1</v>
      </c>
      <c r="F32" s="9">
        <f t="shared" si="0"/>
        <v>1</v>
      </c>
      <c r="G32" s="4">
        <f>'Jogador 1'!G32+'Jogador 2'!G32+'Jogador 3'!G32+'Jogador 4'!G32+'Jogador 5'!G32+'Jogador 6'!G32+'Jogador 7'!G32+'Jogador 8'!G32+'Jogador 9'!G32+'Jogador 10'!G32+'Jogador 11'!G32+'Jogador 12'!G32+'Jogador 13'!G32+'Jogador 14'!G32+'Jogador 15'!G32+'Jogador 16'!G32+'Jogador 17'!G32+'Jogador 18'!G32+'Jogador 19'!G32+'Jogador 20'!G32+'Jogador 21'!G32+'Jogador 22'!G32+'Jogador 23'!G32+'Jogador 24'!G32+'Jogador 25'!G32+'Jogador 26'!G32+'Jogador 27'!G32+'Jogador 28'!G32+'Jogador 29'!G32+'Jogador 30'!G32+'Jogador 31'!G32+'Jogador 32'!G32+'Jogador 33'!G32+'Jogador 34'!G32+'Jogador 35'!G32+'Jogador 36'!G32+'Jogador 37'!G32+'Jogador 38'!G32+'Jogador 39'!G32+'Jogador 40'!G32+'Jogador 41'!G32+'Jogador 42'!G32+'Jogador 43'!G32+'Jogador 44'!G32+'Jogador 45'!G32+'Jogador 46'!G32+'Jogador 47'!G32+'Jogador 48'!G32+'Jogador 49'!G32+'Jogador 50'!G32+'Jogador 51'!G32+'Jogador 52'!G32+'Jogador 53'!G32+'Jogador 54'!G32+'Jogador 55'!G32+'Jogador 56'!G32+'Jogador 57'!G32+'Jogador 58'!G32+'Jogador 59'!G32+'Jogador 60'!G32+'Jogador 61'!G32+'Jogador 62'!G32+'Jogador 63'!G32+'Jogador 64'!G32</f>
        <v>0</v>
      </c>
      <c r="H32" s="9">
        <f t="shared" si="1"/>
        <v>0</v>
      </c>
      <c r="I32" s="4">
        <f>'Jogador 1'!I32+'Jogador 2'!I32+'Jogador 3'!I32+'Jogador 4'!I32+'Jogador 5'!I32+'Jogador 6'!I32+'Jogador 7'!I32+'Jogador 8'!I32+'Jogador 9'!I32+'Jogador 10'!I32+'Jogador 11'!I32+'Jogador 12'!I32+'Jogador 13'!I32+'Jogador 14'!I32+'Jogador 15'!I32+'Jogador 16'!I32+'Jogador 17'!I32+'Jogador 18'!I32+'Jogador 19'!I32+'Jogador 20'!I32+'Jogador 21'!I32+'Jogador 22'!I32+'Jogador 23'!I32+'Jogador 24'!I32+'Jogador 25'!I32+'Jogador 26'!I32+'Jogador 27'!I32+'Jogador 28'!I32+'Jogador 29'!I32+'Jogador 30'!I32+'Jogador 31'!I32+'Jogador 32'!I32+'Jogador 33'!I32+'Jogador 34'!I32+'Jogador 35'!I32+'Jogador 36'!I32+'Jogador 37'!I32+'Jogador 38'!I32+'Jogador 39'!I32+'Jogador 40'!I32+'Jogador 41'!I32+'Jogador 42'!I32+'Jogador 43'!I32+'Jogador 44'!I32+'Jogador 45'!I32+'Jogador 46'!I32+'Jogador 47'!I32+'Jogador 48'!I32+'Jogador 49'!I32+'Jogador 50'!I32+'Jogador 51'!I32+'Jogador 52'!I32+'Jogador 53'!I32+'Jogador 54'!I32+'Jogador 55'!I32+'Jogador 56'!I32+'Jogador 57'!I32+'Jogador 58'!I32+'Jogador 59'!I32+'Jogador 60'!I32+'Jogador 61'!I32+'Jogador 62'!I32+'Jogador 63'!I32+'Jogador 64'!I32</f>
        <v>0</v>
      </c>
      <c r="J32" s="9">
        <f t="shared" si="2"/>
        <v>0</v>
      </c>
      <c r="K32" s="4">
        <f>'Jogador 1'!K32+'Jogador 2'!K32+'Jogador 3'!K32+'Jogador 4'!K32+'Jogador 5'!K32+'Jogador 6'!K32+'Jogador 7'!K32+'Jogador 8'!K32+'Jogador 9'!K32+'Jogador 10'!K32+'Jogador 11'!K32+'Jogador 12'!K32+'Jogador 13'!K32+'Jogador 14'!K32+'Jogador 15'!K32+'Jogador 16'!K32+'Jogador 17'!K32+'Jogador 18'!K32+'Jogador 19'!K32+'Jogador 20'!K32+'Jogador 21'!K32+'Jogador 22'!K32+'Jogador 23'!K32+'Jogador 24'!K32+'Jogador 25'!K32+'Jogador 26'!K32+'Jogador 27'!K32+'Jogador 28'!K32+'Jogador 29'!K32+'Jogador 30'!K32+'Jogador 31'!K32+'Jogador 32'!K32+'Jogador 33'!K32+'Jogador 34'!K32+'Jogador 35'!K32+'Jogador 36'!K32+'Jogador 37'!K32+'Jogador 38'!K32+'Jogador 39'!K32+'Jogador 40'!K32+'Jogador 41'!K32+'Jogador 42'!K32+'Jogador 43'!K32+'Jogador 44'!K32+'Jogador 45'!K32+'Jogador 46'!K32+'Jogador 47'!K32+'Jogador 48'!K32+'Jogador 49'!K32+'Jogador 50'!K32+'Jogador 51'!K32+'Jogador 52'!K32+'Jogador 53'!K32+'Jogador 54'!K32+'Jogador 55'!K32+'Jogador 56'!K32+'Jogador 57'!K32+'Jogador 58'!K32+'Jogador 59'!K32+'Jogador 60'!K32+'Jogador 61'!K32+'Jogador 62'!K32+'Jogador 63'!K32+'Jogador 64'!K32</f>
        <v>0</v>
      </c>
      <c r="L32" s="9">
        <f t="shared" si="3"/>
        <v>0</v>
      </c>
      <c r="M32" s="4">
        <f>'Jogador 1'!M32+'Jogador 2'!M32+'Jogador 3'!M32+'Jogador 4'!M32+'Jogador 5'!M32+'Jogador 6'!M32+'Jogador 7'!M32+'Jogador 8'!M32+'Jogador 9'!M32+'Jogador 10'!M32+'Jogador 11'!M32+'Jogador 12'!M32+'Jogador 13'!M32+'Jogador 14'!M32+'Jogador 15'!M32+'Jogador 16'!M32+'Jogador 17'!M32+'Jogador 18'!M32+'Jogador 19'!M32+'Jogador 20'!M32+'Jogador 21'!M32+'Jogador 22'!M32+'Jogador 23'!M32+'Jogador 24'!M32+'Jogador 25'!M32+'Jogador 26'!M32+'Jogador 27'!M32+'Jogador 28'!M32+'Jogador 29'!M32+'Jogador 30'!M32+'Jogador 31'!M32+'Jogador 32'!M32+'Jogador 33'!M32+'Jogador 34'!M32+'Jogador 35'!M32+'Jogador 36'!M32+'Jogador 37'!M32+'Jogador 38'!M32+'Jogador 39'!M32+'Jogador 40'!M32+'Jogador 41'!M32+'Jogador 42'!M32+'Jogador 43'!M32+'Jogador 44'!M32+'Jogador 45'!M32+'Jogador 46'!M32+'Jogador 47'!M32+'Jogador 48'!M32+'Jogador 49'!M32+'Jogador 50'!M32+'Jogador 51'!M32+'Jogador 52'!M32+'Jogador 53'!M32+'Jogador 54'!M32+'Jogador 55'!M32+'Jogador 56'!M32+'Jogador 57'!M32+'Jogador 58'!M32+'Jogador 59'!M32+'Jogador 60'!M32+'Jogador 61'!M32+'Jogador 62'!M32+'Jogador 63'!M32+'Jogador 64'!M32</f>
        <v>1</v>
      </c>
      <c r="N32" s="9">
        <f t="shared" si="4"/>
        <v>1</v>
      </c>
      <c r="O32" s="4">
        <f>'Jogador 1'!O32+'Jogador 2'!O32+'Jogador 3'!O32+'Jogador 4'!O32+'Jogador 5'!O32+'Jogador 6'!O32+'Jogador 7'!O32+'Jogador 8'!O32+'Jogador 9'!O32+'Jogador 10'!O32+'Jogador 11'!O32+'Jogador 12'!O32+'Jogador 13'!O32+'Jogador 14'!O32+'Jogador 15'!O32+'Jogador 16'!O32+'Jogador 17'!O32+'Jogador 18'!O32+'Jogador 19'!O32+'Jogador 20'!O32+'Jogador 21'!O32+'Jogador 22'!O32+'Jogador 23'!O32+'Jogador 24'!O32+'Jogador 25'!O32+'Jogador 26'!O32+'Jogador 27'!O32+'Jogador 28'!O32+'Jogador 29'!O32+'Jogador 30'!O32+'Jogador 31'!O32+'Jogador 32'!O32+'Jogador 33'!O32+'Jogador 34'!O32+'Jogador 35'!O32+'Jogador 36'!O32+'Jogador 37'!O32+'Jogador 38'!O32+'Jogador 39'!O32+'Jogador 40'!O32+'Jogador 41'!O32+'Jogador 42'!O32+'Jogador 43'!O32+'Jogador 44'!O32+'Jogador 45'!O32+'Jogador 46'!O32+'Jogador 47'!O32+'Jogador 48'!O32+'Jogador 49'!O32+'Jogador 50'!O32+'Jogador 51'!O32+'Jogador 52'!O32+'Jogador 53'!O32+'Jogador 54'!O32+'Jogador 55'!O32+'Jogador 56'!O32+'Jogador 57'!O32+'Jogador 58'!O32+'Jogador 59'!O32+'Jogador 60'!O32+'Jogador 61'!O32+'Jogador 62'!O32+'Jogador 63'!O32+'Jogador 64'!O32</f>
        <v>0</v>
      </c>
      <c r="P32" s="9">
        <f t="shared" si="5"/>
        <v>0</v>
      </c>
      <c r="Q32" s="4">
        <f>'Jogador 1'!Q32+'Jogador 2'!Q32+'Jogador 3'!Q32+'Jogador 4'!Q32+'Jogador 5'!Q32+'Jogador 6'!Q32+'Jogador 7'!Q32+'Jogador 8'!Q32+'Jogador 9'!Q32+'Jogador 10'!Q32+'Jogador 11'!Q32+'Jogador 12'!Q32+'Jogador 13'!Q32+'Jogador 14'!Q32+'Jogador 15'!Q32+'Jogador 16'!Q32+'Jogador 17'!Q32+'Jogador 18'!Q32+'Jogador 19'!Q32+'Jogador 20'!Q32+'Jogador 21'!Q32+'Jogador 22'!Q32+'Jogador 23'!Q32+'Jogador 24'!Q32+'Jogador 25'!Q32+'Jogador 26'!Q32+'Jogador 27'!Q32+'Jogador 28'!Q32+'Jogador 29'!Q32+'Jogador 30'!Q32+'Jogador 31'!Q32+'Jogador 32'!Q32+'Jogador 33'!Q32+'Jogador 34'!Q32+'Jogador 35'!Q32+'Jogador 36'!Q32+'Jogador 37'!Q32+'Jogador 38'!Q32+'Jogador 39'!Q32+'Jogador 40'!Q32+'Jogador 41'!Q32+'Jogador 42'!Q32+'Jogador 43'!Q32+'Jogador 44'!Q32+'Jogador 45'!Q32+'Jogador 46'!Q32+'Jogador 47'!Q32+'Jogador 48'!Q32+'Jogador 49'!Q32+'Jogador 50'!Q32+'Jogador 51'!Q32+'Jogador 52'!Q32+'Jogador 53'!Q32+'Jogador 54'!Q32+'Jogador 55'!Q32+'Jogador 56'!Q32+'Jogador 57'!Q32+'Jogador 58'!Q32+'Jogador 59'!Q32+'Jogador 60'!Q32+'Jogador 61'!Q32+'Jogador 62'!Q32+'Jogador 63'!Q32+'Jogador 64'!Q32</f>
        <v>18</v>
      </c>
      <c r="R32" s="4">
        <f>'Jogador 1'!R32+'Jogador 2'!R32+'Jogador 3'!R32+'Jogador 4'!R32+'Jogador 5'!R32+'Jogador 6'!R32+'Jogador 7'!R32+'Jogador 8'!R32+'Jogador 9'!R32+'Jogador 10'!R32+'Jogador 11'!R32+'Jogador 12'!R32+'Jogador 13'!R32+'Jogador 14'!R32+'Jogador 15'!R32+'Jogador 16'!R32+'Jogador 17'!R32+'Jogador 18'!R32+'Jogador 19'!R32+'Jogador 20'!R32+'Jogador 21'!R32+'Jogador 22'!R32+'Jogador 23'!R32+'Jogador 24'!R32+'Jogador 25'!R32+'Jogador 26'!R32+'Jogador 27'!R32+'Jogador 28'!R32+'Jogador 29'!R32+'Jogador 30'!R32+'Jogador 31'!R32+'Jogador 32'!R32+'Jogador 33'!R32+'Jogador 34'!R32+'Jogador 35'!R32+'Jogador 36'!R32+'Jogador 37'!R32+'Jogador 38'!R32+'Jogador 39'!R32+'Jogador 40'!R32+'Jogador 41'!R32+'Jogador 42'!R32+'Jogador 43'!R32+'Jogador 44'!R32+'Jogador 45'!R32+'Jogador 46'!R32+'Jogador 47'!R32+'Jogador 48'!R32+'Jogador 49'!R32+'Jogador 50'!R32+'Jogador 51'!R32+'Jogador 52'!R32+'Jogador 53'!R32+'Jogador 54'!R32+'Jogador 55'!R32+'Jogador 56'!R32+'Jogador 57'!R32+'Jogador 58'!R32+'Jogador 59'!R32+'Jogador 60'!R32+'Jogador 61'!R32+'Jogador 62'!R32+'Jogador 63'!R32+'Jogador 64'!R32</f>
        <v>0</v>
      </c>
      <c r="S32" s="4">
        <f>'Jogador 1'!S32+'Jogador 2'!S32+'Jogador 3'!S32+'Jogador 4'!S32+'Jogador 5'!S32+'Jogador 6'!S32+'Jogador 7'!S32+'Jogador 8'!S32+'Jogador 9'!S32+'Jogador 10'!S32+'Jogador 11'!S32+'Jogador 12'!S32+'Jogador 13'!S32+'Jogador 14'!S32+'Jogador 15'!S32+'Jogador 16'!S32+'Jogador 17'!S32+'Jogador 18'!S32+'Jogador 19'!S32+'Jogador 20'!S32+'Jogador 21'!S32+'Jogador 22'!S32+'Jogador 23'!S32+'Jogador 24'!S32+'Jogador 25'!S32+'Jogador 26'!S32+'Jogador 27'!S32+'Jogador 28'!S32+'Jogador 29'!S32+'Jogador 30'!S32+'Jogador 31'!S32+'Jogador 32'!S32+'Jogador 33'!S32+'Jogador 34'!S32+'Jogador 35'!S32+'Jogador 36'!S32+'Jogador 37'!S32+'Jogador 38'!S32+'Jogador 39'!S32+'Jogador 40'!S32+'Jogador 41'!S32+'Jogador 42'!S32+'Jogador 43'!S32+'Jogador 44'!S32+'Jogador 45'!S32+'Jogador 46'!S32+'Jogador 47'!S32+'Jogador 48'!S32+'Jogador 49'!S32+'Jogador 50'!S32+'Jogador 51'!S32+'Jogador 52'!S32+'Jogador 53'!S32+'Jogador 54'!S32+'Jogador 55'!S32+'Jogador 56'!S32+'Jogador 57'!S32+'Jogador 58'!S32+'Jogador 59'!S32+'Jogador 60'!S32+'Jogador 61'!S32+'Jogador 62'!S32+'Jogador 63'!S32+'Jogador 64'!S32</f>
        <v>50</v>
      </c>
      <c r="T32" s="4">
        <f>'Jogador 1'!T32+'Jogador 2'!T32+'Jogador 3'!T32+'Jogador 4'!T32+'Jogador 5'!T32+'Jogador 6'!T32+'Jogador 7'!T32+'Jogador 8'!T32+'Jogador 9'!T32+'Jogador 10'!T32+'Jogador 11'!T32+'Jogador 12'!T32+'Jogador 13'!T32+'Jogador 14'!T32+'Jogador 15'!T32+'Jogador 16'!T32+'Jogador 17'!T32+'Jogador 18'!T32+'Jogador 19'!T32+'Jogador 20'!T32+'Jogador 21'!T32+'Jogador 22'!T32+'Jogador 23'!T32+'Jogador 24'!T32+'Jogador 25'!T32+'Jogador 26'!T32+'Jogador 27'!T32+'Jogador 28'!T32+'Jogador 29'!T32+'Jogador 30'!T32+'Jogador 31'!T32+'Jogador 32'!T32+'Jogador 33'!T32+'Jogador 34'!T32+'Jogador 35'!T32+'Jogador 36'!T32+'Jogador 37'!T32+'Jogador 38'!T32+'Jogador 39'!T32+'Jogador 40'!T32+'Jogador 41'!T32+'Jogador 42'!T32+'Jogador 43'!T32+'Jogador 44'!T32+'Jogador 45'!T32+'Jogador 46'!T32+'Jogador 47'!T32+'Jogador 48'!T32+'Jogador 49'!T32+'Jogador 50'!T32+'Jogador 51'!T32+'Jogador 52'!T32+'Jogador 53'!T32+'Jogador 54'!T32+'Jogador 55'!T32+'Jogador 56'!T32+'Jogador 57'!T32+'Jogador 58'!T32+'Jogador 59'!T32+'Jogador 60'!T32+'Jogador 61'!T32+'Jogador 62'!T32+'Jogador 63'!T32+'Jogador 64'!T32</f>
        <v>32</v>
      </c>
      <c r="U32" s="10">
        <f t="shared" si="6"/>
        <v>32</v>
      </c>
      <c r="V32" s="10">
        <f>IF(C32=0,0,(IF('Jogador 1'!C32=1,'Jogador 1'!$W$8,0)+IF('Jogador 2'!C32=1,'Jogador 2'!$W$8,0)+IF('Jogador 3'!C32=1,'Jogador 3'!$W$8,0)+IF('Jogador 4'!C32=1,'Jogador 4'!$W$8,0)+IF('Jogador 5'!C32=1,'Jogador 5'!$W$8,0)+IF('Jogador 6'!C32=1,'Jogador 6'!$W$8,0)+IF('Jogador 7'!C32=1,'Jogador 7'!$W$8,0)+IF('Jogador 8'!C32=1,'Jogador 8'!$W$8,0)+IF('Jogador 9'!C32=1,'Jogador 9'!$W$8,0)+IF('Jogador 10'!C32=1,'Jogador 10'!$W$8,0)+IF('Jogador 11'!C32=1,'Jogador 11'!$W$8,0)+IF('Jogador 12'!C32=1,'Jogador 12'!$W$8,0)+IF('Jogador 13'!C32=1,'Jogador 13'!$W$8,0)+IF('Jogador 14'!C32=1,'Jogador 14'!$W$8,0)+IF('Jogador 15'!C32=1,'Jogador 15'!$W$8,0)+IF('Jogador 16'!C32=1,'Jogador 16'!$W$8,0)+IF('Jogador 17'!C32=1,'Jogador 17'!$W$8,0)+IF('Jogador 18'!C32=1,'Jogador 18'!$W$8,0)+IF('Jogador 19'!C32=1,'Jogador 19'!$W$8,0)+IF('Jogador 20'!C32=1,'Jogador 20'!$W$8,0)+IF('Jogador 21'!C32=1,'Jogador 21'!$W$8,0)+IF('Jogador 22'!C32=1,'Jogador 22'!$W$8,0)+IF('Jogador 23'!C32=1,'Jogador 23'!$W$8,0)+IF('Jogador 24'!C32=1,'Jogador 24'!$W$8,0)+IF('Jogador 25'!C32=1,'Jogador 25'!$W$8,0)+IF('Jogador 26'!C32=1,'Jogador 26'!$W$8,0)+IF('Jogador 27'!C32=1,'Jogador 27'!$W$8,0)+IF('Jogador 28'!C32=1,'Jogador 28'!$W$8,0)+IF('Jogador 29'!C32=1,'Jogador 29'!$W$8,0)+IF('Jogador 30'!C32=1,'Jogador 30'!$W$8,0)+IF('Jogador 31'!C32=1,'Jogador 31'!$W$8,0)+IF('Jogador 32'!C32=1,'Jogador 32'!$W$8,0)+IF('Jogador 33'!C32=1,'Jogador 33'!$W$8,0)+IF('Jogador 34'!C32=1,'Jogador 34'!$W$8,0)+IF('Jogador 35'!C32=1,'Jogador 35'!$W$8,0) +IF('Jogador 36'!C32=1,'Jogador 36'!$W$8,0)+IF('Jogador 37'!C32=1,'Jogador 37'!$W$8,0)+IF('Jogador 38'!C32=1,'Jogador 38'!$W$8,0)+IF('Jogador 39'!C32=1,'Jogador 39'!$W$8,0)+IF('Jogador 40'!C32=1,'Jogador 40'!$W$8,0)+IF('Jogador 41'!C32=1,'Jogador 41'!$W$8,0)+IF('Jogador 42'!C32=1,'Jogador 42'!$W$8,0)+IF('Jogador 43'!C32=1,'Jogador 43'!$W$8,0)+IF('Jogador 44'!C32=1,'Jogador 44'!$W$8,0)+IF('Jogador 45'!C32=1,'Jogador 45'!$W$8,0)+IF('Jogador 46'!C32=1,'Jogador 46'!$W$8,0)+IF('Jogador 47'!C32=1,'Jogador 47'!$W$8,0)+IF('Jogador 48'!C32=1,'Jogador 48'!$W$8,0)+IF('Jogador 49'!C32=1,'Jogador 49'!$W$8,0)+IF('Jogador 50'!C32=1,'Jogador 50'!$W$8,0)+IF('Jogador 51'!C32=1,'Jogador 51'!$W$8,0)+IF('Jogador 52'!C32=1,'Jogador 52'!$W$8,0)+IF('Jogador 53'!C32=1,'Jogador 53'!$W$8,0)+IF('Jogador 54'!C32=1,'Jogador 54'!$W$8,0)+IF('Jogador 55'!C32=1,'Jogador 55'!$W$8,0)+IF('Jogador 56'!C32=1,'Jogador 56'!$W$8,0)+IF('Jogador 57'!C32=1,'Jogador 57'!$W$8,0)+IF('Jogador 58'!C32=1,'Jogador 58'!$W$8,0)+IF('Jogador 59'!C32=1,'Jogador 59'!$W$8,0)+IF('Jogador 60'!C32=1,'Jogador 60'!$W$8,0)+IF('Jogador 61'!C32=1,'Jogador 61'!$W$8,0)+IF('Jogador 62'!C32=1,'Jogador 62'!$W$8,0)+IF('Jogador 63'!C32=1,'Jogador 63'!$W$8,0)+IF('Jogador 64'!C32=1,'Jogador 64'!$W$8,0))/C32)</f>
        <v>16</v>
      </c>
      <c r="X32" s="4" t="str">
        <f>_xlfn.CONCAT(IF('Jogador 1'!C32=1,_xlfn.CONCAT('Jogador 1'!$W$1,", "),""),IF('Jogador 2'!C32=1,_xlfn.CONCAT('Jogador 2'!$W$1,", "),""),IF('Jogador 3'!C32=1,_xlfn.CONCAT('Jogador 3'!$W$1,", "),""),IF('Jogador 4'!C32=1,_xlfn.CONCAT('Jogador 4'!$W$1,", "),""),IF('Jogador 5'!C32=1,_xlfn.CONCAT('Jogador 5'!$W$1,", "),""),IF('Jogador 6'!C32=1,_xlfn.CONCAT('Jogador 6'!$W$1,", "),""),IF('Jogador 7'!C32=1,_xlfn.CONCAT('Jogador 7'!$W$1,", "),""),IF('Jogador 8'!C32=1,_xlfn.CONCAT('Jogador 8'!$W$1,", "),""),IF('Jogador 9'!C32=1,_xlfn.CONCAT('Jogador 9'!$W$1,", "),""),IF('Jogador 10'!C32=1,_xlfn.CONCAT('Jogador 10'!$W$1,", "),""),IF('Jogador 11'!C32=1,_xlfn.CONCAT('Jogador 11'!$W$1,", "),""),IF('Jogador 12'!C32=1,_xlfn.CONCAT('Jogador 12'!$W$1,", "),""),IF('Jogador 13'!C32=1,_xlfn.CONCAT('Jogador 13'!$W$1,", "),""),IF('Jogador 14'!C32=1,_xlfn.CONCAT('Jogador 14'!$W$1,", "),""),IF('Jogador 15'!C32=1,_xlfn.CONCAT('Jogador 15'!$W$1,", "),""),IF('Jogador 16'!C32=1,_xlfn.CONCAT('Jogador 16'!$W$1,", "),""),IF('Jogador 17'!C32=1,_xlfn.CONCAT('Jogador 17'!$W$1,", "),""),IF('Jogador 18'!C32=1,_xlfn.CONCAT('Jogador 18'!$W$1,", "),""),IF('Jogador 19'!C32=1,_xlfn.CONCAT('Jogador 19'!$W$1,", "),""),IF('Jogador 20'!C32=1,_xlfn.CONCAT('Jogador 20'!$W$1,", "),""),IF('Jogador 21'!C32=1,_xlfn.CONCAT('Jogador 21'!$W$1,", "),""),IF('Jogador 22'!C32=1,_xlfn.CONCAT('Jogador 22'!$W$1,", "),""),IF('Jogador 23'!C32=1,_xlfn.CONCAT('Jogador 23'!$W$1,", "),""),IF('Jogador 24'!C32=1,_xlfn.CONCAT('Jogador 24'!$W$1,", "),""),IF('Jogador 25'!C32=1,_xlfn.CONCAT('Jogador 25'!$W$1,", "),""),IF('Jogador 26'!C32=1,_xlfn.CONCAT('Jogador 26'!$W$1,", "),""),IF('Jogador 27'!C32=1,_xlfn.CONCAT('Jogador 27'!$W$1,", "),""),IF('Jogador 28'!C32=1,_xlfn.CONCAT('Jogador 28'!$W$1,", "),""),IF('Jogador 29'!C32=1,_xlfn.CONCAT('Jogador 29'!$W$1,", "),""),IF('Jogador 30'!C32=1,_xlfn.CONCAT('Jogador 30'!$W$1,", "),""),IF('Jogador 31'!C32=1,_xlfn.CONCAT('Jogador 31'!$W$1,", "),""),IF('Jogador 32'!C32=1,_xlfn.CONCAT('Jogador 32'!$W$1,", "),""),IF('Jogador 33'!C32=1,_xlfn.CONCAT('Jogador 33'!$W$1,", "),""),IF('Jogador 34'!C32=1,_xlfn.CONCAT('Jogador 34'!$W$1,", "),""),IF('Jogador 35'!C32=1,_xlfn.CONCAT('Jogador 35'!$W$1,", "),""),IF('Jogador 36'!C32=1,_xlfn.CONCAT('Jogador 36'!$W$1,", "),""),IF('Jogador 37'!C32=1,_xlfn.CONCAT('Jogador 37'!$W$1,", "),""),IF('Jogador 38'!C32=1,_xlfn.CONCAT('Jogador 38'!$W$1,", "),""),IF('Jogador 39'!C32=1,_xlfn.CONCAT('Jogador 39'!$W$1,", "),""),IF('Jogador 40'!C32=1,_xlfn.CONCAT('Jogador 40'!$W$1,", "),""),IF('Jogador 41'!C32=1,_xlfn.CONCAT('Jogador 41'!$W$1,", "),""),IF('Jogador 42'!C32=1,_xlfn.CONCAT('Jogador 42'!$W$1,", "),""),IF('Jogador 43'!C32=1,_xlfn.CONCAT('Jogador 43'!$W$1,", "),""),IF('Jogador 44'!C32=1,_xlfn.CONCAT('Jogador 44'!$W$1,", "),""),IF('Jogador 45'!C32=1,_xlfn.CONCAT('Jogador 45'!$W$1,", "),""),IF('Jogador 46'!C32=1,_xlfn.CONCAT('Jogador 46'!$W$1,", "),""),IF('Jogador 47'!C32=1,_xlfn.CONCAT('Jogador 47'!$W$1,", "),""),IF('Jogador 48'!C32=1,_xlfn.CONCAT('Jogador 48'!$W$1,", "),""),IF('Jogador 49'!C32=1,_xlfn.CONCAT('Jogador 49'!$W$1,", "),""),IF('Jogador 50'!C32=1,_xlfn.CONCAT('Jogador 50'!$W$1,", "),""),IF('Jogador 51'!C32=1,_xlfn.CONCAT('Jogador 51'!$W$1,", "),""),IF('Jogador 52'!C32=1,_xlfn.CONCAT('Jogador 52'!$W$1,", "),""),IF('Jogador 53'!C32=1,_xlfn.CONCAT('Jogador 53'!$W$1,", "),""),IF('Jogador 54'!C32=1,_xlfn.CONCAT('Jogador 54'!$W$1,", "),""),IF('Jogador 55'!C32=1,_xlfn.CONCAT('Jogador 55'!$W$1,", "),""),IF('Jogador 56'!C32=1,_xlfn.CONCAT('Jogador 56'!$W$1,", "),""),IF('Jogador 57'!C32=1,_xlfn.CONCAT('Jogador 57'!$W$1,", "),""),IF('Jogador 58'!C32=1,_xlfn.CONCAT('Jogador 58'!$W$1,", "),""),IF('Jogador 59'!C32=1,_xlfn.CONCAT('Jogador 59'!$W$1,", "),""),IF('Jogador 60'!C32=1,_xlfn.CONCAT('Jogador 60'!$W$1,", "),""),IF('Jogador 61'!C32=1,_xlfn.CONCAT('Jogador 61'!$W$1,", "),""),IF('Jogador 62'!C32=1,_xlfn.CONCAT('Jogador 62'!$W$1,", "),""),IF('Jogador 63'!C32=1,_xlfn.CONCAT('Jogador 63'!$W$1,", "),""),IF('Jogador 64'!C32=1,_xlfn.CONCAT('Jogador 64'!$W$1,", "),""))</f>
        <v xml:space="preserve">Morten, </v>
      </c>
      <c r="Y32" s="4" t="str">
        <f>_xlfn.CONCAT(IF('Jogador 1'!D32=1,_xlfn.CONCAT('Jogador 1'!$W$1,", "),""),IF('Jogador 2'!D32=1,_xlfn.CONCAT('Jogador 2'!$W$1,", "),""),IF('Jogador 3'!D32=1,_xlfn.CONCAT('Jogador 3'!$W$1,", "),""),IF('Jogador 4'!D32=1,_xlfn.CONCAT('Jogador 4'!$W$1,", "),""),IF('Jogador 5'!D32=1,_xlfn.CONCAT('Jogador 5'!$W$1,", "),""),IF('Jogador 6'!D32=1,_xlfn.CONCAT('Jogador 6'!$W$1,", "),""),IF('Jogador 7'!D32=1,_xlfn.CONCAT('Jogador 7'!$W$1,", "),""),IF('Jogador 8'!D32=1,_xlfn.CONCAT('Jogador 8'!$W$1,", "),""),IF('Jogador 9'!D32=1,_xlfn.CONCAT('Jogador 9'!$W$1,", "),""),IF('Jogador 10'!D32=1,_xlfn.CONCAT('Jogador 10'!$W$1,", "),""),IF('Jogador 11'!D32=1,_xlfn.CONCAT('Jogador 11'!$W$1,", "),""),IF('Jogador 12'!D32=1,_xlfn.CONCAT('Jogador 12'!$W$1,", "),""),IF('Jogador 13'!D32=1,_xlfn.CONCAT('Jogador 13'!$W$1,", "),""),IF('Jogador 14'!D32=1,_xlfn.CONCAT('Jogador 14'!$W$1,", "),""),IF('Jogador 15'!D32=1,_xlfn.CONCAT('Jogador 15'!$W$1,", "),""),IF('Jogador 16'!D32=1,_xlfn.CONCAT('Jogador 16'!$W$1,", "),""),IF('Jogador 17'!D32=1,_xlfn.CONCAT('Jogador 17'!$W$1,", "),""),IF('Jogador 18'!D32=1,_xlfn.CONCAT('Jogador 18'!$W$1,", "),""),IF('Jogador 19'!D32=1,_xlfn.CONCAT('Jogador 19'!$W$1,", "),""),IF('Jogador 20'!D32=1,_xlfn.CONCAT('Jogador 20'!$W$1,", "),""),IF('Jogador 21'!D32=1,_xlfn.CONCAT('Jogador 21'!$W$1,", "),""),IF('Jogador 22'!D32=1,_xlfn.CONCAT('Jogador 22'!$W$1,", "),""),IF('Jogador 23'!D32=1,_xlfn.CONCAT('Jogador 23'!$W$1,", "),""),IF('Jogador 24'!D32=1,_xlfn.CONCAT('Jogador 24'!$W$1,", "),""),IF('Jogador 25'!D32=1,_xlfn.CONCAT('Jogador 25'!$W$1,", "),""),IF('Jogador 26'!D32=1,_xlfn.CONCAT('Jogador 26'!$W$1,", "),""),IF('Jogador 27'!D32=1,_xlfn.CONCAT('Jogador 27'!$W$1,", "),""),IF('Jogador 28'!D32=1,_xlfn.CONCAT('Jogador 28'!$W$1,", "),""),IF('Jogador 29'!D32=1,_xlfn.CONCAT('Jogador 29'!$W$1,", "),""),IF('Jogador 30'!D32=1,_xlfn.CONCAT('Jogador 30'!$W$1,", "),""),IF('Jogador 31'!D32=1,_xlfn.CONCAT('Jogador 31'!$W$1,", "),""),IF('Jogador 32'!D32=1,_xlfn.CONCAT('Jogador 32'!$W$1,", "),""),IF('Jogador 33'!D32=1,_xlfn.CONCAT('Jogador 33'!$W$1,", "),""),IF('Jogador 34'!D32=1,_xlfn.CONCAT('Jogador 34'!$W$1,", "),""),IF('Jogador 35'!D32=1,_xlfn.CONCAT('Jogador 35'!$W$1,", "),""),IF('Jogador 36'!D32=1,_xlfn.CONCAT('Jogador 36'!$W$1,", "),""),IF('Jogador 37'!D32=1,_xlfn.CONCAT('Jogador 37'!$W$1,", "),""),IF('Jogador 38'!D32=1,_xlfn.CONCAT('Jogador 38'!$W$1,", "),""),IF('Jogador 39'!D32=1,_xlfn.CONCAT('Jogador 39'!$W$1,", "),""),IF('Jogador 40'!D32=1,_xlfn.CONCAT('Jogador 40'!$W$1,", "),""),IF('Jogador 41'!D32=1,_xlfn.CONCAT('Jogador 41'!$W$1,", "),""),IF('Jogador 42'!D32=1,_xlfn.CONCAT('Jogador 42'!$W$1,", "),""),IF('Jogador 43'!D32=1,_xlfn.CONCAT('Jogador 43'!$W$1,", "),""),IF('Jogador 44'!D32=1,_xlfn.CONCAT('Jogador 44'!$W$1,", "),""),IF('Jogador 45'!D32=1,_xlfn.CONCAT('Jogador 45'!$W$1,", "),""),IF('Jogador 46'!D32=1,_xlfn.CONCAT('Jogador 46'!$W$1,", "),""),IF('Jogador 47'!D32=1,_xlfn.CONCAT('Jogador 47'!$W$1,", "),""),IF('Jogador 48'!D32=1,_xlfn.CONCAT('Jogador 48'!$W$1,", "),""),IF('Jogador 49'!D32=1,_xlfn.CONCAT('Jogador 49'!$W$1,", "),""),IF('Jogador 50'!D32=1,_xlfn.CONCAT('Jogador 50'!$W$1,", "),""),IF('Jogador 51'!D32=1,_xlfn.CONCAT('Jogador 51'!$W$1,", "),""),IF('Jogador 52'!D32=1,_xlfn.CONCAT('Jogador 52'!$W$1,", "),""),IF('Jogador 53'!D32=1,_xlfn.CONCAT('Jogador 53'!$W$1,", "),""),IF('Jogador 54'!D32=1,_xlfn.CONCAT('Jogador 54'!$W$1,", "),""),IF('Jogador 55'!D32=1,_xlfn.CONCAT('Jogador 55'!$W$1,", "),""),IF('Jogador 56'!D32=1,_xlfn.CONCAT('Jogador 56'!$W$1,", "),""),IF('Jogador 57'!D32=1,_xlfn.CONCAT('Jogador 57'!$W$1,", "),""),IF('Jogador 58'!D32=1,_xlfn.CONCAT('Jogador 58'!$W$1,", "),""),IF('Jogador 59'!D32=1,_xlfn.CONCAT('Jogador 59'!$W$1,", "),""),IF('Jogador 60'!D32=1,_xlfn.CONCAT('Jogador 60'!$W$1,", "),""),IF('Jogador 61'!D32=1,_xlfn.CONCAT('Jogador 61'!$W$1,", "),""),IF('Jogador 62'!D32=1,_xlfn.CONCAT('Jogador 62'!$W$1,", "),""),IF('Jogador 63'!D32=1,_xlfn.CONCAT('Jogador 63'!$W$1,", "),""),IF('Jogador 64'!D32=1,_xlfn.CONCAT('Jogador 64'!$W$1,", "),""))</f>
        <v/>
      </c>
    </row>
    <row r="33" spans="1:25" x14ac:dyDescent="0.3">
      <c r="A33" s="4" t="s">
        <v>77</v>
      </c>
      <c r="B33" s="4">
        <f>'Jogador 1'!B33+'Jogador 2'!B33+'Jogador 3'!B33+'Jogador 4'!B33+'Jogador 5'!B33+'Jogador 6'!B33+'Jogador 7'!B33+'Jogador 8'!B33+'Jogador 9'!B33+'Jogador 10'!B33+'Jogador 11'!B33+'Jogador 12'!B33+'Jogador 13'!B33+'Jogador 14'!B33+'Jogador 15'!B33+'Jogador 16'!B33+'Jogador 17'!B33+'Jogador 18'!B33+'Jogador 19'!B33+'Jogador 20'!B33+'Jogador 21'!B33+'Jogador 22'!B33+'Jogador 23'!B33+'Jogador 24'!B33+'Jogador 25'!B33+'Jogador 26'!B33+'Jogador 27'!B33+'Jogador 28'!B33+'Jogador 29'!B33+'Jogador 30'!B33+'Jogador 31'!B33+'Jogador 32'!B33+'Jogador 33'!B33+'Jogador 34'!B33+'Jogador 35'!B33+'Jogador 36'!B33+'Jogador 37'!B33+'Jogador 38'!B33+'Jogador 39'!B33+'Jogador 40'!B33+'Jogador 41'!B33+'Jogador 42'!B33+'Jogador 43'!B33+'Jogador 44'!B33+'Jogador 45'!B33+'Jogador 46'!B33+'Jogador 47'!B33+'Jogador 48'!B33+'Jogador 49'!B33+'Jogador 50'!B33+'Jogador 51'!B33+'Jogador 52'!B33+'Jogador 53'!B33+'Jogador 54'!B33+'Jogador 55'!B33+'Jogador 56'!B33+'Jogador 57'!B33+'Jogador 58'!B33+'Jogador 59'!B33+'Jogador 60'!B33+'Jogador 61'!B33+'Jogador 62'!B33+'Jogador 63'!B33+'Jogador 64'!B33</f>
        <v>1</v>
      </c>
      <c r="C33" s="4">
        <f>'Jogador 1'!C33+'Jogador 2'!C33+'Jogador 3'!C33+'Jogador 4'!C33+'Jogador 5'!C33+'Jogador 6'!C33+'Jogador 7'!C33+'Jogador 8'!C33+'Jogador 9'!C33+'Jogador 10'!C33+'Jogador 11'!C33+'Jogador 12'!C33+'Jogador 13'!C33+'Jogador 14'!C33+'Jogador 15'!C33+'Jogador 16'!C33+'Jogador 17'!C33+'Jogador 18'!C33+'Jogador 19'!C33+'Jogador 20'!C33+'Jogador 21'!C33+'Jogador 22'!C33+'Jogador 23'!C33+'Jogador 24'!C33+'Jogador 25'!C33+'Jogador 26'!C33+'Jogador 27'!C33+'Jogador 28'!C33+'Jogador 29'!C33+'Jogador 30'!C33+'Jogador 31'!C33+'Jogador 32'!C33+'Jogador 33'!C33+'Jogador 34'!C33+'Jogador 35'!C33+'Jogador 36'!C33+'Jogador 37'!C33+'Jogador 38'!C33+'Jogador 39'!C33+'Jogador 40'!C33+'Jogador 41'!C33+'Jogador 42'!C33+'Jogador 43'!C33+'Jogador 44'!C33+'Jogador 45'!C33+'Jogador 46'!C33+'Jogador 47'!C33+'Jogador 48'!C33+'Jogador 49'!C33+'Jogador 50'!C33+'Jogador 51'!C33+'Jogador 52'!C33+'Jogador 53'!C33+'Jogador 54'!C33+'Jogador 55'!C33+'Jogador 56'!C33+'Jogador 57'!C33+'Jogador 58'!C33+'Jogador 59'!C33+'Jogador 60'!C33+'Jogador 61'!C33+'Jogador 62'!C33+'Jogador 63'!C33+'Jogador 64'!C33</f>
        <v>1</v>
      </c>
      <c r="D33" s="4">
        <f>'Jogador 1'!D33+'Jogador 2'!D33+'Jogador 3'!D33+'Jogador 4'!D33+'Jogador 5'!D33+'Jogador 6'!D33+'Jogador 7'!D33+'Jogador 8'!D33+'Jogador 9'!D33+'Jogador 10'!D33+'Jogador 11'!D33+'Jogador 12'!D33+'Jogador 13'!D33+'Jogador 14'!D33+'Jogador 15'!D33+'Jogador 16'!D33+'Jogador 17'!D33+'Jogador 18'!D33+'Jogador 19'!D33+'Jogador 20'!D33+'Jogador 21'!D33+'Jogador 22'!D33+'Jogador 23'!D33+'Jogador 24'!D33+'Jogador 25'!D33+'Jogador 26'!D33+'Jogador 27'!D33+'Jogador 28'!D33+'Jogador 29'!D33+'Jogador 30'!D33+'Jogador 31'!D33+'Jogador 32'!D33+'Jogador 33'!D33+'Jogador 34'!D33+'Jogador 35'!D33+'Jogador 36'!D33+'Jogador 37'!D33+'Jogador 38'!D33+'Jogador 39'!D33+'Jogador 40'!D33+'Jogador 41'!D33+'Jogador 42'!D33+'Jogador 43'!D33+'Jogador 44'!D33+'Jogador 45'!D33+'Jogador 46'!D33+'Jogador 47'!D33+'Jogador 48'!D33+'Jogador 49'!D33+'Jogador 50'!D33+'Jogador 51'!D33+'Jogador 52'!D33+'Jogador 53'!D33+'Jogador 54'!D33+'Jogador 55'!D33+'Jogador 56'!D33+'Jogador 57'!D33+'Jogador 58'!D33+'Jogador 59'!D33+'Jogador 60'!D33+'Jogador 61'!D33+'Jogador 62'!D33+'Jogador 63'!D33+'Jogador 64'!D33</f>
        <v>0</v>
      </c>
      <c r="E33" s="4">
        <f>'Jogador 1'!E33+'Jogador 2'!E33+'Jogador 3'!E33+'Jogador 4'!E33+'Jogador 5'!E33+'Jogador 6'!E33+'Jogador 7'!E33+'Jogador 8'!E33+'Jogador 9'!E33+'Jogador 10'!E33+'Jogador 11'!E33+'Jogador 12'!E33+'Jogador 13'!E33+'Jogador 14'!E33+'Jogador 15'!E33+'Jogador 16'!E33+'Jogador 17'!E33+'Jogador 18'!E33+'Jogador 19'!E33+'Jogador 20'!E33+'Jogador 21'!E33+'Jogador 22'!E33+'Jogador 23'!E33+'Jogador 24'!E33+'Jogador 25'!E33+'Jogador 26'!E33+'Jogador 27'!E33+'Jogador 28'!E33+'Jogador 29'!E33+'Jogador 30'!E33+'Jogador 31'!E33+'Jogador 32'!E33+'Jogador 33'!E33+'Jogador 34'!E33+'Jogador 35'!E33+'Jogador 36'!E33+'Jogador 37'!E33+'Jogador 38'!E33+'Jogador 39'!E33+'Jogador 40'!E33+'Jogador 41'!E33+'Jogador 42'!E33+'Jogador 43'!E33+'Jogador 44'!E33+'Jogador 45'!E33+'Jogador 46'!E33+'Jogador 47'!E33+'Jogador 48'!E33+'Jogador 49'!E33+'Jogador 50'!E33+'Jogador 51'!E33+'Jogador 52'!E33+'Jogador 53'!E33+'Jogador 54'!E33+'Jogador 55'!E33+'Jogador 56'!E33+'Jogador 57'!E33+'Jogador 58'!E33+'Jogador 59'!E33+'Jogador 60'!E33+'Jogador 61'!E33+'Jogador 62'!E33+'Jogador 63'!E33+'Jogador 64'!E33</f>
        <v>1</v>
      </c>
      <c r="F33" s="9">
        <f t="shared" si="0"/>
        <v>1</v>
      </c>
      <c r="G33" s="4">
        <f>'Jogador 1'!G33+'Jogador 2'!G33+'Jogador 3'!G33+'Jogador 4'!G33+'Jogador 5'!G33+'Jogador 6'!G33+'Jogador 7'!G33+'Jogador 8'!G33+'Jogador 9'!G33+'Jogador 10'!G33+'Jogador 11'!G33+'Jogador 12'!G33+'Jogador 13'!G33+'Jogador 14'!G33+'Jogador 15'!G33+'Jogador 16'!G33+'Jogador 17'!G33+'Jogador 18'!G33+'Jogador 19'!G33+'Jogador 20'!G33+'Jogador 21'!G33+'Jogador 22'!G33+'Jogador 23'!G33+'Jogador 24'!G33+'Jogador 25'!G33+'Jogador 26'!G33+'Jogador 27'!G33+'Jogador 28'!G33+'Jogador 29'!G33+'Jogador 30'!G33+'Jogador 31'!G33+'Jogador 32'!G33+'Jogador 33'!G33+'Jogador 34'!G33+'Jogador 35'!G33+'Jogador 36'!G33+'Jogador 37'!G33+'Jogador 38'!G33+'Jogador 39'!G33+'Jogador 40'!G33+'Jogador 41'!G33+'Jogador 42'!G33+'Jogador 43'!G33+'Jogador 44'!G33+'Jogador 45'!G33+'Jogador 46'!G33+'Jogador 47'!G33+'Jogador 48'!G33+'Jogador 49'!G33+'Jogador 50'!G33+'Jogador 51'!G33+'Jogador 52'!G33+'Jogador 53'!G33+'Jogador 54'!G33+'Jogador 55'!G33+'Jogador 56'!G33+'Jogador 57'!G33+'Jogador 58'!G33+'Jogador 59'!G33+'Jogador 60'!G33+'Jogador 61'!G33+'Jogador 62'!G33+'Jogador 63'!G33+'Jogador 64'!G33</f>
        <v>0</v>
      </c>
      <c r="H33" s="9">
        <f t="shared" si="1"/>
        <v>0</v>
      </c>
      <c r="I33" s="4">
        <f>'Jogador 1'!I33+'Jogador 2'!I33+'Jogador 3'!I33+'Jogador 4'!I33+'Jogador 5'!I33+'Jogador 6'!I33+'Jogador 7'!I33+'Jogador 8'!I33+'Jogador 9'!I33+'Jogador 10'!I33+'Jogador 11'!I33+'Jogador 12'!I33+'Jogador 13'!I33+'Jogador 14'!I33+'Jogador 15'!I33+'Jogador 16'!I33+'Jogador 17'!I33+'Jogador 18'!I33+'Jogador 19'!I33+'Jogador 20'!I33+'Jogador 21'!I33+'Jogador 22'!I33+'Jogador 23'!I33+'Jogador 24'!I33+'Jogador 25'!I33+'Jogador 26'!I33+'Jogador 27'!I33+'Jogador 28'!I33+'Jogador 29'!I33+'Jogador 30'!I33+'Jogador 31'!I33+'Jogador 32'!I33+'Jogador 33'!I33+'Jogador 34'!I33+'Jogador 35'!I33+'Jogador 36'!I33+'Jogador 37'!I33+'Jogador 38'!I33+'Jogador 39'!I33+'Jogador 40'!I33+'Jogador 41'!I33+'Jogador 42'!I33+'Jogador 43'!I33+'Jogador 44'!I33+'Jogador 45'!I33+'Jogador 46'!I33+'Jogador 47'!I33+'Jogador 48'!I33+'Jogador 49'!I33+'Jogador 50'!I33+'Jogador 51'!I33+'Jogador 52'!I33+'Jogador 53'!I33+'Jogador 54'!I33+'Jogador 55'!I33+'Jogador 56'!I33+'Jogador 57'!I33+'Jogador 58'!I33+'Jogador 59'!I33+'Jogador 60'!I33+'Jogador 61'!I33+'Jogador 62'!I33+'Jogador 63'!I33+'Jogador 64'!I33</f>
        <v>0</v>
      </c>
      <c r="J33" s="9">
        <f t="shared" si="2"/>
        <v>0</v>
      </c>
      <c r="K33" s="4">
        <f>'Jogador 1'!K33+'Jogador 2'!K33+'Jogador 3'!K33+'Jogador 4'!K33+'Jogador 5'!K33+'Jogador 6'!K33+'Jogador 7'!K33+'Jogador 8'!K33+'Jogador 9'!K33+'Jogador 10'!K33+'Jogador 11'!K33+'Jogador 12'!K33+'Jogador 13'!K33+'Jogador 14'!K33+'Jogador 15'!K33+'Jogador 16'!K33+'Jogador 17'!K33+'Jogador 18'!K33+'Jogador 19'!K33+'Jogador 20'!K33+'Jogador 21'!K33+'Jogador 22'!K33+'Jogador 23'!K33+'Jogador 24'!K33+'Jogador 25'!K33+'Jogador 26'!K33+'Jogador 27'!K33+'Jogador 28'!K33+'Jogador 29'!K33+'Jogador 30'!K33+'Jogador 31'!K33+'Jogador 32'!K33+'Jogador 33'!K33+'Jogador 34'!K33+'Jogador 35'!K33+'Jogador 36'!K33+'Jogador 37'!K33+'Jogador 38'!K33+'Jogador 39'!K33+'Jogador 40'!K33+'Jogador 41'!K33+'Jogador 42'!K33+'Jogador 43'!K33+'Jogador 44'!K33+'Jogador 45'!K33+'Jogador 46'!K33+'Jogador 47'!K33+'Jogador 48'!K33+'Jogador 49'!K33+'Jogador 50'!K33+'Jogador 51'!K33+'Jogador 52'!K33+'Jogador 53'!K33+'Jogador 54'!K33+'Jogador 55'!K33+'Jogador 56'!K33+'Jogador 57'!K33+'Jogador 58'!K33+'Jogador 59'!K33+'Jogador 60'!K33+'Jogador 61'!K33+'Jogador 62'!K33+'Jogador 63'!K33+'Jogador 64'!K33</f>
        <v>0</v>
      </c>
      <c r="L33" s="9">
        <f t="shared" si="3"/>
        <v>0</v>
      </c>
      <c r="M33" s="4">
        <f>'Jogador 1'!M33+'Jogador 2'!M33+'Jogador 3'!M33+'Jogador 4'!M33+'Jogador 5'!M33+'Jogador 6'!M33+'Jogador 7'!M33+'Jogador 8'!M33+'Jogador 9'!M33+'Jogador 10'!M33+'Jogador 11'!M33+'Jogador 12'!M33+'Jogador 13'!M33+'Jogador 14'!M33+'Jogador 15'!M33+'Jogador 16'!M33+'Jogador 17'!M33+'Jogador 18'!M33+'Jogador 19'!M33+'Jogador 20'!M33+'Jogador 21'!M33+'Jogador 22'!M33+'Jogador 23'!M33+'Jogador 24'!M33+'Jogador 25'!M33+'Jogador 26'!M33+'Jogador 27'!M33+'Jogador 28'!M33+'Jogador 29'!M33+'Jogador 30'!M33+'Jogador 31'!M33+'Jogador 32'!M33+'Jogador 33'!M33+'Jogador 34'!M33+'Jogador 35'!M33+'Jogador 36'!M33+'Jogador 37'!M33+'Jogador 38'!M33+'Jogador 39'!M33+'Jogador 40'!M33+'Jogador 41'!M33+'Jogador 42'!M33+'Jogador 43'!M33+'Jogador 44'!M33+'Jogador 45'!M33+'Jogador 46'!M33+'Jogador 47'!M33+'Jogador 48'!M33+'Jogador 49'!M33+'Jogador 50'!M33+'Jogador 51'!M33+'Jogador 52'!M33+'Jogador 53'!M33+'Jogador 54'!M33+'Jogador 55'!M33+'Jogador 56'!M33+'Jogador 57'!M33+'Jogador 58'!M33+'Jogador 59'!M33+'Jogador 60'!M33+'Jogador 61'!M33+'Jogador 62'!M33+'Jogador 63'!M33+'Jogador 64'!M33</f>
        <v>1</v>
      </c>
      <c r="N33" s="9">
        <f t="shared" si="4"/>
        <v>1</v>
      </c>
      <c r="O33" s="4">
        <f>'Jogador 1'!O33+'Jogador 2'!O33+'Jogador 3'!O33+'Jogador 4'!O33+'Jogador 5'!O33+'Jogador 6'!O33+'Jogador 7'!O33+'Jogador 8'!O33+'Jogador 9'!O33+'Jogador 10'!O33+'Jogador 11'!O33+'Jogador 12'!O33+'Jogador 13'!O33+'Jogador 14'!O33+'Jogador 15'!O33+'Jogador 16'!O33+'Jogador 17'!O33+'Jogador 18'!O33+'Jogador 19'!O33+'Jogador 20'!O33+'Jogador 21'!O33+'Jogador 22'!O33+'Jogador 23'!O33+'Jogador 24'!O33+'Jogador 25'!O33+'Jogador 26'!O33+'Jogador 27'!O33+'Jogador 28'!O33+'Jogador 29'!O33+'Jogador 30'!O33+'Jogador 31'!O33+'Jogador 32'!O33+'Jogador 33'!O33+'Jogador 34'!O33+'Jogador 35'!O33+'Jogador 36'!O33+'Jogador 37'!O33+'Jogador 38'!O33+'Jogador 39'!O33+'Jogador 40'!O33+'Jogador 41'!O33+'Jogador 42'!O33+'Jogador 43'!O33+'Jogador 44'!O33+'Jogador 45'!O33+'Jogador 46'!O33+'Jogador 47'!O33+'Jogador 48'!O33+'Jogador 49'!O33+'Jogador 50'!O33+'Jogador 51'!O33+'Jogador 52'!O33+'Jogador 53'!O33+'Jogador 54'!O33+'Jogador 55'!O33+'Jogador 56'!O33+'Jogador 57'!O33+'Jogador 58'!O33+'Jogador 59'!O33+'Jogador 60'!O33+'Jogador 61'!O33+'Jogador 62'!O33+'Jogador 63'!O33+'Jogador 64'!O33</f>
        <v>0</v>
      </c>
      <c r="P33" s="9">
        <f t="shared" si="5"/>
        <v>0</v>
      </c>
      <c r="Q33" s="4">
        <f>'Jogador 1'!Q33+'Jogador 2'!Q33+'Jogador 3'!Q33+'Jogador 4'!Q33+'Jogador 5'!Q33+'Jogador 6'!Q33+'Jogador 7'!Q33+'Jogador 8'!Q33+'Jogador 9'!Q33+'Jogador 10'!Q33+'Jogador 11'!Q33+'Jogador 12'!Q33+'Jogador 13'!Q33+'Jogador 14'!Q33+'Jogador 15'!Q33+'Jogador 16'!Q33+'Jogador 17'!Q33+'Jogador 18'!Q33+'Jogador 19'!Q33+'Jogador 20'!Q33+'Jogador 21'!Q33+'Jogador 22'!Q33+'Jogador 23'!Q33+'Jogador 24'!Q33+'Jogador 25'!Q33+'Jogador 26'!Q33+'Jogador 27'!Q33+'Jogador 28'!Q33+'Jogador 29'!Q33+'Jogador 30'!Q33+'Jogador 31'!Q33+'Jogador 32'!Q33+'Jogador 33'!Q33+'Jogador 34'!Q33+'Jogador 35'!Q33+'Jogador 36'!Q33+'Jogador 37'!Q33+'Jogador 38'!Q33+'Jogador 39'!Q33+'Jogador 40'!Q33+'Jogador 41'!Q33+'Jogador 42'!Q33+'Jogador 43'!Q33+'Jogador 44'!Q33+'Jogador 45'!Q33+'Jogador 46'!Q33+'Jogador 47'!Q33+'Jogador 48'!Q33+'Jogador 49'!Q33+'Jogador 50'!Q33+'Jogador 51'!Q33+'Jogador 52'!Q33+'Jogador 53'!Q33+'Jogador 54'!Q33+'Jogador 55'!Q33+'Jogador 56'!Q33+'Jogador 57'!Q33+'Jogador 58'!Q33+'Jogador 59'!Q33+'Jogador 60'!Q33+'Jogador 61'!Q33+'Jogador 62'!Q33+'Jogador 63'!Q33+'Jogador 64'!Q33</f>
        <v>18</v>
      </c>
      <c r="R33" s="4">
        <f>'Jogador 1'!R33+'Jogador 2'!R33+'Jogador 3'!R33+'Jogador 4'!R33+'Jogador 5'!R33+'Jogador 6'!R33+'Jogador 7'!R33+'Jogador 8'!R33+'Jogador 9'!R33+'Jogador 10'!R33+'Jogador 11'!R33+'Jogador 12'!R33+'Jogador 13'!R33+'Jogador 14'!R33+'Jogador 15'!R33+'Jogador 16'!R33+'Jogador 17'!R33+'Jogador 18'!R33+'Jogador 19'!R33+'Jogador 20'!R33+'Jogador 21'!R33+'Jogador 22'!R33+'Jogador 23'!R33+'Jogador 24'!R33+'Jogador 25'!R33+'Jogador 26'!R33+'Jogador 27'!R33+'Jogador 28'!R33+'Jogador 29'!R33+'Jogador 30'!R33+'Jogador 31'!R33+'Jogador 32'!R33+'Jogador 33'!R33+'Jogador 34'!R33+'Jogador 35'!R33+'Jogador 36'!R33+'Jogador 37'!R33+'Jogador 38'!R33+'Jogador 39'!R33+'Jogador 40'!R33+'Jogador 41'!R33+'Jogador 42'!R33+'Jogador 43'!R33+'Jogador 44'!R33+'Jogador 45'!R33+'Jogador 46'!R33+'Jogador 47'!R33+'Jogador 48'!R33+'Jogador 49'!R33+'Jogador 50'!R33+'Jogador 51'!R33+'Jogador 52'!R33+'Jogador 53'!R33+'Jogador 54'!R33+'Jogador 55'!R33+'Jogador 56'!R33+'Jogador 57'!R33+'Jogador 58'!R33+'Jogador 59'!R33+'Jogador 60'!R33+'Jogador 61'!R33+'Jogador 62'!R33+'Jogador 63'!R33+'Jogador 64'!R33</f>
        <v>0</v>
      </c>
      <c r="S33" s="4">
        <f>'Jogador 1'!S33+'Jogador 2'!S33+'Jogador 3'!S33+'Jogador 4'!S33+'Jogador 5'!S33+'Jogador 6'!S33+'Jogador 7'!S33+'Jogador 8'!S33+'Jogador 9'!S33+'Jogador 10'!S33+'Jogador 11'!S33+'Jogador 12'!S33+'Jogador 13'!S33+'Jogador 14'!S33+'Jogador 15'!S33+'Jogador 16'!S33+'Jogador 17'!S33+'Jogador 18'!S33+'Jogador 19'!S33+'Jogador 20'!S33+'Jogador 21'!S33+'Jogador 22'!S33+'Jogador 23'!S33+'Jogador 24'!S33+'Jogador 25'!S33+'Jogador 26'!S33+'Jogador 27'!S33+'Jogador 28'!S33+'Jogador 29'!S33+'Jogador 30'!S33+'Jogador 31'!S33+'Jogador 32'!S33+'Jogador 33'!S33+'Jogador 34'!S33+'Jogador 35'!S33+'Jogador 36'!S33+'Jogador 37'!S33+'Jogador 38'!S33+'Jogador 39'!S33+'Jogador 40'!S33+'Jogador 41'!S33+'Jogador 42'!S33+'Jogador 43'!S33+'Jogador 44'!S33+'Jogador 45'!S33+'Jogador 46'!S33+'Jogador 47'!S33+'Jogador 48'!S33+'Jogador 49'!S33+'Jogador 50'!S33+'Jogador 51'!S33+'Jogador 52'!S33+'Jogador 53'!S33+'Jogador 54'!S33+'Jogador 55'!S33+'Jogador 56'!S33+'Jogador 57'!S33+'Jogador 58'!S33+'Jogador 59'!S33+'Jogador 60'!S33+'Jogador 61'!S33+'Jogador 62'!S33+'Jogador 63'!S33+'Jogador 64'!S33</f>
        <v>50</v>
      </c>
      <c r="T33" s="4">
        <f>'Jogador 1'!T33+'Jogador 2'!T33+'Jogador 3'!T33+'Jogador 4'!T33+'Jogador 5'!T33+'Jogador 6'!T33+'Jogador 7'!T33+'Jogador 8'!T33+'Jogador 9'!T33+'Jogador 10'!T33+'Jogador 11'!T33+'Jogador 12'!T33+'Jogador 13'!T33+'Jogador 14'!T33+'Jogador 15'!T33+'Jogador 16'!T33+'Jogador 17'!T33+'Jogador 18'!T33+'Jogador 19'!T33+'Jogador 20'!T33+'Jogador 21'!T33+'Jogador 22'!T33+'Jogador 23'!T33+'Jogador 24'!T33+'Jogador 25'!T33+'Jogador 26'!T33+'Jogador 27'!T33+'Jogador 28'!T33+'Jogador 29'!T33+'Jogador 30'!T33+'Jogador 31'!T33+'Jogador 32'!T33+'Jogador 33'!T33+'Jogador 34'!T33+'Jogador 35'!T33+'Jogador 36'!T33+'Jogador 37'!T33+'Jogador 38'!T33+'Jogador 39'!T33+'Jogador 40'!T33+'Jogador 41'!T33+'Jogador 42'!T33+'Jogador 43'!T33+'Jogador 44'!T33+'Jogador 45'!T33+'Jogador 46'!T33+'Jogador 47'!T33+'Jogador 48'!T33+'Jogador 49'!T33+'Jogador 50'!T33+'Jogador 51'!T33+'Jogador 52'!T33+'Jogador 53'!T33+'Jogador 54'!T33+'Jogador 55'!T33+'Jogador 56'!T33+'Jogador 57'!T33+'Jogador 58'!T33+'Jogador 59'!T33+'Jogador 60'!T33+'Jogador 61'!T33+'Jogador 62'!T33+'Jogador 63'!T33+'Jogador 64'!T33</f>
        <v>32</v>
      </c>
      <c r="U33" s="10">
        <f t="shared" si="6"/>
        <v>32</v>
      </c>
      <c r="V33" s="10">
        <f>IF(C33=0,0,(IF('Jogador 1'!C33=1,'Jogador 1'!$W$8,0)+IF('Jogador 2'!C33=1,'Jogador 2'!$W$8,0)+IF('Jogador 3'!C33=1,'Jogador 3'!$W$8,0)+IF('Jogador 4'!C33=1,'Jogador 4'!$W$8,0)+IF('Jogador 5'!C33=1,'Jogador 5'!$W$8,0)+IF('Jogador 6'!C33=1,'Jogador 6'!$W$8,0)+IF('Jogador 7'!C33=1,'Jogador 7'!$W$8,0)+IF('Jogador 8'!C33=1,'Jogador 8'!$W$8,0)+IF('Jogador 9'!C33=1,'Jogador 9'!$W$8,0)+IF('Jogador 10'!C33=1,'Jogador 10'!$W$8,0)+IF('Jogador 11'!C33=1,'Jogador 11'!$W$8,0)+IF('Jogador 12'!C33=1,'Jogador 12'!$W$8,0)+IF('Jogador 13'!C33=1,'Jogador 13'!$W$8,0)+IF('Jogador 14'!C33=1,'Jogador 14'!$W$8,0)+IF('Jogador 15'!C33=1,'Jogador 15'!$W$8,0)+IF('Jogador 16'!C33=1,'Jogador 16'!$W$8,0)+IF('Jogador 17'!C33=1,'Jogador 17'!$W$8,0)+IF('Jogador 18'!C33=1,'Jogador 18'!$W$8,0)+IF('Jogador 19'!C33=1,'Jogador 19'!$W$8,0)+IF('Jogador 20'!C33=1,'Jogador 20'!$W$8,0)+IF('Jogador 21'!C33=1,'Jogador 21'!$W$8,0)+IF('Jogador 22'!C33=1,'Jogador 22'!$W$8,0)+IF('Jogador 23'!C33=1,'Jogador 23'!$W$8,0)+IF('Jogador 24'!C33=1,'Jogador 24'!$W$8,0)+IF('Jogador 25'!C33=1,'Jogador 25'!$W$8,0)+IF('Jogador 26'!C33=1,'Jogador 26'!$W$8,0)+IF('Jogador 27'!C33=1,'Jogador 27'!$W$8,0)+IF('Jogador 28'!C33=1,'Jogador 28'!$W$8,0)+IF('Jogador 29'!C33=1,'Jogador 29'!$W$8,0)+IF('Jogador 30'!C33=1,'Jogador 30'!$W$8,0)+IF('Jogador 31'!C33=1,'Jogador 31'!$W$8,0)+IF('Jogador 32'!C33=1,'Jogador 32'!$W$8,0)+IF('Jogador 33'!C33=1,'Jogador 33'!$W$8,0)+IF('Jogador 34'!C33=1,'Jogador 34'!$W$8,0)+IF('Jogador 35'!C33=1,'Jogador 35'!$W$8,0) +IF('Jogador 36'!C33=1,'Jogador 36'!$W$8,0)+IF('Jogador 37'!C33=1,'Jogador 37'!$W$8,0)+IF('Jogador 38'!C33=1,'Jogador 38'!$W$8,0)+IF('Jogador 39'!C33=1,'Jogador 39'!$W$8,0)+IF('Jogador 40'!C33=1,'Jogador 40'!$W$8,0)+IF('Jogador 41'!C33=1,'Jogador 41'!$W$8,0)+IF('Jogador 42'!C33=1,'Jogador 42'!$W$8,0)+IF('Jogador 43'!C33=1,'Jogador 43'!$W$8,0)+IF('Jogador 44'!C33=1,'Jogador 44'!$W$8,0)+IF('Jogador 45'!C33=1,'Jogador 45'!$W$8,0)+IF('Jogador 46'!C33=1,'Jogador 46'!$W$8,0)+IF('Jogador 47'!C33=1,'Jogador 47'!$W$8,0)+IF('Jogador 48'!C33=1,'Jogador 48'!$W$8,0)+IF('Jogador 49'!C33=1,'Jogador 49'!$W$8,0)+IF('Jogador 50'!C33=1,'Jogador 50'!$W$8,0)+IF('Jogador 51'!C33=1,'Jogador 51'!$W$8,0)+IF('Jogador 52'!C33=1,'Jogador 52'!$W$8,0)+IF('Jogador 53'!C33=1,'Jogador 53'!$W$8,0)+IF('Jogador 54'!C33=1,'Jogador 54'!$W$8,0)+IF('Jogador 55'!C33=1,'Jogador 55'!$W$8,0)+IF('Jogador 56'!C33=1,'Jogador 56'!$W$8,0)+IF('Jogador 57'!C33=1,'Jogador 57'!$W$8,0)+IF('Jogador 58'!C33=1,'Jogador 58'!$W$8,0)+IF('Jogador 59'!C33=1,'Jogador 59'!$W$8,0)+IF('Jogador 60'!C33=1,'Jogador 60'!$W$8,0)+IF('Jogador 61'!C33=1,'Jogador 61'!$W$8,0)+IF('Jogador 62'!C33=1,'Jogador 62'!$W$8,0)+IF('Jogador 63'!C33=1,'Jogador 63'!$W$8,0)+IF('Jogador 64'!C33=1,'Jogador 64'!$W$8,0))/C33)</f>
        <v>16</v>
      </c>
      <c r="X33" s="4" t="str">
        <f>_xlfn.CONCAT(IF('Jogador 1'!C33=1,_xlfn.CONCAT('Jogador 1'!$W$1,", "),""),IF('Jogador 2'!C33=1,_xlfn.CONCAT('Jogador 2'!$W$1,", "),""),IF('Jogador 3'!C33=1,_xlfn.CONCAT('Jogador 3'!$W$1,", "),""),IF('Jogador 4'!C33=1,_xlfn.CONCAT('Jogador 4'!$W$1,", "),""),IF('Jogador 5'!C33=1,_xlfn.CONCAT('Jogador 5'!$W$1,", "),""),IF('Jogador 6'!C33=1,_xlfn.CONCAT('Jogador 6'!$W$1,", "),""),IF('Jogador 7'!C33=1,_xlfn.CONCAT('Jogador 7'!$W$1,", "),""),IF('Jogador 8'!C33=1,_xlfn.CONCAT('Jogador 8'!$W$1,", "),""),IF('Jogador 9'!C33=1,_xlfn.CONCAT('Jogador 9'!$W$1,", "),""),IF('Jogador 10'!C33=1,_xlfn.CONCAT('Jogador 10'!$W$1,", "),""),IF('Jogador 11'!C33=1,_xlfn.CONCAT('Jogador 11'!$W$1,", "),""),IF('Jogador 12'!C33=1,_xlfn.CONCAT('Jogador 12'!$W$1,", "),""),IF('Jogador 13'!C33=1,_xlfn.CONCAT('Jogador 13'!$W$1,", "),""),IF('Jogador 14'!C33=1,_xlfn.CONCAT('Jogador 14'!$W$1,", "),""),IF('Jogador 15'!C33=1,_xlfn.CONCAT('Jogador 15'!$W$1,", "),""),IF('Jogador 16'!C33=1,_xlfn.CONCAT('Jogador 16'!$W$1,", "),""),IF('Jogador 17'!C33=1,_xlfn.CONCAT('Jogador 17'!$W$1,", "),""),IF('Jogador 18'!C33=1,_xlfn.CONCAT('Jogador 18'!$W$1,", "),""),IF('Jogador 19'!C33=1,_xlfn.CONCAT('Jogador 19'!$W$1,", "),""),IF('Jogador 20'!C33=1,_xlfn.CONCAT('Jogador 20'!$W$1,", "),""),IF('Jogador 21'!C33=1,_xlfn.CONCAT('Jogador 21'!$W$1,", "),""),IF('Jogador 22'!C33=1,_xlfn.CONCAT('Jogador 22'!$W$1,", "),""),IF('Jogador 23'!C33=1,_xlfn.CONCAT('Jogador 23'!$W$1,", "),""),IF('Jogador 24'!C33=1,_xlfn.CONCAT('Jogador 24'!$W$1,", "),""),IF('Jogador 25'!C33=1,_xlfn.CONCAT('Jogador 25'!$W$1,", "),""),IF('Jogador 26'!C33=1,_xlfn.CONCAT('Jogador 26'!$W$1,", "),""),IF('Jogador 27'!C33=1,_xlfn.CONCAT('Jogador 27'!$W$1,", "),""),IF('Jogador 28'!C33=1,_xlfn.CONCAT('Jogador 28'!$W$1,", "),""),IF('Jogador 29'!C33=1,_xlfn.CONCAT('Jogador 29'!$W$1,", "),""),IF('Jogador 30'!C33=1,_xlfn.CONCAT('Jogador 30'!$W$1,", "),""),IF('Jogador 31'!C33=1,_xlfn.CONCAT('Jogador 31'!$W$1,", "),""),IF('Jogador 32'!C33=1,_xlfn.CONCAT('Jogador 32'!$W$1,", "),""),IF('Jogador 33'!C33=1,_xlfn.CONCAT('Jogador 33'!$W$1,", "),""),IF('Jogador 34'!C33=1,_xlfn.CONCAT('Jogador 34'!$W$1,", "),""),IF('Jogador 35'!C33=1,_xlfn.CONCAT('Jogador 35'!$W$1,", "),""),IF('Jogador 36'!C33=1,_xlfn.CONCAT('Jogador 36'!$W$1,", "),""),IF('Jogador 37'!C33=1,_xlfn.CONCAT('Jogador 37'!$W$1,", "),""),IF('Jogador 38'!C33=1,_xlfn.CONCAT('Jogador 38'!$W$1,", "),""),IF('Jogador 39'!C33=1,_xlfn.CONCAT('Jogador 39'!$W$1,", "),""),IF('Jogador 40'!C33=1,_xlfn.CONCAT('Jogador 40'!$W$1,", "),""),IF('Jogador 41'!C33=1,_xlfn.CONCAT('Jogador 41'!$W$1,", "),""),IF('Jogador 42'!C33=1,_xlfn.CONCAT('Jogador 42'!$W$1,", "),""),IF('Jogador 43'!C33=1,_xlfn.CONCAT('Jogador 43'!$W$1,", "),""),IF('Jogador 44'!C33=1,_xlfn.CONCAT('Jogador 44'!$W$1,", "),""),IF('Jogador 45'!C33=1,_xlfn.CONCAT('Jogador 45'!$W$1,", "),""),IF('Jogador 46'!C33=1,_xlfn.CONCAT('Jogador 46'!$W$1,", "),""),IF('Jogador 47'!C33=1,_xlfn.CONCAT('Jogador 47'!$W$1,", "),""),IF('Jogador 48'!C33=1,_xlfn.CONCAT('Jogador 48'!$W$1,", "),""),IF('Jogador 49'!C33=1,_xlfn.CONCAT('Jogador 49'!$W$1,", "),""),IF('Jogador 50'!C33=1,_xlfn.CONCAT('Jogador 50'!$W$1,", "),""),IF('Jogador 51'!C33=1,_xlfn.CONCAT('Jogador 51'!$W$1,", "),""),IF('Jogador 52'!C33=1,_xlfn.CONCAT('Jogador 52'!$W$1,", "),""),IF('Jogador 53'!C33=1,_xlfn.CONCAT('Jogador 53'!$W$1,", "),""),IF('Jogador 54'!C33=1,_xlfn.CONCAT('Jogador 54'!$W$1,", "),""),IF('Jogador 55'!C33=1,_xlfn.CONCAT('Jogador 55'!$W$1,", "),""),IF('Jogador 56'!C33=1,_xlfn.CONCAT('Jogador 56'!$W$1,", "),""),IF('Jogador 57'!C33=1,_xlfn.CONCAT('Jogador 57'!$W$1,", "),""),IF('Jogador 58'!C33=1,_xlfn.CONCAT('Jogador 58'!$W$1,", "),""),IF('Jogador 59'!C33=1,_xlfn.CONCAT('Jogador 59'!$W$1,", "),""),IF('Jogador 60'!C33=1,_xlfn.CONCAT('Jogador 60'!$W$1,", "),""),IF('Jogador 61'!C33=1,_xlfn.CONCAT('Jogador 61'!$W$1,", "),""),IF('Jogador 62'!C33=1,_xlfn.CONCAT('Jogador 62'!$W$1,", "),""),IF('Jogador 63'!C33=1,_xlfn.CONCAT('Jogador 63'!$W$1,", "),""),IF('Jogador 64'!C33=1,_xlfn.CONCAT('Jogador 64'!$W$1,", "),""))</f>
        <v xml:space="preserve">Morten, </v>
      </c>
      <c r="Y33" s="4" t="str">
        <f>_xlfn.CONCAT(IF('Jogador 1'!D33=1,_xlfn.CONCAT('Jogador 1'!$W$1,", "),""),IF('Jogador 2'!D33=1,_xlfn.CONCAT('Jogador 2'!$W$1,", "),""),IF('Jogador 3'!D33=1,_xlfn.CONCAT('Jogador 3'!$W$1,", "),""),IF('Jogador 4'!D33=1,_xlfn.CONCAT('Jogador 4'!$W$1,", "),""),IF('Jogador 5'!D33=1,_xlfn.CONCAT('Jogador 5'!$W$1,", "),""),IF('Jogador 6'!D33=1,_xlfn.CONCAT('Jogador 6'!$W$1,", "),""),IF('Jogador 7'!D33=1,_xlfn.CONCAT('Jogador 7'!$W$1,", "),""),IF('Jogador 8'!D33=1,_xlfn.CONCAT('Jogador 8'!$W$1,", "),""),IF('Jogador 9'!D33=1,_xlfn.CONCAT('Jogador 9'!$W$1,", "),""),IF('Jogador 10'!D33=1,_xlfn.CONCAT('Jogador 10'!$W$1,", "),""),IF('Jogador 11'!D33=1,_xlfn.CONCAT('Jogador 11'!$W$1,", "),""),IF('Jogador 12'!D33=1,_xlfn.CONCAT('Jogador 12'!$W$1,", "),""),IF('Jogador 13'!D33=1,_xlfn.CONCAT('Jogador 13'!$W$1,", "),""),IF('Jogador 14'!D33=1,_xlfn.CONCAT('Jogador 14'!$W$1,", "),""),IF('Jogador 15'!D33=1,_xlfn.CONCAT('Jogador 15'!$W$1,", "),""),IF('Jogador 16'!D33=1,_xlfn.CONCAT('Jogador 16'!$W$1,", "),""),IF('Jogador 17'!D33=1,_xlfn.CONCAT('Jogador 17'!$W$1,", "),""),IF('Jogador 18'!D33=1,_xlfn.CONCAT('Jogador 18'!$W$1,", "),""),IF('Jogador 19'!D33=1,_xlfn.CONCAT('Jogador 19'!$W$1,", "),""),IF('Jogador 20'!D33=1,_xlfn.CONCAT('Jogador 20'!$W$1,", "),""),IF('Jogador 21'!D33=1,_xlfn.CONCAT('Jogador 21'!$W$1,", "),""),IF('Jogador 22'!D33=1,_xlfn.CONCAT('Jogador 22'!$W$1,", "),""),IF('Jogador 23'!D33=1,_xlfn.CONCAT('Jogador 23'!$W$1,", "),""),IF('Jogador 24'!D33=1,_xlfn.CONCAT('Jogador 24'!$W$1,", "),""),IF('Jogador 25'!D33=1,_xlfn.CONCAT('Jogador 25'!$W$1,", "),""),IF('Jogador 26'!D33=1,_xlfn.CONCAT('Jogador 26'!$W$1,", "),""),IF('Jogador 27'!D33=1,_xlfn.CONCAT('Jogador 27'!$W$1,", "),""),IF('Jogador 28'!D33=1,_xlfn.CONCAT('Jogador 28'!$W$1,", "),""),IF('Jogador 29'!D33=1,_xlfn.CONCAT('Jogador 29'!$W$1,", "),""),IF('Jogador 30'!D33=1,_xlfn.CONCAT('Jogador 30'!$W$1,", "),""),IF('Jogador 31'!D33=1,_xlfn.CONCAT('Jogador 31'!$W$1,", "),""),IF('Jogador 32'!D33=1,_xlfn.CONCAT('Jogador 32'!$W$1,", "),""),IF('Jogador 33'!D33=1,_xlfn.CONCAT('Jogador 33'!$W$1,", "),""),IF('Jogador 34'!D33=1,_xlfn.CONCAT('Jogador 34'!$W$1,", "),""),IF('Jogador 35'!D33=1,_xlfn.CONCAT('Jogador 35'!$W$1,", "),""),IF('Jogador 36'!D33=1,_xlfn.CONCAT('Jogador 36'!$W$1,", "),""),IF('Jogador 37'!D33=1,_xlfn.CONCAT('Jogador 37'!$W$1,", "),""),IF('Jogador 38'!D33=1,_xlfn.CONCAT('Jogador 38'!$W$1,", "),""),IF('Jogador 39'!D33=1,_xlfn.CONCAT('Jogador 39'!$W$1,", "),""),IF('Jogador 40'!D33=1,_xlfn.CONCAT('Jogador 40'!$W$1,", "),""),IF('Jogador 41'!D33=1,_xlfn.CONCAT('Jogador 41'!$W$1,", "),""),IF('Jogador 42'!D33=1,_xlfn.CONCAT('Jogador 42'!$W$1,", "),""),IF('Jogador 43'!D33=1,_xlfn.CONCAT('Jogador 43'!$W$1,", "),""),IF('Jogador 44'!D33=1,_xlfn.CONCAT('Jogador 44'!$W$1,", "),""),IF('Jogador 45'!D33=1,_xlfn.CONCAT('Jogador 45'!$W$1,", "),""),IF('Jogador 46'!D33=1,_xlfn.CONCAT('Jogador 46'!$W$1,", "),""),IF('Jogador 47'!D33=1,_xlfn.CONCAT('Jogador 47'!$W$1,", "),""),IF('Jogador 48'!D33=1,_xlfn.CONCAT('Jogador 48'!$W$1,", "),""),IF('Jogador 49'!D33=1,_xlfn.CONCAT('Jogador 49'!$W$1,", "),""),IF('Jogador 50'!D33=1,_xlfn.CONCAT('Jogador 50'!$W$1,", "),""),IF('Jogador 51'!D33=1,_xlfn.CONCAT('Jogador 51'!$W$1,", "),""),IF('Jogador 52'!D33=1,_xlfn.CONCAT('Jogador 52'!$W$1,", "),""),IF('Jogador 53'!D33=1,_xlfn.CONCAT('Jogador 53'!$W$1,", "),""),IF('Jogador 54'!D33=1,_xlfn.CONCAT('Jogador 54'!$W$1,", "),""),IF('Jogador 55'!D33=1,_xlfn.CONCAT('Jogador 55'!$W$1,", "),""),IF('Jogador 56'!D33=1,_xlfn.CONCAT('Jogador 56'!$W$1,", "),""),IF('Jogador 57'!D33=1,_xlfn.CONCAT('Jogador 57'!$W$1,", "),""),IF('Jogador 58'!D33=1,_xlfn.CONCAT('Jogador 58'!$W$1,", "),""),IF('Jogador 59'!D33=1,_xlfn.CONCAT('Jogador 59'!$W$1,", "),""),IF('Jogador 60'!D33=1,_xlfn.CONCAT('Jogador 60'!$W$1,", "),""),IF('Jogador 61'!D33=1,_xlfn.CONCAT('Jogador 61'!$W$1,", "),""),IF('Jogador 62'!D33=1,_xlfn.CONCAT('Jogador 62'!$W$1,", "),""),IF('Jogador 63'!D33=1,_xlfn.CONCAT('Jogador 63'!$W$1,", "),""),IF('Jogador 64'!D33=1,_xlfn.CONCAT('Jogador 64'!$W$1,", "),""))</f>
        <v/>
      </c>
    </row>
    <row r="34" spans="1:25" x14ac:dyDescent="0.3">
      <c r="A34" s="4" t="s">
        <v>78</v>
      </c>
      <c r="B34" s="4">
        <f>'Jogador 1'!B34+'Jogador 2'!B34+'Jogador 3'!B34+'Jogador 4'!B34+'Jogador 5'!B34+'Jogador 6'!B34+'Jogador 7'!B34+'Jogador 8'!B34+'Jogador 9'!B34+'Jogador 10'!B34+'Jogador 11'!B34+'Jogador 12'!B34+'Jogador 13'!B34+'Jogador 14'!B34+'Jogador 15'!B34+'Jogador 16'!B34+'Jogador 17'!B34+'Jogador 18'!B34+'Jogador 19'!B34+'Jogador 20'!B34+'Jogador 21'!B34+'Jogador 22'!B34+'Jogador 23'!B34+'Jogador 24'!B34+'Jogador 25'!B34+'Jogador 26'!B34+'Jogador 27'!B34+'Jogador 28'!B34+'Jogador 29'!B34+'Jogador 30'!B34+'Jogador 31'!B34+'Jogador 32'!B34+'Jogador 33'!B34+'Jogador 34'!B34+'Jogador 35'!B34+'Jogador 36'!B34+'Jogador 37'!B34+'Jogador 38'!B34+'Jogador 39'!B34+'Jogador 40'!B34+'Jogador 41'!B34+'Jogador 42'!B34+'Jogador 43'!B34+'Jogador 44'!B34+'Jogador 45'!B34+'Jogador 46'!B34+'Jogador 47'!B34+'Jogador 48'!B34+'Jogador 49'!B34+'Jogador 50'!B34+'Jogador 51'!B34+'Jogador 52'!B34+'Jogador 53'!B34+'Jogador 54'!B34+'Jogador 55'!B34+'Jogador 56'!B34+'Jogador 57'!B34+'Jogador 58'!B34+'Jogador 59'!B34+'Jogador 60'!B34+'Jogador 61'!B34+'Jogador 62'!B34+'Jogador 63'!B34+'Jogador 64'!B34</f>
        <v>2</v>
      </c>
      <c r="C34" s="4">
        <f>'Jogador 1'!C34+'Jogador 2'!C34+'Jogador 3'!C34+'Jogador 4'!C34+'Jogador 5'!C34+'Jogador 6'!C34+'Jogador 7'!C34+'Jogador 8'!C34+'Jogador 9'!C34+'Jogador 10'!C34+'Jogador 11'!C34+'Jogador 12'!C34+'Jogador 13'!C34+'Jogador 14'!C34+'Jogador 15'!C34+'Jogador 16'!C34+'Jogador 17'!C34+'Jogador 18'!C34+'Jogador 19'!C34+'Jogador 20'!C34+'Jogador 21'!C34+'Jogador 22'!C34+'Jogador 23'!C34+'Jogador 24'!C34+'Jogador 25'!C34+'Jogador 26'!C34+'Jogador 27'!C34+'Jogador 28'!C34+'Jogador 29'!C34+'Jogador 30'!C34+'Jogador 31'!C34+'Jogador 32'!C34+'Jogador 33'!C34+'Jogador 34'!C34+'Jogador 35'!C34+'Jogador 36'!C34+'Jogador 37'!C34+'Jogador 38'!C34+'Jogador 39'!C34+'Jogador 40'!C34+'Jogador 41'!C34+'Jogador 42'!C34+'Jogador 43'!C34+'Jogador 44'!C34+'Jogador 45'!C34+'Jogador 46'!C34+'Jogador 47'!C34+'Jogador 48'!C34+'Jogador 49'!C34+'Jogador 50'!C34+'Jogador 51'!C34+'Jogador 52'!C34+'Jogador 53'!C34+'Jogador 54'!C34+'Jogador 55'!C34+'Jogador 56'!C34+'Jogador 57'!C34+'Jogador 58'!C34+'Jogador 59'!C34+'Jogador 60'!C34+'Jogador 61'!C34+'Jogador 62'!C34+'Jogador 63'!C34+'Jogador 64'!C34</f>
        <v>1</v>
      </c>
      <c r="D34" s="4">
        <f>'Jogador 1'!D34+'Jogador 2'!D34+'Jogador 3'!D34+'Jogador 4'!D34+'Jogador 5'!D34+'Jogador 6'!D34+'Jogador 7'!D34+'Jogador 8'!D34+'Jogador 9'!D34+'Jogador 10'!D34+'Jogador 11'!D34+'Jogador 12'!D34+'Jogador 13'!D34+'Jogador 14'!D34+'Jogador 15'!D34+'Jogador 16'!D34+'Jogador 17'!D34+'Jogador 18'!D34+'Jogador 19'!D34+'Jogador 20'!D34+'Jogador 21'!D34+'Jogador 22'!D34+'Jogador 23'!D34+'Jogador 24'!D34+'Jogador 25'!D34+'Jogador 26'!D34+'Jogador 27'!D34+'Jogador 28'!D34+'Jogador 29'!D34+'Jogador 30'!D34+'Jogador 31'!D34+'Jogador 32'!D34+'Jogador 33'!D34+'Jogador 34'!D34+'Jogador 35'!D34+'Jogador 36'!D34+'Jogador 37'!D34+'Jogador 38'!D34+'Jogador 39'!D34+'Jogador 40'!D34+'Jogador 41'!D34+'Jogador 42'!D34+'Jogador 43'!D34+'Jogador 44'!D34+'Jogador 45'!D34+'Jogador 46'!D34+'Jogador 47'!D34+'Jogador 48'!D34+'Jogador 49'!D34+'Jogador 50'!D34+'Jogador 51'!D34+'Jogador 52'!D34+'Jogador 53'!D34+'Jogador 54'!D34+'Jogador 55'!D34+'Jogador 56'!D34+'Jogador 57'!D34+'Jogador 58'!D34+'Jogador 59'!D34+'Jogador 60'!D34+'Jogador 61'!D34+'Jogador 62'!D34+'Jogador 63'!D34+'Jogador 64'!D34</f>
        <v>1</v>
      </c>
      <c r="E34" s="4">
        <f>'Jogador 1'!E34+'Jogador 2'!E34+'Jogador 3'!E34+'Jogador 4'!E34+'Jogador 5'!E34+'Jogador 6'!E34+'Jogador 7'!E34+'Jogador 8'!E34+'Jogador 9'!E34+'Jogador 10'!E34+'Jogador 11'!E34+'Jogador 12'!E34+'Jogador 13'!E34+'Jogador 14'!E34+'Jogador 15'!E34+'Jogador 16'!E34+'Jogador 17'!E34+'Jogador 18'!E34+'Jogador 19'!E34+'Jogador 20'!E34+'Jogador 21'!E34+'Jogador 22'!E34+'Jogador 23'!E34+'Jogador 24'!E34+'Jogador 25'!E34+'Jogador 26'!E34+'Jogador 27'!E34+'Jogador 28'!E34+'Jogador 29'!E34+'Jogador 30'!E34+'Jogador 31'!E34+'Jogador 32'!E34+'Jogador 33'!E34+'Jogador 34'!E34+'Jogador 35'!E34+'Jogador 36'!E34+'Jogador 37'!E34+'Jogador 38'!E34+'Jogador 39'!E34+'Jogador 40'!E34+'Jogador 41'!E34+'Jogador 42'!E34+'Jogador 43'!E34+'Jogador 44'!E34+'Jogador 45'!E34+'Jogador 46'!E34+'Jogador 47'!E34+'Jogador 48'!E34+'Jogador 49'!E34+'Jogador 50'!E34+'Jogador 51'!E34+'Jogador 52'!E34+'Jogador 53'!E34+'Jogador 54'!E34+'Jogador 55'!E34+'Jogador 56'!E34+'Jogador 57'!E34+'Jogador 58'!E34+'Jogador 59'!E34+'Jogador 60'!E34+'Jogador 61'!E34+'Jogador 62'!E34+'Jogador 63'!E34+'Jogador 64'!E34</f>
        <v>1</v>
      </c>
      <c r="F34" s="9">
        <f t="shared" ref="F34:F65" si="7">IF(C34=0,0,E34/C34)</f>
        <v>1</v>
      </c>
      <c r="G34" s="4">
        <f>'Jogador 1'!G34+'Jogador 2'!G34+'Jogador 3'!G34+'Jogador 4'!G34+'Jogador 5'!G34+'Jogador 6'!G34+'Jogador 7'!G34+'Jogador 8'!G34+'Jogador 9'!G34+'Jogador 10'!G34+'Jogador 11'!G34+'Jogador 12'!G34+'Jogador 13'!G34+'Jogador 14'!G34+'Jogador 15'!G34+'Jogador 16'!G34+'Jogador 17'!G34+'Jogador 18'!G34+'Jogador 19'!G34+'Jogador 20'!G34+'Jogador 21'!G34+'Jogador 22'!G34+'Jogador 23'!G34+'Jogador 24'!G34+'Jogador 25'!G34+'Jogador 26'!G34+'Jogador 27'!G34+'Jogador 28'!G34+'Jogador 29'!G34+'Jogador 30'!G34+'Jogador 31'!G34+'Jogador 32'!G34+'Jogador 33'!G34+'Jogador 34'!G34+'Jogador 35'!G34+'Jogador 36'!G34+'Jogador 37'!G34+'Jogador 38'!G34+'Jogador 39'!G34+'Jogador 40'!G34+'Jogador 41'!G34+'Jogador 42'!G34+'Jogador 43'!G34+'Jogador 44'!G34+'Jogador 45'!G34+'Jogador 46'!G34+'Jogador 47'!G34+'Jogador 48'!G34+'Jogador 49'!G34+'Jogador 50'!G34+'Jogador 51'!G34+'Jogador 52'!G34+'Jogador 53'!G34+'Jogador 54'!G34+'Jogador 55'!G34+'Jogador 56'!G34+'Jogador 57'!G34+'Jogador 58'!G34+'Jogador 59'!G34+'Jogador 60'!G34+'Jogador 61'!G34+'Jogador 62'!G34+'Jogador 63'!G34+'Jogador 64'!G34</f>
        <v>0</v>
      </c>
      <c r="H34" s="9">
        <f t="shared" ref="H34:H65" si="8">IF(C34=0,0,G34/C34)</f>
        <v>0</v>
      </c>
      <c r="I34" s="4">
        <f>'Jogador 1'!I34+'Jogador 2'!I34+'Jogador 3'!I34+'Jogador 4'!I34+'Jogador 5'!I34+'Jogador 6'!I34+'Jogador 7'!I34+'Jogador 8'!I34+'Jogador 9'!I34+'Jogador 10'!I34+'Jogador 11'!I34+'Jogador 12'!I34+'Jogador 13'!I34+'Jogador 14'!I34+'Jogador 15'!I34+'Jogador 16'!I34+'Jogador 17'!I34+'Jogador 18'!I34+'Jogador 19'!I34+'Jogador 20'!I34+'Jogador 21'!I34+'Jogador 22'!I34+'Jogador 23'!I34+'Jogador 24'!I34+'Jogador 25'!I34+'Jogador 26'!I34+'Jogador 27'!I34+'Jogador 28'!I34+'Jogador 29'!I34+'Jogador 30'!I34+'Jogador 31'!I34+'Jogador 32'!I34+'Jogador 33'!I34+'Jogador 34'!I34+'Jogador 35'!I34+'Jogador 36'!I34+'Jogador 37'!I34+'Jogador 38'!I34+'Jogador 39'!I34+'Jogador 40'!I34+'Jogador 41'!I34+'Jogador 42'!I34+'Jogador 43'!I34+'Jogador 44'!I34+'Jogador 45'!I34+'Jogador 46'!I34+'Jogador 47'!I34+'Jogador 48'!I34+'Jogador 49'!I34+'Jogador 50'!I34+'Jogador 51'!I34+'Jogador 52'!I34+'Jogador 53'!I34+'Jogador 54'!I34+'Jogador 55'!I34+'Jogador 56'!I34+'Jogador 57'!I34+'Jogador 58'!I34+'Jogador 59'!I34+'Jogador 60'!I34+'Jogador 61'!I34+'Jogador 62'!I34+'Jogador 63'!I34+'Jogador 64'!I34</f>
        <v>0</v>
      </c>
      <c r="J34" s="9">
        <f t="shared" ref="J34:J65" si="9">IF(D34=0,0,I34/D34)</f>
        <v>0</v>
      </c>
      <c r="K34" s="4">
        <f>'Jogador 1'!K34+'Jogador 2'!K34+'Jogador 3'!K34+'Jogador 4'!K34+'Jogador 5'!K34+'Jogador 6'!K34+'Jogador 7'!K34+'Jogador 8'!K34+'Jogador 9'!K34+'Jogador 10'!K34+'Jogador 11'!K34+'Jogador 12'!K34+'Jogador 13'!K34+'Jogador 14'!K34+'Jogador 15'!K34+'Jogador 16'!K34+'Jogador 17'!K34+'Jogador 18'!K34+'Jogador 19'!K34+'Jogador 20'!K34+'Jogador 21'!K34+'Jogador 22'!K34+'Jogador 23'!K34+'Jogador 24'!K34+'Jogador 25'!K34+'Jogador 26'!K34+'Jogador 27'!K34+'Jogador 28'!K34+'Jogador 29'!K34+'Jogador 30'!K34+'Jogador 31'!K34+'Jogador 32'!K34+'Jogador 33'!K34+'Jogador 34'!K34+'Jogador 35'!K34+'Jogador 36'!K34+'Jogador 37'!K34+'Jogador 38'!K34+'Jogador 39'!K34+'Jogador 40'!K34+'Jogador 41'!K34+'Jogador 42'!K34+'Jogador 43'!K34+'Jogador 44'!K34+'Jogador 45'!K34+'Jogador 46'!K34+'Jogador 47'!K34+'Jogador 48'!K34+'Jogador 49'!K34+'Jogador 50'!K34+'Jogador 51'!K34+'Jogador 52'!K34+'Jogador 53'!K34+'Jogador 54'!K34+'Jogador 55'!K34+'Jogador 56'!K34+'Jogador 57'!K34+'Jogador 58'!K34+'Jogador 59'!K34+'Jogador 60'!K34+'Jogador 61'!K34+'Jogador 62'!K34+'Jogador 63'!K34+'Jogador 64'!K34</f>
        <v>1</v>
      </c>
      <c r="L34" s="9">
        <f t="shared" ref="L34:L65" si="10">IF(D34=0,0,K34/D34)</f>
        <v>1</v>
      </c>
      <c r="M34" s="4">
        <f>'Jogador 1'!M34+'Jogador 2'!M34+'Jogador 3'!M34+'Jogador 4'!M34+'Jogador 5'!M34+'Jogador 6'!M34+'Jogador 7'!M34+'Jogador 8'!M34+'Jogador 9'!M34+'Jogador 10'!M34+'Jogador 11'!M34+'Jogador 12'!M34+'Jogador 13'!M34+'Jogador 14'!M34+'Jogador 15'!M34+'Jogador 16'!M34+'Jogador 17'!M34+'Jogador 18'!M34+'Jogador 19'!M34+'Jogador 20'!M34+'Jogador 21'!M34+'Jogador 22'!M34+'Jogador 23'!M34+'Jogador 24'!M34+'Jogador 25'!M34+'Jogador 26'!M34+'Jogador 27'!M34+'Jogador 28'!M34+'Jogador 29'!M34+'Jogador 30'!M34+'Jogador 31'!M34+'Jogador 32'!M34+'Jogador 33'!M34+'Jogador 34'!M34+'Jogador 35'!M34+'Jogador 36'!M34+'Jogador 37'!M34+'Jogador 38'!M34+'Jogador 39'!M34+'Jogador 40'!M34+'Jogador 41'!M34+'Jogador 42'!M34+'Jogador 43'!M34+'Jogador 44'!M34+'Jogador 45'!M34+'Jogador 46'!M34+'Jogador 47'!M34+'Jogador 48'!M34+'Jogador 49'!M34+'Jogador 50'!M34+'Jogador 51'!M34+'Jogador 52'!M34+'Jogador 53'!M34+'Jogador 54'!M34+'Jogador 55'!M34+'Jogador 56'!M34+'Jogador 57'!M34+'Jogador 58'!M34+'Jogador 59'!M34+'Jogador 60'!M34+'Jogador 61'!M34+'Jogador 62'!M34+'Jogador 63'!M34+'Jogador 64'!M34</f>
        <v>1</v>
      </c>
      <c r="N34" s="9">
        <f t="shared" ref="N34:N65" si="11">IF(B34=0,0,M34/B34)</f>
        <v>0.5</v>
      </c>
      <c r="O34" s="4">
        <f>'Jogador 1'!O34+'Jogador 2'!O34+'Jogador 3'!O34+'Jogador 4'!O34+'Jogador 5'!O34+'Jogador 6'!O34+'Jogador 7'!O34+'Jogador 8'!O34+'Jogador 9'!O34+'Jogador 10'!O34+'Jogador 11'!O34+'Jogador 12'!O34+'Jogador 13'!O34+'Jogador 14'!O34+'Jogador 15'!O34+'Jogador 16'!O34+'Jogador 17'!O34+'Jogador 18'!O34+'Jogador 19'!O34+'Jogador 20'!O34+'Jogador 21'!O34+'Jogador 22'!O34+'Jogador 23'!O34+'Jogador 24'!O34+'Jogador 25'!O34+'Jogador 26'!O34+'Jogador 27'!O34+'Jogador 28'!O34+'Jogador 29'!O34+'Jogador 30'!O34+'Jogador 31'!O34+'Jogador 32'!O34+'Jogador 33'!O34+'Jogador 34'!O34+'Jogador 35'!O34+'Jogador 36'!O34+'Jogador 37'!O34+'Jogador 38'!O34+'Jogador 39'!O34+'Jogador 40'!O34+'Jogador 41'!O34+'Jogador 42'!O34+'Jogador 43'!O34+'Jogador 44'!O34+'Jogador 45'!O34+'Jogador 46'!O34+'Jogador 47'!O34+'Jogador 48'!O34+'Jogador 49'!O34+'Jogador 50'!O34+'Jogador 51'!O34+'Jogador 52'!O34+'Jogador 53'!O34+'Jogador 54'!O34+'Jogador 55'!O34+'Jogador 56'!O34+'Jogador 57'!O34+'Jogador 58'!O34+'Jogador 59'!O34+'Jogador 60'!O34+'Jogador 61'!O34+'Jogador 62'!O34+'Jogador 63'!O34+'Jogador 64'!O34</f>
        <v>1</v>
      </c>
      <c r="P34" s="9">
        <f t="shared" ref="P34:P65" si="12">IF(B34=0,0,O34/B34)</f>
        <v>0.5</v>
      </c>
      <c r="Q34" s="4">
        <f>'Jogador 1'!Q34+'Jogador 2'!Q34+'Jogador 3'!Q34+'Jogador 4'!Q34+'Jogador 5'!Q34+'Jogador 6'!Q34+'Jogador 7'!Q34+'Jogador 8'!Q34+'Jogador 9'!Q34+'Jogador 10'!Q34+'Jogador 11'!Q34+'Jogador 12'!Q34+'Jogador 13'!Q34+'Jogador 14'!Q34+'Jogador 15'!Q34+'Jogador 16'!Q34+'Jogador 17'!Q34+'Jogador 18'!Q34+'Jogador 19'!Q34+'Jogador 20'!Q34+'Jogador 21'!Q34+'Jogador 22'!Q34+'Jogador 23'!Q34+'Jogador 24'!Q34+'Jogador 25'!Q34+'Jogador 26'!Q34+'Jogador 27'!Q34+'Jogador 28'!Q34+'Jogador 29'!Q34+'Jogador 30'!Q34+'Jogador 31'!Q34+'Jogador 32'!Q34+'Jogador 33'!Q34+'Jogador 34'!Q34+'Jogador 35'!Q34+'Jogador 36'!Q34+'Jogador 37'!Q34+'Jogador 38'!Q34+'Jogador 39'!Q34+'Jogador 40'!Q34+'Jogador 41'!Q34+'Jogador 42'!Q34+'Jogador 43'!Q34+'Jogador 44'!Q34+'Jogador 45'!Q34+'Jogador 46'!Q34+'Jogador 47'!Q34+'Jogador 48'!Q34+'Jogador 49'!Q34+'Jogador 50'!Q34+'Jogador 51'!Q34+'Jogador 52'!Q34+'Jogador 53'!Q34+'Jogador 54'!Q34+'Jogador 55'!Q34+'Jogador 56'!Q34+'Jogador 57'!Q34+'Jogador 58'!Q34+'Jogador 59'!Q34+'Jogador 60'!Q34+'Jogador 61'!Q34+'Jogador 62'!Q34+'Jogador 63'!Q34+'Jogador 64'!Q34</f>
        <v>18</v>
      </c>
      <c r="R34" s="4">
        <f>'Jogador 1'!R34+'Jogador 2'!R34+'Jogador 3'!R34+'Jogador 4'!R34+'Jogador 5'!R34+'Jogador 6'!R34+'Jogador 7'!R34+'Jogador 8'!R34+'Jogador 9'!R34+'Jogador 10'!R34+'Jogador 11'!R34+'Jogador 12'!R34+'Jogador 13'!R34+'Jogador 14'!R34+'Jogador 15'!R34+'Jogador 16'!R34+'Jogador 17'!R34+'Jogador 18'!R34+'Jogador 19'!R34+'Jogador 20'!R34+'Jogador 21'!R34+'Jogador 22'!R34+'Jogador 23'!R34+'Jogador 24'!R34+'Jogador 25'!R34+'Jogador 26'!R34+'Jogador 27'!R34+'Jogador 28'!R34+'Jogador 29'!R34+'Jogador 30'!R34+'Jogador 31'!R34+'Jogador 32'!R34+'Jogador 33'!R34+'Jogador 34'!R34+'Jogador 35'!R34+'Jogador 36'!R34+'Jogador 37'!R34+'Jogador 38'!R34+'Jogador 39'!R34+'Jogador 40'!R34+'Jogador 41'!R34+'Jogador 42'!R34+'Jogador 43'!R34+'Jogador 44'!R34+'Jogador 45'!R34+'Jogador 46'!R34+'Jogador 47'!R34+'Jogador 48'!R34+'Jogador 49'!R34+'Jogador 50'!R34+'Jogador 51'!R34+'Jogador 52'!R34+'Jogador 53'!R34+'Jogador 54'!R34+'Jogador 55'!R34+'Jogador 56'!R34+'Jogador 57'!R34+'Jogador 58'!R34+'Jogador 59'!R34+'Jogador 60'!R34+'Jogador 61'!R34+'Jogador 62'!R34+'Jogador 63'!R34+'Jogador 64'!R34</f>
        <v>0</v>
      </c>
      <c r="S34" s="4">
        <f>'Jogador 1'!S34+'Jogador 2'!S34+'Jogador 3'!S34+'Jogador 4'!S34+'Jogador 5'!S34+'Jogador 6'!S34+'Jogador 7'!S34+'Jogador 8'!S34+'Jogador 9'!S34+'Jogador 10'!S34+'Jogador 11'!S34+'Jogador 12'!S34+'Jogador 13'!S34+'Jogador 14'!S34+'Jogador 15'!S34+'Jogador 16'!S34+'Jogador 17'!S34+'Jogador 18'!S34+'Jogador 19'!S34+'Jogador 20'!S34+'Jogador 21'!S34+'Jogador 22'!S34+'Jogador 23'!S34+'Jogador 24'!S34+'Jogador 25'!S34+'Jogador 26'!S34+'Jogador 27'!S34+'Jogador 28'!S34+'Jogador 29'!S34+'Jogador 30'!S34+'Jogador 31'!S34+'Jogador 32'!S34+'Jogador 33'!S34+'Jogador 34'!S34+'Jogador 35'!S34+'Jogador 36'!S34+'Jogador 37'!S34+'Jogador 38'!S34+'Jogador 39'!S34+'Jogador 40'!S34+'Jogador 41'!S34+'Jogador 42'!S34+'Jogador 43'!S34+'Jogador 44'!S34+'Jogador 45'!S34+'Jogador 46'!S34+'Jogador 47'!S34+'Jogador 48'!S34+'Jogador 49'!S34+'Jogador 50'!S34+'Jogador 51'!S34+'Jogador 52'!S34+'Jogador 53'!S34+'Jogador 54'!S34+'Jogador 55'!S34+'Jogador 56'!S34+'Jogador 57'!S34+'Jogador 58'!S34+'Jogador 59'!S34+'Jogador 60'!S34+'Jogador 61'!S34+'Jogador 62'!S34+'Jogador 63'!S34+'Jogador 64'!S34</f>
        <v>50</v>
      </c>
      <c r="T34" s="4">
        <f>'Jogador 1'!T34+'Jogador 2'!T34+'Jogador 3'!T34+'Jogador 4'!T34+'Jogador 5'!T34+'Jogador 6'!T34+'Jogador 7'!T34+'Jogador 8'!T34+'Jogador 9'!T34+'Jogador 10'!T34+'Jogador 11'!T34+'Jogador 12'!T34+'Jogador 13'!T34+'Jogador 14'!T34+'Jogador 15'!T34+'Jogador 16'!T34+'Jogador 17'!T34+'Jogador 18'!T34+'Jogador 19'!T34+'Jogador 20'!T34+'Jogador 21'!T34+'Jogador 22'!T34+'Jogador 23'!T34+'Jogador 24'!T34+'Jogador 25'!T34+'Jogador 26'!T34+'Jogador 27'!T34+'Jogador 28'!T34+'Jogador 29'!T34+'Jogador 30'!T34+'Jogador 31'!T34+'Jogador 32'!T34+'Jogador 33'!T34+'Jogador 34'!T34+'Jogador 35'!T34+'Jogador 36'!T34+'Jogador 37'!T34+'Jogador 38'!T34+'Jogador 39'!T34+'Jogador 40'!T34+'Jogador 41'!T34+'Jogador 42'!T34+'Jogador 43'!T34+'Jogador 44'!T34+'Jogador 45'!T34+'Jogador 46'!T34+'Jogador 47'!T34+'Jogador 48'!T34+'Jogador 49'!T34+'Jogador 50'!T34+'Jogador 51'!T34+'Jogador 52'!T34+'Jogador 53'!T34+'Jogador 54'!T34+'Jogador 55'!T34+'Jogador 56'!T34+'Jogador 57'!T34+'Jogador 58'!T34+'Jogador 59'!T34+'Jogador 60'!T34+'Jogador 61'!T34+'Jogador 62'!T34+'Jogador 63'!T34+'Jogador 64'!T34</f>
        <v>32</v>
      </c>
      <c r="U34" s="10">
        <f t="shared" ref="U34:U65" si="13">IF(C34=0,0,T34/C34)</f>
        <v>32</v>
      </c>
      <c r="V34" s="10">
        <f>IF(C34=0,0,(IF('Jogador 1'!C34=1,'Jogador 1'!$W$8,0)+IF('Jogador 2'!C34=1,'Jogador 2'!$W$8,0)+IF('Jogador 3'!C34=1,'Jogador 3'!$W$8,0)+IF('Jogador 4'!C34=1,'Jogador 4'!$W$8,0)+IF('Jogador 5'!C34=1,'Jogador 5'!$W$8,0)+IF('Jogador 6'!C34=1,'Jogador 6'!$W$8,0)+IF('Jogador 7'!C34=1,'Jogador 7'!$W$8,0)+IF('Jogador 8'!C34=1,'Jogador 8'!$W$8,0)+IF('Jogador 9'!C34=1,'Jogador 9'!$W$8,0)+IF('Jogador 10'!C34=1,'Jogador 10'!$W$8,0)+IF('Jogador 11'!C34=1,'Jogador 11'!$W$8,0)+IF('Jogador 12'!C34=1,'Jogador 12'!$W$8,0)+IF('Jogador 13'!C34=1,'Jogador 13'!$W$8,0)+IF('Jogador 14'!C34=1,'Jogador 14'!$W$8,0)+IF('Jogador 15'!C34=1,'Jogador 15'!$W$8,0)+IF('Jogador 16'!C34=1,'Jogador 16'!$W$8,0)+IF('Jogador 17'!C34=1,'Jogador 17'!$W$8,0)+IF('Jogador 18'!C34=1,'Jogador 18'!$W$8,0)+IF('Jogador 19'!C34=1,'Jogador 19'!$W$8,0)+IF('Jogador 20'!C34=1,'Jogador 20'!$W$8,0)+IF('Jogador 21'!C34=1,'Jogador 21'!$W$8,0)+IF('Jogador 22'!C34=1,'Jogador 22'!$W$8,0)+IF('Jogador 23'!C34=1,'Jogador 23'!$W$8,0)+IF('Jogador 24'!C34=1,'Jogador 24'!$W$8,0)+IF('Jogador 25'!C34=1,'Jogador 25'!$W$8,0)+IF('Jogador 26'!C34=1,'Jogador 26'!$W$8,0)+IF('Jogador 27'!C34=1,'Jogador 27'!$W$8,0)+IF('Jogador 28'!C34=1,'Jogador 28'!$W$8,0)+IF('Jogador 29'!C34=1,'Jogador 29'!$W$8,0)+IF('Jogador 30'!C34=1,'Jogador 30'!$W$8,0)+IF('Jogador 31'!C34=1,'Jogador 31'!$W$8,0)+IF('Jogador 32'!C34=1,'Jogador 32'!$W$8,0)+IF('Jogador 33'!C34=1,'Jogador 33'!$W$8,0)+IF('Jogador 34'!C34=1,'Jogador 34'!$W$8,0)+IF('Jogador 35'!C34=1,'Jogador 35'!$W$8,0) +IF('Jogador 36'!C34=1,'Jogador 36'!$W$8,0)+IF('Jogador 37'!C34=1,'Jogador 37'!$W$8,0)+IF('Jogador 38'!C34=1,'Jogador 38'!$W$8,0)+IF('Jogador 39'!C34=1,'Jogador 39'!$W$8,0)+IF('Jogador 40'!C34=1,'Jogador 40'!$W$8,0)+IF('Jogador 41'!C34=1,'Jogador 41'!$W$8,0)+IF('Jogador 42'!C34=1,'Jogador 42'!$W$8,0)+IF('Jogador 43'!C34=1,'Jogador 43'!$W$8,0)+IF('Jogador 44'!C34=1,'Jogador 44'!$W$8,0)+IF('Jogador 45'!C34=1,'Jogador 45'!$W$8,0)+IF('Jogador 46'!C34=1,'Jogador 46'!$W$8,0)+IF('Jogador 47'!C34=1,'Jogador 47'!$W$8,0)+IF('Jogador 48'!C34=1,'Jogador 48'!$W$8,0)+IF('Jogador 49'!C34=1,'Jogador 49'!$W$8,0)+IF('Jogador 50'!C34=1,'Jogador 50'!$W$8,0)+IF('Jogador 51'!C34=1,'Jogador 51'!$W$8,0)+IF('Jogador 52'!C34=1,'Jogador 52'!$W$8,0)+IF('Jogador 53'!C34=1,'Jogador 53'!$W$8,0)+IF('Jogador 54'!C34=1,'Jogador 54'!$W$8,0)+IF('Jogador 55'!C34=1,'Jogador 55'!$W$8,0)+IF('Jogador 56'!C34=1,'Jogador 56'!$W$8,0)+IF('Jogador 57'!C34=1,'Jogador 57'!$W$8,0)+IF('Jogador 58'!C34=1,'Jogador 58'!$W$8,0)+IF('Jogador 59'!C34=1,'Jogador 59'!$W$8,0)+IF('Jogador 60'!C34=1,'Jogador 60'!$W$8,0)+IF('Jogador 61'!C34=1,'Jogador 61'!$W$8,0)+IF('Jogador 62'!C34=1,'Jogador 62'!$W$8,0)+IF('Jogador 63'!C34=1,'Jogador 63'!$W$8,0)+IF('Jogador 64'!C34=1,'Jogador 64'!$W$8,0))/C34)</f>
        <v>16</v>
      </c>
      <c r="X34" s="4" t="str">
        <f>_xlfn.CONCAT(IF('Jogador 1'!C34=1,_xlfn.CONCAT('Jogador 1'!$W$1,", "),""),IF('Jogador 2'!C34=1,_xlfn.CONCAT('Jogador 2'!$W$1,", "),""),IF('Jogador 3'!C34=1,_xlfn.CONCAT('Jogador 3'!$W$1,", "),""),IF('Jogador 4'!C34=1,_xlfn.CONCAT('Jogador 4'!$W$1,", "),""),IF('Jogador 5'!C34=1,_xlfn.CONCAT('Jogador 5'!$W$1,", "),""),IF('Jogador 6'!C34=1,_xlfn.CONCAT('Jogador 6'!$W$1,", "),""),IF('Jogador 7'!C34=1,_xlfn.CONCAT('Jogador 7'!$W$1,", "),""),IF('Jogador 8'!C34=1,_xlfn.CONCAT('Jogador 8'!$W$1,", "),""),IF('Jogador 9'!C34=1,_xlfn.CONCAT('Jogador 9'!$W$1,", "),""),IF('Jogador 10'!C34=1,_xlfn.CONCAT('Jogador 10'!$W$1,", "),""),IF('Jogador 11'!C34=1,_xlfn.CONCAT('Jogador 11'!$W$1,", "),""),IF('Jogador 12'!C34=1,_xlfn.CONCAT('Jogador 12'!$W$1,", "),""),IF('Jogador 13'!C34=1,_xlfn.CONCAT('Jogador 13'!$W$1,", "),""),IF('Jogador 14'!C34=1,_xlfn.CONCAT('Jogador 14'!$W$1,", "),""),IF('Jogador 15'!C34=1,_xlfn.CONCAT('Jogador 15'!$W$1,", "),""),IF('Jogador 16'!C34=1,_xlfn.CONCAT('Jogador 16'!$W$1,", "),""),IF('Jogador 17'!C34=1,_xlfn.CONCAT('Jogador 17'!$W$1,", "),""),IF('Jogador 18'!C34=1,_xlfn.CONCAT('Jogador 18'!$W$1,", "),""),IF('Jogador 19'!C34=1,_xlfn.CONCAT('Jogador 19'!$W$1,", "),""),IF('Jogador 20'!C34=1,_xlfn.CONCAT('Jogador 20'!$W$1,", "),""),IF('Jogador 21'!C34=1,_xlfn.CONCAT('Jogador 21'!$W$1,", "),""),IF('Jogador 22'!C34=1,_xlfn.CONCAT('Jogador 22'!$W$1,", "),""),IF('Jogador 23'!C34=1,_xlfn.CONCAT('Jogador 23'!$W$1,", "),""),IF('Jogador 24'!C34=1,_xlfn.CONCAT('Jogador 24'!$W$1,", "),""),IF('Jogador 25'!C34=1,_xlfn.CONCAT('Jogador 25'!$W$1,", "),""),IF('Jogador 26'!C34=1,_xlfn.CONCAT('Jogador 26'!$W$1,", "),""),IF('Jogador 27'!C34=1,_xlfn.CONCAT('Jogador 27'!$W$1,", "),""),IF('Jogador 28'!C34=1,_xlfn.CONCAT('Jogador 28'!$W$1,", "),""),IF('Jogador 29'!C34=1,_xlfn.CONCAT('Jogador 29'!$W$1,", "),""),IF('Jogador 30'!C34=1,_xlfn.CONCAT('Jogador 30'!$W$1,", "),""),IF('Jogador 31'!C34=1,_xlfn.CONCAT('Jogador 31'!$W$1,", "),""),IF('Jogador 32'!C34=1,_xlfn.CONCAT('Jogador 32'!$W$1,", "),""),IF('Jogador 33'!C34=1,_xlfn.CONCAT('Jogador 33'!$W$1,", "),""),IF('Jogador 34'!C34=1,_xlfn.CONCAT('Jogador 34'!$W$1,", "),""),IF('Jogador 35'!C34=1,_xlfn.CONCAT('Jogador 35'!$W$1,", "),""),IF('Jogador 36'!C34=1,_xlfn.CONCAT('Jogador 36'!$W$1,", "),""),IF('Jogador 37'!C34=1,_xlfn.CONCAT('Jogador 37'!$W$1,", "),""),IF('Jogador 38'!C34=1,_xlfn.CONCAT('Jogador 38'!$W$1,", "),""),IF('Jogador 39'!C34=1,_xlfn.CONCAT('Jogador 39'!$W$1,", "),""),IF('Jogador 40'!C34=1,_xlfn.CONCAT('Jogador 40'!$W$1,", "),""),IF('Jogador 41'!C34=1,_xlfn.CONCAT('Jogador 41'!$W$1,", "),""),IF('Jogador 42'!C34=1,_xlfn.CONCAT('Jogador 42'!$W$1,", "),""),IF('Jogador 43'!C34=1,_xlfn.CONCAT('Jogador 43'!$W$1,", "),""),IF('Jogador 44'!C34=1,_xlfn.CONCAT('Jogador 44'!$W$1,", "),""),IF('Jogador 45'!C34=1,_xlfn.CONCAT('Jogador 45'!$W$1,", "),""),IF('Jogador 46'!C34=1,_xlfn.CONCAT('Jogador 46'!$W$1,", "),""),IF('Jogador 47'!C34=1,_xlfn.CONCAT('Jogador 47'!$W$1,", "),""),IF('Jogador 48'!C34=1,_xlfn.CONCAT('Jogador 48'!$W$1,", "),""),IF('Jogador 49'!C34=1,_xlfn.CONCAT('Jogador 49'!$W$1,", "),""),IF('Jogador 50'!C34=1,_xlfn.CONCAT('Jogador 50'!$W$1,", "),""),IF('Jogador 51'!C34=1,_xlfn.CONCAT('Jogador 51'!$W$1,", "),""),IF('Jogador 52'!C34=1,_xlfn.CONCAT('Jogador 52'!$W$1,", "),""),IF('Jogador 53'!C34=1,_xlfn.CONCAT('Jogador 53'!$W$1,", "),""),IF('Jogador 54'!C34=1,_xlfn.CONCAT('Jogador 54'!$W$1,", "),""),IF('Jogador 55'!C34=1,_xlfn.CONCAT('Jogador 55'!$W$1,", "),""),IF('Jogador 56'!C34=1,_xlfn.CONCAT('Jogador 56'!$W$1,", "),""),IF('Jogador 57'!C34=1,_xlfn.CONCAT('Jogador 57'!$W$1,", "),""),IF('Jogador 58'!C34=1,_xlfn.CONCAT('Jogador 58'!$W$1,", "),""),IF('Jogador 59'!C34=1,_xlfn.CONCAT('Jogador 59'!$W$1,", "),""),IF('Jogador 60'!C34=1,_xlfn.CONCAT('Jogador 60'!$W$1,", "),""),IF('Jogador 61'!C34=1,_xlfn.CONCAT('Jogador 61'!$W$1,", "),""),IF('Jogador 62'!C34=1,_xlfn.CONCAT('Jogador 62'!$W$1,", "),""),IF('Jogador 63'!C34=1,_xlfn.CONCAT('Jogador 63'!$W$1,", "),""),IF('Jogador 64'!C34=1,_xlfn.CONCAT('Jogador 64'!$W$1,", "),""))</f>
        <v xml:space="preserve">Morten, </v>
      </c>
      <c r="Y34" s="4" t="str">
        <f>_xlfn.CONCAT(IF('Jogador 1'!D34=1,_xlfn.CONCAT('Jogador 1'!$W$1,", "),""),IF('Jogador 2'!D34=1,_xlfn.CONCAT('Jogador 2'!$W$1,", "),""),IF('Jogador 3'!D34=1,_xlfn.CONCAT('Jogador 3'!$W$1,", "),""),IF('Jogador 4'!D34=1,_xlfn.CONCAT('Jogador 4'!$W$1,", "),""),IF('Jogador 5'!D34=1,_xlfn.CONCAT('Jogador 5'!$W$1,", "),""),IF('Jogador 6'!D34=1,_xlfn.CONCAT('Jogador 6'!$W$1,", "),""),IF('Jogador 7'!D34=1,_xlfn.CONCAT('Jogador 7'!$W$1,", "),""),IF('Jogador 8'!D34=1,_xlfn.CONCAT('Jogador 8'!$W$1,", "),""),IF('Jogador 9'!D34=1,_xlfn.CONCAT('Jogador 9'!$W$1,", "),""),IF('Jogador 10'!D34=1,_xlfn.CONCAT('Jogador 10'!$W$1,", "),""),IF('Jogador 11'!D34=1,_xlfn.CONCAT('Jogador 11'!$W$1,", "),""),IF('Jogador 12'!D34=1,_xlfn.CONCAT('Jogador 12'!$W$1,", "),""),IF('Jogador 13'!D34=1,_xlfn.CONCAT('Jogador 13'!$W$1,", "),""),IF('Jogador 14'!D34=1,_xlfn.CONCAT('Jogador 14'!$W$1,", "),""),IF('Jogador 15'!D34=1,_xlfn.CONCAT('Jogador 15'!$W$1,", "),""),IF('Jogador 16'!D34=1,_xlfn.CONCAT('Jogador 16'!$W$1,", "),""),IF('Jogador 17'!D34=1,_xlfn.CONCAT('Jogador 17'!$W$1,", "),""),IF('Jogador 18'!D34=1,_xlfn.CONCAT('Jogador 18'!$W$1,", "),""),IF('Jogador 19'!D34=1,_xlfn.CONCAT('Jogador 19'!$W$1,", "),""),IF('Jogador 20'!D34=1,_xlfn.CONCAT('Jogador 20'!$W$1,", "),""),IF('Jogador 21'!D34=1,_xlfn.CONCAT('Jogador 21'!$W$1,", "),""),IF('Jogador 22'!D34=1,_xlfn.CONCAT('Jogador 22'!$W$1,", "),""),IF('Jogador 23'!D34=1,_xlfn.CONCAT('Jogador 23'!$W$1,", "),""),IF('Jogador 24'!D34=1,_xlfn.CONCAT('Jogador 24'!$W$1,", "),""),IF('Jogador 25'!D34=1,_xlfn.CONCAT('Jogador 25'!$W$1,", "),""),IF('Jogador 26'!D34=1,_xlfn.CONCAT('Jogador 26'!$W$1,", "),""),IF('Jogador 27'!D34=1,_xlfn.CONCAT('Jogador 27'!$W$1,", "),""),IF('Jogador 28'!D34=1,_xlfn.CONCAT('Jogador 28'!$W$1,", "),""),IF('Jogador 29'!D34=1,_xlfn.CONCAT('Jogador 29'!$W$1,", "),""),IF('Jogador 30'!D34=1,_xlfn.CONCAT('Jogador 30'!$W$1,", "),""),IF('Jogador 31'!D34=1,_xlfn.CONCAT('Jogador 31'!$W$1,", "),""),IF('Jogador 32'!D34=1,_xlfn.CONCAT('Jogador 32'!$W$1,", "),""),IF('Jogador 33'!D34=1,_xlfn.CONCAT('Jogador 33'!$W$1,", "),""),IF('Jogador 34'!D34=1,_xlfn.CONCAT('Jogador 34'!$W$1,", "),""),IF('Jogador 35'!D34=1,_xlfn.CONCAT('Jogador 35'!$W$1,", "),""),IF('Jogador 36'!D34=1,_xlfn.CONCAT('Jogador 36'!$W$1,", "),""),IF('Jogador 37'!D34=1,_xlfn.CONCAT('Jogador 37'!$W$1,", "),""),IF('Jogador 38'!D34=1,_xlfn.CONCAT('Jogador 38'!$W$1,", "),""),IF('Jogador 39'!D34=1,_xlfn.CONCAT('Jogador 39'!$W$1,", "),""),IF('Jogador 40'!D34=1,_xlfn.CONCAT('Jogador 40'!$W$1,", "),""),IF('Jogador 41'!D34=1,_xlfn.CONCAT('Jogador 41'!$W$1,", "),""),IF('Jogador 42'!D34=1,_xlfn.CONCAT('Jogador 42'!$W$1,", "),""),IF('Jogador 43'!D34=1,_xlfn.CONCAT('Jogador 43'!$W$1,", "),""),IF('Jogador 44'!D34=1,_xlfn.CONCAT('Jogador 44'!$W$1,", "),""),IF('Jogador 45'!D34=1,_xlfn.CONCAT('Jogador 45'!$W$1,", "),""),IF('Jogador 46'!D34=1,_xlfn.CONCAT('Jogador 46'!$W$1,", "),""),IF('Jogador 47'!D34=1,_xlfn.CONCAT('Jogador 47'!$W$1,", "),""),IF('Jogador 48'!D34=1,_xlfn.CONCAT('Jogador 48'!$W$1,", "),""),IF('Jogador 49'!D34=1,_xlfn.CONCAT('Jogador 49'!$W$1,", "),""),IF('Jogador 50'!D34=1,_xlfn.CONCAT('Jogador 50'!$W$1,", "),""),IF('Jogador 51'!D34=1,_xlfn.CONCAT('Jogador 51'!$W$1,", "),""),IF('Jogador 52'!D34=1,_xlfn.CONCAT('Jogador 52'!$W$1,", "),""),IF('Jogador 53'!D34=1,_xlfn.CONCAT('Jogador 53'!$W$1,", "),""),IF('Jogador 54'!D34=1,_xlfn.CONCAT('Jogador 54'!$W$1,", "),""),IF('Jogador 55'!D34=1,_xlfn.CONCAT('Jogador 55'!$W$1,", "),""),IF('Jogador 56'!D34=1,_xlfn.CONCAT('Jogador 56'!$W$1,", "),""),IF('Jogador 57'!D34=1,_xlfn.CONCAT('Jogador 57'!$W$1,", "),""),IF('Jogador 58'!D34=1,_xlfn.CONCAT('Jogador 58'!$W$1,", "),""),IF('Jogador 59'!D34=1,_xlfn.CONCAT('Jogador 59'!$W$1,", "),""),IF('Jogador 60'!D34=1,_xlfn.CONCAT('Jogador 60'!$W$1,", "),""),IF('Jogador 61'!D34=1,_xlfn.CONCAT('Jogador 61'!$W$1,", "),""),IF('Jogador 62'!D34=1,_xlfn.CONCAT('Jogador 62'!$W$1,", "),""),IF('Jogador 63'!D34=1,_xlfn.CONCAT('Jogador 63'!$W$1,", "),""),IF('Jogador 64'!D34=1,_xlfn.CONCAT('Jogador 64'!$W$1,", "),""))</f>
        <v xml:space="preserve">Fresneda, </v>
      </c>
    </row>
    <row r="35" spans="1:25" x14ac:dyDescent="0.3">
      <c r="A35" s="4" t="s">
        <v>66</v>
      </c>
      <c r="B35" s="4">
        <f>'Jogador 1'!B24+'Jogador 2'!B24+'Jogador 3'!B24+'Jogador 4'!B24+'Jogador 5'!B24+'Jogador 6'!B24+'Jogador 7'!B24+'Jogador 8'!B24+'Jogador 9'!B24+'Jogador 10'!B24+'Jogador 11'!B24+'Jogador 12'!B24+'Jogador 13'!B24+'Jogador 14'!B24+'Jogador 15'!B24+'Jogador 16'!B24+'Jogador 17'!B24+'Jogador 18'!B24+'Jogador 19'!B24+'Jogador 20'!B24+'Jogador 21'!B24+'Jogador 22'!B24+'Jogador 23'!B24+'Jogador 24'!B24+'Jogador 25'!B24+'Jogador 26'!B24+'Jogador 27'!B24+'Jogador 28'!B24+'Jogador 29'!B24+'Jogador 30'!B24+'Jogador 31'!B24+'Jogador 32'!B24+'Jogador 33'!B24+'Jogador 34'!B24+'Jogador 35'!B24+'Jogador 36'!B24+'Jogador 37'!B24+'Jogador 38'!B24+'Jogador 39'!B24+'Jogador 40'!B24+'Jogador 41'!B24+'Jogador 42'!B24+'Jogador 43'!B24+'Jogador 44'!B24+'Jogador 45'!B24+'Jogador 46'!B24+'Jogador 47'!B24+'Jogador 48'!B24+'Jogador 49'!B24+'Jogador 50'!B24+'Jogador 51'!B24+'Jogador 52'!B24+'Jogador 53'!B24+'Jogador 54'!B24+'Jogador 55'!B24+'Jogador 56'!B24+'Jogador 57'!B24+'Jogador 58'!B24+'Jogador 59'!B24+'Jogador 60'!B24+'Jogador 61'!B24+'Jogador 62'!B24+'Jogador 63'!B24+'Jogador 64'!B24</f>
        <v>16</v>
      </c>
      <c r="C35" s="4">
        <f>'Jogador 1'!C24+'Jogador 2'!C24+'Jogador 3'!C24+'Jogador 4'!C24+'Jogador 5'!C24+'Jogador 6'!C24+'Jogador 7'!C24+'Jogador 8'!C24+'Jogador 9'!C24+'Jogador 10'!C24+'Jogador 11'!C24+'Jogador 12'!C24+'Jogador 13'!C24+'Jogador 14'!C24+'Jogador 15'!C24+'Jogador 16'!C24+'Jogador 17'!C24+'Jogador 18'!C24+'Jogador 19'!C24+'Jogador 20'!C24+'Jogador 21'!C24+'Jogador 22'!C24+'Jogador 23'!C24+'Jogador 24'!C24+'Jogador 25'!C24+'Jogador 26'!C24+'Jogador 27'!C24+'Jogador 28'!C24+'Jogador 29'!C24+'Jogador 30'!C24+'Jogador 31'!C24+'Jogador 32'!C24+'Jogador 33'!C24+'Jogador 34'!C24+'Jogador 35'!C24+'Jogador 36'!C24+'Jogador 37'!C24+'Jogador 38'!C24+'Jogador 39'!C24+'Jogador 40'!C24+'Jogador 41'!C24+'Jogador 42'!C24+'Jogador 43'!C24+'Jogador 44'!C24+'Jogador 45'!C24+'Jogador 46'!C24+'Jogador 47'!C24+'Jogador 48'!C24+'Jogador 49'!C24+'Jogador 50'!C24+'Jogador 51'!C24+'Jogador 52'!C24+'Jogador 53'!C24+'Jogador 54'!C24+'Jogador 55'!C24+'Jogador 56'!C24+'Jogador 57'!C24+'Jogador 58'!C24+'Jogador 59'!C24+'Jogador 60'!C24+'Jogador 61'!C24+'Jogador 62'!C24+'Jogador 63'!C24+'Jogador 64'!C24</f>
        <v>6</v>
      </c>
      <c r="D35" s="4">
        <f>'Jogador 1'!D24+'Jogador 2'!D24+'Jogador 3'!D24+'Jogador 4'!D24+'Jogador 5'!D24+'Jogador 6'!D24+'Jogador 7'!D24+'Jogador 8'!D24+'Jogador 9'!D24+'Jogador 10'!D24+'Jogador 11'!D24+'Jogador 12'!D24+'Jogador 13'!D24+'Jogador 14'!D24+'Jogador 15'!D24+'Jogador 16'!D24+'Jogador 17'!D24+'Jogador 18'!D24+'Jogador 19'!D24+'Jogador 20'!D24+'Jogador 21'!D24+'Jogador 22'!D24+'Jogador 23'!D24+'Jogador 24'!D24+'Jogador 25'!D24+'Jogador 26'!D24+'Jogador 27'!D24+'Jogador 28'!D24+'Jogador 29'!D24+'Jogador 30'!D24+'Jogador 31'!D24+'Jogador 32'!D24+'Jogador 33'!D24+'Jogador 34'!D24+'Jogador 35'!D24+'Jogador 36'!D24+'Jogador 37'!D24+'Jogador 38'!D24+'Jogador 39'!D24+'Jogador 40'!D24+'Jogador 41'!D24+'Jogador 42'!D24+'Jogador 43'!D24+'Jogador 44'!D24+'Jogador 45'!D24+'Jogador 46'!D24+'Jogador 47'!D24+'Jogador 48'!D24+'Jogador 49'!D24+'Jogador 50'!D24+'Jogador 51'!D24+'Jogador 52'!D24+'Jogador 53'!D24+'Jogador 54'!D24+'Jogador 55'!D24+'Jogador 56'!D24+'Jogador 57'!D24+'Jogador 58'!D24+'Jogador 59'!D24+'Jogador 60'!D24+'Jogador 61'!D24+'Jogador 62'!D24+'Jogador 63'!D24+'Jogador 64'!D24</f>
        <v>10</v>
      </c>
      <c r="E35" s="4">
        <f>'Jogador 1'!E24+'Jogador 2'!E24+'Jogador 3'!E24+'Jogador 4'!E24+'Jogador 5'!E24+'Jogador 6'!E24+'Jogador 7'!E24+'Jogador 8'!E24+'Jogador 9'!E24+'Jogador 10'!E24+'Jogador 11'!E24+'Jogador 12'!E24+'Jogador 13'!E24+'Jogador 14'!E24+'Jogador 15'!E24+'Jogador 16'!E24+'Jogador 17'!E24+'Jogador 18'!E24+'Jogador 19'!E24+'Jogador 20'!E24+'Jogador 21'!E24+'Jogador 22'!E24+'Jogador 23'!E24+'Jogador 24'!E24+'Jogador 25'!E24+'Jogador 26'!E24+'Jogador 27'!E24+'Jogador 28'!E24+'Jogador 29'!E24+'Jogador 30'!E24+'Jogador 31'!E24+'Jogador 32'!E24+'Jogador 33'!E24+'Jogador 34'!E24+'Jogador 35'!E24+'Jogador 36'!E24+'Jogador 37'!E24+'Jogador 38'!E24+'Jogador 39'!E24+'Jogador 40'!E24+'Jogador 41'!E24+'Jogador 42'!E24+'Jogador 43'!E24+'Jogador 44'!E24+'Jogador 45'!E24+'Jogador 46'!E24+'Jogador 47'!E24+'Jogador 48'!E24+'Jogador 49'!E24+'Jogador 50'!E24+'Jogador 51'!E24+'Jogador 52'!E24+'Jogador 53'!E24+'Jogador 54'!E24+'Jogador 55'!E24+'Jogador 56'!E24+'Jogador 57'!E24+'Jogador 58'!E24+'Jogador 59'!E24+'Jogador 60'!E24+'Jogador 61'!E24+'Jogador 62'!E24+'Jogador 63'!E24+'Jogador 64'!E24</f>
        <v>4</v>
      </c>
      <c r="F35" s="9">
        <f t="shared" si="7"/>
        <v>0.66666666666666663</v>
      </c>
      <c r="G35" s="4">
        <f>'Jogador 1'!G24+'Jogador 2'!G24+'Jogador 3'!G24+'Jogador 4'!G24+'Jogador 5'!G24+'Jogador 6'!G24+'Jogador 7'!G24+'Jogador 8'!G24+'Jogador 9'!G24+'Jogador 10'!G24+'Jogador 11'!G24+'Jogador 12'!G24+'Jogador 13'!G24+'Jogador 14'!G24+'Jogador 15'!G24+'Jogador 16'!G24+'Jogador 17'!G24+'Jogador 18'!G24+'Jogador 19'!G24+'Jogador 20'!G24+'Jogador 21'!G24+'Jogador 22'!G24+'Jogador 23'!G24+'Jogador 24'!G24+'Jogador 25'!G24+'Jogador 26'!G24+'Jogador 27'!G24+'Jogador 28'!G24+'Jogador 29'!G24+'Jogador 30'!G24+'Jogador 31'!G24+'Jogador 32'!G24+'Jogador 33'!G24+'Jogador 34'!G24+'Jogador 35'!G24+'Jogador 36'!G24+'Jogador 37'!G24+'Jogador 38'!G24+'Jogador 39'!G24+'Jogador 40'!G24+'Jogador 41'!G24+'Jogador 42'!G24+'Jogador 43'!G24+'Jogador 44'!G24+'Jogador 45'!G24+'Jogador 46'!G24+'Jogador 47'!G24+'Jogador 48'!G24+'Jogador 49'!G24+'Jogador 50'!G24+'Jogador 51'!G24+'Jogador 52'!G24+'Jogador 53'!G24+'Jogador 54'!G24+'Jogador 55'!G24+'Jogador 56'!G24+'Jogador 57'!G24+'Jogador 58'!G24+'Jogador 59'!G24+'Jogador 60'!G24+'Jogador 61'!G24+'Jogador 62'!G24+'Jogador 63'!G24+'Jogador 64'!G24</f>
        <v>2</v>
      </c>
      <c r="H35" s="9">
        <f t="shared" si="8"/>
        <v>0.33333333333333331</v>
      </c>
      <c r="I35" s="4">
        <f>'Jogador 1'!I24+'Jogador 2'!I24+'Jogador 3'!I24+'Jogador 4'!I24+'Jogador 5'!I24+'Jogador 6'!I24+'Jogador 7'!I24+'Jogador 8'!I24+'Jogador 9'!I24+'Jogador 10'!I24+'Jogador 11'!I24+'Jogador 12'!I24+'Jogador 13'!I24+'Jogador 14'!I24+'Jogador 15'!I24+'Jogador 16'!I24+'Jogador 17'!I24+'Jogador 18'!I24+'Jogador 19'!I24+'Jogador 20'!I24+'Jogador 21'!I24+'Jogador 22'!I24+'Jogador 23'!I24+'Jogador 24'!I24+'Jogador 25'!I24+'Jogador 26'!I24+'Jogador 27'!I24+'Jogador 28'!I24+'Jogador 29'!I24+'Jogador 30'!I24+'Jogador 31'!I24+'Jogador 32'!I24+'Jogador 33'!I24+'Jogador 34'!I24+'Jogador 35'!I24+'Jogador 36'!I24+'Jogador 37'!I24+'Jogador 38'!I24+'Jogador 39'!I24+'Jogador 40'!I24+'Jogador 41'!I24+'Jogador 42'!I24+'Jogador 43'!I24+'Jogador 44'!I24+'Jogador 45'!I24+'Jogador 46'!I24+'Jogador 47'!I24+'Jogador 48'!I24+'Jogador 49'!I24+'Jogador 50'!I24+'Jogador 51'!I24+'Jogador 52'!I24+'Jogador 53'!I24+'Jogador 54'!I24+'Jogador 55'!I24+'Jogador 56'!I24+'Jogador 57'!I24+'Jogador 58'!I24+'Jogador 59'!I24+'Jogador 60'!I24+'Jogador 61'!I24+'Jogador 62'!I24+'Jogador 63'!I24+'Jogador 64'!I24</f>
        <v>4</v>
      </c>
      <c r="J35" s="9">
        <f t="shared" si="9"/>
        <v>0.4</v>
      </c>
      <c r="K35" s="4">
        <f>'Jogador 1'!K24+'Jogador 2'!K24+'Jogador 3'!K24+'Jogador 4'!K24+'Jogador 5'!K24+'Jogador 6'!K24+'Jogador 7'!K24+'Jogador 8'!K24+'Jogador 9'!K24+'Jogador 10'!K24+'Jogador 11'!K24+'Jogador 12'!K24+'Jogador 13'!K24+'Jogador 14'!K24+'Jogador 15'!K24+'Jogador 16'!K24+'Jogador 17'!K24+'Jogador 18'!K24+'Jogador 19'!K24+'Jogador 20'!K24+'Jogador 21'!K24+'Jogador 22'!K24+'Jogador 23'!K24+'Jogador 24'!K24+'Jogador 25'!K24+'Jogador 26'!K24+'Jogador 27'!K24+'Jogador 28'!K24+'Jogador 29'!K24+'Jogador 30'!K24+'Jogador 31'!K24+'Jogador 32'!K24+'Jogador 33'!K24+'Jogador 34'!K24+'Jogador 35'!K24+'Jogador 36'!K24+'Jogador 37'!K24+'Jogador 38'!K24+'Jogador 39'!K24+'Jogador 40'!K24+'Jogador 41'!K24+'Jogador 42'!K24+'Jogador 43'!K24+'Jogador 44'!K24+'Jogador 45'!K24+'Jogador 46'!K24+'Jogador 47'!K24+'Jogador 48'!K24+'Jogador 49'!K24+'Jogador 50'!K24+'Jogador 51'!K24+'Jogador 52'!K24+'Jogador 53'!K24+'Jogador 54'!K24+'Jogador 55'!K24+'Jogador 56'!K24+'Jogador 57'!K24+'Jogador 58'!K24+'Jogador 59'!K24+'Jogador 60'!K24+'Jogador 61'!K24+'Jogador 62'!K24+'Jogador 63'!K24+'Jogador 64'!K24</f>
        <v>6</v>
      </c>
      <c r="L35" s="9">
        <f t="shared" si="10"/>
        <v>0.6</v>
      </c>
      <c r="M35" s="4">
        <f>'Jogador 1'!M24+'Jogador 2'!M24+'Jogador 3'!M24+'Jogador 4'!M24+'Jogador 5'!M24+'Jogador 6'!M24+'Jogador 7'!M24+'Jogador 8'!M24+'Jogador 9'!M24+'Jogador 10'!M24+'Jogador 11'!M24+'Jogador 12'!M24+'Jogador 13'!M24+'Jogador 14'!M24+'Jogador 15'!M24+'Jogador 16'!M24+'Jogador 17'!M24+'Jogador 18'!M24+'Jogador 19'!M24+'Jogador 20'!M24+'Jogador 21'!M24+'Jogador 22'!M24+'Jogador 23'!M24+'Jogador 24'!M24+'Jogador 25'!M24+'Jogador 26'!M24+'Jogador 27'!M24+'Jogador 28'!M24+'Jogador 29'!M24+'Jogador 30'!M24+'Jogador 31'!M24+'Jogador 32'!M24+'Jogador 33'!M24+'Jogador 34'!M24+'Jogador 35'!M24+'Jogador 36'!M24+'Jogador 37'!M24+'Jogador 38'!M24+'Jogador 39'!M24+'Jogador 40'!M24+'Jogador 41'!M24+'Jogador 42'!M24+'Jogador 43'!M24+'Jogador 44'!M24+'Jogador 45'!M24+'Jogador 46'!M24+'Jogador 47'!M24+'Jogador 48'!M24+'Jogador 49'!M24+'Jogador 50'!M24+'Jogador 51'!M24+'Jogador 52'!M24+'Jogador 53'!M24+'Jogador 54'!M24+'Jogador 55'!M24+'Jogador 56'!M24+'Jogador 57'!M24+'Jogador 58'!M24+'Jogador 59'!M24+'Jogador 60'!M24+'Jogador 61'!M24+'Jogador 62'!M24+'Jogador 63'!M24+'Jogador 64'!M24</f>
        <v>8</v>
      </c>
      <c r="N35" s="9">
        <f t="shared" si="11"/>
        <v>0.5</v>
      </c>
      <c r="O35" s="4">
        <f>'Jogador 1'!O24+'Jogador 2'!O24+'Jogador 3'!O24+'Jogador 4'!O24+'Jogador 5'!O24+'Jogador 6'!O24+'Jogador 7'!O24+'Jogador 8'!O24+'Jogador 9'!O24+'Jogador 10'!O24+'Jogador 11'!O24+'Jogador 12'!O24+'Jogador 13'!O24+'Jogador 14'!O24+'Jogador 15'!O24+'Jogador 16'!O24+'Jogador 17'!O24+'Jogador 18'!O24+'Jogador 19'!O24+'Jogador 20'!O24+'Jogador 21'!O24+'Jogador 22'!O24+'Jogador 23'!O24+'Jogador 24'!O24+'Jogador 25'!O24+'Jogador 26'!O24+'Jogador 27'!O24+'Jogador 28'!O24+'Jogador 29'!O24+'Jogador 30'!O24+'Jogador 31'!O24+'Jogador 32'!O24+'Jogador 33'!O24+'Jogador 34'!O24+'Jogador 35'!O24+'Jogador 36'!O24+'Jogador 37'!O24+'Jogador 38'!O24+'Jogador 39'!O24+'Jogador 40'!O24+'Jogador 41'!O24+'Jogador 42'!O24+'Jogador 43'!O24+'Jogador 44'!O24+'Jogador 45'!O24+'Jogador 46'!O24+'Jogador 47'!O24+'Jogador 48'!O24+'Jogador 49'!O24+'Jogador 50'!O24+'Jogador 51'!O24+'Jogador 52'!O24+'Jogador 53'!O24+'Jogador 54'!O24+'Jogador 55'!O24+'Jogador 56'!O24+'Jogador 57'!O24+'Jogador 58'!O24+'Jogador 59'!O24+'Jogador 60'!O24+'Jogador 61'!O24+'Jogador 62'!O24+'Jogador 63'!O24+'Jogador 64'!O24</f>
        <v>8</v>
      </c>
      <c r="P35" s="9">
        <f t="shared" si="12"/>
        <v>0.5</v>
      </c>
      <c r="Q35" s="4">
        <f>'Jogador 1'!Q24+'Jogador 2'!Q24+'Jogador 3'!Q24+'Jogador 4'!Q24+'Jogador 5'!Q24+'Jogador 6'!Q24+'Jogador 7'!Q24+'Jogador 8'!Q24+'Jogador 9'!Q24+'Jogador 10'!Q24+'Jogador 11'!Q24+'Jogador 12'!Q24+'Jogador 13'!Q24+'Jogador 14'!Q24+'Jogador 15'!Q24+'Jogador 16'!Q24+'Jogador 17'!Q24+'Jogador 18'!Q24+'Jogador 19'!Q24+'Jogador 20'!Q24+'Jogador 21'!Q24+'Jogador 22'!Q24+'Jogador 23'!Q24+'Jogador 24'!Q24+'Jogador 25'!Q24+'Jogador 26'!Q24+'Jogador 27'!Q24+'Jogador 28'!Q24+'Jogador 29'!Q24+'Jogador 30'!Q24+'Jogador 31'!Q24+'Jogador 32'!Q24+'Jogador 33'!Q24+'Jogador 34'!Q24+'Jogador 35'!Q24+'Jogador 36'!Q24+'Jogador 37'!Q24+'Jogador 38'!Q24+'Jogador 39'!Q24+'Jogador 40'!Q24+'Jogador 41'!Q24+'Jogador 42'!Q24+'Jogador 43'!Q24+'Jogador 44'!Q24+'Jogador 45'!Q24+'Jogador 46'!Q24+'Jogador 47'!Q24+'Jogador 48'!Q24+'Jogador 49'!Q24+'Jogador 50'!Q24+'Jogador 51'!Q24+'Jogador 52'!Q24+'Jogador 53'!Q24+'Jogador 54'!Q24+'Jogador 55'!Q24+'Jogador 56'!Q24+'Jogador 57'!Q24+'Jogador 58'!Q24+'Jogador 59'!Q24+'Jogador 60'!Q24+'Jogador 61'!Q24+'Jogador 62'!Q24+'Jogador 63'!Q24+'Jogador 64'!Q24</f>
        <v>54.8</v>
      </c>
      <c r="R35" s="4">
        <f>'Jogador 1'!R24+'Jogador 2'!R24+'Jogador 3'!R24+'Jogador 4'!R24+'Jogador 5'!R24+'Jogador 6'!R24+'Jogador 7'!R24+'Jogador 8'!R24+'Jogador 9'!R24+'Jogador 10'!R24+'Jogador 11'!R24+'Jogador 12'!R24+'Jogador 13'!R24+'Jogador 14'!R24+'Jogador 15'!R24+'Jogador 16'!R24+'Jogador 17'!R24+'Jogador 18'!R24+'Jogador 19'!R24+'Jogador 20'!R24+'Jogador 21'!R24+'Jogador 22'!R24+'Jogador 23'!R24+'Jogador 24'!R24+'Jogador 25'!R24+'Jogador 26'!R24+'Jogador 27'!R24+'Jogador 28'!R24+'Jogador 29'!R24+'Jogador 30'!R24+'Jogador 31'!R24+'Jogador 32'!R24+'Jogador 33'!R24+'Jogador 34'!R24+'Jogador 35'!R24+'Jogador 36'!R24+'Jogador 37'!R24+'Jogador 38'!R24+'Jogador 39'!R24+'Jogador 40'!R24+'Jogador 41'!R24+'Jogador 42'!R24+'Jogador 43'!R24+'Jogador 44'!R24+'Jogador 45'!R24+'Jogador 46'!R24+'Jogador 47'!R24+'Jogador 48'!R24+'Jogador 49'!R24+'Jogador 50'!R24+'Jogador 51'!R24+'Jogador 52'!R24+'Jogador 53'!R24+'Jogador 54'!R24+'Jogador 55'!R24+'Jogador 56'!R24+'Jogador 57'!R24+'Jogador 58'!R24+'Jogador 59'!R24+'Jogador 60'!R24+'Jogador 61'!R24+'Jogador 62'!R24+'Jogador 63'!R24+'Jogador 64'!R24</f>
        <v>0.5</v>
      </c>
      <c r="S35" s="4">
        <f>'Jogador 1'!S24+'Jogador 2'!S24+'Jogador 3'!S24+'Jogador 4'!S24+'Jogador 5'!S24+'Jogador 6'!S24+'Jogador 7'!S24+'Jogador 8'!S24+'Jogador 9'!S24+'Jogador 10'!S24+'Jogador 11'!S24+'Jogador 12'!S24+'Jogador 13'!S24+'Jogador 14'!S24+'Jogador 15'!S24+'Jogador 16'!S24+'Jogador 17'!S24+'Jogador 18'!S24+'Jogador 19'!S24+'Jogador 20'!S24+'Jogador 21'!S24+'Jogador 22'!S24+'Jogador 23'!S24+'Jogador 24'!S24+'Jogador 25'!S24+'Jogador 26'!S24+'Jogador 27'!S24+'Jogador 28'!S24+'Jogador 29'!S24+'Jogador 30'!S24+'Jogador 31'!S24+'Jogador 32'!S24+'Jogador 33'!S24+'Jogador 34'!S24+'Jogador 35'!S24+'Jogador 36'!S24+'Jogador 37'!S24+'Jogador 38'!S24+'Jogador 39'!S24+'Jogador 40'!S24+'Jogador 41'!S24+'Jogador 42'!S24+'Jogador 43'!S24+'Jogador 44'!S24+'Jogador 45'!S24+'Jogador 46'!S24+'Jogador 47'!S24+'Jogador 48'!S24+'Jogador 49'!S24+'Jogador 50'!S24+'Jogador 51'!S24+'Jogador 52'!S24+'Jogador 53'!S24+'Jogador 54'!S24+'Jogador 55'!S24+'Jogador 56'!S24+'Jogador 57'!S24+'Jogador 58'!S24+'Jogador 59'!S24+'Jogador 60'!S24+'Jogador 61'!S24+'Jogador 62'!S24+'Jogador 63'!S24+'Jogador 64'!S24</f>
        <v>95.8</v>
      </c>
      <c r="T35" s="13">
        <f>'Jogador 1'!T24+'Jogador 2'!T24+'Jogador 3'!T24+'Jogador 4'!T24+'Jogador 5'!T24+'Jogador 6'!T24+'Jogador 7'!T24+'Jogador 8'!T24+'Jogador 9'!T24+'Jogador 10'!T24+'Jogador 11'!T24+'Jogador 12'!T24+'Jogador 13'!T24+'Jogador 14'!T24+'Jogador 15'!T24+'Jogador 16'!T24+'Jogador 17'!T24+'Jogador 18'!T24+'Jogador 19'!T24+'Jogador 20'!T24+'Jogador 21'!T24+'Jogador 22'!T24+'Jogador 23'!T24+'Jogador 24'!T24+'Jogador 25'!T24+'Jogador 26'!T24+'Jogador 27'!T24+'Jogador 28'!T24+'Jogador 29'!T24+'Jogador 30'!T24+'Jogador 31'!T24+'Jogador 32'!T24+'Jogador 33'!T24+'Jogador 34'!T24+'Jogador 35'!T24+'Jogador 36'!T24+'Jogador 37'!T24+'Jogador 38'!T24+'Jogador 39'!T24+'Jogador 40'!T24+'Jogador 41'!T24+'Jogador 42'!T24+'Jogador 43'!T24+'Jogador 44'!T24+'Jogador 45'!T24+'Jogador 46'!T24+'Jogador 47'!T24+'Jogador 48'!T24+'Jogador 49'!T24+'Jogador 50'!T24+'Jogador 51'!T24+'Jogador 52'!T24+'Jogador 53'!T24+'Jogador 54'!T24+'Jogador 55'!T24+'Jogador 56'!T24+'Jogador 57'!T24+'Jogador 58'!T24+'Jogador 59'!T24+'Jogador 60'!T24+'Jogador 61'!T24+'Jogador 62'!T24+'Jogador 63'!T24+'Jogador 64'!T24</f>
        <v>40.5</v>
      </c>
      <c r="U35" s="10">
        <f t="shared" si="13"/>
        <v>6.75</v>
      </c>
      <c r="V35" s="10">
        <f>IF(C35=0,0,(IF('Jogador 1'!C24=1,'Jogador 1'!$W$8,0)+IF('Jogador 2'!C24=1,'Jogador 2'!$W$8,0)+IF('Jogador 3'!C24=1,'Jogador 3'!$W$8,0)+IF('Jogador 4'!C24=1,'Jogador 4'!$W$8,0)+IF('Jogador 5'!C24=1,'Jogador 5'!$W$8,0)+IF('Jogador 6'!C24=1,'Jogador 6'!$W$8,0)+IF('Jogador 7'!C24=1,'Jogador 7'!$W$8,0)+IF('Jogador 8'!C24=1,'Jogador 8'!$W$8,0)+IF('Jogador 9'!C24=1,'Jogador 9'!$W$8,0)+IF('Jogador 10'!C24=1,'Jogador 10'!$W$8,0)+IF('Jogador 11'!C24=1,'Jogador 11'!$W$8,0)+IF('Jogador 12'!C24=1,'Jogador 12'!$W$8,0)+IF('Jogador 13'!C24=1,'Jogador 13'!$W$8,0)+IF('Jogador 14'!C24=1,'Jogador 14'!$W$8,0)+IF('Jogador 15'!C24=1,'Jogador 15'!$W$8,0)+IF('Jogador 16'!C24=1,'Jogador 16'!$W$8,0)+IF('Jogador 17'!C24=1,'Jogador 17'!$W$8,0)+IF('Jogador 18'!C24=1,'Jogador 18'!$W$8,0)+IF('Jogador 19'!C24=1,'Jogador 19'!$W$8,0)+IF('Jogador 20'!C24=1,'Jogador 20'!$W$8,0)+IF('Jogador 21'!C24=1,'Jogador 21'!$W$8,0)+IF('Jogador 22'!C24=1,'Jogador 22'!$W$8,0)+IF('Jogador 23'!C24=1,'Jogador 23'!$W$8,0)+IF('Jogador 24'!C24=1,'Jogador 24'!$W$8,0)+IF('Jogador 25'!C24=1,'Jogador 25'!$W$8,0)+IF('Jogador 26'!C24=1,'Jogador 26'!$W$8,0)+IF('Jogador 27'!C24=1,'Jogador 27'!$W$8,0)+IF('Jogador 28'!C24=1,'Jogador 28'!$W$8,0)+IF('Jogador 29'!C24=1,'Jogador 29'!$W$8,0)+IF('Jogador 30'!C24=1,'Jogador 30'!$W$8,0)+IF('Jogador 31'!C24=1,'Jogador 31'!$W$8,0)+IF('Jogador 32'!C24=1,'Jogador 32'!$W$8,0)+IF('Jogador 33'!C24=1,'Jogador 33'!$W$8,0)+IF('Jogador 34'!C24=1,'Jogador 34'!$W$8,0)+IF('Jogador 35'!C24=1,'Jogador 35'!$W$8,0) +IF('Jogador 36'!C24=1,'Jogador 36'!$W$8,0)+IF('Jogador 37'!C24=1,'Jogador 37'!$W$8,0)+IF('Jogador 38'!C24=1,'Jogador 38'!$W$8,0)+IF('Jogador 39'!C24=1,'Jogador 39'!$W$8,0)+IF('Jogador 40'!C24=1,'Jogador 40'!$W$8,0)+IF('Jogador 41'!C24=1,'Jogador 41'!$W$8,0)+IF('Jogador 42'!C24=1,'Jogador 42'!$W$8,0)+IF('Jogador 43'!C24=1,'Jogador 43'!$W$8,0)+IF('Jogador 44'!C24=1,'Jogador 44'!$W$8,0)+IF('Jogador 45'!C24=1,'Jogador 45'!$W$8,0)+IF('Jogador 46'!C24=1,'Jogador 46'!$W$8,0)+IF('Jogador 47'!C24=1,'Jogador 47'!$W$8,0)+IF('Jogador 48'!C24=1,'Jogador 48'!$W$8,0)+IF('Jogador 49'!C24=1,'Jogador 49'!$W$8,0)+IF('Jogador 50'!C24=1,'Jogador 50'!$W$8,0)+IF('Jogador 51'!C24=1,'Jogador 51'!$W$8,0)+IF('Jogador 52'!C24=1,'Jogador 52'!$W$8,0)+IF('Jogador 53'!C24=1,'Jogador 53'!$W$8,0)+IF('Jogador 54'!C24=1,'Jogador 54'!$W$8,0)+IF('Jogador 55'!C24=1,'Jogador 55'!$W$8,0)+IF('Jogador 56'!C24=1,'Jogador 56'!$W$8,0)+IF('Jogador 57'!C24=1,'Jogador 57'!$W$8,0)+IF('Jogador 58'!C24=1,'Jogador 58'!$W$8,0)+IF('Jogador 59'!C24=1,'Jogador 59'!$W$8,0)+IF('Jogador 60'!C24=1,'Jogador 60'!$W$8,0)+IF('Jogador 61'!C24=1,'Jogador 61'!$W$8,0)+IF('Jogador 62'!C24=1,'Jogador 62'!$W$8,0)+IF('Jogador 63'!C24=1,'Jogador 63'!$W$8,0)+IF('Jogador 64'!C24=1,'Jogador 64'!$W$8,0))/C35)</f>
        <v>10.200000000000001</v>
      </c>
      <c r="X35" s="4" t="str">
        <f>_xlfn.CONCAT(IF('Jogador 1'!C35=1,_xlfn.CONCAT('Jogador 1'!$W$1,", "),""),IF('Jogador 2'!C35=1,_xlfn.CONCAT('Jogador 2'!$W$1,", "),""),IF('Jogador 3'!C35=1,_xlfn.CONCAT('Jogador 3'!$W$1,", "),""),IF('Jogador 4'!C35=1,_xlfn.CONCAT('Jogador 4'!$W$1,", "),""),IF('Jogador 5'!C35=1,_xlfn.CONCAT('Jogador 5'!$W$1,", "),""),IF('Jogador 6'!C35=1,_xlfn.CONCAT('Jogador 6'!$W$1,", "),""),IF('Jogador 7'!C35=1,_xlfn.CONCAT('Jogador 7'!$W$1,", "),""),IF('Jogador 8'!C35=1,_xlfn.CONCAT('Jogador 8'!$W$1,", "),""),IF('Jogador 9'!C35=1,_xlfn.CONCAT('Jogador 9'!$W$1,", "),""),IF('Jogador 10'!C35=1,_xlfn.CONCAT('Jogador 10'!$W$1,", "),""),IF('Jogador 11'!C35=1,_xlfn.CONCAT('Jogador 11'!$W$1,", "),""),IF('Jogador 12'!C35=1,_xlfn.CONCAT('Jogador 12'!$W$1,", "),""),IF('Jogador 13'!C35=1,_xlfn.CONCAT('Jogador 13'!$W$1,", "),""),IF('Jogador 14'!C35=1,_xlfn.CONCAT('Jogador 14'!$W$1,", "),""),IF('Jogador 15'!C35=1,_xlfn.CONCAT('Jogador 15'!$W$1,", "),""),IF('Jogador 16'!C35=1,_xlfn.CONCAT('Jogador 16'!$W$1,", "),""),IF('Jogador 17'!C35=1,_xlfn.CONCAT('Jogador 17'!$W$1,", "),""),IF('Jogador 18'!C35=1,_xlfn.CONCAT('Jogador 18'!$W$1,", "),""),IF('Jogador 19'!C35=1,_xlfn.CONCAT('Jogador 19'!$W$1,", "),""),IF('Jogador 20'!C35=1,_xlfn.CONCAT('Jogador 20'!$W$1,", "),""),IF('Jogador 21'!C35=1,_xlfn.CONCAT('Jogador 21'!$W$1,", "),""),IF('Jogador 22'!C35=1,_xlfn.CONCAT('Jogador 22'!$W$1,", "),""),IF('Jogador 23'!C35=1,_xlfn.CONCAT('Jogador 23'!$W$1,", "),""),IF('Jogador 24'!C35=1,_xlfn.CONCAT('Jogador 24'!$W$1,", "),""),IF('Jogador 25'!C35=1,_xlfn.CONCAT('Jogador 25'!$W$1,", "),""),IF('Jogador 26'!C35=1,_xlfn.CONCAT('Jogador 26'!$W$1,", "),""),IF('Jogador 27'!C35=1,_xlfn.CONCAT('Jogador 27'!$W$1,", "),""),IF('Jogador 28'!C35=1,_xlfn.CONCAT('Jogador 28'!$W$1,", "),""),IF('Jogador 29'!C35=1,_xlfn.CONCAT('Jogador 29'!$W$1,", "),""),IF('Jogador 30'!C35=1,_xlfn.CONCAT('Jogador 30'!$W$1,", "),""),IF('Jogador 31'!C35=1,_xlfn.CONCAT('Jogador 31'!$W$1,", "),""),IF('Jogador 32'!C35=1,_xlfn.CONCAT('Jogador 32'!$W$1,", "),""),IF('Jogador 33'!C35=1,_xlfn.CONCAT('Jogador 33'!$W$1,", "),""),IF('Jogador 34'!C35=1,_xlfn.CONCAT('Jogador 34'!$W$1,", "),""),IF('Jogador 35'!C35=1,_xlfn.CONCAT('Jogador 35'!$W$1,", "),""),IF('Jogador 36'!C35=1,_xlfn.CONCAT('Jogador 36'!$W$1,", "),""),IF('Jogador 37'!C35=1,_xlfn.CONCAT('Jogador 37'!$W$1,", "),""),IF('Jogador 38'!C35=1,_xlfn.CONCAT('Jogador 38'!$W$1,", "),""),IF('Jogador 39'!C35=1,_xlfn.CONCAT('Jogador 39'!$W$1,", "),""),IF('Jogador 40'!C35=1,_xlfn.CONCAT('Jogador 40'!$W$1,", "),""),IF('Jogador 41'!C35=1,_xlfn.CONCAT('Jogador 41'!$W$1,", "),""),IF('Jogador 42'!C35=1,_xlfn.CONCAT('Jogador 42'!$W$1,", "),""),IF('Jogador 43'!C35=1,_xlfn.CONCAT('Jogador 43'!$W$1,", "),""),IF('Jogador 44'!C35=1,_xlfn.CONCAT('Jogador 44'!$W$1,", "),""),IF('Jogador 45'!C35=1,_xlfn.CONCAT('Jogador 45'!$W$1,", "),""),IF('Jogador 46'!C35=1,_xlfn.CONCAT('Jogador 46'!$W$1,", "),""),IF('Jogador 47'!C35=1,_xlfn.CONCAT('Jogador 47'!$W$1,", "),""),IF('Jogador 48'!C35=1,_xlfn.CONCAT('Jogador 48'!$W$1,", "),""),IF('Jogador 49'!C35=1,_xlfn.CONCAT('Jogador 49'!$W$1,", "),""),IF('Jogador 50'!C35=1,_xlfn.CONCAT('Jogador 50'!$W$1,", "),""),IF('Jogador 51'!C35=1,_xlfn.CONCAT('Jogador 51'!$W$1,", "),""),IF('Jogador 52'!C35=1,_xlfn.CONCAT('Jogador 52'!$W$1,", "),""),IF('Jogador 53'!C35=1,_xlfn.CONCAT('Jogador 53'!$W$1,", "),""),IF('Jogador 54'!C35=1,_xlfn.CONCAT('Jogador 54'!$W$1,", "),""),IF('Jogador 55'!C35=1,_xlfn.CONCAT('Jogador 55'!$W$1,", "),""),IF('Jogador 56'!C35=1,_xlfn.CONCAT('Jogador 56'!$W$1,", "),""),IF('Jogador 57'!C35=1,_xlfn.CONCAT('Jogador 57'!$W$1,", "),""),IF('Jogador 58'!C35=1,_xlfn.CONCAT('Jogador 58'!$W$1,", "),""),IF('Jogador 59'!C35=1,_xlfn.CONCAT('Jogador 59'!$W$1,", "),""),IF('Jogador 60'!C35=1,_xlfn.CONCAT('Jogador 60'!$W$1,", "),""),IF('Jogador 61'!C35=1,_xlfn.CONCAT('Jogador 61'!$W$1,", "),""),IF('Jogador 62'!C35=1,_xlfn.CONCAT('Jogador 62'!$W$1,", "),""),IF('Jogador 63'!C35=1,_xlfn.CONCAT('Jogador 63'!$W$1,", "),""),IF('Jogador 64'!C35=1,_xlfn.CONCAT('Jogador 64'!$W$1,", "),""))</f>
        <v xml:space="preserve">Morten, Fresneda, Rafael Pontelo, Vladan Kovačević, Zeno Debast, Maxi Araujo, Kochorashvili, </v>
      </c>
      <c r="Y35" s="4" t="str">
        <f>_xlfn.CONCAT(IF('Jogador 1'!D35=1,_xlfn.CONCAT('Jogador 1'!$W$1,", "),""),IF('Jogador 2'!D35=1,_xlfn.CONCAT('Jogador 2'!$W$1,", "),""),IF('Jogador 3'!D35=1,_xlfn.CONCAT('Jogador 3'!$W$1,", "),""),IF('Jogador 4'!D35=1,_xlfn.CONCAT('Jogador 4'!$W$1,", "),""),IF('Jogador 5'!D35=1,_xlfn.CONCAT('Jogador 5'!$W$1,", "),""),IF('Jogador 6'!D35=1,_xlfn.CONCAT('Jogador 6'!$W$1,", "),""),IF('Jogador 7'!D35=1,_xlfn.CONCAT('Jogador 7'!$W$1,", "),""),IF('Jogador 8'!D35=1,_xlfn.CONCAT('Jogador 8'!$W$1,", "),""),IF('Jogador 9'!D35=1,_xlfn.CONCAT('Jogador 9'!$W$1,", "),""),IF('Jogador 10'!D35=1,_xlfn.CONCAT('Jogador 10'!$W$1,", "),""),IF('Jogador 11'!D35=1,_xlfn.CONCAT('Jogador 11'!$W$1,", "),""),IF('Jogador 12'!D35=1,_xlfn.CONCAT('Jogador 12'!$W$1,", "),""),IF('Jogador 13'!D35=1,_xlfn.CONCAT('Jogador 13'!$W$1,", "),""),IF('Jogador 14'!D35=1,_xlfn.CONCAT('Jogador 14'!$W$1,", "),""),IF('Jogador 15'!D35=1,_xlfn.CONCAT('Jogador 15'!$W$1,", "),""),IF('Jogador 16'!D35=1,_xlfn.CONCAT('Jogador 16'!$W$1,", "),""),IF('Jogador 17'!D35=1,_xlfn.CONCAT('Jogador 17'!$W$1,", "),""),IF('Jogador 18'!D35=1,_xlfn.CONCAT('Jogador 18'!$W$1,", "),""),IF('Jogador 19'!D35=1,_xlfn.CONCAT('Jogador 19'!$W$1,", "),""),IF('Jogador 20'!D35=1,_xlfn.CONCAT('Jogador 20'!$W$1,", "),""),IF('Jogador 21'!D35=1,_xlfn.CONCAT('Jogador 21'!$W$1,", "),""),IF('Jogador 22'!D35=1,_xlfn.CONCAT('Jogador 22'!$W$1,", "),""),IF('Jogador 23'!D35=1,_xlfn.CONCAT('Jogador 23'!$W$1,", "),""),IF('Jogador 24'!D35=1,_xlfn.CONCAT('Jogador 24'!$W$1,", "),""),IF('Jogador 25'!D35=1,_xlfn.CONCAT('Jogador 25'!$W$1,", "),""),IF('Jogador 26'!D35=1,_xlfn.CONCAT('Jogador 26'!$W$1,", "),""),IF('Jogador 27'!D35=1,_xlfn.CONCAT('Jogador 27'!$W$1,", "),""),IF('Jogador 28'!D35=1,_xlfn.CONCAT('Jogador 28'!$W$1,", "),""),IF('Jogador 29'!D35=1,_xlfn.CONCAT('Jogador 29'!$W$1,", "),""),IF('Jogador 30'!D35=1,_xlfn.CONCAT('Jogador 30'!$W$1,", "),""),IF('Jogador 31'!D35=1,_xlfn.CONCAT('Jogador 31'!$W$1,", "),""),IF('Jogador 32'!D35=1,_xlfn.CONCAT('Jogador 32'!$W$1,", "),""),IF('Jogador 33'!D35=1,_xlfn.CONCAT('Jogador 33'!$W$1,", "),""),IF('Jogador 34'!D35=1,_xlfn.CONCAT('Jogador 34'!$W$1,", "),""),IF('Jogador 35'!D35=1,_xlfn.CONCAT('Jogador 35'!$W$1,", "),""),IF('Jogador 36'!D35=1,_xlfn.CONCAT('Jogador 36'!$W$1,", "),""),IF('Jogador 37'!D35=1,_xlfn.CONCAT('Jogador 37'!$W$1,", "),""),IF('Jogador 38'!D35=1,_xlfn.CONCAT('Jogador 38'!$W$1,", "),""),IF('Jogador 39'!D35=1,_xlfn.CONCAT('Jogador 39'!$W$1,", "),""),IF('Jogador 40'!D35=1,_xlfn.CONCAT('Jogador 40'!$W$1,", "),""),IF('Jogador 41'!D35=1,_xlfn.CONCAT('Jogador 41'!$W$1,", "),""),IF('Jogador 42'!D35=1,_xlfn.CONCAT('Jogador 42'!$W$1,", "),""),IF('Jogador 43'!D35=1,_xlfn.CONCAT('Jogador 43'!$W$1,", "),""),IF('Jogador 44'!D35=1,_xlfn.CONCAT('Jogador 44'!$W$1,", "),""),IF('Jogador 45'!D35=1,_xlfn.CONCAT('Jogador 45'!$W$1,", "),""),IF('Jogador 46'!D35=1,_xlfn.CONCAT('Jogador 46'!$W$1,", "),""),IF('Jogador 47'!D35=1,_xlfn.CONCAT('Jogador 47'!$W$1,", "),""),IF('Jogador 48'!D35=1,_xlfn.CONCAT('Jogador 48'!$W$1,", "),""),IF('Jogador 49'!D35=1,_xlfn.CONCAT('Jogador 49'!$W$1,", "),""),IF('Jogador 50'!D35=1,_xlfn.CONCAT('Jogador 50'!$W$1,", "),""),IF('Jogador 51'!D35=1,_xlfn.CONCAT('Jogador 51'!$W$1,", "),""),IF('Jogador 52'!D35=1,_xlfn.CONCAT('Jogador 52'!$W$1,", "),""),IF('Jogador 53'!D35=1,_xlfn.CONCAT('Jogador 53'!$W$1,", "),""),IF('Jogador 54'!D35=1,_xlfn.CONCAT('Jogador 54'!$W$1,", "),""),IF('Jogador 55'!D35=1,_xlfn.CONCAT('Jogador 55'!$W$1,", "),""),IF('Jogador 56'!D35=1,_xlfn.CONCAT('Jogador 56'!$W$1,", "),""),IF('Jogador 57'!D35=1,_xlfn.CONCAT('Jogador 57'!$W$1,", "),""),IF('Jogador 58'!D35=1,_xlfn.CONCAT('Jogador 58'!$W$1,", "),""),IF('Jogador 59'!D35=1,_xlfn.CONCAT('Jogador 59'!$W$1,", "),""),IF('Jogador 60'!D35=1,_xlfn.CONCAT('Jogador 60'!$W$1,", "),""),IF('Jogador 61'!D35=1,_xlfn.CONCAT('Jogador 61'!$W$1,", "),""),IF('Jogador 62'!D35=1,_xlfn.CONCAT('Jogador 62'!$W$1,", "),""),IF('Jogador 63'!D35=1,_xlfn.CONCAT('Jogador 63'!$W$1,", "),""),IF('Jogador 64'!D35=1,_xlfn.CONCAT('Jogador 64'!$W$1,", "),""))</f>
        <v xml:space="preserve">Koba Koindredi, Harder, Rui Silva, Biel, Allisson, Fotis Ioannidis, </v>
      </c>
    </row>
    <row r="36" spans="1:25" x14ac:dyDescent="0.3">
      <c r="A36" s="4" t="s">
        <v>85</v>
      </c>
      <c r="B36" s="4">
        <f>'Jogador 1'!B46+'Jogador 2'!B46+'Jogador 3'!B46+'Jogador 4'!B46+'Jogador 5'!B46+'Jogador 6'!B46+'Jogador 7'!B46+'Jogador 8'!B46+'Jogador 9'!B46+'Jogador 10'!B46+'Jogador 11'!B46+'Jogador 12'!B46+'Jogador 13'!B46+'Jogador 14'!B46+'Jogador 15'!B46+'Jogador 16'!B46+'Jogador 17'!B46+'Jogador 18'!B46+'Jogador 19'!B46+'Jogador 20'!B46+'Jogador 21'!B46+'Jogador 22'!B46+'Jogador 23'!B46+'Jogador 24'!B46+'Jogador 25'!B46+'Jogador 26'!B46+'Jogador 27'!B46+'Jogador 28'!B46+'Jogador 29'!B46+'Jogador 30'!B46+'Jogador 31'!B46+'Jogador 32'!B46+'Jogador 33'!B46+'Jogador 34'!B46+'Jogador 35'!B46+'Jogador 36'!B46+'Jogador 37'!B46+'Jogador 38'!B46+'Jogador 39'!B46+'Jogador 40'!B46+'Jogador 41'!B46+'Jogador 42'!B46+'Jogador 43'!B46+'Jogador 44'!B46+'Jogador 45'!B46+'Jogador 46'!B46+'Jogador 47'!B46+'Jogador 48'!B46+'Jogador 49'!B46+'Jogador 50'!B46+'Jogador 51'!B46+'Jogador 52'!B46+'Jogador 53'!B46+'Jogador 54'!B46+'Jogador 55'!B46+'Jogador 56'!B46+'Jogador 57'!B46+'Jogador 58'!B46+'Jogador 59'!B46+'Jogador 60'!B46+'Jogador 61'!B46+'Jogador 62'!B46+'Jogador 63'!B46+'Jogador 64'!B46</f>
        <v>14</v>
      </c>
      <c r="C36" s="4">
        <f>'Jogador 1'!C46+'Jogador 2'!C46+'Jogador 3'!C46+'Jogador 4'!C46+'Jogador 5'!C46+'Jogador 6'!C46+'Jogador 7'!C46+'Jogador 8'!C46+'Jogador 9'!C46+'Jogador 10'!C46+'Jogador 11'!C46+'Jogador 12'!C46+'Jogador 13'!C46+'Jogador 14'!C46+'Jogador 15'!C46+'Jogador 16'!C46+'Jogador 17'!C46+'Jogador 18'!C46+'Jogador 19'!C46+'Jogador 20'!C46+'Jogador 21'!C46+'Jogador 22'!C46+'Jogador 23'!C46+'Jogador 24'!C46+'Jogador 25'!C46+'Jogador 26'!C46+'Jogador 27'!C46+'Jogador 28'!C46+'Jogador 29'!C46+'Jogador 30'!C46+'Jogador 31'!C46+'Jogador 32'!C46+'Jogador 33'!C46+'Jogador 34'!C46+'Jogador 35'!C46+'Jogador 36'!C46+'Jogador 37'!C46+'Jogador 38'!C46+'Jogador 39'!C46+'Jogador 40'!C46+'Jogador 41'!C46+'Jogador 42'!C46+'Jogador 43'!C46+'Jogador 44'!C46+'Jogador 45'!C46+'Jogador 46'!C46+'Jogador 47'!C46+'Jogador 48'!C46+'Jogador 49'!C46+'Jogador 50'!C46+'Jogador 51'!C46+'Jogador 52'!C46+'Jogador 53'!C46+'Jogador 54'!C46+'Jogador 55'!C46+'Jogador 56'!C46+'Jogador 57'!C46+'Jogador 58'!C46+'Jogador 59'!C46+'Jogador 60'!C46+'Jogador 61'!C46+'Jogador 62'!C46+'Jogador 63'!C46+'Jogador 64'!C46</f>
        <v>14</v>
      </c>
      <c r="D36" s="4">
        <f>'Jogador 1'!D46+'Jogador 2'!D46+'Jogador 3'!D46+'Jogador 4'!D46+'Jogador 5'!D46+'Jogador 6'!D46+'Jogador 7'!D46+'Jogador 8'!D46+'Jogador 9'!D46+'Jogador 10'!D46+'Jogador 11'!D46+'Jogador 12'!D46+'Jogador 13'!D46+'Jogador 14'!D46+'Jogador 15'!D46+'Jogador 16'!D46+'Jogador 17'!D46+'Jogador 18'!D46+'Jogador 19'!D46+'Jogador 20'!D46+'Jogador 21'!D46+'Jogador 22'!D46+'Jogador 23'!D46+'Jogador 24'!D46+'Jogador 25'!D46+'Jogador 26'!D46+'Jogador 27'!D46+'Jogador 28'!D46+'Jogador 29'!D46+'Jogador 30'!D46+'Jogador 31'!D46+'Jogador 32'!D46+'Jogador 33'!D46+'Jogador 34'!D46+'Jogador 35'!D46+'Jogador 36'!D46+'Jogador 37'!D46+'Jogador 38'!D46+'Jogador 39'!D46+'Jogador 40'!D46+'Jogador 41'!D46+'Jogador 42'!D46+'Jogador 43'!D46+'Jogador 44'!D46+'Jogador 45'!D46+'Jogador 46'!D46+'Jogador 47'!D46+'Jogador 48'!D46+'Jogador 49'!D46+'Jogador 50'!D46+'Jogador 51'!D46+'Jogador 52'!D46+'Jogador 53'!D46+'Jogador 54'!D46+'Jogador 55'!D46+'Jogador 56'!D46+'Jogador 57'!D46+'Jogador 58'!D46+'Jogador 59'!D46+'Jogador 60'!D46+'Jogador 61'!D46+'Jogador 62'!D46+'Jogador 63'!D46+'Jogador 64'!D46</f>
        <v>0</v>
      </c>
      <c r="E36" s="4">
        <f>'Jogador 1'!E46+'Jogador 2'!E46+'Jogador 3'!E46+'Jogador 4'!E46+'Jogador 5'!E46+'Jogador 6'!E46+'Jogador 7'!E46+'Jogador 8'!E46+'Jogador 9'!E46+'Jogador 10'!E46+'Jogador 11'!E46+'Jogador 12'!E46+'Jogador 13'!E46+'Jogador 14'!E46+'Jogador 15'!E46+'Jogador 16'!E46+'Jogador 17'!E46+'Jogador 18'!E46+'Jogador 19'!E46+'Jogador 20'!E46+'Jogador 21'!E46+'Jogador 22'!E46+'Jogador 23'!E46+'Jogador 24'!E46+'Jogador 25'!E46+'Jogador 26'!E46+'Jogador 27'!E46+'Jogador 28'!E46+'Jogador 29'!E46+'Jogador 30'!E46+'Jogador 31'!E46+'Jogador 32'!E46+'Jogador 33'!E46+'Jogador 34'!E46+'Jogador 35'!E46+'Jogador 36'!E46+'Jogador 37'!E46+'Jogador 38'!E46+'Jogador 39'!E46+'Jogador 40'!E46+'Jogador 41'!E46+'Jogador 42'!E46+'Jogador 43'!E46+'Jogador 44'!E46+'Jogador 45'!E46+'Jogador 46'!E46+'Jogador 47'!E46+'Jogador 48'!E46+'Jogador 49'!E46+'Jogador 50'!E46+'Jogador 51'!E46+'Jogador 52'!E46+'Jogador 53'!E46+'Jogador 54'!E46+'Jogador 55'!E46+'Jogador 56'!E46+'Jogador 57'!E46+'Jogador 58'!E46+'Jogador 59'!E46+'Jogador 60'!E46+'Jogador 61'!E46+'Jogador 62'!E46+'Jogador 63'!E46+'Jogador 64'!E46</f>
        <v>10</v>
      </c>
      <c r="F36" s="9">
        <f t="shared" si="7"/>
        <v>0.7142857142857143</v>
      </c>
      <c r="G36" s="4">
        <f>'Jogador 1'!G46+'Jogador 2'!G46+'Jogador 3'!G46+'Jogador 4'!G46+'Jogador 5'!G46+'Jogador 6'!G46+'Jogador 7'!G46+'Jogador 8'!G46+'Jogador 9'!G46+'Jogador 10'!G46+'Jogador 11'!G46+'Jogador 12'!G46+'Jogador 13'!G46+'Jogador 14'!G46+'Jogador 15'!G46+'Jogador 16'!G46+'Jogador 17'!G46+'Jogador 18'!G46+'Jogador 19'!G46+'Jogador 20'!G46+'Jogador 21'!G46+'Jogador 22'!G46+'Jogador 23'!G46+'Jogador 24'!G46+'Jogador 25'!G46+'Jogador 26'!G46+'Jogador 27'!G46+'Jogador 28'!G46+'Jogador 29'!G46+'Jogador 30'!G46+'Jogador 31'!G46+'Jogador 32'!G46+'Jogador 33'!G46+'Jogador 34'!G46+'Jogador 35'!G46+'Jogador 36'!G46+'Jogador 37'!G46+'Jogador 38'!G46+'Jogador 39'!G46+'Jogador 40'!G46+'Jogador 41'!G46+'Jogador 42'!G46+'Jogador 43'!G46+'Jogador 44'!G46+'Jogador 45'!G46+'Jogador 46'!G46+'Jogador 47'!G46+'Jogador 48'!G46+'Jogador 49'!G46+'Jogador 50'!G46+'Jogador 51'!G46+'Jogador 52'!G46+'Jogador 53'!G46+'Jogador 54'!G46+'Jogador 55'!G46+'Jogador 56'!G46+'Jogador 57'!G46+'Jogador 58'!G46+'Jogador 59'!G46+'Jogador 60'!G46+'Jogador 61'!G46+'Jogador 62'!G46+'Jogador 63'!G46+'Jogador 64'!G46</f>
        <v>4</v>
      </c>
      <c r="H36" s="9">
        <f t="shared" si="8"/>
        <v>0.2857142857142857</v>
      </c>
      <c r="I36" s="4">
        <f>'Jogador 1'!I46+'Jogador 2'!I46+'Jogador 3'!I46+'Jogador 4'!I46+'Jogador 5'!I46+'Jogador 6'!I46+'Jogador 7'!I46+'Jogador 8'!I46+'Jogador 9'!I46+'Jogador 10'!I46+'Jogador 11'!I46+'Jogador 12'!I46+'Jogador 13'!I46+'Jogador 14'!I46+'Jogador 15'!I46+'Jogador 16'!I46+'Jogador 17'!I46+'Jogador 18'!I46+'Jogador 19'!I46+'Jogador 20'!I46+'Jogador 21'!I46+'Jogador 22'!I46+'Jogador 23'!I46+'Jogador 24'!I46+'Jogador 25'!I46+'Jogador 26'!I46+'Jogador 27'!I46+'Jogador 28'!I46+'Jogador 29'!I46+'Jogador 30'!I46+'Jogador 31'!I46+'Jogador 32'!I46+'Jogador 33'!I46+'Jogador 34'!I46+'Jogador 35'!I46+'Jogador 36'!I46+'Jogador 37'!I46+'Jogador 38'!I46+'Jogador 39'!I46+'Jogador 40'!I46+'Jogador 41'!I46+'Jogador 42'!I46+'Jogador 43'!I46+'Jogador 44'!I46+'Jogador 45'!I46+'Jogador 46'!I46+'Jogador 47'!I46+'Jogador 48'!I46+'Jogador 49'!I46+'Jogador 50'!I46+'Jogador 51'!I46+'Jogador 52'!I46+'Jogador 53'!I46+'Jogador 54'!I46+'Jogador 55'!I46+'Jogador 56'!I46+'Jogador 57'!I46+'Jogador 58'!I46+'Jogador 59'!I46+'Jogador 60'!I46+'Jogador 61'!I46+'Jogador 62'!I46+'Jogador 63'!I46+'Jogador 64'!I46</f>
        <v>0</v>
      </c>
      <c r="J36" s="9">
        <f t="shared" si="9"/>
        <v>0</v>
      </c>
      <c r="K36" s="4">
        <f>'Jogador 1'!K46+'Jogador 2'!K46+'Jogador 3'!K46+'Jogador 4'!K46+'Jogador 5'!K46+'Jogador 6'!K46+'Jogador 7'!K46+'Jogador 8'!K46+'Jogador 9'!K46+'Jogador 10'!K46+'Jogador 11'!K46+'Jogador 12'!K46+'Jogador 13'!K46+'Jogador 14'!K46+'Jogador 15'!K46+'Jogador 16'!K46+'Jogador 17'!K46+'Jogador 18'!K46+'Jogador 19'!K46+'Jogador 20'!K46+'Jogador 21'!K46+'Jogador 22'!K46+'Jogador 23'!K46+'Jogador 24'!K46+'Jogador 25'!K46+'Jogador 26'!K46+'Jogador 27'!K46+'Jogador 28'!K46+'Jogador 29'!K46+'Jogador 30'!K46+'Jogador 31'!K46+'Jogador 32'!K46+'Jogador 33'!K46+'Jogador 34'!K46+'Jogador 35'!K46+'Jogador 36'!K46+'Jogador 37'!K46+'Jogador 38'!K46+'Jogador 39'!K46+'Jogador 40'!K46+'Jogador 41'!K46+'Jogador 42'!K46+'Jogador 43'!K46+'Jogador 44'!K46+'Jogador 45'!K46+'Jogador 46'!K46+'Jogador 47'!K46+'Jogador 48'!K46+'Jogador 49'!K46+'Jogador 50'!K46+'Jogador 51'!K46+'Jogador 52'!K46+'Jogador 53'!K46+'Jogador 54'!K46+'Jogador 55'!K46+'Jogador 56'!K46+'Jogador 57'!K46+'Jogador 58'!K46+'Jogador 59'!K46+'Jogador 60'!K46+'Jogador 61'!K46+'Jogador 62'!K46+'Jogador 63'!K46+'Jogador 64'!K46</f>
        <v>0</v>
      </c>
      <c r="L36" s="9">
        <f t="shared" si="10"/>
        <v>0</v>
      </c>
      <c r="M36" s="4">
        <f>'Jogador 1'!M46+'Jogador 2'!M46+'Jogador 3'!M46+'Jogador 4'!M46+'Jogador 5'!M46+'Jogador 6'!M46+'Jogador 7'!M46+'Jogador 8'!M46+'Jogador 9'!M46+'Jogador 10'!M46+'Jogador 11'!M46+'Jogador 12'!M46+'Jogador 13'!M46+'Jogador 14'!M46+'Jogador 15'!M46+'Jogador 16'!M46+'Jogador 17'!M46+'Jogador 18'!M46+'Jogador 19'!M46+'Jogador 20'!M46+'Jogador 21'!M46+'Jogador 22'!M46+'Jogador 23'!M46+'Jogador 24'!M46+'Jogador 25'!M46+'Jogador 26'!M46+'Jogador 27'!M46+'Jogador 28'!M46+'Jogador 29'!M46+'Jogador 30'!M46+'Jogador 31'!M46+'Jogador 32'!M46+'Jogador 33'!M46+'Jogador 34'!M46+'Jogador 35'!M46+'Jogador 36'!M46+'Jogador 37'!M46+'Jogador 38'!M46+'Jogador 39'!M46+'Jogador 40'!M46+'Jogador 41'!M46+'Jogador 42'!M46+'Jogador 43'!M46+'Jogador 44'!M46+'Jogador 45'!M46+'Jogador 46'!M46+'Jogador 47'!M46+'Jogador 48'!M46+'Jogador 49'!M46+'Jogador 50'!M46+'Jogador 51'!M46+'Jogador 52'!M46+'Jogador 53'!M46+'Jogador 54'!M46+'Jogador 55'!M46+'Jogador 56'!M46+'Jogador 57'!M46+'Jogador 58'!M46+'Jogador 59'!M46+'Jogador 60'!M46+'Jogador 61'!M46+'Jogador 62'!M46+'Jogador 63'!M46+'Jogador 64'!M46</f>
        <v>10</v>
      </c>
      <c r="N36" s="9">
        <f t="shared" si="11"/>
        <v>0.7142857142857143</v>
      </c>
      <c r="O36" s="4">
        <f>'Jogador 1'!O46+'Jogador 2'!O46+'Jogador 3'!O46+'Jogador 4'!O46+'Jogador 5'!O46+'Jogador 6'!O46+'Jogador 7'!O46+'Jogador 8'!O46+'Jogador 9'!O46+'Jogador 10'!O46+'Jogador 11'!O46+'Jogador 12'!O46+'Jogador 13'!O46+'Jogador 14'!O46+'Jogador 15'!O46+'Jogador 16'!O46+'Jogador 17'!O46+'Jogador 18'!O46+'Jogador 19'!O46+'Jogador 20'!O46+'Jogador 21'!O46+'Jogador 22'!O46+'Jogador 23'!O46+'Jogador 24'!O46+'Jogador 25'!O46+'Jogador 26'!O46+'Jogador 27'!O46+'Jogador 28'!O46+'Jogador 29'!O46+'Jogador 30'!O46+'Jogador 31'!O46+'Jogador 32'!O46+'Jogador 33'!O46+'Jogador 34'!O46+'Jogador 35'!O46+'Jogador 36'!O46+'Jogador 37'!O46+'Jogador 38'!O46+'Jogador 39'!O46+'Jogador 40'!O46+'Jogador 41'!O46+'Jogador 42'!O46+'Jogador 43'!O46+'Jogador 44'!O46+'Jogador 45'!O46+'Jogador 46'!O46+'Jogador 47'!O46+'Jogador 48'!O46+'Jogador 49'!O46+'Jogador 50'!O46+'Jogador 51'!O46+'Jogador 52'!O46+'Jogador 53'!O46+'Jogador 54'!O46+'Jogador 55'!O46+'Jogador 56'!O46+'Jogador 57'!O46+'Jogador 58'!O46+'Jogador 59'!O46+'Jogador 60'!O46+'Jogador 61'!O46+'Jogador 62'!O46+'Jogador 63'!O46+'Jogador 64'!O46</f>
        <v>4</v>
      </c>
      <c r="P36" s="9">
        <f t="shared" si="12"/>
        <v>0.2857142857142857</v>
      </c>
      <c r="Q36" s="4">
        <f>'Jogador 1'!Q46+'Jogador 2'!Q46+'Jogador 3'!Q46+'Jogador 4'!Q46+'Jogador 5'!Q46+'Jogador 6'!Q46+'Jogador 7'!Q46+'Jogador 8'!Q46+'Jogador 9'!Q46+'Jogador 10'!Q46+'Jogador 11'!Q46+'Jogador 12'!Q46+'Jogador 13'!Q46+'Jogador 14'!Q46+'Jogador 15'!Q46+'Jogador 16'!Q46+'Jogador 17'!Q46+'Jogador 18'!Q46+'Jogador 19'!Q46+'Jogador 20'!Q46+'Jogador 21'!Q46+'Jogador 22'!Q46+'Jogador 23'!Q46+'Jogador 24'!Q46+'Jogador 25'!Q46+'Jogador 26'!Q46+'Jogador 27'!Q46+'Jogador 28'!Q46+'Jogador 29'!Q46+'Jogador 30'!Q46+'Jogador 31'!Q46+'Jogador 32'!Q46+'Jogador 33'!Q46+'Jogador 34'!Q46+'Jogador 35'!Q46+'Jogador 36'!Q46+'Jogador 37'!Q46+'Jogador 38'!Q46+'Jogador 39'!Q46+'Jogador 40'!Q46+'Jogador 41'!Q46+'Jogador 42'!Q46+'Jogador 43'!Q46+'Jogador 44'!Q46+'Jogador 45'!Q46+'Jogador 46'!Q46+'Jogador 47'!Q46+'Jogador 48'!Q46+'Jogador 49'!Q46+'Jogador 50'!Q46+'Jogador 51'!Q46+'Jogador 52'!Q46+'Jogador 53'!Q46+'Jogador 54'!Q46+'Jogador 55'!Q46+'Jogador 56'!Q46+'Jogador 57'!Q46+'Jogador 58'!Q46+'Jogador 59'!Q46+'Jogador 60'!Q46+'Jogador 61'!Q46+'Jogador 62'!Q46+'Jogador 63'!Q46+'Jogador 64'!Q46</f>
        <v>149.35</v>
      </c>
      <c r="R36" s="4">
        <f>'Jogador 1'!R46+'Jogador 2'!R46+'Jogador 3'!R46+'Jogador 4'!R46+'Jogador 5'!R46+'Jogador 6'!R46+'Jogador 7'!R46+'Jogador 8'!R46+'Jogador 9'!R46+'Jogador 10'!R46+'Jogador 11'!R46+'Jogador 12'!R46+'Jogador 13'!R46+'Jogador 14'!R46+'Jogador 15'!R46+'Jogador 16'!R46+'Jogador 17'!R46+'Jogador 18'!R46+'Jogador 19'!R46+'Jogador 20'!R46+'Jogador 21'!R46+'Jogador 22'!R46+'Jogador 23'!R46+'Jogador 24'!R46+'Jogador 25'!R46+'Jogador 26'!R46+'Jogador 27'!R46+'Jogador 28'!R46+'Jogador 29'!R46+'Jogador 30'!R46+'Jogador 31'!R46+'Jogador 32'!R46+'Jogador 33'!R46+'Jogador 34'!R46+'Jogador 35'!R46+'Jogador 36'!R46+'Jogador 37'!R46+'Jogador 38'!R46+'Jogador 39'!R46+'Jogador 40'!R46+'Jogador 41'!R46+'Jogador 42'!R46+'Jogador 43'!R46+'Jogador 44'!R46+'Jogador 45'!R46+'Jogador 46'!R46+'Jogador 47'!R46+'Jogador 48'!R46+'Jogador 49'!R46+'Jogador 50'!R46+'Jogador 51'!R46+'Jogador 52'!R46+'Jogador 53'!R46+'Jogador 54'!R46+'Jogador 55'!R46+'Jogador 56'!R46+'Jogador 57'!R46+'Jogador 58'!R46+'Jogador 59'!R46+'Jogador 60'!R46+'Jogador 61'!R46+'Jogador 62'!R46+'Jogador 63'!R46+'Jogador 64'!R46</f>
        <v>1.3</v>
      </c>
      <c r="S36" s="4">
        <f>'Jogador 1'!S46+'Jogador 2'!S46+'Jogador 3'!S46+'Jogador 4'!S46+'Jogador 5'!S46+'Jogador 6'!S46+'Jogador 7'!S46+'Jogador 8'!S46+'Jogador 9'!S46+'Jogador 10'!S46+'Jogador 11'!S46+'Jogador 12'!S46+'Jogador 13'!S46+'Jogador 14'!S46+'Jogador 15'!S46+'Jogador 16'!S46+'Jogador 17'!S46+'Jogador 18'!S46+'Jogador 19'!S46+'Jogador 20'!S46+'Jogador 21'!S46+'Jogador 22'!S46+'Jogador 23'!S46+'Jogador 24'!S46+'Jogador 25'!S46+'Jogador 26'!S46+'Jogador 27'!S46+'Jogador 28'!S46+'Jogador 29'!S46+'Jogador 30'!S46+'Jogador 31'!S46+'Jogador 32'!S46+'Jogador 33'!S46+'Jogador 34'!S46+'Jogador 35'!S46+'Jogador 36'!S46+'Jogador 37'!S46+'Jogador 38'!S46+'Jogador 39'!S46+'Jogador 40'!S46+'Jogador 41'!S46+'Jogador 42'!S46+'Jogador 43'!S46+'Jogador 44'!S46+'Jogador 45'!S46+'Jogador 46'!S46+'Jogador 47'!S46+'Jogador 48'!S46+'Jogador 49'!S46+'Jogador 50'!S46+'Jogador 51'!S46+'Jogador 52'!S46+'Jogador 53'!S46+'Jogador 54'!S46+'Jogador 55'!S46+'Jogador 56'!S46+'Jogador 57'!S46+'Jogador 58'!S46+'Jogador 59'!S46+'Jogador 60'!S46+'Jogador 61'!S46+'Jogador 62'!S46+'Jogador 63'!S46+'Jogador 64'!S46</f>
        <v>177.60000000000002</v>
      </c>
      <c r="T36" s="13">
        <f>'Jogador 1'!T46+'Jogador 2'!T46+'Jogador 3'!T46+'Jogador 4'!T46+'Jogador 5'!T46+'Jogador 6'!T46+'Jogador 7'!T46+'Jogador 8'!T46+'Jogador 9'!T46+'Jogador 10'!T46+'Jogador 11'!T46+'Jogador 12'!T46+'Jogador 13'!T46+'Jogador 14'!T46+'Jogador 15'!T46+'Jogador 16'!T46+'Jogador 17'!T46+'Jogador 18'!T46+'Jogador 19'!T46+'Jogador 20'!T46+'Jogador 21'!T46+'Jogador 22'!T46+'Jogador 23'!T46+'Jogador 24'!T46+'Jogador 25'!T46+'Jogador 26'!T46+'Jogador 27'!T46+'Jogador 28'!T46+'Jogador 29'!T46+'Jogador 30'!T46+'Jogador 31'!T46+'Jogador 32'!T46+'Jogador 33'!T46+'Jogador 34'!T46+'Jogador 35'!T46+'Jogador 36'!T46+'Jogador 37'!T46+'Jogador 38'!T46+'Jogador 39'!T46+'Jogador 40'!T46+'Jogador 41'!T46+'Jogador 42'!T46+'Jogador 43'!T46+'Jogador 44'!T46+'Jogador 45'!T46+'Jogador 46'!T46+'Jogador 47'!T46+'Jogador 48'!T46+'Jogador 49'!T46+'Jogador 50'!T46+'Jogador 51'!T46+'Jogador 52'!T46+'Jogador 53'!T46+'Jogador 54'!T46+'Jogador 55'!T46+'Jogador 56'!T46+'Jogador 57'!T46+'Jogador 58'!T46+'Jogador 59'!T46+'Jogador 60'!T46+'Jogador 61'!T46+'Jogador 62'!T46+'Jogador 63'!T46+'Jogador 64'!T46</f>
        <v>26.950000000000003</v>
      </c>
      <c r="U36" s="10">
        <f t="shared" si="13"/>
        <v>1.9250000000000003</v>
      </c>
      <c r="V36" s="10">
        <f>IF(C36=0,0,(IF('Jogador 1'!C46=1,'Jogador 1'!$W$8,0)+IF('Jogador 2'!C46=1,'Jogador 2'!$W$8,0)+IF('Jogador 3'!C46=1,'Jogador 3'!$W$8,0)+IF('Jogador 4'!C46=1,'Jogador 4'!$W$8,0)+IF('Jogador 5'!C46=1,'Jogador 5'!$W$8,0)+IF('Jogador 6'!C46=1,'Jogador 6'!$W$8,0)+IF('Jogador 7'!C46=1,'Jogador 7'!$W$8,0)+IF('Jogador 8'!C46=1,'Jogador 8'!$W$8,0)+IF('Jogador 9'!C46=1,'Jogador 9'!$W$8,0)+IF('Jogador 10'!C46=1,'Jogador 10'!$W$8,0)+IF('Jogador 11'!C46=1,'Jogador 11'!$W$8,0)+IF('Jogador 12'!C46=1,'Jogador 12'!$W$8,0)+IF('Jogador 13'!C46=1,'Jogador 13'!$W$8,0)+IF('Jogador 14'!C46=1,'Jogador 14'!$W$8,0)+IF('Jogador 15'!C46=1,'Jogador 15'!$W$8,0)+IF('Jogador 16'!C46=1,'Jogador 16'!$W$8,0)+IF('Jogador 17'!C46=1,'Jogador 17'!$W$8,0)+IF('Jogador 18'!C46=1,'Jogador 18'!$W$8,0)+IF('Jogador 19'!C46=1,'Jogador 19'!$W$8,0)+IF('Jogador 20'!C46=1,'Jogador 20'!$W$8,0)+IF('Jogador 21'!C46=1,'Jogador 21'!$W$8,0)+IF('Jogador 22'!C46=1,'Jogador 22'!$W$8,0)+IF('Jogador 23'!C46=1,'Jogador 23'!$W$8,0)+IF('Jogador 24'!C46=1,'Jogador 24'!$W$8,0)+IF('Jogador 25'!C46=1,'Jogador 25'!$W$8,0)+IF('Jogador 26'!C46=1,'Jogador 26'!$W$8,0)+IF('Jogador 27'!C46=1,'Jogador 27'!$W$8,0)+IF('Jogador 28'!C46=1,'Jogador 28'!$W$8,0)+IF('Jogador 29'!C46=1,'Jogador 29'!$W$8,0)+IF('Jogador 30'!C46=1,'Jogador 30'!$W$8,0)+IF('Jogador 31'!C46=1,'Jogador 31'!$W$8,0)+IF('Jogador 32'!C46=1,'Jogador 32'!$W$8,0)+IF('Jogador 33'!C46=1,'Jogador 33'!$W$8,0)+IF('Jogador 34'!C46=1,'Jogador 34'!$W$8,0)+IF('Jogador 35'!C46=1,'Jogador 35'!$W$8,0) +IF('Jogador 36'!C46=1,'Jogador 36'!$W$8,0)+IF('Jogador 37'!C46=1,'Jogador 37'!$W$8,0)+IF('Jogador 38'!C46=1,'Jogador 38'!$W$8,0)+IF('Jogador 39'!C46=1,'Jogador 39'!$W$8,0)+IF('Jogador 40'!C46=1,'Jogador 40'!$W$8,0)+IF('Jogador 41'!C46=1,'Jogador 41'!$W$8,0)+IF('Jogador 42'!C46=1,'Jogador 42'!$W$8,0)+IF('Jogador 43'!C46=1,'Jogador 43'!$W$8,0)+IF('Jogador 44'!C46=1,'Jogador 44'!$W$8,0)+IF('Jogador 45'!C46=1,'Jogador 45'!$W$8,0)+IF('Jogador 46'!C46=1,'Jogador 46'!$W$8,0)+IF('Jogador 47'!C46=1,'Jogador 47'!$W$8,0)+IF('Jogador 48'!C46=1,'Jogador 48'!$W$8,0)+IF('Jogador 49'!C46=1,'Jogador 49'!$W$8,0)+IF('Jogador 50'!C46=1,'Jogador 50'!$W$8,0)+IF('Jogador 51'!C46=1,'Jogador 51'!$W$8,0)+IF('Jogador 52'!C46=1,'Jogador 52'!$W$8,0)+IF('Jogador 53'!C46=1,'Jogador 53'!$W$8,0)+IF('Jogador 54'!C46=1,'Jogador 54'!$W$8,0)+IF('Jogador 55'!C46=1,'Jogador 55'!$W$8,0)+IF('Jogador 56'!C46=1,'Jogador 56'!$W$8,0)+IF('Jogador 57'!C46=1,'Jogador 57'!$W$8,0)+IF('Jogador 58'!C46=1,'Jogador 58'!$W$8,0)+IF('Jogador 59'!C46=1,'Jogador 59'!$W$8,0)+IF('Jogador 60'!C46=1,'Jogador 60'!$W$8,0)+IF('Jogador 61'!C46=1,'Jogador 61'!$W$8,0)+IF('Jogador 62'!C46=1,'Jogador 62'!$W$8,0)+IF('Jogador 63'!C46=1,'Jogador 63'!$W$8,0)+IF('Jogador 64'!C46=1,'Jogador 64'!$W$8,0))/C36)</f>
        <v>11.035714285714286</v>
      </c>
      <c r="X36" s="4" t="str">
        <f>_xlfn.CONCAT(IF('Jogador 1'!C36=1,_xlfn.CONCAT('Jogador 1'!$W$1,", "),""),IF('Jogador 2'!C36=1,_xlfn.CONCAT('Jogador 2'!$W$1,", "),""),IF('Jogador 3'!C36=1,_xlfn.CONCAT('Jogador 3'!$W$1,", "),""),IF('Jogador 4'!C36=1,_xlfn.CONCAT('Jogador 4'!$W$1,", "),""),IF('Jogador 5'!C36=1,_xlfn.CONCAT('Jogador 5'!$W$1,", "),""),IF('Jogador 6'!C36=1,_xlfn.CONCAT('Jogador 6'!$W$1,", "),""),IF('Jogador 7'!C36=1,_xlfn.CONCAT('Jogador 7'!$W$1,", "),""),IF('Jogador 8'!C36=1,_xlfn.CONCAT('Jogador 8'!$W$1,", "),""),IF('Jogador 9'!C36=1,_xlfn.CONCAT('Jogador 9'!$W$1,", "),""),IF('Jogador 10'!C36=1,_xlfn.CONCAT('Jogador 10'!$W$1,", "),""),IF('Jogador 11'!C36=1,_xlfn.CONCAT('Jogador 11'!$W$1,", "),""),IF('Jogador 12'!C36=1,_xlfn.CONCAT('Jogador 12'!$W$1,", "),""),IF('Jogador 13'!C36=1,_xlfn.CONCAT('Jogador 13'!$W$1,", "),""),IF('Jogador 14'!C36=1,_xlfn.CONCAT('Jogador 14'!$W$1,", "),""),IF('Jogador 15'!C36=1,_xlfn.CONCAT('Jogador 15'!$W$1,", "),""),IF('Jogador 16'!C36=1,_xlfn.CONCAT('Jogador 16'!$W$1,", "),""),IF('Jogador 17'!C36=1,_xlfn.CONCAT('Jogador 17'!$W$1,", "),""),IF('Jogador 18'!C36=1,_xlfn.CONCAT('Jogador 18'!$W$1,", "),""),IF('Jogador 19'!C36=1,_xlfn.CONCAT('Jogador 19'!$W$1,", "),""),IF('Jogador 20'!C36=1,_xlfn.CONCAT('Jogador 20'!$W$1,", "),""),IF('Jogador 21'!C36=1,_xlfn.CONCAT('Jogador 21'!$W$1,", "),""),IF('Jogador 22'!C36=1,_xlfn.CONCAT('Jogador 22'!$W$1,", "),""),IF('Jogador 23'!C36=1,_xlfn.CONCAT('Jogador 23'!$W$1,", "),""),IF('Jogador 24'!C36=1,_xlfn.CONCAT('Jogador 24'!$W$1,", "),""),IF('Jogador 25'!C36=1,_xlfn.CONCAT('Jogador 25'!$W$1,", "),""),IF('Jogador 26'!C36=1,_xlfn.CONCAT('Jogador 26'!$W$1,", "),""),IF('Jogador 27'!C36=1,_xlfn.CONCAT('Jogador 27'!$W$1,", "),""),IF('Jogador 28'!C36=1,_xlfn.CONCAT('Jogador 28'!$W$1,", "),""),IF('Jogador 29'!C36=1,_xlfn.CONCAT('Jogador 29'!$W$1,", "),""),IF('Jogador 30'!C36=1,_xlfn.CONCAT('Jogador 30'!$W$1,", "),""),IF('Jogador 31'!C36=1,_xlfn.CONCAT('Jogador 31'!$W$1,", "),""),IF('Jogador 32'!C36=1,_xlfn.CONCAT('Jogador 32'!$W$1,", "),""),IF('Jogador 33'!C36=1,_xlfn.CONCAT('Jogador 33'!$W$1,", "),""),IF('Jogador 34'!C36=1,_xlfn.CONCAT('Jogador 34'!$W$1,", "),""),IF('Jogador 35'!C36=1,_xlfn.CONCAT('Jogador 35'!$W$1,", "),""),IF('Jogador 36'!C36=1,_xlfn.CONCAT('Jogador 36'!$W$1,", "),""),IF('Jogador 37'!C36=1,_xlfn.CONCAT('Jogador 37'!$W$1,", "),""),IF('Jogador 38'!C36=1,_xlfn.CONCAT('Jogador 38'!$W$1,", "),""),IF('Jogador 39'!C36=1,_xlfn.CONCAT('Jogador 39'!$W$1,", "),""),IF('Jogador 40'!C36=1,_xlfn.CONCAT('Jogador 40'!$W$1,", "),""),IF('Jogador 41'!C36=1,_xlfn.CONCAT('Jogador 41'!$W$1,", "),""),IF('Jogador 42'!C36=1,_xlfn.CONCAT('Jogador 42'!$W$1,", "),""),IF('Jogador 43'!C36=1,_xlfn.CONCAT('Jogador 43'!$W$1,", "),""),IF('Jogador 44'!C36=1,_xlfn.CONCAT('Jogador 44'!$W$1,", "),""),IF('Jogador 45'!C36=1,_xlfn.CONCAT('Jogador 45'!$W$1,", "),""),IF('Jogador 46'!C36=1,_xlfn.CONCAT('Jogador 46'!$W$1,", "),""),IF('Jogador 47'!C36=1,_xlfn.CONCAT('Jogador 47'!$W$1,", "),""),IF('Jogador 48'!C36=1,_xlfn.CONCAT('Jogador 48'!$W$1,", "),""),IF('Jogador 49'!C36=1,_xlfn.CONCAT('Jogador 49'!$W$1,", "),""),IF('Jogador 50'!C36=1,_xlfn.CONCAT('Jogador 50'!$W$1,", "),""),IF('Jogador 51'!C36=1,_xlfn.CONCAT('Jogador 51'!$W$1,", "),""),IF('Jogador 52'!C36=1,_xlfn.CONCAT('Jogador 52'!$W$1,", "),""),IF('Jogador 53'!C36=1,_xlfn.CONCAT('Jogador 53'!$W$1,", "),""),IF('Jogador 54'!C36=1,_xlfn.CONCAT('Jogador 54'!$W$1,", "),""),IF('Jogador 55'!C36=1,_xlfn.CONCAT('Jogador 55'!$W$1,", "),""),IF('Jogador 56'!C36=1,_xlfn.CONCAT('Jogador 56'!$W$1,", "),""),IF('Jogador 57'!C36=1,_xlfn.CONCAT('Jogador 57'!$W$1,", "),""),IF('Jogador 58'!C36=1,_xlfn.CONCAT('Jogador 58'!$W$1,", "),""),IF('Jogador 59'!C36=1,_xlfn.CONCAT('Jogador 59'!$W$1,", "),""),IF('Jogador 60'!C36=1,_xlfn.CONCAT('Jogador 60'!$W$1,", "),""),IF('Jogador 61'!C36=1,_xlfn.CONCAT('Jogador 61'!$W$1,", "),""),IF('Jogador 62'!C36=1,_xlfn.CONCAT('Jogador 62'!$W$1,", "),""),IF('Jogador 63'!C36=1,_xlfn.CONCAT('Jogador 63'!$W$1,", "),""),IF('Jogador 64'!C36=1,_xlfn.CONCAT('Jogador 64'!$W$1,", "),""))</f>
        <v xml:space="preserve">Morten, Fresneda, Rafael Pontelo, Koba Koindredi, Vladan Kovačević, Zeno Debast, Maxi Araujo, Rui Silva, Allisson, Kochorashvili, Luis Suárez, Mangas, Fotis Ioannidis, </v>
      </c>
      <c r="Y36" s="4" t="str">
        <f>_xlfn.CONCAT(IF('Jogador 1'!D36=1,_xlfn.CONCAT('Jogador 1'!$W$1,", "),""),IF('Jogador 2'!D36=1,_xlfn.CONCAT('Jogador 2'!$W$1,", "),""),IF('Jogador 3'!D36=1,_xlfn.CONCAT('Jogador 3'!$W$1,", "),""),IF('Jogador 4'!D36=1,_xlfn.CONCAT('Jogador 4'!$W$1,", "),""),IF('Jogador 5'!D36=1,_xlfn.CONCAT('Jogador 5'!$W$1,", "),""),IF('Jogador 6'!D36=1,_xlfn.CONCAT('Jogador 6'!$W$1,", "),""),IF('Jogador 7'!D36=1,_xlfn.CONCAT('Jogador 7'!$W$1,", "),""),IF('Jogador 8'!D36=1,_xlfn.CONCAT('Jogador 8'!$W$1,", "),""),IF('Jogador 9'!D36=1,_xlfn.CONCAT('Jogador 9'!$W$1,", "),""),IF('Jogador 10'!D36=1,_xlfn.CONCAT('Jogador 10'!$W$1,", "),""),IF('Jogador 11'!D36=1,_xlfn.CONCAT('Jogador 11'!$W$1,", "),""),IF('Jogador 12'!D36=1,_xlfn.CONCAT('Jogador 12'!$W$1,", "),""),IF('Jogador 13'!D36=1,_xlfn.CONCAT('Jogador 13'!$W$1,", "),""),IF('Jogador 14'!D36=1,_xlfn.CONCAT('Jogador 14'!$W$1,", "),""),IF('Jogador 15'!D36=1,_xlfn.CONCAT('Jogador 15'!$W$1,", "),""),IF('Jogador 16'!D36=1,_xlfn.CONCAT('Jogador 16'!$W$1,", "),""),IF('Jogador 17'!D36=1,_xlfn.CONCAT('Jogador 17'!$W$1,", "),""),IF('Jogador 18'!D36=1,_xlfn.CONCAT('Jogador 18'!$W$1,", "),""),IF('Jogador 19'!D36=1,_xlfn.CONCAT('Jogador 19'!$W$1,", "),""),IF('Jogador 20'!D36=1,_xlfn.CONCAT('Jogador 20'!$W$1,", "),""),IF('Jogador 21'!D36=1,_xlfn.CONCAT('Jogador 21'!$W$1,", "),""),IF('Jogador 22'!D36=1,_xlfn.CONCAT('Jogador 22'!$W$1,", "),""),IF('Jogador 23'!D36=1,_xlfn.CONCAT('Jogador 23'!$W$1,", "),""),IF('Jogador 24'!D36=1,_xlfn.CONCAT('Jogador 24'!$W$1,", "),""),IF('Jogador 25'!D36=1,_xlfn.CONCAT('Jogador 25'!$W$1,", "),""),IF('Jogador 26'!D36=1,_xlfn.CONCAT('Jogador 26'!$W$1,", "),""),IF('Jogador 27'!D36=1,_xlfn.CONCAT('Jogador 27'!$W$1,", "),""),IF('Jogador 28'!D36=1,_xlfn.CONCAT('Jogador 28'!$W$1,", "),""),IF('Jogador 29'!D36=1,_xlfn.CONCAT('Jogador 29'!$W$1,", "),""),IF('Jogador 30'!D36=1,_xlfn.CONCAT('Jogador 30'!$W$1,", "),""),IF('Jogador 31'!D36=1,_xlfn.CONCAT('Jogador 31'!$W$1,", "),""),IF('Jogador 32'!D36=1,_xlfn.CONCAT('Jogador 32'!$W$1,", "),""),IF('Jogador 33'!D36=1,_xlfn.CONCAT('Jogador 33'!$W$1,", "),""),IF('Jogador 34'!D36=1,_xlfn.CONCAT('Jogador 34'!$W$1,", "),""),IF('Jogador 35'!D36=1,_xlfn.CONCAT('Jogador 35'!$W$1,", "),""),IF('Jogador 36'!D36=1,_xlfn.CONCAT('Jogador 36'!$W$1,", "),""),IF('Jogador 37'!D36=1,_xlfn.CONCAT('Jogador 37'!$W$1,", "),""),IF('Jogador 38'!D36=1,_xlfn.CONCAT('Jogador 38'!$W$1,", "),""),IF('Jogador 39'!D36=1,_xlfn.CONCAT('Jogador 39'!$W$1,", "),""),IF('Jogador 40'!D36=1,_xlfn.CONCAT('Jogador 40'!$W$1,", "),""),IF('Jogador 41'!D36=1,_xlfn.CONCAT('Jogador 41'!$W$1,", "),""),IF('Jogador 42'!D36=1,_xlfn.CONCAT('Jogador 42'!$W$1,", "),""),IF('Jogador 43'!D36=1,_xlfn.CONCAT('Jogador 43'!$W$1,", "),""),IF('Jogador 44'!D36=1,_xlfn.CONCAT('Jogador 44'!$W$1,", "),""),IF('Jogador 45'!D36=1,_xlfn.CONCAT('Jogador 45'!$W$1,", "),""),IF('Jogador 46'!D36=1,_xlfn.CONCAT('Jogador 46'!$W$1,", "),""),IF('Jogador 47'!D36=1,_xlfn.CONCAT('Jogador 47'!$W$1,", "),""),IF('Jogador 48'!D36=1,_xlfn.CONCAT('Jogador 48'!$W$1,", "),""),IF('Jogador 49'!D36=1,_xlfn.CONCAT('Jogador 49'!$W$1,", "),""),IF('Jogador 50'!D36=1,_xlfn.CONCAT('Jogador 50'!$W$1,", "),""),IF('Jogador 51'!D36=1,_xlfn.CONCAT('Jogador 51'!$W$1,", "),""),IF('Jogador 52'!D36=1,_xlfn.CONCAT('Jogador 52'!$W$1,", "),""),IF('Jogador 53'!D36=1,_xlfn.CONCAT('Jogador 53'!$W$1,", "),""),IF('Jogador 54'!D36=1,_xlfn.CONCAT('Jogador 54'!$W$1,", "),""),IF('Jogador 55'!D36=1,_xlfn.CONCAT('Jogador 55'!$W$1,", "),""),IF('Jogador 56'!D36=1,_xlfn.CONCAT('Jogador 56'!$W$1,", "),""),IF('Jogador 57'!D36=1,_xlfn.CONCAT('Jogador 57'!$W$1,", "),""),IF('Jogador 58'!D36=1,_xlfn.CONCAT('Jogador 58'!$W$1,", "),""),IF('Jogador 59'!D36=1,_xlfn.CONCAT('Jogador 59'!$W$1,", "),""),IF('Jogador 60'!D36=1,_xlfn.CONCAT('Jogador 60'!$W$1,", "),""),IF('Jogador 61'!D36=1,_xlfn.CONCAT('Jogador 61'!$W$1,", "),""),IF('Jogador 62'!D36=1,_xlfn.CONCAT('Jogador 62'!$W$1,", "),""),IF('Jogador 63'!D36=1,_xlfn.CONCAT('Jogador 63'!$W$1,", "),""),IF('Jogador 64'!D36=1,_xlfn.CONCAT('Jogador 64'!$W$1,", "),""))</f>
        <v xml:space="preserve">Harder, Biel, Virgínia, Vagiannidis, </v>
      </c>
    </row>
    <row r="37" spans="1:25" x14ac:dyDescent="0.3">
      <c r="A37" s="4" t="s">
        <v>81</v>
      </c>
      <c r="B37" s="4">
        <f>'Jogador 1'!B37+'Jogador 2'!B37+'Jogador 3'!B37+'Jogador 4'!B37+'Jogador 5'!B37+'Jogador 6'!B37+'Jogador 7'!B37+'Jogador 8'!B37+'Jogador 9'!B37+'Jogador 10'!B37+'Jogador 11'!B37+'Jogador 12'!B37+'Jogador 13'!B37+'Jogador 14'!B37+'Jogador 15'!B37+'Jogador 16'!B37+'Jogador 17'!B37+'Jogador 18'!B37+'Jogador 19'!B37+'Jogador 20'!B37+'Jogador 21'!B37+'Jogador 22'!B37+'Jogador 23'!B37+'Jogador 24'!B37+'Jogador 25'!B37+'Jogador 26'!B37+'Jogador 27'!B37+'Jogador 28'!B37+'Jogador 29'!B37+'Jogador 30'!B37+'Jogador 31'!B37+'Jogador 32'!B37+'Jogador 33'!B37+'Jogador 34'!B37+'Jogador 35'!B37+'Jogador 36'!B37+'Jogador 37'!B37+'Jogador 38'!B37+'Jogador 39'!B37+'Jogador 40'!B37+'Jogador 41'!B37+'Jogador 42'!B37+'Jogador 43'!B37+'Jogador 44'!B37+'Jogador 45'!B37+'Jogador 46'!B37+'Jogador 47'!B37+'Jogador 48'!B37+'Jogador 49'!B37+'Jogador 50'!B37+'Jogador 51'!B37+'Jogador 52'!B37+'Jogador 53'!B37+'Jogador 54'!B37+'Jogador 55'!B37+'Jogador 56'!B37+'Jogador 57'!B37+'Jogador 58'!B37+'Jogador 59'!B37+'Jogador 60'!B37+'Jogador 61'!B37+'Jogador 62'!B37+'Jogador 63'!B37+'Jogador 64'!B37</f>
        <v>1</v>
      </c>
      <c r="C37" s="4">
        <f>'Jogador 1'!C37+'Jogador 2'!C37+'Jogador 3'!C37+'Jogador 4'!C37+'Jogador 5'!C37+'Jogador 6'!C37+'Jogador 7'!C37+'Jogador 8'!C37+'Jogador 9'!C37+'Jogador 10'!C37+'Jogador 11'!C37+'Jogador 12'!C37+'Jogador 13'!C37+'Jogador 14'!C37+'Jogador 15'!C37+'Jogador 16'!C37+'Jogador 17'!C37+'Jogador 18'!C37+'Jogador 19'!C37+'Jogador 20'!C37+'Jogador 21'!C37+'Jogador 22'!C37+'Jogador 23'!C37+'Jogador 24'!C37+'Jogador 25'!C37+'Jogador 26'!C37+'Jogador 27'!C37+'Jogador 28'!C37+'Jogador 29'!C37+'Jogador 30'!C37+'Jogador 31'!C37+'Jogador 32'!C37+'Jogador 33'!C37+'Jogador 34'!C37+'Jogador 35'!C37+'Jogador 36'!C37+'Jogador 37'!C37+'Jogador 38'!C37+'Jogador 39'!C37+'Jogador 40'!C37+'Jogador 41'!C37+'Jogador 42'!C37+'Jogador 43'!C37+'Jogador 44'!C37+'Jogador 45'!C37+'Jogador 46'!C37+'Jogador 47'!C37+'Jogador 48'!C37+'Jogador 49'!C37+'Jogador 50'!C37+'Jogador 51'!C37+'Jogador 52'!C37+'Jogador 53'!C37+'Jogador 54'!C37+'Jogador 55'!C37+'Jogador 56'!C37+'Jogador 57'!C37+'Jogador 58'!C37+'Jogador 59'!C37+'Jogador 60'!C37+'Jogador 61'!C37+'Jogador 62'!C37+'Jogador 63'!C37+'Jogador 64'!C37</f>
        <v>1</v>
      </c>
      <c r="D37" s="4">
        <f>'Jogador 1'!D37+'Jogador 2'!D37+'Jogador 3'!D37+'Jogador 4'!D37+'Jogador 5'!D37+'Jogador 6'!D37+'Jogador 7'!D37+'Jogador 8'!D37+'Jogador 9'!D37+'Jogador 10'!D37+'Jogador 11'!D37+'Jogador 12'!D37+'Jogador 13'!D37+'Jogador 14'!D37+'Jogador 15'!D37+'Jogador 16'!D37+'Jogador 17'!D37+'Jogador 18'!D37+'Jogador 19'!D37+'Jogador 20'!D37+'Jogador 21'!D37+'Jogador 22'!D37+'Jogador 23'!D37+'Jogador 24'!D37+'Jogador 25'!D37+'Jogador 26'!D37+'Jogador 27'!D37+'Jogador 28'!D37+'Jogador 29'!D37+'Jogador 30'!D37+'Jogador 31'!D37+'Jogador 32'!D37+'Jogador 33'!D37+'Jogador 34'!D37+'Jogador 35'!D37+'Jogador 36'!D37+'Jogador 37'!D37+'Jogador 38'!D37+'Jogador 39'!D37+'Jogador 40'!D37+'Jogador 41'!D37+'Jogador 42'!D37+'Jogador 43'!D37+'Jogador 44'!D37+'Jogador 45'!D37+'Jogador 46'!D37+'Jogador 47'!D37+'Jogador 48'!D37+'Jogador 49'!D37+'Jogador 50'!D37+'Jogador 51'!D37+'Jogador 52'!D37+'Jogador 53'!D37+'Jogador 54'!D37+'Jogador 55'!D37+'Jogador 56'!D37+'Jogador 57'!D37+'Jogador 58'!D37+'Jogador 59'!D37+'Jogador 60'!D37+'Jogador 61'!D37+'Jogador 62'!D37+'Jogador 63'!D37+'Jogador 64'!D37</f>
        <v>0</v>
      </c>
      <c r="E37" s="4">
        <f>'Jogador 1'!E37+'Jogador 2'!E37+'Jogador 3'!E37+'Jogador 4'!E37+'Jogador 5'!E37+'Jogador 6'!E37+'Jogador 7'!E37+'Jogador 8'!E37+'Jogador 9'!E37+'Jogador 10'!E37+'Jogador 11'!E37+'Jogador 12'!E37+'Jogador 13'!E37+'Jogador 14'!E37+'Jogador 15'!E37+'Jogador 16'!E37+'Jogador 17'!E37+'Jogador 18'!E37+'Jogador 19'!E37+'Jogador 20'!E37+'Jogador 21'!E37+'Jogador 22'!E37+'Jogador 23'!E37+'Jogador 24'!E37+'Jogador 25'!E37+'Jogador 26'!E37+'Jogador 27'!E37+'Jogador 28'!E37+'Jogador 29'!E37+'Jogador 30'!E37+'Jogador 31'!E37+'Jogador 32'!E37+'Jogador 33'!E37+'Jogador 34'!E37+'Jogador 35'!E37+'Jogador 36'!E37+'Jogador 37'!E37+'Jogador 38'!E37+'Jogador 39'!E37+'Jogador 40'!E37+'Jogador 41'!E37+'Jogador 42'!E37+'Jogador 43'!E37+'Jogador 44'!E37+'Jogador 45'!E37+'Jogador 46'!E37+'Jogador 47'!E37+'Jogador 48'!E37+'Jogador 49'!E37+'Jogador 50'!E37+'Jogador 51'!E37+'Jogador 52'!E37+'Jogador 53'!E37+'Jogador 54'!E37+'Jogador 55'!E37+'Jogador 56'!E37+'Jogador 57'!E37+'Jogador 58'!E37+'Jogador 59'!E37+'Jogador 60'!E37+'Jogador 61'!E37+'Jogador 62'!E37+'Jogador 63'!E37+'Jogador 64'!E37</f>
        <v>1</v>
      </c>
      <c r="F37" s="9">
        <f t="shared" si="7"/>
        <v>1</v>
      </c>
      <c r="G37" s="4">
        <f>'Jogador 1'!G37+'Jogador 2'!G37+'Jogador 3'!G37+'Jogador 4'!G37+'Jogador 5'!G37+'Jogador 6'!G37+'Jogador 7'!G37+'Jogador 8'!G37+'Jogador 9'!G37+'Jogador 10'!G37+'Jogador 11'!G37+'Jogador 12'!G37+'Jogador 13'!G37+'Jogador 14'!G37+'Jogador 15'!G37+'Jogador 16'!G37+'Jogador 17'!G37+'Jogador 18'!G37+'Jogador 19'!G37+'Jogador 20'!G37+'Jogador 21'!G37+'Jogador 22'!G37+'Jogador 23'!G37+'Jogador 24'!G37+'Jogador 25'!G37+'Jogador 26'!G37+'Jogador 27'!G37+'Jogador 28'!G37+'Jogador 29'!G37+'Jogador 30'!G37+'Jogador 31'!G37+'Jogador 32'!G37+'Jogador 33'!G37+'Jogador 34'!G37+'Jogador 35'!G37+'Jogador 36'!G37+'Jogador 37'!G37+'Jogador 38'!G37+'Jogador 39'!G37+'Jogador 40'!G37+'Jogador 41'!G37+'Jogador 42'!G37+'Jogador 43'!G37+'Jogador 44'!G37+'Jogador 45'!G37+'Jogador 46'!G37+'Jogador 47'!G37+'Jogador 48'!G37+'Jogador 49'!G37+'Jogador 50'!G37+'Jogador 51'!G37+'Jogador 52'!G37+'Jogador 53'!G37+'Jogador 54'!G37+'Jogador 55'!G37+'Jogador 56'!G37+'Jogador 57'!G37+'Jogador 58'!G37+'Jogador 59'!G37+'Jogador 60'!G37+'Jogador 61'!G37+'Jogador 62'!G37+'Jogador 63'!G37+'Jogador 64'!G37</f>
        <v>0</v>
      </c>
      <c r="H37" s="9">
        <f t="shared" si="8"/>
        <v>0</v>
      </c>
      <c r="I37" s="4">
        <f>'Jogador 1'!I37+'Jogador 2'!I37+'Jogador 3'!I37+'Jogador 4'!I37+'Jogador 5'!I37+'Jogador 6'!I37+'Jogador 7'!I37+'Jogador 8'!I37+'Jogador 9'!I37+'Jogador 10'!I37+'Jogador 11'!I37+'Jogador 12'!I37+'Jogador 13'!I37+'Jogador 14'!I37+'Jogador 15'!I37+'Jogador 16'!I37+'Jogador 17'!I37+'Jogador 18'!I37+'Jogador 19'!I37+'Jogador 20'!I37+'Jogador 21'!I37+'Jogador 22'!I37+'Jogador 23'!I37+'Jogador 24'!I37+'Jogador 25'!I37+'Jogador 26'!I37+'Jogador 27'!I37+'Jogador 28'!I37+'Jogador 29'!I37+'Jogador 30'!I37+'Jogador 31'!I37+'Jogador 32'!I37+'Jogador 33'!I37+'Jogador 34'!I37+'Jogador 35'!I37+'Jogador 36'!I37+'Jogador 37'!I37+'Jogador 38'!I37+'Jogador 39'!I37+'Jogador 40'!I37+'Jogador 41'!I37+'Jogador 42'!I37+'Jogador 43'!I37+'Jogador 44'!I37+'Jogador 45'!I37+'Jogador 46'!I37+'Jogador 47'!I37+'Jogador 48'!I37+'Jogador 49'!I37+'Jogador 50'!I37+'Jogador 51'!I37+'Jogador 52'!I37+'Jogador 53'!I37+'Jogador 54'!I37+'Jogador 55'!I37+'Jogador 56'!I37+'Jogador 57'!I37+'Jogador 58'!I37+'Jogador 59'!I37+'Jogador 60'!I37+'Jogador 61'!I37+'Jogador 62'!I37+'Jogador 63'!I37+'Jogador 64'!I37</f>
        <v>0</v>
      </c>
      <c r="J37" s="9">
        <f t="shared" si="9"/>
        <v>0</v>
      </c>
      <c r="K37" s="4">
        <f>'Jogador 1'!K37+'Jogador 2'!K37+'Jogador 3'!K37+'Jogador 4'!K37+'Jogador 5'!K37+'Jogador 6'!K37+'Jogador 7'!K37+'Jogador 8'!K37+'Jogador 9'!K37+'Jogador 10'!K37+'Jogador 11'!K37+'Jogador 12'!K37+'Jogador 13'!K37+'Jogador 14'!K37+'Jogador 15'!K37+'Jogador 16'!K37+'Jogador 17'!K37+'Jogador 18'!K37+'Jogador 19'!K37+'Jogador 20'!K37+'Jogador 21'!K37+'Jogador 22'!K37+'Jogador 23'!K37+'Jogador 24'!K37+'Jogador 25'!K37+'Jogador 26'!K37+'Jogador 27'!K37+'Jogador 28'!K37+'Jogador 29'!K37+'Jogador 30'!K37+'Jogador 31'!K37+'Jogador 32'!K37+'Jogador 33'!K37+'Jogador 34'!K37+'Jogador 35'!K37+'Jogador 36'!K37+'Jogador 37'!K37+'Jogador 38'!K37+'Jogador 39'!K37+'Jogador 40'!K37+'Jogador 41'!K37+'Jogador 42'!K37+'Jogador 43'!K37+'Jogador 44'!K37+'Jogador 45'!K37+'Jogador 46'!K37+'Jogador 47'!K37+'Jogador 48'!K37+'Jogador 49'!K37+'Jogador 50'!K37+'Jogador 51'!K37+'Jogador 52'!K37+'Jogador 53'!K37+'Jogador 54'!K37+'Jogador 55'!K37+'Jogador 56'!K37+'Jogador 57'!K37+'Jogador 58'!K37+'Jogador 59'!K37+'Jogador 60'!K37+'Jogador 61'!K37+'Jogador 62'!K37+'Jogador 63'!K37+'Jogador 64'!K37</f>
        <v>0</v>
      </c>
      <c r="L37" s="9">
        <f t="shared" si="10"/>
        <v>0</v>
      </c>
      <c r="M37" s="4">
        <f>'Jogador 1'!M37+'Jogador 2'!M37+'Jogador 3'!M37+'Jogador 4'!M37+'Jogador 5'!M37+'Jogador 6'!M37+'Jogador 7'!M37+'Jogador 8'!M37+'Jogador 9'!M37+'Jogador 10'!M37+'Jogador 11'!M37+'Jogador 12'!M37+'Jogador 13'!M37+'Jogador 14'!M37+'Jogador 15'!M37+'Jogador 16'!M37+'Jogador 17'!M37+'Jogador 18'!M37+'Jogador 19'!M37+'Jogador 20'!M37+'Jogador 21'!M37+'Jogador 22'!M37+'Jogador 23'!M37+'Jogador 24'!M37+'Jogador 25'!M37+'Jogador 26'!M37+'Jogador 27'!M37+'Jogador 28'!M37+'Jogador 29'!M37+'Jogador 30'!M37+'Jogador 31'!M37+'Jogador 32'!M37+'Jogador 33'!M37+'Jogador 34'!M37+'Jogador 35'!M37+'Jogador 36'!M37+'Jogador 37'!M37+'Jogador 38'!M37+'Jogador 39'!M37+'Jogador 40'!M37+'Jogador 41'!M37+'Jogador 42'!M37+'Jogador 43'!M37+'Jogador 44'!M37+'Jogador 45'!M37+'Jogador 46'!M37+'Jogador 47'!M37+'Jogador 48'!M37+'Jogador 49'!M37+'Jogador 50'!M37+'Jogador 51'!M37+'Jogador 52'!M37+'Jogador 53'!M37+'Jogador 54'!M37+'Jogador 55'!M37+'Jogador 56'!M37+'Jogador 57'!M37+'Jogador 58'!M37+'Jogador 59'!M37+'Jogador 60'!M37+'Jogador 61'!M37+'Jogador 62'!M37+'Jogador 63'!M37+'Jogador 64'!M37</f>
        <v>1</v>
      </c>
      <c r="N37" s="9">
        <f t="shared" si="11"/>
        <v>1</v>
      </c>
      <c r="O37" s="4">
        <f>'Jogador 1'!O37+'Jogador 2'!O37+'Jogador 3'!O37+'Jogador 4'!O37+'Jogador 5'!O37+'Jogador 6'!O37+'Jogador 7'!O37+'Jogador 8'!O37+'Jogador 9'!O37+'Jogador 10'!O37+'Jogador 11'!O37+'Jogador 12'!O37+'Jogador 13'!O37+'Jogador 14'!O37+'Jogador 15'!O37+'Jogador 16'!O37+'Jogador 17'!O37+'Jogador 18'!O37+'Jogador 19'!O37+'Jogador 20'!O37+'Jogador 21'!O37+'Jogador 22'!O37+'Jogador 23'!O37+'Jogador 24'!O37+'Jogador 25'!O37+'Jogador 26'!O37+'Jogador 27'!O37+'Jogador 28'!O37+'Jogador 29'!O37+'Jogador 30'!O37+'Jogador 31'!O37+'Jogador 32'!O37+'Jogador 33'!O37+'Jogador 34'!O37+'Jogador 35'!O37+'Jogador 36'!O37+'Jogador 37'!O37+'Jogador 38'!O37+'Jogador 39'!O37+'Jogador 40'!O37+'Jogador 41'!O37+'Jogador 42'!O37+'Jogador 43'!O37+'Jogador 44'!O37+'Jogador 45'!O37+'Jogador 46'!O37+'Jogador 47'!O37+'Jogador 48'!O37+'Jogador 49'!O37+'Jogador 50'!O37+'Jogador 51'!O37+'Jogador 52'!O37+'Jogador 53'!O37+'Jogador 54'!O37+'Jogador 55'!O37+'Jogador 56'!O37+'Jogador 57'!O37+'Jogador 58'!O37+'Jogador 59'!O37+'Jogador 60'!O37+'Jogador 61'!O37+'Jogador 62'!O37+'Jogador 63'!O37+'Jogador 64'!O37</f>
        <v>0</v>
      </c>
      <c r="P37" s="9">
        <f t="shared" si="12"/>
        <v>0</v>
      </c>
      <c r="Q37" s="4">
        <f>'Jogador 1'!Q37+'Jogador 2'!Q37+'Jogador 3'!Q37+'Jogador 4'!Q37+'Jogador 5'!Q37+'Jogador 6'!Q37+'Jogador 7'!Q37+'Jogador 8'!Q37+'Jogador 9'!Q37+'Jogador 10'!Q37+'Jogador 11'!Q37+'Jogador 12'!Q37+'Jogador 13'!Q37+'Jogador 14'!Q37+'Jogador 15'!Q37+'Jogador 16'!Q37+'Jogador 17'!Q37+'Jogador 18'!Q37+'Jogador 19'!Q37+'Jogador 20'!Q37+'Jogador 21'!Q37+'Jogador 22'!Q37+'Jogador 23'!Q37+'Jogador 24'!Q37+'Jogador 25'!Q37+'Jogador 26'!Q37+'Jogador 27'!Q37+'Jogador 28'!Q37+'Jogador 29'!Q37+'Jogador 30'!Q37+'Jogador 31'!Q37+'Jogador 32'!Q37+'Jogador 33'!Q37+'Jogador 34'!Q37+'Jogador 35'!Q37+'Jogador 36'!Q37+'Jogador 37'!Q37+'Jogador 38'!Q37+'Jogador 39'!Q37+'Jogador 40'!Q37+'Jogador 41'!Q37+'Jogador 42'!Q37+'Jogador 43'!Q37+'Jogador 44'!Q37+'Jogador 45'!Q37+'Jogador 46'!Q37+'Jogador 47'!Q37+'Jogador 48'!Q37+'Jogador 49'!Q37+'Jogador 50'!Q37+'Jogador 51'!Q37+'Jogador 52'!Q37+'Jogador 53'!Q37+'Jogador 54'!Q37+'Jogador 55'!Q37+'Jogador 56'!Q37+'Jogador 57'!Q37+'Jogador 58'!Q37+'Jogador 59'!Q37+'Jogador 60'!Q37+'Jogador 61'!Q37+'Jogador 62'!Q37+'Jogador 63'!Q37+'Jogador 64'!Q37</f>
        <v>18</v>
      </c>
      <c r="R37" s="4">
        <f>'Jogador 1'!R37+'Jogador 2'!R37+'Jogador 3'!R37+'Jogador 4'!R37+'Jogador 5'!R37+'Jogador 6'!R37+'Jogador 7'!R37+'Jogador 8'!R37+'Jogador 9'!R37+'Jogador 10'!R37+'Jogador 11'!R37+'Jogador 12'!R37+'Jogador 13'!R37+'Jogador 14'!R37+'Jogador 15'!R37+'Jogador 16'!R37+'Jogador 17'!R37+'Jogador 18'!R37+'Jogador 19'!R37+'Jogador 20'!R37+'Jogador 21'!R37+'Jogador 22'!R37+'Jogador 23'!R37+'Jogador 24'!R37+'Jogador 25'!R37+'Jogador 26'!R37+'Jogador 27'!R37+'Jogador 28'!R37+'Jogador 29'!R37+'Jogador 30'!R37+'Jogador 31'!R37+'Jogador 32'!R37+'Jogador 33'!R37+'Jogador 34'!R37+'Jogador 35'!R37+'Jogador 36'!R37+'Jogador 37'!R37+'Jogador 38'!R37+'Jogador 39'!R37+'Jogador 40'!R37+'Jogador 41'!R37+'Jogador 42'!R37+'Jogador 43'!R37+'Jogador 44'!R37+'Jogador 45'!R37+'Jogador 46'!R37+'Jogador 47'!R37+'Jogador 48'!R37+'Jogador 49'!R37+'Jogador 50'!R37+'Jogador 51'!R37+'Jogador 52'!R37+'Jogador 53'!R37+'Jogador 54'!R37+'Jogador 55'!R37+'Jogador 56'!R37+'Jogador 57'!R37+'Jogador 58'!R37+'Jogador 59'!R37+'Jogador 60'!R37+'Jogador 61'!R37+'Jogador 62'!R37+'Jogador 63'!R37+'Jogador 64'!R37</f>
        <v>0</v>
      </c>
      <c r="S37" s="4">
        <f>'Jogador 1'!S37+'Jogador 2'!S37+'Jogador 3'!S37+'Jogador 4'!S37+'Jogador 5'!S37+'Jogador 6'!S37+'Jogador 7'!S37+'Jogador 8'!S37+'Jogador 9'!S37+'Jogador 10'!S37+'Jogador 11'!S37+'Jogador 12'!S37+'Jogador 13'!S37+'Jogador 14'!S37+'Jogador 15'!S37+'Jogador 16'!S37+'Jogador 17'!S37+'Jogador 18'!S37+'Jogador 19'!S37+'Jogador 20'!S37+'Jogador 21'!S37+'Jogador 22'!S37+'Jogador 23'!S37+'Jogador 24'!S37+'Jogador 25'!S37+'Jogador 26'!S37+'Jogador 27'!S37+'Jogador 28'!S37+'Jogador 29'!S37+'Jogador 30'!S37+'Jogador 31'!S37+'Jogador 32'!S37+'Jogador 33'!S37+'Jogador 34'!S37+'Jogador 35'!S37+'Jogador 36'!S37+'Jogador 37'!S37+'Jogador 38'!S37+'Jogador 39'!S37+'Jogador 40'!S37+'Jogador 41'!S37+'Jogador 42'!S37+'Jogador 43'!S37+'Jogador 44'!S37+'Jogador 45'!S37+'Jogador 46'!S37+'Jogador 47'!S37+'Jogador 48'!S37+'Jogador 49'!S37+'Jogador 50'!S37+'Jogador 51'!S37+'Jogador 52'!S37+'Jogador 53'!S37+'Jogador 54'!S37+'Jogador 55'!S37+'Jogador 56'!S37+'Jogador 57'!S37+'Jogador 58'!S37+'Jogador 59'!S37+'Jogador 60'!S37+'Jogador 61'!S37+'Jogador 62'!S37+'Jogador 63'!S37+'Jogador 64'!S37</f>
        <v>50</v>
      </c>
      <c r="T37" s="4">
        <f>'Jogador 1'!T37+'Jogador 2'!T37+'Jogador 3'!T37+'Jogador 4'!T37+'Jogador 5'!T37+'Jogador 6'!T37+'Jogador 7'!T37+'Jogador 8'!T37+'Jogador 9'!T37+'Jogador 10'!T37+'Jogador 11'!T37+'Jogador 12'!T37+'Jogador 13'!T37+'Jogador 14'!T37+'Jogador 15'!T37+'Jogador 16'!T37+'Jogador 17'!T37+'Jogador 18'!T37+'Jogador 19'!T37+'Jogador 20'!T37+'Jogador 21'!T37+'Jogador 22'!T37+'Jogador 23'!T37+'Jogador 24'!T37+'Jogador 25'!T37+'Jogador 26'!T37+'Jogador 27'!T37+'Jogador 28'!T37+'Jogador 29'!T37+'Jogador 30'!T37+'Jogador 31'!T37+'Jogador 32'!T37+'Jogador 33'!T37+'Jogador 34'!T37+'Jogador 35'!T37+'Jogador 36'!T37+'Jogador 37'!T37+'Jogador 38'!T37+'Jogador 39'!T37+'Jogador 40'!T37+'Jogador 41'!T37+'Jogador 42'!T37+'Jogador 43'!T37+'Jogador 44'!T37+'Jogador 45'!T37+'Jogador 46'!T37+'Jogador 47'!T37+'Jogador 48'!T37+'Jogador 49'!T37+'Jogador 50'!T37+'Jogador 51'!T37+'Jogador 52'!T37+'Jogador 53'!T37+'Jogador 54'!T37+'Jogador 55'!T37+'Jogador 56'!T37+'Jogador 57'!T37+'Jogador 58'!T37+'Jogador 59'!T37+'Jogador 60'!T37+'Jogador 61'!T37+'Jogador 62'!T37+'Jogador 63'!T37+'Jogador 64'!T37</f>
        <v>32</v>
      </c>
      <c r="U37" s="10">
        <f t="shared" si="13"/>
        <v>32</v>
      </c>
      <c r="V37" s="10">
        <f>IF(C37=0,0,(IF('Jogador 1'!C37=1,'Jogador 1'!$W$8,0)+IF('Jogador 2'!C37=1,'Jogador 2'!$W$8,0)+IF('Jogador 3'!C37=1,'Jogador 3'!$W$8,0)+IF('Jogador 4'!C37=1,'Jogador 4'!$W$8,0)+IF('Jogador 5'!C37=1,'Jogador 5'!$W$8,0)+IF('Jogador 6'!C37=1,'Jogador 6'!$W$8,0)+IF('Jogador 7'!C37=1,'Jogador 7'!$W$8,0)+IF('Jogador 8'!C37=1,'Jogador 8'!$W$8,0)+IF('Jogador 9'!C37=1,'Jogador 9'!$W$8,0)+IF('Jogador 10'!C37=1,'Jogador 10'!$W$8,0)+IF('Jogador 11'!C37=1,'Jogador 11'!$W$8,0)+IF('Jogador 12'!C37=1,'Jogador 12'!$W$8,0)+IF('Jogador 13'!C37=1,'Jogador 13'!$W$8,0)+IF('Jogador 14'!C37=1,'Jogador 14'!$W$8,0)+IF('Jogador 15'!C37=1,'Jogador 15'!$W$8,0)+IF('Jogador 16'!C37=1,'Jogador 16'!$W$8,0)+IF('Jogador 17'!C37=1,'Jogador 17'!$W$8,0)+IF('Jogador 18'!C37=1,'Jogador 18'!$W$8,0)+IF('Jogador 19'!C37=1,'Jogador 19'!$W$8,0)+IF('Jogador 20'!C37=1,'Jogador 20'!$W$8,0)+IF('Jogador 21'!C37=1,'Jogador 21'!$W$8,0)+IF('Jogador 22'!C37=1,'Jogador 22'!$W$8,0)+IF('Jogador 23'!C37=1,'Jogador 23'!$W$8,0)+IF('Jogador 24'!C37=1,'Jogador 24'!$W$8,0)+IF('Jogador 25'!C37=1,'Jogador 25'!$W$8,0)+IF('Jogador 26'!C37=1,'Jogador 26'!$W$8,0)+IF('Jogador 27'!C37=1,'Jogador 27'!$W$8,0)+IF('Jogador 28'!C37=1,'Jogador 28'!$W$8,0)+IF('Jogador 29'!C37=1,'Jogador 29'!$W$8,0)+IF('Jogador 30'!C37=1,'Jogador 30'!$W$8,0)+IF('Jogador 31'!C37=1,'Jogador 31'!$W$8,0)+IF('Jogador 32'!C37=1,'Jogador 32'!$W$8,0)+IF('Jogador 33'!C37=1,'Jogador 33'!$W$8,0)+IF('Jogador 34'!C37=1,'Jogador 34'!$W$8,0)+IF('Jogador 35'!C37=1,'Jogador 35'!$W$8,0) +IF('Jogador 36'!C37=1,'Jogador 36'!$W$8,0)+IF('Jogador 37'!C37=1,'Jogador 37'!$W$8,0)+IF('Jogador 38'!C37=1,'Jogador 38'!$W$8,0)+IF('Jogador 39'!C37=1,'Jogador 39'!$W$8,0)+IF('Jogador 40'!C37=1,'Jogador 40'!$W$8,0)+IF('Jogador 41'!C37=1,'Jogador 41'!$W$8,0)+IF('Jogador 42'!C37=1,'Jogador 42'!$W$8,0)+IF('Jogador 43'!C37=1,'Jogador 43'!$W$8,0)+IF('Jogador 44'!C37=1,'Jogador 44'!$W$8,0)+IF('Jogador 45'!C37=1,'Jogador 45'!$W$8,0)+IF('Jogador 46'!C37=1,'Jogador 46'!$W$8,0)+IF('Jogador 47'!C37=1,'Jogador 47'!$W$8,0)+IF('Jogador 48'!C37=1,'Jogador 48'!$W$8,0)+IF('Jogador 49'!C37=1,'Jogador 49'!$W$8,0)+IF('Jogador 50'!C37=1,'Jogador 50'!$W$8,0)+IF('Jogador 51'!C37=1,'Jogador 51'!$W$8,0)+IF('Jogador 52'!C37=1,'Jogador 52'!$W$8,0)+IF('Jogador 53'!C37=1,'Jogador 53'!$W$8,0)+IF('Jogador 54'!C37=1,'Jogador 54'!$W$8,0)+IF('Jogador 55'!C37=1,'Jogador 55'!$W$8,0)+IF('Jogador 56'!C37=1,'Jogador 56'!$W$8,0)+IF('Jogador 57'!C37=1,'Jogador 57'!$W$8,0)+IF('Jogador 58'!C37=1,'Jogador 58'!$W$8,0)+IF('Jogador 59'!C37=1,'Jogador 59'!$W$8,0)+IF('Jogador 60'!C37=1,'Jogador 60'!$W$8,0)+IF('Jogador 61'!C37=1,'Jogador 61'!$W$8,0)+IF('Jogador 62'!C37=1,'Jogador 62'!$W$8,0)+IF('Jogador 63'!C37=1,'Jogador 63'!$W$8,0)+IF('Jogador 64'!C37=1,'Jogador 64'!$W$8,0))/C37)</f>
        <v>16</v>
      </c>
      <c r="X37" s="4" t="str">
        <f>_xlfn.CONCAT(IF('Jogador 1'!C37=1,_xlfn.CONCAT('Jogador 1'!$W$1,", "),""),IF('Jogador 2'!C37=1,_xlfn.CONCAT('Jogador 2'!$W$1,", "),""),IF('Jogador 3'!C37=1,_xlfn.CONCAT('Jogador 3'!$W$1,", "),""),IF('Jogador 4'!C37=1,_xlfn.CONCAT('Jogador 4'!$W$1,", "),""),IF('Jogador 5'!C37=1,_xlfn.CONCAT('Jogador 5'!$W$1,", "),""),IF('Jogador 6'!C37=1,_xlfn.CONCAT('Jogador 6'!$W$1,", "),""),IF('Jogador 7'!C37=1,_xlfn.CONCAT('Jogador 7'!$W$1,", "),""),IF('Jogador 8'!C37=1,_xlfn.CONCAT('Jogador 8'!$W$1,", "),""),IF('Jogador 9'!C37=1,_xlfn.CONCAT('Jogador 9'!$W$1,", "),""),IF('Jogador 10'!C37=1,_xlfn.CONCAT('Jogador 10'!$W$1,", "),""),IF('Jogador 11'!C37=1,_xlfn.CONCAT('Jogador 11'!$W$1,", "),""),IF('Jogador 12'!C37=1,_xlfn.CONCAT('Jogador 12'!$W$1,", "),""),IF('Jogador 13'!C37=1,_xlfn.CONCAT('Jogador 13'!$W$1,", "),""),IF('Jogador 14'!C37=1,_xlfn.CONCAT('Jogador 14'!$W$1,", "),""),IF('Jogador 15'!C37=1,_xlfn.CONCAT('Jogador 15'!$W$1,", "),""),IF('Jogador 16'!C37=1,_xlfn.CONCAT('Jogador 16'!$W$1,", "),""),IF('Jogador 17'!C37=1,_xlfn.CONCAT('Jogador 17'!$W$1,", "),""),IF('Jogador 18'!C37=1,_xlfn.CONCAT('Jogador 18'!$W$1,", "),""),IF('Jogador 19'!C37=1,_xlfn.CONCAT('Jogador 19'!$W$1,", "),""),IF('Jogador 20'!C37=1,_xlfn.CONCAT('Jogador 20'!$W$1,", "),""),IF('Jogador 21'!C37=1,_xlfn.CONCAT('Jogador 21'!$W$1,", "),""),IF('Jogador 22'!C37=1,_xlfn.CONCAT('Jogador 22'!$W$1,", "),""),IF('Jogador 23'!C37=1,_xlfn.CONCAT('Jogador 23'!$W$1,", "),""),IF('Jogador 24'!C37=1,_xlfn.CONCAT('Jogador 24'!$W$1,", "),""),IF('Jogador 25'!C37=1,_xlfn.CONCAT('Jogador 25'!$W$1,", "),""),IF('Jogador 26'!C37=1,_xlfn.CONCAT('Jogador 26'!$W$1,", "),""),IF('Jogador 27'!C37=1,_xlfn.CONCAT('Jogador 27'!$W$1,", "),""),IF('Jogador 28'!C37=1,_xlfn.CONCAT('Jogador 28'!$W$1,", "),""),IF('Jogador 29'!C37=1,_xlfn.CONCAT('Jogador 29'!$W$1,", "),""),IF('Jogador 30'!C37=1,_xlfn.CONCAT('Jogador 30'!$W$1,", "),""),IF('Jogador 31'!C37=1,_xlfn.CONCAT('Jogador 31'!$W$1,", "),""),IF('Jogador 32'!C37=1,_xlfn.CONCAT('Jogador 32'!$W$1,", "),""),IF('Jogador 33'!C37=1,_xlfn.CONCAT('Jogador 33'!$W$1,", "),""),IF('Jogador 34'!C37=1,_xlfn.CONCAT('Jogador 34'!$W$1,", "),""),IF('Jogador 35'!C37=1,_xlfn.CONCAT('Jogador 35'!$W$1,", "),""),IF('Jogador 36'!C37=1,_xlfn.CONCAT('Jogador 36'!$W$1,", "),""),IF('Jogador 37'!C37=1,_xlfn.CONCAT('Jogador 37'!$W$1,", "),""),IF('Jogador 38'!C37=1,_xlfn.CONCAT('Jogador 38'!$W$1,", "),""),IF('Jogador 39'!C37=1,_xlfn.CONCAT('Jogador 39'!$W$1,", "),""),IF('Jogador 40'!C37=1,_xlfn.CONCAT('Jogador 40'!$W$1,", "),""),IF('Jogador 41'!C37=1,_xlfn.CONCAT('Jogador 41'!$W$1,", "),""),IF('Jogador 42'!C37=1,_xlfn.CONCAT('Jogador 42'!$W$1,", "),""),IF('Jogador 43'!C37=1,_xlfn.CONCAT('Jogador 43'!$W$1,", "),""),IF('Jogador 44'!C37=1,_xlfn.CONCAT('Jogador 44'!$W$1,", "),""),IF('Jogador 45'!C37=1,_xlfn.CONCAT('Jogador 45'!$W$1,", "),""),IF('Jogador 46'!C37=1,_xlfn.CONCAT('Jogador 46'!$W$1,", "),""),IF('Jogador 47'!C37=1,_xlfn.CONCAT('Jogador 47'!$W$1,", "),""),IF('Jogador 48'!C37=1,_xlfn.CONCAT('Jogador 48'!$W$1,", "),""),IF('Jogador 49'!C37=1,_xlfn.CONCAT('Jogador 49'!$W$1,", "),""),IF('Jogador 50'!C37=1,_xlfn.CONCAT('Jogador 50'!$W$1,", "),""),IF('Jogador 51'!C37=1,_xlfn.CONCAT('Jogador 51'!$W$1,", "),""),IF('Jogador 52'!C37=1,_xlfn.CONCAT('Jogador 52'!$W$1,", "),""),IF('Jogador 53'!C37=1,_xlfn.CONCAT('Jogador 53'!$W$1,", "),""),IF('Jogador 54'!C37=1,_xlfn.CONCAT('Jogador 54'!$W$1,", "),""),IF('Jogador 55'!C37=1,_xlfn.CONCAT('Jogador 55'!$W$1,", "),""),IF('Jogador 56'!C37=1,_xlfn.CONCAT('Jogador 56'!$W$1,", "),""),IF('Jogador 57'!C37=1,_xlfn.CONCAT('Jogador 57'!$W$1,", "),""),IF('Jogador 58'!C37=1,_xlfn.CONCAT('Jogador 58'!$W$1,", "),""),IF('Jogador 59'!C37=1,_xlfn.CONCAT('Jogador 59'!$W$1,", "),""),IF('Jogador 60'!C37=1,_xlfn.CONCAT('Jogador 60'!$W$1,", "),""),IF('Jogador 61'!C37=1,_xlfn.CONCAT('Jogador 61'!$W$1,", "),""),IF('Jogador 62'!C37=1,_xlfn.CONCAT('Jogador 62'!$W$1,", "),""),IF('Jogador 63'!C37=1,_xlfn.CONCAT('Jogador 63'!$W$1,", "),""),IF('Jogador 64'!C37=1,_xlfn.CONCAT('Jogador 64'!$W$1,", "),""))</f>
        <v xml:space="preserve">Morten, </v>
      </c>
      <c r="Y37" s="4" t="str">
        <f>_xlfn.CONCAT(IF('Jogador 1'!D37=1,_xlfn.CONCAT('Jogador 1'!$W$1,", "),""),IF('Jogador 2'!D37=1,_xlfn.CONCAT('Jogador 2'!$W$1,", "),""),IF('Jogador 3'!D37=1,_xlfn.CONCAT('Jogador 3'!$W$1,", "),""),IF('Jogador 4'!D37=1,_xlfn.CONCAT('Jogador 4'!$W$1,", "),""),IF('Jogador 5'!D37=1,_xlfn.CONCAT('Jogador 5'!$W$1,", "),""),IF('Jogador 6'!D37=1,_xlfn.CONCAT('Jogador 6'!$W$1,", "),""),IF('Jogador 7'!D37=1,_xlfn.CONCAT('Jogador 7'!$W$1,", "),""),IF('Jogador 8'!D37=1,_xlfn.CONCAT('Jogador 8'!$W$1,", "),""),IF('Jogador 9'!D37=1,_xlfn.CONCAT('Jogador 9'!$W$1,", "),""),IF('Jogador 10'!D37=1,_xlfn.CONCAT('Jogador 10'!$W$1,", "),""),IF('Jogador 11'!D37=1,_xlfn.CONCAT('Jogador 11'!$W$1,", "),""),IF('Jogador 12'!D37=1,_xlfn.CONCAT('Jogador 12'!$W$1,", "),""),IF('Jogador 13'!D37=1,_xlfn.CONCAT('Jogador 13'!$W$1,", "),""),IF('Jogador 14'!D37=1,_xlfn.CONCAT('Jogador 14'!$W$1,", "),""),IF('Jogador 15'!D37=1,_xlfn.CONCAT('Jogador 15'!$W$1,", "),""),IF('Jogador 16'!D37=1,_xlfn.CONCAT('Jogador 16'!$W$1,", "),""),IF('Jogador 17'!D37=1,_xlfn.CONCAT('Jogador 17'!$W$1,", "),""),IF('Jogador 18'!D37=1,_xlfn.CONCAT('Jogador 18'!$W$1,", "),""),IF('Jogador 19'!D37=1,_xlfn.CONCAT('Jogador 19'!$W$1,", "),""),IF('Jogador 20'!D37=1,_xlfn.CONCAT('Jogador 20'!$W$1,", "),""),IF('Jogador 21'!D37=1,_xlfn.CONCAT('Jogador 21'!$W$1,", "),""),IF('Jogador 22'!D37=1,_xlfn.CONCAT('Jogador 22'!$W$1,", "),""),IF('Jogador 23'!D37=1,_xlfn.CONCAT('Jogador 23'!$W$1,", "),""),IF('Jogador 24'!D37=1,_xlfn.CONCAT('Jogador 24'!$W$1,", "),""),IF('Jogador 25'!D37=1,_xlfn.CONCAT('Jogador 25'!$W$1,", "),""),IF('Jogador 26'!D37=1,_xlfn.CONCAT('Jogador 26'!$W$1,", "),""),IF('Jogador 27'!D37=1,_xlfn.CONCAT('Jogador 27'!$W$1,", "),""),IF('Jogador 28'!D37=1,_xlfn.CONCAT('Jogador 28'!$W$1,", "),""),IF('Jogador 29'!D37=1,_xlfn.CONCAT('Jogador 29'!$W$1,", "),""),IF('Jogador 30'!D37=1,_xlfn.CONCAT('Jogador 30'!$W$1,", "),""),IF('Jogador 31'!D37=1,_xlfn.CONCAT('Jogador 31'!$W$1,", "),""),IF('Jogador 32'!D37=1,_xlfn.CONCAT('Jogador 32'!$W$1,", "),""),IF('Jogador 33'!D37=1,_xlfn.CONCAT('Jogador 33'!$W$1,", "),""),IF('Jogador 34'!D37=1,_xlfn.CONCAT('Jogador 34'!$W$1,", "),""),IF('Jogador 35'!D37=1,_xlfn.CONCAT('Jogador 35'!$W$1,", "),""),IF('Jogador 36'!D37=1,_xlfn.CONCAT('Jogador 36'!$W$1,", "),""),IF('Jogador 37'!D37=1,_xlfn.CONCAT('Jogador 37'!$W$1,", "),""),IF('Jogador 38'!D37=1,_xlfn.CONCAT('Jogador 38'!$W$1,", "),""),IF('Jogador 39'!D37=1,_xlfn.CONCAT('Jogador 39'!$W$1,", "),""),IF('Jogador 40'!D37=1,_xlfn.CONCAT('Jogador 40'!$W$1,", "),""),IF('Jogador 41'!D37=1,_xlfn.CONCAT('Jogador 41'!$W$1,", "),""),IF('Jogador 42'!D37=1,_xlfn.CONCAT('Jogador 42'!$W$1,", "),""),IF('Jogador 43'!D37=1,_xlfn.CONCAT('Jogador 43'!$W$1,", "),""),IF('Jogador 44'!D37=1,_xlfn.CONCAT('Jogador 44'!$W$1,", "),""),IF('Jogador 45'!D37=1,_xlfn.CONCAT('Jogador 45'!$W$1,", "),""),IF('Jogador 46'!D37=1,_xlfn.CONCAT('Jogador 46'!$W$1,", "),""),IF('Jogador 47'!D37=1,_xlfn.CONCAT('Jogador 47'!$W$1,", "),""),IF('Jogador 48'!D37=1,_xlfn.CONCAT('Jogador 48'!$W$1,", "),""),IF('Jogador 49'!D37=1,_xlfn.CONCAT('Jogador 49'!$W$1,", "),""),IF('Jogador 50'!D37=1,_xlfn.CONCAT('Jogador 50'!$W$1,", "),""),IF('Jogador 51'!D37=1,_xlfn.CONCAT('Jogador 51'!$W$1,", "),""),IF('Jogador 52'!D37=1,_xlfn.CONCAT('Jogador 52'!$W$1,", "),""),IF('Jogador 53'!D37=1,_xlfn.CONCAT('Jogador 53'!$W$1,", "),""),IF('Jogador 54'!D37=1,_xlfn.CONCAT('Jogador 54'!$W$1,", "),""),IF('Jogador 55'!D37=1,_xlfn.CONCAT('Jogador 55'!$W$1,", "),""),IF('Jogador 56'!D37=1,_xlfn.CONCAT('Jogador 56'!$W$1,", "),""),IF('Jogador 57'!D37=1,_xlfn.CONCAT('Jogador 57'!$W$1,", "),""),IF('Jogador 58'!D37=1,_xlfn.CONCAT('Jogador 58'!$W$1,", "),""),IF('Jogador 59'!D37=1,_xlfn.CONCAT('Jogador 59'!$W$1,", "),""),IF('Jogador 60'!D37=1,_xlfn.CONCAT('Jogador 60'!$W$1,", "),""),IF('Jogador 61'!D37=1,_xlfn.CONCAT('Jogador 61'!$W$1,", "),""),IF('Jogador 62'!D37=1,_xlfn.CONCAT('Jogador 62'!$W$1,", "),""),IF('Jogador 63'!D37=1,_xlfn.CONCAT('Jogador 63'!$W$1,", "),""),IF('Jogador 64'!D37=1,_xlfn.CONCAT('Jogador 64'!$W$1,", "),""))</f>
        <v/>
      </c>
    </row>
    <row r="38" spans="1:25" x14ac:dyDescent="0.3">
      <c r="A38" s="4" t="s">
        <v>65</v>
      </c>
      <c r="B38" s="4">
        <f>'Jogador 1'!B38+'Jogador 2'!B38+'Jogador 3'!B38+'Jogador 4'!B38+'Jogador 5'!B38+'Jogador 6'!B38+'Jogador 7'!B38+'Jogador 8'!B38+'Jogador 9'!B38+'Jogador 10'!B38+'Jogador 11'!B38+'Jogador 12'!B38+'Jogador 13'!B38+'Jogador 14'!B38+'Jogador 15'!B38+'Jogador 16'!B38+'Jogador 17'!B38+'Jogador 18'!B38+'Jogador 19'!B38+'Jogador 20'!B38+'Jogador 21'!B38+'Jogador 22'!B38+'Jogador 23'!B38+'Jogador 24'!B38+'Jogador 25'!B38+'Jogador 26'!B38+'Jogador 27'!B38+'Jogador 28'!B38+'Jogador 29'!B38+'Jogador 30'!B38+'Jogador 31'!B38+'Jogador 32'!B38+'Jogador 33'!B38+'Jogador 34'!B38+'Jogador 35'!B38+'Jogador 36'!B38+'Jogador 37'!B38+'Jogador 38'!B38+'Jogador 39'!B38+'Jogador 40'!B38+'Jogador 41'!B38+'Jogador 42'!B38+'Jogador 43'!B38+'Jogador 44'!B38+'Jogador 45'!B38+'Jogador 46'!B38+'Jogador 47'!B38+'Jogador 48'!B38+'Jogador 49'!B38+'Jogador 50'!B38+'Jogador 51'!B38+'Jogador 52'!B38+'Jogador 53'!B38+'Jogador 54'!B38+'Jogador 55'!B38+'Jogador 56'!B38+'Jogador 57'!B38+'Jogador 58'!B38+'Jogador 59'!B38+'Jogador 60'!B38+'Jogador 61'!B38+'Jogador 62'!B38+'Jogador 63'!B38+'Jogador 64'!B38</f>
        <v>3</v>
      </c>
      <c r="C38" s="4">
        <f>'Jogador 1'!C38+'Jogador 2'!C38+'Jogador 3'!C38+'Jogador 4'!C38+'Jogador 5'!C38+'Jogador 6'!C38+'Jogador 7'!C38+'Jogador 8'!C38+'Jogador 9'!C38+'Jogador 10'!C38+'Jogador 11'!C38+'Jogador 12'!C38+'Jogador 13'!C38+'Jogador 14'!C38+'Jogador 15'!C38+'Jogador 16'!C38+'Jogador 17'!C38+'Jogador 18'!C38+'Jogador 19'!C38+'Jogador 20'!C38+'Jogador 21'!C38+'Jogador 22'!C38+'Jogador 23'!C38+'Jogador 24'!C38+'Jogador 25'!C38+'Jogador 26'!C38+'Jogador 27'!C38+'Jogador 28'!C38+'Jogador 29'!C38+'Jogador 30'!C38+'Jogador 31'!C38+'Jogador 32'!C38+'Jogador 33'!C38+'Jogador 34'!C38+'Jogador 35'!C38+'Jogador 36'!C38+'Jogador 37'!C38+'Jogador 38'!C38+'Jogador 39'!C38+'Jogador 40'!C38+'Jogador 41'!C38+'Jogador 42'!C38+'Jogador 43'!C38+'Jogador 44'!C38+'Jogador 45'!C38+'Jogador 46'!C38+'Jogador 47'!C38+'Jogador 48'!C38+'Jogador 49'!C38+'Jogador 50'!C38+'Jogador 51'!C38+'Jogador 52'!C38+'Jogador 53'!C38+'Jogador 54'!C38+'Jogador 55'!C38+'Jogador 56'!C38+'Jogador 57'!C38+'Jogador 58'!C38+'Jogador 59'!C38+'Jogador 60'!C38+'Jogador 61'!C38+'Jogador 62'!C38+'Jogador 63'!C38+'Jogador 64'!C38</f>
        <v>3</v>
      </c>
      <c r="D38" s="4">
        <f>'Jogador 1'!D38+'Jogador 2'!D38+'Jogador 3'!D38+'Jogador 4'!D38+'Jogador 5'!D38+'Jogador 6'!D38+'Jogador 7'!D38+'Jogador 8'!D38+'Jogador 9'!D38+'Jogador 10'!D38+'Jogador 11'!D38+'Jogador 12'!D38+'Jogador 13'!D38+'Jogador 14'!D38+'Jogador 15'!D38+'Jogador 16'!D38+'Jogador 17'!D38+'Jogador 18'!D38+'Jogador 19'!D38+'Jogador 20'!D38+'Jogador 21'!D38+'Jogador 22'!D38+'Jogador 23'!D38+'Jogador 24'!D38+'Jogador 25'!D38+'Jogador 26'!D38+'Jogador 27'!D38+'Jogador 28'!D38+'Jogador 29'!D38+'Jogador 30'!D38+'Jogador 31'!D38+'Jogador 32'!D38+'Jogador 33'!D38+'Jogador 34'!D38+'Jogador 35'!D38+'Jogador 36'!D38+'Jogador 37'!D38+'Jogador 38'!D38+'Jogador 39'!D38+'Jogador 40'!D38+'Jogador 41'!D38+'Jogador 42'!D38+'Jogador 43'!D38+'Jogador 44'!D38+'Jogador 45'!D38+'Jogador 46'!D38+'Jogador 47'!D38+'Jogador 48'!D38+'Jogador 49'!D38+'Jogador 50'!D38+'Jogador 51'!D38+'Jogador 52'!D38+'Jogador 53'!D38+'Jogador 54'!D38+'Jogador 55'!D38+'Jogador 56'!D38+'Jogador 57'!D38+'Jogador 58'!D38+'Jogador 59'!D38+'Jogador 60'!D38+'Jogador 61'!D38+'Jogador 62'!D38+'Jogador 63'!D38+'Jogador 64'!D38</f>
        <v>0</v>
      </c>
      <c r="E38" s="4">
        <f>'Jogador 1'!E38+'Jogador 2'!E38+'Jogador 3'!E38+'Jogador 4'!E38+'Jogador 5'!E38+'Jogador 6'!E38+'Jogador 7'!E38+'Jogador 8'!E38+'Jogador 9'!E38+'Jogador 10'!E38+'Jogador 11'!E38+'Jogador 12'!E38+'Jogador 13'!E38+'Jogador 14'!E38+'Jogador 15'!E38+'Jogador 16'!E38+'Jogador 17'!E38+'Jogador 18'!E38+'Jogador 19'!E38+'Jogador 20'!E38+'Jogador 21'!E38+'Jogador 22'!E38+'Jogador 23'!E38+'Jogador 24'!E38+'Jogador 25'!E38+'Jogador 26'!E38+'Jogador 27'!E38+'Jogador 28'!E38+'Jogador 29'!E38+'Jogador 30'!E38+'Jogador 31'!E38+'Jogador 32'!E38+'Jogador 33'!E38+'Jogador 34'!E38+'Jogador 35'!E38+'Jogador 36'!E38+'Jogador 37'!E38+'Jogador 38'!E38+'Jogador 39'!E38+'Jogador 40'!E38+'Jogador 41'!E38+'Jogador 42'!E38+'Jogador 43'!E38+'Jogador 44'!E38+'Jogador 45'!E38+'Jogador 46'!E38+'Jogador 47'!E38+'Jogador 48'!E38+'Jogador 49'!E38+'Jogador 50'!E38+'Jogador 51'!E38+'Jogador 52'!E38+'Jogador 53'!E38+'Jogador 54'!E38+'Jogador 55'!E38+'Jogador 56'!E38+'Jogador 57'!E38+'Jogador 58'!E38+'Jogador 59'!E38+'Jogador 60'!E38+'Jogador 61'!E38+'Jogador 62'!E38+'Jogador 63'!E38+'Jogador 64'!E38</f>
        <v>3</v>
      </c>
      <c r="F38" s="9">
        <f t="shared" si="7"/>
        <v>1</v>
      </c>
      <c r="G38" s="4">
        <f>'Jogador 1'!G38+'Jogador 2'!G38+'Jogador 3'!G38+'Jogador 4'!G38+'Jogador 5'!G38+'Jogador 6'!G38+'Jogador 7'!G38+'Jogador 8'!G38+'Jogador 9'!G38+'Jogador 10'!G38+'Jogador 11'!G38+'Jogador 12'!G38+'Jogador 13'!G38+'Jogador 14'!G38+'Jogador 15'!G38+'Jogador 16'!G38+'Jogador 17'!G38+'Jogador 18'!G38+'Jogador 19'!G38+'Jogador 20'!G38+'Jogador 21'!G38+'Jogador 22'!G38+'Jogador 23'!G38+'Jogador 24'!G38+'Jogador 25'!G38+'Jogador 26'!G38+'Jogador 27'!G38+'Jogador 28'!G38+'Jogador 29'!G38+'Jogador 30'!G38+'Jogador 31'!G38+'Jogador 32'!G38+'Jogador 33'!G38+'Jogador 34'!G38+'Jogador 35'!G38+'Jogador 36'!G38+'Jogador 37'!G38+'Jogador 38'!G38+'Jogador 39'!G38+'Jogador 40'!G38+'Jogador 41'!G38+'Jogador 42'!G38+'Jogador 43'!G38+'Jogador 44'!G38+'Jogador 45'!G38+'Jogador 46'!G38+'Jogador 47'!G38+'Jogador 48'!G38+'Jogador 49'!G38+'Jogador 50'!G38+'Jogador 51'!G38+'Jogador 52'!G38+'Jogador 53'!G38+'Jogador 54'!G38+'Jogador 55'!G38+'Jogador 56'!G38+'Jogador 57'!G38+'Jogador 58'!G38+'Jogador 59'!G38+'Jogador 60'!G38+'Jogador 61'!G38+'Jogador 62'!G38+'Jogador 63'!G38+'Jogador 64'!G38</f>
        <v>0</v>
      </c>
      <c r="H38" s="9">
        <f t="shared" si="8"/>
        <v>0</v>
      </c>
      <c r="I38" s="4">
        <f>'Jogador 1'!I38+'Jogador 2'!I38+'Jogador 3'!I38+'Jogador 4'!I38+'Jogador 5'!I38+'Jogador 6'!I38+'Jogador 7'!I38+'Jogador 8'!I38+'Jogador 9'!I38+'Jogador 10'!I38+'Jogador 11'!I38+'Jogador 12'!I38+'Jogador 13'!I38+'Jogador 14'!I38+'Jogador 15'!I38+'Jogador 16'!I38+'Jogador 17'!I38+'Jogador 18'!I38+'Jogador 19'!I38+'Jogador 20'!I38+'Jogador 21'!I38+'Jogador 22'!I38+'Jogador 23'!I38+'Jogador 24'!I38+'Jogador 25'!I38+'Jogador 26'!I38+'Jogador 27'!I38+'Jogador 28'!I38+'Jogador 29'!I38+'Jogador 30'!I38+'Jogador 31'!I38+'Jogador 32'!I38+'Jogador 33'!I38+'Jogador 34'!I38+'Jogador 35'!I38+'Jogador 36'!I38+'Jogador 37'!I38+'Jogador 38'!I38+'Jogador 39'!I38+'Jogador 40'!I38+'Jogador 41'!I38+'Jogador 42'!I38+'Jogador 43'!I38+'Jogador 44'!I38+'Jogador 45'!I38+'Jogador 46'!I38+'Jogador 47'!I38+'Jogador 48'!I38+'Jogador 49'!I38+'Jogador 50'!I38+'Jogador 51'!I38+'Jogador 52'!I38+'Jogador 53'!I38+'Jogador 54'!I38+'Jogador 55'!I38+'Jogador 56'!I38+'Jogador 57'!I38+'Jogador 58'!I38+'Jogador 59'!I38+'Jogador 60'!I38+'Jogador 61'!I38+'Jogador 62'!I38+'Jogador 63'!I38+'Jogador 64'!I38</f>
        <v>0</v>
      </c>
      <c r="J38" s="9">
        <f t="shared" si="9"/>
        <v>0</v>
      </c>
      <c r="K38" s="4">
        <f>'Jogador 1'!K38+'Jogador 2'!K38+'Jogador 3'!K38+'Jogador 4'!K38+'Jogador 5'!K38+'Jogador 6'!K38+'Jogador 7'!K38+'Jogador 8'!K38+'Jogador 9'!K38+'Jogador 10'!K38+'Jogador 11'!K38+'Jogador 12'!K38+'Jogador 13'!K38+'Jogador 14'!K38+'Jogador 15'!K38+'Jogador 16'!K38+'Jogador 17'!K38+'Jogador 18'!K38+'Jogador 19'!K38+'Jogador 20'!K38+'Jogador 21'!K38+'Jogador 22'!K38+'Jogador 23'!K38+'Jogador 24'!K38+'Jogador 25'!K38+'Jogador 26'!K38+'Jogador 27'!K38+'Jogador 28'!K38+'Jogador 29'!K38+'Jogador 30'!K38+'Jogador 31'!K38+'Jogador 32'!K38+'Jogador 33'!K38+'Jogador 34'!K38+'Jogador 35'!K38+'Jogador 36'!K38+'Jogador 37'!K38+'Jogador 38'!K38+'Jogador 39'!K38+'Jogador 40'!K38+'Jogador 41'!K38+'Jogador 42'!K38+'Jogador 43'!K38+'Jogador 44'!K38+'Jogador 45'!K38+'Jogador 46'!K38+'Jogador 47'!K38+'Jogador 48'!K38+'Jogador 49'!K38+'Jogador 50'!K38+'Jogador 51'!K38+'Jogador 52'!K38+'Jogador 53'!K38+'Jogador 54'!K38+'Jogador 55'!K38+'Jogador 56'!K38+'Jogador 57'!K38+'Jogador 58'!K38+'Jogador 59'!K38+'Jogador 60'!K38+'Jogador 61'!K38+'Jogador 62'!K38+'Jogador 63'!K38+'Jogador 64'!K38</f>
        <v>0</v>
      </c>
      <c r="L38" s="9">
        <f t="shared" si="10"/>
        <v>0</v>
      </c>
      <c r="M38" s="4">
        <f>'Jogador 1'!M38+'Jogador 2'!M38+'Jogador 3'!M38+'Jogador 4'!M38+'Jogador 5'!M38+'Jogador 6'!M38+'Jogador 7'!M38+'Jogador 8'!M38+'Jogador 9'!M38+'Jogador 10'!M38+'Jogador 11'!M38+'Jogador 12'!M38+'Jogador 13'!M38+'Jogador 14'!M38+'Jogador 15'!M38+'Jogador 16'!M38+'Jogador 17'!M38+'Jogador 18'!M38+'Jogador 19'!M38+'Jogador 20'!M38+'Jogador 21'!M38+'Jogador 22'!M38+'Jogador 23'!M38+'Jogador 24'!M38+'Jogador 25'!M38+'Jogador 26'!M38+'Jogador 27'!M38+'Jogador 28'!M38+'Jogador 29'!M38+'Jogador 30'!M38+'Jogador 31'!M38+'Jogador 32'!M38+'Jogador 33'!M38+'Jogador 34'!M38+'Jogador 35'!M38+'Jogador 36'!M38+'Jogador 37'!M38+'Jogador 38'!M38+'Jogador 39'!M38+'Jogador 40'!M38+'Jogador 41'!M38+'Jogador 42'!M38+'Jogador 43'!M38+'Jogador 44'!M38+'Jogador 45'!M38+'Jogador 46'!M38+'Jogador 47'!M38+'Jogador 48'!M38+'Jogador 49'!M38+'Jogador 50'!M38+'Jogador 51'!M38+'Jogador 52'!M38+'Jogador 53'!M38+'Jogador 54'!M38+'Jogador 55'!M38+'Jogador 56'!M38+'Jogador 57'!M38+'Jogador 58'!M38+'Jogador 59'!M38+'Jogador 60'!M38+'Jogador 61'!M38+'Jogador 62'!M38+'Jogador 63'!M38+'Jogador 64'!M38</f>
        <v>3</v>
      </c>
      <c r="N38" s="9">
        <f t="shared" si="11"/>
        <v>1</v>
      </c>
      <c r="O38" s="4">
        <f>'Jogador 1'!O38+'Jogador 2'!O38+'Jogador 3'!O38+'Jogador 4'!O38+'Jogador 5'!O38+'Jogador 6'!O38+'Jogador 7'!O38+'Jogador 8'!O38+'Jogador 9'!O38+'Jogador 10'!O38+'Jogador 11'!O38+'Jogador 12'!O38+'Jogador 13'!O38+'Jogador 14'!O38+'Jogador 15'!O38+'Jogador 16'!O38+'Jogador 17'!O38+'Jogador 18'!O38+'Jogador 19'!O38+'Jogador 20'!O38+'Jogador 21'!O38+'Jogador 22'!O38+'Jogador 23'!O38+'Jogador 24'!O38+'Jogador 25'!O38+'Jogador 26'!O38+'Jogador 27'!O38+'Jogador 28'!O38+'Jogador 29'!O38+'Jogador 30'!O38+'Jogador 31'!O38+'Jogador 32'!O38+'Jogador 33'!O38+'Jogador 34'!O38+'Jogador 35'!O38+'Jogador 36'!O38+'Jogador 37'!O38+'Jogador 38'!O38+'Jogador 39'!O38+'Jogador 40'!O38+'Jogador 41'!O38+'Jogador 42'!O38+'Jogador 43'!O38+'Jogador 44'!O38+'Jogador 45'!O38+'Jogador 46'!O38+'Jogador 47'!O38+'Jogador 48'!O38+'Jogador 49'!O38+'Jogador 50'!O38+'Jogador 51'!O38+'Jogador 52'!O38+'Jogador 53'!O38+'Jogador 54'!O38+'Jogador 55'!O38+'Jogador 56'!O38+'Jogador 57'!O38+'Jogador 58'!O38+'Jogador 59'!O38+'Jogador 60'!O38+'Jogador 61'!O38+'Jogador 62'!O38+'Jogador 63'!O38+'Jogador 64'!O38</f>
        <v>0</v>
      </c>
      <c r="P38" s="9">
        <f t="shared" si="12"/>
        <v>0</v>
      </c>
      <c r="Q38" s="4">
        <f>'Jogador 1'!Q38+'Jogador 2'!Q38+'Jogador 3'!Q38+'Jogador 4'!Q38+'Jogador 5'!Q38+'Jogador 6'!Q38+'Jogador 7'!Q38+'Jogador 8'!Q38+'Jogador 9'!Q38+'Jogador 10'!Q38+'Jogador 11'!Q38+'Jogador 12'!Q38+'Jogador 13'!Q38+'Jogador 14'!Q38+'Jogador 15'!Q38+'Jogador 16'!Q38+'Jogador 17'!Q38+'Jogador 18'!Q38+'Jogador 19'!Q38+'Jogador 20'!Q38+'Jogador 21'!Q38+'Jogador 22'!Q38+'Jogador 23'!Q38+'Jogador 24'!Q38+'Jogador 25'!Q38+'Jogador 26'!Q38+'Jogador 27'!Q38+'Jogador 28'!Q38+'Jogador 29'!Q38+'Jogador 30'!Q38+'Jogador 31'!Q38+'Jogador 32'!Q38+'Jogador 33'!Q38+'Jogador 34'!Q38+'Jogador 35'!Q38+'Jogador 36'!Q38+'Jogador 37'!Q38+'Jogador 38'!Q38+'Jogador 39'!Q38+'Jogador 40'!Q38+'Jogador 41'!Q38+'Jogador 42'!Q38+'Jogador 43'!Q38+'Jogador 44'!Q38+'Jogador 45'!Q38+'Jogador 46'!Q38+'Jogador 47'!Q38+'Jogador 48'!Q38+'Jogador 49'!Q38+'Jogador 50'!Q38+'Jogador 51'!Q38+'Jogador 52'!Q38+'Jogador 53'!Q38+'Jogador 54'!Q38+'Jogador 55'!Q38+'Jogador 56'!Q38+'Jogador 57'!Q38+'Jogador 58'!Q38+'Jogador 59'!Q38+'Jogador 60'!Q38+'Jogador 61'!Q38+'Jogador 62'!Q38+'Jogador 63'!Q38+'Jogador 64'!Q38</f>
        <v>52</v>
      </c>
      <c r="R38" s="4">
        <f>'Jogador 1'!R38+'Jogador 2'!R38+'Jogador 3'!R38+'Jogador 4'!R38+'Jogador 5'!R38+'Jogador 6'!R38+'Jogador 7'!R38+'Jogador 8'!R38+'Jogador 9'!R38+'Jogador 10'!R38+'Jogador 11'!R38+'Jogador 12'!R38+'Jogador 13'!R38+'Jogador 14'!R38+'Jogador 15'!R38+'Jogador 16'!R38+'Jogador 17'!R38+'Jogador 18'!R38+'Jogador 19'!R38+'Jogador 20'!R38+'Jogador 21'!R38+'Jogador 22'!R38+'Jogador 23'!R38+'Jogador 24'!R38+'Jogador 25'!R38+'Jogador 26'!R38+'Jogador 27'!R38+'Jogador 28'!R38+'Jogador 29'!R38+'Jogador 30'!R38+'Jogador 31'!R38+'Jogador 32'!R38+'Jogador 33'!R38+'Jogador 34'!R38+'Jogador 35'!R38+'Jogador 36'!R38+'Jogador 37'!R38+'Jogador 38'!R38+'Jogador 39'!R38+'Jogador 40'!R38+'Jogador 41'!R38+'Jogador 42'!R38+'Jogador 43'!R38+'Jogador 44'!R38+'Jogador 45'!R38+'Jogador 46'!R38+'Jogador 47'!R38+'Jogador 48'!R38+'Jogador 49'!R38+'Jogador 50'!R38+'Jogador 51'!R38+'Jogador 52'!R38+'Jogador 53'!R38+'Jogador 54'!R38+'Jogador 55'!R38+'Jogador 56'!R38+'Jogador 57'!R38+'Jogador 58'!R38+'Jogador 59'!R38+'Jogador 60'!R38+'Jogador 61'!R38+'Jogador 62'!R38+'Jogador 63'!R38+'Jogador 64'!R38</f>
        <v>5</v>
      </c>
      <c r="S38" s="4">
        <f>'Jogador 1'!S38+'Jogador 2'!S38+'Jogador 3'!S38+'Jogador 4'!S38+'Jogador 5'!S38+'Jogador 6'!S38+'Jogador 7'!S38+'Jogador 8'!S38+'Jogador 9'!S38+'Jogador 10'!S38+'Jogador 11'!S38+'Jogador 12'!S38+'Jogador 13'!S38+'Jogador 14'!S38+'Jogador 15'!S38+'Jogador 16'!S38+'Jogador 17'!S38+'Jogador 18'!S38+'Jogador 19'!S38+'Jogador 20'!S38+'Jogador 21'!S38+'Jogador 22'!S38+'Jogador 23'!S38+'Jogador 24'!S38+'Jogador 25'!S38+'Jogador 26'!S38+'Jogador 27'!S38+'Jogador 28'!S38+'Jogador 29'!S38+'Jogador 30'!S38+'Jogador 31'!S38+'Jogador 32'!S38+'Jogador 33'!S38+'Jogador 34'!S38+'Jogador 35'!S38+'Jogador 36'!S38+'Jogador 37'!S38+'Jogador 38'!S38+'Jogador 39'!S38+'Jogador 40'!S38+'Jogador 41'!S38+'Jogador 42'!S38+'Jogador 43'!S38+'Jogador 44'!S38+'Jogador 45'!S38+'Jogador 46'!S38+'Jogador 47'!S38+'Jogador 48'!S38+'Jogador 49'!S38+'Jogador 50'!S38+'Jogador 51'!S38+'Jogador 52'!S38+'Jogador 53'!S38+'Jogador 54'!S38+'Jogador 55'!S38+'Jogador 56'!S38+'Jogador 57'!S38+'Jogador 58'!S38+'Jogador 59'!S38+'Jogador 60'!S38+'Jogador 61'!S38+'Jogador 62'!S38+'Jogador 63'!S38+'Jogador 64'!S38</f>
        <v>124.4</v>
      </c>
      <c r="T38" s="4">
        <f>'Jogador 1'!T38+'Jogador 2'!T38+'Jogador 3'!T38+'Jogador 4'!T38+'Jogador 5'!T38+'Jogador 6'!T38+'Jogador 7'!T38+'Jogador 8'!T38+'Jogador 9'!T38+'Jogador 10'!T38+'Jogador 11'!T38+'Jogador 12'!T38+'Jogador 13'!T38+'Jogador 14'!T38+'Jogador 15'!T38+'Jogador 16'!T38+'Jogador 17'!T38+'Jogador 18'!T38+'Jogador 19'!T38+'Jogador 20'!T38+'Jogador 21'!T38+'Jogador 22'!T38+'Jogador 23'!T38+'Jogador 24'!T38+'Jogador 25'!T38+'Jogador 26'!T38+'Jogador 27'!T38+'Jogador 28'!T38+'Jogador 29'!T38+'Jogador 30'!T38+'Jogador 31'!T38+'Jogador 32'!T38+'Jogador 33'!T38+'Jogador 34'!T38+'Jogador 35'!T38+'Jogador 36'!T38+'Jogador 37'!T38+'Jogador 38'!T38+'Jogador 39'!T38+'Jogador 40'!T38+'Jogador 41'!T38+'Jogador 42'!T38+'Jogador 43'!T38+'Jogador 44'!T38+'Jogador 45'!T38+'Jogador 46'!T38+'Jogador 47'!T38+'Jogador 48'!T38+'Jogador 49'!T38+'Jogador 50'!T38+'Jogador 51'!T38+'Jogador 52'!T38+'Jogador 53'!T38+'Jogador 54'!T38+'Jogador 55'!T38+'Jogador 56'!T38+'Jogador 57'!T38+'Jogador 58'!T38+'Jogador 59'!T38+'Jogador 60'!T38+'Jogador 61'!T38+'Jogador 62'!T38+'Jogador 63'!T38+'Jogador 64'!T38</f>
        <v>67.400000000000006</v>
      </c>
      <c r="U38" s="10">
        <f t="shared" si="13"/>
        <v>22.466666666666669</v>
      </c>
      <c r="V38" s="10">
        <f>IF(C38=0,0,(IF('Jogador 1'!C38=1,'Jogador 1'!$W$8,0)+IF('Jogador 2'!C38=1,'Jogador 2'!$W$8,0)+IF('Jogador 3'!C38=1,'Jogador 3'!$W$8,0)+IF('Jogador 4'!C38=1,'Jogador 4'!$W$8,0)+IF('Jogador 5'!C38=1,'Jogador 5'!$W$8,0)+IF('Jogador 6'!C38=1,'Jogador 6'!$W$8,0)+IF('Jogador 7'!C38=1,'Jogador 7'!$W$8,0)+IF('Jogador 8'!C38=1,'Jogador 8'!$W$8,0)+IF('Jogador 9'!C38=1,'Jogador 9'!$W$8,0)+IF('Jogador 10'!C38=1,'Jogador 10'!$W$8,0)+IF('Jogador 11'!C38=1,'Jogador 11'!$W$8,0)+IF('Jogador 12'!C38=1,'Jogador 12'!$W$8,0)+IF('Jogador 13'!C38=1,'Jogador 13'!$W$8,0)+IF('Jogador 14'!C38=1,'Jogador 14'!$W$8,0)+IF('Jogador 15'!C38=1,'Jogador 15'!$W$8,0)+IF('Jogador 16'!C38=1,'Jogador 16'!$W$8,0)+IF('Jogador 17'!C38=1,'Jogador 17'!$W$8,0)+IF('Jogador 18'!C38=1,'Jogador 18'!$W$8,0)+IF('Jogador 19'!C38=1,'Jogador 19'!$W$8,0)+IF('Jogador 20'!C38=1,'Jogador 20'!$W$8,0)+IF('Jogador 21'!C38=1,'Jogador 21'!$W$8,0)+IF('Jogador 22'!C38=1,'Jogador 22'!$W$8,0)+IF('Jogador 23'!C38=1,'Jogador 23'!$W$8,0)+IF('Jogador 24'!C38=1,'Jogador 24'!$W$8,0)+IF('Jogador 25'!C38=1,'Jogador 25'!$W$8,0)+IF('Jogador 26'!C38=1,'Jogador 26'!$W$8,0)+IF('Jogador 27'!C38=1,'Jogador 27'!$W$8,0)+IF('Jogador 28'!C38=1,'Jogador 28'!$W$8,0)+IF('Jogador 29'!C38=1,'Jogador 29'!$W$8,0)+IF('Jogador 30'!C38=1,'Jogador 30'!$W$8,0)+IF('Jogador 31'!C38=1,'Jogador 31'!$W$8,0)+IF('Jogador 32'!C38=1,'Jogador 32'!$W$8,0)+IF('Jogador 33'!C38=1,'Jogador 33'!$W$8,0)+IF('Jogador 34'!C38=1,'Jogador 34'!$W$8,0)+IF('Jogador 35'!C38=1,'Jogador 35'!$W$8,0) +IF('Jogador 36'!C38=1,'Jogador 36'!$W$8,0)+IF('Jogador 37'!C38=1,'Jogador 37'!$W$8,0)+IF('Jogador 38'!C38=1,'Jogador 38'!$W$8,0)+IF('Jogador 39'!C38=1,'Jogador 39'!$W$8,0)+IF('Jogador 40'!C38=1,'Jogador 40'!$W$8,0)+IF('Jogador 41'!C38=1,'Jogador 41'!$W$8,0)+IF('Jogador 42'!C38=1,'Jogador 42'!$W$8,0)+IF('Jogador 43'!C38=1,'Jogador 43'!$W$8,0)+IF('Jogador 44'!C38=1,'Jogador 44'!$W$8,0)+IF('Jogador 45'!C38=1,'Jogador 45'!$W$8,0)+IF('Jogador 46'!C38=1,'Jogador 46'!$W$8,0)+IF('Jogador 47'!C38=1,'Jogador 47'!$W$8,0)+IF('Jogador 48'!C38=1,'Jogador 48'!$W$8,0)+IF('Jogador 49'!C38=1,'Jogador 49'!$W$8,0)+IF('Jogador 50'!C38=1,'Jogador 50'!$W$8,0)+IF('Jogador 51'!C38=1,'Jogador 51'!$W$8,0)+IF('Jogador 52'!C38=1,'Jogador 52'!$W$8,0)+IF('Jogador 53'!C38=1,'Jogador 53'!$W$8,0)+IF('Jogador 54'!C38=1,'Jogador 54'!$W$8,0)+IF('Jogador 55'!C38=1,'Jogador 55'!$W$8,0)+IF('Jogador 56'!C38=1,'Jogador 56'!$W$8,0)+IF('Jogador 57'!C38=1,'Jogador 57'!$W$8,0)+IF('Jogador 58'!C38=1,'Jogador 58'!$W$8,0)+IF('Jogador 59'!C38=1,'Jogador 59'!$W$8,0)+IF('Jogador 60'!C38=1,'Jogador 60'!$W$8,0)+IF('Jogador 61'!C38=1,'Jogador 61'!$W$8,0)+IF('Jogador 62'!C38=1,'Jogador 62'!$W$8,0)+IF('Jogador 63'!C38=1,'Jogador 63'!$W$8,0)+IF('Jogador 64'!C38=1,'Jogador 64'!$W$8,0))/C38)</f>
        <v>15.5</v>
      </c>
      <c r="X38" s="4" t="str">
        <f>_xlfn.CONCAT(IF('Jogador 1'!C38=1,_xlfn.CONCAT('Jogador 1'!$W$1,", "),""),IF('Jogador 2'!C38=1,_xlfn.CONCAT('Jogador 2'!$W$1,", "),""),IF('Jogador 3'!C38=1,_xlfn.CONCAT('Jogador 3'!$W$1,", "),""),IF('Jogador 4'!C38=1,_xlfn.CONCAT('Jogador 4'!$W$1,", "),""),IF('Jogador 5'!C38=1,_xlfn.CONCAT('Jogador 5'!$W$1,", "),""),IF('Jogador 6'!C38=1,_xlfn.CONCAT('Jogador 6'!$W$1,", "),""),IF('Jogador 7'!C38=1,_xlfn.CONCAT('Jogador 7'!$W$1,", "),""),IF('Jogador 8'!C38=1,_xlfn.CONCAT('Jogador 8'!$W$1,", "),""),IF('Jogador 9'!C38=1,_xlfn.CONCAT('Jogador 9'!$W$1,", "),""),IF('Jogador 10'!C38=1,_xlfn.CONCAT('Jogador 10'!$W$1,", "),""),IF('Jogador 11'!C38=1,_xlfn.CONCAT('Jogador 11'!$W$1,", "),""),IF('Jogador 12'!C38=1,_xlfn.CONCAT('Jogador 12'!$W$1,", "),""),IF('Jogador 13'!C38=1,_xlfn.CONCAT('Jogador 13'!$W$1,", "),""),IF('Jogador 14'!C38=1,_xlfn.CONCAT('Jogador 14'!$W$1,", "),""),IF('Jogador 15'!C38=1,_xlfn.CONCAT('Jogador 15'!$W$1,", "),""),IF('Jogador 16'!C38=1,_xlfn.CONCAT('Jogador 16'!$W$1,", "),""),IF('Jogador 17'!C38=1,_xlfn.CONCAT('Jogador 17'!$W$1,", "),""),IF('Jogador 18'!C38=1,_xlfn.CONCAT('Jogador 18'!$W$1,", "),""),IF('Jogador 19'!C38=1,_xlfn.CONCAT('Jogador 19'!$W$1,", "),""),IF('Jogador 20'!C38=1,_xlfn.CONCAT('Jogador 20'!$W$1,", "),""),IF('Jogador 21'!C38=1,_xlfn.CONCAT('Jogador 21'!$W$1,", "),""),IF('Jogador 22'!C38=1,_xlfn.CONCAT('Jogador 22'!$W$1,", "),""),IF('Jogador 23'!C38=1,_xlfn.CONCAT('Jogador 23'!$W$1,", "),""),IF('Jogador 24'!C38=1,_xlfn.CONCAT('Jogador 24'!$W$1,", "),""),IF('Jogador 25'!C38=1,_xlfn.CONCAT('Jogador 25'!$W$1,", "),""),IF('Jogador 26'!C38=1,_xlfn.CONCAT('Jogador 26'!$W$1,", "),""),IF('Jogador 27'!C38=1,_xlfn.CONCAT('Jogador 27'!$W$1,", "),""),IF('Jogador 28'!C38=1,_xlfn.CONCAT('Jogador 28'!$W$1,", "),""),IF('Jogador 29'!C38=1,_xlfn.CONCAT('Jogador 29'!$W$1,", "),""),IF('Jogador 30'!C38=1,_xlfn.CONCAT('Jogador 30'!$W$1,", "),""),IF('Jogador 31'!C38=1,_xlfn.CONCAT('Jogador 31'!$W$1,", "),""),IF('Jogador 32'!C38=1,_xlfn.CONCAT('Jogador 32'!$W$1,", "),""),IF('Jogador 33'!C38=1,_xlfn.CONCAT('Jogador 33'!$W$1,", "),""),IF('Jogador 34'!C38=1,_xlfn.CONCAT('Jogador 34'!$W$1,", "),""),IF('Jogador 35'!C38=1,_xlfn.CONCAT('Jogador 35'!$W$1,", "),""),IF('Jogador 36'!C38=1,_xlfn.CONCAT('Jogador 36'!$W$1,", "),""),IF('Jogador 37'!C38=1,_xlfn.CONCAT('Jogador 37'!$W$1,", "),""),IF('Jogador 38'!C38=1,_xlfn.CONCAT('Jogador 38'!$W$1,", "),""),IF('Jogador 39'!C38=1,_xlfn.CONCAT('Jogador 39'!$W$1,", "),""),IF('Jogador 40'!C38=1,_xlfn.CONCAT('Jogador 40'!$W$1,", "),""),IF('Jogador 41'!C38=1,_xlfn.CONCAT('Jogador 41'!$W$1,", "),""),IF('Jogador 42'!C38=1,_xlfn.CONCAT('Jogador 42'!$W$1,", "),""),IF('Jogador 43'!C38=1,_xlfn.CONCAT('Jogador 43'!$W$1,", "),""),IF('Jogador 44'!C38=1,_xlfn.CONCAT('Jogador 44'!$W$1,", "),""),IF('Jogador 45'!C38=1,_xlfn.CONCAT('Jogador 45'!$W$1,", "),""),IF('Jogador 46'!C38=1,_xlfn.CONCAT('Jogador 46'!$W$1,", "),""),IF('Jogador 47'!C38=1,_xlfn.CONCAT('Jogador 47'!$W$1,", "),""),IF('Jogador 48'!C38=1,_xlfn.CONCAT('Jogador 48'!$W$1,", "),""),IF('Jogador 49'!C38=1,_xlfn.CONCAT('Jogador 49'!$W$1,", "),""),IF('Jogador 50'!C38=1,_xlfn.CONCAT('Jogador 50'!$W$1,", "),""),IF('Jogador 51'!C38=1,_xlfn.CONCAT('Jogador 51'!$W$1,", "),""),IF('Jogador 52'!C38=1,_xlfn.CONCAT('Jogador 52'!$W$1,", "),""),IF('Jogador 53'!C38=1,_xlfn.CONCAT('Jogador 53'!$W$1,", "),""),IF('Jogador 54'!C38=1,_xlfn.CONCAT('Jogador 54'!$W$1,", "),""),IF('Jogador 55'!C38=1,_xlfn.CONCAT('Jogador 55'!$W$1,", "),""),IF('Jogador 56'!C38=1,_xlfn.CONCAT('Jogador 56'!$W$1,", "),""),IF('Jogador 57'!C38=1,_xlfn.CONCAT('Jogador 57'!$W$1,", "),""),IF('Jogador 58'!C38=1,_xlfn.CONCAT('Jogador 58'!$W$1,", "),""),IF('Jogador 59'!C38=1,_xlfn.CONCAT('Jogador 59'!$W$1,", "),""),IF('Jogador 60'!C38=1,_xlfn.CONCAT('Jogador 60'!$W$1,", "),""),IF('Jogador 61'!C38=1,_xlfn.CONCAT('Jogador 61'!$W$1,", "),""),IF('Jogador 62'!C38=1,_xlfn.CONCAT('Jogador 62'!$W$1,", "),""),IF('Jogador 63'!C38=1,_xlfn.CONCAT('Jogador 63'!$W$1,", "),""),IF('Jogador 64'!C38=1,_xlfn.CONCAT('Jogador 64'!$W$1,", "),""))</f>
        <v xml:space="preserve">Viktor Gyokeres, Morten, Fresneda, </v>
      </c>
      <c r="Y38" s="4" t="str">
        <f>_xlfn.CONCAT(IF('Jogador 1'!D38=1,_xlfn.CONCAT('Jogador 1'!$W$1,", "),""),IF('Jogador 2'!D38=1,_xlfn.CONCAT('Jogador 2'!$W$1,", "),""),IF('Jogador 3'!D38=1,_xlfn.CONCAT('Jogador 3'!$W$1,", "),""),IF('Jogador 4'!D38=1,_xlfn.CONCAT('Jogador 4'!$W$1,", "),""),IF('Jogador 5'!D38=1,_xlfn.CONCAT('Jogador 5'!$W$1,", "),""),IF('Jogador 6'!D38=1,_xlfn.CONCAT('Jogador 6'!$W$1,", "),""),IF('Jogador 7'!D38=1,_xlfn.CONCAT('Jogador 7'!$W$1,", "),""),IF('Jogador 8'!D38=1,_xlfn.CONCAT('Jogador 8'!$W$1,", "),""),IF('Jogador 9'!D38=1,_xlfn.CONCAT('Jogador 9'!$W$1,", "),""),IF('Jogador 10'!D38=1,_xlfn.CONCAT('Jogador 10'!$W$1,", "),""),IF('Jogador 11'!D38=1,_xlfn.CONCAT('Jogador 11'!$W$1,", "),""),IF('Jogador 12'!D38=1,_xlfn.CONCAT('Jogador 12'!$W$1,", "),""),IF('Jogador 13'!D38=1,_xlfn.CONCAT('Jogador 13'!$W$1,", "),""),IF('Jogador 14'!D38=1,_xlfn.CONCAT('Jogador 14'!$W$1,", "),""),IF('Jogador 15'!D38=1,_xlfn.CONCAT('Jogador 15'!$W$1,", "),""),IF('Jogador 16'!D38=1,_xlfn.CONCAT('Jogador 16'!$W$1,", "),""),IF('Jogador 17'!D38=1,_xlfn.CONCAT('Jogador 17'!$W$1,", "),""),IF('Jogador 18'!D38=1,_xlfn.CONCAT('Jogador 18'!$W$1,", "),""),IF('Jogador 19'!D38=1,_xlfn.CONCAT('Jogador 19'!$W$1,", "),""),IF('Jogador 20'!D38=1,_xlfn.CONCAT('Jogador 20'!$W$1,", "),""),IF('Jogador 21'!D38=1,_xlfn.CONCAT('Jogador 21'!$W$1,", "),""),IF('Jogador 22'!D38=1,_xlfn.CONCAT('Jogador 22'!$W$1,", "),""),IF('Jogador 23'!D38=1,_xlfn.CONCAT('Jogador 23'!$W$1,", "),""),IF('Jogador 24'!D38=1,_xlfn.CONCAT('Jogador 24'!$W$1,", "),""),IF('Jogador 25'!D38=1,_xlfn.CONCAT('Jogador 25'!$W$1,", "),""),IF('Jogador 26'!D38=1,_xlfn.CONCAT('Jogador 26'!$W$1,", "),""),IF('Jogador 27'!D38=1,_xlfn.CONCAT('Jogador 27'!$W$1,", "),""),IF('Jogador 28'!D38=1,_xlfn.CONCAT('Jogador 28'!$W$1,", "),""),IF('Jogador 29'!D38=1,_xlfn.CONCAT('Jogador 29'!$W$1,", "),""),IF('Jogador 30'!D38=1,_xlfn.CONCAT('Jogador 30'!$W$1,", "),""),IF('Jogador 31'!D38=1,_xlfn.CONCAT('Jogador 31'!$W$1,", "),""),IF('Jogador 32'!D38=1,_xlfn.CONCAT('Jogador 32'!$W$1,", "),""),IF('Jogador 33'!D38=1,_xlfn.CONCAT('Jogador 33'!$W$1,", "),""),IF('Jogador 34'!D38=1,_xlfn.CONCAT('Jogador 34'!$W$1,", "),""),IF('Jogador 35'!D38=1,_xlfn.CONCAT('Jogador 35'!$W$1,", "),""),IF('Jogador 36'!D38=1,_xlfn.CONCAT('Jogador 36'!$W$1,", "),""),IF('Jogador 37'!D38=1,_xlfn.CONCAT('Jogador 37'!$W$1,", "),""),IF('Jogador 38'!D38=1,_xlfn.CONCAT('Jogador 38'!$W$1,", "),""),IF('Jogador 39'!D38=1,_xlfn.CONCAT('Jogador 39'!$W$1,", "),""),IF('Jogador 40'!D38=1,_xlfn.CONCAT('Jogador 40'!$W$1,", "),""),IF('Jogador 41'!D38=1,_xlfn.CONCAT('Jogador 41'!$W$1,", "),""),IF('Jogador 42'!D38=1,_xlfn.CONCAT('Jogador 42'!$W$1,", "),""),IF('Jogador 43'!D38=1,_xlfn.CONCAT('Jogador 43'!$W$1,", "),""),IF('Jogador 44'!D38=1,_xlfn.CONCAT('Jogador 44'!$W$1,", "),""),IF('Jogador 45'!D38=1,_xlfn.CONCAT('Jogador 45'!$W$1,", "),""),IF('Jogador 46'!D38=1,_xlfn.CONCAT('Jogador 46'!$W$1,", "),""),IF('Jogador 47'!D38=1,_xlfn.CONCAT('Jogador 47'!$W$1,", "),""),IF('Jogador 48'!D38=1,_xlfn.CONCAT('Jogador 48'!$W$1,", "),""),IF('Jogador 49'!D38=1,_xlfn.CONCAT('Jogador 49'!$W$1,", "),""),IF('Jogador 50'!D38=1,_xlfn.CONCAT('Jogador 50'!$W$1,", "),""),IF('Jogador 51'!D38=1,_xlfn.CONCAT('Jogador 51'!$W$1,", "),""),IF('Jogador 52'!D38=1,_xlfn.CONCAT('Jogador 52'!$W$1,", "),""),IF('Jogador 53'!D38=1,_xlfn.CONCAT('Jogador 53'!$W$1,", "),""),IF('Jogador 54'!D38=1,_xlfn.CONCAT('Jogador 54'!$W$1,", "),""),IF('Jogador 55'!D38=1,_xlfn.CONCAT('Jogador 55'!$W$1,", "),""),IF('Jogador 56'!D38=1,_xlfn.CONCAT('Jogador 56'!$W$1,", "),""),IF('Jogador 57'!D38=1,_xlfn.CONCAT('Jogador 57'!$W$1,", "),""),IF('Jogador 58'!D38=1,_xlfn.CONCAT('Jogador 58'!$W$1,", "),""),IF('Jogador 59'!D38=1,_xlfn.CONCAT('Jogador 59'!$W$1,", "),""),IF('Jogador 60'!D38=1,_xlfn.CONCAT('Jogador 60'!$W$1,", "),""),IF('Jogador 61'!D38=1,_xlfn.CONCAT('Jogador 61'!$W$1,", "),""),IF('Jogador 62'!D38=1,_xlfn.CONCAT('Jogador 62'!$W$1,", "),""),IF('Jogador 63'!D38=1,_xlfn.CONCAT('Jogador 63'!$W$1,", "),""),IF('Jogador 64'!D38=1,_xlfn.CONCAT('Jogador 64'!$W$1,", "),""))</f>
        <v/>
      </c>
    </row>
    <row r="39" spans="1:25" x14ac:dyDescent="0.3">
      <c r="A39" s="4" t="s">
        <v>82</v>
      </c>
      <c r="B39" s="4">
        <f>'Jogador 1'!B39+'Jogador 2'!B39+'Jogador 3'!B39+'Jogador 4'!B39+'Jogador 5'!B39+'Jogador 6'!B39+'Jogador 7'!B39+'Jogador 8'!B39+'Jogador 9'!B39+'Jogador 10'!B39+'Jogador 11'!B39+'Jogador 12'!B39+'Jogador 13'!B39+'Jogador 14'!B39+'Jogador 15'!B39+'Jogador 16'!B39+'Jogador 17'!B39+'Jogador 18'!B39+'Jogador 19'!B39+'Jogador 20'!B39+'Jogador 21'!B39+'Jogador 22'!B39+'Jogador 23'!B39+'Jogador 24'!B39+'Jogador 25'!B39+'Jogador 26'!B39+'Jogador 27'!B39+'Jogador 28'!B39+'Jogador 29'!B39+'Jogador 30'!B39+'Jogador 31'!B39+'Jogador 32'!B39+'Jogador 33'!B39+'Jogador 34'!B39+'Jogador 35'!B39+'Jogador 36'!B39+'Jogador 37'!B39+'Jogador 38'!B39+'Jogador 39'!B39+'Jogador 40'!B39+'Jogador 41'!B39+'Jogador 42'!B39+'Jogador 43'!B39+'Jogador 44'!B39+'Jogador 45'!B39+'Jogador 46'!B39+'Jogador 47'!B39+'Jogador 48'!B39+'Jogador 49'!B39+'Jogador 50'!B39+'Jogador 51'!B39+'Jogador 52'!B39+'Jogador 53'!B39+'Jogador 54'!B39+'Jogador 55'!B39+'Jogador 56'!B39+'Jogador 57'!B39+'Jogador 58'!B39+'Jogador 59'!B39+'Jogador 60'!B39+'Jogador 61'!B39+'Jogador 62'!B39+'Jogador 63'!B39+'Jogador 64'!B39</f>
        <v>7</v>
      </c>
      <c r="C39" s="4">
        <f>'Jogador 1'!C39+'Jogador 2'!C39+'Jogador 3'!C39+'Jogador 4'!C39+'Jogador 5'!C39+'Jogador 6'!C39+'Jogador 7'!C39+'Jogador 8'!C39+'Jogador 9'!C39+'Jogador 10'!C39+'Jogador 11'!C39+'Jogador 12'!C39+'Jogador 13'!C39+'Jogador 14'!C39+'Jogador 15'!C39+'Jogador 16'!C39+'Jogador 17'!C39+'Jogador 18'!C39+'Jogador 19'!C39+'Jogador 20'!C39+'Jogador 21'!C39+'Jogador 22'!C39+'Jogador 23'!C39+'Jogador 24'!C39+'Jogador 25'!C39+'Jogador 26'!C39+'Jogador 27'!C39+'Jogador 28'!C39+'Jogador 29'!C39+'Jogador 30'!C39+'Jogador 31'!C39+'Jogador 32'!C39+'Jogador 33'!C39+'Jogador 34'!C39+'Jogador 35'!C39+'Jogador 36'!C39+'Jogador 37'!C39+'Jogador 38'!C39+'Jogador 39'!C39+'Jogador 40'!C39+'Jogador 41'!C39+'Jogador 42'!C39+'Jogador 43'!C39+'Jogador 44'!C39+'Jogador 45'!C39+'Jogador 46'!C39+'Jogador 47'!C39+'Jogador 48'!C39+'Jogador 49'!C39+'Jogador 50'!C39+'Jogador 51'!C39+'Jogador 52'!C39+'Jogador 53'!C39+'Jogador 54'!C39+'Jogador 55'!C39+'Jogador 56'!C39+'Jogador 57'!C39+'Jogador 58'!C39+'Jogador 59'!C39+'Jogador 60'!C39+'Jogador 61'!C39+'Jogador 62'!C39+'Jogador 63'!C39+'Jogador 64'!C39</f>
        <v>6</v>
      </c>
      <c r="D39" s="4">
        <f>'Jogador 1'!D39+'Jogador 2'!D39+'Jogador 3'!D39+'Jogador 4'!D39+'Jogador 5'!D39+'Jogador 6'!D39+'Jogador 7'!D39+'Jogador 8'!D39+'Jogador 9'!D39+'Jogador 10'!D39+'Jogador 11'!D39+'Jogador 12'!D39+'Jogador 13'!D39+'Jogador 14'!D39+'Jogador 15'!D39+'Jogador 16'!D39+'Jogador 17'!D39+'Jogador 18'!D39+'Jogador 19'!D39+'Jogador 20'!D39+'Jogador 21'!D39+'Jogador 22'!D39+'Jogador 23'!D39+'Jogador 24'!D39+'Jogador 25'!D39+'Jogador 26'!D39+'Jogador 27'!D39+'Jogador 28'!D39+'Jogador 29'!D39+'Jogador 30'!D39+'Jogador 31'!D39+'Jogador 32'!D39+'Jogador 33'!D39+'Jogador 34'!D39+'Jogador 35'!D39+'Jogador 36'!D39+'Jogador 37'!D39+'Jogador 38'!D39+'Jogador 39'!D39+'Jogador 40'!D39+'Jogador 41'!D39+'Jogador 42'!D39+'Jogador 43'!D39+'Jogador 44'!D39+'Jogador 45'!D39+'Jogador 46'!D39+'Jogador 47'!D39+'Jogador 48'!D39+'Jogador 49'!D39+'Jogador 50'!D39+'Jogador 51'!D39+'Jogador 52'!D39+'Jogador 53'!D39+'Jogador 54'!D39+'Jogador 55'!D39+'Jogador 56'!D39+'Jogador 57'!D39+'Jogador 58'!D39+'Jogador 59'!D39+'Jogador 60'!D39+'Jogador 61'!D39+'Jogador 62'!D39+'Jogador 63'!D39+'Jogador 64'!D39</f>
        <v>1</v>
      </c>
      <c r="E39" s="4">
        <f>'Jogador 1'!E39+'Jogador 2'!E39+'Jogador 3'!E39+'Jogador 4'!E39+'Jogador 5'!E39+'Jogador 6'!E39+'Jogador 7'!E39+'Jogador 8'!E39+'Jogador 9'!E39+'Jogador 10'!E39+'Jogador 11'!E39+'Jogador 12'!E39+'Jogador 13'!E39+'Jogador 14'!E39+'Jogador 15'!E39+'Jogador 16'!E39+'Jogador 17'!E39+'Jogador 18'!E39+'Jogador 19'!E39+'Jogador 20'!E39+'Jogador 21'!E39+'Jogador 22'!E39+'Jogador 23'!E39+'Jogador 24'!E39+'Jogador 25'!E39+'Jogador 26'!E39+'Jogador 27'!E39+'Jogador 28'!E39+'Jogador 29'!E39+'Jogador 30'!E39+'Jogador 31'!E39+'Jogador 32'!E39+'Jogador 33'!E39+'Jogador 34'!E39+'Jogador 35'!E39+'Jogador 36'!E39+'Jogador 37'!E39+'Jogador 38'!E39+'Jogador 39'!E39+'Jogador 40'!E39+'Jogador 41'!E39+'Jogador 42'!E39+'Jogador 43'!E39+'Jogador 44'!E39+'Jogador 45'!E39+'Jogador 46'!E39+'Jogador 47'!E39+'Jogador 48'!E39+'Jogador 49'!E39+'Jogador 50'!E39+'Jogador 51'!E39+'Jogador 52'!E39+'Jogador 53'!E39+'Jogador 54'!E39+'Jogador 55'!E39+'Jogador 56'!E39+'Jogador 57'!E39+'Jogador 58'!E39+'Jogador 59'!E39+'Jogador 60'!E39+'Jogador 61'!E39+'Jogador 62'!E39+'Jogador 63'!E39+'Jogador 64'!E39</f>
        <v>5</v>
      </c>
      <c r="F39" s="9">
        <f t="shared" si="7"/>
        <v>0.83333333333333337</v>
      </c>
      <c r="G39" s="4">
        <f>'Jogador 1'!G39+'Jogador 2'!G39+'Jogador 3'!G39+'Jogador 4'!G39+'Jogador 5'!G39+'Jogador 6'!G39+'Jogador 7'!G39+'Jogador 8'!G39+'Jogador 9'!G39+'Jogador 10'!G39+'Jogador 11'!G39+'Jogador 12'!G39+'Jogador 13'!G39+'Jogador 14'!G39+'Jogador 15'!G39+'Jogador 16'!G39+'Jogador 17'!G39+'Jogador 18'!G39+'Jogador 19'!G39+'Jogador 20'!G39+'Jogador 21'!G39+'Jogador 22'!G39+'Jogador 23'!G39+'Jogador 24'!G39+'Jogador 25'!G39+'Jogador 26'!G39+'Jogador 27'!G39+'Jogador 28'!G39+'Jogador 29'!G39+'Jogador 30'!G39+'Jogador 31'!G39+'Jogador 32'!G39+'Jogador 33'!G39+'Jogador 34'!G39+'Jogador 35'!G39+'Jogador 36'!G39+'Jogador 37'!G39+'Jogador 38'!G39+'Jogador 39'!G39+'Jogador 40'!G39+'Jogador 41'!G39+'Jogador 42'!G39+'Jogador 43'!G39+'Jogador 44'!G39+'Jogador 45'!G39+'Jogador 46'!G39+'Jogador 47'!G39+'Jogador 48'!G39+'Jogador 49'!G39+'Jogador 50'!G39+'Jogador 51'!G39+'Jogador 52'!G39+'Jogador 53'!G39+'Jogador 54'!G39+'Jogador 55'!G39+'Jogador 56'!G39+'Jogador 57'!G39+'Jogador 58'!G39+'Jogador 59'!G39+'Jogador 60'!G39+'Jogador 61'!G39+'Jogador 62'!G39+'Jogador 63'!G39+'Jogador 64'!G39</f>
        <v>1</v>
      </c>
      <c r="H39" s="9">
        <f t="shared" si="8"/>
        <v>0.16666666666666666</v>
      </c>
      <c r="I39" s="4">
        <f>'Jogador 1'!I39+'Jogador 2'!I39+'Jogador 3'!I39+'Jogador 4'!I39+'Jogador 5'!I39+'Jogador 6'!I39+'Jogador 7'!I39+'Jogador 8'!I39+'Jogador 9'!I39+'Jogador 10'!I39+'Jogador 11'!I39+'Jogador 12'!I39+'Jogador 13'!I39+'Jogador 14'!I39+'Jogador 15'!I39+'Jogador 16'!I39+'Jogador 17'!I39+'Jogador 18'!I39+'Jogador 19'!I39+'Jogador 20'!I39+'Jogador 21'!I39+'Jogador 22'!I39+'Jogador 23'!I39+'Jogador 24'!I39+'Jogador 25'!I39+'Jogador 26'!I39+'Jogador 27'!I39+'Jogador 28'!I39+'Jogador 29'!I39+'Jogador 30'!I39+'Jogador 31'!I39+'Jogador 32'!I39+'Jogador 33'!I39+'Jogador 34'!I39+'Jogador 35'!I39+'Jogador 36'!I39+'Jogador 37'!I39+'Jogador 38'!I39+'Jogador 39'!I39+'Jogador 40'!I39+'Jogador 41'!I39+'Jogador 42'!I39+'Jogador 43'!I39+'Jogador 44'!I39+'Jogador 45'!I39+'Jogador 46'!I39+'Jogador 47'!I39+'Jogador 48'!I39+'Jogador 49'!I39+'Jogador 50'!I39+'Jogador 51'!I39+'Jogador 52'!I39+'Jogador 53'!I39+'Jogador 54'!I39+'Jogador 55'!I39+'Jogador 56'!I39+'Jogador 57'!I39+'Jogador 58'!I39+'Jogador 59'!I39+'Jogador 60'!I39+'Jogador 61'!I39+'Jogador 62'!I39+'Jogador 63'!I39+'Jogador 64'!I39</f>
        <v>1</v>
      </c>
      <c r="J39" s="9">
        <f t="shared" si="9"/>
        <v>1</v>
      </c>
      <c r="K39" s="4">
        <f>'Jogador 1'!K39+'Jogador 2'!K39+'Jogador 3'!K39+'Jogador 4'!K39+'Jogador 5'!K39+'Jogador 6'!K39+'Jogador 7'!K39+'Jogador 8'!K39+'Jogador 9'!K39+'Jogador 10'!K39+'Jogador 11'!K39+'Jogador 12'!K39+'Jogador 13'!K39+'Jogador 14'!K39+'Jogador 15'!K39+'Jogador 16'!K39+'Jogador 17'!K39+'Jogador 18'!K39+'Jogador 19'!K39+'Jogador 20'!K39+'Jogador 21'!K39+'Jogador 22'!K39+'Jogador 23'!K39+'Jogador 24'!K39+'Jogador 25'!K39+'Jogador 26'!K39+'Jogador 27'!K39+'Jogador 28'!K39+'Jogador 29'!K39+'Jogador 30'!K39+'Jogador 31'!K39+'Jogador 32'!K39+'Jogador 33'!K39+'Jogador 34'!K39+'Jogador 35'!K39+'Jogador 36'!K39+'Jogador 37'!K39+'Jogador 38'!K39+'Jogador 39'!K39+'Jogador 40'!K39+'Jogador 41'!K39+'Jogador 42'!K39+'Jogador 43'!K39+'Jogador 44'!K39+'Jogador 45'!K39+'Jogador 46'!K39+'Jogador 47'!K39+'Jogador 48'!K39+'Jogador 49'!K39+'Jogador 50'!K39+'Jogador 51'!K39+'Jogador 52'!K39+'Jogador 53'!K39+'Jogador 54'!K39+'Jogador 55'!K39+'Jogador 56'!K39+'Jogador 57'!K39+'Jogador 58'!K39+'Jogador 59'!K39+'Jogador 60'!K39+'Jogador 61'!K39+'Jogador 62'!K39+'Jogador 63'!K39+'Jogador 64'!K39</f>
        <v>0</v>
      </c>
      <c r="L39" s="9">
        <f t="shared" si="10"/>
        <v>0</v>
      </c>
      <c r="M39" s="4">
        <f>'Jogador 1'!M39+'Jogador 2'!M39+'Jogador 3'!M39+'Jogador 4'!M39+'Jogador 5'!M39+'Jogador 6'!M39+'Jogador 7'!M39+'Jogador 8'!M39+'Jogador 9'!M39+'Jogador 10'!M39+'Jogador 11'!M39+'Jogador 12'!M39+'Jogador 13'!M39+'Jogador 14'!M39+'Jogador 15'!M39+'Jogador 16'!M39+'Jogador 17'!M39+'Jogador 18'!M39+'Jogador 19'!M39+'Jogador 20'!M39+'Jogador 21'!M39+'Jogador 22'!M39+'Jogador 23'!M39+'Jogador 24'!M39+'Jogador 25'!M39+'Jogador 26'!M39+'Jogador 27'!M39+'Jogador 28'!M39+'Jogador 29'!M39+'Jogador 30'!M39+'Jogador 31'!M39+'Jogador 32'!M39+'Jogador 33'!M39+'Jogador 34'!M39+'Jogador 35'!M39+'Jogador 36'!M39+'Jogador 37'!M39+'Jogador 38'!M39+'Jogador 39'!M39+'Jogador 40'!M39+'Jogador 41'!M39+'Jogador 42'!M39+'Jogador 43'!M39+'Jogador 44'!M39+'Jogador 45'!M39+'Jogador 46'!M39+'Jogador 47'!M39+'Jogador 48'!M39+'Jogador 49'!M39+'Jogador 50'!M39+'Jogador 51'!M39+'Jogador 52'!M39+'Jogador 53'!M39+'Jogador 54'!M39+'Jogador 55'!M39+'Jogador 56'!M39+'Jogador 57'!M39+'Jogador 58'!M39+'Jogador 59'!M39+'Jogador 60'!M39+'Jogador 61'!M39+'Jogador 62'!M39+'Jogador 63'!M39+'Jogador 64'!M39</f>
        <v>6</v>
      </c>
      <c r="N39" s="9">
        <f t="shared" si="11"/>
        <v>0.8571428571428571</v>
      </c>
      <c r="O39" s="4">
        <f>'Jogador 1'!O39+'Jogador 2'!O39+'Jogador 3'!O39+'Jogador 4'!O39+'Jogador 5'!O39+'Jogador 6'!O39+'Jogador 7'!O39+'Jogador 8'!O39+'Jogador 9'!O39+'Jogador 10'!O39+'Jogador 11'!O39+'Jogador 12'!O39+'Jogador 13'!O39+'Jogador 14'!O39+'Jogador 15'!O39+'Jogador 16'!O39+'Jogador 17'!O39+'Jogador 18'!O39+'Jogador 19'!O39+'Jogador 20'!O39+'Jogador 21'!O39+'Jogador 22'!O39+'Jogador 23'!O39+'Jogador 24'!O39+'Jogador 25'!O39+'Jogador 26'!O39+'Jogador 27'!O39+'Jogador 28'!O39+'Jogador 29'!O39+'Jogador 30'!O39+'Jogador 31'!O39+'Jogador 32'!O39+'Jogador 33'!O39+'Jogador 34'!O39+'Jogador 35'!O39+'Jogador 36'!O39+'Jogador 37'!O39+'Jogador 38'!O39+'Jogador 39'!O39+'Jogador 40'!O39+'Jogador 41'!O39+'Jogador 42'!O39+'Jogador 43'!O39+'Jogador 44'!O39+'Jogador 45'!O39+'Jogador 46'!O39+'Jogador 47'!O39+'Jogador 48'!O39+'Jogador 49'!O39+'Jogador 50'!O39+'Jogador 51'!O39+'Jogador 52'!O39+'Jogador 53'!O39+'Jogador 54'!O39+'Jogador 55'!O39+'Jogador 56'!O39+'Jogador 57'!O39+'Jogador 58'!O39+'Jogador 59'!O39+'Jogador 60'!O39+'Jogador 61'!O39+'Jogador 62'!O39+'Jogador 63'!O39+'Jogador 64'!O39</f>
        <v>1</v>
      </c>
      <c r="P39" s="9">
        <f t="shared" si="12"/>
        <v>0.14285714285714285</v>
      </c>
      <c r="Q39" s="4">
        <f>'Jogador 1'!Q39+'Jogador 2'!Q39+'Jogador 3'!Q39+'Jogador 4'!Q39+'Jogador 5'!Q39+'Jogador 6'!Q39+'Jogador 7'!Q39+'Jogador 8'!Q39+'Jogador 9'!Q39+'Jogador 10'!Q39+'Jogador 11'!Q39+'Jogador 12'!Q39+'Jogador 13'!Q39+'Jogador 14'!Q39+'Jogador 15'!Q39+'Jogador 16'!Q39+'Jogador 17'!Q39+'Jogador 18'!Q39+'Jogador 19'!Q39+'Jogador 20'!Q39+'Jogador 21'!Q39+'Jogador 22'!Q39+'Jogador 23'!Q39+'Jogador 24'!Q39+'Jogador 25'!Q39+'Jogador 26'!Q39+'Jogador 27'!Q39+'Jogador 28'!Q39+'Jogador 29'!Q39+'Jogador 30'!Q39+'Jogador 31'!Q39+'Jogador 32'!Q39+'Jogador 33'!Q39+'Jogador 34'!Q39+'Jogador 35'!Q39+'Jogador 36'!Q39+'Jogador 37'!Q39+'Jogador 38'!Q39+'Jogador 39'!Q39+'Jogador 40'!Q39+'Jogador 41'!Q39+'Jogador 42'!Q39+'Jogador 43'!Q39+'Jogador 44'!Q39+'Jogador 45'!Q39+'Jogador 46'!Q39+'Jogador 47'!Q39+'Jogador 48'!Q39+'Jogador 49'!Q39+'Jogador 50'!Q39+'Jogador 51'!Q39+'Jogador 52'!Q39+'Jogador 53'!Q39+'Jogador 54'!Q39+'Jogador 55'!Q39+'Jogador 56'!Q39+'Jogador 57'!Q39+'Jogador 58'!Q39+'Jogador 59'!Q39+'Jogador 60'!Q39+'Jogador 61'!Q39+'Jogador 62'!Q39+'Jogador 63'!Q39+'Jogador 64'!Q39</f>
        <v>82.6</v>
      </c>
      <c r="R39" s="4">
        <f>'Jogador 1'!R39+'Jogador 2'!R39+'Jogador 3'!R39+'Jogador 4'!R39+'Jogador 5'!R39+'Jogador 6'!R39+'Jogador 7'!R39+'Jogador 8'!R39+'Jogador 9'!R39+'Jogador 10'!R39+'Jogador 11'!R39+'Jogador 12'!R39+'Jogador 13'!R39+'Jogador 14'!R39+'Jogador 15'!R39+'Jogador 16'!R39+'Jogador 17'!R39+'Jogador 18'!R39+'Jogador 19'!R39+'Jogador 20'!R39+'Jogador 21'!R39+'Jogador 22'!R39+'Jogador 23'!R39+'Jogador 24'!R39+'Jogador 25'!R39+'Jogador 26'!R39+'Jogador 27'!R39+'Jogador 28'!R39+'Jogador 29'!R39+'Jogador 30'!R39+'Jogador 31'!R39+'Jogador 32'!R39+'Jogador 33'!R39+'Jogador 34'!R39+'Jogador 35'!R39+'Jogador 36'!R39+'Jogador 37'!R39+'Jogador 38'!R39+'Jogador 39'!R39+'Jogador 40'!R39+'Jogador 41'!R39+'Jogador 42'!R39+'Jogador 43'!R39+'Jogador 44'!R39+'Jogador 45'!R39+'Jogador 46'!R39+'Jogador 47'!R39+'Jogador 48'!R39+'Jogador 49'!R39+'Jogador 50'!R39+'Jogador 51'!R39+'Jogador 52'!R39+'Jogador 53'!R39+'Jogador 54'!R39+'Jogador 55'!R39+'Jogador 56'!R39+'Jogador 57'!R39+'Jogador 58'!R39+'Jogador 59'!R39+'Jogador 60'!R39+'Jogador 61'!R39+'Jogador 62'!R39+'Jogador 63'!R39+'Jogador 64'!R39</f>
        <v>1.3</v>
      </c>
      <c r="S39" s="4">
        <f>'Jogador 1'!S39+'Jogador 2'!S39+'Jogador 3'!S39+'Jogador 4'!S39+'Jogador 5'!S39+'Jogador 6'!S39+'Jogador 7'!S39+'Jogador 8'!S39+'Jogador 9'!S39+'Jogador 10'!S39+'Jogador 11'!S39+'Jogador 12'!S39+'Jogador 13'!S39+'Jogador 14'!S39+'Jogador 15'!S39+'Jogador 16'!S39+'Jogador 17'!S39+'Jogador 18'!S39+'Jogador 19'!S39+'Jogador 20'!S39+'Jogador 21'!S39+'Jogador 22'!S39+'Jogador 23'!S39+'Jogador 24'!S39+'Jogador 25'!S39+'Jogador 26'!S39+'Jogador 27'!S39+'Jogador 28'!S39+'Jogador 29'!S39+'Jogador 30'!S39+'Jogador 31'!S39+'Jogador 32'!S39+'Jogador 33'!S39+'Jogador 34'!S39+'Jogador 35'!S39+'Jogador 36'!S39+'Jogador 37'!S39+'Jogador 38'!S39+'Jogador 39'!S39+'Jogador 40'!S39+'Jogador 41'!S39+'Jogador 42'!S39+'Jogador 43'!S39+'Jogador 44'!S39+'Jogador 45'!S39+'Jogador 46'!S39+'Jogador 47'!S39+'Jogador 48'!S39+'Jogador 49'!S39+'Jogador 50'!S39+'Jogador 51'!S39+'Jogador 52'!S39+'Jogador 53'!S39+'Jogador 54'!S39+'Jogador 55'!S39+'Jogador 56'!S39+'Jogador 57'!S39+'Jogador 58'!S39+'Jogador 59'!S39+'Jogador 60'!S39+'Jogador 61'!S39+'Jogador 62'!S39+'Jogador 63'!S39+'Jogador 64'!S39</f>
        <v>131.5</v>
      </c>
      <c r="T39" s="4">
        <f>'Jogador 1'!T39+'Jogador 2'!T39+'Jogador 3'!T39+'Jogador 4'!T39+'Jogador 5'!T39+'Jogador 6'!T39+'Jogador 7'!T39+'Jogador 8'!T39+'Jogador 9'!T39+'Jogador 10'!T39+'Jogador 11'!T39+'Jogador 12'!T39+'Jogador 13'!T39+'Jogador 14'!T39+'Jogador 15'!T39+'Jogador 16'!T39+'Jogador 17'!T39+'Jogador 18'!T39+'Jogador 19'!T39+'Jogador 20'!T39+'Jogador 21'!T39+'Jogador 22'!T39+'Jogador 23'!T39+'Jogador 24'!T39+'Jogador 25'!T39+'Jogador 26'!T39+'Jogador 27'!T39+'Jogador 28'!T39+'Jogador 29'!T39+'Jogador 30'!T39+'Jogador 31'!T39+'Jogador 32'!T39+'Jogador 33'!T39+'Jogador 34'!T39+'Jogador 35'!T39+'Jogador 36'!T39+'Jogador 37'!T39+'Jogador 38'!T39+'Jogador 39'!T39+'Jogador 40'!T39+'Jogador 41'!T39+'Jogador 42'!T39+'Jogador 43'!T39+'Jogador 44'!T39+'Jogador 45'!T39+'Jogador 46'!T39+'Jogador 47'!T39+'Jogador 48'!T39+'Jogador 49'!T39+'Jogador 50'!T39+'Jogador 51'!T39+'Jogador 52'!T39+'Jogador 53'!T39+'Jogador 54'!T39+'Jogador 55'!T39+'Jogador 56'!T39+'Jogador 57'!T39+'Jogador 58'!T39+'Jogador 59'!T39+'Jogador 60'!T39+'Jogador 61'!T39+'Jogador 62'!T39+'Jogador 63'!T39+'Jogador 64'!T39</f>
        <v>47.6</v>
      </c>
      <c r="U39" s="10">
        <f t="shared" si="13"/>
        <v>7.9333333333333336</v>
      </c>
      <c r="V39" s="10">
        <f>IF(C39=0,0,(IF('Jogador 1'!C39=1,'Jogador 1'!$W$8,0)+IF('Jogador 2'!C39=1,'Jogador 2'!$W$8,0)+IF('Jogador 3'!C39=1,'Jogador 3'!$W$8,0)+IF('Jogador 4'!C39=1,'Jogador 4'!$W$8,0)+IF('Jogador 5'!C39=1,'Jogador 5'!$W$8,0)+IF('Jogador 6'!C39=1,'Jogador 6'!$W$8,0)+IF('Jogador 7'!C39=1,'Jogador 7'!$W$8,0)+IF('Jogador 8'!C39=1,'Jogador 8'!$W$8,0)+IF('Jogador 9'!C39=1,'Jogador 9'!$W$8,0)+IF('Jogador 10'!C39=1,'Jogador 10'!$W$8,0)+IF('Jogador 11'!C39=1,'Jogador 11'!$W$8,0)+IF('Jogador 12'!C39=1,'Jogador 12'!$W$8,0)+IF('Jogador 13'!C39=1,'Jogador 13'!$W$8,0)+IF('Jogador 14'!C39=1,'Jogador 14'!$W$8,0)+IF('Jogador 15'!C39=1,'Jogador 15'!$W$8,0)+IF('Jogador 16'!C39=1,'Jogador 16'!$W$8,0)+IF('Jogador 17'!C39=1,'Jogador 17'!$W$8,0)+IF('Jogador 18'!C39=1,'Jogador 18'!$W$8,0)+IF('Jogador 19'!C39=1,'Jogador 19'!$W$8,0)+IF('Jogador 20'!C39=1,'Jogador 20'!$W$8,0)+IF('Jogador 21'!C39=1,'Jogador 21'!$W$8,0)+IF('Jogador 22'!C39=1,'Jogador 22'!$W$8,0)+IF('Jogador 23'!C39=1,'Jogador 23'!$W$8,0)+IF('Jogador 24'!C39=1,'Jogador 24'!$W$8,0)+IF('Jogador 25'!C39=1,'Jogador 25'!$W$8,0)+IF('Jogador 26'!C39=1,'Jogador 26'!$W$8,0)+IF('Jogador 27'!C39=1,'Jogador 27'!$W$8,0)+IF('Jogador 28'!C39=1,'Jogador 28'!$W$8,0)+IF('Jogador 29'!C39=1,'Jogador 29'!$W$8,0)+IF('Jogador 30'!C39=1,'Jogador 30'!$W$8,0)+IF('Jogador 31'!C39=1,'Jogador 31'!$W$8,0)+IF('Jogador 32'!C39=1,'Jogador 32'!$W$8,0)+IF('Jogador 33'!C39=1,'Jogador 33'!$W$8,0)+IF('Jogador 34'!C39=1,'Jogador 34'!$W$8,0)+IF('Jogador 35'!C39=1,'Jogador 35'!$W$8,0) +IF('Jogador 36'!C39=1,'Jogador 36'!$W$8,0)+IF('Jogador 37'!C39=1,'Jogador 37'!$W$8,0)+IF('Jogador 38'!C39=1,'Jogador 38'!$W$8,0)+IF('Jogador 39'!C39=1,'Jogador 39'!$W$8,0)+IF('Jogador 40'!C39=1,'Jogador 40'!$W$8,0)+IF('Jogador 41'!C39=1,'Jogador 41'!$W$8,0)+IF('Jogador 42'!C39=1,'Jogador 42'!$W$8,0)+IF('Jogador 43'!C39=1,'Jogador 43'!$W$8,0)+IF('Jogador 44'!C39=1,'Jogador 44'!$W$8,0)+IF('Jogador 45'!C39=1,'Jogador 45'!$W$8,0)+IF('Jogador 46'!C39=1,'Jogador 46'!$W$8,0)+IF('Jogador 47'!C39=1,'Jogador 47'!$W$8,0)+IF('Jogador 48'!C39=1,'Jogador 48'!$W$8,0)+IF('Jogador 49'!C39=1,'Jogador 49'!$W$8,0)+IF('Jogador 50'!C39=1,'Jogador 50'!$W$8,0)+IF('Jogador 51'!C39=1,'Jogador 51'!$W$8,0)+IF('Jogador 52'!C39=1,'Jogador 52'!$W$8,0)+IF('Jogador 53'!C39=1,'Jogador 53'!$W$8,0)+IF('Jogador 54'!C39=1,'Jogador 54'!$W$8,0)+IF('Jogador 55'!C39=1,'Jogador 55'!$W$8,0)+IF('Jogador 56'!C39=1,'Jogador 56'!$W$8,0)+IF('Jogador 57'!C39=1,'Jogador 57'!$W$8,0)+IF('Jogador 58'!C39=1,'Jogador 58'!$W$8,0)+IF('Jogador 59'!C39=1,'Jogador 59'!$W$8,0)+IF('Jogador 60'!C39=1,'Jogador 60'!$W$8,0)+IF('Jogador 61'!C39=1,'Jogador 61'!$W$8,0)+IF('Jogador 62'!C39=1,'Jogador 62'!$W$8,0)+IF('Jogador 63'!C39=1,'Jogador 63'!$W$8,0)+IF('Jogador 64'!C39=1,'Jogador 64'!$W$8,0))/C39)</f>
        <v>12.583333333333334</v>
      </c>
      <c r="X39" s="4" t="str">
        <f>_xlfn.CONCAT(IF('Jogador 1'!C39=1,_xlfn.CONCAT('Jogador 1'!$W$1,", "),""),IF('Jogador 2'!C39=1,_xlfn.CONCAT('Jogador 2'!$W$1,", "),""),IF('Jogador 3'!C39=1,_xlfn.CONCAT('Jogador 3'!$W$1,", "),""),IF('Jogador 4'!C39=1,_xlfn.CONCAT('Jogador 4'!$W$1,", "),""),IF('Jogador 5'!C39=1,_xlfn.CONCAT('Jogador 5'!$W$1,", "),""),IF('Jogador 6'!C39=1,_xlfn.CONCAT('Jogador 6'!$W$1,", "),""),IF('Jogador 7'!C39=1,_xlfn.CONCAT('Jogador 7'!$W$1,", "),""),IF('Jogador 8'!C39=1,_xlfn.CONCAT('Jogador 8'!$W$1,", "),""),IF('Jogador 9'!C39=1,_xlfn.CONCAT('Jogador 9'!$W$1,", "),""),IF('Jogador 10'!C39=1,_xlfn.CONCAT('Jogador 10'!$W$1,", "),""),IF('Jogador 11'!C39=1,_xlfn.CONCAT('Jogador 11'!$W$1,", "),""),IF('Jogador 12'!C39=1,_xlfn.CONCAT('Jogador 12'!$W$1,", "),""),IF('Jogador 13'!C39=1,_xlfn.CONCAT('Jogador 13'!$W$1,", "),""),IF('Jogador 14'!C39=1,_xlfn.CONCAT('Jogador 14'!$W$1,", "),""),IF('Jogador 15'!C39=1,_xlfn.CONCAT('Jogador 15'!$W$1,", "),""),IF('Jogador 16'!C39=1,_xlfn.CONCAT('Jogador 16'!$W$1,", "),""),IF('Jogador 17'!C39=1,_xlfn.CONCAT('Jogador 17'!$W$1,", "),""),IF('Jogador 18'!C39=1,_xlfn.CONCAT('Jogador 18'!$W$1,", "),""),IF('Jogador 19'!C39=1,_xlfn.CONCAT('Jogador 19'!$W$1,", "),""),IF('Jogador 20'!C39=1,_xlfn.CONCAT('Jogador 20'!$W$1,", "),""),IF('Jogador 21'!C39=1,_xlfn.CONCAT('Jogador 21'!$W$1,", "),""),IF('Jogador 22'!C39=1,_xlfn.CONCAT('Jogador 22'!$W$1,", "),""),IF('Jogador 23'!C39=1,_xlfn.CONCAT('Jogador 23'!$W$1,", "),""),IF('Jogador 24'!C39=1,_xlfn.CONCAT('Jogador 24'!$W$1,", "),""),IF('Jogador 25'!C39=1,_xlfn.CONCAT('Jogador 25'!$W$1,", "),""),IF('Jogador 26'!C39=1,_xlfn.CONCAT('Jogador 26'!$W$1,", "),""),IF('Jogador 27'!C39=1,_xlfn.CONCAT('Jogador 27'!$W$1,", "),""),IF('Jogador 28'!C39=1,_xlfn.CONCAT('Jogador 28'!$W$1,", "),""),IF('Jogador 29'!C39=1,_xlfn.CONCAT('Jogador 29'!$W$1,", "),""),IF('Jogador 30'!C39=1,_xlfn.CONCAT('Jogador 30'!$W$1,", "),""),IF('Jogador 31'!C39=1,_xlfn.CONCAT('Jogador 31'!$W$1,", "),""),IF('Jogador 32'!C39=1,_xlfn.CONCAT('Jogador 32'!$W$1,", "),""),IF('Jogador 33'!C39=1,_xlfn.CONCAT('Jogador 33'!$W$1,", "),""),IF('Jogador 34'!C39=1,_xlfn.CONCAT('Jogador 34'!$W$1,", "),""),IF('Jogador 35'!C39=1,_xlfn.CONCAT('Jogador 35'!$W$1,", "),""),IF('Jogador 36'!C39=1,_xlfn.CONCAT('Jogador 36'!$W$1,", "),""),IF('Jogador 37'!C39=1,_xlfn.CONCAT('Jogador 37'!$W$1,", "),""),IF('Jogador 38'!C39=1,_xlfn.CONCAT('Jogador 38'!$W$1,", "),""),IF('Jogador 39'!C39=1,_xlfn.CONCAT('Jogador 39'!$W$1,", "),""),IF('Jogador 40'!C39=1,_xlfn.CONCAT('Jogador 40'!$W$1,", "),""),IF('Jogador 41'!C39=1,_xlfn.CONCAT('Jogador 41'!$W$1,", "),""),IF('Jogador 42'!C39=1,_xlfn.CONCAT('Jogador 42'!$W$1,", "),""),IF('Jogador 43'!C39=1,_xlfn.CONCAT('Jogador 43'!$W$1,", "),""),IF('Jogador 44'!C39=1,_xlfn.CONCAT('Jogador 44'!$W$1,", "),""),IF('Jogador 45'!C39=1,_xlfn.CONCAT('Jogador 45'!$W$1,", "),""),IF('Jogador 46'!C39=1,_xlfn.CONCAT('Jogador 46'!$W$1,", "),""),IF('Jogador 47'!C39=1,_xlfn.CONCAT('Jogador 47'!$W$1,", "),""),IF('Jogador 48'!C39=1,_xlfn.CONCAT('Jogador 48'!$W$1,", "),""),IF('Jogador 49'!C39=1,_xlfn.CONCAT('Jogador 49'!$W$1,", "),""),IF('Jogador 50'!C39=1,_xlfn.CONCAT('Jogador 50'!$W$1,", "),""),IF('Jogador 51'!C39=1,_xlfn.CONCAT('Jogador 51'!$W$1,", "),""),IF('Jogador 52'!C39=1,_xlfn.CONCAT('Jogador 52'!$W$1,", "),""),IF('Jogador 53'!C39=1,_xlfn.CONCAT('Jogador 53'!$W$1,", "),""),IF('Jogador 54'!C39=1,_xlfn.CONCAT('Jogador 54'!$W$1,", "),""),IF('Jogador 55'!C39=1,_xlfn.CONCAT('Jogador 55'!$W$1,", "),""),IF('Jogador 56'!C39=1,_xlfn.CONCAT('Jogador 56'!$W$1,", "),""),IF('Jogador 57'!C39=1,_xlfn.CONCAT('Jogador 57'!$W$1,", "),""),IF('Jogador 58'!C39=1,_xlfn.CONCAT('Jogador 58'!$W$1,", "),""),IF('Jogador 59'!C39=1,_xlfn.CONCAT('Jogador 59'!$W$1,", "),""),IF('Jogador 60'!C39=1,_xlfn.CONCAT('Jogador 60'!$W$1,", "),""),IF('Jogador 61'!C39=1,_xlfn.CONCAT('Jogador 61'!$W$1,", "),""),IF('Jogador 62'!C39=1,_xlfn.CONCAT('Jogador 62'!$W$1,", "),""),IF('Jogador 63'!C39=1,_xlfn.CONCAT('Jogador 63'!$W$1,", "),""),IF('Jogador 64'!C39=1,_xlfn.CONCAT('Jogador 64'!$W$1,", "),""))</f>
        <v xml:space="preserve">Morten, Fresneda, Vladan Kovačević, Zeno Debast, Maxi Araujo, Harder, </v>
      </c>
      <c r="Y39" s="4" t="str">
        <f>_xlfn.CONCAT(IF('Jogador 1'!D39=1,_xlfn.CONCAT('Jogador 1'!$W$1,", "),""),IF('Jogador 2'!D39=1,_xlfn.CONCAT('Jogador 2'!$W$1,", "),""),IF('Jogador 3'!D39=1,_xlfn.CONCAT('Jogador 3'!$W$1,", "),""),IF('Jogador 4'!D39=1,_xlfn.CONCAT('Jogador 4'!$W$1,", "),""),IF('Jogador 5'!D39=1,_xlfn.CONCAT('Jogador 5'!$W$1,", "),""),IF('Jogador 6'!D39=1,_xlfn.CONCAT('Jogador 6'!$W$1,", "),""),IF('Jogador 7'!D39=1,_xlfn.CONCAT('Jogador 7'!$W$1,", "),""),IF('Jogador 8'!D39=1,_xlfn.CONCAT('Jogador 8'!$W$1,", "),""),IF('Jogador 9'!D39=1,_xlfn.CONCAT('Jogador 9'!$W$1,", "),""),IF('Jogador 10'!D39=1,_xlfn.CONCAT('Jogador 10'!$W$1,", "),""),IF('Jogador 11'!D39=1,_xlfn.CONCAT('Jogador 11'!$W$1,", "),""),IF('Jogador 12'!D39=1,_xlfn.CONCAT('Jogador 12'!$W$1,", "),""),IF('Jogador 13'!D39=1,_xlfn.CONCAT('Jogador 13'!$W$1,", "),""),IF('Jogador 14'!D39=1,_xlfn.CONCAT('Jogador 14'!$W$1,", "),""),IF('Jogador 15'!D39=1,_xlfn.CONCAT('Jogador 15'!$W$1,", "),""),IF('Jogador 16'!D39=1,_xlfn.CONCAT('Jogador 16'!$W$1,", "),""),IF('Jogador 17'!D39=1,_xlfn.CONCAT('Jogador 17'!$W$1,", "),""),IF('Jogador 18'!D39=1,_xlfn.CONCAT('Jogador 18'!$W$1,", "),""),IF('Jogador 19'!D39=1,_xlfn.CONCAT('Jogador 19'!$W$1,", "),""),IF('Jogador 20'!D39=1,_xlfn.CONCAT('Jogador 20'!$W$1,", "),""),IF('Jogador 21'!D39=1,_xlfn.CONCAT('Jogador 21'!$W$1,", "),""),IF('Jogador 22'!D39=1,_xlfn.CONCAT('Jogador 22'!$W$1,", "),""),IF('Jogador 23'!D39=1,_xlfn.CONCAT('Jogador 23'!$W$1,", "),""),IF('Jogador 24'!D39=1,_xlfn.CONCAT('Jogador 24'!$W$1,", "),""),IF('Jogador 25'!D39=1,_xlfn.CONCAT('Jogador 25'!$W$1,", "),""),IF('Jogador 26'!D39=1,_xlfn.CONCAT('Jogador 26'!$W$1,", "),""),IF('Jogador 27'!D39=1,_xlfn.CONCAT('Jogador 27'!$W$1,", "),""),IF('Jogador 28'!D39=1,_xlfn.CONCAT('Jogador 28'!$W$1,", "),""),IF('Jogador 29'!D39=1,_xlfn.CONCAT('Jogador 29'!$W$1,", "),""),IF('Jogador 30'!D39=1,_xlfn.CONCAT('Jogador 30'!$W$1,", "),""),IF('Jogador 31'!D39=1,_xlfn.CONCAT('Jogador 31'!$W$1,", "),""),IF('Jogador 32'!D39=1,_xlfn.CONCAT('Jogador 32'!$W$1,", "),""),IF('Jogador 33'!D39=1,_xlfn.CONCAT('Jogador 33'!$W$1,", "),""),IF('Jogador 34'!D39=1,_xlfn.CONCAT('Jogador 34'!$W$1,", "),""),IF('Jogador 35'!D39=1,_xlfn.CONCAT('Jogador 35'!$W$1,", "),""),IF('Jogador 36'!D39=1,_xlfn.CONCAT('Jogador 36'!$W$1,", "),""),IF('Jogador 37'!D39=1,_xlfn.CONCAT('Jogador 37'!$W$1,", "),""),IF('Jogador 38'!D39=1,_xlfn.CONCAT('Jogador 38'!$W$1,", "),""),IF('Jogador 39'!D39=1,_xlfn.CONCAT('Jogador 39'!$W$1,", "),""),IF('Jogador 40'!D39=1,_xlfn.CONCAT('Jogador 40'!$W$1,", "),""),IF('Jogador 41'!D39=1,_xlfn.CONCAT('Jogador 41'!$W$1,", "),""),IF('Jogador 42'!D39=1,_xlfn.CONCAT('Jogador 42'!$W$1,", "),""),IF('Jogador 43'!D39=1,_xlfn.CONCAT('Jogador 43'!$W$1,", "),""),IF('Jogador 44'!D39=1,_xlfn.CONCAT('Jogador 44'!$W$1,", "),""),IF('Jogador 45'!D39=1,_xlfn.CONCAT('Jogador 45'!$W$1,", "),""),IF('Jogador 46'!D39=1,_xlfn.CONCAT('Jogador 46'!$W$1,", "),""),IF('Jogador 47'!D39=1,_xlfn.CONCAT('Jogador 47'!$W$1,", "),""),IF('Jogador 48'!D39=1,_xlfn.CONCAT('Jogador 48'!$W$1,", "),""),IF('Jogador 49'!D39=1,_xlfn.CONCAT('Jogador 49'!$W$1,", "),""),IF('Jogador 50'!D39=1,_xlfn.CONCAT('Jogador 50'!$W$1,", "),""),IF('Jogador 51'!D39=1,_xlfn.CONCAT('Jogador 51'!$W$1,", "),""),IF('Jogador 52'!D39=1,_xlfn.CONCAT('Jogador 52'!$W$1,", "),""),IF('Jogador 53'!D39=1,_xlfn.CONCAT('Jogador 53'!$W$1,", "),""),IF('Jogador 54'!D39=1,_xlfn.CONCAT('Jogador 54'!$W$1,", "),""),IF('Jogador 55'!D39=1,_xlfn.CONCAT('Jogador 55'!$W$1,", "),""),IF('Jogador 56'!D39=1,_xlfn.CONCAT('Jogador 56'!$W$1,", "),""),IF('Jogador 57'!D39=1,_xlfn.CONCAT('Jogador 57'!$W$1,", "),""),IF('Jogador 58'!D39=1,_xlfn.CONCAT('Jogador 58'!$W$1,", "),""),IF('Jogador 59'!D39=1,_xlfn.CONCAT('Jogador 59'!$W$1,", "),""),IF('Jogador 60'!D39=1,_xlfn.CONCAT('Jogador 60'!$W$1,", "),""),IF('Jogador 61'!D39=1,_xlfn.CONCAT('Jogador 61'!$W$1,", "),""),IF('Jogador 62'!D39=1,_xlfn.CONCAT('Jogador 62'!$W$1,", "),""),IF('Jogador 63'!D39=1,_xlfn.CONCAT('Jogador 63'!$W$1,", "),""),IF('Jogador 64'!D39=1,_xlfn.CONCAT('Jogador 64'!$W$1,", "),""))</f>
        <v xml:space="preserve">Koba Koindredi, </v>
      </c>
    </row>
    <row r="40" spans="1:25" x14ac:dyDescent="0.3">
      <c r="A40" s="12" t="s">
        <v>114</v>
      </c>
      <c r="B40" s="4">
        <f>'Jogador 1'!B40+'Jogador 2'!B40+'Jogador 3'!B40+'Jogador 4'!B40+'Jogador 5'!B40+'Jogador 6'!B40+'Jogador 7'!B40+'Jogador 8'!B40+'Jogador 9'!B40+'Jogador 10'!B40+'Jogador 11'!B40+'Jogador 12'!B40+'Jogador 13'!B40+'Jogador 14'!B40+'Jogador 15'!B40+'Jogador 16'!B40+'Jogador 17'!B40+'Jogador 18'!B40+'Jogador 19'!B40+'Jogador 20'!B40+'Jogador 21'!B40+'Jogador 22'!B40+'Jogador 23'!B40+'Jogador 24'!B40+'Jogador 25'!B40+'Jogador 26'!B40+'Jogador 27'!B40+'Jogador 28'!B40+'Jogador 29'!B40+'Jogador 30'!B40+'Jogador 31'!B40+'Jogador 32'!B40+'Jogador 33'!B40+'Jogador 34'!B40+'Jogador 35'!B40+'Jogador 36'!B40+'Jogador 37'!B40+'Jogador 38'!B40+'Jogador 39'!B40+'Jogador 40'!B40+'Jogador 41'!B40+'Jogador 42'!B40+'Jogador 43'!B40+'Jogador 44'!B40+'Jogador 45'!B40+'Jogador 46'!B40+'Jogador 47'!B40+'Jogador 48'!B40+'Jogador 49'!B40+'Jogador 50'!B40+'Jogador 51'!B40+'Jogador 52'!B40+'Jogador 53'!B40+'Jogador 54'!B40+'Jogador 55'!B40+'Jogador 56'!B40+'Jogador 57'!B40+'Jogador 58'!B40+'Jogador 59'!B40+'Jogador 60'!B40+'Jogador 61'!B40+'Jogador 62'!B40+'Jogador 63'!B40+'Jogador 64'!B40</f>
        <v>5</v>
      </c>
      <c r="C40" s="4">
        <f>'Jogador 1'!C40+'Jogador 2'!C40+'Jogador 3'!C40+'Jogador 4'!C40+'Jogador 5'!C40+'Jogador 6'!C40+'Jogador 7'!C40+'Jogador 8'!C40+'Jogador 9'!C40+'Jogador 10'!C40+'Jogador 11'!C40+'Jogador 12'!C40+'Jogador 13'!C40+'Jogador 14'!C40+'Jogador 15'!C40+'Jogador 16'!C40+'Jogador 17'!C40+'Jogador 18'!C40+'Jogador 19'!C40+'Jogador 20'!C40+'Jogador 21'!C40+'Jogador 22'!C40+'Jogador 23'!C40+'Jogador 24'!C40+'Jogador 25'!C40+'Jogador 26'!C40+'Jogador 27'!C40+'Jogador 28'!C40+'Jogador 29'!C40+'Jogador 30'!C40+'Jogador 31'!C40+'Jogador 32'!C40+'Jogador 33'!C40+'Jogador 34'!C40+'Jogador 35'!C40+'Jogador 36'!C40+'Jogador 37'!C40+'Jogador 38'!C40+'Jogador 39'!C40+'Jogador 40'!C40+'Jogador 41'!C40+'Jogador 42'!C40+'Jogador 43'!C40+'Jogador 44'!C40+'Jogador 45'!C40+'Jogador 46'!C40+'Jogador 47'!C40+'Jogador 48'!C40+'Jogador 49'!C40+'Jogador 50'!C40+'Jogador 51'!C40+'Jogador 52'!C40+'Jogador 53'!C40+'Jogador 54'!C40+'Jogador 55'!C40+'Jogador 56'!C40+'Jogador 57'!C40+'Jogador 58'!C40+'Jogador 59'!C40+'Jogador 60'!C40+'Jogador 61'!C40+'Jogador 62'!C40+'Jogador 63'!C40+'Jogador 64'!C40</f>
        <v>5</v>
      </c>
      <c r="D40" s="4">
        <f>'Jogador 1'!D40+'Jogador 2'!D40+'Jogador 3'!D40+'Jogador 4'!D40+'Jogador 5'!D40+'Jogador 6'!D40+'Jogador 7'!D40+'Jogador 8'!D40+'Jogador 9'!D40+'Jogador 10'!D40+'Jogador 11'!D40+'Jogador 12'!D40+'Jogador 13'!D40+'Jogador 14'!D40+'Jogador 15'!D40+'Jogador 16'!D40+'Jogador 17'!D40+'Jogador 18'!D40+'Jogador 19'!D40+'Jogador 20'!D40+'Jogador 21'!D40+'Jogador 22'!D40+'Jogador 23'!D40+'Jogador 24'!D40+'Jogador 25'!D40+'Jogador 26'!D40+'Jogador 27'!D40+'Jogador 28'!D40+'Jogador 29'!D40+'Jogador 30'!D40+'Jogador 31'!D40+'Jogador 32'!D40+'Jogador 33'!D40+'Jogador 34'!D40+'Jogador 35'!D40+'Jogador 36'!D40+'Jogador 37'!D40+'Jogador 38'!D40+'Jogador 39'!D40+'Jogador 40'!D40+'Jogador 41'!D40+'Jogador 42'!D40+'Jogador 43'!D40+'Jogador 44'!D40+'Jogador 45'!D40+'Jogador 46'!D40+'Jogador 47'!D40+'Jogador 48'!D40+'Jogador 49'!D40+'Jogador 50'!D40+'Jogador 51'!D40+'Jogador 52'!D40+'Jogador 53'!D40+'Jogador 54'!D40+'Jogador 55'!D40+'Jogador 56'!D40+'Jogador 57'!D40+'Jogador 58'!D40+'Jogador 59'!D40+'Jogador 60'!D40+'Jogador 61'!D40+'Jogador 62'!D40+'Jogador 63'!D40+'Jogador 64'!D40</f>
        <v>0</v>
      </c>
      <c r="E40" s="4">
        <f>'Jogador 1'!E40+'Jogador 2'!E40+'Jogador 3'!E40+'Jogador 4'!E40+'Jogador 5'!E40+'Jogador 6'!E40+'Jogador 7'!E40+'Jogador 8'!E40+'Jogador 9'!E40+'Jogador 10'!E40+'Jogador 11'!E40+'Jogador 12'!E40+'Jogador 13'!E40+'Jogador 14'!E40+'Jogador 15'!E40+'Jogador 16'!E40+'Jogador 17'!E40+'Jogador 18'!E40+'Jogador 19'!E40+'Jogador 20'!E40+'Jogador 21'!E40+'Jogador 22'!E40+'Jogador 23'!E40+'Jogador 24'!E40+'Jogador 25'!E40+'Jogador 26'!E40+'Jogador 27'!E40+'Jogador 28'!E40+'Jogador 29'!E40+'Jogador 30'!E40+'Jogador 31'!E40+'Jogador 32'!E40+'Jogador 33'!E40+'Jogador 34'!E40+'Jogador 35'!E40+'Jogador 36'!E40+'Jogador 37'!E40+'Jogador 38'!E40+'Jogador 39'!E40+'Jogador 40'!E40+'Jogador 41'!E40+'Jogador 42'!E40+'Jogador 43'!E40+'Jogador 44'!E40+'Jogador 45'!E40+'Jogador 46'!E40+'Jogador 47'!E40+'Jogador 48'!E40+'Jogador 49'!E40+'Jogador 50'!E40+'Jogador 51'!E40+'Jogador 52'!E40+'Jogador 53'!E40+'Jogador 54'!E40+'Jogador 55'!E40+'Jogador 56'!E40+'Jogador 57'!E40+'Jogador 58'!E40+'Jogador 59'!E40+'Jogador 60'!E40+'Jogador 61'!E40+'Jogador 62'!E40+'Jogador 63'!E40+'Jogador 64'!E40</f>
        <v>4</v>
      </c>
      <c r="F40" s="9">
        <f t="shared" si="7"/>
        <v>0.8</v>
      </c>
      <c r="G40" s="4">
        <f>'Jogador 1'!G40+'Jogador 2'!G40+'Jogador 3'!G40+'Jogador 4'!G40+'Jogador 5'!G40+'Jogador 6'!G40+'Jogador 7'!G40+'Jogador 8'!G40+'Jogador 9'!G40+'Jogador 10'!G40+'Jogador 11'!G40+'Jogador 12'!G40+'Jogador 13'!G40+'Jogador 14'!G40+'Jogador 15'!G40+'Jogador 16'!G40+'Jogador 17'!G40+'Jogador 18'!G40+'Jogador 19'!G40+'Jogador 20'!G40+'Jogador 21'!G40+'Jogador 22'!G40+'Jogador 23'!G40+'Jogador 24'!G40+'Jogador 25'!G40+'Jogador 26'!G40+'Jogador 27'!G40+'Jogador 28'!G40+'Jogador 29'!G40+'Jogador 30'!G40+'Jogador 31'!G40+'Jogador 32'!G40+'Jogador 33'!G40+'Jogador 34'!G40+'Jogador 35'!G40+'Jogador 36'!G40+'Jogador 37'!G40+'Jogador 38'!G40+'Jogador 39'!G40+'Jogador 40'!G40+'Jogador 41'!G40+'Jogador 42'!G40+'Jogador 43'!G40+'Jogador 44'!G40+'Jogador 45'!G40+'Jogador 46'!G40+'Jogador 47'!G40+'Jogador 48'!G40+'Jogador 49'!G40+'Jogador 50'!G40+'Jogador 51'!G40+'Jogador 52'!G40+'Jogador 53'!G40+'Jogador 54'!G40+'Jogador 55'!G40+'Jogador 56'!G40+'Jogador 57'!G40+'Jogador 58'!G40+'Jogador 59'!G40+'Jogador 60'!G40+'Jogador 61'!G40+'Jogador 62'!G40+'Jogador 63'!G40+'Jogador 64'!G40</f>
        <v>1</v>
      </c>
      <c r="H40" s="9">
        <f t="shared" si="8"/>
        <v>0.2</v>
      </c>
      <c r="I40" s="4">
        <f>'Jogador 1'!I40+'Jogador 2'!I40+'Jogador 3'!I40+'Jogador 4'!I40+'Jogador 5'!I40+'Jogador 6'!I40+'Jogador 7'!I40+'Jogador 8'!I40+'Jogador 9'!I40+'Jogador 10'!I40+'Jogador 11'!I40+'Jogador 12'!I40+'Jogador 13'!I40+'Jogador 14'!I40+'Jogador 15'!I40+'Jogador 16'!I40+'Jogador 17'!I40+'Jogador 18'!I40+'Jogador 19'!I40+'Jogador 20'!I40+'Jogador 21'!I40+'Jogador 22'!I40+'Jogador 23'!I40+'Jogador 24'!I40+'Jogador 25'!I40+'Jogador 26'!I40+'Jogador 27'!I40+'Jogador 28'!I40+'Jogador 29'!I40+'Jogador 30'!I40+'Jogador 31'!I40+'Jogador 32'!I40+'Jogador 33'!I40+'Jogador 34'!I40+'Jogador 35'!I40+'Jogador 36'!I40+'Jogador 37'!I40+'Jogador 38'!I40+'Jogador 39'!I40+'Jogador 40'!I40+'Jogador 41'!I40+'Jogador 42'!I40+'Jogador 43'!I40+'Jogador 44'!I40+'Jogador 45'!I40+'Jogador 46'!I40+'Jogador 47'!I40+'Jogador 48'!I40+'Jogador 49'!I40+'Jogador 50'!I40+'Jogador 51'!I40+'Jogador 52'!I40+'Jogador 53'!I40+'Jogador 54'!I40+'Jogador 55'!I40+'Jogador 56'!I40+'Jogador 57'!I40+'Jogador 58'!I40+'Jogador 59'!I40+'Jogador 60'!I40+'Jogador 61'!I40+'Jogador 62'!I40+'Jogador 63'!I40+'Jogador 64'!I40</f>
        <v>0</v>
      </c>
      <c r="J40" s="9">
        <f t="shared" si="9"/>
        <v>0</v>
      </c>
      <c r="K40" s="4">
        <f>'Jogador 1'!K40+'Jogador 2'!K40+'Jogador 3'!K40+'Jogador 4'!K40+'Jogador 5'!K40+'Jogador 6'!K40+'Jogador 7'!K40+'Jogador 8'!K40+'Jogador 9'!K40+'Jogador 10'!K40+'Jogador 11'!K40+'Jogador 12'!K40+'Jogador 13'!K40+'Jogador 14'!K40+'Jogador 15'!K40+'Jogador 16'!K40+'Jogador 17'!K40+'Jogador 18'!K40+'Jogador 19'!K40+'Jogador 20'!K40+'Jogador 21'!K40+'Jogador 22'!K40+'Jogador 23'!K40+'Jogador 24'!K40+'Jogador 25'!K40+'Jogador 26'!K40+'Jogador 27'!K40+'Jogador 28'!K40+'Jogador 29'!K40+'Jogador 30'!K40+'Jogador 31'!K40+'Jogador 32'!K40+'Jogador 33'!K40+'Jogador 34'!K40+'Jogador 35'!K40+'Jogador 36'!K40+'Jogador 37'!K40+'Jogador 38'!K40+'Jogador 39'!K40+'Jogador 40'!K40+'Jogador 41'!K40+'Jogador 42'!K40+'Jogador 43'!K40+'Jogador 44'!K40+'Jogador 45'!K40+'Jogador 46'!K40+'Jogador 47'!K40+'Jogador 48'!K40+'Jogador 49'!K40+'Jogador 50'!K40+'Jogador 51'!K40+'Jogador 52'!K40+'Jogador 53'!K40+'Jogador 54'!K40+'Jogador 55'!K40+'Jogador 56'!K40+'Jogador 57'!K40+'Jogador 58'!K40+'Jogador 59'!K40+'Jogador 60'!K40+'Jogador 61'!K40+'Jogador 62'!K40+'Jogador 63'!K40+'Jogador 64'!K40</f>
        <v>0</v>
      </c>
      <c r="L40" s="9">
        <f t="shared" si="10"/>
        <v>0</v>
      </c>
      <c r="M40" s="4">
        <f>'Jogador 1'!M40+'Jogador 2'!M40+'Jogador 3'!M40+'Jogador 4'!M40+'Jogador 5'!M40+'Jogador 6'!M40+'Jogador 7'!M40+'Jogador 8'!M40+'Jogador 9'!M40+'Jogador 10'!M40+'Jogador 11'!M40+'Jogador 12'!M40+'Jogador 13'!M40+'Jogador 14'!M40+'Jogador 15'!M40+'Jogador 16'!M40+'Jogador 17'!M40+'Jogador 18'!M40+'Jogador 19'!M40+'Jogador 20'!M40+'Jogador 21'!M40+'Jogador 22'!M40+'Jogador 23'!M40+'Jogador 24'!M40+'Jogador 25'!M40+'Jogador 26'!M40+'Jogador 27'!M40+'Jogador 28'!M40+'Jogador 29'!M40+'Jogador 30'!M40+'Jogador 31'!M40+'Jogador 32'!M40+'Jogador 33'!M40+'Jogador 34'!M40+'Jogador 35'!M40+'Jogador 36'!M40+'Jogador 37'!M40+'Jogador 38'!M40+'Jogador 39'!M40+'Jogador 40'!M40+'Jogador 41'!M40+'Jogador 42'!M40+'Jogador 43'!M40+'Jogador 44'!M40+'Jogador 45'!M40+'Jogador 46'!M40+'Jogador 47'!M40+'Jogador 48'!M40+'Jogador 49'!M40+'Jogador 50'!M40+'Jogador 51'!M40+'Jogador 52'!M40+'Jogador 53'!M40+'Jogador 54'!M40+'Jogador 55'!M40+'Jogador 56'!M40+'Jogador 57'!M40+'Jogador 58'!M40+'Jogador 59'!M40+'Jogador 60'!M40+'Jogador 61'!M40+'Jogador 62'!M40+'Jogador 63'!M40+'Jogador 64'!M40</f>
        <v>4</v>
      </c>
      <c r="N40" s="9">
        <f t="shared" si="11"/>
        <v>0.8</v>
      </c>
      <c r="O40" s="4">
        <f>'Jogador 1'!O40+'Jogador 2'!O40+'Jogador 3'!O40+'Jogador 4'!O40+'Jogador 5'!O40+'Jogador 6'!O40+'Jogador 7'!O40+'Jogador 8'!O40+'Jogador 9'!O40+'Jogador 10'!O40+'Jogador 11'!O40+'Jogador 12'!O40+'Jogador 13'!O40+'Jogador 14'!O40+'Jogador 15'!O40+'Jogador 16'!O40+'Jogador 17'!O40+'Jogador 18'!O40+'Jogador 19'!O40+'Jogador 20'!O40+'Jogador 21'!O40+'Jogador 22'!O40+'Jogador 23'!O40+'Jogador 24'!O40+'Jogador 25'!O40+'Jogador 26'!O40+'Jogador 27'!O40+'Jogador 28'!O40+'Jogador 29'!O40+'Jogador 30'!O40+'Jogador 31'!O40+'Jogador 32'!O40+'Jogador 33'!O40+'Jogador 34'!O40+'Jogador 35'!O40+'Jogador 36'!O40+'Jogador 37'!O40+'Jogador 38'!O40+'Jogador 39'!O40+'Jogador 40'!O40+'Jogador 41'!O40+'Jogador 42'!O40+'Jogador 43'!O40+'Jogador 44'!O40+'Jogador 45'!O40+'Jogador 46'!O40+'Jogador 47'!O40+'Jogador 48'!O40+'Jogador 49'!O40+'Jogador 50'!O40+'Jogador 51'!O40+'Jogador 52'!O40+'Jogador 53'!O40+'Jogador 54'!O40+'Jogador 55'!O40+'Jogador 56'!O40+'Jogador 57'!O40+'Jogador 58'!O40+'Jogador 59'!O40+'Jogador 60'!O40+'Jogador 61'!O40+'Jogador 62'!O40+'Jogador 63'!O40+'Jogador 64'!O40</f>
        <v>1</v>
      </c>
      <c r="P40" s="9">
        <f t="shared" si="12"/>
        <v>0.2</v>
      </c>
      <c r="Q40" s="4">
        <f>'Jogador 1'!Q40+'Jogador 2'!Q40+'Jogador 3'!Q40+'Jogador 4'!Q40+'Jogador 5'!Q40+'Jogador 6'!Q40+'Jogador 7'!Q40+'Jogador 8'!Q40+'Jogador 9'!Q40+'Jogador 10'!Q40+'Jogador 11'!Q40+'Jogador 12'!Q40+'Jogador 13'!Q40+'Jogador 14'!Q40+'Jogador 15'!Q40+'Jogador 16'!Q40+'Jogador 17'!Q40+'Jogador 18'!Q40+'Jogador 19'!Q40+'Jogador 20'!Q40+'Jogador 21'!Q40+'Jogador 22'!Q40+'Jogador 23'!Q40+'Jogador 24'!Q40+'Jogador 25'!Q40+'Jogador 26'!Q40+'Jogador 27'!Q40+'Jogador 28'!Q40+'Jogador 29'!Q40+'Jogador 30'!Q40+'Jogador 31'!Q40+'Jogador 32'!Q40+'Jogador 33'!Q40+'Jogador 34'!Q40+'Jogador 35'!Q40+'Jogador 36'!Q40+'Jogador 37'!Q40+'Jogador 38'!Q40+'Jogador 39'!Q40+'Jogador 40'!Q40+'Jogador 41'!Q40+'Jogador 42'!Q40+'Jogador 43'!Q40+'Jogador 44'!Q40+'Jogador 45'!Q40+'Jogador 46'!Q40+'Jogador 47'!Q40+'Jogador 48'!Q40+'Jogador 49'!Q40+'Jogador 50'!Q40+'Jogador 51'!Q40+'Jogador 52'!Q40+'Jogador 53'!Q40+'Jogador 54'!Q40+'Jogador 55'!Q40+'Jogador 56'!Q40+'Jogador 57'!Q40+'Jogador 58'!Q40+'Jogador 59'!Q40+'Jogador 60'!Q40+'Jogador 61'!Q40+'Jogador 62'!Q40+'Jogador 63'!Q40+'Jogador 64'!Q40</f>
        <v>61.1</v>
      </c>
      <c r="R40" s="4">
        <f>'Jogador 1'!R40+'Jogador 2'!R40+'Jogador 3'!R40+'Jogador 4'!R40+'Jogador 5'!R40+'Jogador 6'!R40+'Jogador 7'!R40+'Jogador 8'!R40+'Jogador 9'!R40+'Jogador 10'!R40+'Jogador 11'!R40+'Jogador 12'!R40+'Jogador 13'!R40+'Jogador 14'!R40+'Jogador 15'!R40+'Jogador 16'!R40+'Jogador 17'!R40+'Jogador 18'!R40+'Jogador 19'!R40+'Jogador 20'!R40+'Jogador 21'!R40+'Jogador 22'!R40+'Jogador 23'!R40+'Jogador 24'!R40+'Jogador 25'!R40+'Jogador 26'!R40+'Jogador 27'!R40+'Jogador 28'!R40+'Jogador 29'!R40+'Jogador 30'!R40+'Jogador 31'!R40+'Jogador 32'!R40+'Jogador 33'!R40+'Jogador 34'!R40+'Jogador 35'!R40+'Jogador 36'!R40+'Jogador 37'!R40+'Jogador 38'!R40+'Jogador 39'!R40+'Jogador 40'!R40+'Jogador 41'!R40+'Jogador 42'!R40+'Jogador 43'!R40+'Jogador 44'!R40+'Jogador 45'!R40+'Jogador 46'!R40+'Jogador 47'!R40+'Jogador 48'!R40+'Jogador 49'!R40+'Jogador 50'!R40+'Jogador 51'!R40+'Jogador 52'!R40+'Jogador 53'!R40+'Jogador 54'!R40+'Jogador 55'!R40+'Jogador 56'!R40+'Jogador 57'!R40+'Jogador 58'!R40+'Jogador 59'!R40+'Jogador 60'!R40+'Jogador 61'!R40+'Jogador 62'!R40+'Jogador 63'!R40+'Jogador 64'!R40</f>
        <v>1.3</v>
      </c>
      <c r="S40" s="4">
        <f>'Jogador 1'!S40+'Jogador 2'!S40+'Jogador 3'!S40+'Jogador 4'!S40+'Jogador 5'!S40+'Jogador 6'!S40+'Jogador 7'!S40+'Jogador 8'!S40+'Jogador 9'!S40+'Jogador 10'!S40+'Jogador 11'!S40+'Jogador 12'!S40+'Jogador 13'!S40+'Jogador 14'!S40+'Jogador 15'!S40+'Jogador 16'!S40+'Jogador 17'!S40+'Jogador 18'!S40+'Jogador 19'!S40+'Jogador 20'!S40+'Jogador 21'!S40+'Jogador 22'!S40+'Jogador 23'!S40+'Jogador 24'!S40+'Jogador 25'!S40+'Jogador 26'!S40+'Jogador 27'!S40+'Jogador 28'!S40+'Jogador 29'!S40+'Jogador 30'!S40+'Jogador 31'!S40+'Jogador 32'!S40+'Jogador 33'!S40+'Jogador 34'!S40+'Jogador 35'!S40+'Jogador 36'!S40+'Jogador 37'!S40+'Jogador 38'!S40+'Jogador 39'!S40+'Jogador 40'!S40+'Jogador 41'!S40+'Jogador 42'!S40+'Jogador 43'!S40+'Jogador 44'!S40+'Jogador 45'!S40+'Jogador 46'!S40+'Jogador 47'!S40+'Jogador 48'!S40+'Jogador 49'!S40+'Jogador 50'!S40+'Jogador 51'!S40+'Jogador 52'!S40+'Jogador 53'!S40+'Jogador 54'!S40+'Jogador 55'!S40+'Jogador 56'!S40+'Jogador 57'!S40+'Jogador 58'!S40+'Jogador 59'!S40+'Jogador 60'!S40+'Jogador 61'!S40+'Jogador 62'!S40+'Jogador 63'!S40+'Jogador 64'!S40</f>
        <v>78.5</v>
      </c>
      <c r="T40" s="4">
        <f>'Jogador 1'!T40+'Jogador 2'!T40+'Jogador 3'!T40+'Jogador 4'!T40+'Jogador 5'!T40+'Jogador 6'!T40+'Jogador 7'!T40+'Jogador 8'!T40+'Jogador 9'!T40+'Jogador 10'!T40+'Jogador 11'!T40+'Jogador 12'!T40+'Jogador 13'!T40+'Jogador 14'!T40+'Jogador 15'!T40+'Jogador 16'!T40+'Jogador 17'!T40+'Jogador 18'!T40+'Jogador 19'!T40+'Jogador 20'!T40+'Jogador 21'!T40+'Jogador 22'!T40+'Jogador 23'!T40+'Jogador 24'!T40+'Jogador 25'!T40+'Jogador 26'!T40+'Jogador 27'!T40+'Jogador 28'!T40+'Jogador 29'!T40+'Jogador 30'!T40+'Jogador 31'!T40+'Jogador 32'!T40+'Jogador 33'!T40+'Jogador 34'!T40+'Jogador 35'!T40+'Jogador 36'!T40+'Jogador 37'!T40+'Jogador 38'!T40+'Jogador 39'!T40+'Jogador 40'!T40+'Jogador 41'!T40+'Jogador 42'!T40+'Jogador 43'!T40+'Jogador 44'!T40+'Jogador 45'!T40+'Jogador 46'!T40+'Jogador 47'!T40+'Jogador 48'!T40+'Jogador 49'!T40+'Jogador 50'!T40+'Jogador 51'!T40+'Jogador 52'!T40+'Jogador 53'!T40+'Jogador 54'!T40+'Jogador 55'!T40+'Jogador 56'!T40+'Jogador 57'!T40+'Jogador 58'!T40+'Jogador 59'!T40+'Jogador 60'!T40+'Jogador 61'!T40+'Jogador 62'!T40+'Jogador 63'!T40+'Jogador 64'!T40</f>
        <v>16.100000000000001</v>
      </c>
      <c r="U40" s="10">
        <f t="shared" si="13"/>
        <v>3.22</v>
      </c>
      <c r="V40" s="10">
        <f>IF(C40=0,0,(IF('Jogador 1'!C40=1,'Jogador 1'!$W$8,0)+IF('Jogador 2'!C40=1,'Jogador 2'!$W$8,0)+IF('Jogador 3'!C40=1,'Jogador 3'!$W$8,0)+IF('Jogador 4'!C40=1,'Jogador 4'!$W$8,0)+IF('Jogador 5'!C40=1,'Jogador 5'!$W$8,0)+IF('Jogador 6'!C40=1,'Jogador 6'!$W$8,0)+IF('Jogador 7'!C40=1,'Jogador 7'!$W$8,0)+IF('Jogador 8'!C40=1,'Jogador 8'!$W$8,0)+IF('Jogador 9'!C40=1,'Jogador 9'!$W$8,0)+IF('Jogador 10'!C40=1,'Jogador 10'!$W$8,0)+IF('Jogador 11'!C40=1,'Jogador 11'!$W$8,0)+IF('Jogador 12'!C40=1,'Jogador 12'!$W$8,0)+IF('Jogador 13'!C40=1,'Jogador 13'!$W$8,0)+IF('Jogador 14'!C40=1,'Jogador 14'!$W$8,0)+IF('Jogador 15'!C40=1,'Jogador 15'!$W$8,0)+IF('Jogador 16'!C40=1,'Jogador 16'!$W$8,0)+IF('Jogador 17'!C40=1,'Jogador 17'!$W$8,0)+IF('Jogador 18'!C40=1,'Jogador 18'!$W$8,0)+IF('Jogador 19'!C40=1,'Jogador 19'!$W$8,0)+IF('Jogador 20'!C40=1,'Jogador 20'!$W$8,0)+IF('Jogador 21'!C40=1,'Jogador 21'!$W$8,0)+IF('Jogador 22'!C40=1,'Jogador 22'!$W$8,0)+IF('Jogador 23'!C40=1,'Jogador 23'!$W$8,0)+IF('Jogador 24'!C40=1,'Jogador 24'!$W$8,0)+IF('Jogador 25'!C40=1,'Jogador 25'!$W$8,0)+IF('Jogador 26'!C40=1,'Jogador 26'!$W$8,0)+IF('Jogador 27'!C40=1,'Jogador 27'!$W$8,0)+IF('Jogador 28'!C40=1,'Jogador 28'!$W$8,0)+IF('Jogador 29'!C40=1,'Jogador 29'!$W$8,0)+IF('Jogador 30'!C40=1,'Jogador 30'!$W$8,0)+IF('Jogador 31'!C40=1,'Jogador 31'!$W$8,0)+IF('Jogador 32'!C40=1,'Jogador 32'!$W$8,0)+IF('Jogador 33'!C40=1,'Jogador 33'!$W$8,0)+IF('Jogador 34'!C40=1,'Jogador 34'!$W$8,0)+IF('Jogador 35'!C40=1,'Jogador 35'!$W$8,0) +IF('Jogador 36'!C40=1,'Jogador 36'!$W$8,0)+IF('Jogador 37'!C40=1,'Jogador 37'!$W$8,0)+IF('Jogador 38'!C40=1,'Jogador 38'!$W$8,0)+IF('Jogador 39'!C40=1,'Jogador 39'!$W$8,0)+IF('Jogador 40'!C40=1,'Jogador 40'!$W$8,0)+IF('Jogador 41'!C40=1,'Jogador 41'!$W$8,0)+IF('Jogador 42'!C40=1,'Jogador 42'!$W$8,0)+IF('Jogador 43'!C40=1,'Jogador 43'!$W$8,0)+IF('Jogador 44'!C40=1,'Jogador 44'!$W$8,0)+IF('Jogador 45'!C40=1,'Jogador 45'!$W$8,0)+IF('Jogador 46'!C40=1,'Jogador 46'!$W$8,0)+IF('Jogador 47'!C40=1,'Jogador 47'!$W$8,0)+IF('Jogador 48'!C40=1,'Jogador 48'!$W$8,0)+IF('Jogador 49'!C40=1,'Jogador 49'!$W$8,0)+IF('Jogador 50'!C40=1,'Jogador 50'!$W$8,0)+IF('Jogador 51'!C40=1,'Jogador 51'!$W$8,0)+IF('Jogador 52'!C40=1,'Jogador 52'!$W$8,0)+IF('Jogador 53'!C40=1,'Jogador 53'!$W$8,0)+IF('Jogador 54'!C40=1,'Jogador 54'!$W$8,0)+IF('Jogador 55'!C40=1,'Jogador 55'!$W$8,0)+IF('Jogador 56'!C40=1,'Jogador 56'!$W$8,0)+IF('Jogador 57'!C40=1,'Jogador 57'!$W$8,0)+IF('Jogador 58'!C40=1,'Jogador 58'!$W$8,0)+IF('Jogador 59'!C40=1,'Jogador 59'!$W$8,0)+IF('Jogador 60'!C40=1,'Jogador 60'!$W$8,0)+IF('Jogador 61'!C40=1,'Jogador 61'!$W$8,0)+IF('Jogador 62'!C40=1,'Jogador 62'!$W$8,0)+IF('Jogador 63'!C40=1,'Jogador 63'!$W$8,0)+IF('Jogador 64'!C40=1,'Jogador 64'!$W$8,0))/C40)</f>
        <v>12.1</v>
      </c>
      <c r="X40" s="4" t="str">
        <f>_xlfn.CONCAT(IF('Jogador 1'!C40=1,_xlfn.CONCAT('Jogador 1'!$W$1,", "),""),IF('Jogador 2'!C40=1,_xlfn.CONCAT('Jogador 2'!$W$1,", "),""),IF('Jogador 3'!C40=1,_xlfn.CONCAT('Jogador 3'!$W$1,", "),""),IF('Jogador 4'!C40=1,_xlfn.CONCAT('Jogador 4'!$W$1,", "),""),IF('Jogador 5'!C40=1,_xlfn.CONCAT('Jogador 5'!$W$1,", "),""),IF('Jogador 6'!C40=1,_xlfn.CONCAT('Jogador 6'!$W$1,", "),""),IF('Jogador 7'!C40=1,_xlfn.CONCAT('Jogador 7'!$W$1,", "),""),IF('Jogador 8'!C40=1,_xlfn.CONCAT('Jogador 8'!$W$1,", "),""),IF('Jogador 9'!C40=1,_xlfn.CONCAT('Jogador 9'!$W$1,", "),""),IF('Jogador 10'!C40=1,_xlfn.CONCAT('Jogador 10'!$W$1,", "),""),IF('Jogador 11'!C40=1,_xlfn.CONCAT('Jogador 11'!$W$1,", "),""),IF('Jogador 12'!C40=1,_xlfn.CONCAT('Jogador 12'!$W$1,", "),""),IF('Jogador 13'!C40=1,_xlfn.CONCAT('Jogador 13'!$W$1,", "),""),IF('Jogador 14'!C40=1,_xlfn.CONCAT('Jogador 14'!$W$1,", "),""),IF('Jogador 15'!C40=1,_xlfn.CONCAT('Jogador 15'!$W$1,", "),""),IF('Jogador 16'!C40=1,_xlfn.CONCAT('Jogador 16'!$W$1,", "),""),IF('Jogador 17'!C40=1,_xlfn.CONCAT('Jogador 17'!$W$1,", "),""),IF('Jogador 18'!C40=1,_xlfn.CONCAT('Jogador 18'!$W$1,", "),""),IF('Jogador 19'!C40=1,_xlfn.CONCAT('Jogador 19'!$W$1,", "),""),IF('Jogador 20'!C40=1,_xlfn.CONCAT('Jogador 20'!$W$1,", "),""),IF('Jogador 21'!C40=1,_xlfn.CONCAT('Jogador 21'!$W$1,", "),""),IF('Jogador 22'!C40=1,_xlfn.CONCAT('Jogador 22'!$W$1,", "),""),IF('Jogador 23'!C40=1,_xlfn.CONCAT('Jogador 23'!$W$1,", "),""),IF('Jogador 24'!C40=1,_xlfn.CONCAT('Jogador 24'!$W$1,", "),""),IF('Jogador 25'!C40=1,_xlfn.CONCAT('Jogador 25'!$W$1,", "),""),IF('Jogador 26'!C40=1,_xlfn.CONCAT('Jogador 26'!$W$1,", "),""),IF('Jogador 27'!C40=1,_xlfn.CONCAT('Jogador 27'!$W$1,", "),""),IF('Jogador 28'!C40=1,_xlfn.CONCAT('Jogador 28'!$W$1,", "),""),IF('Jogador 29'!C40=1,_xlfn.CONCAT('Jogador 29'!$W$1,", "),""),IF('Jogador 30'!C40=1,_xlfn.CONCAT('Jogador 30'!$W$1,", "),""),IF('Jogador 31'!C40=1,_xlfn.CONCAT('Jogador 31'!$W$1,", "),""),IF('Jogador 32'!C40=1,_xlfn.CONCAT('Jogador 32'!$W$1,", "),""),IF('Jogador 33'!C40=1,_xlfn.CONCAT('Jogador 33'!$W$1,", "),""),IF('Jogador 34'!C40=1,_xlfn.CONCAT('Jogador 34'!$W$1,", "),""),IF('Jogador 35'!C40=1,_xlfn.CONCAT('Jogador 35'!$W$1,", "),""),IF('Jogador 36'!C40=1,_xlfn.CONCAT('Jogador 36'!$W$1,", "),""),IF('Jogador 37'!C40=1,_xlfn.CONCAT('Jogador 37'!$W$1,", "),""),IF('Jogador 38'!C40=1,_xlfn.CONCAT('Jogador 38'!$W$1,", "),""),IF('Jogador 39'!C40=1,_xlfn.CONCAT('Jogador 39'!$W$1,", "),""),IF('Jogador 40'!C40=1,_xlfn.CONCAT('Jogador 40'!$W$1,", "),""),IF('Jogador 41'!C40=1,_xlfn.CONCAT('Jogador 41'!$W$1,", "),""),IF('Jogador 42'!C40=1,_xlfn.CONCAT('Jogador 42'!$W$1,", "),""),IF('Jogador 43'!C40=1,_xlfn.CONCAT('Jogador 43'!$W$1,", "),""),IF('Jogador 44'!C40=1,_xlfn.CONCAT('Jogador 44'!$W$1,", "),""),IF('Jogador 45'!C40=1,_xlfn.CONCAT('Jogador 45'!$W$1,", "),""),IF('Jogador 46'!C40=1,_xlfn.CONCAT('Jogador 46'!$W$1,", "),""),IF('Jogador 47'!C40=1,_xlfn.CONCAT('Jogador 47'!$W$1,", "),""),IF('Jogador 48'!C40=1,_xlfn.CONCAT('Jogador 48'!$W$1,", "),""),IF('Jogador 49'!C40=1,_xlfn.CONCAT('Jogador 49'!$W$1,", "),""),IF('Jogador 50'!C40=1,_xlfn.CONCAT('Jogador 50'!$W$1,", "),""),IF('Jogador 51'!C40=1,_xlfn.CONCAT('Jogador 51'!$W$1,", "),""),IF('Jogador 52'!C40=1,_xlfn.CONCAT('Jogador 52'!$W$1,", "),""),IF('Jogador 53'!C40=1,_xlfn.CONCAT('Jogador 53'!$W$1,", "),""),IF('Jogador 54'!C40=1,_xlfn.CONCAT('Jogador 54'!$W$1,", "),""),IF('Jogador 55'!C40=1,_xlfn.CONCAT('Jogador 55'!$W$1,", "),""),IF('Jogador 56'!C40=1,_xlfn.CONCAT('Jogador 56'!$W$1,", "),""),IF('Jogador 57'!C40=1,_xlfn.CONCAT('Jogador 57'!$W$1,", "),""),IF('Jogador 58'!C40=1,_xlfn.CONCAT('Jogador 58'!$W$1,", "),""),IF('Jogador 59'!C40=1,_xlfn.CONCAT('Jogador 59'!$W$1,", "),""),IF('Jogador 60'!C40=1,_xlfn.CONCAT('Jogador 60'!$W$1,", "),""),IF('Jogador 61'!C40=1,_xlfn.CONCAT('Jogador 61'!$W$1,", "),""),IF('Jogador 62'!C40=1,_xlfn.CONCAT('Jogador 62'!$W$1,", "),""),IF('Jogador 63'!C40=1,_xlfn.CONCAT('Jogador 63'!$W$1,", "),""),IF('Jogador 64'!C40=1,_xlfn.CONCAT('Jogador 64'!$W$1,", "),""))</f>
        <v xml:space="preserve">Vladan Kovačević, Zeno Debast, Maxi Araujo, Harder, Kochorashvili, </v>
      </c>
      <c r="Y40" s="4" t="str">
        <f>_xlfn.CONCAT(IF('Jogador 1'!D40=1,_xlfn.CONCAT('Jogador 1'!$W$1,", "),""),IF('Jogador 2'!D40=1,_xlfn.CONCAT('Jogador 2'!$W$1,", "),""),IF('Jogador 3'!D40=1,_xlfn.CONCAT('Jogador 3'!$W$1,", "),""),IF('Jogador 4'!D40=1,_xlfn.CONCAT('Jogador 4'!$W$1,", "),""),IF('Jogador 5'!D40=1,_xlfn.CONCAT('Jogador 5'!$W$1,", "),""),IF('Jogador 6'!D40=1,_xlfn.CONCAT('Jogador 6'!$W$1,", "),""),IF('Jogador 7'!D40=1,_xlfn.CONCAT('Jogador 7'!$W$1,", "),""),IF('Jogador 8'!D40=1,_xlfn.CONCAT('Jogador 8'!$W$1,", "),""),IF('Jogador 9'!D40=1,_xlfn.CONCAT('Jogador 9'!$W$1,", "),""),IF('Jogador 10'!D40=1,_xlfn.CONCAT('Jogador 10'!$W$1,", "),""),IF('Jogador 11'!D40=1,_xlfn.CONCAT('Jogador 11'!$W$1,", "),""),IF('Jogador 12'!D40=1,_xlfn.CONCAT('Jogador 12'!$W$1,", "),""),IF('Jogador 13'!D40=1,_xlfn.CONCAT('Jogador 13'!$W$1,", "),""),IF('Jogador 14'!D40=1,_xlfn.CONCAT('Jogador 14'!$W$1,", "),""),IF('Jogador 15'!D40=1,_xlfn.CONCAT('Jogador 15'!$W$1,", "),""),IF('Jogador 16'!D40=1,_xlfn.CONCAT('Jogador 16'!$W$1,", "),""),IF('Jogador 17'!D40=1,_xlfn.CONCAT('Jogador 17'!$W$1,", "),""),IF('Jogador 18'!D40=1,_xlfn.CONCAT('Jogador 18'!$W$1,", "),""),IF('Jogador 19'!D40=1,_xlfn.CONCAT('Jogador 19'!$W$1,", "),""),IF('Jogador 20'!D40=1,_xlfn.CONCAT('Jogador 20'!$W$1,", "),""),IF('Jogador 21'!D40=1,_xlfn.CONCAT('Jogador 21'!$W$1,", "),""),IF('Jogador 22'!D40=1,_xlfn.CONCAT('Jogador 22'!$W$1,", "),""),IF('Jogador 23'!D40=1,_xlfn.CONCAT('Jogador 23'!$W$1,", "),""),IF('Jogador 24'!D40=1,_xlfn.CONCAT('Jogador 24'!$W$1,", "),""),IF('Jogador 25'!D40=1,_xlfn.CONCAT('Jogador 25'!$W$1,", "),""),IF('Jogador 26'!D40=1,_xlfn.CONCAT('Jogador 26'!$W$1,", "),""),IF('Jogador 27'!D40=1,_xlfn.CONCAT('Jogador 27'!$W$1,", "),""),IF('Jogador 28'!D40=1,_xlfn.CONCAT('Jogador 28'!$W$1,", "),""),IF('Jogador 29'!D40=1,_xlfn.CONCAT('Jogador 29'!$W$1,", "),""),IF('Jogador 30'!D40=1,_xlfn.CONCAT('Jogador 30'!$W$1,", "),""),IF('Jogador 31'!D40=1,_xlfn.CONCAT('Jogador 31'!$W$1,", "),""),IF('Jogador 32'!D40=1,_xlfn.CONCAT('Jogador 32'!$W$1,", "),""),IF('Jogador 33'!D40=1,_xlfn.CONCAT('Jogador 33'!$W$1,", "),""),IF('Jogador 34'!D40=1,_xlfn.CONCAT('Jogador 34'!$W$1,", "),""),IF('Jogador 35'!D40=1,_xlfn.CONCAT('Jogador 35'!$W$1,", "),""),IF('Jogador 36'!D40=1,_xlfn.CONCAT('Jogador 36'!$W$1,", "),""),IF('Jogador 37'!D40=1,_xlfn.CONCAT('Jogador 37'!$W$1,", "),""),IF('Jogador 38'!D40=1,_xlfn.CONCAT('Jogador 38'!$W$1,", "),""),IF('Jogador 39'!D40=1,_xlfn.CONCAT('Jogador 39'!$W$1,", "),""),IF('Jogador 40'!D40=1,_xlfn.CONCAT('Jogador 40'!$W$1,", "),""),IF('Jogador 41'!D40=1,_xlfn.CONCAT('Jogador 41'!$W$1,", "),""),IF('Jogador 42'!D40=1,_xlfn.CONCAT('Jogador 42'!$W$1,", "),""),IF('Jogador 43'!D40=1,_xlfn.CONCAT('Jogador 43'!$W$1,", "),""),IF('Jogador 44'!D40=1,_xlfn.CONCAT('Jogador 44'!$W$1,", "),""),IF('Jogador 45'!D40=1,_xlfn.CONCAT('Jogador 45'!$W$1,", "),""),IF('Jogador 46'!D40=1,_xlfn.CONCAT('Jogador 46'!$W$1,", "),""),IF('Jogador 47'!D40=1,_xlfn.CONCAT('Jogador 47'!$W$1,", "),""),IF('Jogador 48'!D40=1,_xlfn.CONCAT('Jogador 48'!$W$1,", "),""),IF('Jogador 49'!D40=1,_xlfn.CONCAT('Jogador 49'!$W$1,", "),""),IF('Jogador 50'!D40=1,_xlfn.CONCAT('Jogador 50'!$W$1,", "),""),IF('Jogador 51'!D40=1,_xlfn.CONCAT('Jogador 51'!$W$1,", "),""),IF('Jogador 52'!D40=1,_xlfn.CONCAT('Jogador 52'!$W$1,", "),""),IF('Jogador 53'!D40=1,_xlfn.CONCAT('Jogador 53'!$W$1,", "),""),IF('Jogador 54'!D40=1,_xlfn.CONCAT('Jogador 54'!$W$1,", "),""),IF('Jogador 55'!D40=1,_xlfn.CONCAT('Jogador 55'!$W$1,", "),""),IF('Jogador 56'!D40=1,_xlfn.CONCAT('Jogador 56'!$W$1,", "),""),IF('Jogador 57'!D40=1,_xlfn.CONCAT('Jogador 57'!$W$1,", "),""),IF('Jogador 58'!D40=1,_xlfn.CONCAT('Jogador 58'!$W$1,", "),""),IF('Jogador 59'!D40=1,_xlfn.CONCAT('Jogador 59'!$W$1,", "),""),IF('Jogador 60'!D40=1,_xlfn.CONCAT('Jogador 60'!$W$1,", "),""),IF('Jogador 61'!D40=1,_xlfn.CONCAT('Jogador 61'!$W$1,", "),""),IF('Jogador 62'!D40=1,_xlfn.CONCAT('Jogador 62'!$W$1,", "),""),IF('Jogador 63'!D40=1,_xlfn.CONCAT('Jogador 63'!$W$1,", "),""),IF('Jogador 64'!D40=1,_xlfn.CONCAT('Jogador 64'!$W$1,", "),""))</f>
        <v/>
      </c>
    </row>
    <row r="41" spans="1:25" x14ac:dyDescent="0.3">
      <c r="A41" s="12" t="s">
        <v>115</v>
      </c>
      <c r="B41" s="4">
        <f>'Jogador 1'!B41+'Jogador 2'!B41+'Jogador 3'!B41+'Jogador 4'!B41+'Jogador 5'!B41+'Jogador 6'!B41+'Jogador 7'!B41+'Jogador 8'!B41+'Jogador 9'!B41+'Jogador 10'!B41+'Jogador 11'!B41+'Jogador 12'!B41+'Jogador 13'!B41+'Jogador 14'!B41+'Jogador 15'!B41+'Jogador 16'!B41+'Jogador 17'!B41+'Jogador 18'!B41+'Jogador 19'!B41+'Jogador 20'!B41+'Jogador 21'!B41+'Jogador 22'!B41+'Jogador 23'!B41+'Jogador 24'!B41+'Jogador 25'!B41+'Jogador 26'!B41+'Jogador 27'!B41+'Jogador 28'!B41+'Jogador 29'!B41+'Jogador 30'!B41+'Jogador 31'!B41+'Jogador 32'!B41+'Jogador 33'!B41+'Jogador 34'!B41+'Jogador 35'!B41+'Jogador 36'!B41+'Jogador 37'!B41+'Jogador 38'!B41+'Jogador 39'!B41+'Jogador 40'!B41+'Jogador 41'!B41+'Jogador 42'!B41+'Jogador 43'!B41+'Jogador 44'!B41+'Jogador 45'!B41+'Jogador 46'!B41+'Jogador 47'!B41+'Jogador 48'!B41+'Jogador 49'!B41+'Jogador 50'!B41+'Jogador 51'!B41+'Jogador 52'!B41+'Jogador 53'!B41+'Jogador 54'!B41+'Jogador 55'!B41+'Jogador 56'!B41+'Jogador 57'!B41+'Jogador 58'!B41+'Jogador 59'!B41+'Jogador 60'!B41+'Jogador 61'!B41+'Jogador 62'!B41+'Jogador 63'!B41+'Jogador 64'!B41</f>
        <v>1</v>
      </c>
      <c r="C41" s="4">
        <f>'Jogador 1'!C41+'Jogador 2'!C41+'Jogador 3'!C41+'Jogador 4'!C41+'Jogador 5'!C41+'Jogador 6'!C41+'Jogador 7'!C41+'Jogador 8'!C41+'Jogador 9'!C41+'Jogador 10'!C41+'Jogador 11'!C41+'Jogador 12'!C41+'Jogador 13'!C41+'Jogador 14'!C41+'Jogador 15'!C41+'Jogador 16'!C41+'Jogador 17'!C41+'Jogador 18'!C41+'Jogador 19'!C41+'Jogador 20'!C41+'Jogador 21'!C41+'Jogador 22'!C41+'Jogador 23'!C41+'Jogador 24'!C41+'Jogador 25'!C41+'Jogador 26'!C41+'Jogador 27'!C41+'Jogador 28'!C41+'Jogador 29'!C41+'Jogador 30'!C41+'Jogador 31'!C41+'Jogador 32'!C41+'Jogador 33'!C41+'Jogador 34'!C41+'Jogador 35'!C41+'Jogador 36'!C41+'Jogador 37'!C41+'Jogador 38'!C41+'Jogador 39'!C41+'Jogador 40'!C41+'Jogador 41'!C41+'Jogador 42'!C41+'Jogador 43'!C41+'Jogador 44'!C41+'Jogador 45'!C41+'Jogador 46'!C41+'Jogador 47'!C41+'Jogador 48'!C41+'Jogador 49'!C41+'Jogador 50'!C41+'Jogador 51'!C41+'Jogador 52'!C41+'Jogador 53'!C41+'Jogador 54'!C41+'Jogador 55'!C41+'Jogador 56'!C41+'Jogador 57'!C41+'Jogador 58'!C41+'Jogador 59'!C41+'Jogador 60'!C41+'Jogador 61'!C41+'Jogador 62'!C41+'Jogador 63'!C41+'Jogador 64'!C41</f>
        <v>1</v>
      </c>
      <c r="D41" s="4">
        <f>'Jogador 1'!D41+'Jogador 2'!D41+'Jogador 3'!D41+'Jogador 4'!D41+'Jogador 5'!D41+'Jogador 6'!D41+'Jogador 7'!D41+'Jogador 8'!D41+'Jogador 9'!D41+'Jogador 10'!D41+'Jogador 11'!D41+'Jogador 12'!D41+'Jogador 13'!D41+'Jogador 14'!D41+'Jogador 15'!D41+'Jogador 16'!D41+'Jogador 17'!D41+'Jogador 18'!D41+'Jogador 19'!D41+'Jogador 20'!D41+'Jogador 21'!D41+'Jogador 22'!D41+'Jogador 23'!D41+'Jogador 24'!D41+'Jogador 25'!D41+'Jogador 26'!D41+'Jogador 27'!D41+'Jogador 28'!D41+'Jogador 29'!D41+'Jogador 30'!D41+'Jogador 31'!D41+'Jogador 32'!D41+'Jogador 33'!D41+'Jogador 34'!D41+'Jogador 35'!D41+'Jogador 36'!D41+'Jogador 37'!D41+'Jogador 38'!D41+'Jogador 39'!D41+'Jogador 40'!D41+'Jogador 41'!D41+'Jogador 42'!D41+'Jogador 43'!D41+'Jogador 44'!D41+'Jogador 45'!D41+'Jogador 46'!D41+'Jogador 47'!D41+'Jogador 48'!D41+'Jogador 49'!D41+'Jogador 50'!D41+'Jogador 51'!D41+'Jogador 52'!D41+'Jogador 53'!D41+'Jogador 54'!D41+'Jogador 55'!D41+'Jogador 56'!D41+'Jogador 57'!D41+'Jogador 58'!D41+'Jogador 59'!D41+'Jogador 60'!D41+'Jogador 61'!D41+'Jogador 62'!D41+'Jogador 63'!D41+'Jogador 64'!D41</f>
        <v>0</v>
      </c>
      <c r="E41" s="4">
        <f>'Jogador 1'!E41+'Jogador 2'!E41+'Jogador 3'!E41+'Jogador 4'!E41+'Jogador 5'!E41+'Jogador 6'!E41+'Jogador 7'!E41+'Jogador 8'!E41+'Jogador 9'!E41+'Jogador 10'!E41+'Jogador 11'!E41+'Jogador 12'!E41+'Jogador 13'!E41+'Jogador 14'!E41+'Jogador 15'!E41+'Jogador 16'!E41+'Jogador 17'!E41+'Jogador 18'!E41+'Jogador 19'!E41+'Jogador 20'!E41+'Jogador 21'!E41+'Jogador 22'!E41+'Jogador 23'!E41+'Jogador 24'!E41+'Jogador 25'!E41+'Jogador 26'!E41+'Jogador 27'!E41+'Jogador 28'!E41+'Jogador 29'!E41+'Jogador 30'!E41+'Jogador 31'!E41+'Jogador 32'!E41+'Jogador 33'!E41+'Jogador 34'!E41+'Jogador 35'!E41+'Jogador 36'!E41+'Jogador 37'!E41+'Jogador 38'!E41+'Jogador 39'!E41+'Jogador 40'!E41+'Jogador 41'!E41+'Jogador 42'!E41+'Jogador 43'!E41+'Jogador 44'!E41+'Jogador 45'!E41+'Jogador 46'!E41+'Jogador 47'!E41+'Jogador 48'!E41+'Jogador 49'!E41+'Jogador 50'!E41+'Jogador 51'!E41+'Jogador 52'!E41+'Jogador 53'!E41+'Jogador 54'!E41+'Jogador 55'!E41+'Jogador 56'!E41+'Jogador 57'!E41+'Jogador 58'!E41+'Jogador 59'!E41+'Jogador 60'!E41+'Jogador 61'!E41+'Jogador 62'!E41+'Jogador 63'!E41+'Jogador 64'!E41</f>
        <v>0</v>
      </c>
      <c r="F41" s="9">
        <f t="shared" si="7"/>
        <v>0</v>
      </c>
      <c r="G41" s="4">
        <f>'Jogador 1'!G41+'Jogador 2'!G41+'Jogador 3'!G41+'Jogador 4'!G41+'Jogador 5'!G41+'Jogador 6'!G41+'Jogador 7'!G41+'Jogador 8'!G41+'Jogador 9'!G41+'Jogador 10'!G41+'Jogador 11'!G41+'Jogador 12'!G41+'Jogador 13'!G41+'Jogador 14'!G41+'Jogador 15'!G41+'Jogador 16'!G41+'Jogador 17'!G41+'Jogador 18'!G41+'Jogador 19'!G41+'Jogador 20'!G41+'Jogador 21'!G41+'Jogador 22'!G41+'Jogador 23'!G41+'Jogador 24'!G41+'Jogador 25'!G41+'Jogador 26'!G41+'Jogador 27'!G41+'Jogador 28'!G41+'Jogador 29'!G41+'Jogador 30'!G41+'Jogador 31'!G41+'Jogador 32'!G41+'Jogador 33'!G41+'Jogador 34'!G41+'Jogador 35'!G41+'Jogador 36'!G41+'Jogador 37'!G41+'Jogador 38'!G41+'Jogador 39'!G41+'Jogador 40'!G41+'Jogador 41'!G41+'Jogador 42'!G41+'Jogador 43'!G41+'Jogador 44'!G41+'Jogador 45'!G41+'Jogador 46'!G41+'Jogador 47'!G41+'Jogador 48'!G41+'Jogador 49'!G41+'Jogador 50'!G41+'Jogador 51'!G41+'Jogador 52'!G41+'Jogador 53'!G41+'Jogador 54'!G41+'Jogador 55'!G41+'Jogador 56'!G41+'Jogador 57'!G41+'Jogador 58'!G41+'Jogador 59'!G41+'Jogador 60'!G41+'Jogador 61'!G41+'Jogador 62'!G41+'Jogador 63'!G41+'Jogador 64'!G41</f>
        <v>1</v>
      </c>
      <c r="H41" s="9">
        <f t="shared" si="8"/>
        <v>1</v>
      </c>
      <c r="I41" s="4">
        <f>'Jogador 1'!I41+'Jogador 2'!I41+'Jogador 3'!I41+'Jogador 4'!I41+'Jogador 5'!I41+'Jogador 6'!I41+'Jogador 7'!I41+'Jogador 8'!I41+'Jogador 9'!I41+'Jogador 10'!I41+'Jogador 11'!I41+'Jogador 12'!I41+'Jogador 13'!I41+'Jogador 14'!I41+'Jogador 15'!I41+'Jogador 16'!I41+'Jogador 17'!I41+'Jogador 18'!I41+'Jogador 19'!I41+'Jogador 20'!I41+'Jogador 21'!I41+'Jogador 22'!I41+'Jogador 23'!I41+'Jogador 24'!I41+'Jogador 25'!I41+'Jogador 26'!I41+'Jogador 27'!I41+'Jogador 28'!I41+'Jogador 29'!I41+'Jogador 30'!I41+'Jogador 31'!I41+'Jogador 32'!I41+'Jogador 33'!I41+'Jogador 34'!I41+'Jogador 35'!I41+'Jogador 36'!I41+'Jogador 37'!I41+'Jogador 38'!I41+'Jogador 39'!I41+'Jogador 40'!I41+'Jogador 41'!I41+'Jogador 42'!I41+'Jogador 43'!I41+'Jogador 44'!I41+'Jogador 45'!I41+'Jogador 46'!I41+'Jogador 47'!I41+'Jogador 48'!I41+'Jogador 49'!I41+'Jogador 50'!I41+'Jogador 51'!I41+'Jogador 52'!I41+'Jogador 53'!I41+'Jogador 54'!I41+'Jogador 55'!I41+'Jogador 56'!I41+'Jogador 57'!I41+'Jogador 58'!I41+'Jogador 59'!I41+'Jogador 60'!I41+'Jogador 61'!I41+'Jogador 62'!I41+'Jogador 63'!I41+'Jogador 64'!I41</f>
        <v>0</v>
      </c>
      <c r="J41" s="9">
        <f t="shared" si="9"/>
        <v>0</v>
      </c>
      <c r="K41" s="4">
        <f>'Jogador 1'!K41+'Jogador 2'!K41+'Jogador 3'!K41+'Jogador 4'!K41+'Jogador 5'!K41+'Jogador 6'!K41+'Jogador 7'!K41+'Jogador 8'!K41+'Jogador 9'!K41+'Jogador 10'!K41+'Jogador 11'!K41+'Jogador 12'!K41+'Jogador 13'!K41+'Jogador 14'!K41+'Jogador 15'!K41+'Jogador 16'!K41+'Jogador 17'!K41+'Jogador 18'!K41+'Jogador 19'!K41+'Jogador 20'!K41+'Jogador 21'!K41+'Jogador 22'!K41+'Jogador 23'!K41+'Jogador 24'!K41+'Jogador 25'!K41+'Jogador 26'!K41+'Jogador 27'!K41+'Jogador 28'!K41+'Jogador 29'!K41+'Jogador 30'!K41+'Jogador 31'!K41+'Jogador 32'!K41+'Jogador 33'!K41+'Jogador 34'!K41+'Jogador 35'!K41+'Jogador 36'!K41+'Jogador 37'!K41+'Jogador 38'!K41+'Jogador 39'!K41+'Jogador 40'!K41+'Jogador 41'!K41+'Jogador 42'!K41+'Jogador 43'!K41+'Jogador 44'!K41+'Jogador 45'!K41+'Jogador 46'!K41+'Jogador 47'!K41+'Jogador 48'!K41+'Jogador 49'!K41+'Jogador 50'!K41+'Jogador 51'!K41+'Jogador 52'!K41+'Jogador 53'!K41+'Jogador 54'!K41+'Jogador 55'!K41+'Jogador 56'!K41+'Jogador 57'!K41+'Jogador 58'!K41+'Jogador 59'!K41+'Jogador 60'!K41+'Jogador 61'!K41+'Jogador 62'!K41+'Jogador 63'!K41+'Jogador 64'!K41</f>
        <v>0</v>
      </c>
      <c r="L41" s="9">
        <f t="shared" si="10"/>
        <v>0</v>
      </c>
      <c r="M41" s="4">
        <f>'Jogador 1'!M41+'Jogador 2'!M41+'Jogador 3'!M41+'Jogador 4'!M41+'Jogador 5'!M41+'Jogador 6'!M41+'Jogador 7'!M41+'Jogador 8'!M41+'Jogador 9'!M41+'Jogador 10'!M41+'Jogador 11'!M41+'Jogador 12'!M41+'Jogador 13'!M41+'Jogador 14'!M41+'Jogador 15'!M41+'Jogador 16'!M41+'Jogador 17'!M41+'Jogador 18'!M41+'Jogador 19'!M41+'Jogador 20'!M41+'Jogador 21'!M41+'Jogador 22'!M41+'Jogador 23'!M41+'Jogador 24'!M41+'Jogador 25'!M41+'Jogador 26'!M41+'Jogador 27'!M41+'Jogador 28'!M41+'Jogador 29'!M41+'Jogador 30'!M41+'Jogador 31'!M41+'Jogador 32'!M41+'Jogador 33'!M41+'Jogador 34'!M41+'Jogador 35'!M41+'Jogador 36'!M41+'Jogador 37'!M41+'Jogador 38'!M41+'Jogador 39'!M41+'Jogador 40'!M41+'Jogador 41'!M41+'Jogador 42'!M41+'Jogador 43'!M41+'Jogador 44'!M41+'Jogador 45'!M41+'Jogador 46'!M41+'Jogador 47'!M41+'Jogador 48'!M41+'Jogador 49'!M41+'Jogador 50'!M41+'Jogador 51'!M41+'Jogador 52'!M41+'Jogador 53'!M41+'Jogador 54'!M41+'Jogador 55'!M41+'Jogador 56'!M41+'Jogador 57'!M41+'Jogador 58'!M41+'Jogador 59'!M41+'Jogador 60'!M41+'Jogador 61'!M41+'Jogador 62'!M41+'Jogador 63'!M41+'Jogador 64'!M41</f>
        <v>0</v>
      </c>
      <c r="N41" s="9">
        <f t="shared" si="11"/>
        <v>0</v>
      </c>
      <c r="O41" s="4">
        <f>'Jogador 1'!O41+'Jogador 2'!O41+'Jogador 3'!O41+'Jogador 4'!O41+'Jogador 5'!O41+'Jogador 6'!O41+'Jogador 7'!O41+'Jogador 8'!O41+'Jogador 9'!O41+'Jogador 10'!O41+'Jogador 11'!O41+'Jogador 12'!O41+'Jogador 13'!O41+'Jogador 14'!O41+'Jogador 15'!O41+'Jogador 16'!O41+'Jogador 17'!O41+'Jogador 18'!O41+'Jogador 19'!O41+'Jogador 20'!O41+'Jogador 21'!O41+'Jogador 22'!O41+'Jogador 23'!O41+'Jogador 24'!O41+'Jogador 25'!O41+'Jogador 26'!O41+'Jogador 27'!O41+'Jogador 28'!O41+'Jogador 29'!O41+'Jogador 30'!O41+'Jogador 31'!O41+'Jogador 32'!O41+'Jogador 33'!O41+'Jogador 34'!O41+'Jogador 35'!O41+'Jogador 36'!O41+'Jogador 37'!O41+'Jogador 38'!O41+'Jogador 39'!O41+'Jogador 40'!O41+'Jogador 41'!O41+'Jogador 42'!O41+'Jogador 43'!O41+'Jogador 44'!O41+'Jogador 45'!O41+'Jogador 46'!O41+'Jogador 47'!O41+'Jogador 48'!O41+'Jogador 49'!O41+'Jogador 50'!O41+'Jogador 51'!O41+'Jogador 52'!O41+'Jogador 53'!O41+'Jogador 54'!O41+'Jogador 55'!O41+'Jogador 56'!O41+'Jogador 57'!O41+'Jogador 58'!O41+'Jogador 59'!O41+'Jogador 60'!O41+'Jogador 61'!O41+'Jogador 62'!O41+'Jogador 63'!O41+'Jogador 64'!O41</f>
        <v>1</v>
      </c>
      <c r="P41" s="9">
        <f t="shared" si="12"/>
        <v>1</v>
      </c>
      <c r="Q41" s="4">
        <f>'Jogador 1'!Q41+'Jogador 2'!Q41+'Jogador 3'!Q41+'Jogador 4'!Q41+'Jogador 5'!Q41+'Jogador 6'!Q41+'Jogador 7'!Q41+'Jogador 8'!Q41+'Jogador 9'!Q41+'Jogador 10'!Q41+'Jogador 11'!Q41+'Jogador 12'!Q41+'Jogador 13'!Q41+'Jogador 14'!Q41+'Jogador 15'!Q41+'Jogador 16'!Q41+'Jogador 17'!Q41+'Jogador 18'!Q41+'Jogador 19'!Q41+'Jogador 20'!Q41+'Jogador 21'!Q41+'Jogador 22'!Q41+'Jogador 23'!Q41+'Jogador 24'!Q41+'Jogador 25'!Q41+'Jogador 26'!Q41+'Jogador 27'!Q41+'Jogador 28'!Q41+'Jogador 29'!Q41+'Jogador 30'!Q41+'Jogador 31'!Q41+'Jogador 32'!Q41+'Jogador 33'!Q41+'Jogador 34'!Q41+'Jogador 35'!Q41+'Jogador 36'!Q41+'Jogador 37'!Q41+'Jogador 38'!Q41+'Jogador 39'!Q41+'Jogador 40'!Q41+'Jogador 41'!Q41+'Jogador 42'!Q41+'Jogador 43'!Q41+'Jogador 44'!Q41+'Jogador 45'!Q41+'Jogador 46'!Q41+'Jogador 47'!Q41+'Jogador 48'!Q41+'Jogador 49'!Q41+'Jogador 50'!Q41+'Jogador 51'!Q41+'Jogador 52'!Q41+'Jogador 53'!Q41+'Jogador 54'!Q41+'Jogador 55'!Q41+'Jogador 56'!Q41+'Jogador 57'!Q41+'Jogador 58'!Q41+'Jogador 59'!Q41+'Jogador 60'!Q41+'Jogador 61'!Q41+'Jogador 62'!Q41+'Jogador 63'!Q41+'Jogador 64'!Q41</f>
        <v>4.5999999999999996</v>
      </c>
      <c r="R41" s="4">
        <f>'Jogador 1'!R41+'Jogador 2'!R41+'Jogador 3'!R41+'Jogador 4'!R41+'Jogador 5'!R41+'Jogador 6'!R41+'Jogador 7'!R41+'Jogador 8'!R41+'Jogador 9'!R41+'Jogador 10'!R41+'Jogador 11'!R41+'Jogador 12'!R41+'Jogador 13'!R41+'Jogador 14'!R41+'Jogador 15'!R41+'Jogador 16'!R41+'Jogador 17'!R41+'Jogador 18'!R41+'Jogador 19'!R41+'Jogador 20'!R41+'Jogador 21'!R41+'Jogador 22'!R41+'Jogador 23'!R41+'Jogador 24'!R41+'Jogador 25'!R41+'Jogador 26'!R41+'Jogador 27'!R41+'Jogador 28'!R41+'Jogador 29'!R41+'Jogador 30'!R41+'Jogador 31'!R41+'Jogador 32'!R41+'Jogador 33'!R41+'Jogador 34'!R41+'Jogador 35'!R41+'Jogador 36'!R41+'Jogador 37'!R41+'Jogador 38'!R41+'Jogador 39'!R41+'Jogador 40'!R41+'Jogador 41'!R41+'Jogador 42'!R41+'Jogador 43'!R41+'Jogador 44'!R41+'Jogador 45'!R41+'Jogador 46'!R41+'Jogador 47'!R41+'Jogador 48'!R41+'Jogador 49'!R41+'Jogador 50'!R41+'Jogador 51'!R41+'Jogador 52'!R41+'Jogador 53'!R41+'Jogador 54'!R41+'Jogador 55'!R41+'Jogador 56'!R41+'Jogador 57'!R41+'Jogador 58'!R41+'Jogador 59'!R41+'Jogador 60'!R41+'Jogador 61'!R41+'Jogador 62'!R41+'Jogador 63'!R41+'Jogador 64'!R41</f>
        <v>0.5</v>
      </c>
      <c r="S41" s="4">
        <f>'Jogador 1'!S41+'Jogador 2'!S41+'Jogador 3'!S41+'Jogador 4'!S41+'Jogador 5'!S41+'Jogador 6'!S41+'Jogador 7'!S41+'Jogador 8'!S41+'Jogador 9'!S41+'Jogador 10'!S41+'Jogador 11'!S41+'Jogador 12'!S41+'Jogador 13'!S41+'Jogador 14'!S41+'Jogador 15'!S41+'Jogador 16'!S41+'Jogador 17'!S41+'Jogador 18'!S41+'Jogador 19'!S41+'Jogador 20'!S41+'Jogador 21'!S41+'Jogador 22'!S41+'Jogador 23'!S41+'Jogador 24'!S41+'Jogador 25'!S41+'Jogador 26'!S41+'Jogador 27'!S41+'Jogador 28'!S41+'Jogador 29'!S41+'Jogador 30'!S41+'Jogador 31'!S41+'Jogador 32'!S41+'Jogador 33'!S41+'Jogador 34'!S41+'Jogador 35'!S41+'Jogador 36'!S41+'Jogador 37'!S41+'Jogador 38'!S41+'Jogador 39'!S41+'Jogador 40'!S41+'Jogador 41'!S41+'Jogador 42'!S41+'Jogador 43'!S41+'Jogador 44'!S41+'Jogador 45'!S41+'Jogador 46'!S41+'Jogador 47'!S41+'Jogador 48'!S41+'Jogador 49'!S41+'Jogador 50'!S41+'Jogador 51'!S41+'Jogador 52'!S41+'Jogador 53'!S41+'Jogador 54'!S41+'Jogador 55'!S41+'Jogador 56'!S41+'Jogador 57'!S41+'Jogador 58'!S41+'Jogador 59'!S41+'Jogador 60'!S41+'Jogador 61'!S41+'Jogador 62'!S41+'Jogador 63'!S41+'Jogador 64'!S41</f>
        <v>2.5</v>
      </c>
      <c r="T41" s="4">
        <f>'Jogador 1'!T41+'Jogador 2'!T41+'Jogador 3'!T41+'Jogador 4'!T41+'Jogador 5'!T41+'Jogador 6'!T41+'Jogador 7'!T41+'Jogador 8'!T41+'Jogador 9'!T41+'Jogador 10'!T41+'Jogador 11'!T41+'Jogador 12'!T41+'Jogador 13'!T41+'Jogador 14'!T41+'Jogador 15'!T41+'Jogador 16'!T41+'Jogador 17'!T41+'Jogador 18'!T41+'Jogador 19'!T41+'Jogador 20'!T41+'Jogador 21'!T41+'Jogador 22'!T41+'Jogador 23'!T41+'Jogador 24'!T41+'Jogador 25'!T41+'Jogador 26'!T41+'Jogador 27'!T41+'Jogador 28'!T41+'Jogador 29'!T41+'Jogador 30'!T41+'Jogador 31'!T41+'Jogador 32'!T41+'Jogador 33'!T41+'Jogador 34'!T41+'Jogador 35'!T41+'Jogador 36'!T41+'Jogador 37'!T41+'Jogador 38'!T41+'Jogador 39'!T41+'Jogador 40'!T41+'Jogador 41'!T41+'Jogador 42'!T41+'Jogador 43'!T41+'Jogador 44'!T41+'Jogador 45'!T41+'Jogador 46'!T41+'Jogador 47'!T41+'Jogador 48'!T41+'Jogador 49'!T41+'Jogador 50'!T41+'Jogador 51'!T41+'Jogador 52'!T41+'Jogador 53'!T41+'Jogador 54'!T41+'Jogador 55'!T41+'Jogador 56'!T41+'Jogador 57'!T41+'Jogador 58'!T41+'Jogador 59'!T41+'Jogador 60'!T41+'Jogador 61'!T41+'Jogador 62'!T41+'Jogador 63'!T41+'Jogador 64'!T41</f>
        <v>-2.5999999999999996</v>
      </c>
      <c r="U41" s="10">
        <f t="shared" si="13"/>
        <v>-2.5999999999999996</v>
      </c>
      <c r="V41" s="10">
        <f>IF(C41=0,0,(IF('Jogador 1'!C41=1,'Jogador 1'!$W$8,0)+IF('Jogador 2'!C41=1,'Jogador 2'!$W$8,0)+IF('Jogador 3'!C41=1,'Jogador 3'!$W$8,0)+IF('Jogador 4'!C41=1,'Jogador 4'!$W$8,0)+IF('Jogador 5'!C41=1,'Jogador 5'!$W$8,0)+IF('Jogador 6'!C41=1,'Jogador 6'!$W$8,0)+IF('Jogador 7'!C41=1,'Jogador 7'!$W$8,0)+IF('Jogador 8'!C41=1,'Jogador 8'!$W$8,0)+IF('Jogador 9'!C41=1,'Jogador 9'!$W$8,0)+IF('Jogador 10'!C41=1,'Jogador 10'!$W$8,0)+IF('Jogador 11'!C41=1,'Jogador 11'!$W$8,0)+IF('Jogador 12'!C41=1,'Jogador 12'!$W$8,0)+IF('Jogador 13'!C41=1,'Jogador 13'!$W$8,0)+IF('Jogador 14'!C41=1,'Jogador 14'!$W$8,0)+IF('Jogador 15'!C41=1,'Jogador 15'!$W$8,0)+IF('Jogador 16'!C41=1,'Jogador 16'!$W$8,0)+IF('Jogador 17'!C41=1,'Jogador 17'!$W$8,0)+IF('Jogador 18'!C41=1,'Jogador 18'!$W$8,0)+IF('Jogador 19'!C41=1,'Jogador 19'!$W$8,0)+IF('Jogador 20'!C41=1,'Jogador 20'!$W$8,0)+IF('Jogador 21'!C41=1,'Jogador 21'!$W$8,0)+IF('Jogador 22'!C41=1,'Jogador 22'!$W$8,0)+IF('Jogador 23'!C41=1,'Jogador 23'!$W$8,0)+IF('Jogador 24'!C41=1,'Jogador 24'!$W$8,0)+IF('Jogador 25'!C41=1,'Jogador 25'!$W$8,0)+IF('Jogador 26'!C41=1,'Jogador 26'!$W$8,0)+IF('Jogador 27'!C41=1,'Jogador 27'!$W$8,0)+IF('Jogador 28'!C41=1,'Jogador 28'!$W$8,0)+IF('Jogador 29'!C41=1,'Jogador 29'!$W$8,0)+IF('Jogador 30'!C41=1,'Jogador 30'!$W$8,0)+IF('Jogador 31'!C41=1,'Jogador 31'!$W$8,0)+IF('Jogador 32'!C41=1,'Jogador 32'!$W$8,0)+IF('Jogador 33'!C41=1,'Jogador 33'!$W$8,0)+IF('Jogador 34'!C41=1,'Jogador 34'!$W$8,0)+IF('Jogador 35'!C41=1,'Jogador 35'!$W$8,0) +IF('Jogador 36'!C41=1,'Jogador 36'!$W$8,0)+IF('Jogador 37'!C41=1,'Jogador 37'!$W$8,0)+IF('Jogador 38'!C41=1,'Jogador 38'!$W$8,0)+IF('Jogador 39'!C41=1,'Jogador 39'!$W$8,0)+IF('Jogador 40'!C41=1,'Jogador 40'!$W$8,0)+IF('Jogador 41'!C41=1,'Jogador 41'!$W$8,0)+IF('Jogador 42'!C41=1,'Jogador 42'!$W$8,0)+IF('Jogador 43'!C41=1,'Jogador 43'!$W$8,0)+IF('Jogador 44'!C41=1,'Jogador 44'!$W$8,0)+IF('Jogador 45'!C41=1,'Jogador 45'!$W$8,0)+IF('Jogador 46'!C41=1,'Jogador 46'!$W$8,0)+IF('Jogador 47'!C41=1,'Jogador 47'!$W$8,0)+IF('Jogador 48'!C41=1,'Jogador 48'!$W$8,0)+IF('Jogador 49'!C41=1,'Jogador 49'!$W$8,0)+IF('Jogador 50'!C41=1,'Jogador 50'!$W$8,0)+IF('Jogador 51'!C41=1,'Jogador 51'!$W$8,0)+IF('Jogador 52'!C41=1,'Jogador 52'!$W$8,0)+IF('Jogador 53'!C41=1,'Jogador 53'!$W$8,0)+IF('Jogador 54'!C41=1,'Jogador 54'!$W$8,0)+IF('Jogador 55'!C41=1,'Jogador 55'!$W$8,0)+IF('Jogador 56'!C41=1,'Jogador 56'!$W$8,0)+IF('Jogador 57'!C41=1,'Jogador 57'!$W$8,0)+IF('Jogador 58'!C41=1,'Jogador 58'!$W$8,0)+IF('Jogador 59'!C41=1,'Jogador 59'!$W$8,0)+IF('Jogador 60'!C41=1,'Jogador 60'!$W$8,0)+IF('Jogador 61'!C41=1,'Jogador 61'!$W$8,0)+IF('Jogador 62'!C41=1,'Jogador 62'!$W$8,0)+IF('Jogador 63'!C41=1,'Jogador 63'!$W$8,0)+IF('Jogador 64'!C41=1,'Jogador 64'!$W$8,0))/C41)</f>
        <v>5.2</v>
      </c>
      <c r="X41" s="4" t="str">
        <f>_xlfn.CONCAT(IF('Jogador 1'!C41=1,_xlfn.CONCAT('Jogador 1'!$W$1,", "),""),IF('Jogador 2'!C41=1,_xlfn.CONCAT('Jogador 2'!$W$1,", "),""),IF('Jogador 3'!C41=1,_xlfn.CONCAT('Jogador 3'!$W$1,", "),""),IF('Jogador 4'!C41=1,_xlfn.CONCAT('Jogador 4'!$W$1,", "),""),IF('Jogador 5'!C41=1,_xlfn.CONCAT('Jogador 5'!$W$1,", "),""),IF('Jogador 6'!C41=1,_xlfn.CONCAT('Jogador 6'!$W$1,", "),""),IF('Jogador 7'!C41=1,_xlfn.CONCAT('Jogador 7'!$W$1,", "),""),IF('Jogador 8'!C41=1,_xlfn.CONCAT('Jogador 8'!$W$1,", "),""),IF('Jogador 9'!C41=1,_xlfn.CONCAT('Jogador 9'!$W$1,", "),""),IF('Jogador 10'!C41=1,_xlfn.CONCAT('Jogador 10'!$W$1,", "),""),IF('Jogador 11'!C41=1,_xlfn.CONCAT('Jogador 11'!$W$1,", "),""),IF('Jogador 12'!C41=1,_xlfn.CONCAT('Jogador 12'!$W$1,", "),""),IF('Jogador 13'!C41=1,_xlfn.CONCAT('Jogador 13'!$W$1,", "),""),IF('Jogador 14'!C41=1,_xlfn.CONCAT('Jogador 14'!$W$1,", "),""),IF('Jogador 15'!C41=1,_xlfn.CONCAT('Jogador 15'!$W$1,", "),""),IF('Jogador 16'!C41=1,_xlfn.CONCAT('Jogador 16'!$W$1,", "),""),IF('Jogador 17'!C41=1,_xlfn.CONCAT('Jogador 17'!$W$1,", "),""),IF('Jogador 18'!C41=1,_xlfn.CONCAT('Jogador 18'!$W$1,", "),""),IF('Jogador 19'!C41=1,_xlfn.CONCAT('Jogador 19'!$W$1,", "),""),IF('Jogador 20'!C41=1,_xlfn.CONCAT('Jogador 20'!$W$1,", "),""),IF('Jogador 21'!C41=1,_xlfn.CONCAT('Jogador 21'!$W$1,", "),""),IF('Jogador 22'!C41=1,_xlfn.CONCAT('Jogador 22'!$W$1,", "),""),IF('Jogador 23'!C41=1,_xlfn.CONCAT('Jogador 23'!$W$1,", "),""),IF('Jogador 24'!C41=1,_xlfn.CONCAT('Jogador 24'!$W$1,", "),""),IF('Jogador 25'!C41=1,_xlfn.CONCAT('Jogador 25'!$W$1,", "),""),IF('Jogador 26'!C41=1,_xlfn.CONCAT('Jogador 26'!$W$1,", "),""),IF('Jogador 27'!C41=1,_xlfn.CONCAT('Jogador 27'!$W$1,", "),""),IF('Jogador 28'!C41=1,_xlfn.CONCAT('Jogador 28'!$W$1,", "),""),IF('Jogador 29'!C41=1,_xlfn.CONCAT('Jogador 29'!$W$1,", "),""),IF('Jogador 30'!C41=1,_xlfn.CONCAT('Jogador 30'!$W$1,", "),""),IF('Jogador 31'!C41=1,_xlfn.CONCAT('Jogador 31'!$W$1,", "),""),IF('Jogador 32'!C41=1,_xlfn.CONCAT('Jogador 32'!$W$1,", "),""),IF('Jogador 33'!C41=1,_xlfn.CONCAT('Jogador 33'!$W$1,", "),""),IF('Jogador 34'!C41=1,_xlfn.CONCAT('Jogador 34'!$W$1,", "),""),IF('Jogador 35'!C41=1,_xlfn.CONCAT('Jogador 35'!$W$1,", "),""),IF('Jogador 36'!C41=1,_xlfn.CONCAT('Jogador 36'!$W$1,", "),""),IF('Jogador 37'!C41=1,_xlfn.CONCAT('Jogador 37'!$W$1,", "),""),IF('Jogador 38'!C41=1,_xlfn.CONCAT('Jogador 38'!$W$1,", "),""),IF('Jogador 39'!C41=1,_xlfn.CONCAT('Jogador 39'!$W$1,", "),""),IF('Jogador 40'!C41=1,_xlfn.CONCAT('Jogador 40'!$W$1,", "),""),IF('Jogador 41'!C41=1,_xlfn.CONCAT('Jogador 41'!$W$1,", "),""),IF('Jogador 42'!C41=1,_xlfn.CONCAT('Jogador 42'!$W$1,", "),""),IF('Jogador 43'!C41=1,_xlfn.CONCAT('Jogador 43'!$W$1,", "),""),IF('Jogador 44'!C41=1,_xlfn.CONCAT('Jogador 44'!$W$1,", "),""),IF('Jogador 45'!C41=1,_xlfn.CONCAT('Jogador 45'!$W$1,", "),""),IF('Jogador 46'!C41=1,_xlfn.CONCAT('Jogador 46'!$W$1,", "),""),IF('Jogador 47'!C41=1,_xlfn.CONCAT('Jogador 47'!$W$1,", "),""),IF('Jogador 48'!C41=1,_xlfn.CONCAT('Jogador 48'!$W$1,", "),""),IF('Jogador 49'!C41=1,_xlfn.CONCAT('Jogador 49'!$W$1,", "),""),IF('Jogador 50'!C41=1,_xlfn.CONCAT('Jogador 50'!$W$1,", "),""),IF('Jogador 51'!C41=1,_xlfn.CONCAT('Jogador 51'!$W$1,", "),""),IF('Jogador 52'!C41=1,_xlfn.CONCAT('Jogador 52'!$W$1,", "),""),IF('Jogador 53'!C41=1,_xlfn.CONCAT('Jogador 53'!$W$1,", "),""),IF('Jogador 54'!C41=1,_xlfn.CONCAT('Jogador 54'!$W$1,", "),""),IF('Jogador 55'!C41=1,_xlfn.CONCAT('Jogador 55'!$W$1,", "),""),IF('Jogador 56'!C41=1,_xlfn.CONCAT('Jogador 56'!$W$1,", "),""),IF('Jogador 57'!C41=1,_xlfn.CONCAT('Jogador 57'!$W$1,", "),""),IF('Jogador 58'!C41=1,_xlfn.CONCAT('Jogador 58'!$W$1,", "),""),IF('Jogador 59'!C41=1,_xlfn.CONCAT('Jogador 59'!$W$1,", "),""),IF('Jogador 60'!C41=1,_xlfn.CONCAT('Jogador 60'!$W$1,", "),""),IF('Jogador 61'!C41=1,_xlfn.CONCAT('Jogador 61'!$W$1,", "),""),IF('Jogador 62'!C41=1,_xlfn.CONCAT('Jogador 62'!$W$1,", "),""),IF('Jogador 63'!C41=1,_xlfn.CONCAT('Jogador 63'!$W$1,", "),""),IF('Jogador 64'!C41=1,_xlfn.CONCAT('Jogador 64'!$W$1,", "),""))</f>
        <v xml:space="preserve">Vladan Kovačević, </v>
      </c>
      <c r="Y41" s="4" t="str">
        <f>_xlfn.CONCAT(IF('Jogador 1'!D41=1,_xlfn.CONCAT('Jogador 1'!$W$1,", "),""),IF('Jogador 2'!D41=1,_xlfn.CONCAT('Jogador 2'!$W$1,", "),""),IF('Jogador 3'!D41=1,_xlfn.CONCAT('Jogador 3'!$W$1,", "),""),IF('Jogador 4'!D41=1,_xlfn.CONCAT('Jogador 4'!$W$1,", "),""),IF('Jogador 5'!D41=1,_xlfn.CONCAT('Jogador 5'!$W$1,", "),""),IF('Jogador 6'!D41=1,_xlfn.CONCAT('Jogador 6'!$W$1,", "),""),IF('Jogador 7'!D41=1,_xlfn.CONCAT('Jogador 7'!$W$1,", "),""),IF('Jogador 8'!D41=1,_xlfn.CONCAT('Jogador 8'!$W$1,", "),""),IF('Jogador 9'!D41=1,_xlfn.CONCAT('Jogador 9'!$W$1,", "),""),IF('Jogador 10'!D41=1,_xlfn.CONCAT('Jogador 10'!$W$1,", "),""),IF('Jogador 11'!D41=1,_xlfn.CONCAT('Jogador 11'!$W$1,", "),""),IF('Jogador 12'!D41=1,_xlfn.CONCAT('Jogador 12'!$W$1,", "),""),IF('Jogador 13'!D41=1,_xlfn.CONCAT('Jogador 13'!$W$1,", "),""),IF('Jogador 14'!D41=1,_xlfn.CONCAT('Jogador 14'!$W$1,", "),""),IF('Jogador 15'!D41=1,_xlfn.CONCAT('Jogador 15'!$W$1,", "),""),IF('Jogador 16'!D41=1,_xlfn.CONCAT('Jogador 16'!$W$1,", "),""),IF('Jogador 17'!D41=1,_xlfn.CONCAT('Jogador 17'!$W$1,", "),""),IF('Jogador 18'!D41=1,_xlfn.CONCAT('Jogador 18'!$W$1,", "),""),IF('Jogador 19'!D41=1,_xlfn.CONCAT('Jogador 19'!$W$1,", "),""),IF('Jogador 20'!D41=1,_xlfn.CONCAT('Jogador 20'!$W$1,", "),""),IF('Jogador 21'!D41=1,_xlfn.CONCAT('Jogador 21'!$W$1,", "),""),IF('Jogador 22'!D41=1,_xlfn.CONCAT('Jogador 22'!$W$1,", "),""),IF('Jogador 23'!D41=1,_xlfn.CONCAT('Jogador 23'!$W$1,", "),""),IF('Jogador 24'!D41=1,_xlfn.CONCAT('Jogador 24'!$W$1,", "),""),IF('Jogador 25'!D41=1,_xlfn.CONCAT('Jogador 25'!$W$1,", "),""),IF('Jogador 26'!D41=1,_xlfn.CONCAT('Jogador 26'!$W$1,", "),""),IF('Jogador 27'!D41=1,_xlfn.CONCAT('Jogador 27'!$W$1,", "),""),IF('Jogador 28'!D41=1,_xlfn.CONCAT('Jogador 28'!$W$1,", "),""),IF('Jogador 29'!D41=1,_xlfn.CONCAT('Jogador 29'!$W$1,", "),""),IF('Jogador 30'!D41=1,_xlfn.CONCAT('Jogador 30'!$W$1,", "),""),IF('Jogador 31'!D41=1,_xlfn.CONCAT('Jogador 31'!$W$1,", "),""),IF('Jogador 32'!D41=1,_xlfn.CONCAT('Jogador 32'!$W$1,", "),""),IF('Jogador 33'!D41=1,_xlfn.CONCAT('Jogador 33'!$W$1,", "),""),IF('Jogador 34'!D41=1,_xlfn.CONCAT('Jogador 34'!$W$1,", "),""),IF('Jogador 35'!D41=1,_xlfn.CONCAT('Jogador 35'!$W$1,", "),""),IF('Jogador 36'!D41=1,_xlfn.CONCAT('Jogador 36'!$W$1,", "),""),IF('Jogador 37'!D41=1,_xlfn.CONCAT('Jogador 37'!$W$1,", "),""),IF('Jogador 38'!D41=1,_xlfn.CONCAT('Jogador 38'!$W$1,", "),""),IF('Jogador 39'!D41=1,_xlfn.CONCAT('Jogador 39'!$W$1,", "),""),IF('Jogador 40'!D41=1,_xlfn.CONCAT('Jogador 40'!$W$1,", "),""),IF('Jogador 41'!D41=1,_xlfn.CONCAT('Jogador 41'!$W$1,", "),""),IF('Jogador 42'!D41=1,_xlfn.CONCAT('Jogador 42'!$W$1,", "),""),IF('Jogador 43'!D41=1,_xlfn.CONCAT('Jogador 43'!$W$1,", "),""),IF('Jogador 44'!D41=1,_xlfn.CONCAT('Jogador 44'!$W$1,", "),""),IF('Jogador 45'!D41=1,_xlfn.CONCAT('Jogador 45'!$W$1,", "),""),IF('Jogador 46'!D41=1,_xlfn.CONCAT('Jogador 46'!$W$1,", "),""),IF('Jogador 47'!D41=1,_xlfn.CONCAT('Jogador 47'!$W$1,", "),""),IF('Jogador 48'!D41=1,_xlfn.CONCAT('Jogador 48'!$W$1,", "),""),IF('Jogador 49'!D41=1,_xlfn.CONCAT('Jogador 49'!$W$1,", "),""),IF('Jogador 50'!D41=1,_xlfn.CONCAT('Jogador 50'!$W$1,", "),""),IF('Jogador 51'!D41=1,_xlfn.CONCAT('Jogador 51'!$W$1,", "),""),IF('Jogador 52'!D41=1,_xlfn.CONCAT('Jogador 52'!$W$1,", "),""),IF('Jogador 53'!D41=1,_xlfn.CONCAT('Jogador 53'!$W$1,", "),""),IF('Jogador 54'!D41=1,_xlfn.CONCAT('Jogador 54'!$W$1,", "),""),IF('Jogador 55'!D41=1,_xlfn.CONCAT('Jogador 55'!$W$1,", "),""),IF('Jogador 56'!D41=1,_xlfn.CONCAT('Jogador 56'!$W$1,", "),""),IF('Jogador 57'!D41=1,_xlfn.CONCAT('Jogador 57'!$W$1,", "),""),IF('Jogador 58'!D41=1,_xlfn.CONCAT('Jogador 58'!$W$1,", "),""),IF('Jogador 59'!D41=1,_xlfn.CONCAT('Jogador 59'!$W$1,", "),""),IF('Jogador 60'!D41=1,_xlfn.CONCAT('Jogador 60'!$W$1,", "),""),IF('Jogador 61'!D41=1,_xlfn.CONCAT('Jogador 61'!$W$1,", "),""),IF('Jogador 62'!D41=1,_xlfn.CONCAT('Jogador 62'!$W$1,", "),""),IF('Jogador 63'!D41=1,_xlfn.CONCAT('Jogador 63'!$W$1,", "),""),IF('Jogador 64'!D41=1,_xlfn.CONCAT('Jogador 64'!$W$1,", "),""))</f>
        <v/>
      </c>
    </row>
    <row r="42" spans="1:25" x14ac:dyDescent="0.3">
      <c r="A42" s="4" t="s">
        <v>80</v>
      </c>
      <c r="B42" s="4">
        <f>'Jogador 1'!B36+'Jogador 2'!B36+'Jogador 3'!B36+'Jogador 4'!B36+'Jogador 5'!B36+'Jogador 6'!B36+'Jogador 7'!B36+'Jogador 8'!B36+'Jogador 9'!B36+'Jogador 10'!B36+'Jogador 11'!B36+'Jogador 12'!B36+'Jogador 13'!B36+'Jogador 14'!B36+'Jogador 15'!B36+'Jogador 16'!B36+'Jogador 17'!B36+'Jogador 18'!B36+'Jogador 19'!B36+'Jogador 20'!B36+'Jogador 21'!B36+'Jogador 22'!B36+'Jogador 23'!B36+'Jogador 24'!B36+'Jogador 25'!B36+'Jogador 26'!B36+'Jogador 27'!B36+'Jogador 28'!B36+'Jogador 29'!B36+'Jogador 30'!B36+'Jogador 31'!B36+'Jogador 32'!B36+'Jogador 33'!B36+'Jogador 34'!B36+'Jogador 35'!B36+'Jogador 36'!B36+'Jogador 37'!B36+'Jogador 38'!B36+'Jogador 39'!B36+'Jogador 40'!B36+'Jogador 41'!B36+'Jogador 42'!B36+'Jogador 43'!B36+'Jogador 44'!B36+'Jogador 45'!B36+'Jogador 46'!B36+'Jogador 47'!B36+'Jogador 48'!B36+'Jogador 49'!B36+'Jogador 50'!B36+'Jogador 51'!B36+'Jogador 52'!B36+'Jogador 53'!B36+'Jogador 54'!B36+'Jogador 55'!B36+'Jogador 56'!B36+'Jogador 57'!B36+'Jogador 58'!B36+'Jogador 59'!B36+'Jogador 60'!B36+'Jogador 61'!B36+'Jogador 62'!B36+'Jogador 63'!B36+'Jogador 64'!B36</f>
        <v>17</v>
      </c>
      <c r="C42" s="4">
        <f>'Jogador 1'!C36+'Jogador 2'!C36+'Jogador 3'!C36+'Jogador 4'!C36+'Jogador 5'!C36+'Jogador 6'!C36+'Jogador 7'!C36+'Jogador 8'!C36+'Jogador 9'!C36+'Jogador 10'!C36+'Jogador 11'!C36+'Jogador 12'!C36+'Jogador 13'!C36+'Jogador 14'!C36+'Jogador 15'!C36+'Jogador 16'!C36+'Jogador 17'!C36+'Jogador 18'!C36+'Jogador 19'!C36+'Jogador 20'!C36+'Jogador 21'!C36+'Jogador 22'!C36+'Jogador 23'!C36+'Jogador 24'!C36+'Jogador 25'!C36+'Jogador 26'!C36+'Jogador 27'!C36+'Jogador 28'!C36+'Jogador 29'!C36+'Jogador 30'!C36+'Jogador 31'!C36+'Jogador 32'!C36+'Jogador 33'!C36+'Jogador 34'!C36+'Jogador 35'!C36+'Jogador 36'!C36+'Jogador 37'!C36+'Jogador 38'!C36+'Jogador 39'!C36+'Jogador 40'!C36+'Jogador 41'!C36+'Jogador 42'!C36+'Jogador 43'!C36+'Jogador 44'!C36+'Jogador 45'!C36+'Jogador 46'!C36+'Jogador 47'!C36+'Jogador 48'!C36+'Jogador 49'!C36+'Jogador 50'!C36+'Jogador 51'!C36+'Jogador 52'!C36+'Jogador 53'!C36+'Jogador 54'!C36+'Jogador 55'!C36+'Jogador 56'!C36+'Jogador 57'!C36+'Jogador 58'!C36+'Jogador 59'!C36+'Jogador 60'!C36+'Jogador 61'!C36+'Jogador 62'!C36+'Jogador 63'!C36+'Jogador 64'!C36</f>
        <v>13</v>
      </c>
      <c r="D42" s="4">
        <f>'Jogador 1'!D36+'Jogador 2'!D36+'Jogador 3'!D36+'Jogador 4'!D36+'Jogador 5'!D36+'Jogador 6'!D36+'Jogador 7'!D36+'Jogador 8'!D36+'Jogador 9'!D36+'Jogador 10'!D36+'Jogador 11'!D36+'Jogador 12'!D36+'Jogador 13'!D36+'Jogador 14'!D36+'Jogador 15'!D36+'Jogador 16'!D36+'Jogador 17'!D36+'Jogador 18'!D36+'Jogador 19'!D36+'Jogador 20'!D36+'Jogador 21'!D36+'Jogador 22'!D36+'Jogador 23'!D36+'Jogador 24'!D36+'Jogador 25'!D36+'Jogador 26'!D36+'Jogador 27'!D36+'Jogador 28'!D36+'Jogador 29'!D36+'Jogador 30'!D36+'Jogador 31'!D36+'Jogador 32'!D36+'Jogador 33'!D36+'Jogador 34'!D36+'Jogador 35'!D36+'Jogador 36'!D36+'Jogador 37'!D36+'Jogador 38'!D36+'Jogador 39'!D36+'Jogador 40'!D36+'Jogador 41'!D36+'Jogador 42'!D36+'Jogador 43'!D36+'Jogador 44'!D36+'Jogador 45'!D36+'Jogador 46'!D36+'Jogador 47'!D36+'Jogador 48'!D36+'Jogador 49'!D36+'Jogador 50'!D36+'Jogador 51'!D36+'Jogador 52'!D36+'Jogador 53'!D36+'Jogador 54'!D36+'Jogador 55'!D36+'Jogador 56'!D36+'Jogador 57'!D36+'Jogador 58'!D36+'Jogador 59'!D36+'Jogador 60'!D36+'Jogador 61'!D36+'Jogador 62'!D36+'Jogador 63'!D36+'Jogador 64'!D36</f>
        <v>4</v>
      </c>
      <c r="E42" s="4">
        <f>'Jogador 1'!E36+'Jogador 2'!E36+'Jogador 3'!E36+'Jogador 4'!E36+'Jogador 5'!E36+'Jogador 6'!E36+'Jogador 7'!E36+'Jogador 8'!E36+'Jogador 9'!E36+'Jogador 10'!E36+'Jogador 11'!E36+'Jogador 12'!E36+'Jogador 13'!E36+'Jogador 14'!E36+'Jogador 15'!E36+'Jogador 16'!E36+'Jogador 17'!E36+'Jogador 18'!E36+'Jogador 19'!E36+'Jogador 20'!E36+'Jogador 21'!E36+'Jogador 22'!E36+'Jogador 23'!E36+'Jogador 24'!E36+'Jogador 25'!E36+'Jogador 26'!E36+'Jogador 27'!E36+'Jogador 28'!E36+'Jogador 29'!E36+'Jogador 30'!E36+'Jogador 31'!E36+'Jogador 32'!E36+'Jogador 33'!E36+'Jogador 34'!E36+'Jogador 35'!E36+'Jogador 36'!E36+'Jogador 37'!E36+'Jogador 38'!E36+'Jogador 39'!E36+'Jogador 40'!E36+'Jogador 41'!E36+'Jogador 42'!E36+'Jogador 43'!E36+'Jogador 44'!E36+'Jogador 45'!E36+'Jogador 46'!E36+'Jogador 47'!E36+'Jogador 48'!E36+'Jogador 49'!E36+'Jogador 50'!E36+'Jogador 51'!E36+'Jogador 52'!E36+'Jogador 53'!E36+'Jogador 54'!E36+'Jogador 55'!E36+'Jogador 56'!E36+'Jogador 57'!E36+'Jogador 58'!E36+'Jogador 59'!E36+'Jogador 60'!E36+'Jogador 61'!E36+'Jogador 62'!E36+'Jogador 63'!E36+'Jogador 64'!E36</f>
        <v>9</v>
      </c>
      <c r="F42" s="9">
        <f t="shared" si="7"/>
        <v>0.69230769230769229</v>
      </c>
      <c r="G42" s="4">
        <f>'Jogador 1'!G36+'Jogador 2'!G36+'Jogador 3'!G36+'Jogador 4'!G36+'Jogador 5'!G36+'Jogador 6'!G36+'Jogador 7'!G36+'Jogador 8'!G36+'Jogador 9'!G36+'Jogador 10'!G36+'Jogador 11'!G36+'Jogador 12'!G36+'Jogador 13'!G36+'Jogador 14'!G36+'Jogador 15'!G36+'Jogador 16'!G36+'Jogador 17'!G36+'Jogador 18'!G36+'Jogador 19'!G36+'Jogador 20'!G36+'Jogador 21'!G36+'Jogador 22'!G36+'Jogador 23'!G36+'Jogador 24'!G36+'Jogador 25'!G36+'Jogador 26'!G36+'Jogador 27'!G36+'Jogador 28'!G36+'Jogador 29'!G36+'Jogador 30'!G36+'Jogador 31'!G36+'Jogador 32'!G36+'Jogador 33'!G36+'Jogador 34'!G36+'Jogador 35'!G36+'Jogador 36'!G36+'Jogador 37'!G36+'Jogador 38'!G36+'Jogador 39'!G36+'Jogador 40'!G36+'Jogador 41'!G36+'Jogador 42'!G36+'Jogador 43'!G36+'Jogador 44'!G36+'Jogador 45'!G36+'Jogador 46'!G36+'Jogador 47'!G36+'Jogador 48'!G36+'Jogador 49'!G36+'Jogador 50'!G36+'Jogador 51'!G36+'Jogador 52'!G36+'Jogador 53'!G36+'Jogador 54'!G36+'Jogador 55'!G36+'Jogador 56'!G36+'Jogador 57'!G36+'Jogador 58'!G36+'Jogador 59'!G36+'Jogador 60'!G36+'Jogador 61'!G36+'Jogador 62'!G36+'Jogador 63'!G36+'Jogador 64'!G36</f>
        <v>4</v>
      </c>
      <c r="H42" s="9">
        <f t="shared" si="8"/>
        <v>0.30769230769230771</v>
      </c>
      <c r="I42" s="4">
        <f>'Jogador 1'!I36+'Jogador 2'!I36+'Jogador 3'!I36+'Jogador 4'!I36+'Jogador 5'!I36+'Jogador 6'!I36+'Jogador 7'!I36+'Jogador 8'!I36+'Jogador 9'!I36+'Jogador 10'!I36+'Jogador 11'!I36+'Jogador 12'!I36+'Jogador 13'!I36+'Jogador 14'!I36+'Jogador 15'!I36+'Jogador 16'!I36+'Jogador 17'!I36+'Jogador 18'!I36+'Jogador 19'!I36+'Jogador 20'!I36+'Jogador 21'!I36+'Jogador 22'!I36+'Jogador 23'!I36+'Jogador 24'!I36+'Jogador 25'!I36+'Jogador 26'!I36+'Jogador 27'!I36+'Jogador 28'!I36+'Jogador 29'!I36+'Jogador 30'!I36+'Jogador 31'!I36+'Jogador 32'!I36+'Jogador 33'!I36+'Jogador 34'!I36+'Jogador 35'!I36+'Jogador 36'!I36+'Jogador 37'!I36+'Jogador 38'!I36+'Jogador 39'!I36+'Jogador 40'!I36+'Jogador 41'!I36+'Jogador 42'!I36+'Jogador 43'!I36+'Jogador 44'!I36+'Jogador 45'!I36+'Jogador 46'!I36+'Jogador 47'!I36+'Jogador 48'!I36+'Jogador 49'!I36+'Jogador 50'!I36+'Jogador 51'!I36+'Jogador 52'!I36+'Jogador 53'!I36+'Jogador 54'!I36+'Jogador 55'!I36+'Jogador 56'!I36+'Jogador 57'!I36+'Jogador 58'!I36+'Jogador 59'!I36+'Jogador 60'!I36+'Jogador 61'!I36+'Jogador 62'!I36+'Jogador 63'!I36+'Jogador 64'!I36</f>
        <v>2</v>
      </c>
      <c r="J42" s="9">
        <f t="shared" si="9"/>
        <v>0.5</v>
      </c>
      <c r="K42" s="4">
        <f>'Jogador 1'!K36+'Jogador 2'!K36+'Jogador 3'!K36+'Jogador 4'!K36+'Jogador 5'!K36+'Jogador 6'!K36+'Jogador 7'!K36+'Jogador 8'!K36+'Jogador 9'!K36+'Jogador 10'!K36+'Jogador 11'!K36+'Jogador 12'!K36+'Jogador 13'!K36+'Jogador 14'!K36+'Jogador 15'!K36+'Jogador 16'!K36+'Jogador 17'!K36+'Jogador 18'!K36+'Jogador 19'!K36+'Jogador 20'!K36+'Jogador 21'!K36+'Jogador 22'!K36+'Jogador 23'!K36+'Jogador 24'!K36+'Jogador 25'!K36+'Jogador 26'!K36+'Jogador 27'!K36+'Jogador 28'!K36+'Jogador 29'!K36+'Jogador 30'!K36+'Jogador 31'!K36+'Jogador 32'!K36+'Jogador 33'!K36+'Jogador 34'!K36+'Jogador 35'!K36+'Jogador 36'!K36+'Jogador 37'!K36+'Jogador 38'!K36+'Jogador 39'!K36+'Jogador 40'!K36+'Jogador 41'!K36+'Jogador 42'!K36+'Jogador 43'!K36+'Jogador 44'!K36+'Jogador 45'!K36+'Jogador 46'!K36+'Jogador 47'!K36+'Jogador 48'!K36+'Jogador 49'!K36+'Jogador 50'!K36+'Jogador 51'!K36+'Jogador 52'!K36+'Jogador 53'!K36+'Jogador 54'!K36+'Jogador 55'!K36+'Jogador 56'!K36+'Jogador 57'!K36+'Jogador 58'!K36+'Jogador 59'!K36+'Jogador 60'!K36+'Jogador 61'!K36+'Jogador 62'!K36+'Jogador 63'!K36+'Jogador 64'!K36</f>
        <v>2</v>
      </c>
      <c r="L42" s="9">
        <f t="shared" si="10"/>
        <v>0.5</v>
      </c>
      <c r="M42" s="4">
        <f>'Jogador 1'!M36+'Jogador 2'!M36+'Jogador 3'!M36+'Jogador 4'!M36+'Jogador 5'!M36+'Jogador 6'!M36+'Jogador 7'!M36+'Jogador 8'!M36+'Jogador 9'!M36+'Jogador 10'!M36+'Jogador 11'!M36+'Jogador 12'!M36+'Jogador 13'!M36+'Jogador 14'!M36+'Jogador 15'!M36+'Jogador 16'!M36+'Jogador 17'!M36+'Jogador 18'!M36+'Jogador 19'!M36+'Jogador 20'!M36+'Jogador 21'!M36+'Jogador 22'!M36+'Jogador 23'!M36+'Jogador 24'!M36+'Jogador 25'!M36+'Jogador 26'!M36+'Jogador 27'!M36+'Jogador 28'!M36+'Jogador 29'!M36+'Jogador 30'!M36+'Jogador 31'!M36+'Jogador 32'!M36+'Jogador 33'!M36+'Jogador 34'!M36+'Jogador 35'!M36+'Jogador 36'!M36+'Jogador 37'!M36+'Jogador 38'!M36+'Jogador 39'!M36+'Jogador 40'!M36+'Jogador 41'!M36+'Jogador 42'!M36+'Jogador 43'!M36+'Jogador 44'!M36+'Jogador 45'!M36+'Jogador 46'!M36+'Jogador 47'!M36+'Jogador 48'!M36+'Jogador 49'!M36+'Jogador 50'!M36+'Jogador 51'!M36+'Jogador 52'!M36+'Jogador 53'!M36+'Jogador 54'!M36+'Jogador 55'!M36+'Jogador 56'!M36+'Jogador 57'!M36+'Jogador 58'!M36+'Jogador 59'!M36+'Jogador 60'!M36+'Jogador 61'!M36+'Jogador 62'!M36+'Jogador 63'!M36+'Jogador 64'!M36</f>
        <v>11</v>
      </c>
      <c r="N42" s="9">
        <f t="shared" si="11"/>
        <v>0.6470588235294118</v>
      </c>
      <c r="O42" s="4">
        <f>'Jogador 1'!O36+'Jogador 2'!O36+'Jogador 3'!O36+'Jogador 4'!O36+'Jogador 5'!O36+'Jogador 6'!O36+'Jogador 7'!O36+'Jogador 8'!O36+'Jogador 9'!O36+'Jogador 10'!O36+'Jogador 11'!O36+'Jogador 12'!O36+'Jogador 13'!O36+'Jogador 14'!O36+'Jogador 15'!O36+'Jogador 16'!O36+'Jogador 17'!O36+'Jogador 18'!O36+'Jogador 19'!O36+'Jogador 20'!O36+'Jogador 21'!O36+'Jogador 22'!O36+'Jogador 23'!O36+'Jogador 24'!O36+'Jogador 25'!O36+'Jogador 26'!O36+'Jogador 27'!O36+'Jogador 28'!O36+'Jogador 29'!O36+'Jogador 30'!O36+'Jogador 31'!O36+'Jogador 32'!O36+'Jogador 33'!O36+'Jogador 34'!O36+'Jogador 35'!O36+'Jogador 36'!O36+'Jogador 37'!O36+'Jogador 38'!O36+'Jogador 39'!O36+'Jogador 40'!O36+'Jogador 41'!O36+'Jogador 42'!O36+'Jogador 43'!O36+'Jogador 44'!O36+'Jogador 45'!O36+'Jogador 46'!O36+'Jogador 47'!O36+'Jogador 48'!O36+'Jogador 49'!O36+'Jogador 50'!O36+'Jogador 51'!O36+'Jogador 52'!O36+'Jogador 53'!O36+'Jogador 54'!O36+'Jogador 55'!O36+'Jogador 56'!O36+'Jogador 57'!O36+'Jogador 58'!O36+'Jogador 59'!O36+'Jogador 60'!O36+'Jogador 61'!O36+'Jogador 62'!O36+'Jogador 63'!O36+'Jogador 64'!O36</f>
        <v>6</v>
      </c>
      <c r="P42" s="9">
        <f t="shared" si="12"/>
        <v>0.35294117647058826</v>
      </c>
      <c r="Q42" s="4">
        <f>'Jogador 1'!Q36+'Jogador 2'!Q36+'Jogador 3'!Q36+'Jogador 4'!Q36+'Jogador 5'!Q36+'Jogador 6'!Q36+'Jogador 7'!Q36+'Jogador 8'!Q36+'Jogador 9'!Q36+'Jogador 10'!Q36+'Jogador 11'!Q36+'Jogador 12'!Q36+'Jogador 13'!Q36+'Jogador 14'!Q36+'Jogador 15'!Q36+'Jogador 16'!Q36+'Jogador 17'!Q36+'Jogador 18'!Q36+'Jogador 19'!Q36+'Jogador 20'!Q36+'Jogador 21'!Q36+'Jogador 22'!Q36+'Jogador 23'!Q36+'Jogador 24'!Q36+'Jogador 25'!Q36+'Jogador 26'!Q36+'Jogador 27'!Q36+'Jogador 28'!Q36+'Jogador 29'!Q36+'Jogador 30'!Q36+'Jogador 31'!Q36+'Jogador 32'!Q36+'Jogador 33'!Q36+'Jogador 34'!Q36+'Jogador 35'!Q36+'Jogador 36'!Q36+'Jogador 37'!Q36+'Jogador 38'!Q36+'Jogador 39'!Q36+'Jogador 40'!Q36+'Jogador 41'!Q36+'Jogador 42'!Q36+'Jogador 43'!Q36+'Jogador 44'!Q36+'Jogador 45'!Q36+'Jogador 46'!Q36+'Jogador 47'!Q36+'Jogador 48'!Q36+'Jogador 49'!Q36+'Jogador 50'!Q36+'Jogador 51'!Q36+'Jogador 52'!Q36+'Jogador 53'!Q36+'Jogador 54'!Q36+'Jogador 55'!Q36+'Jogador 56'!Q36+'Jogador 57'!Q36+'Jogador 58'!Q36+'Jogador 59'!Q36+'Jogador 60'!Q36+'Jogador 61'!Q36+'Jogador 62'!Q36+'Jogador 63'!Q36+'Jogador 64'!Q36</f>
        <v>125.44999999999999</v>
      </c>
      <c r="R42" s="4">
        <f>'Jogador 1'!R36+'Jogador 2'!R36+'Jogador 3'!R36+'Jogador 4'!R36+'Jogador 5'!R36+'Jogador 6'!R36+'Jogador 7'!R36+'Jogador 8'!R36+'Jogador 9'!R36+'Jogador 10'!R36+'Jogador 11'!R36+'Jogador 12'!R36+'Jogador 13'!R36+'Jogador 14'!R36+'Jogador 15'!R36+'Jogador 16'!R36+'Jogador 17'!R36+'Jogador 18'!R36+'Jogador 19'!R36+'Jogador 20'!R36+'Jogador 21'!R36+'Jogador 22'!R36+'Jogador 23'!R36+'Jogador 24'!R36+'Jogador 25'!R36+'Jogador 26'!R36+'Jogador 27'!R36+'Jogador 28'!R36+'Jogador 29'!R36+'Jogador 30'!R36+'Jogador 31'!R36+'Jogador 32'!R36+'Jogador 33'!R36+'Jogador 34'!R36+'Jogador 35'!R36+'Jogador 36'!R36+'Jogador 37'!R36+'Jogador 38'!R36+'Jogador 39'!R36+'Jogador 40'!R36+'Jogador 41'!R36+'Jogador 42'!R36+'Jogador 43'!R36+'Jogador 44'!R36+'Jogador 45'!R36+'Jogador 46'!R36+'Jogador 47'!R36+'Jogador 48'!R36+'Jogador 49'!R36+'Jogador 50'!R36+'Jogador 51'!R36+'Jogador 52'!R36+'Jogador 53'!R36+'Jogador 54'!R36+'Jogador 55'!R36+'Jogador 56'!R36+'Jogador 57'!R36+'Jogador 58'!R36+'Jogador 59'!R36+'Jogador 60'!R36+'Jogador 61'!R36+'Jogador 62'!R36+'Jogador 63'!R36+'Jogador 64'!R36</f>
        <v>0.5</v>
      </c>
      <c r="S42" s="4">
        <f>'Jogador 1'!S36+'Jogador 2'!S36+'Jogador 3'!S36+'Jogador 4'!S36+'Jogador 5'!S36+'Jogador 6'!S36+'Jogador 7'!S36+'Jogador 8'!S36+'Jogador 9'!S36+'Jogador 10'!S36+'Jogador 11'!S36+'Jogador 12'!S36+'Jogador 13'!S36+'Jogador 14'!S36+'Jogador 15'!S36+'Jogador 16'!S36+'Jogador 17'!S36+'Jogador 18'!S36+'Jogador 19'!S36+'Jogador 20'!S36+'Jogador 21'!S36+'Jogador 22'!S36+'Jogador 23'!S36+'Jogador 24'!S36+'Jogador 25'!S36+'Jogador 26'!S36+'Jogador 27'!S36+'Jogador 28'!S36+'Jogador 29'!S36+'Jogador 30'!S36+'Jogador 31'!S36+'Jogador 32'!S36+'Jogador 33'!S36+'Jogador 34'!S36+'Jogador 35'!S36+'Jogador 36'!S36+'Jogador 37'!S36+'Jogador 38'!S36+'Jogador 39'!S36+'Jogador 40'!S36+'Jogador 41'!S36+'Jogador 42'!S36+'Jogador 43'!S36+'Jogador 44'!S36+'Jogador 45'!S36+'Jogador 46'!S36+'Jogador 47'!S36+'Jogador 48'!S36+'Jogador 49'!S36+'Jogador 50'!S36+'Jogador 51'!S36+'Jogador 52'!S36+'Jogador 53'!S36+'Jogador 54'!S36+'Jogador 55'!S36+'Jogador 56'!S36+'Jogador 57'!S36+'Jogador 58'!S36+'Jogador 59'!S36+'Jogador 60'!S36+'Jogador 61'!S36+'Jogador 62'!S36+'Jogador 63'!S36+'Jogador 64'!S36</f>
        <v>151.30000000000001</v>
      </c>
      <c r="T42" s="13">
        <f>'Jogador 1'!T36+'Jogador 2'!T36+'Jogador 3'!T36+'Jogador 4'!T36+'Jogador 5'!T36+'Jogador 6'!T36+'Jogador 7'!T36+'Jogador 8'!T36+'Jogador 9'!T36+'Jogador 10'!T36+'Jogador 11'!T36+'Jogador 12'!T36+'Jogador 13'!T36+'Jogador 14'!T36+'Jogador 15'!T36+'Jogador 16'!T36+'Jogador 17'!T36+'Jogador 18'!T36+'Jogador 19'!T36+'Jogador 20'!T36+'Jogador 21'!T36+'Jogador 22'!T36+'Jogador 23'!T36+'Jogador 24'!T36+'Jogador 25'!T36+'Jogador 26'!T36+'Jogador 27'!T36+'Jogador 28'!T36+'Jogador 29'!T36+'Jogador 30'!T36+'Jogador 31'!T36+'Jogador 32'!T36+'Jogador 33'!T36+'Jogador 34'!T36+'Jogador 35'!T36+'Jogador 36'!T36+'Jogador 37'!T36+'Jogador 38'!T36+'Jogador 39'!T36+'Jogador 40'!T36+'Jogador 41'!T36+'Jogador 42'!T36+'Jogador 43'!T36+'Jogador 44'!T36+'Jogador 45'!T36+'Jogador 46'!T36+'Jogador 47'!T36+'Jogador 48'!T36+'Jogador 49'!T36+'Jogador 50'!T36+'Jogador 51'!T36+'Jogador 52'!T36+'Jogador 53'!T36+'Jogador 54'!T36+'Jogador 55'!T36+'Jogador 56'!T36+'Jogador 57'!T36+'Jogador 58'!T36+'Jogador 59'!T36+'Jogador 60'!T36+'Jogador 61'!T36+'Jogador 62'!T36+'Jogador 63'!T36+'Jogador 64'!T36</f>
        <v>25.35</v>
      </c>
      <c r="U42" s="10">
        <f t="shared" si="13"/>
        <v>1.9500000000000002</v>
      </c>
      <c r="V42" s="10">
        <f>IF(C42=0,0,(IF('Jogador 1'!C36=1,'Jogador 1'!$W$8,0)+IF('Jogador 2'!C36=1,'Jogador 2'!$W$8,0)+IF('Jogador 3'!C36=1,'Jogador 3'!$W$8,0)+IF('Jogador 4'!C36=1,'Jogador 4'!$W$8,0)+IF('Jogador 5'!C36=1,'Jogador 5'!$W$8,0)+IF('Jogador 6'!C36=1,'Jogador 6'!$W$8,0)+IF('Jogador 7'!C36=1,'Jogador 7'!$W$8,0)+IF('Jogador 8'!C36=1,'Jogador 8'!$W$8,0)+IF('Jogador 9'!C36=1,'Jogador 9'!$W$8,0)+IF('Jogador 10'!C36=1,'Jogador 10'!$W$8,0)+IF('Jogador 11'!C36=1,'Jogador 11'!$W$8,0)+IF('Jogador 12'!C36=1,'Jogador 12'!$W$8,0)+IF('Jogador 13'!C36=1,'Jogador 13'!$W$8,0)+IF('Jogador 14'!C36=1,'Jogador 14'!$W$8,0)+IF('Jogador 15'!C36=1,'Jogador 15'!$W$8,0)+IF('Jogador 16'!C36=1,'Jogador 16'!$W$8,0)+IF('Jogador 17'!C36=1,'Jogador 17'!$W$8,0)+IF('Jogador 18'!C36=1,'Jogador 18'!$W$8,0)+IF('Jogador 19'!C36=1,'Jogador 19'!$W$8,0)+IF('Jogador 20'!C36=1,'Jogador 20'!$W$8,0)+IF('Jogador 21'!C36=1,'Jogador 21'!$W$8,0)+IF('Jogador 22'!C36=1,'Jogador 22'!$W$8,0)+IF('Jogador 23'!C36=1,'Jogador 23'!$W$8,0)+IF('Jogador 24'!C36=1,'Jogador 24'!$W$8,0)+IF('Jogador 25'!C36=1,'Jogador 25'!$W$8,0)+IF('Jogador 26'!C36=1,'Jogador 26'!$W$8,0)+IF('Jogador 27'!C36=1,'Jogador 27'!$W$8,0)+IF('Jogador 28'!C36=1,'Jogador 28'!$W$8,0)+IF('Jogador 29'!C36=1,'Jogador 29'!$W$8,0)+IF('Jogador 30'!C36=1,'Jogador 30'!$W$8,0)+IF('Jogador 31'!C36=1,'Jogador 31'!$W$8,0)+IF('Jogador 32'!C36=1,'Jogador 32'!$W$8,0)+IF('Jogador 33'!C36=1,'Jogador 33'!$W$8,0)+IF('Jogador 34'!C36=1,'Jogador 34'!$W$8,0)+IF('Jogador 35'!C36=1,'Jogador 35'!$W$8,0) +IF('Jogador 36'!C36=1,'Jogador 36'!$W$8,0)+IF('Jogador 37'!C36=1,'Jogador 37'!$W$8,0)+IF('Jogador 38'!C36=1,'Jogador 38'!$W$8,0)+IF('Jogador 39'!C36=1,'Jogador 39'!$W$8,0)+IF('Jogador 40'!C36=1,'Jogador 40'!$W$8,0)+IF('Jogador 41'!C36=1,'Jogador 41'!$W$8,0)+IF('Jogador 42'!C36=1,'Jogador 42'!$W$8,0)+IF('Jogador 43'!C36=1,'Jogador 43'!$W$8,0)+IF('Jogador 44'!C36=1,'Jogador 44'!$W$8,0)+IF('Jogador 45'!C36=1,'Jogador 45'!$W$8,0)+IF('Jogador 46'!C36=1,'Jogador 46'!$W$8,0)+IF('Jogador 47'!C36=1,'Jogador 47'!$W$8,0)+IF('Jogador 48'!C36=1,'Jogador 48'!$W$8,0)+IF('Jogador 49'!C36=1,'Jogador 49'!$W$8,0)+IF('Jogador 50'!C36=1,'Jogador 50'!$W$8,0)+IF('Jogador 51'!C36=1,'Jogador 51'!$W$8,0)+IF('Jogador 52'!C36=1,'Jogador 52'!$W$8,0)+IF('Jogador 53'!C36=1,'Jogador 53'!$W$8,0)+IF('Jogador 54'!C36=1,'Jogador 54'!$W$8,0)+IF('Jogador 55'!C36=1,'Jogador 55'!$W$8,0)+IF('Jogador 56'!C36=1,'Jogador 56'!$W$8,0)+IF('Jogador 57'!C36=1,'Jogador 57'!$W$8,0)+IF('Jogador 58'!C36=1,'Jogador 58'!$W$8,0)+IF('Jogador 59'!C36=1,'Jogador 59'!$W$8,0)+IF('Jogador 60'!C36=1,'Jogador 60'!$W$8,0)+IF('Jogador 61'!C36=1,'Jogador 61'!$W$8,0)+IF('Jogador 62'!C36=1,'Jogador 62'!$W$8,0)+IF('Jogador 63'!C36=1,'Jogador 63'!$W$8,0)+IF('Jogador 64'!C36=1,'Jogador 64'!$W$8,0))/C42)</f>
        <v>10.553846153846154</v>
      </c>
      <c r="X42" s="4" t="str">
        <f>_xlfn.CONCAT(IF('Jogador 1'!C42=1,_xlfn.CONCAT('Jogador 1'!$W$1,", "),""),IF('Jogador 2'!C42=1,_xlfn.CONCAT('Jogador 2'!$W$1,", "),""),IF('Jogador 3'!C42=1,_xlfn.CONCAT('Jogador 3'!$W$1,", "),""),IF('Jogador 4'!C42=1,_xlfn.CONCAT('Jogador 4'!$W$1,", "),""),IF('Jogador 5'!C42=1,_xlfn.CONCAT('Jogador 5'!$W$1,", "),""),IF('Jogador 6'!C42=1,_xlfn.CONCAT('Jogador 6'!$W$1,", "),""),IF('Jogador 7'!C42=1,_xlfn.CONCAT('Jogador 7'!$W$1,", "),""),IF('Jogador 8'!C42=1,_xlfn.CONCAT('Jogador 8'!$W$1,", "),""),IF('Jogador 9'!C42=1,_xlfn.CONCAT('Jogador 9'!$W$1,", "),""),IF('Jogador 10'!C42=1,_xlfn.CONCAT('Jogador 10'!$W$1,", "),""),IF('Jogador 11'!C42=1,_xlfn.CONCAT('Jogador 11'!$W$1,", "),""),IF('Jogador 12'!C42=1,_xlfn.CONCAT('Jogador 12'!$W$1,", "),""),IF('Jogador 13'!C42=1,_xlfn.CONCAT('Jogador 13'!$W$1,", "),""),IF('Jogador 14'!C42=1,_xlfn.CONCAT('Jogador 14'!$W$1,", "),""),IF('Jogador 15'!C42=1,_xlfn.CONCAT('Jogador 15'!$W$1,", "),""),IF('Jogador 16'!C42=1,_xlfn.CONCAT('Jogador 16'!$W$1,", "),""),IF('Jogador 17'!C42=1,_xlfn.CONCAT('Jogador 17'!$W$1,", "),""),IF('Jogador 18'!C42=1,_xlfn.CONCAT('Jogador 18'!$W$1,", "),""),IF('Jogador 19'!C42=1,_xlfn.CONCAT('Jogador 19'!$W$1,", "),""),IF('Jogador 20'!C42=1,_xlfn.CONCAT('Jogador 20'!$W$1,", "),""),IF('Jogador 21'!C42=1,_xlfn.CONCAT('Jogador 21'!$W$1,", "),""),IF('Jogador 22'!C42=1,_xlfn.CONCAT('Jogador 22'!$W$1,", "),""),IF('Jogador 23'!C42=1,_xlfn.CONCAT('Jogador 23'!$W$1,", "),""),IF('Jogador 24'!C42=1,_xlfn.CONCAT('Jogador 24'!$W$1,", "),""),IF('Jogador 25'!C42=1,_xlfn.CONCAT('Jogador 25'!$W$1,", "),""),IF('Jogador 26'!C42=1,_xlfn.CONCAT('Jogador 26'!$W$1,", "),""),IF('Jogador 27'!C42=1,_xlfn.CONCAT('Jogador 27'!$W$1,", "),""),IF('Jogador 28'!C42=1,_xlfn.CONCAT('Jogador 28'!$W$1,", "),""),IF('Jogador 29'!C42=1,_xlfn.CONCAT('Jogador 29'!$W$1,", "),""),IF('Jogador 30'!C42=1,_xlfn.CONCAT('Jogador 30'!$W$1,", "),""),IF('Jogador 31'!C42=1,_xlfn.CONCAT('Jogador 31'!$W$1,", "),""),IF('Jogador 32'!C42=1,_xlfn.CONCAT('Jogador 32'!$W$1,", "),""),IF('Jogador 33'!C42=1,_xlfn.CONCAT('Jogador 33'!$W$1,", "),""),IF('Jogador 34'!C42=1,_xlfn.CONCAT('Jogador 34'!$W$1,", "),""),IF('Jogador 35'!C42=1,_xlfn.CONCAT('Jogador 35'!$W$1,", "),""),IF('Jogador 36'!C42=1,_xlfn.CONCAT('Jogador 36'!$W$1,", "),""),IF('Jogador 37'!C42=1,_xlfn.CONCAT('Jogador 37'!$W$1,", "),""),IF('Jogador 38'!C42=1,_xlfn.CONCAT('Jogador 38'!$W$1,", "),""),IF('Jogador 39'!C42=1,_xlfn.CONCAT('Jogador 39'!$W$1,", "),""),IF('Jogador 40'!C42=1,_xlfn.CONCAT('Jogador 40'!$W$1,", "),""),IF('Jogador 41'!C42=1,_xlfn.CONCAT('Jogador 41'!$W$1,", "),""),IF('Jogador 42'!C42=1,_xlfn.CONCAT('Jogador 42'!$W$1,", "),""),IF('Jogador 43'!C42=1,_xlfn.CONCAT('Jogador 43'!$W$1,", "),""),IF('Jogador 44'!C42=1,_xlfn.CONCAT('Jogador 44'!$W$1,", "),""),IF('Jogador 45'!C42=1,_xlfn.CONCAT('Jogador 45'!$W$1,", "),""),IF('Jogador 46'!C42=1,_xlfn.CONCAT('Jogador 46'!$W$1,", "),""),IF('Jogador 47'!C42=1,_xlfn.CONCAT('Jogador 47'!$W$1,", "),""),IF('Jogador 48'!C42=1,_xlfn.CONCAT('Jogador 48'!$W$1,", "),""),IF('Jogador 49'!C42=1,_xlfn.CONCAT('Jogador 49'!$W$1,", "),""),IF('Jogador 50'!C42=1,_xlfn.CONCAT('Jogador 50'!$W$1,", "),""),IF('Jogador 51'!C42=1,_xlfn.CONCAT('Jogador 51'!$W$1,", "),""),IF('Jogador 52'!C42=1,_xlfn.CONCAT('Jogador 52'!$W$1,", "),""),IF('Jogador 53'!C42=1,_xlfn.CONCAT('Jogador 53'!$W$1,", "),""),IF('Jogador 54'!C42=1,_xlfn.CONCAT('Jogador 54'!$W$1,", "),""),IF('Jogador 55'!C42=1,_xlfn.CONCAT('Jogador 55'!$W$1,", "),""),IF('Jogador 56'!C42=1,_xlfn.CONCAT('Jogador 56'!$W$1,", "),""),IF('Jogador 57'!C42=1,_xlfn.CONCAT('Jogador 57'!$W$1,", "),""),IF('Jogador 58'!C42=1,_xlfn.CONCAT('Jogador 58'!$W$1,", "),""),IF('Jogador 59'!C42=1,_xlfn.CONCAT('Jogador 59'!$W$1,", "),""),IF('Jogador 60'!C42=1,_xlfn.CONCAT('Jogador 60'!$W$1,", "),""),IF('Jogador 61'!C42=1,_xlfn.CONCAT('Jogador 61'!$W$1,", "),""),IF('Jogador 62'!C42=1,_xlfn.CONCAT('Jogador 62'!$W$1,", "),""),IF('Jogador 63'!C42=1,_xlfn.CONCAT('Jogador 63'!$W$1,", "),""),IF('Jogador 64'!C42=1,_xlfn.CONCAT('Jogador 64'!$W$1,", "),""))</f>
        <v xml:space="preserve">Zeno Debast, Maxi Araujo, Allisson, Kochorashvili, Virgínia, Vagiannidis, Luis Suárez, Fotis Ioannidis, </v>
      </c>
      <c r="Y42" s="4" t="str">
        <f>_xlfn.CONCAT(IF('Jogador 1'!D42=1,_xlfn.CONCAT('Jogador 1'!$W$1,", "),""),IF('Jogador 2'!D42=1,_xlfn.CONCAT('Jogador 2'!$W$1,", "),""),IF('Jogador 3'!D42=1,_xlfn.CONCAT('Jogador 3'!$W$1,", "),""),IF('Jogador 4'!D42=1,_xlfn.CONCAT('Jogador 4'!$W$1,", "),""),IF('Jogador 5'!D42=1,_xlfn.CONCAT('Jogador 5'!$W$1,", "),""),IF('Jogador 6'!D42=1,_xlfn.CONCAT('Jogador 6'!$W$1,", "),""),IF('Jogador 7'!D42=1,_xlfn.CONCAT('Jogador 7'!$W$1,", "),""),IF('Jogador 8'!D42=1,_xlfn.CONCAT('Jogador 8'!$W$1,", "),""),IF('Jogador 9'!D42=1,_xlfn.CONCAT('Jogador 9'!$W$1,", "),""),IF('Jogador 10'!D42=1,_xlfn.CONCAT('Jogador 10'!$W$1,", "),""),IF('Jogador 11'!D42=1,_xlfn.CONCAT('Jogador 11'!$W$1,", "),""),IF('Jogador 12'!D42=1,_xlfn.CONCAT('Jogador 12'!$W$1,", "),""),IF('Jogador 13'!D42=1,_xlfn.CONCAT('Jogador 13'!$W$1,", "),""),IF('Jogador 14'!D42=1,_xlfn.CONCAT('Jogador 14'!$W$1,", "),""),IF('Jogador 15'!D42=1,_xlfn.CONCAT('Jogador 15'!$W$1,", "),""),IF('Jogador 16'!D42=1,_xlfn.CONCAT('Jogador 16'!$W$1,", "),""),IF('Jogador 17'!D42=1,_xlfn.CONCAT('Jogador 17'!$W$1,", "),""),IF('Jogador 18'!D42=1,_xlfn.CONCAT('Jogador 18'!$W$1,", "),""),IF('Jogador 19'!D42=1,_xlfn.CONCAT('Jogador 19'!$W$1,", "),""),IF('Jogador 20'!D42=1,_xlfn.CONCAT('Jogador 20'!$W$1,", "),""),IF('Jogador 21'!D42=1,_xlfn.CONCAT('Jogador 21'!$W$1,", "),""),IF('Jogador 22'!D42=1,_xlfn.CONCAT('Jogador 22'!$W$1,", "),""),IF('Jogador 23'!D42=1,_xlfn.CONCAT('Jogador 23'!$W$1,", "),""),IF('Jogador 24'!D42=1,_xlfn.CONCAT('Jogador 24'!$W$1,", "),""),IF('Jogador 25'!D42=1,_xlfn.CONCAT('Jogador 25'!$W$1,", "),""),IF('Jogador 26'!D42=1,_xlfn.CONCAT('Jogador 26'!$W$1,", "),""),IF('Jogador 27'!D42=1,_xlfn.CONCAT('Jogador 27'!$W$1,", "),""),IF('Jogador 28'!D42=1,_xlfn.CONCAT('Jogador 28'!$W$1,", "),""),IF('Jogador 29'!D42=1,_xlfn.CONCAT('Jogador 29'!$W$1,", "),""),IF('Jogador 30'!D42=1,_xlfn.CONCAT('Jogador 30'!$W$1,", "),""),IF('Jogador 31'!D42=1,_xlfn.CONCAT('Jogador 31'!$W$1,", "),""),IF('Jogador 32'!D42=1,_xlfn.CONCAT('Jogador 32'!$W$1,", "),""),IF('Jogador 33'!D42=1,_xlfn.CONCAT('Jogador 33'!$W$1,", "),""),IF('Jogador 34'!D42=1,_xlfn.CONCAT('Jogador 34'!$W$1,", "),""),IF('Jogador 35'!D42=1,_xlfn.CONCAT('Jogador 35'!$W$1,", "),""),IF('Jogador 36'!D42=1,_xlfn.CONCAT('Jogador 36'!$W$1,", "),""),IF('Jogador 37'!D42=1,_xlfn.CONCAT('Jogador 37'!$W$1,", "),""),IF('Jogador 38'!D42=1,_xlfn.CONCAT('Jogador 38'!$W$1,", "),""),IF('Jogador 39'!D42=1,_xlfn.CONCAT('Jogador 39'!$W$1,", "),""),IF('Jogador 40'!D42=1,_xlfn.CONCAT('Jogador 40'!$W$1,", "),""),IF('Jogador 41'!D42=1,_xlfn.CONCAT('Jogador 41'!$W$1,", "),""),IF('Jogador 42'!D42=1,_xlfn.CONCAT('Jogador 42'!$W$1,", "),""),IF('Jogador 43'!D42=1,_xlfn.CONCAT('Jogador 43'!$W$1,", "),""),IF('Jogador 44'!D42=1,_xlfn.CONCAT('Jogador 44'!$W$1,", "),""),IF('Jogador 45'!D42=1,_xlfn.CONCAT('Jogador 45'!$W$1,", "),""),IF('Jogador 46'!D42=1,_xlfn.CONCAT('Jogador 46'!$W$1,", "),""),IF('Jogador 47'!D42=1,_xlfn.CONCAT('Jogador 47'!$W$1,", "),""),IF('Jogador 48'!D42=1,_xlfn.CONCAT('Jogador 48'!$W$1,", "),""),IF('Jogador 49'!D42=1,_xlfn.CONCAT('Jogador 49'!$W$1,", "),""),IF('Jogador 50'!D42=1,_xlfn.CONCAT('Jogador 50'!$W$1,", "),""),IF('Jogador 51'!D42=1,_xlfn.CONCAT('Jogador 51'!$W$1,", "),""),IF('Jogador 52'!D42=1,_xlfn.CONCAT('Jogador 52'!$W$1,", "),""),IF('Jogador 53'!D42=1,_xlfn.CONCAT('Jogador 53'!$W$1,", "),""),IF('Jogador 54'!D42=1,_xlfn.CONCAT('Jogador 54'!$W$1,", "),""),IF('Jogador 55'!D42=1,_xlfn.CONCAT('Jogador 55'!$W$1,", "),""),IF('Jogador 56'!D42=1,_xlfn.CONCAT('Jogador 56'!$W$1,", "),""),IF('Jogador 57'!D42=1,_xlfn.CONCAT('Jogador 57'!$W$1,", "),""),IF('Jogador 58'!D42=1,_xlfn.CONCAT('Jogador 58'!$W$1,", "),""),IF('Jogador 59'!D42=1,_xlfn.CONCAT('Jogador 59'!$W$1,", "),""),IF('Jogador 60'!D42=1,_xlfn.CONCAT('Jogador 60'!$W$1,", "),""),IF('Jogador 61'!D42=1,_xlfn.CONCAT('Jogador 61'!$W$1,", "),""),IF('Jogador 62'!D42=1,_xlfn.CONCAT('Jogador 62'!$W$1,", "),""),IF('Jogador 63'!D42=1,_xlfn.CONCAT('Jogador 63'!$W$1,", "),""),IF('Jogador 64'!D42=1,_xlfn.CONCAT('Jogador 64'!$W$1,", "),""))</f>
        <v xml:space="preserve">Koba Koindredi, Vladan Kovačević, Harder, Biel, Mangas, </v>
      </c>
    </row>
    <row r="43" spans="1:25" x14ac:dyDescent="0.3">
      <c r="A43" s="12" t="s">
        <v>116</v>
      </c>
      <c r="B43" s="4">
        <f>'Jogador 1'!B43+'Jogador 2'!B43+'Jogador 3'!B43+'Jogador 4'!B43+'Jogador 5'!B43+'Jogador 6'!B43+'Jogador 7'!B43+'Jogador 8'!B43+'Jogador 9'!B43+'Jogador 10'!B43+'Jogador 11'!B43+'Jogador 12'!B43+'Jogador 13'!B43+'Jogador 14'!B43+'Jogador 15'!B43+'Jogador 16'!B43+'Jogador 17'!B43+'Jogador 18'!B43+'Jogador 19'!B43+'Jogador 20'!B43+'Jogador 21'!B43+'Jogador 22'!B43+'Jogador 23'!B43+'Jogador 24'!B43+'Jogador 25'!B43+'Jogador 26'!B43+'Jogador 27'!B43+'Jogador 28'!B43+'Jogador 29'!B43+'Jogador 30'!B43+'Jogador 31'!B43+'Jogador 32'!B43+'Jogador 33'!B43+'Jogador 34'!B43+'Jogador 35'!B43+'Jogador 36'!B43+'Jogador 37'!B43+'Jogador 38'!B43+'Jogador 39'!B43+'Jogador 40'!B43+'Jogador 41'!B43+'Jogador 42'!B43+'Jogador 43'!B43+'Jogador 44'!B43+'Jogador 45'!B43+'Jogador 46'!B43+'Jogador 47'!B43+'Jogador 48'!B43+'Jogador 49'!B43+'Jogador 50'!B43+'Jogador 51'!B43+'Jogador 52'!B43+'Jogador 53'!B43+'Jogador 54'!B43+'Jogador 55'!B43+'Jogador 56'!B43+'Jogador 57'!B43+'Jogador 58'!B43+'Jogador 59'!B43+'Jogador 60'!B43+'Jogador 61'!B43+'Jogador 62'!B43+'Jogador 63'!B43+'Jogador 64'!B43</f>
        <v>2</v>
      </c>
      <c r="C43" s="4">
        <f>'Jogador 1'!C43+'Jogador 2'!C43+'Jogador 3'!C43+'Jogador 4'!C43+'Jogador 5'!C43+'Jogador 6'!C43+'Jogador 7'!C43+'Jogador 8'!C43+'Jogador 9'!C43+'Jogador 10'!C43+'Jogador 11'!C43+'Jogador 12'!C43+'Jogador 13'!C43+'Jogador 14'!C43+'Jogador 15'!C43+'Jogador 16'!C43+'Jogador 17'!C43+'Jogador 18'!C43+'Jogador 19'!C43+'Jogador 20'!C43+'Jogador 21'!C43+'Jogador 22'!C43+'Jogador 23'!C43+'Jogador 24'!C43+'Jogador 25'!C43+'Jogador 26'!C43+'Jogador 27'!C43+'Jogador 28'!C43+'Jogador 29'!C43+'Jogador 30'!C43+'Jogador 31'!C43+'Jogador 32'!C43+'Jogador 33'!C43+'Jogador 34'!C43+'Jogador 35'!C43+'Jogador 36'!C43+'Jogador 37'!C43+'Jogador 38'!C43+'Jogador 39'!C43+'Jogador 40'!C43+'Jogador 41'!C43+'Jogador 42'!C43+'Jogador 43'!C43+'Jogador 44'!C43+'Jogador 45'!C43+'Jogador 46'!C43+'Jogador 47'!C43+'Jogador 48'!C43+'Jogador 49'!C43+'Jogador 50'!C43+'Jogador 51'!C43+'Jogador 52'!C43+'Jogador 53'!C43+'Jogador 54'!C43+'Jogador 55'!C43+'Jogador 56'!C43+'Jogador 57'!C43+'Jogador 58'!C43+'Jogador 59'!C43+'Jogador 60'!C43+'Jogador 61'!C43+'Jogador 62'!C43+'Jogador 63'!C43+'Jogador 64'!C43</f>
        <v>2</v>
      </c>
      <c r="D43" s="4">
        <f>'Jogador 1'!D43+'Jogador 2'!D43+'Jogador 3'!D43+'Jogador 4'!D43+'Jogador 5'!D43+'Jogador 6'!D43+'Jogador 7'!D43+'Jogador 8'!D43+'Jogador 9'!D43+'Jogador 10'!D43+'Jogador 11'!D43+'Jogador 12'!D43+'Jogador 13'!D43+'Jogador 14'!D43+'Jogador 15'!D43+'Jogador 16'!D43+'Jogador 17'!D43+'Jogador 18'!D43+'Jogador 19'!D43+'Jogador 20'!D43+'Jogador 21'!D43+'Jogador 22'!D43+'Jogador 23'!D43+'Jogador 24'!D43+'Jogador 25'!D43+'Jogador 26'!D43+'Jogador 27'!D43+'Jogador 28'!D43+'Jogador 29'!D43+'Jogador 30'!D43+'Jogador 31'!D43+'Jogador 32'!D43+'Jogador 33'!D43+'Jogador 34'!D43+'Jogador 35'!D43+'Jogador 36'!D43+'Jogador 37'!D43+'Jogador 38'!D43+'Jogador 39'!D43+'Jogador 40'!D43+'Jogador 41'!D43+'Jogador 42'!D43+'Jogador 43'!D43+'Jogador 44'!D43+'Jogador 45'!D43+'Jogador 46'!D43+'Jogador 47'!D43+'Jogador 48'!D43+'Jogador 49'!D43+'Jogador 50'!D43+'Jogador 51'!D43+'Jogador 52'!D43+'Jogador 53'!D43+'Jogador 54'!D43+'Jogador 55'!D43+'Jogador 56'!D43+'Jogador 57'!D43+'Jogador 58'!D43+'Jogador 59'!D43+'Jogador 60'!D43+'Jogador 61'!D43+'Jogador 62'!D43+'Jogador 63'!D43+'Jogador 64'!D43</f>
        <v>0</v>
      </c>
      <c r="E43" s="4">
        <f>'Jogador 1'!E43+'Jogador 2'!E43+'Jogador 3'!E43+'Jogador 4'!E43+'Jogador 5'!E43+'Jogador 6'!E43+'Jogador 7'!E43+'Jogador 8'!E43+'Jogador 9'!E43+'Jogador 10'!E43+'Jogador 11'!E43+'Jogador 12'!E43+'Jogador 13'!E43+'Jogador 14'!E43+'Jogador 15'!E43+'Jogador 16'!E43+'Jogador 17'!E43+'Jogador 18'!E43+'Jogador 19'!E43+'Jogador 20'!E43+'Jogador 21'!E43+'Jogador 22'!E43+'Jogador 23'!E43+'Jogador 24'!E43+'Jogador 25'!E43+'Jogador 26'!E43+'Jogador 27'!E43+'Jogador 28'!E43+'Jogador 29'!E43+'Jogador 30'!E43+'Jogador 31'!E43+'Jogador 32'!E43+'Jogador 33'!E43+'Jogador 34'!E43+'Jogador 35'!E43+'Jogador 36'!E43+'Jogador 37'!E43+'Jogador 38'!E43+'Jogador 39'!E43+'Jogador 40'!E43+'Jogador 41'!E43+'Jogador 42'!E43+'Jogador 43'!E43+'Jogador 44'!E43+'Jogador 45'!E43+'Jogador 46'!E43+'Jogador 47'!E43+'Jogador 48'!E43+'Jogador 49'!E43+'Jogador 50'!E43+'Jogador 51'!E43+'Jogador 52'!E43+'Jogador 53'!E43+'Jogador 54'!E43+'Jogador 55'!E43+'Jogador 56'!E43+'Jogador 57'!E43+'Jogador 58'!E43+'Jogador 59'!E43+'Jogador 60'!E43+'Jogador 61'!E43+'Jogador 62'!E43+'Jogador 63'!E43+'Jogador 64'!E43</f>
        <v>1</v>
      </c>
      <c r="F43" s="9">
        <f t="shared" si="7"/>
        <v>0.5</v>
      </c>
      <c r="G43" s="4">
        <f>'Jogador 1'!G43+'Jogador 2'!G43+'Jogador 3'!G43+'Jogador 4'!G43+'Jogador 5'!G43+'Jogador 6'!G43+'Jogador 7'!G43+'Jogador 8'!G43+'Jogador 9'!G43+'Jogador 10'!G43+'Jogador 11'!G43+'Jogador 12'!G43+'Jogador 13'!G43+'Jogador 14'!G43+'Jogador 15'!G43+'Jogador 16'!G43+'Jogador 17'!G43+'Jogador 18'!G43+'Jogador 19'!G43+'Jogador 20'!G43+'Jogador 21'!G43+'Jogador 22'!G43+'Jogador 23'!G43+'Jogador 24'!G43+'Jogador 25'!G43+'Jogador 26'!G43+'Jogador 27'!G43+'Jogador 28'!G43+'Jogador 29'!G43+'Jogador 30'!G43+'Jogador 31'!G43+'Jogador 32'!G43+'Jogador 33'!G43+'Jogador 34'!G43+'Jogador 35'!G43+'Jogador 36'!G43+'Jogador 37'!G43+'Jogador 38'!G43+'Jogador 39'!G43+'Jogador 40'!G43+'Jogador 41'!G43+'Jogador 42'!G43+'Jogador 43'!G43+'Jogador 44'!G43+'Jogador 45'!G43+'Jogador 46'!G43+'Jogador 47'!G43+'Jogador 48'!G43+'Jogador 49'!G43+'Jogador 50'!G43+'Jogador 51'!G43+'Jogador 52'!G43+'Jogador 53'!G43+'Jogador 54'!G43+'Jogador 55'!G43+'Jogador 56'!G43+'Jogador 57'!G43+'Jogador 58'!G43+'Jogador 59'!G43+'Jogador 60'!G43+'Jogador 61'!G43+'Jogador 62'!G43+'Jogador 63'!G43+'Jogador 64'!G43</f>
        <v>1</v>
      </c>
      <c r="H43" s="9">
        <f t="shared" si="8"/>
        <v>0.5</v>
      </c>
      <c r="I43" s="4">
        <f>'Jogador 1'!I43+'Jogador 2'!I43+'Jogador 3'!I43+'Jogador 4'!I43+'Jogador 5'!I43+'Jogador 6'!I43+'Jogador 7'!I43+'Jogador 8'!I43+'Jogador 9'!I43+'Jogador 10'!I43+'Jogador 11'!I43+'Jogador 12'!I43+'Jogador 13'!I43+'Jogador 14'!I43+'Jogador 15'!I43+'Jogador 16'!I43+'Jogador 17'!I43+'Jogador 18'!I43+'Jogador 19'!I43+'Jogador 20'!I43+'Jogador 21'!I43+'Jogador 22'!I43+'Jogador 23'!I43+'Jogador 24'!I43+'Jogador 25'!I43+'Jogador 26'!I43+'Jogador 27'!I43+'Jogador 28'!I43+'Jogador 29'!I43+'Jogador 30'!I43+'Jogador 31'!I43+'Jogador 32'!I43+'Jogador 33'!I43+'Jogador 34'!I43+'Jogador 35'!I43+'Jogador 36'!I43+'Jogador 37'!I43+'Jogador 38'!I43+'Jogador 39'!I43+'Jogador 40'!I43+'Jogador 41'!I43+'Jogador 42'!I43+'Jogador 43'!I43+'Jogador 44'!I43+'Jogador 45'!I43+'Jogador 46'!I43+'Jogador 47'!I43+'Jogador 48'!I43+'Jogador 49'!I43+'Jogador 50'!I43+'Jogador 51'!I43+'Jogador 52'!I43+'Jogador 53'!I43+'Jogador 54'!I43+'Jogador 55'!I43+'Jogador 56'!I43+'Jogador 57'!I43+'Jogador 58'!I43+'Jogador 59'!I43+'Jogador 60'!I43+'Jogador 61'!I43+'Jogador 62'!I43+'Jogador 63'!I43+'Jogador 64'!I43</f>
        <v>0</v>
      </c>
      <c r="J43" s="9">
        <f t="shared" si="9"/>
        <v>0</v>
      </c>
      <c r="K43" s="4">
        <f>'Jogador 1'!K43+'Jogador 2'!K43+'Jogador 3'!K43+'Jogador 4'!K43+'Jogador 5'!K43+'Jogador 6'!K43+'Jogador 7'!K43+'Jogador 8'!K43+'Jogador 9'!K43+'Jogador 10'!K43+'Jogador 11'!K43+'Jogador 12'!K43+'Jogador 13'!K43+'Jogador 14'!K43+'Jogador 15'!K43+'Jogador 16'!K43+'Jogador 17'!K43+'Jogador 18'!K43+'Jogador 19'!K43+'Jogador 20'!K43+'Jogador 21'!K43+'Jogador 22'!K43+'Jogador 23'!K43+'Jogador 24'!K43+'Jogador 25'!K43+'Jogador 26'!K43+'Jogador 27'!K43+'Jogador 28'!K43+'Jogador 29'!K43+'Jogador 30'!K43+'Jogador 31'!K43+'Jogador 32'!K43+'Jogador 33'!K43+'Jogador 34'!K43+'Jogador 35'!K43+'Jogador 36'!K43+'Jogador 37'!K43+'Jogador 38'!K43+'Jogador 39'!K43+'Jogador 40'!K43+'Jogador 41'!K43+'Jogador 42'!K43+'Jogador 43'!K43+'Jogador 44'!K43+'Jogador 45'!K43+'Jogador 46'!K43+'Jogador 47'!K43+'Jogador 48'!K43+'Jogador 49'!K43+'Jogador 50'!K43+'Jogador 51'!K43+'Jogador 52'!K43+'Jogador 53'!K43+'Jogador 54'!K43+'Jogador 55'!K43+'Jogador 56'!K43+'Jogador 57'!K43+'Jogador 58'!K43+'Jogador 59'!K43+'Jogador 60'!K43+'Jogador 61'!K43+'Jogador 62'!K43+'Jogador 63'!K43+'Jogador 64'!K43</f>
        <v>0</v>
      </c>
      <c r="L43" s="9">
        <f t="shared" si="10"/>
        <v>0</v>
      </c>
      <c r="M43" s="4">
        <f>'Jogador 1'!M43+'Jogador 2'!M43+'Jogador 3'!M43+'Jogador 4'!M43+'Jogador 5'!M43+'Jogador 6'!M43+'Jogador 7'!M43+'Jogador 8'!M43+'Jogador 9'!M43+'Jogador 10'!M43+'Jogador 11'!M43+'Jogador 12'!M43+'Jogador 13'!M43+'Jogador 14'!M43+'Jogador 15'!M43+'Jogador 16'!M43+'Jogador 17'!M43+'Jogador 18'!M43+'Jogador 19'!M43+'Jogador 20'!M43+'Jogador 21'!M43+'Jogador 22'!M43+'Jogador 23'!M43+'Jogador 24'!M43+'Jogador 25'!M43+'Jogador 26'!M43+'Jogador 27'!M43+'Jogador 28'!M43+'Jogador 29'!M43+'Jogador 30'!M43+'Jogador 31'!M43+'Jogador 32'!M43+'Jogador 33'!M43+'Jogador 34'!M43+'Jogador 35'!M43+'Jogador 36'!M43+'Jogador 37'!M43+'Jogador 38'!M43+'Jogador 39'!M43+'Jogador 40'!M43+'Jogador 41'!M43+'Jogador 42'!M43+'Jogador 43'!M43+'Jogador 44'!M43+'Jogador 45'!M43+'Jogador 46'!M43+'Jogador 47'!M43+'Jogador 48'!M43+'Jogador 49'!M43+'Jogador 50'!M43+'Jogador 51'!M43+'Jogador 52'!M43+'Jogador 53'!M43+'Jogador 54'!M43+'Jogador 55'!M43+'Jogador 56'!M43+'Jogador 57'!M43+'Jogador 58'!M43+'Jogador 59'!M43+'Jogador 60'!M43+'Jogador 61'!M43+'Jogador 62'!M43+'Jogador 63'!M43+'Jogador 64'!M43</f>
        <v>1</v>
      </c>
      <c r="N43" s="9">
        <f t="shared" si="11"/>
        <v>0.5</v>
      </c>
      <c r="O43" s="4">
        <f>'Jogador 1'!O43+'Jogador 2'!O43+'Jogador 3'!O43+'Jogador 4'!O43+'Jogador 5'!O43+'Jogador 6'!O43+'Jogador 7'!O43+'Jogador 8'!O43+'Jogador 9'!O43+'Jogador 10'!O43+'Jogador 11'!O43+'Jogador 12'!O43+'Jogador 13'!O43+'Jogador 14'!O43+'Jogador 15'!O43+'Jogador 16'!O43+'Jogador 17'!O43+'Jogador 18'!O43+'Jogador 19'!O43+'Jogador 20'!O43+'Jogador 21'!O43+'Jogador 22'!O43+'Jogador 23'!O43+'Jogador 24'!O43+'Jogador 25'!O43+'Jogador 26'!O43+'Jogador 27'!O43+'Jogador 28'!O43+'Jogador 29'!O43+'Jogador 30'!O43+'Jogador 31'!O43+'Jogador 32'!O43+'Jogador 33'!O43+'Jogador 34'!O43+'Jogador 35'!O43+'Jogador 36'!O43+'Jogador 37'!O43+'Jogador 38'!O43+'Jogador 39'!O43+'Jogador 40'!O43+'Jogador 41'!O43+'Jogador 42'!O43+'Jogador 43'!O43+'Jogador 44'!O43+'Jogador 45'!O43+'Jogador 46'!O43+'Jogador 47'!O43+'Jogador 48'!O43+'Jogador 49'!O43+'Jogador 50'!O43+'Jogador 51'!O43+'Jogador 52'!O43+'Jogador 53'!O43+'Jogador 54'!O43+'Jogador 55'!O43+'Jogador 56'!O43+'Jogador 57'!O43+'Jogador 58'!O43+'Jogador 59'!O43+'Jogador 60'!O43+'Jogador 61'!O43+'Jogador 62'!O43+'Jogador 63'!O43+'Jogador 64'!O43</f>
        <v>1</v>
      </c>
      <c r="P43" s="9">
        <f t="shared" si="12"/>
        <v>0.5</v>
      </c>
      <c r="Q43" s="4">
        <f>'Jogador 1'!Q43+'Jogador 2'!Q43+'Jogador 3'!Q43+'Jogador 4'!Q43+'Jogador 5'!Q43+'Jogador 6'!Q43+'Jogador 7'!Q43+'Jogador 8'!Q43+'Jogador 9'!Q43+'Jogador 10'!Q43+'Jogador 11'!Q43+'Jogador 12'!Q43+'Jogador 13'!Q43+'Jogador 14'!Q43+'Jogador 15'!Q43+'Jogador 16'!Q43+'Jogador 17'!Q43+'Jogador 18'!Q43+'Jogador 19'!Q43+'Jogador 20'!Q43+'Jogador 21'!Q43+'Jogador 22'!Q43+'Jogador 23'!Q43+'Jogador 24'!Q43+'Jogador 25'!Q43+'Jogador 26'!Q43+'Jogador 27'!Q43+'Jogador 28'!Q43+'Jogador 29'!Q43+'Jogador 30'!Q43+'Jogador 31'!Q43+'Jogador 32'!Q43+'Jogador 33'!Q43+'Jogador 34'!Q43+'Jogador 35'!Q43+'Jogador 36'!Q43+'Jogador 37'!Q43+'Jogador 38'!Q43+'Jogador 39'!Q43+'Jogador 40'!Q43+'Jogador 41'!Q43+'Jogador 42'!Q43+'Jogador 43'!Q43+'Jogador 44'!Q43+'Jogador 45'!Q43+'Jogador 46'!Q43+'Jogador 47'!Q43+'Jogador 48'!Q43+'Jogador 49'!Q43+'Jogador 50'!Q43+'Jogador 51'!Q43+'Jogador 52'!Q43+'Jogador 53'!Q43+'Jogador 54'!Q43+'Jogador 55'!Q43+'Jogador 56'!Q43+'Jogador 57'!Q43+'Jogador 58'!Q43+'Jogador 59'!Q43+'Jogador 60'!Q43+'Jogador 61'!Q43+'Jogador 62'!Q43+'Jogador 63'!Q43+'Jogador 64'!Q43</f>
        <v>21.6</v>
      </c>
      <c r="R43" s="4">
        <f>'Jogador 1'!R43+'Jogador 2'!R43+'Jogador 3'!R43+'Jogador 4'!R43+'Jogador 5'!R43+'Jogador 6'!R43+'Jogador 7'!R43+'Jogador 8'!R43+'Jogador 9'!R43+'Jogador 10'!R43+'Jogador 11'!R43+'Jogador 12'!R43+'Jogador 13'!R43+'Jogador 14'!R43+'Jogador 15'!R43+'Jogador 16'!R43+'Jogador 17'!R43+'Jogador 18'!R43+'Jogador 19'!R43+'Jogador 20'!R43+'Jogador 21'!R43+'Jogador 22'!R43+'Jogador 23'!R43+'Jogador 24'!R43+'Jogador 25'!R43+'Jogador 26'!R43+'Jogador 27'!R43+'Jogador 28'!R43+'Jogador 29'!R43+'Jogador 30'!R43+'Jogador 31'!R43+'Jogador 32'!R43+'Jogador 33'!R43+'Jogador 34'!R43+'Jogador 35'!R43+'Jogador 36'!R43+'Jogador 37'!R43+'Jogador 38'!R43+'Jogador 39'!R43+'Jogador 40'!R43+'Jogador 41'!R43+'Jogador 42'!R43+'Jogador 43'!R43+'Jogador 44'!R43+'Jogador 45'!R43+'Jogador 46'!R43+'Jogador 47'!R43+'Jogador 48'!R43+'Jogador 49'!R43+'Jogador 50'!R43+'Jogador 51'!R43+'Jogador 52'!R43+'Jogador 53'!R43+'Jogador 54'!R43+'Jogador 55'!R43+'Jogador 56'!R43+'Jogador 57'!R43+'Jogador 58'!R43+'Jogador 59'!R43+'Jogador 60'!R43+'Jogador 61'!R43+'Jogador 62'!R43+'Jogador 63'!R43+'Jogador 64'!R43</f>
        <v>0.5</v>
      </c>
      <c r="S43" s="4">
        <f>'Jogador 1'!S43+'Jogador 2'!S43+'Jogador 3'!S43+'Jogador 4'!S43+'Jogador 5'!S43+'Jogador 6'!S43+'Jogador 7'!S43+'Jogador 8'!S43+'Jogador 9'!S43+'Jogador 10'!S43+'Jogador 11'!S43+'Jogador 12'!S43+'Jogador 13'!S43+'Jogador 14'!S43+'Jogador 15'!S43+'Jogador 16'!S43+'Jogador 17'!S43+'Jogador 18'!S43+'Jogador 19'!S43+'Jogador 20'!S43+'Jogador 21'!S43+'Jogador 22'!S43+'Jogador 23'!S43+'Jogador 24'!S43+'Jogador 25'!S43+'Jogador 26'!S43+'Jogador 27'!S43+'Jogador 28'!S43+'Jogador 29'!S43+'Jogador 30'!S43+'Jogador 31'!S43+'Jogador 32'!S43+'Jogador 33'!S43+'Jogador 34'!S43+'Jogador 35'!S43+'Jogador 36'!S43+'Jogador 37'!S43+'Jogador 38'!S43+'Jogador 39'!S43+'Jogador 40'!S43+'Jogador 41'!S43+'Jogador 42'!S43+'Jogador 43'!S43+'Jogador 44'!S43+'Jogador 45'!S43+'Jogador 46'!S43+'Jogador 47'!S43+'Jogador 48'!S43+'Jogador 49'!S43+'Jogador 50'!S43+'Jogador 51'!S43+'Jogador 52'!S43+'Jogador 53'!S43+'Jogador 54'!S43+'Jogador 55'!S43+'Jogador 56'!S43+'Jogador 57'!S43+'Jogador 58'!S43+'Jogador 59'!S43+'Jogador 60'!S43+'Jogador 61'!S43+'Jogador 62'!S43+'Jogador 63'!S43+'Jogador 64'!S43</f>
        <v>32.5</v>
      </c>
      <c r="T43" s="4">
        <f>'Jogador 1'!T43+'Jogador 2'!T43+'Jogador 3'!T43+'Jogador 4'!T43+'Jogador 5'!T43+'Jogador 6'!T43+'Jogador 7'!T43+'Jogador 8'!T43+'Jogador 9'!T43+'Jogador 10'!T43+'Jogador 11'!T43+'Jogador 12'!T43+'Jogador 13'!T43+'Jogador 14'!T43+'Jogador 15'!T43+'Jogador 16'!T43+'Jogador 17'!T43+'Jogador 18'!T43+'Jogador 19'!T43+'Jogador 20'!T43+'Jogador 21'!T43+'Jogador 22'!T43+'Jogador 23'!T43+'Jogador 24'!T43+'Jogador 25'!T43+'Jogador 26'!T43+'Jogador 27'!T43+'Jogador 28'!T43+'Jogador 29'!T43+'Jogador 30'!T43+'Jogador 31'!T43+'Jogador 32'!T43+'Jogador 33'!T43+'Jogador 34'!T43+'Jogador 35'!T43+'Jogador 36'!T43+'Jogador 37'!T43+'Jogador 38'!T43+'Jogador 39'!T43+'Jogador 40'!T43+'Jogador 41'!T43+'Jogador 42'!T43+'Jogador 43'!T43+'Jogador 44'!T43+'Jogador 45'!T43+'Jogador 46'!T43+'Jogador 47'!T43+'Jogador 48'!T43+'Jogador 49'!T43+'Jogador 50'!T43+'Jogador 51'!T43+'Jogador 52'!T43+'Jogador 53'!T43+'Jogador 54'!T43+'Jogador 55'!T43+'Jogador 56'!T43+'Jogador 57'!T43+'Jogador 58'!T43+'Jogador 59'!T43+'Jogador 60'!T43+'Jogador 61'!T43+'Jogador 62'!T43+'Jogador 63'!T43+'Jogador 64'!T43</f>
        <v>10.4</v>
      </c>
      <c r="U43" s="10">
        <f t="shared" si="13"/>
        <v>5.2</v>
      </c>
      <c r="V43" s="10">
        <f>IF(C43=0,0,(IF('Jogador 1'!C43=1,'Jogador 1'!$W$8,0)+IF('Jogador 2'!C43=1,'Jogador 2'!$W$8,0)+IF('Jogador 3'!C43=1,'Jogador 3'!$W$8,0)+IF('Jogador 4'!C43=1,'Jogador 4'!$W$8,0)+IF('Jogador 5'!C43=1,'Jogador 5'!$W$8,0)+IF('Jogador 6'!C43=1,'Jogador 6'!$W$8,0)+IF('Jogador 7'!C43=1,'Jogador 7'!$W$8,0)+IF('Jogador 8'!C43=1,'Jogador 8'!$W$8,0)+IF('Jogador 9'!C43=1,'Jogador 9'!$W$8,0)+IF('Jogador 10'!C43=1,'Jogador 10'!$W$8,0)+IF('Jogador 11'!C43=1,'Jogador 11'!$W$8,0)+IF('Jogador 12'!C43=1,'Jogador 12'!$W$8,0)+IF('Jogador 13'!C43=1,'Jogador 13'!$W$8,0)+IF('Jogador 14'!C43=1,'Jogador 14'!$W$8,0)+IF('Jogador 15'!C43=1,'Jogador 15'!$W$8,0)+IF('Jogador 16'!C43=1,'Jogador 16'!$W$8,0)+IF('Jogador 17'!C43=1,'Jogador 17'!$W$8,0)+IF('Jogador 18'!C43=1,'Jogador 18'!$W$8,0)+IF('Jogador 19'!C43=1,'Jogador 19'!$W$8,0)+IF('Jogador 20'!C43=1,'Jogador 20'!$W$8,0)+IF('Jogador 21'!C43=1,'Jogador 21'!$W$8,0)+IF('Jogador 22'!C43=1,'Jogador 22'!$W$8,0)+IF('Jogador 23'!C43=1,'Jogador 23'!$W$8,0)+IF('Jogador 24'!C43=1,'Jogador 24'!$W$8,0)+IF('Jogador 25'!C43=1,'Jogador 25'!$W$8,0)+IF('Jogador 26'!C43=1,'Jogador 26'!$W$8,0)+IF('Jogador 27'!C43=1,'Jogador 27'!$W$8,0)+IF('Jogador 28'!C43=1,'Jogador 28'!$W$8,0)+IF('Jogador 29'!C43=1,'Jogador 29'!$W$8,0)+IF('Jogador 30'!C43=1,'Jogador 30'!$W$8,0)+IF('Jogador 31'!C43=1,'Jogador 31'!$W$8,0)+IF('Jogador 32'!C43=1,'Jogador 32'!$W$8,0)+IF('Jogador 33'!C43=1,'Jogador 33'!$W$8,0)+IF('Jogador 34'!C43=1,'Jogador 34'!$W$8,0)+IF('Jogador 35'!C43=1,'Jogador 35'!$W$8,0) +IF('Jogador 36'!C43=1,'Jogador 36'!$W$8,0)+IF('Jogador 37'!C43=1,'Jogador 37'!$W$8,0)+IF('Jogador 38'!C43=1,'Jogador 38'!$W$8,0)+IF('Jogador 39'!C43=1,'Jogador 39'!$W$8,0)+IF('Jogador 40'!C43=1,'Jogador 40'!$W$8,0)+IF('Jogador 41'!C43=1,'Jogador 41'!$W$8,0)+IF('Jogador 42'!C43=1,'Jogador 42'!$W$8,0)+IF('Jogador 43'!C43=1,'Jogador 43'!$W$8,0)+IF('Jogador 44'!C43=1,'Jogador 44'!$W$8,0)+IF('Jogador 45'!C43=1,'Jogador 45'!$W$8,0)+IF('Jogador 46'!C43=1,'Jogador 46'!$W$8,0)+IF('Jogador 47'!C43=1,'Jogador 47'!$W$8,0)+IF('Jogador 48'!C43=1,'Jogador 48'!$W$8,0)+IF('Jogador 49'!C43=1,'Jogador 49'!$W$8,0)+IF('Jogador 50'!C43=1,'Jogador 50'!$W$8,0)+IF('Jogador 51'!C43=1,'Jogador 51'!$W$8,0)+IF('Jogador 52'!C43=1,'Jogador 52'!$W$8,0)+IF('Jogador 53'!C43=1,'Jogador 53'!$W$8,0)+IF('Jogador 54'!C43=1,'Jogador 54'!$W$8,0)+IF('Jogador 55'!C43=1,'Jogador 55'!$W$8,0)+IF('Jogador 56'!C43=1,'Jogador 56'!$W$8,0)+IF('Jogador 57'!C43=1,'Jogador 57'!$W$8,0)+IF('Jogador 58'!C43=1,'Jogador 58'!$W$8,0)+IF('Jogador 59'!C43=1,'Jogador 59'!$W$8,0)+IF('Jogador 60'!C43=1,'Jogador 60'!$W$8,0)+IF('Jogador 61'!C43=1,'Jogador 61'!$W$8,0)+IF('Jogador 62'!C43=1,'Jogador 62'!$W$8,0)+IF('Jogador 63'!C43=1,'Jogador 63'!$W$8,0)+IF('Jogador 64'!C43=1,'Jogador 64'!$W$8,0))/C43)</f>
        <v>9.6</v>
      </c>
      <c r="X43" s="4" t="str">
        <f>_xlfn.CONCAT(IF('Jogador 1'!C43=1,_xlfn.CONCAT('Jogador 1'!$W$1,", "),""),IF('Jogador 2'!C43=1,_xlfn.CONCAT('Jogador 2'!$W$1,", "),""),IF('Jogador 3'!C43=1,_xlfn.CONCAT('Jogador 3'!$W$1,", "),""),IF('Jogador 4'!C43=1,_xlfn.CONCAT('Jogador 4'!$W$1,", "),""),IF('Jogador 5'!C43=1,_xlfn.CONCAT('Jogador 5'!$W$1,", "),""),IF('Jogador 6'!C43=1,_xlfn.CONCAT('Jogador 6'!$W$1,", "),""),IF('Jogador 7'!C43=1,_xlfn.CONCAT('Jogador 7'!$W$1,", "),""),IF('Jogador 8'!C43=1,_xlfn.CONCAT('Jogador 8'!$W$1,", "),""),IF('Jogador 9'!C43=1,_xlfn.CONCAT('Jogador 9'!$W$1,", "),""),IF('Jogador 10'!C43=1,_xlfn.CONCAT('Jogador 10'!$W$1,", "),""),IF('Jogador 11'!C43=1,_xlfn.CONCAT('Jogador 11'!$W$1,", "),""),IF('Jogador 12'!C43=1,_xlfn.CONCAT('Jogador 12'!$W$1,", "),""),IF('Jogador 13'!C43=1,_xlfn.CONCAT('Jogador 13'!$W$1,", "),""),IF('Jogador 14'!C43=1,_xlfn.CONCAT('Jogador 14'!$W$1,", "),""),IF('Jogador 15'!C43=1,_xlfn.CONCAT('Jogador 15'!$W$1,", "),""),IF('Jogador 16'!C43=1,_xlfn.CONCAT('Jogador 16'!$W$1,", "),""),IF('Jogador 17'!C43=1,_xlfn.CONCAT('Jogador 17'!$W$1,", "),""),IF('Jogador 18'!C43=1,_xlfn.CONCAT('Jogador 18'!$W$1,", "),""),IF('Jogador 19'!C43=1,_xlfn.CONCAT('Jogador 19'!$W$1,", "),""),IF('Jogador 20'!C43=1,_xlfn.CONCAT('Jogador 20'!$W$1,", "),""),IF('Jogador 21'!C43=1,_xlfn.CONCAT('Jogador 21'!$W$1,", "),""),IF('Jogador 22'!C43=1,_xlfn.CONCAT('Jogador 22'!$W$1,", "),""),IF('Jogador 23'!C43=1,_xlfn.CONCAT('Jogador 23'!$W$1,", "),""),IF('Jogador 24'!C43=1,_xlfn.CONCAT('Jogador 24'!$W$1,", "),""),IF('Jogador 25'!C43=1,_xlfn.CONCAT('Jogador 25'!$W$1,", "),""),IF('Jogador 26'!C43=1,_xlfn.CONCAT('Jogador 26'!$W$1,", "),""),IF('Jogador 27'!C43=1,_xlfn.CONCAT('Jogador 27'!$W$1,", "),""),IF('Jogador 28'!C43=1,_xlfn.CONCAT('Jogador 28'!$W$1,", "),""),IF('Jogador 29'!C43=1,_xlfn.CONCAT('Jogador 29'!$W$1,", "),""),IF('Jogador 30'!C43=1,_xlfn.CONCAT('Jogador 30'!$W$1,", "),""),IF('Jogador 31'!C43=1,_xlfn.CONCAT('Jogador 31'!$W$1,", "),""),IF('Jogador 32'!C43=1,_xlfn.CONCAT('Jogador 32'!$W$1,", "),""),IF('Jogador 33'!C43=1,_xlfn.CONCAT('Jogador 33'!$W$1,", "),""),IF('Jogador 34'!C43=1,_xlfn.CONCAT('Jogador 34'!$W$1,", "),""),IF('Jogador 35'!C43=1,_xlfn.CONCAT('Jogador 35'!$W$1,", "),""),IF('Jogador 36'!C43=1,_xlfn.CONCAT('Jogador 36'!$W$1,", "),""),IF('Jogador 37'!C43=1,_xlfn.CONCAT('Jogador 37'!$W$1,", "),""),IF('Jogador 38'!C43=1,_xlfn.CONCAT('Jogador 38'!$W$1,", "),""),IF('Jogador 39'!C43=1,_xlfn.CONCAT('Jogador 39'!$W$1,", "),""),IF('Jogador 40'!C43=1,_xlfn.CONCAT('Jogador 40'!$W$1,", "),""),IF('Jogador 41'!C43=1,_xlfn.CONCAT('Jogador 41'!$W$1,", "),""),IF('Jogador 42'!C43=1,_xlfn.CONCAT('Jogador 42'!$W$1,", "),""),IF('Jogador 43'!C43=1,_xlfn.CONCAT('Jogador 43'!$W$1,", "),""),IF('Jogador 44'!C43=1,_xlfn.CONCAT('Jogador 44'!$W$1,", "),""),IF('Jogador 45'!C43=1,_xlfn.CONCAT('Jogador 45'!$W$1,", "),""),IF('Jogador 46'!C43=1,_xlfn.CONCAT('Jogador 46'!$W$1,", "),""),IF('Jogador 47'!C43=1,_xlfn.CONCAT('Jogador 47'!$W$1,", "),""),IF('Jogador 48'!C43=1,_xlfn.CONCAT('Jogador 48'!$W$1,", "),""),IF('Jogador 49'!C43=1,_xlfn.CONCAT('Jogador 49'!$W$1,", "),""),IF('Jogador 50'!C43=1,_xlfn.CONCAT('Jogador 50'!$W$1,", "),""),IF('Jogador 51'!C43=1,_xlfn.CONCAT('Jogador 51'!$W$1,", "),""),IF('Jogador 52'!C43=1,_xlfn.CONCAT('Jogador 52'!$W$1,", "),""),IF('Jogador 53'!C43=1,_xlfn.CONCAT('Jogador 53'!$W$1,", "),""),IF('Jogador 54'!C43=1,_xlfn.CONCAT('Jogador 54'!$W$1,", "),""),IF('Jogador 55'!C43=1,_xlfn.CONCAT('Jogador 55'!$W$1,", "),""),IF('Jogador 56'!C43=1,_xlfn.CONCAT('Jogador 56'!$W$1,", "),""),IF('Jogador 57'!C43=1,_xlfn.CONCAT('Jogador 57'!$W$1,", "),""),IF('Jogador 58'!C43=1,_xlfn.CONCAT('Jogador 58'!$W$1,", "),""),IF('Jogador 59'!C43=1,_xlfn.CONCAT('Jogador 59'!$W$1,", "),""),IF('Jogador 60'!C43=1,_xlfn.CONCAT('Jogador 60'!$W$1,", "),""),IF('Jogador 61'!C43=1,_xlfn.CONCAT('Jogador 61'!$W$1,", "),""),IF('Jogador 62'!C43=1,_xlfn.CONCAT('Jogador 62'!$W$1,", "),""),IF('Jogador 63'!C43=1,_xlfn.CONCAT('Jogador 63'!$W$1,", "),""),IF('Jogador 64'!C43=1,_xlfn.CONCAT('Jogador 64'!$W$1,", "),""))</f>
        <v xml:space="preserve">Vladan Kovačević, Zeno Debast, </v>
      </c>
      <c r="Y43" s="4" t="str">
        <f>_xlfn.CONCAT(IF('Jogador 1'!D43=1,_xlfn.CONCAT('Jogador 1'!$W$1,", "),""),IF('Jogador 2'!D43=1,_xlfn.CONCAT('Jogador 2'!$W$1,", "),""),IF('Jogador 3'!D43=1,_xlfn.CONCAT('Jogador 3'!$W$1,", "),""),IF('Jogador 4'!D43=1,_xlfn.CONCAT('Jogador 4'!$W$1,", "),""),IF('Jogador 5'!D43=1,_xlfn.CONCAT('Jogador 5'!$W$1,", "),""),IF('Jogador 6'!D43=1,_xlfn.CONCAT('Jogador 6'!$W$1,", "),""),IF('Jogador 7'!D43=1,_xlfn.CONCAT('Jogador 7'!$W$1,", "),""),IF('Jogador 8'!D43=1,_xlfn.CONCAT('Jogador 8'!$W$1,", "),""),IF('Jogador 9'!D43=1,_xlfn.CONCAT('Jogador 9'!$W$1,", "),""),IF('Jogador 10'!D43=1,_xlfn.CONCAT('Jogador 10'!$W$1,", "),""),IF('Jogador 11'!D43=1,_xlfn.CONCAT('Jogador 11'!$W$1,", "),""),IF('Jogador 12'!D43=1,_xlfn.CONCAT('Jogador 12'!$W$1,", "),""),IF('Jogador 13'!D43=1,_xlfn.CONCAT('Jogador 13'!$W$1,", "),""),IF('Jogador 14'!D43=1,_xlfn.CONCAT('Jogador 14'!$W$1,", "),""),IF('Jogador 15'!D43=1,_xlfn.CONCAT('Jogador 15'!$W$1,", "),""),IF('Jogador 16'!D43=1,_xlfn.CONCAT('Jogador 16'!$W$1,", "),""),IF('Jogador 17'!D43=1,_xlfn.CONCAT('Jogador 17'!$W$1,", "),""),IF('Jogador 18'!D43=1,_xlfn.CONCAT('Jogador 18'!$W$1,", "),""),IF('Jogador 19'!D43=1,_xlfn.CONCAT('Jogador 19'!$W$1,", "),""),IF('Jogador 20'!D43=1,_xlfn.CONCAT('Jogador 20'!$W$1,", "),""),IF('Jogador 21'!D43=1,_xlfn.CONCAT('Jogador 21'!$W$1,", "),""),IF('Jogador 22'!D43=1,_xlfn.CONCAT('Jogador 22'!$W$1,", "),""),IF('Jogador 23'!D43=1,_xlfn.CONCAT('Jogador 23'!$W$1,", "),""),IF('Jogador 24'!D43=1,_xlfn.CONCAT('Jogador 24'!$W$1,", "),""),IF('Jogador 25'!D43=1,_xlfn.CONCAT('Jogador 25'!$W$1,", "),""),IF('Jogador 26'!D43=1,_xlfn.CONCAT('Jogador 26'!$W$1,", "),""),IF('Jogador 27'!D43=1,_xlfn.CONCAT('Jogador 27'!$W$1,", "),""),IF('Jogador 28'!D43=1,_xlfn.CONCAT('Jogador 28'!$W$1,", "),""),IF('Jogador 29'!D43=1,_xlfn.CONCAT('Jogador 29'!$W$1,", "),""),IF('Jogador 30'!D43=1,_xlfn.CONCAT('Jogador 30'!$W$1,", "),""),IF('Jogador 31'!D43=1,_xlfn.CONCAT('Jogador 31'!$W$1,", "),""),IF('Jogador 32'!D43=1,_xlfn.CONCAT('Jogador 32'!$W$1,", "),""),IF('Jogador 33'!D43=1,_xlfn.CONCAT('Jogador 33'!$W$1,", "),""),IF('Jogador 34'!D43=1,_xlfn.CONCAT('Jogador 34'!$W$1,", "),""),IF('Jogador 35'!D43=1,_xlfn.CONCAT('Jogador 35'!$W$1,", "),""),IF('Jogador 36'!D43=1,_xlfn.CONCAT('Jogador 36'!$W$1,", "),""),IF('Jogador 37'!D43=1,_xlfn.CONCAT('Jogador 37'!$W$1,", "),""),IF('Jogador 38'!D43=1,_xlfn.CONCAT('Jogador 38'!$W$1,", "),""),IF('Jogador 39'!D43=1,_xlfn.CONCAT('Jogador 39'!$W$1,", "),""),IF('Jogador 40'!D43=1,_xlfn.CONCAT('Jogador 40'!$W$1,", "),""),IF('Jogador 41'!D43=1,_xlfn.CONCAT('Jogador 41'!$W$1,", "),""),IF('Jogador 42'!D43=1,_xlfn.CONCAT('Jogador 42'!$W$1,", "),""),IF('Jogador 43'!D43=1,_xlfn.CONCAT('Jogador 43'!$W$1,", "),""),IF('Jogador 44'!D43=1,_xlfn.CONCAT('Jogador 44'!$W$1,", "),""),IF('Jogador 45'!D43=1,_xlfn.CONCAT('Jogador 45'!$W$1,", "),""),IF('Jogador 46'!D43=1,_xlfn.CONCAT('Jogador 46'!$W$1,", "),""),IF('Jogador 47'!D43=1,_xlfn.CONCAT('Jogador 47'!$W$1,", "),""),IF('Jogador 48'!D43=1,_xlfn.CONCAT('Jogador 48'!$W$1,", "),""),IF('Jogador 49'!D43=1,_xlfn.CONCAT('Jogador 49'!$W$1,", "),""),IF('Jogador 50'!D43=1,_xlfn.CONCAT('Jogador 50'!$W$1,", "),""),IF('Jogador 51'!D43=1,_xlfn.CONCAT('Jogador 51'!$W$1,", "),""),IF('Jogador 52'!D43=1,_xlfn.CONCAT('Jogador 52'!$W$1,", "),""),IF('Jogador 53'!D43=1,_xlfn.CONCAT('Jogador 53'!$W$1,", "),""),IF('Jogador 54'!D43=1,_xlfn.CONCAT('Jogador 54'!$W$1,", "),""),IF('Jogador 55'!D43=1,_xlfn.CONCAT('Jogador 55'!$W$1,", "),""),IF('Jogador 56'!D43=1,_xlfn.CONCAT('Jogador 56'!$W$1,", "),""),IF('Jogador 57'!D43=1,_xlfn.CONCAT('Jogador 57'!$W$1,", "),""),IF('Jogador 58'!D43=1,_xlfn.CONCAT('Jogador 58'!$W$1,", "),""),IF('Jogador 59'!D43=1,_xlfn.CONCAT('Jogador 59'!$W$1,", "),""),IF('Jogador 60'!D43=1,_xlfn.CONCAT('Jogador 60'!$W$1,", "),""),IF('Jogador 61'!D43=1,_xlfn.CONCAT('Jogador 61'!$W$1,", "),""),IF('Jogador 62'!D43=1,_xlfn.CONCAT('Jogador 62'!$W$1,", "),""),IF('Jogador 63'!D43=1,_xlfn.CONCAT('Jogador 63'!$W$1,", "),""),IF('Jogador 64'!D43=1,_xlfn.CONCAT('Jogador 64'!$W$1,", "),""))</f>
        <v/>
      </c>
    </row>
    <row r="44" spans="1:25" x14ac:dyDescent="0.3">
      <c r="A44" s="4" t="s">
        <v>83</v>
      </c>
      <c r="B44" s="4">
        <f>'Jogador 1'!B44+'Jogador 2'!B44+'Jogador 3'!B44+'Jogador 4'!B44+'Jogador 5'!B44+'Jogador 6'!B44+'Jogador 7'!B44+'Jogador 8'!B44+'Jogador 9'!B44+'Jogador 10'!B44+'Jogador 11'!B44+'Jogador 12'!B44+'Jogador 13'!B44+'Jogador 14'!B44+'Jogador 15'!B44+'Jogador 16'!B44+'Jogador 17'!B44+'Jogador 18'!B44+'Jogador 19'!B44+'Jogador 20'!B44+'Jogador 21'!B44+'Jogador 22'!B44+'Jogador 23'!B44+'Jogador 24'!B44+'Jogador 25'!B44+'Jogador 26'!B44+'Jogador 27'!B44+'Jogador 28'!B44+'Jogador 29'!B44+'Jogador 30'!B44+'Jogador 31'!B44+'Jogador 32'!B44+'Jogador 33'!B44+'Jogador 34'!B44+'Jogador 35'!B44+'Jogador 36'!B44+'Jogador 37'!B44+'Jogador 38'!B44+'Jogador 39'!B44+'Jogador 40'!B44+'Jogador 41'!B44+'Jogador 42'!B44+'Jogador 43'!B44+'Jogador 44'!B44+'Jogador 45'!B44+'Jogador 46'!B44+'Jogador 47'!B44+'Jogador 48'!B44+'Jogador 49'!B44+'Jogador 50'!B44+'Jogador 51'!B44+'Jogador 52'!B44+'Jogador 53'!B44+'Jogador 54'!B44+'Jogador 55'!B44+'Jogador 56'!B44+'Jogador 57'!B44+'Jogador 58'!B44+'Jogador 59'!B44+'Jogador 60'!B44+'Jogador 61'!B44+'Jogador 62'!B44+'Jogador 63'!B44+'Jogador 64'!B44</f>
        <v>1</v>
      </c>
      <c r="C44" s="4">
        <f>'Jogador 1'!C44+'Jogador 2'!C44+'Jogador 3'!C44+'Jogador 4'!C44+'Jogador 5'!C44+'Jogador 6'!C44+'Jogador 7'!C44+'Jogador 8'!C44+'Jogador 9'!C44+'Jogador 10'!C44+'Jogador 11'!C44+'Jogador 12'!C44+'Jogador 13'!C44+'Jogador 14'!C44+'Jogador 15'!C44+'Jogador 16'!C44+'Jogador 17'!C44+'Jogador 18'!C44+'Jogador 19'!C44+'Jogador 20'!C44+'Jogador 21'!C44+'Jogador 22'!C44+'Jogador 23'!C44+'Jogador 24'!C44+'Jogador 25'!C44+'Jogador 26'!C44+'Jogador 27'!C44+'Jogador 28'!C44+'Jogador 29'!C44+'Jogador 30'!C44+'Jogador 31'!C44+'Jogador 32'!C44+'Jogador 33'!C44+'Jogador 34'!C44+'Jogador 35'!C44+'Jogador 36'!C44+'Jogador 37'!C44+'Jogador 38'!C44+'Jogador 39'!C44+'Jogador 40'!C44+'Jogador 41'!C44+'Jogador 42'!C44+'Jogador 43'!C44+'Jogador 44'!C44+'Jogador 45'!C44+'Jogador 46'!C44+'Jogador 47'!C44+'Jogador 48'!C44+'Jogador 49'!C44+'Jogador 50'!C44+'Jogador 51'!C44+'Jogador 52'!C44+'Jogador 53'!C44+'Jogador 54'!C44+'Jogador 55'!C44+'Jogador 56'!C44+'Jogador 57'!C44+'Jogador 58'!C44+'Jogador 59'!C44+'Jogador 60'!C44+'Jogador 61'!C44+'Jogador 62'!C44+'Jogador 63'!C44+'Jogador 64'!C44</f>
        <v>1</v>
      </c>
      <c r="D44" s="4">
        <f>'Jogador 1'!D44+'Jogador 2'!D44+'Jogador 3'!D44+'Jogador 4'!D44+'Jogador 5'!D44+'Jogador 6'!D44+'Jogador 7'!D44+'Jogador 8'!D44+'Jogador 9'!D44+'Jogador 10'!D44+'Jogador 11'!D44+'Jogador 12'!D44+'Jogador 13'!D44+'Jogador 14'!D44+'Jogador 15'!D44+'Jogador 16'!D44+'Jogador 17'!D44+'Jogador 18'!D44+'Jogador 19'!D44+'Jogador 20'!D44+'Jogador 21'!D44+'Jogador 22'!D44+'Jogador 23'!D44+'Jogador 24'!D44+'Jogador 25'!D44+'Jogador 26'!D44+'Jogador 27'!D44+'Jogador 28'!D44+'Jogador 29'!D44+'Jogador 30'!D44+'Jogador 31'!D44+'Jogador 32'!D44+'Jogador 33'!D44+'Jogador 34'!D44+'Jogador 35'!D44+'Jogador 36'!D44+'Jogador 37'!D44+'Jogador 38'!D44+'Jogador 39'!D44+'Jogador 40'!D44+'Jogador 41'!D44+'Jogador 42'!D44+'Jogador 43'!D44+'Jogador 44'!D44+'Jogador 45'!D44+'Jogador 46'!D44+'Jogador 47'!D44+'Jogador 48'!D44+'Jogador 49'!D44+'Jogador 50'!D44+'Jogador 51'!D44+'Jogador 52'!D44+'Jogador 53'!D44+'Jogador 54'!D44+'Jogador 55'!D44+'Jogador 56'!D44+'Jogador 57'!D44+'Jogador 58'!D44+'Jogador 59'!D44+'Jogador 60'!D44+'Jogador 61'!D44+'Jogador 62'!D44+'Jogador 63'!D44+'Jogador 64'!D44</f>
        <v>0</v>
      </c>
      <c r="E44" s="4">
        <f>'Jogador 1'!E44+'Jogador 2'!E44+'Jogador 3'!E44+'Jogador 4'!E44+'Jogador 5'!E44+'Jogador 6'!E44+'Jogador 7'!E44+'Jogador 8'!E44+'Jogador 9'!E44+'Jogador 10'!E44+'Jogador 11'!E44+'Jogador 12'!E44+'Jogador 13'!E44+'Jogador 14'!E44+'Jogador 15'!E44+'Jogador 16'!E44+'Jogador 17'!E44+'Jogador 18'!E44+'Jogador 19'!E44+'Jogador 20'!E44+'Jogador 21'!E44+'Jogador 22'!E44+'Jogador 23'!E44+'Jogador 24'!E44+'Jogador 25'!E44+'Jogador 26'!E44+'Jogador 27'!E44+'Jogador 28'!E44+'Jogador 29'!E44+'Jogador 30'!E44+'Jogador 31'!E44+'Jogador 32'!E44+'Jogador 33'!E44+'Jogador 34'!E44+'Jogador 35'!E44+'Jogador 36'!E44+'Jogador 37'!E44+'Jogador 38'!E44+'Jogador 39'!E44+'Jogador 40'!E44+'Jogador 41'!E44+'Jogador 42'!E44+'Jogador 43'!E44+'Jogador 44'!E44+'Jogador 45'!E44+'Jogador 46'!E44+'Jogador 47'!E44+'Jogador 48'!E44+'Jogador 49'!E44+'Jogador 50'!E44+'Jogador 51'!E44+'Jogador 52'!E44+'Jogador 53'!E44+'Jogador 54'!E44+'Jogador 55'!E44+'Jogador 56'!E44+'Jogador 57'!E44+'Jogador 58'!E44+'Jogador 59'!E44+'Jogador 60'!E44+'Jogador 61'!E44+'Jogador 62'!E44+'Jogador 63'!E44+'Jogador 64'!E44</f>
        <v>1</v>
      </c>
      <c r="F44" s="9">
        <f t="shared" si="7"/>
        <v>1</v>
      </c>
      <c r="G44" s="4">
        <f>'Jogador 1'!G44+'Jogador 2'!G44+'Jogador 3'!G44+'Jogador 4'!G44+'Jogador 5'!G44+'Jogador 6'!G44+'Jogador 7'!G44+'Jogador 8'!G44+'Jogador 9'!G44+'Jogador 10'!G44+'Jogador 11'!G44+'Jogador 12'!G44+'Jogador 13'!G44+'Jogador 14'!G44+'Jogador 15'!G44+'Jogador 16'!G44+'Jogador 17'!G44+'Jogador 18'!G44+'Jogador 19'!G44+'Jogador 20'!G44+'Jogador 21'!G44+'Jogador 22'!G44+'Jogador 23'!G44+'Jogador 24'!G44+'Jogador 25'!G44+'Jogador 26'!G44+'Jogador 27'!G44+'Jogador 28'!G44+'Jogador 29'!G44+'Jogador 30'!G44+'Jogador 31'!G44+'Jogador 32'!G44+'Jogador 33'!G44+'Jogador 34'!G44+'Jogador 35'!G44+'Jogador 36'!G44+'Jogador 37'!G44+'Jogador 38'!G44+'Jogador 39'!G44+'Jogador 40'!G44+'Jogador 41'!G44+'Jogador 42'!G44+'Jogador 43'!G44+'Jogador 44'!G44+'Jogador 45'!G44+'Jogador 46'!G44+'Jogador 47'!G44+'Jogador 48'!G44+'Jogador 49'!G44+'Jogador 50'!G44+'Jogador 51'!G44+'Jogador 52'!G44+'Jogador 53'!G44+'Jogador 54'!G44+'Jogador 55'!G44+'Jogador 56'!G44+'Jogador 57'!G44+'Jogador 58'!G44+'Jogador 59'!G44+'Jogador 60'!G44+'Jogador 61'!G44+'Jogador 62'!G44+'Jogador 63'!G44+'Jogador 64'!G44</f>
        <v>0</v>
      </c>
      <c r="H44" s="9">
        <f t="shared" si="8"/>
        <v>0</v>
      </c>
      <c r="I44" s="4">
        <f>'Jogador 1'!I44+'Jogador 2'!I44+'Jogador 3'!I44+'Jogador 4'!I44+'Jogador 5'!I44+'Jogador 6'!I44+'Jogador 7'!I44+'Jogador 8'!I44+'Jogador 9'!I44+'Jogador 10'!I44+'Jogador 11'!I44+'Jogador 12'!I44+'Jogador 13'!I44+'Jogador 14'!I44+'Jogador 15'!I44+'Jogador 16'!I44+'Jogador 17'!I44+'Jogador 18'!I44+'Jogador 19'!I44+'Jogador 20'!I44+'Jogador 21'!I44+'Jogador 22'!I44+'Jogador 23'!I44+'Jogador 24'!I44+'Jogador 25'!I44+'Jogador 26'!I44+'Jogador 27'!I44+'Jogador 28'!I44+'Jogador 29'!I44+'Jogador 30'!I44+'Jogador 31'!I44+'Jogador 32'!I44+'Jogador 33'!I44+'Jogador 34'!I44+'Jogador 35'!I44+'Jogador 36'!I44+'Jogador 37'!I44+'Jogador 38'!I44+'Jogador 39'!I44+'Jogador 40'!I44+'Jogador 41'!I44+'Jogador 42'!I44+'Jogador 43'!I44+'Jogador 44'!I44+'Jogador 45'!I44+'Jogador 46'!I44+'Jogador 47'!I44+'Jogador 48'!I44+'Jogador 49'!I44+'Jogador 50'!I44+'Jogador 51'!I44+'Jogador 52'!I44+'Jogador 53'!I44+'Jogador 54'!I44+'Jogador 55'!I44+'Jogador 56'!I44+'Jogador 57'!I44+'Jogador 58'!I44+'Jogador 59'!I44+'Jogador 60'!I44+'Jogador 61'!I44+'Jogador 62'!I44+'Jogador 63'!I44+'Jogador 64'!I44</f>
        <v>0</v>
      </c>
      <c r="J44" s="9">
        <f t="shared" si="9"/>
        <v>0</v>
      </c>
      <c r="K44" s="4">
        <f>'Jogador 1'!K44+'Jogador 2'!K44+'Jogador 3'!K44+'Jogador 4'!K44+'Jogador 5'!K44+'Jogador 6'!K44+'Jogador 7'!K44+'Jogador 8'!K44+'Jogador 9'!K44+'Jogador 10'!K44+'Jogador 11'!K44+'Jogador 12'!K44+'Jogador 13'!K44+'Jogador 14'!K44+'Jogador 15'!K44+'Jogador 16'!K44+'Jogador 17'!K44+'Jogador 18'!K44+'Jogador 19'!K44+'Jogador 20'!K44+'Jogador 21'!K44+'Jogador 22'!K44+'Jogador 23'!K44+'Jogador 24'!K44+'Jogador 25'!K44+'Jogador 26'!K44+'Jogador 27'!K44+'Jogador 28'!K44+'Jogador 29'!K44+'Jogador 30'!K44+'Jogador 31'!K44+'Jogador 32'!K44+'Jogador 33'!K44+'Jogador 34'!K44+'Jogador 35'!K44+'Jogador 36'!K44+'Jogador 37'!K44+'Jogador 38'!K44+'Jogador 39'!K44+'Jogador 40'!K44+'Jogador 41'!K44+'Jogador 42'!K44+'Jogador 43'!K44+'Jogador 44'!K44+'Jogador 45'!K44+'Jogador 46'!K44+'Jogador 47'!K44+'Jogador 48'!K44+'Jogador 49'!K44+'Jogador 50'!K44+'Jogador 51'!K44+'Jogador 52'!K44+'Jogador 53'!K44+'Jogador 54'!K44+'Jogador 55'!K44+'Jogador 56'!K44+'Jogador 57'!K44+'Jogador 58'!K44+'Jogador 59'!K44+'Jogador 60'!K44+'Jogador 61'!K44+'Jogador 62'!K44+'Jogador 63'!K44+'Jogador 64'!K44</f>
        <v>0</v>
      </c>
      <c r="L44" s="9">
        <f t="shared" si="10"/>
        <v>0</v>
      </c>
      <c r="M44" s="4">
        <f>'Jogador 1'!M44+'Jogador 2'!M44+'Jogador 3'!M44+'Jogador 4'!M44+'Jogador 5'!M44+'Jogador 6'!M44+'Jogador 7'!M44+'Jogador 8'!M44+'Jogador 9'!M44+'Jogador 10'!M44+'Jogador 11'!M44+'Jogador 12'!M44+'Jogador 13'!M44+'Jogador 14'!M44+'Jogador 15'!M44+'Jogador 16'!M44+'Jogador 17'!M44+'Jogador 18'!M44+'Jogador 19'!M44+'Jogador 20'!M44+'Jogador 21'!M44+'Jogador 22'!M44+'Jogador 23'!M44+'Jogador 24'!M44+'Jogador 25'!M44+'Jogador 26'!M44+'Jogador 27'!M44+'Jogador 28'!M44+'Jogador 29'!M44+'Jogador 30'!M44+'Jogador 31'!M44+'Jogador 32'!M44+'Jogador 33'!M44+'Jogador 34'!M44+'Jogador 35'!M44+'Jogador 36'!M44+'Jogador 37'!M44+'Jogador 38'!M44+'Jogador 39'!M44+'Jogador 40'!M44+'Jogador 41'!M44+'Jogador 42'!M44+'Jogador 43'!M44+'Jogador 44'!M44+'Jogador 45'!M44+'Jogador 46'!M44+'Jogador 47'!M44+'Jogador 48'!M44+'Jogador 49'!M44+'Jogador 50'!M44+'Jogador 51'!M44+'Jogador 52'!M44+'Jogador 53'!M44+'Jogador 54'!M44+'Jogador 55'!M44+'Jogador 56'!M44+'Jogador 57'!M44+'Jogador 58'!M44+'Jogador 59'!M44+'Jogador 60'!M44+'Jogador 61'!M44+'Jogador 62'!M44+'Jogador 63'!M44+'Jogador 64'!M44</f>
        <v>1</v>
      </c>
      <c r="N44" s="9">
        <f t="shared" si="11"/>
        <v>1</v>
      </c>
      <c r="O44" s="4">
        <f>'Jogador 1'!O44+'Jogador 2'!O44+'Jogador 3'!O44+'Jogador 4'!O44+'Jogador 5'!O44+'Jogador 6'!O44+'Jogador 7'!O44+'Jogador 8'!O44+'Jogador 9'!O44+'Jogador 10'!O44+'Jogador 11'!O44+'Jogador 12'!O44+'Jogador 13'!O44+'Jogador 14'!O44+'Jogador 15'!O44+'Jogador 16'!O44+'Jogador 17'!O44+'Jogador 18'!O44+'Jogador 19'!O44+'Jogador 20'!O44+'Jogador 21'!O44+'Jogador 22'!O44+'Jogador 23'!O44+'Jogador 24'!O44+'Jogador 25'!O44+'Jogador 26'!O44+'Jogador 27'!O44+'Jogador 28'!O44+'Jogador 29'!O44+'Jogador 30'!O44+'Jogador 31'!O44+'Jogador 32'!O44+'Jogador 33'!O44+'Jogador 34'!O44+'Jogador 35'!O44+'Jogador 36'!O44+'Jogador 37'!O44+'Jogador 38'!O44+'Jogador 39'!O44+'Jogador 40'!O44+'Jogador 41'!O44+'Jogador 42'!O44+'Jogador 43'!O44+'Jogador 44'!O44+'Jogador 45'!O44+'Jogador 46'!O44+'Jogador 47'!O44+'Jogador 48'!O44+'Jogador 49'!O44+'Jogador 50'!O44+'Jogador 51'!O44+'Jogador 52'!O44+'Jogador 53'!O44+'Jogador 54'!O44+'Jogador 55'!O44+'Jogador 56'!O44+'Jogador 57'!O44+'Jogador 58'!O44+'Jogador 59'!O44+'Jogador 60'!O44+'Jogador 61'!O44+'Jogador 62'!O44+'Jogador 63'!O44+'Jogador 64'!O44</f>
        <v>0</v>
      </c>
      <c r="P44" s="9">
        <f t="shared" si="12"/>
        <v>0</v>
      </c>
      <c r="Q44" s="4">
        <f>'Jogador 1'!Q44+'Jogador 2'!Q44+'Jogador 3'!Q44+'Jogador 4'!Q44+'Jogador 5'!Q44+'Jogador 6'!Q44+'Jogador 7'!Q44+'Jogador 8'!Q44+'Jogador 9'!Q44+'Jogador 10'!Q44+'Jogador 11'!Q44+'Jogador 12'!Q44+'Jogador 13'!Q44+'Jogador 14'!Q44+'Jogador 15'!Q44+'Jogador 16'!Q44+'Jogador 17'!Q44+'Jogador 18'!Q44+'Jogador 19'!Q44+'Jogador 20'!Q44+'Jogador 21'!Q44+'Jogador 22'!Q44+'Jogador 23'!Q44+'Jogador 24'!Q44+'Jogador 25'!Q44+'Jogador 26'!Q44+'Jogador 27'!Q44+'Jogador 28'!Q44+'Jogador 29'!Q44+'Jogador 30'!Q44+'Jogador 31'!Q44+'Jogador 32'!Q44+'Jogador 33'!Q44+'Jogador 34'!Q44+'Jogador 35'!Q44+'Jogador 36'!Q44+'Jogador 37'!Q44+'Jogador 38'!Q44+'Jogador 39'!Q44+'Jogador 40'!Q44+'Jogador 41'!Q44+'Jogador 42'!Q44+'Jogador 43'!Q44+'Jogador 44'!Q44+'Jogador 45'!Q44+'Jogador 46'!Q44+'Jogador 47'!Q44+'Jogador 48'!Q44+'Jogador 49'!Q44+'Jogador 50'!Q44+'Jogador 51'!Q44+'Jogador 52'!Q44+'Jogador 53'!Q44+'Jogador 54'!Q44+'Jogador 55'!Q44+'Jogador 56'!Q44+'Jogador 57'!Q44+'Jogador 58'!Q44+'Jogador 59'!Q44+'Jogador 60'!Q44+'Jogador 61'!Q44+'Jogador 62'!Q44+'Jogador 63'!Q44+'Jogador 64'!Q44</f>
        <v>18</v>
      </c>
      <c r="R44" s="4">
        <f>'Jogador 1'!R44+'Jogador 2'!R44+'Jogador 3'!R44+'Jogador 4'!R44+'Jogador 5'!R44+'Jogador 6'!R44+'Jogador 7'!R44+'Jogador 8'!R44+'Jogador 9'!R44+'Jogador 10'!R44+'Jogador 11'!R44+'Jogador 12'!R44+'Jogador 13'!R44+'Jogador 14'!R44+'Jogador 15'!R44+'Jogador 16'!R44+'Jogador 17'!R44+'Jogador 18'!R44+'Jogador 19'!R44+'Jogador 20'!R44+'Jogador 21'!R44+'Jogador 22'!R44+'Jogador 23'!R44+'Jogador 24'!R44+'Jogador 25'!R44+'Jogador 26'!R44+'Jogador 27'!R44+'Jogador 28'!R44+'Jogador 29'!R44+'Jogador 30'!R44+'Jogador 31'!R44+'Jogador 32'!R44+'Jogador 33'!R44+'Jogador 34'!R44+'Jogador 35'!R44+'Jogador 36'!R44+'Jogador 37'!R44+'Jogador 38'!R44+'Jogador 39'!R44+'Jogador 40'!R44+'Jogador 41'!R44+'Jogador 42'!R44+'Jogador 43'!R44+'Jogador 44'!R44+'Jogador 45'!R44+'Jogador 46'!R44+'Jogador 47'!R44+'Jogador 48'!R44+'Jogador 49'!R44+'Jogador 50'!R44+'Jogador 51'!R44+'Jogador 52'!R44+'Jogador 53'!R44+'Jogador 54'!R44+'Jogador 55'!R44+'Jogador 56'!R44+'Jogador 57'!R44+'Jogador 58'!R44+'Jogador 59'!R44+'Jogador 60'!R44+'Jogador 61'!R44+'Jogador 62'!R44+'Jogador 63'!R44+'Jogador 64'!R44</f>
        <v>0</v>
      </c>
      <c r="S44" s="4">
        <f>'Jogador 1'!S44+'Jogador 2'!S44+'Jogador 3'!S44+'Jogador 4'!S44+'Jogador 5'!S44+'Jogador 6'!S44+'Jogador 7'!S44+'Jogador 8'!S44+'Jogador 9'!S44+'Jogador 10'!S44+'Jogador 11'!S44+'Jogador 12'!S44+'Jogador 13'!S44+'Jogador 14'!S44+'Jogador 15'!S44+'Jogador 16'!S44+'Jogador 17'!S44+'Jogador 18'!S44+'Jogador 19'!S44+'Jogador 20'!S44+'Jogador 21'!S44+'Jogador 22'!S44+'Jogador 23'!S44+'Jogador 24'!S44+'Jogador 25'!S44+'Jogador 26'!S44+'Jogador 27'!S44+'Jogador 28'!S44+'Jogador 29'!S44+'Jogador 30'!S44+'Jogador 31'!S44+'Jogador 32'!S44+'Jogador 33'!S44+'Jogador 34'!S44+'Jogador 35'!S44+'Jogador 36'!S44+'Jogador 37'!S44+'Jogador 38'!S44+'Jogador 39'!S44+'Jogador 40'!S44+'Jogador 41'!S44+'Jogador 42'!S44+'Jogador 43'!S44+'Jogador 44'!S44+'Jogador 45'!S44+'Jogador 46'!S44+'Jogador 47'!S44+'Jogador 48'!S44+'Jogador 49'!S44+'Jogador 50'!S44+'Jogador 51'!S44+'Jogador 52'!S44+'Jogador 53'!S44+'Jogador 54'!S44+'Jogador 55'!S44+'Jogador 56'!S44+'Jogador 57'!S44+'Jogador 58'!S44+'Jogador 59'!S44+'Jogador 60'!S44+'Jogador 61'!S44+'Jogador 62'!S44+'Jogador 63'!S44+'Jogador 64'!S44</f>
        <v>50</v>
      </c>
      <c r="T44" s="4">
        <f>'Jogador 1'!T44+'Jogador 2'!T44+'Jogador 3'!T44+'Jogador 4'!T44+'Jogador 5'!T44+'Jogador 6'!T44+'Jogador 7'!T44+'Jogador 8'!T44+'Jogador 9'!T44+'Jogador 10'!T44+'Jogador 11'!T44+'Jogador 12'!T44+'Jogador 13'!T44+'Jogador 14'!T44+'Jogador 15'!T44+'Jogador 16'!T44+'Jogador 17'!T44+'Jogador 18'!T44+'Jogador 19'!T44+'Jogador 20'!T44+'Jogador 21'!T44+'Jogador 22'!T44+'Jogador 23'!T44+'Jogador 24'!T44+'Jogador 25'!T44+'Jogador 26'!T44+'Jogador 27'!T44+'Jogador 28'!T44+'Jogador 29'!T44+'Jogador 30'!T44+'Jogador 31'!T44+'Jogador 32'!T44+'Jogador 33'!T44+'Jogador 34'!T44+'Jogador 35'!T44+'Jogador 36'!T44+'Jogador 37'!T44+'Jogador 38'!T44+'Jogador 39'!T44+'Jogador 40'!T44+'Jogador 41'!T44+'Jogador 42'!T44+'Jogador 43'!T44+'Jogador 44'!T44+'Jogador 45'!T44+'Jogador 46'!T44+'Jogador 47'!T44+'Jogador 48'!T44+'Jogador 49'!T44+'Jogador 50'!T44+'Jogador 51'!T44+'Jogador 52'!T44+'Jogador 53'!T44+'Jogador 54'!T44+'Jogador 55'!T44+'Jogador 56'!T44+'Jogador 57'!T44+'Jogador 58'!T44+'Jogador 59'!T44+'Jogador 60'!T44+'Jogador 61'!T44+'Jogador 62'!T44+'Jogador 63'!T44+'Jogador 64'!T44</f>
        <v>32</v>
      </c>
      <c r="U44" s="10">
        <f t="shared" si="13"/>
        <v>32</v>
      </c>
      <c r="V44" s="10">
        <f>IF(C44=0,0,(IF('Jogador 1'!C44=1,'Jogador 1'!$W$8,0)+IF('Jogador 2'!C44=1,'Jogador 2'!$W$8,0)+IF('Jogador 3'!C44=1,'Jogador 3'!$W$8,0)+IF('Jogador 4'!C44=1,'Jogador 4'!$W$8,0)+IF('Jogador 5'!C44=1,'Jogador 5'!$W$8,0)+IF('Jogador 6'!C44=1,'Jogador 6'!$W$8,0)+IF('Jogador 7'!C44=1,'Jogador 7'!$W$8,0)+IF('Jogador 8'!C44=1,'Jogador 8'!$W$8,0)+IF('Jogador 9'!C44=1,'Jogador 9'!$W$8,0)+IF('Jogador 10'!C44=1,'Jogador 10'!$W$8,0)+IF('Jogador 11'!C44=1,'Jogador 11'!$W$8,0)+IF('Jogador 12'!C44=1,'Jogador 12'!$W$8,0)+IF('Jogador 13'!C44=1,'Jogador 13'!$W$8,0)+IF('Jogador 14'!C44=1,'Jogador 14'!$W$8,0)+IF('Jogador 15'!C44=1,'Jogador 15'!$W$8,0)+IF('Jogador 16'!C44=1,'Jogador 16'!$W$8,0)+IF('Jogador 17'!C44=1,'Jogador 17'!$W$8,0)+IF('Jogador 18'!C44=1,'Jogador 18'!$W$8,0)+IF('Jogador 19'!C44=1,'Jogador 19'!$W$8,0)+IF('Jogador 20'!C44=1,'Jogador 20'!$W$8,0)+IF('Jogador 21'!C44=1,'Jogador 21'!$W$8,0)+IF('Jogador 22'!C44=1,'Jogador 22'!$W$8,0)+IF('Jogador 23'!C44=1,'Jogador 23'!$W$8,0)+IF('Jogador 24'!C44=1,'Jogador 24'!$W$8,0)+IF('Jogador 25'!C44=1,'Jogador 25'!$W$8,0)+IF('Jogador 26'!C44=1,'Jogador 26'!$W$8,0)+IF('Jogador 27'!C44=1,'Jogador 27'!$W$8,0)+IF('Jogador 28'!C44=1,'Jogador 28'!$W$8,0)+IF('Jogador 29'!C44=1,'Jogador 29'!$W$8,0)+IF('Jogador 30'!C44=1,'Jogador 30'!$W$8,0)+IF('Jogador 31'!C44=1,'Jogador 31'!$W$8,0)+IF('Jogador 32'!C44=1,'Jogador 32'!$W$8,0)+IF('Jogador 33'!C44=1,'Jogador 33'!$W$8,0)+IF('Jogador 34'!C44=1,'Jogador 34'!$W$8,0)+IF('Jogador 35'!C44=1,'Jogador 35'!$W$8,0) +IF('Jogador 36'!C44=1,'Jogador 36'!$W$8,0)+IF('Jogador 37'!C44=1,'Jogador 37'!$W$8,0)+IF('Jogador 38'!C44=1,'Jogador 38'!$W$8,0)+IF('Jogador 39'!C44=1,'Jogador 39'!$W$8,0)+IF('Jogador 40'!C44=1,'Jogador 40'!$W$8,0)+IF('Jogador 41'!C44=1,'Jogador 41'!$W$8,0)+IF('Jogador 42'!C44=1,'Jogador 42'!$W$8,0)+IF('Jogador 43'!C44=1,'Jogador 43'!$W$8,0)+IF('Jogador 44'!C44=1,'Jogador 44'!$W$8,0)+IF('Jogador 45'!C44=1,'Jogador 45'!$W$8,0)+IF('Jogador 46'!C44=1,'Jogador 46'!$W$8,0)+IF('Jogador 47'!C44=1,'Jogador 47'!$W$8,0)+IF('Jogador 48'!C44=1,'Jogador 48'!$W$8,0)+IF('Jogador 49'!C44=1,'Jogador 49'!$W$8,0)+IF('Jogador 50'!C44=1,'Jogador 50'!$W$8,0)+IF('Jogador 51'!C44=1,'Jogador 51'!$W$8,0)+IF('Jogador 52'!C44=1,'Jogador 52'!$W$8,0)+IF('Jogador 53'!C44=1,'Jogador 53'!$W$8,0)+IF('Jogador 54'!C44=1,'Jogador 54'!$W$8,0)+IF('Jogador 55'!C44=1,'Jogador 55'!$W$8,0)+IF('Jogador 56'!C44=1,'Jogador 56'!$W$8,0)+IF('Jogador 57'!C44=1,'Jogador 57'!$W$8,0)+IF('Jogador 58'!C44=1,'Jogador 58'!$W$8,0)+IF('Jogador 59'!C44=1,'Jogador 59'!$W$8,0)+IF('Jogador 60'!C44=1,'Jogador 60'!$W$8,0)+IF('Jogador 61'!C44=1,'Jogador 61'!$W$8,0)+IF('Jogador 62'!C44=1,'Jogador 62'!$W$8,0)+IF('Jogador 63'!C44=1,'Jogador 63'!$W$8,0)+IF('Jogador 64'!C44=1,'Jogador 64'!$W$8,0))/C44)</f>
        <v>16</v>
      </c>
      <c r="X44" s="4" t="str">
        <f>_xlfn.CONCAT(IF('Jogador 1'!C44=1,_xlfn.CONCAT('Jogador 1'!$W$1,", "),""),IF('Jogador 2'!C44=1,_xlfn.CONCAT('Jogador 2'!$W$1,", "),""),IF('Jogador 3'!C44=1,_xlfn.CONCAT('Jogador 3'!$W$1,", "),""),IF('Jogador 4'!C44=1,_xlfn.CONCAT('Jogador 4'!$W$1,", "),""),IF('Jogador 5'!C44=1,_xlfn.CONCAT('Jogador 5'!$W$1,", "),""),IF('Jogador 6'!C44=1,_xlfn.CONCAT('Jogador 6'!$W$1,", "),""),IF('Jogador 7'!C44=1,_xlfn.CONCAT('Jogador 7'!$W$1,", "),""),IF('Jogador 8'!C44=1,_xlfn.CONCAT('Jogador 8'!$W$1,", "),""),IF('Jogador 9'!C44=1,_xlfn.CONCAT('Jogador 9'!$W$1,", "),""),IF('Jogador 10'!C44=1,_xlfn.CONCAT('Jogador 10'!$W$1,", "),""),IF('Jogador 11'!C44=1,_xlfn.CONCAT('Jogador 11'!$W$1,", "),""),IF('Jogador 12'!C44=1,_xlfn.CONCAT('Jogador 12'!$W$1,", "),""),IF('Jogador 13'!C44=1,_xlfn.CONCAT('Jogador 13'!$W$1,", "),""),IF('Jogador 14'!C44=1,_xlfn.CONCAT('Jogador 14'!$W$1,", "),""),IF('Jogador 15'!C44=1,_xlfn.CONCAT('Jogador 15'!$W$1,", "),""),IF('Jogador 16'!C44=1,_xlfn.CONCAT('Jogador 16'!$W$1,", "),""),IF('Jogador 17'!C44=1,_xlfn.CONCAT('Jogador 17'!$W$1,", "),""),IF('Jogador 18'!C44=1,_xlfn.CONCAT('Jogador 18'!$W$1,", "),""),IF('Jogador 19'!C44=1,_xlfn.CONCAT('Jogador 19'!$W$1,", "),""),IF('Jogador 20'!C44=1,_xlfn.CONCAT('Jogador 20'!$W$1,", "),""),IF('Jogador 21'!C44=1,_xlfn.CONCAT('Jogador 21'!$W$1,", "),""),IF('Jogador 22'!C44=1,_xlfn.CONCAT('Jogador 22'!$W$1,", "),""),IF('Jogador 23'!C44=1,_xlfn.CONCAT('Jogador 23'!$W$1,", "),""),IF('Jogador 24'!C44=1,_xlfn.CONCAT('Jogador 24'!$W$1,", "),""),IF('Jogador 25'!C44=1,_xlfn.CONCAT('Jogador 25'!$W$1,", "),""),IF('Jogador 26'!C44=1,_xlfn.CONCAT('Jogador 26'!$W$1,", "),""),IF('Jogador 27'!C44=1,_xlfn.CONCAT('Jogador 27'!$W$1,", "),""),IF('Jogador 28'!C44=1,_xlfn.CONCAT('Jogador 28'!$W$1,", "),""),IF('Jogador 29'!C44=1,_xlfn.CONCAT('Jogador 29'!$W$1,", "),""),IF('Jogador 30'!C44=1,_xlfn.CONCAT('Jogador 30'!$W$1,", "),""),IF('Jogador 31'!C44=1,_xlfn.CONCAT('Jogador 31'!$W$1,", "),""),IF('Jogador 32'!C44=1,_xlfn.CONCAT('Jogador 32'!$W$1,", "),""),IF('Jogador 33'!C44=1,_xlfn.CONCAT('Jogador 33'!$W$1,", "),""),IF('Jogador 34'!C44=1,_xlfn.CONCAT('Jogador 34'!$W$1,", "),""),IF('Jogador 35'!C44=1,_xlfn.CONCAT('Jogador 35'!$W$1,", "),""),IF('Jogador 36'!C44=1,_xlfn.CONCAT('Jogador 36'!$W$1,", "),""),IF('Jogador 37'!C44=1,_xlfn.CONCAT('Jogador 37'!$W$1,", "),""),IF('Jogador 38'!C44=1,_xlfn.CONCAT('Jogador 38'!$W$1,", "),""),IF('Jogador 39'!C44=1,_xlfn.CONCAT('Jogador 39'!$W$1,", "),""),IF('Jogador 40'!C44=1,_xlfn.CONCAT('Jogador 40'!$W$1,", "),""),IF('Jogador 41'!C44=1,_xlfn.CONCAT('Jogador 41'!$W$1,", "),""),IF('Jogador 42'!C44=1,_xlfn.CONCAT('Jogador 42'!$W$1,", "),""),IF('Jogador 43'!C44=1,_xlfn.CONCAT('Jogador 43'!$W$1,", "),""),IF('Jogador 44'!C44=1,_xlfn.CONCAT('Jogador 44'!$W$1,", "),""),IF('Jogador 45'!C44=1,_xlfn.CONCAT('Jogador 45'!$W$1,", "),""),IF('Jogador 46'!C44=1,_xlfn.CONCAT('Jogador 46'!$W$1,", "),""),IF('Jogador 47'!C44=1,_xlfn.CONCAT('Jogador 47'!$W$1,", "),""),IF('Jogador 48'!C44=1,_xlfn.CONCAT('Jogador 48'!$W$1,", "),""),IF('Jogador 49'!C44=1,_xlfn.CONCAT('Jogador 49'!$W$1,", "),""),IF('Jogador 50'!C44=1,_xlfn.CONCAT('Jogador 50'!$W$1,", "),""),IF('Jogador 51'!C44=1,_xlfn.CONCAT('Jogador 51'!$W$1,", "),""),IF('Jogador 52'!C44=1,_xlfn.CONCAT('Jogador 52'!$W$1,", "),""),IF('Jogador 53'!C44=1,_xlfn.CONCAT('Jogador 53'!$W$1,", "),""),IF('Jogador 54'!C44=1,_xlfn.CONCAT('Jogador 54'!$W$1,", "),""),IF('Jogador 55'!C44=1,_xlfn.CONCAT('Jogador 55'!$W$1,", "),""),IF('Jogador 56'!C44=1,_xlfn.CONCAT('Jogador 56'!$W$1,", "),""),IF('Jogador 57'!C44=1,_xlfn.CONCAT('Jogador 57'!$W$1,", "),""),IF('Jogador 58'!C44=1,_xlfn.CONCAT('Jogador 58'!$W$1,", "),""),IF('Jogador 59'!C44=1,_xlfn.CONCAT('Jogador 59'!$W$1,", "),""),IF('Jogador 60'!C44=1,_xlfn.CONCAT('Jogador 60'!$W$1,", "),""),IF('Jogador 61'!C44=1,_xlfn.CONCAT('Jogador 61'!$W$1,", "),""),IF('Jogador 62'!C44=1,_xlfn.CONCAT('Jogador 62'!$W$1,", "),""),IF('Jogador 63'!C44=1,_xlfn.CONCAT('Jogador 63'!$W$1,", "),""),IF('Jogador 64'!C44=1,_xlfn.CONCAT('Jogador 64'!$W$1,", "),""))</f>
        <v xml:space="preserve">Morten, </v>
      </c>
      <c r="Y44" s="4" t="str">
        <f>_xlfn.CONCAT(IF('Jogador 1'!D44=1,_xlfn.CONCAT('Jogador 1'!$W$1,", "),""),IF('Jogador 2'!D44=1,_xlfn.CONCAT('Jogador 2'!$W$1,", "),""),IF('Jogador 3'!D44=1,_xlfn.CONCAT('Jogador 3'!$W$1,", "),""),IF('Jogador 4'!D44=1,_xlfn.CONCAT('Jogador 4'!$W$1,", "),""),IF('Jogador 5'!D44=1,_xlfn.CONCAT('Jogador 5'!$W$1,", "),""),IF('Jogador 6'!D44=1,_xlfn.CONCAT('Jogador 6'!$W$1,", "),""),IF('Jogador 7'!D44=1,_xlfn.CONCAT('Jogador 7'!$W$1,", "),""),IF('Jogador 8'!D44=1,_xlfn.CONCAT('Jogador 8'!$W$1,", "),""),IF('Jogador 9'!D44=1,_xlfn.CONCAT('Jogador 9'!$W$1,", "),""),IF('Jogador 10'!D44=1,_xlfn.CONCAT('Jogador 10'!$W$1,", "),""),IF('Jogador 11'!D44=1,_xlfn.CONCAT('Jogador 11'!$W$1,", "),""),IF('Jogador 12'!D44=1,_xlfn.CONCAT('Jogador 12'!$W$1,", "),""),IF('Jogador 13'!D44=1,_xlfn.CONCAT('Jogador 13'!$W$1,", "),""),IF('Jogador 14'!D44=1,_xlfn.CONCAT('Jogador 14'!$W$1,", "),""),IF('Jogador 15'!D44=1,_xlfn.CONCAT('Jogador 15'!$W$1,", "),""),IF('Jogador 16'!D44=1,_xlfn.CONCAT('Jogador 16'!$W$1,", "),""),IF('Jogador 17'!D44=1,_xlfn.CONCAT('Jogador 17'!$W$1,", "),""),IF('Jogador 18'!D44=1,_xlfn.CONCAT('Jogador 18'!$W$1,", "),""),IF('Jogador 19'!D44=1,_xlfn.CONCAT('Jogador 19'!$W$1,", "),""),IF('Jogador 20'!D44=1,_xlfn.CONCAT('Jogador 20'!$W$1,", "),""),IF('Jogador 21'!D44=1,_xlfn.CONCAT('Jogador 21'!$W$1,", "),""),IF('Jogador 22'!D44=1,_xlfn.CONCAT('Jogador 22'!$W$1,", "),""),IF('Jogador 23'!D44=1,_xlfn.CONCAT('Jogador 23'!$W$1,", "),""),IF('Jogador 24'!D44=1,_xlfn.CONCAT('Jogador 24'!$W$1,", "),""),IF('Jogador 25'!D44=1,_xlfn.CONCAT('Jogador 25'!$W$1,", "),""),IF('Jogador 26'!D44=1,_xlfn.CONCAT('Jogador 26'!$W$1,", "),""),IF('Jogador 27'!D44=1,_xlfn.CONCAT('Jogador 27'!$W$1,", "),""),IF('Jogador 28'!D44=1,_xlfn.CONCAT('Jogador 28'!$W$1,", "),""),IF('Jogador 29'!D44=1,_xlfn.CONCAT('Jogador 29'!$W$1,", "),""),IF('Jogador 30'!D44=1,_xlfn.CONCAT('Jogador 30'!$W$1,", "),""),IF('Jogador 31'!D44=1,_xlfn.CONCAT('Jogador 31'!$W$1,", "),""),IF('Jogador 32'!D44=1,_xlfn.CONCAT('Jogador 32'!$W$1,", "),""),IF('Jogador 33'!D44=1,_xlfn.CONCAT('Jogador 33'!$W$1,", "),""),IF('Jogador 34'!D44=1,_xlfn.CONCAT('Jogador 34'!$W$1,", "),""),IF('Jogador 35'!D44=1,_xlfn.CONCAT('Jogador 35'!$W$1,", "),""),IF('Jogador 36'!D44=1,_xlfn.CONCAT('Jogador 36'!$W$1,", "),""),IF('Jogador 37'!D44=1,_xlfn.CONCAT('Jogador 37'!$W$1,", "),""),IF('Jogador 38'!D44=1,_xlfn.CONCAT('Jogador 38'!$W$1,", "),""),IF('Jogador 39'!D44=1,_xlfn.CONCAT('Jogador 39'!$W$1,", "),""),IF('Jogador 40'!D44=1,_xlfn.CONCAT('Jogador 40'!$W$1,", "),""),IF('Jogador 41'!D44=1,_xlfn.CONCAT('Jogador 41'!$W$1,", "),""),IF('Jogador 42'!D44=1,_xlfn.CONCAT('Jogador 42'!$W$1,", "),""),IF('Jogador 43'!D44=1,_xlfn.CONCAT('Jogador 43'!$W$1,", "),""),IF('Jogador 44'!D44=1,_xlfn.CONCAT('Jogador 44'!$W$1,", "),""),IF('Jogador 45'!D44=1,_xlfn.CONCAT('Jogador 45'!$W$1,", "),""),IF('Jogador 46'!D44=1,_xlfn.CONCAT('Jogador 46'!$W$1,", "),""),IF('Jogador 47'!D44=1,_xlfn.CONCAT('Jogador 47'!$W$1,", "),""),IF('Jogador 48'!D44=1,_xlfn.CONCAT('Jogador 48'!$W$1,", "),""),IF('Jogador 49'!D44=1,_xlfn.CONCAT('Jogador 49'!$W$1,", "),""),IF('Jogador 50'!D44=1,_xlfn.CONCAT('Jogador 50'!$W$1,", "),""),IF('Jogador 51'!D44=1,_xlfn.CONCAT('Jogador 51'!$W$1,", "),""),IF('Jogador 52'!D44=1,_xlfn.CONCAT('Jogador 52'!$W$1,", "),""),IF('Jogador 53'!D44=1,_xlfn.CONCAT('Jogador 53'!$W$1,", "),""),IF('Jogador 54'!D44=1,_xlfn.CONCAT('Jogador 54'!$W$1,", "),""),IF('Jogador 55'!D44=1,_xlfn.CONCAT('Jogador 55'!$W$1,", "),""),IF('Jogador 56'!D44=1,_xlfn.CONCAT('Jogador 56'!$W$1,", "),""),IF('Jogador 57'!D44=1,_xlfn.CONCAT('Jogador 57'!$W$1,", "),""),IF('Jogador 58'!D44=1,_xlfn.CONCAT('Jogador 58'!$W$1,", "),""),IF('Jogador 59'!D44=1,_xlfn.CONCAT('Jogador 59'!$W$1,", "),""),IF('Jogador 60'!D44=1,_xlfn.CONCAT('Jogador 60'!$W$1,", "),""),IF('Jogador 61'!D44=1,_xlfn.CONCAT('Jogador 61'!$W$1,", "),""),IF('Jogador 62'!D44=1,_xlfn.CONCAT('Jogador 62'!$W$1,", "),""),IF('Jogador 63'!D44=1,_xlfn.CONCAT('Jogador 63'!$W$1,", "),""),IF('Jogador 64'!D44=1,_xlfn.CONCAT('Jogador 64'!$W$1,", "),""))</f>
        <v/>
      </c>
    </row>
    <row r="45" spans="1:25" x14ac:dyDescent="0.3">
      <c r="A45" s="4" t="s">
        <v>84</v>
      </c>
      <c r="B45" s="4">
        <f>'Jogador 1'!B45+'Jogador 2'!B45+'Jogador 3'!B45+'Jogador 4'!B45+'Jogador 5'!B45+'Jogador 6'!B45+'Jogador 7'!B45+'Jogador 8'!B45+'Jogador 9'!B45+'Jogador 10'!B45+'Jogador 11'!B45+'Jogador 12'!B45+'Jogador 13'!B45+'Jogador 14'!B45+'Jogador 15'!B45+'Jogador 16'!B45+'Jogador 17'!B45+'Jogador 18'!B45+'Jogador 19'!B45+'Jogador 20'!B45+'Jogador 21'!B45+'Jogador 22'!B45+'Jogador 23'!B45+'Jogador 24'!B45+'Jogador 25'!B45+'Jogador 26'!B45+'Jogador 27'!B45+'Jogador 28'!B45+'Jogador 29'!B45+'Jogador 30'!B45+'Jogador 31'!B45+'Jogador 32'!B45+'Jogador 33'!B45+'Jogador 34'!B45+'Jogador 35'!B45+'Jogador 36'!B45+'Jogador 37'!B45+'Jogador 38'!B45+'Jogador 39'!B45+'Jogador 40'!B45+'Jogador 41'!B45+'Jogador 42'!B45+'Jogador 43'!B45+'Jogador 44'!B45+'Jogador 45'!B45+'Jogador 46'!B45+'Jogador 47'!B45+'Jogador 48'!B45+'Jogador 49'!B45+'Jogador 50'!B45+'Jogador 51'!B45+'Jogador 52'!B45+'Jogador 53'!B45+'Jogador 54'!B45+'Jogador 55'!B45+'Jogador 56'!B45+'Jogador 57'!B45+'Jogador 58'!B45+'Jogador 59'!B45+'Jogador 60'!B45+'Jogador 61'!B45+'Jogador 62'!B45+'Jogador 63'!B45+'Jogador 64'!B45</f>
        <v>4</v>
      </c>
      <c r="C45" s="4">
        <f>'Jogador 1'!C45+'Jogador 2'!C45+'Jogador 3'!C45+'Jogador 4'!C45+'Jogador 5'!C45+'Jogador 6'!C45+'Jogador 7'!C45+'Jogador 8'!C45+'Jogador 9'!C45+'Jogador 10'!C45+'Jogador 11'!C45+'Jogador 12'!C45+'Jogador 13'!C45+'Jogador 14'!C45+'Jogador 15'!C45+'Jogador 16'!C45+'Jogador 17'!C45+'Jogador 18'!C45+'Jogador 19'!C45+'Jogador 20'!C45+'Jogador 21'!C45+'Jogador 22'!C45+'Jogador 23'!C45+'Jogador 24'!C45+'Jogador 25'!C45+'Jogador 26'!C45+'Jogador 27'!C45+'Jogador 28'!C45+'Jogador 29'!C45+'Jogador 30'!C45+'Jogador 31'!C45+'Jogador 32'!C45+'Jogador 33'!C45+'Jogador 34'!C45+'Jogador 35'!C45+'Jogador 36'!C45+'Jogador 37'!C45+'Jogador 38'!C45+'Jogador 39'!C45+'Jogador 40'!C45+'Jogador 41'!C45+'Jogador 42'!C45+'Jogador 43'!C45+'Jogador 44'!C45+'Jogador 45'!C45+'Jogador 46'!C45+'Jogador 47'!C45+'Jogador 48'!C45+'Jogador 49'!C45+'Jogador 50'!C45+'Jogador 51'!C45+'Jogador 52'!C45+'Jogador 53'!C45+'Jogador 54'!C45+'Jogador 55'!C45+'Jogador 56'!C45+'Jogador 57'!C45+'Jogador 58'!C45+'Jogador 59'!C45+'Jogador 60'!C45+'Jogador 61'!C45+'Jogador 62'!C45+'Jogador 63'!C45+'Jogador 64'!C45</f>
        <v>3</v>
      </c>
      <c r="D45" s="4">
        <f>'Jogador 1'!D45+'Jogador 2'!D45+'Jogador 3'!D45+'Jogador 4'!D45+'Jogador 5'!D45+'Jogador 6'!D45+'Jogador 7'!D45+'Jogador 8'!D45+'Jogador 9'!D45+'Jogador 10'!D45+'Jogador 11'!D45+'Jogador 12'!D45+'Jogador 13'!D45+'Jogador 14'!D45+'Jogador 15'!D45+'Jogador 16'!D45+'Jogador 17'!D45+'Jogador 18'!D45+'Jogador 19'!D45+'Jogador 20'!D45+'Jogador 21'!D45+'Jogador 22'!D45+'Jogador 23'!D45+'Jogador 24'!D45+'Jogador 25'!D45+'Jogador 26'!D45+'Jogador 27'!D45+'Jogador 28'!D45+'Jogador 29'!D45+'Jogador 30'!D45+'Jogador 31'!D45+'Jogador 32'!D45+'Jogador 33'!D45+'Jogador 34'!D45+'Jogador 35'!D45+'Jogador 36'!D45+'Jogador 37'!D45+'Jogador 38'!D45+'Jogador 39'!D45+'Jogador 40'!D45+'Jogador 41'!D45+'Jogador 42'!D45+'Jogador 43'!D45+'Jogador 44'!D45+'Jogador 45'!D45+'Jogador 46'!D45+'Jogador 47'!D45+'Jogador 48'!D45+'Jogador 49'!D45+'Jogador 50'!D45+'Jogador 51'!D45+'Jogador 52'!D45+'Jogador 53'!D45+'Jogador 54'!D45+'Jogador 55'!D45+'Jogador 56'!D45+'Jogador 57'!D45+'Jogador 58'!D45+'Jogador 59'!D45+'Jogador 60'!D45+'Jogador 61'!D45+'Jogador 62'!D45+'Jogador 63'!D45+'Jogador 64'!D45</f>
        <v>1</v>
      </c>
      <c r="E45" s="4">
        <f>'Jogador 1'!E45+'Jogador 2'!E45+'Jogador 3'!E45+'Jogador 4'!E45+'Jogador 5'!E45+'Jogador 6'!E45+'Jogador 7'!E45+'Jogador 8'!E45+'Jogador 9'!E45+'Jogador 10'!E45+'Jogador 11'!E45+'Jogador 12'!E45+'Jogador 13'!E45+'Jogador 14'!E45+'Jogador 15'!E45+'Jogador 16'!E45+'Jogador 17'!E45+'Jogador 18'!E45+'Jogador 19'!E45+'Jogador 20'!E45+'Jogador 21'!E45+'Jogador 22'!E45+'Jogador 23'!E45+'Jogador 24'!E45+'Jogador 25'!E45+'Jogador 26'!E45+'Jogador 27'!E45+'Jogador 28'!E45+'Jogador 29'!E45+'Jogador 30'!E45+'Jogador 31'!E45+'Jogador 32'!E45+'Jogador 33'!E45+'Jogador 34'!E45+'Jogador 35'!E45+'Jogador 36'!E45+'Jogador 37'!E45+'Jogador 38'!E45+'Jogador 39'!E45+'Jogador 40'!E45+'Jogador 41'!E45+'Jogador 42'!E45+'Jogador 43'!E45+'Jogador 44'!E45+'Jogador 45'!E45+'Jogador 46'!E45+'Jogador 47'!E45+'Jogador 48'!E45+'Jogador 49'!E45+'Jogador 50'!E45+'Jogador 51'!E45+'Jogador 52'!E45+'Jogador 53'!E45+'Jogador 54'!E45+'Jogador 55'!E45+'Jogador 56'!E45+'Jogador 57'!E45+'Jogador 58'!E45+'Jogador 59'!E45+'Jogador 60'!E45+'Jogador 61'!E45+'Jogador 62'!E45+'Jogador 63'!E45+'Jogador 64'!E45</f>
        <v>3</v>
      </c>
      <c r="F45" s="9">
        <f t="shared" si="7"/>
        <v>1</v>
      </c>
      <c r="G45" s="4">
        <f>'Jogador 1'!G45+'Jogador 2'!G45+'Jogador 3'!G45+'Jogador 4'!G45+'Jogador 5'!G45+'Jogador 6'!G45+'Jogador 7'!G45+'Jogador 8'!G45+'Jogador 9'!G45+'Jogador 10'!G45+'Jogador 11'!G45+'Jogador 12'!G45+'Jogador 13'!G45+'Jogador 14'!G45+'Jogador 15'!G45+'Jogador 16'!G45+'Jogador 17'!G45+'Jogador 18'!G45+'Jogador 19'!G45+'Jogador 20'!G45+'Jogador 21'!G45+'Jogador 22'!G45+'Jogador 23'!G45+'Jogador 24'!G45+'Jogador 25'!G45+'Jogador 26'!G45+'Jogador 27'!G45+'Jogador 28'!G45+'Jogador 29'!G45+'Jogador 30'!G45+'Jogador 31'!G45+'Jogador 32'!G45+'Jogador 33'!G45+'Jogador 34'!G45+'Jogador 35'!G45+'Jogador 36'!G45+'Jogador 37'!G45+'Jogador 38'!G45+'Jogador 39'!G45+'Jogador 40'!G45+'Jogador 41'!G45+'Jogador 42'!G45+'Jogador 43'!G45+'Jogador 44'!G45+'Jogador 45'!G45+'Jogador 46'!G45+'Jogador 47'!G45+'Jogador 48'!G45+'Jogador 49'!G45+'Jogador 50'!G45+'Jogador 51'!G45+'Jogador 52'!G45+'Jogador 53'!G45+'Jogador 54'!G45+'Jogador 55'!G45+'Jogador 56'!G45+'Jogador 57'!G45+'Jogador 58'!G45+'Jogador 59'!G45+'Jogador 60'!G45+'Jogador 61'!G45+'Jogador 62'!G45+'Jogador 63'!G45+'Jogador 64'!G45</f>
        <v>0</v>
      </c>
      <c r="H45" s="9">
        <f t="shared" si="8"/>
        <v>0</v>
      </c>
      <c r="I45" s="4">
        <f>'Jogador 1'!I45+'Jogador 2'!I45+'Jogador 3'!I45+'Jogador 4'!I45+'Jogador 5'!I45+'Jogador 6'!I45+'Jogador 7'!I45+'Jogador 8'!I45+'Jogador 9'!I45+'Jogador 10'!I45+'Jogador 11'!I45+'Jogador 12'!I45+'Jogador 13'!I45+'Jogador 14'!I45+'Jogador 15'!I45+'Jogador 16'!I45+'Jogador 17'!I45+'Jogador 18'!I45+'Jogador 19'!I45+'Jogador 20'!I45+'Jogador 21'!I45+'Jogador 22'!I45+'Jogador 23'!I45+'Jogador 24'!I45+'Jogador 25'!I45+'Jogador 26'!I45+'Jogador 27'!I45+'Jogador 28'!I45+'Jogador 29'!I45+'Jogador 30'!I45+'Jogador 31'!I45+'Jogador 32'!I45+'Jogador 33'!I45+'Jogador 34'!I45+'Jogador 35'!I45+'Jogador 36'!I45+'Jogador 37'!I45+'Jogador 38'!I45+'Jogador 39'!I45+'Jogador 40'!I45+'Jogador 41'!I45+'Jogador 42'!I45+'Jogador 43'!I45+'Jogador 44'!I45+'Jogador 45'!I45+'Jogador 46'!I45+'Jogador 47'!I45+'Jogador 48'!I45+'Jogador 49'!I45+'Jogador 50'!I45+'Jogador 51'!I45+'Jogador 52'!I45+'Jogador 53'!I45+'Jogador 54'!I45+'Jogador 55'!I45+'Jogador 56'!I45+'Jogador 57'!I45+'Jogador 58'!I45+'Jogador 59'!I45+'Jogador 60'!I45+'Jogador 61'!I45+'Jogador 62'!I45+'Jogador 63'!I45+'Jogador 64'!I45</f>
        <v>1</v>
      </c>
      <c r="J45" s="9">
        <f t="shared" si="9"/>
        <v>1</v>
      </c>
      <c r="K45" s="4">
        <f>'Jogador 1'!K45+'Jogador 2'!K45+'Jogador 3'!K45+'Jogador 4'!K45+'Jogador 5'!K45+'Jogador 6'!K45+'Jogador 7'!K45+'Jogador 8'!K45+'Jogador 9'!K45+'Jogador 10'!K45+'Jogador 11'!K45+'Jogador 12'!K45+'Jogador 13'!K45+'Jogador 14'!K45+'Jogador 15'!K45+'Jogador 16'!K45+'Jogador 17'!K45+'Jogador 18'!K45+'Jogador 19'!K45+'Jogador 20'!K45+'Jogador 21'!K45+'Jogador 22'!K45+'Jogador 23'!K45+'Jogador 24'!K45+'Jogador 25'!K45+'Jogador 26'!K45+'Jogador 27'!K45+'Jogador 28'!K45+'Jogador 29'!K45+'Jogador 30'!K45+'Jogador 31'!K45+'Jogador 32'!K45+'Jogador 33'!K45+'Jogador 34'!K45+'Jogador 35'!K45+'Jogador 36'!K45+'Jogador 37'!K45+'Jogador 38'!K45+'Jogador 39'!K45+'Jogador 40'!K45+'Jogador 41'!K45+'Jogador 42'!K45+'Jogador 43'!K45+'Jogador 44'!K45+'Jogador 45'!K45+'Jogador 46'!K45+'Jogador 47'!K45+'Jogador 48'!K45+'Jogador 49'!K45+'Jogador 50'!K45+'Jogador 51'!K45+'Jogador 52'!K45+'Jogador 53'!K45+'Jogador 54'!K45+'Jogador 55'!K45+'Jogador 56'!K45+'Jogador 57'!K45+'Jogador 58'!K45+'Jogador 59'!K45+'Jogador 60'!K45+'Jogador 61'!K45+'Jogador 62'!K45+'Jogador 63'!K45+'Jogador 64'!K45</f>
        <v>0</v>
      </c>
      <c r="L45" s="9">
        <f t="shared" si="10"/>
        <v>0</v>
      </c>
      <c r="M45" s="4">
        <f>'Jogador 1'!M45+'Jogador 2'!M45+'Jogador 3'!M45+'Jogador 4'!M45+'Jogador 5'!M45+'Jogador 6'!M45+'Jogador 7'!M45+'Jogador 8'!M45+'Jogador 9'!M45+'Jogador 10'!M45+'Jogador 11'!M45+'Jogador 12'!M45+'Jogador 13'!M45+'Jogador 14'!M45+'Jogador 15'!M45+'Jogador 16'!M45+'Jogador 17'!M45+'Jogador 18'!M45+'Jogador 19'!M45+'Jogador 20'!M45+'Jogador 21'!M45+'Jogador 22'!M45+'Jogador 23'!M45+'Jogador 24'!M45+'Jogador 25'!M45+'Jogador 26'!M45+'Jogador 27'!M45+'Jogador 28'!M45+'Jogador 29'!M45+'Jogador 30'!M45+'Jogador 31'!M45+'Jogador 32'!M45+'Jogador 33'!M45+'Jogador 34'!M45+'Jogador 35'!M45+'Jogador 36'!M45+'Jogador 37'!M45+'Jogador 38'!M45+'Jogador 39'!M45+'Jogador 40'!M45+'Jogador 41'!M45+'Jogador 42'!M45+'Jogador 43'!M45+'Jogador 44'!M45+'Jogador 45'!M45+'Jogador 46'!M45+'Jogador 47'!M45+'Jogador 48'!M45+'Jogador 49'!M45+'Jogador 50'!M45+'Jogador 51'!M45+'Jogador 52'!M45+'Jogador 53'!M45+'Jogador 54'!M45+'Jogador 55'!M45+'Jogador 56'!M45+'Jogador 57'!M45+'Jogador 58'!M45+'Jogador 59'!M45+'Jogador 60'!M45+'Jogador 61'!M45+'Jogador 62'!M45+'Jogador 63'!M45+'Jogador 64'!M45</f>
        <v>4</v>
      </c>
      <c r="N45" s="9">
        <f t="shared" si="11"/>
        <v>1</v>
      </c>
      <c r="O45" s="4">
        <f>'Jogador 1'!O45+'Jogador 2'!O45+'Jogador 3'!O45+'Jogador 4'!O45+'Jogador 5'!O45+'Jogador 6'!O45+'Jogador 7'!O45+'Jogador 8'!O45+'Jogador 9'!O45+'Jogador 10'!O45+'Jogador 11'!O45+'Jogador 12'!O45+'Jogador 13'!O45+'Jogador 14'!O45+'Jogador 15'!O45+'Jogador 16'!O45+'Jogador 17'!O45+'Jogador 18'!O45+'Jogador 19'!O45+'Jogador 20'!O45+'Jogador 21'!O45+'Jogador 22'!O45+'Jogador 23'!O45+'Jogador 24'!O45+'Jogador 25'!O45+'Jogador 26'!O45+'Jogador 27'!O45+'Jogador 28'!O45+'Jogador 29'!O45+'Jogador 30'!O45+'Jogador 31'!O45+'Jogador 32'!O45+'Jogador 33'!O45+'Jogador 34'!O45+'Jogador 35'!O45+'Jogador 36'!O45+'Jogador 37'!O45+'Jogador 38'!O45+'Jogador 39'!O45+'Jogador 40'!O45+'Jogador 41'!O45+'Jogador 42'!O45+'Jogador 43'!O45+'Jogador 44'!O45+'Jogador 45'!O45+'Jogador 46'!O45+'Jogador 47'!O45+'Jogador 48'!O45+'Jogador 49'!O45+'Jogador 50'!O45+'Jogador 51'!O45+'Jogador 52'!O45+'Jogador 53'!O45+'Jogador 54'!O45+'Jogador 55'!O45+'Jogador 56'!O45+'Jogador 57'!O45+'Jogador 58'!O45+'Jogador 59'!O45+'Jogador 60'!O45+'Jogador 61'!O45+'Jogador 62'!O45+'Jogador 63'!O45+'Jogador 64'!O45</f>
        <v>0</v>
      </c>
      <c r="P45" s="9">
        <f t="shared" si="12"/>
        <v>0</v>
      </c>
      <c r="Q45" s="4">
        <f>'Jogador 1'!Q45+'Jogador 2'!Q45+'Jogador 3'!Q45+'Jogador 4'!Q45+'Jogador 5'!Q45+'Jogador 6'!Q45+'Jogador 7'!Q45+'Jogador 8'!Q45+'Jogador 9'!Q45+'Jogador 10'!Q45+'Jogador 11'!Q45+'Jogador 12'!Q45+'Jogador 13'!Q45+'Jogador 14'!Q45+'Jogador 15'!Q45+'Jogador 16'!Q45+'Jogador 17'!Q45+'Jogador 18'!Q45+'Jogador 19'!Q45+'Jogador 20'!Q45+'Jogador 21'!Q45+'Jogador 22'!Q45+'Jogador 23'!Q45+'Jogador 24'!Q45+'Jogador 25'!Q45+'Jogador 26'!Q45+'Jogador 27'!Q45+'Jogador 28'!Q45+'Jogador 29'!Q45+'Jogador 30'!Q45+'Jogador 31'!Q45+'Jogador 32'!Q45+'Jogador 33'!Q45+'Jogador 34'!Q45+'Jogador 35'!Q45+'Jogador 36'!Q45+'Jogador 37'!Q45+'Jogador 38'!Q45+'Jogador 39'!Q45+'Jogador 40'!Q45+'Jogador 41'!Q45+'Jogador 42'!Q45+'Jogador 43'!Q45+'Jogador 44'!Q45+'Jogador 45'!Q45+'Jogador 46'!Q45+'Jogador 47'!Q45+'Jogador 48'!Q45+'Jogador 49'!Q45+'Jogador 50'!Q45+'Jogador 51'!Q45+'Jogador 52'!Q45+'Jogador 53'!Q45+'Jogador 54'!Q45+'Jogador 55'!Q45+'Jogador 56'!Q45+'Jogador 57'!Q45+'Jogador 58'!Q45+'Jogador 59'!Q45+'Jogador 60'!Q45+'Jogador 61'!Q45+'Jogador 62'!Q45+'Jogador 63'!Q45+'Jogador 64'!Q45</f>
        <v>42</v>
      </c>
      <c r="R45" s="4">
        <f>'Jogador 1'!R45+'Jogador 2'!R45+'Jogador 3'!R45+'Jogador 4'!R45+'Jogador 5'!R45+'Jogador 6'!R45+'Jogador 7'!R45+'Jogador 8'!R45+'Jogador 9'!R45+'Jogador 10'!R45+'Jogador 11'!R45+'Jogador 12'!R45+'Jogador 13'!R45+'Jogador 14'!R45+'Jogador 15'!R45+'Jogador 16'!R45+'Jogador 17'!R45+'Jogador 18'!R45+'Jogador 19'!R45+'Jogador 20'!R45+'Jogador 21'!R45+'Jogador 22'!R45+'Jogador 23'!R45+'Jogador 24'!R45+'Jogador 25'!R45+'Jogador 26'!R45+'Jogador 27'!R45+'Jogador 28'!R45+'Jogador 29'!R45+'Jogador 30'!R45+'Jogador 31'!R45+'Jogador 32'!R45+'Jogador 33'!R45+'Jogador 34'!R45+'Jogador 35'!R45+'Jogador 36'!R45+'Jogador 37'!R45+'Jogador 38'!R45+'Jogador 39'!R45+'Jogador 40'!R45+'Jogador 41'!R45+'Jogador 42'!R45+'Jogador 43'!R45+'Jogador 44'!R45+'Jogador 45'!R45+'Jogador 46'!R45+'Jogador 47'!R45+'Jogador 48'!R45+'Jogador 49'!R45+'Jogador 50'!R45+'Jogador 51'!R45+'Jogador 52'!R45+'Jogador 53'!R45+'Jogador 54'!R45+'Jogador 55'!R45+'Jogador 56'!R45+'Jogador 57'!R45+'Jogador 58'!R45+'Jogador 59'!R45+'Jogador 60'!R45+'Jogador 61'!R45+'Jogador 62'!R45+'Jogador 63'!R45+'Jogador 64'!R45</f>
        <v>0</v>
      </c>
      <c r="S45" s="4">
        <f>'Jogador 1'!S45+'Jogador 2'!S45+'Jogador 3'!S45+'Jogador 4'!S45+'Jogador 5'!S45+'Jogador 6'!S45+'Jogador 7'!S45+'Jogador 8'!S45+'Jogador 9'!S45+'Jogador 10'!S45+'Jogador 11'!S45+'Jogador 12'!S45+'Jogador 13'!S45+'Jogador 14'!S45+'Jogador 15'!S45+'Jogador 16'!S45+'Jogador 17'!S45+'Jogador 18'!S45+'Jogador 19'!S45+'Jogador 20'!S45+'Jogador 21'!S45+'Jogador 22'!S45+'Jogador 23'!S45+'Jogador 24'!S45+'Jogador 25'!S45+'Jogador 26'!S45+'Jogador 27'!S45+'Jogador 28'!S45+'Jogador 29'!S45+'Jogador 30'!S45+'Jogador 31'!S45+'Jogador 32'!S45+'Jogador 33'!S45+'Jogador 34'!S45+'Jogador 35'!S45+'Jogador 36'!S45+'Jogador 37'!S45+'Jogador 38'!S45+'Jogador 39'!S45+'Jogador 40'!S45+'Jogador 41'!S45+'Jogador 42'!S45+'Jogador 43'!S45+'Jogador 44'!S45+'Jogador 45'!S45+'Jogador 46'!S45+'Jogador 47'!S45+'Jogador 48'!S45+'Jogador 49'!S45+'Jogador 50'!S45+'Jogador 51'!S45+'Jogador 52'!S45+'Jogador 53'!S45+'Jogador 54'!S45+'Jogador 55'!S45+'Jogador 56'!S45+'Jogador 57'!S45+'Jogador 58'!S45+'Jogador 59'!S45+'Jogador 60'!S45+'Jogador 61'!S45+'Jogador 62'!S45+'Jogador 63'!S45+'Jogador 64'!S45</f>
        <v>75</v>
      </c>
      <c r="T45" s="4">
        <f>'Jogador 1'!T45+'Jogador 2'!T45+'Jogador 3'!T45+'Jogador 4'!T45+'Jogador 5'!T45+'Jogador 6'!T45+'Jogador 7'!T45+'Jogador 8'!T45+'Jogador 9'!T45+'Jogador 10'!T45+'Jogador 11'!T45+'Jogador 12'!T45+'Jogador 13'!T45+'Jogador 14'!T45+'Jogador 15'!T45+'Jogador 16'!T45+'Jogador 17'!T45+'Jogador 18'!T45+'Jogador 19'!T45+'Jogador 20'!T45+'Jogador 21'!T45+'Jogador 22'!T45+'Jogador 23'!T45+'Jogador 24'!T45+'Jogador 25'!T45+'Jogador 26'!T45+'Jogador 27'!T45+'Jogador 28'!T45+'Jogador 29'!T45+'Jogador 30'!T45+'Jogador 31'!T45+'Jogador 32'!T45+'Jogador 33'!T45+'Jogador 34'!T45+'Jogador 35'!T45+'Jogador 36'!T45+'Jogador 37'!T45+'Jogador 38'!T45+'Jogador 39'!T45+'Jogador 40'!T45+'Jogador 41'!T45+'Jogador 42'!T45+'Jogador 43'!T45+'Jogador 44'!T45+'Jogador 45'!T45+'Jogador 46'!T45+'Jogador 47'!T45+'Jogador 48'!T45+'Jogador 49'!T45+'Jogador 50'!T45+'Jogador 51'!T45+'Jogador 52'!T45+'Jogador 53'!T45+'Jogador 54'!T45+'Jogador 55'!T45+'Jogador 56'!T45+'Jogador 57'!T45+'Jogador 58'!T45+'Jogador 59'!T45+'Jogador 60'!T45+'Jogador 61'!T45+'Jogador 62'!T45+'Jogador 63'!T45+'Jogador 64'!T45</f>
        <v>33</v>
      </c>
      <c r="U45" s="10">
        <f t="shared" si="13"/>
        <v>11</v>
      </c>
      <c r="V45" s="10">
        <f>IF(C45=0,0,(IF('Jogador 1'!C45=1,'Jogador 1'!$W$8,0)+IF('Jogador 2'!C45=1,'Jogador 2'!$W$8,0)+IF('Jogador 3'!C45=1,'Jogador 3'!$W$8,0)+IF('Jogador 4'!C45=1,'Jogador 4'!$W$8,0)+IF('Jogador 5'!C45=1,'Jogador 5'!$W$8,0)+IF('Jogador 6'!C45=1,'Jogador 6'!$W$8,0)+IF('Jogador 7'!C45=1,'Jogador 7'!$W$8,0)+IF('Jogador 8'!C45=1,'Jogador 8'!$W$8,0)+IF('Jogador 9'!C45=1,'Jogador 9'!$W$8,0)+IF('Jogador 10'!C45=1,'Jogador 10'!$W$8,0)+IF('Jogador 11'!C45=1,'Jogador 11'!$W$8,0)+IF('Jogador 12'!C45=1,'Jogador 12'!$W$8,0)+IF('Jogador 13'!C45=1,'Jogador 13'!$W$8,0)+IF('Jogador 14'!C45=1,'Jogador 14'!$W$8,0)+IF('Jogador 15'!C45=1,'Jogador 15'!$W$8,0)+IF('Jogador 16'!C45=1,'Jogador 16'!$W$8,0)+IF('Jogador 17'!C45=1,'Jogador 17'!$W$8,0)+IF('Jogador 18'!C45=1,'Jogador 18'!$W$8,0)+IF('Jogador 19'!C45=1,'Jogador 19'!$W$8,0)+IF('Jogador 20'!C45=1,'Jogador 20'!$W$8,0)+IF('Jogador 21'!C45=1,'Jogador 21'!$W$8,0)+IF('Jogador 22'!C45=1,'Jogador 22'!$W$8,0)+IF('Jogador 23'!C45=1,'Jogador 23'!$W$8,0)+IF('Jogador 24'!C45=1,'Jogador 24'!$W$8,0)+IF('Jogador 25'!C45=1,'Jogador 25'!$W$8,0)+IF('Jogador 26'!C45=1,'Jogador 26'!$W$8,0)+IF('Jogador 27'!C45=1,'Jogador 27'!$W$8,0)+IF('Jogador 28'!C45=1,'Jogador 28'!$W$8,0)+IF('Jogador 29'!C45=1,'Jogador 29'!$W$8,0)+IF('Jogador 30'!C45=1,'Jogador 30'!$W$8,0)+IF('Jogador 31'!C45=1,'Jogador 31'!$W$8,0)+IF('Jogador 32'!C45=1,'Jogador 32'!$W$8,0)+IF('Jogador 33'!C45=1,'Jogador 33'!$W$8,0)+IF('Jogador 34'!C45=1,'Jogador 34'!$W$8,0)+IF('Jogador 35'!C45=1,'Jogador 35'!$W$8,0) +IF('Jogador 36'!C45=1,'Jogador 36'!$W$8,0)+IF('Jogador 37'!C45=1,'Jogador 37'!$W$8,0)+IF('Jogador 38'!C45=1,'Jogador 38'!$W$8,0)+IF('Jogador 39'!C45=1,'Jogador 39'!$W$8,0)+IF('Jogador 40'!C45=1,'Jogador 40'!$W$8,0)+IF('Jogador 41'!C45=1,'Jogador 41'!$W$8,0)+IF('Jogador 42'!C45=1,'Jogador 42'!$W$8,0)+IF('Jogador 43'!C45=1,'Jogador 43'!$W$8,0)+IF('Jogador 44'!C45=1,'Jogador 44'!$W$8,0)+IF('Jogador 45'!C45=1,'Jogador 45'!$W$8,0)+IF('Jogador 46'!C45=1,'Jogador 46'!$W$8,0)+IF('Jogador 47'!C45=1,'Jogador 47'!$W$8,0)+IF('Jogador 48'!C45=1,'Jogador 48'!$W$8,0)+IF('Jogador 49'!C45=1,'Jogador 49'!$W$8,0)+IF('Jogador 50'!C45=1,'Jogador 50'!$W$8,0)+IF('Jogador 51'!C45=1,'Jogador 51'!$W$8,0)+IF('Jogador 52'!C45=1,'Jogador 52'!$W$8,0)+IF('Jogador 53'!C45=1,'Jogador 53'!$W$8,0)+IF('Jogador 54'!C45=1,'Jogador 54'!$W$8,0)+IF('Jogador 55'!C45=1,'Jogador 55'!$W$8,0)+IF('Jogador 56'!C45=1,'Jogador 56'!$W$8,0)+IF('Jogador 57'!C45=1,'Jogador 57'!$W$8,0)+IF('Jogador 58'!C45=1,'Jogador 58'!$W$8,0)+IF('Jogador 59'!C45=1,'Jogador 59'!$W$8,0)+IF('Jogador 60'!C45=1,'Jogador 60'!$W$8,0)+IF('Jogador 61'!C45=1,'Jogador 61'!$W$8,0)+IF('Jogador 62'!C45=1,'Jogador 62'!$W$8,0)+IF('Jogador 63'!C45=1,'Jogador 63'!$W$8,0)+IF('Jogador 64'!C45=1,'Jogador 64'!$W$8,0))/C45)</f>
        <v>14</v>
      </c>
      <c r="X45" s="4" t="str">
        <f>_xlfn.CONCAT(IF('Jogador 1'!C45=1,_xlfn.CONCAT('Jogador 1'!$W$1,", "),""),IF('Jogador 2'!C45=1,_xlfn.CONCAT('Jogador 2'!$W$1,", "),""),IF('Jogador 3'!C45=1,_xlfn.CONCAT('Jogador 3'!$W$1,", "),""),IF('Jogador 4'!C45=1,_xlfn.CONCAT('Jogador 4'!$W$1,", "),""),IF('Jogador 5'!C45=1,_xlfn.CONCAT('Jogador 5'!$W$1,", "),""),IF('Jogador 6'!C45=1,_xlfn.CONCAT('Jogador 6'!$W$1,", "),""),IF('Jogador 7'!C45=1,_xlfn.CONCAT('Jogador 7'!$W$1,", "),""),IF('Jogador 8'!C45=1,_xlfn.CONCAT('Jogador 8'!$W$1,", "),""),IF('Jogador 9'!C45=1,_xlfn.CONCAT('Jogador 9'!$W$1,", "),""),IF('Jogador 10'!C45=1,_xlfn.CONCAT('Jogador 10'!$W$1,", "),""),IF('Jogador 11'!C45=1,_xlfn.CONCAT('Jogador 11'!$W$1,", "),""),IF('Jogador 12'!C45=1,_xlfn.CONCAT('Jogador 12'!$W$1,", "),""),IF('Jogador 13'!C45=1,_xlfn.CONCAT('Jogador 13'!$W$1,", "),""),IF('Jogador 14'!C45=1,_xlfn.CONCAT('Jogador 14'!$W$1,", "),""),IF('Jogador 15'!C45=1,_xlfn.CONCAT('Jogador 15'!$W$1,", "),""),IF('Jogador 16'!C45=1,_xlfn.CONCAT('Jogador 16'!$W$1,", "),""),IF('Jogador 17'!C45=1,_xlfn.CONCAT('Jogador 17'!$W$1,", "),""),IF('Jogador 18'!C45=1,_xlfn.CONCAT('Jogador 18'!$W$1,", "),""),IF('Jogador 19'!C45=1,_xlfn.CONCAT('Jogador 19'!$W$1,", "),""),IF('Jogador 20'!C45=1,_xlfn.CONCAT('Jogador 20'!$W$1,", "),""),IF('Jogador 21'!C45=1,_xlfn.CONCAT('Jogador 21'!$W$1,", "),""),IF('Jogador 22'!C45=1,_xlfn.CONCAT('Jogador 22'!$W$1,", "),""),IF('Jogador 23'!C45=1,_xlfn.CONCAT('Jogador 23'!$W$1,", "),""),IF('Jogador 24'!C45=1,_xlfn.CONCAT('Jogador 24'!$W$1,", "),""),IF('Jogador 25'!C45=1,_xlfn.CONCAT('Jogador 25'!$W$1,", "),""),IF('Jogador 26'!C45=1,_xlfn.CONCAT('Jogador 26'!$W$1,", "),""),IF('Jogador 27'!C45=1,_xlfn.CONCAT('Jogador 27'!$W$1,", "),""),IF('Jogador 28'!C45=1,_xlfn.CONCAT('Jogador 28'!$W$1,", "),""),IF('Jogador 29'!C45=1,_xlfn.CONCAT('Jogador 29'!$W$1,", "),""),IF('Jogador 30'!C45=1,_xlfn.CONCAT('Jogador 30'!$W$1,", "),""),IF('Jogador 31'!C45=1,_xlfn.CONCAT('Jogador 31'!$W$1,", "),""),IF('Jogador 32'!C45=1,_xlfn.CONCAT('Jogador 32'!$W$1,", "),""),IF('Jogador 33'!C45=1,_xlfn.CONCAT('Jogador 33'!$W$1,", "),""),IF('Jogador 34'!C45=1,_xlfn.CONCAT('Jogador 34'!$W$1,", "),""),IF('Jogador 35'!C45=1,_xlfn.CONCAT('Jogador 35'!$W$1,", "),""),IF('Jogador 36'!C45=1,_xlfn.CONCAT('Jogador 36'!$W$1,", "),""),IF('Jogador 37'!C45=1,_xlfn.CONCAT('Jogador 37'!$W$1,", "),""),IF('Jogador 38'!C45=1,_xlfn.CONCAT('Jogador 38'!$W$1,", "),""),IF('Jogador 39'!C45=1,_xlfn.CONCAT('Jogador 39'!$W$1,", "),""),IF('Jogador 40'!C45=1,_xlfn.CONCAT('Jogador 40'!$W$1,", "),""),IF('Jogador 41'!C45=1,_xlfn.CONCAT('Jogador 41'!$W$1,", "),""),IF('Jogador 42'!C45=1,_xlfn.CONCAT('Jogador 42'!$W$1,", "),""),IF('Jogador 43'!C45=1,_xlfn.CONCAT('Jogador 43'!$W$1,", "),""),IF('Jogador 44'!C45=1,_xlfn.CONCAT('Jogador 44'!$W$1,", "),""),IF('Jogador 45'!C45=1,_xlfn.CONCAT('Jogador 45'!$W$1,", "),""),IF('Jogador 46'!C45=1,_xlfn.CONCAT('Jogador 46'!$W$1,", "),""),IF('Jogador 47'!C45=1,_xlfn.CONCAT('Jogador 47'!$W$1,", "),""),IF('Jogador 48'!C45=1,_xlfn.CONCAT('Jogador 48'!$W$1,", "),""),IF('Jogador 49'!C45=1,_xlfn.CONCAT('Jogador 49'!$W$1,", "),""),IF('Jogador 50'!C45=1,_xlfn.CONCAT('Jogador 50'!$W$1,", "),""),IF('Jogador 51'!C45=1,_xlfn.CONCAT('Jogador 51'!$W$1,", "),""),IF('Jogador 52'!C45=1,_xlfn.CONCAT('Jogador 52'!$W$1,", "),""),IF('Jogador 53'!C45=1,_xlfn.CONCAT('Jogador 53'!$W$1,", "),""),IF('Jogador 54'!C45=1,_xlfn.CONCAT('Jogador 54'!$W$1,", "),""),IF('Jogador 55'!C45=1,_xlfn.CONCAT('Jogador 55'!$W$1,", "),""),IF('Jogador 56'!C45=1,_xlfn.CONCAT('Jogador 56'!$W$1,", "),""),IF('Jogador 57'!C45=1,_xlfn.CONCAT('Jogador 57'!$W$1,", "),""),IF('Jogador 58'!C45=1,_xlfn.CONCAT('Jogador 58'!$W$1,", "),""),IF('Jogador 59'!C45=1,_xlfn.CONCAT('Jogador 59'!$W$1,", "),""),IF('Jogador 60'!C45=1,_xlfn.CONCAT('Jogador 60'!$W$1,", "),""),IF('Jogador 61'!C45=1,_xlfn.CONCAT('Jogador 61'!$W$1,", "),""),IF('Jogador 62'!C45=1,_xlfn.CONCAT('Jogador 62'!$W$1,", "),""),IF('Jogador 63'!C45=1,_xlfn.CONCAT('Jogador 63'!$W$1,", "),""),IF('Jogador 64'!C45=1,_xlfn.CONCAT('Jogador 64'!$W$1,", "),""))</f>
        <v xml:space="preserve">Morten, Fresneda, Maxi Araujo, </v>
      </c>
      <c r="Y45" s="4" t="str">
        <f>_xlfn.CONCAT(IF('Jogador 1'!D45=1,_xlfn.CONCAT('Jogador 1'!$W$1,", "),""),IF('Jogador 2'!D45=1,_xlfn.CONCAT('Jogador 2'!$W$1,", "),""),IF('Jogador 3'!D45=1,_xlfn.CONCAT('Jogador 3'!$W$1,", "),""),IF('Jogador 4'!D45=1,_xlfn.CONCAT('Jogador 4'!$W$1,", "),""),IF('Jogador 5'!D45=1,_xlfn.CONCAT('Jogador 5'!$W$1,", "),""),IF('Jogador 6'!D45=1,_xlfn.CONCAT('Jogador 6'!$W$1,", "),""),IF('Jogador 7'!D45=1,_xlfn.CONCAT('Jogador 7'!$W$1,", "),""),IF('Jogador 8'!D45=1,_xlfn.CONCAT('Jogador 8'!$W$1,", "),""),IF('Jogador 9'!D45=1,_xlfn.CONCAT('Jogador 9'!$W$1,", "),""),IF('Jogador 10'!D45=1,_xlfn.CONCAT('Jogador 10'!$W$1,", "),""),IF('Jogador 11'!D45=1,_xlfn.CONCAT('Jogador 11'!$W$1,", "),""),IF('Jogador 12'!D45=1,_xlfn.CONCAT('Jogador 12'!$W$1,", "),""),IF('Jogador 13'!D45=1,_xlfn.CONCAT('Jogador 13'!$W$1,", "),""),IF('Jogador 14'!D45=1,_xlfn.CONCAT('Jogador 14'!$W$1,", "),""),IF('Jogador 15'!D45=1,_xlfn.CONCAT('Jogador 15'!$W$1,", "),""),IF('Jogador 16'!D45=1,_xlfn.CONCAT('Jogador 16'!$W$1,", "),""),IF('Jogador 17'!D45=1,_xlfn.CONCAT('Jogador 17'!$W$1,", "),""),IF('Jogador 18'!D45=1,_xlfn.CONCAT('Jogador 18'!$W$1,", "),""),IF('Jogador 19'!D45=1,_xlfn.CONCAT('Jogador 19'!$W$1,", "),""),IF('Jogador 20'!D45=1,_xlfn.CONCAT('Jogador 20'!$W$1,", "),""),IF('Jogador 21'!D45=1,_xlfn.CONCAT('Jogador 21'!$W$1,", "),""),IF('Jogador 22'!D45=1,_xlfn.CONCAT('Jogador 22'!$W$1,", "),""),IF('Jogador 23'!D45=1,_xlfn.CONCAT('Jogador 23'!$W$1,", "),""),IF('Jogador 24'!D45=1,_xlfn.CONCAT('Jogador 24'!$W$1,", "),""),IF('Jogador 25'!D45=1,_xlfn.CONCAT('Jogador 25'!$W$1,", "),""),IF('Jogador 26'!D45=1,_xlfn.CONCAT('Jogador 26'!$W$1,", "),""),IF('Jogador 27'!D45=1,_xlfn.CONCAT('Jogador 27'!$W$1,", "),""),IF('Jogador 28'!D45=1,_xlfn.CONCAT('Jogador 28'!$W$1,", "),""),IF('Jogador 29'!D45=1,_xlfn.CONCAT('Jogador 29'!$W$1,", "),""),IF('Jogador 30'!D45=1,_xlfn.CONCAT('Jogador 30'!$W$1,", "),""),IF('Jogador 31'!D45=1,_xlfn.CONCAT('Jogador 31'!$W$1,", "),""),IF('Jogador 32'!D45=1,_xlfn.CONCAT('Jogador 32'!$W$1,", "),""),IF('Jogador 33'!D45=1,_xlfn.CONCAT('Jogador 33'!$W$1,", "),""),IF('Jogador 34'!D45=1,_xlfn.CONCAT('Jogador 34'!$W$1,", "),""),IF('Jogador 35'!D45=1,_xlfn.CONCAT('Jogador 35'!$W$1,", "),""),IF('Jogador 36'!D45=1,_xlfn.CONCAT('Jogador 36'!$W$1,", "),""),IF('Jogador 37'!D45=1,_xlfn.CONCAT('Jogador 37'!$W$1,", "),""),IF('Jogador 38'!D45=1,_xlfn.CONCAT('Jogador 38'!$W$1,", "),""),IF('Jogador 39'!D45=1,_xlfn.CONCAT('Jogador 39'!$W$1,", "),""),IF('Jogador 40'!D45=1,_xlfn.CONCAT('Jogador 40'!$W$1,", "),""),IF('Jogador 41'!D45=1,_xlfn.CONCAT('Jogador 41'!$W$1,", "),""),IF('Jogador 42'!D45=1,_xlfn.CONCAT('Jogador 42'!$W$1,", "),""),IF('Jogador 43'!D45=1,_xlfn.CONCAT('Jogador 43'!$W$1,", "),""),IF('Jogador 44'!D45=1,_xlfn.CONCAT('Jogador 44'!$W$1,", "),""),IF('Jogador 45'!D45=1,_xlfn.CONCAT('Jogador 45'!$W$1,", "),""),IF('Jogador 46'!D45=1,_xlfn.CONCAT('Jogador 46'!$W$1,", "),""),IF('Jogador 47'!D45=1,_xlfn.CONCAT('Jogador 47'!$W$1,", "),""),IF('Jogador 48'!D45=1,_xlfn.CONCAT('Jogador 48'!$W$1,", "),""),IF('Jogador 49'!D45=1,_xlfn.CONCAT('Jogador 49'!$W$1,", "),""),IF('Jogador 50'!D45=1,_xlfn.CONCAT('Jogador 50'!$W$1,", "),""),IF('Jogador 51'!D45=1,_xlfn.CONCAT('Jogador 51'!$W$1,", "),""),IF('Jogador 52'!D45=1,_xlfn.CONCAT('Jogador 52'!$W$1,", "),""),IF('Jogador 53'!D45=1,_xlfn.CONCAT('Jogador 53'!$W$1,", "),""),IF('Jogador 54'!D45=1,_xlfn.CONCAT('Jogador 54'!$W$1,", "),""),IF('Jogador 55'!D45=1,_xlfn.CONCAT('Jogador 55'!$W$1,", "),""),IF('Jogador 56'!D45=1,_xlfn.CONCAT('Jogador 56'!$W$1,", "),""),IF('Jogador 57'!D45=1,_xlfn.CONCAT('Jogador 57'!$W$1,", "),""),IF('Jogador 58'!D45=1,_xlfn.CONCAT('Jogador 58'!$W$1,", "),""),IF('Jogador 59'!D45=1,_xlfn.CONCAT('Jogador 59'!$W$1,", "),""),IF('Jogador 60'!D45=1,_xlfn.CONCAT('Jogador 60'!$W$1,", "),""),IF('Jogador 61'!D45=1,_xlfn.CONCAT('Jogador 61'!$W$1,", "),""),IF('Jogador 62'!D45=1,_xlfn.CONCAT('Jogador 62'!$W$1,", "),""),IF('Jogador 63'!D45=1,_xlfn.CONCAT('Jogador 63'!$W$1,", "),""),IF('Jogador 64'!D45=1,_xlfn.CONCAT('Jogador 64'!$W$1,", "),""))</f>
        <v xml:space="preserve">Koba Koindredi, </v>
      </c>
    </row>
    <row r="46" spans="1:25" x14ac:dyDescent="0.3">
      <c r="A46" s="4" t="s">
        <v>119</v>
      </c>
      <c r="B46" s="4">
        <f>'Jogador 1'!B70+'Jogador 2'!B70+'Jogador 3'!B70+'Jogador 4'!B70+'Jogador 5'!B70+'Jogador 6'!B70+'Jogador 7'!B70+'Jogador 8'!B70+'Jogador 9'!B70+'Jogador 10'!B70+'Jogador 11'!B70+'Jogador 12'!B70+'Jogador 13'!B70+'Jogador 14'!B70+'Jogador 15'!B70+'Jogador 16'!B70+'Jogador 17'!B70+'Jogador 18'!B70+'Jogador 19'!B70+'Jogador 20'!B70+'Jogador 21'!B70+'Jogador 22'!B70+'Jogador 23'!B70+'Jogador 24'!B70+'Jogador 25'!B70+'Jogador 26'!B70+'Jogador 27'!B70+'Jogador 28'!B70+'Jogador 29'!B70+'Jogador 30'!B70+'Jogador 31'!B70+'Jogador 32'!B70+'Jogador 33'!B70+'Jogador 34'!B70+'Jogador 35'!B70+'Jogador 36'!B70+'Jogador 37'!B70+'Jogador 38'!B70+'Jogador 39'!B70+'Jogador 40'!B70+'Jogador 41'!B70+'Jogador 42'!B70+'Jogador 43'!B70+'Jogador 44'!B70+'Jogador 45'!B70+'Jogador 46'!B70+'Jogador 47'!B70+'Jogador 48'!B70+'Jogador 49'!B70+'Jogador 50'!B70+'Jogador 51'!B70+'Jogador 52'!B70+'Jogador 53'!B70+'Jogador 54'!B70+'Jogador 55'!B70+'Jogador 56'!B70+'Jogador 57'!B70+'Jogador 58'!B70+'Jogador 59'!B70+'Jogador 60'!B70+'Jogador 61'!B70+'Jogador 62'!B70+'Jogador 63'!B70+'Jogador 64'!B70</f>
        <v>11</v>
      </c>
      <c r="C46" s="4">
        <f>'Jogador 1'!C70+'Jogador 2'!C70+'Jogador 3'!C70+'Jogador 4'!C70+'Jogador 5'!C70+'Jogador 6'!C70+'Jogador 7'!C70+'Jogador 8'!C70+'Jogador 9'!C70+'Jogador 10'!C70+'Jogador 11'!C70+'Jogador 12'!C70+'Jogador 13'!C70+'Jogador 14'!C70+'Jogador 15'!C70+'Jogador 16'!C70+'Jogador 17'!C70+'Jogador 18'!C70+'Jogador 19'!C70+'Jogador 20'!C70+'Jogador 21'!C70+'Jogador 22'!C70+'Jogador 23'!C70+'Jogador 24'!C70+'Jogador 25'!C70+'Jogador 26'!C70+'Jogador 27'!C70+'Jogador 28'!C70+'Jogador 29'!C70+'Jogador 30'!C70+'Jogador 31'!C70+'Jogador 32'!C70+'Jogador 33'!C70+'Jogador 34'!C70+'Jogador 35'!C70+'Jogador 36'!C70+'Jogador 37'!C70+'Jogador 38'!C70+'Jogador 39'!C70+'Jogador 40'!C70+'Jogador 41'!C70+'Jogador 42'!C70+'Jogador 43'!C70+'Jogador 44'!C70+'Jogador 45'!C70+'Jogador 46'!C70+'Jogador 47'!C70+'Jogador 48'!C70+'Jogador 49'!C70+'Jogador 50'!C70+'Jogador 51'!C70+'Jogador 52'!C70+'Jogador 53'!C70+'Jogador 54'!C70+'Jogador 55'!C70+'Jogador 56'!C70+'Jogador 57'!C70+'Jogador 58'!C70+'Jogador 59'!C70+'Jogador 60'!C70+'Jogador 61'!C70+'Jogador 62'!C70+'Jogador 63'!C70+'Jogador 64'!C70</f>
        <v>8</v>
      </c>
      <c r="D46" s="4">
        <f>'Jogador 1'!D70+'Jogador 2'!D70+'Jogador 3'!D70+'Jogador 4'!D70+'Jogador 5'!D70+'Jogador 6'!D70+'Jogador 7'!D70+'Jogador 8'!D70+'Jogador 9'!D70+'Jogador 10'!D70+'Jogador 11'!D70+'Jogador 12'!D70+'Jogador 13'!D70+'Jogador 14'!D70+'Jogador 15'!D70+'Jogador 16'!D70+'Jogador 17'!D70+'Jogador 18'!D70+'Jogador 19'!D70+'Jogador 20'!D70+'Jogador 21'!D70+'Jogador 22'!D70+'Jogador 23'!D70+'Jogador 24'!D70+'Jogador 25'!D70+'Jogador 26'!D70+'Jogador 27'!D70+'Jogador 28'!D70+'Jogador 29'!D70+'Jogador 30'!D70+'Jogador 31'!D70+'Jogador 32'!D70+'Jogador 33'!D70+'Jogador 34'!D70+'Jogador 35'!D70+'Jogador 36'!D70+'Jogador 37'!D70+'Jogador 38'!D70+'Jogador 39'!D70+'Jogador 40'!D70+'Jogador 41'!D70+'Jogador 42'!D70+'Jogador 43'!D70+'Jogador 44'!D70+'Jogador 45'!D70+'Jogador 46'!D70+'Jogador 47'!D70+'Jogador 48'!D70+'Jogador 49'!D70+'Jogador 50'!D70+'Jogador 51'!D70+'Jogador 52'!D70+'Jogador 53'!D70+'Jogador 54'!D70+'Jogador 55'!D70+'Jogador 56'!D70+'Jogador 57'!D70+'Jogador 58'!D70+'Jogador 59'!D70+'Jogador 60'!D70+'Jogador 61'!D70+'Jogador 62'!D70+'Jogador 63'!D70+'Jogador 64'!D70</f>
        <v>3</v>
      </c>
      <c r="E46" s="4">
        <f>'Jogador 1'!E70+'Jogador 2'!E70+'Jogador 3'!E70+'Jogador 4'!E70+'Jogador 5'!E70+'Jogador 6'!E70+'Jogador 7'!E70+'Jogador 8'!E70+'Jogador 9'!E70+'Jogador 10'!E70+'Jogador 11'!E70+'Jogador 12'!E70+'Jogador 13'!E70+'Jogador 14'!E70+'Jogador 15'!E70+'Jogador 16'!E70+'Jogador 17'!E70+'Jogador 18'!E70+'Jogador 19'!E70+'Jogador 20'!E70+'Jogador 21'!E70+'Jogador 22'!E70+'Jogador 23'!E70+'Jogador 24'!E70+'Jogador 25'!E70+'Jogador 26'!E70+'Jogador 27'!E70+'Jogador 28'!E70+'Jogador 29'!E70+'Jogador 30'!E70+'Jogador 31'!E70+'Jogador 32'!E70+'Jogador 33'!E70+'Jogador 34'!E70+'Jogador 35'!E70+'Jogador 36'!E70+'Jogador 37'!E70+'Jogador 38'!E70+'Jogador 39'!E70+'Jogador 40'!E70+'Jogador 41'!E70+'Jogador 42'!E70+'Jogador 43'!E70+'Jogador 44'!E70+'Jogador 45'!E70+'Jogador 46'!E70+'Jogador 47'!E70+'Jogador 48'!E70+'Jogador 49'!E70+'Jogador 50'!E70+'Jogador 51'!E70+'Jogador 52'!E70+'Jogador 53'!E70+'Jogador 54'!E70+'Jogador 55'!E70+'Jogador 56'!E70+'Jogador 57'!E70+'Jogador 58'!E70+'Jogador 59'!E70+'Jogador 60'!E70+'Jogador 61'!E70+'Jogador 62'!E70+'Jogador 63'!E70+'Jogador 64'!E70</f>
        <v>6</v>
      </c>
      <c r="F46" s="9">
        <f t="shared" si="7"/>
        <v>0.75</v>
      </c>
      <c r="G46" s="4">
        <f>'Jogador 1'!G70+'Jogador 2'!G70+'Jogador 3'!G70+'Jogador 4'!G70+'Jogador 5'!G70+'Jogador 6'!G70+'Jogador 7'!G70+'Jogador 8'!G70+'Jogador 9'!G70+'Jogador 10'!G70+'Jogador 11'!G70+'Jogador 12'!G70+'Jogador 13'!G70+'Jogador 14'!G70+'Jogador 15'!G70+'Jogador 16'!G70+'Jogador 17'!G70+'Jogador 18'!G70+'Jogador 19'!G70+'Jogador 20'!G70+'Jogador 21'!G70+'Jogador 22'!G70+'Jogador 23'!G70+'Jogador 24'!G70+'Jogador 25'!G70+'Jogador 26'!G70+'Jogador 27'!G70+'Jogador 28'!G70+'Jogador 29'!G70+'Jogador 30'!G70+'Jogador 31'!G70+'Jogador 32'!G70+'Jogador 33'!G70+'Jogador 34'!G70+'Jogador 35'!G70+'Jogador 36'!G70+'Jogador 37'!G70+'Jogador 38'!G70+'Jogador 39'!G70+'Jogador 40'!G70+'Jogador 41'!G70+'Jogador 42'!G70+'Jogador 43'!G70+'Jogador 44'!G70+'Jogador 45'!G70+'Jogador 46'!G70+'Jogador 47'!G70+'Jogador 48'!G70+'Jogador 49'!G70+'Jogador 50'!G70+'Jogador 51'!G70+'Jogador 52'!G70+'Jogador 53'!G70+'Jogador 54'!G70+'Jogador 55'!G70+'Jogador 56'!G70+'Jogador 57'!G70+'Jogador 58'!G70+'Jogador 59'!G70+'Jogador 60'!G70+'Jogador 61'!G70+'Jogador 62'!G70+'Jogador 63'!G70+'Jogador 64'!G70</f>
        <v>2</v>
      </c>
      <c r="H46" s="9">
        <f t="shared" si="8"/>
        <v>0.25</v>
      </c>
      <c r="I46" s="4">
        <f>'Jogador 1'!I70+'Jogador 2'!I70+'Jogador 3'!I70+'Jogador 4'!I70+'Jogador 5'!I70+'Jogador 6'!I70+'Jogador 7'!I70+'Jogador 8'!I70+'Jogador 9'!I70+'Jogador 10'!I70+'Jogador 11'!I70+'Jogador 12'!I70+'Jogador 13'!I70+'Jogador 14'!I70+'Jogador 15'!I70+'Jogador 16'!I70+'Jogador 17'!I70+'Jogador 18'!I70+'Jogador 19'!I70+'Jogador 20'!I70+'Jogador 21'!I70+'Jogador 22'!I70+'Jogador 23'!I70+'Jogador 24'!I70+'Jogador 25'!I70+'Jogador 26'!I70+'Jogador 27'!I70+'Jogador 28'!I70+'Jogador 29'!I70+'Jogador 30'!I70+'Jogador 31'!I70+'Jogador 32'!I70+'Jogador 33'!I70+'Jogador 34'!I70+'Jogador 35'!I70+'Jogador 36'!I70+'Jogador 37'!I70+'Jogador 38'!I70+'Jogador 39'!I70+'Jogador 40'!I70+'Jogador 41'!I70+'Jogador 42'!I70+'Jogador 43'!I70+'Jogador 44'!I70+'Jogador 45'!I70+'Jogador 46'!I70+'Jogador 47'!I70+'Jogador 48'!I70+'Jogador 49'!I70+'Jogador 50'!I70+'Jogador 51'!I70+'Jogador 52'!I70+'Jogador 53'!I70+'Jogador 54'!I70+'Jogador 55'!I70+'Jogador 56'!I70+'Jogador 57'!I70+'Jogador 58'!I70+'Jogador 59'!I70+'Jogador 60'!I70+'Jogador 61'!I70+'Jogador 62'!I70+'Jogador 63'!I70+'Jogador 64'!I70</f>
        <v>2</v>
      </c>
      <c r="J46" s="9">
        <f t="shared" si="9"/>
        <v>0.66666666666666663</v>
      </c>
      <c r="K46" s="4">
        <f>'Jogador 1'!K70+'Jogador 2'!K70+'Jogador 3'!K70+'Jogador 4'!K70+'Jogador 5'!K70+'Jogador 6'!K70+'Jogador 7'!K70+'Jogador 8'!K70+'Jogador 9'!K70+'Jogador 10'!K70+'Jogador 11'!K70+'Jogador 12'!K70+'Jogador 13'!K70+'Jogador 14'!K70+'Jogador 15'!K70+'Jogador 16'!K70+'Jogador 17'!K70+'Jogador 18'!K70+'Jogador 19'!K70+'Jogador 20'!K70+'Jogador 21'!K70+'Jogador 22'!K70+'Jogador 23'!K70+'Jogador 24'!K70+'Jogador 25'!K70+'Jogador 26'!K70+'Jogador 27'!K70+'Jogador 28'!K70+'Jogador 29'!K70+'Jogador 30'!K70+'Jogador 31'!K70+'Jogador 32'!K70+'Jogador 33'!K70+'Jogador 34'!K70+'Jogador 35'!K70+'Jogador 36'!K70+'Jogador 37'!K70+'Jogador 38'!K70+'Jogador 39'!K70+'Jogador 40'!K70+'Jogador 41'!K70+'Jogador 42'!K70+'Jogador 43'!K70+'Jogador 44'!K70+'Jogador 45'!K70+'Jogador 46'!K70+'Jogador 47'!K70+'Jogador 48'!K70+'Jogador 49'!K70+'Jogador 50'!K70+'Jogador 51'!K70+'Jogador 52'!K70+'Jogador 53'!K70+'Jogador 54'!K70+'Jogador 55'!K70+'Jogador 56'!K70+'Jogador 57'!K70+'Jogador 58'!K70+'Jogador 59'!K70+'Jogador 60'!K70+'Jogador 61'!K70+'Jogador 62'!K70+'Jogador 63'!K70+'Jogador 64'!K70</f>
        <v>1</v>
      </c>
      <c r="L46" s="9">
        <f t="shared" si="10"/>
        <v>0.33333333333333331</v>
      </c>
      <c r="M46" s="4">
        <f>'Jogador 1'!M70+'Jogador 2'!M70+'Jogador 3'!M70+'Jogador 4'!M70+'Jogador 5'!M70+'Jogador 6'!M70+'Jogador 7'!M70+'Jogador 8'!M70+'Jogador 9'!M70+'Jogador 10'!M70+'Jogador 11'!M70+'Jogador 12'!M70+'Jogador 13'!M70+'Jogador 14'!M70+'Jogador 15'!M70+'Jogador 16'!M70+'Jogador 17'!M70+'Jogador 18'!M70+'Jogador 19'!M70+'Jogador 20'!M70+'Jogador 21'!M70+'Jogador 22'!M70+'Jogador 23'!M70+'Jogador 24'!M70+'Jogador 25'!M70+'Jogador 26'!M70+'Jogador 27'!M70+'Jogador 28'!M70+'Jogador 29'!M70+'Jogador 30'!M70+'Jogador 31'!M70+'Jogador 32'!M70+'Jogador 33'!M70+'Jogador 34'!M70+'Jogador 35'!M70+'Jogador 36'!M70+'Jogador 37'!M70+'Jogador 38'!M70+'Jogador 39'!M70+'Jogador 40'!M70+'Jogador 41'!M70+'Jogador 42'!M70+'Jogador 43'!M70+'Jogador 44'!M70+'Jogador 45'!M70+'Jogador 46'!M70+'Jogador 47'!M70+'Jogador 48'!M70+'Jogador 49'!M70+'Jogador 50'!M70+'Jogador 51'!M70+'Jogador 52'!M70+'Jogador 53'!M70+'Jogador 54'!M70+'Jogador 55'!M70+'Jogador 56'!M70+'Jogador 57'!M70+'Jogador 58'!M70+'Jogador 59'!M70+'Jogador 60'!M70+'Jogador 61'!M70+'Jogador 62'!M70+'Jogador 63'!M70+'Jogador 64'!M70</f>
        <v>8</v>
      </c>
      <c r="N46" s="9">
        <f t="shared" si="11"/>
        <v>0.72727272727272729</v>
      </c>
      <c r="O46" s="4">
        <f>'Jogador 1'!O70+'Jogador 2'!O70+'Jogador 3'!O70+'Jogador 4'!O70+'Jogador 5'!O70+'Jogador 6'!O70+'Jogador 7'!O70+'Jogador 8'!O70+'Jogador 9'!O70+'Jogador 10'!O70+'Jogador 11'!O70+'Jogador 12'!O70+'Jogador 13'!O70+'Jogador 14'!O70+'Jogador 15'!O70+'Jogador 16'!O70+'Jogador 17'!O70+'Jogador 18'!O70+'Jogador 19'!O70+'Jogador 20'!O70+'Jogador 21'!O70+'Jogador 22'!O70+'Jogador 23'!O70+'Jogador 24'!O70+'Jogador 25'!O70+'Jogador 26'!O70+'Jogador 27'!O70+'Jogador 28'!O70+'Jogador 29'!O70+'Jogador 30'!O70+'Jogador 31'!O70+'Jogador 32'!O70+'Jogador 33'!O70+'Jogador 34'!O70+'Jogador 35'!O70+'Jogador 36'!O70+'Jogador 37'!O70+'Jogador 38'!O70+'Jogador 39'!O70+'Jogador 40'!O70+'Jogador 41'!O70+'Jogador 42'!O70+'Jogador 43'!O70+'Jogador 44'!O70+'Jogador 45'!O70+'Jogador 46'!O70+'Jogador 47'!O70+'Jogador 48'!O70+'Jogador 49'!O70+'Jogador 50'!O70+'Jogador 51'!O70+'Jogador 52'!O70+'Jogador 53'!O70+'Jogador 54'!O70+'Jogador 55'!O70+'Jogador 56'!O70+'Jogador 57'!O70+'Jogador 58'!O70+'Jogador 59'!O70+'Jogador 60'!O70+'Jogador 61'!O70+'Jogador 62'!O70+'Jogador 63'!O70+'Jogador 64'!O70</f>
        <v>3</v>
      </c>
      <c r="P46" s="9">
        <f t="shared" si="12"/>
        <v>0.27272727272727271</v>
      </c>
      <c r="Q46" s="4">
        <f>'Jogador 1'!Q70+'Jogador 2'!Q70+'Jogador 3'!Q70+'Jogador 4'!Q70+'Jogador 5'!Q70+'Jogador 6'!Q70+'Jogador 7'!Q70+'Jogador 8'!Q70+'Jogador 9'!Q70+'Jogador 10'!Q70+'Jogador 11'!Q70+'Jogador 12'!Q70+'Jogador 13'!Q70+'Jogador 14'!Q70+'Jogador 15'!Q70+'Jogador 16'!Q70+'Jogador 17'!Q70+'Jogador 18'!Q70+'Jogador 19'!Q70+'Jogador 20'!Q70+'Jogador 21'!Q70+'Jogador 22'!Q70+'Jogador 23'!Q70+'Jogador 24'!Q70+'Jogador 25'!Q70+'Jogador 26'!Q70+'Jogador 27'!Q70+'Jogador 28'!Q70+'Jogador 29'!Q70+'Jogador 30'!Q70+'Jogador 31'!Q70+'Jogador 32'!Q70+'Jogador 33'!Q70+'Jogador 34'!Q70+'Jogador 35'!Q70+'Jogador 36'!Q70+'Jogador 37'!Q70+'Jogador 38'!Q70+'Jogador 39'!Q70+'Jogador 40'!Q70+'Jogador 41'!Q70+'Jogador 42'!Q70+'Jogador 43'!Q70+'Jogador 44'!Q70+'Jogador 45'!Q70+'Jogador 46'!Q70+'Jogador 47'!Q70+'Jogador 48'!Q70+'Jogador 49'!Q70+'Jogador 50'!Q70+'Jogador 51'!Q70+'Jogador 52'!Q70+'Jogador 53'!Q70+'Jogador 54'!Q70+'Jogador 55'!Q70+'Jogador 56'!Q70+'Jogador 57'!Q70+'Jogador 58'!Q70+'Jogador 59'!Q70+'Jogador 60'!Q70+'Jogador 61'!Q70+'Jogador 62'!Q70+'Jogador 63'!Q70+'Jogador 64'!Q70</f>
        <v>76</v>
      </c>
      <c r="R46" s="4">
        <f>'Jogador 1'!R70+'Jogador 2'!R70+'Jogador 3'!R70+'Jogador 4'!R70+'Jogador 5'!R70+'Jogador 6'!R70+'Jogador 7'!R70+'Jogador 8'!R70+'Jogador 9'!R70+'Jogador 10'!R70+'Jogador 11'!R70+'Jogador 12'!R70+'Jogador 13'!R70+'Jogador 14'!R70+'Jogador 15'!R70+'Jogador 16'!R70+'Jogador 17'!R70+'Jogador 18'!R70+'Jogador 19'!R70+'Jogador 20'!R70+'Jogador 21'!R70+'Jogador 22'!R70+'Jogador 23'!R70+'Jogador 24'!R70+'Jogador 25'!R70+'Jogador 26'!R70+'Jogador 27'!R70+'Jogador 28'!R70+'Jogador 29'!R70+'Jogador 30'!R70+'Jogador 31'!R70+'Jogador 32'!R70+'Jogador 33'!R70+'Jogador 34'!R70+'Jogador 35'!R70+'Jogador 36'!R70+'Jogador 37'!R70+'Jogador 38'!R70+'Jogador 39'!R70+'Jogador 40'!R70+'Jogador 41'!R70+'Jogador 42'!R70+'Jogador 43'!R70+'Jogador 44'!R70+'Jogador 45'!R70+'Jogador 46'!R70+'Jogador 47'!R70+'Jogador 48'!R70+'Jogador 49'!R70+'Jogador 50'!R70+'Jogador 51'!R70+'Jogador 52'!R70+'Jogador 53'!R70+'Jogador 54'!R70+'Jogador 55'!R70+'Jogador 56'!R70+'Jogador 57'!R70+'Jogador 58'!R70+'Jogador 59'!R70+'Jogador 60'!R70+'Jogador 61'!R70+'Jogador 62'!R70+'Jogador 63'!R70+'Jogador 64'!R70</f>
        <v>1.3</v>
      </c>
      <c r="S46" s="4">
        <f>'Jogador 1'!S70+'Jogador 2'!S70+'Jogador 3'!S70+'Jogador 4'!S70+'Jogador 5'!S70+'Jogador 6'!S70+'Jogador 7'!S70+'Jogador 8'!S70+'Jogador 9'!S70+'Jogador 10'!S70+'Jogador 11'!S70+'Jogador 12'!S70+'Jogador 13'!S70+'Jogador 14'!S70+'Jogador 15'!S70+'Jogador 16'!S70+'Jogador 17'!S70+'Jogador 18'!S70+'Jogador 19'!S70+'Jogador 20'!S70+'Jogador 21'!S70+'Jogador 22'!S70+'Jogador 23'!S70+'Jogador 24'!S70+'Jogador 25'!S70+'Jogador 26'!S70+'Jogador 27'!S70+'Jogador 28'!S70+'Jogador 29'!S70+'Jogador 30'!S70+'Jogador 31'!S70+'Jogador 32'!S70+'Jogador 33'!S70+'Jogador 34'!S70+'Jogador 35'!S70+'Jogador 36'!S70+'Jogador 37'!S70+'Jogador 38'!S70+'Jogador 39'!S70+'Jogador 40'!S70+'Jogador 41'!S70+'Jogador 42'!S70+'Jogador 43'!S70+'Jogador 44'!S70+'Jogador 45'!S70+'Jogador 46'!S70+'Jogador 47'!S70+'Jogador 48'!S70+'Jogador 49'!S70+'Jogador 50'!S70+'Jogador 51'!S70+'Jogador 52'!S70+'Jogador 53'!S70+'Jogador 54'!S70+'Jogador 55'!S70+'Jogador 56'!S70+'Jogador 57'!S70+'Jogador 58'!S70+'Jogador 59'!S70+'Jogador 60'!S70+'Jogador 61'!S70+'Jogador 62'!S70+'Jogador 63'!S70+'Jogador 64'!S70</f>
        <v>90.5</v>
      </c>
      <c r="T46" s="13">
        <f>'Jogador 1'!T70+'Jogador 2'!T70+'Jogador 3'!T70+'Jogador 4'!T70+'Jogador 5'!T70+'Jogador 6'!T70+'Jogador 7'!T70+'Jogador 8'!T70+'Jogador 9'!T70+'Jogador 10'!T70+'Jogador 11'!T70+'Jogador 12'!T70+'Jogador 13'!T70+'Jogador 14'!T70+'Jogador 15'!T70+'Jogador 16'!T70+'Jogador 17'!T70+'Jogador 18'!T70+'Jogador 19'!T70+'Jogador 20'!T70+'Jogador 21'!T70+'Jogador 22'!T70+'Jogador 23'!T70+'Jogador 24'!T70+'Jogador 25'!T70+'Jogador 26'!T70+'Jogador 27'!T70+'Jogador 28'!T70+'Jogador 29'!T70+'Jogador 30'!T70+'Jogador 31'!T70+'Jogador 32'!T70+'Jogador 33'!T70+'Jogador 34'!T70+'Jogador 35'!T70+'Jogador 36'!T70+'Jogador 37'!T70+'Jogador 38'!T70+'Jogador 39'!T70+'Jogador 40'!T70+'Jogador 41'!T70+'Jogador 42'!T70+'Jogador 43'!T70+'Jogador 44'!T70+'Jogador 45'!T70+'Jogador 46'!T70+'Jogador 47'!T70+'Jogador 48'!T70+'Jogador 49'!T70+'Jogador 50'!T70+'Jogador 51'!T70+'Jogador 52'!T70+'Jogador 53'!T70+'Jogador 54'!T70+'Jogador 55'!T70+'Jogador 56'!T70+'Jogador 57'!T70+'Jogador 58'!T70+'Jogador 59'!T70+'Jogador 60'!T70+'Jogador 61'!T70+'Jogador 62'!T70+'Jogador 63'!T70+'Jogador 64'!T70</f>
        <v>13.2</v>
      </c>
      <c r="U46" s="10">
        <f t="shared" si="13"/>
        <v>1.65</v>
      </c>
      <c r="V46" s="10">
        <f>IF(C46=0,0,(IF('Jogador 1'!C70=1,'Jogador 1'!$W$8,0)+IF('Jogador 2'!C70=1,'Jogador 2'!$W$8,0)+IF('Jogador 3'!C70=1,'Jogador 3'!$W$8,0)+IF('Jogador 4'!C70=1,'Jogador 4'!$W$8,0)+IF('Jogador 5'!C70=1,'Jogador 5'!$W$8,0)+IF('Jogador 6'!C70=1,'Jogador 6'!$W$8,0)+IF('Jogador 7'!C70=1,'Jogador 7'!$W$8,0)+IF('Jogador 8'!C70=1,'Jogador 8'!$W$8,0)+IF('Jogador 9'!C70=1,'Jogador 9'!$W$8,0)+IF('Jogador 10'!C70=1,'Jogador 10'!$W$8,0)+IF('Jogador 11'!C70=1,'Jogador 11'!$W$8,0)+IF('Jogador 12'!C70=1,'Jogador 12'!$W$8,0)+IF('Jogador 13'!C70=1,'Jogador 13'!$W$8,0)+IF('Jogador 14'!C70=1,'Jogador 14'!$W$8,0)+IF('Jogador 15'!C70=1,'Jogador 15'!$W$8,0)+IF('Jogador 16'!C70=1,'Jogador 16'!$W$8,0)+IF('Jogador 17'!C70=1,'Jogador 17'!$W$8,0)+IF('Jogador 18'!C70=1,'Jogador 18'!$W$8,0)+IF('Jogador 19'!C70=1,'Jogador 19'!$W$8,0)+IF('Jogador 20'!C70=1,'Jogador 20'!$W$8,0)+IF('Jogador 21'!C70=1,'Jogador 21'!$W$8,0)+IF('Jogador 22'!C70=1,'Jogador 22'!$W$8,0)+IF('Jogador 23'!C70=1,'Jogador 23'!$W$8,0)+IF('Jogador 24'!C70=1,'Jogador 24'!$W$8,0)+IF('Jogador 25'!C70=1,'Jogador 25'!$W$8,0)+IF('Jogador 26'!C70=1,'Jogador 26'!$W$8,0)+IF('Jogador 27'!C70=1,'Jogador 27'!$W$8,0)+IF('Jogador 28'!C70=1,'Jogador 28'!$W$8,0)+IF('Jogador 29'!C70=1,'Jogador 29'!$W$8,0)+IF('Jogador 30'!C70=1,'Jogador 30'!$W$8,0)+IF('Jogador 31'!C70=1,'Jogador 31'!$W$8,0)+IF('Jogador 32'!C70=1,'Jogador 32'!$W$8,0)+IF('Jogador 33'!C70=1,'Jogador 33'!$W$8,0)+IF('Jogador 34'!C70=1,'Jogador 34'!$W$8,0)+IF('Jogador 35'!C70=1,'Jogador 35'!$W$8,0) +IF('Jogador 36'!C70=1,'Jogador 36'!$W$8,0)+IF('Jogador 37'!C70=1,'Jogador 37'!$W$8,0)+IF('Jogador 38'!C70=1,'Jogador 38'!$W$8,0)+IF('Jogador 39'!C70=1,'Jogador 39'!$W$8,0)+IF('Jogador 40'!C70=1,'Jogador 40'!$W$8,0)+IF('Jogador 41'!C70=1,'Jogador 41'!$W$8,0)+IF('Jogador 42'!C70=1,'Jogador 42'!$W$8,0)+IF('Jogador 43'!C70=1,'Jogador 43'!$W$8,0)+IF('Jogador 44'!C70=1,'Jogador 44'!$W$8,0)+IF('Jogador 45'!C70=1,'Jogador 45'!$W$8,0)+IF('Jogador 46'!C70=1,'Jogador 46'!$W$8,0)+IF('Jogador 47'!C70=1,'Jogador 47'!$W$8,0)+IF('Jogador 48'!C70=1,'Jogador 48'!$W$8,0)+IF('Jogador 49'!C70=1,'Jogador 49'!$W$8,0)+IF('Jogador 50'!C70=1,'Jogador 50'!$W$8,0)+IF('Jogador 51'!C70=1,'Jogador 51'!$W$8,0)+IF('Jogador 52'!C70=1,'Jogador 52'!$W$8,0)+IF('Jogador 53'!C70=1,'Jogador 53'!$W$8,0)+IF('Jogador 54'!C70=1,'Jogador 54'!$W$8,0)+IF('Jogador 55'!C70=1,'Jogador 55'!$W$8,0)+IF('Jogador 56'!C70=1,'Jogador 56'!$W$8,0)+IF('Jogador 57'!C70=1,'Jogador 57'!$W$8,0)+IF('Jogador 58'!C70=1,'Jogador 58'!$W$8,0)+IF('Jogador 59'!C70=1,'Jogador 59'!$W$8,0)+IF('Jogador 60'!C70=1,'Jogador 60'!$W$8,0)+IF('Jogador 61'!C70=1,'Jogador 61'!$W$8,0)+IF('Jogador 62'!C70=1,'Jogador 62'!$W$8,0)+IF('Jogador 63'!C70=1,'Jogador 63'!$W$8,0)+IF('Jogador 64'!C70=1,'Jogador 64'!$W$8,0))/C46)</f>
        <v>10.9375</v>
      </c>
      <c r="X46" s="4" t="str">
        <f>_xlfn.CONCAT(IF('Jogador 1'!C46=1,_xlfn.CONCAT('Jogador 1'!$W$1,", "),""),IF('Jogador 2'!C46=1,_xlfn.CONCAT('Jogador 2'!$W$1,", "),""),IF('Jogador 3'!C46=1,_xlfn.CONCAT('Jogador 3'!$W$1,", "),""),IF('Jogador 4'!C46=1,_xlfn.CONCAT('Jogador 4'!$W$1,", "),""),IF('Jogador 5'!C46=1,_xlfn.CONCAT('Jogador 5'!$W$1,", "),""),IF('Jogador 6'!C46=1,_xlfn.CONCAT('Jogador 6'!$W$1,", "),""),IF('Jogador 7'!C46=1,_xlfn.CONCAT('Jogador 7'!$W$1,", "),""),IF('Jogador 8'!C46=1,_xlfn.CONCAT('Jogador 8'!$W$1,", "),""),IF('Jogador 9'!C46=1,_xlfn.CONCAT('Jogador 9'!$W$1,", "),""),IF('Jogador 10'!C46=1,_xlfn.CONCAT('Jogador 10'!$W$1,", "),""),IF('Jogador 11'!C46=1,_xlfn.CONCAT('Jogador 11'!$W$1,", "),""),IF('Jogador 12'!C46=1,_xlfn.CONCAT('Jogador 12'!$W$1,", "),""),IF('Jogador 13'!C46=1,_xlfn.CONCAT('Jogador 13'!$W$1,", "),""),IF('Jogador 14'!C46=1,_xlfn.CONCAT('Jogador 14'!$W$1,", "),""),IF('Jogador 15'!C46=1,_xlfn.CONCAT('Jogador 15'!$W$1,", "),""),IF('Jogador 16'!C46=1,_xlfn.CONCAT('Jogador 16'!$W$1,", "),""),IF('Jogador 17'!C46=1,_xlfn.CONCAT('Jogador 17'!$W$1,", "),""),IF('Jogador 18'!C46=1,_xlfn.CONCAT('Jogador 18'!$W$1,", "),""),IF('Jogador 19'!C46=1,_xlfn.CONCAT('Jogador 19'!$W$1,", "),""),IF('Jogador 20'!C46=1,_xlfn.CONCAT('Jogador 20'!$W$1,", "),""),IF('Jogador 21'!C46=1,_xlfn.CONCAT('Jogador 21'!$W$1,", "),""),IF('Jogador 22'!C46=1,_xlfn.CONCAT('Jogador 22'!$W$1,", "),""),IF('Jogador 23'!C46=1,_xlfn.CONCAT('Jogador 23'!$W$1,", "),""),IF('Jogador 24'!C46=1,_xlfn.CONCAT('Jogador 24'!$W$1,", "),""),IF('Jogador 25'!C46=1,_xlfn.CONCAT('Jogador 25'!$W$1,", "),""),IF('Jogador 26'!C46=1,_xlfn.CONCAT('Jogador 26'!$W$1,", "),""),IF('Jogador 27'!C46=1,_xlfn.CONCAT('Jogador 27'!$W$1,", "),""),IF('Jogador 28'!C46=1,_xlfn.CONCAT('Jogador 28'!$W$1,", "),""),IF('Jogador 29'!C46=1,_xlfn.CONCAT('Jogador 29'!$W$1,", "),""),IF('Jogador 30'!C46=1,_xlfn.CONCAT('Jogador 30'!$W$1,", "),""),IF('Jogador 31'!C46=1,_xlfn.CONCAT('Jogador 31'!$W$1,", "),""),IF('Jogador 32'!C46=1,_xlfn.CONCAT('Jogador 32'!$W$1,", "),""),IF('Jogador 33'!C46=1,_xlfn.CONCAT('Jogador 33'!$W$1,", "),""),IF('Jogador 34'!C46=1,_xlfn.CONCAT('Jogador 34'!$W$1,", "),""),IF('Jogador 35'!C46=1,_xlfn.CONCAT('Jogador 35'!$W$1,", "),""),IF('Jogador 36'!C46=1,_xlfn.CONCAT('Jogador 36'!$W$1,", "),""),IF('Jogador 37'!C46=1,_xlfn.CONCAT('Jogador 37'!$W$1,", "),""),IF('Jogador 38'!C46=1,_xlfn.CONCAT('Jogador 38'!$W$1,", "),""),IF('Jogador 39'!C46=1,_xlfn.CONCAT('Jogador 39'!$W$1,", "),""),IF('Jogador 40'!C46=1,_xlfn.CONCAT('Jogador 40'!$W$1,", "),""),IF('Jogador 41'!C46=1,_xlfn.CONCAT('Jogador 41'!$W$1,", "),""),IF('Jogador 42'!C46=1,_xlfn.CONCAT('Jogador 42'!$W$1,", "),""),IF('Jogador 43'!C46=1,_xlfn.CONCAT('Jogador 43'!$W$1,", "),""),IF('Jogador 44'!C46=1,_xlfn.CONCAT('Jogador 44'!$W$1,", "),""),IF('Jogador 45'!C46=1,_xlfn.CONCAT('Jogador 45'!$W$1,", "),""),IF('Jogador 46'!C46=1,_xlfn.CONCAT('Jogador 46'!$W$1,", "),""),IF('Jogador 47'!C46=1,_xlfn.CONCAT('Jogador 47'!$W$1,", "),""),IF('Jogador 48'!C46=1,_xlfn.CONCAT('Jogador 48'!$W$1,", "),""),IF('Jogador 49'!C46=1,_xlfn.CONCAT('Jogador 49'!$W$1,", "),""),IF('Jogador 50'!C46=1,_xlfn.CONCAT('Jogador 50'!$W$1,", "),""),IF('Jogador 51'!C46=1,_xlfn.CONCAT('Jogador 51'!$W$1,", "),""),IF('Jogador 52'!C46=1,_xlfn.CONCAT('Jogador 52'!$W$1,", "),""),IF('Jogador 53'!C46=1,_xlfn.CONCAT('Jogador 53'!$W$1,", "),""),IF('Jogador 54'!C46=1,_xlfn.CONCAT('Jogador 54'!$W$1,", "),""),IF('Jogador 55'!C46=1,_xlfn.CONCAT('Jogador 55'!$W$1,", "),""),IF('Jogador 56'!C46=1,_xlfn.CONCAT('Jogador 56'!$W$1,", "),""),IF('Jogador 57'!C46=1,_xlfn.CONCAT('Jogador 57'!$W$1,", "),""),IF('Jogador 58'!C46=1,_xlfn.CONCAT('Jogador 58'!$W$1,", "),""),IF('Jogador 59'!C46=1,_xlfn.CONCAT('Jogador 59'!$W$1,", "),""),IF('Jogador 60'!C46=1,_xlfn.CONCAT('Jogador 60'!$W$1,", "),""),IF('Jogador 61'!C46=1,_xlfn.CONCAT('Jogador 61'!$W$1,", "),""),IF('Jogador 62'!C46=1,_xlfn.CONCAT('Jogador 62'!$W$1,", "),""),IF('Jogador 63'!C46=1,_xlfn.CONCAT('Jogador 63'!$W$1,", "),""),IF('Jogador 64'!C46=1,_xlfn.CONCAT('Jogador 64'!$W$1,", "),""))</f>
        <v xml:space="preserve">Morten, Fresneda, Rafael Pontelo, Koba Koindredi, Vladan Kovačević, Zeno Debast, Maxi Araujo, Harder, Rui Silva, Virgínia, Vagiannidis, Luis Suárez, Mangas, Fotis Ioannidis, </v>
      </c>
      <c r="Y46" s="4" t="str">
        <f>_xlfn.CONCAT(IF('Jogador 1'!D46=1,_xlfn.CONCAT('Jogador 1'!$W$1,", "),""),IF('Jogador 2'!D46=1,_xlfn.CONCAT('Jogador 2'!$W$1,", "),""),IF('Jogador 3'!D46=1,_xlfn.CONCAT('Jogador 3'!$W$1,", "),""),IF('Jogador 4'!D46=1,_xlfn.CONCAT('Jogador 4'!$W$1,", "),""),IF('Jogador 5'!D46=1,_xlfn.CONCAT('Jogador 5'!$W$1,", "),""),IF('Jogador 6'!D46=1,_xlfn.CONCAT('Jogador 6'!$W$1,", "),""),IF('Jogador 7'!D46=1,_xlfn.CONCAT('Jogador 7'!$W$1,", "),""),IF('Jogador 8'!D46=1,_xlfn.CONCAT('Jogador 8'!$W$1,", "),""),IF('Jogador 9'!D46=1,_xlfn.CONCAT('Jogador 9'!$W$1,", "),""),IF('Jogador 10'!D46=1,_xlfn.CONCAT('Jogador 10'!$W$1,", "),""),IF('Jogador 11'!D46=1,_xlfn.CONCAT('Jogador 11'!$W$1,", "),""),IF('Jogador 12'!D46=1,_xlfn.CONCAT('Jogador 12'!$W$1,", "),""),IF('Jogador 13'!D46=1,_xlfn.CONCAT('Jogador 13'!$W$1,", "),""),IF('Jogador 14'!D46=1,_xlfn.CONCAT('Jogador 14'!$W$1,", "),""),IF('Jogador 15'!D46=1,_xlfn.CONCAT('Jogador 15'!$W$1,", "),""),IF('Jogador 16'!D46=1,_xlfn.CONCAT('Jogador 16'!$W$1,", "),""),IF('Jogador 17'!D46=1,_xlfn.CONCAT('Jogador 17'!$W$1,", "),""),IF('Jogador 18'!D46=1,_xlfn.CONCAT('Jogador 18'!$W$1,", "),""),IF('Jogador 19'!D46=1,_xlfn.CONCAT('Jogador 19'!$W$1,", "),""),IF('Jogador 20'!D46=1,_xlfn.CONCAT('Jogador 20'!$W$1,", "),""),IF('Jogador 21'!D46=1,_xlfn.CONCAT('Jogador 21'!$W$1,", "),""),IF('Jogador 22'!D46=1,_xlfn.CONCAT('Jogador 22'!$W$1,", "),""),IF('Jogador 23'!D46=1,_xlfn.CONCAT('Jogador 23'!$W$1,", "),""),IF('Jogador 24'!D46=1,_xlfn.CONCAT('Jogador 24'!$W$1,", "),""),IF('Jogador 25'!D46=1,_xlfn.CONCAT('Jogador 25'!$W$1,", "),""),IF('Jogador 26'!D46=1,_xlfn.CONCAT('Jogador 26'!$W$1,", "),""),IF('Jogador 27'!D46=1,_xlfn.CONCAT('Jogador 27'!$W$1,", "),""),IF('Jogador 28'!D46=1,_xlfn.CONCAT('Jogador 28'!$W$1,", "),""),IF('Jogador 29'!D46=1,_xlfn.CONCAT('Jogador 29'!$W$1,", "),""),IF('Jogador 30'!D46=1,_xlfn.CONCAT('Jogador 30'!$W$1,", "),""),IF('Jogador 31'!D46=1,_xlfn.CONCAT('Jogador 31'!$W$1,", "),""),IF('Jogador 32'!D46=1,_xlfn.CONCAT('Jogador 32'!$W$1,", "),""),IF('Jogador 33'!D46=1,_xlfn.CONCAT('Jogador 33'!$W$1,", "),""),IF('Jogador 34'!D46=1,_xlfn.CONCAT('Jogador 34'!$W$1,", "),""),IF('Jogador 35'!D46=1,_xlfn.CONCAT('Jogador 35'!$W$1,", "),""),IF('Jogador 36'!D46=1,_xlfn.CONCAT('Jogador 36'!$W$1,", "),""),IF('Jogador 37'!D46=1,_xlfn.CONCAT('Jogador 37'!$W$1,", "),""),IF('Jogador 38'!D46=1,_xlfn.CONCAT('Jogador 38'!$W$1,", "),""),IF('Jogador 39'!D46=1,_xlfn.CONCAT('Jogador 39'!$W$1,", "),""),IF('Jogador 40'!D46=1,_xlfn.CONCAT('Jogador 40'!$W$1,", "),""),IF('Jogador 41'!D46=1,_xlfn.CONCAT('Jogador 41'!$W$1,", "),""),IF('Jogador 42'!D46=1,_xlfn.CONCAT('Jogador 42'!$W$1,", "),""),IF('Jogador 43'!D46=1,_xlfn.CONCAT('Jogador 43'!$W$1,", "),""),IF('Jogador 44'!D46=1,_xlfn.CONCAT('Jogador 44'!$W$1,", "),""),IF('Jogador 45'!D46=1,_xlfn.CONCAT('Jogador 45'!$W$1,", "),""),IF('Jogador 46'!D46=1,_xlfn.CONCAT('Jogador 46'!$W$1,", "),""),IF('Jogador 47'!D46=1,_xlfn.CONCAT('Jogador 47'!$W$1,", "),""),IF('Jogador 48'!D46=1,_xlfn.CONCAT('Jogador 48'!$W$1,", "),""),IF('Jogador 49'!D46=1,_xlfn.CONCAT('Jogador 49'!$W$1,", "),""),IF('Jogador 50'!D46=1,_xlfn.CONCAT('Jogador 50'!$W$1,", "),""),IF('Jogador 51'!D46=1,_xlfn.CONCAT('Jogador 51'!$W$1,", "),""),IF('Jogador 52'!D46=1,_xlfn.CONCAT('Jogador 52'!$W$1,", "),""),IF('Jogador 53'!D46=1,_xlfn.CONCAT('Jogador 53'!$W$1,", "),""),IF('Jogador 54'!D46=1,_xlfn.CONCAT('Jogador 54'!$W$1,", "),""),IF('Jogador 55'!D46=1,_xlfn.CONCAT('Jogador 55'!$W$1,", "),""),IF('Jogador 56'!D46=1,_xlfn.CONCAT('Jogador 56'!$W$1,", "),""),IF('Jogador 57'!D46=1,_xlfn.CONCAT('Jogador 57'!$W$1,", "),""),IF('Jogador 58'!D46=1,_xlfn.CONCAT('Jogador 58'!$W$1,", "),""),IF('Jogador 59'!D46=1,_xlfn.CONCAT('Jogador 59'!$W$1,", "),""),IF('Jogador 60'!D46=1,_xlfn.CONCAT('Jogador 60'!$W$1,", "),""),IF('Jogador 61'!D46=1,_xlfn.CONCAT('Jogador 61'!$W$1,", "),""),IF('Jogador 62'!D46=1,_xlfn.CONCAT('Jogador 62'!$W$1,", "),""),IF('Jogador 63'!D46=1,_xlfn.CONCAT('Jogador 63'!$W$1,", "),""),IF('Jogador 64'!D46=1,_xlfn.CONCAT('Jogador 64'!$W$1,", "),""))</f>
        <v/>
      </c>
    </row>
    <row r="47" spans="1:25" x14ac:dyDescent="0.3">
      <c r="A47" s="11" t="s">
        <v>107</v>
      </c>
      <c r="B47" s="4">
        <f>'Jogador 1'!B47+'Jogador 2'!B47+'Jogador 3'!B47+'Jogador 4'!B47+'Jogador 5'!B47+'Jogador 6'!B47+'Jogador 7'!B47+'Jogador 8'!B47+'Jogador 9'!B47+'Jogador 10'!B47+'Jogador 11'!B47+'Jogador 12'!B47+'Jogador 13'!B47+'Jogador 14'!B47+'Jogador 15'!B47+'Jogador 16'!B47+'Jogador 17'!B47+'Jogador 18'!B47+'Jogador 19'!B47+'Jogador 20'!B47+'Jogador 21'!B47+'Jogador 22'!B47+'Jogador 23'!B47+'Jogador 24'!B47+'Jogador 25'!B47+'Jogador 26'!B47+'Jogador 27'!B47+'Jogador 28'!B47+'Jogador 29'!B47+'Jogador 30'!B47+'Jogador 31'!B47+'Jogador 32'!B47+'Jogador 33'!B47+'Jogador 34'!B47+'Jogador 35'!B47+'Jogador 36'!B47+'Jogador 37'!B47+'Jogador 38'!B47+'Jogador 39'!B47+'Jogador 40'!B47+'Jogador 41'!B47+'Jogador 42'!B47+'Jogador 43'!B47+'Jogador 44'!B47+'Jogador 45'!B47+'Jogador 46'!B47+'Jogador 47'!B47+'Jogador 48'!B47+'Jogador 49'!B47+'Jogador 50'!B47+'Jogador 51'!B47+'Jogador 52'!B47+'Jogador 53'!B47+'Jogador 54'!B47+'Jogador 55'!B47+'Jogador 56'!B47+'Jogador 57'!B47+'Jogador 58'!B47+'Jogador 59'!B47+'Jogador 60'!B47+'Jogador 61'!B47+'Jogador 62'!B47+'Jogador 63'!B47+'Jogador 64'!B47</f>
        <v>1</v>
      </c>
      <c r="C47" s="4">
        <f>'Jogador 1'!C47+'Jogador 2'!C47+'Jogador 3'!C47+'Jogador 4'!C47+'Jogador 5'!C47+'Jogador 6'!C47+'Jogador 7'!C47+'Jogador 8'!C47+'Jogador 9'!C47+'Jogador 10'!C47+'Jogador 11'!C47+'Jogador 12'!C47+'Jogador 13'!C47+'Jogador 14'!C47+'Jogador 15'!C47+'Jogador 16'!C47+'Jogador 17'!C47+'Jogador 18'!C47+'Jogador 19'!C47+'Jogador 20'!C47+'Jogador 21'!C47+'Jogador 22'!C47+'Jogador 23'!C47+'Jogador 24'!C47+'Jogador 25'!C47+'Jogador 26'!C47+'Jogador 27'!C47+'Jogador 28'!C47+'Jogador 29'!C47+'Jogador 30'!C47+'Jogador 31'!C47+'Jogador 32'!C47+'Jogador 33'!C47+'Jogador 34'!C47+'Jogador 35'!C47+'Jogador 36'!C47+'Jogador 37'!C47+'Jogador 38'!C47+'Jogador 39'!C47+'Jogador 40'!C47+'Jogador 41'!C47+'Jogador 42'!C47+'Jogador 43'!C47+'Jogador 44'!C47+'Jogador 45'!C47+'Jogador 46'!C47+'Jogador 47'!C47+'Jogador 48'!C47+'Jogador 49'!C47+'Jogador 50'!C47+'Jogador 51'!C47+'Jogador 52'!C47+'Jogador 53'!C47+'Jogador 54'!C47+'Jogador 55'!C47+'Jogador 56'!C47+'Jogador 57'!C47+'Jogador 58'!C47+'Jogador 59'!C47+'Jogador 60'!C47+'Jogador 61'!C47+'Jogador 62'!C47+'Jogador 63'!C47+'Jogador 64'!C47</f>
        <v>0</v>
      </c>
      <c r="D47" s="4">
        <f>'Jogador 1'!D47+'Jogador 2'!D47+'Jogador 3'!D47+'Jogador 4'!D47+'Jogador 5'!D47+'Jogador 6'!D47+'Jogador 7'!D47+'Jogador 8'!D47+'Jogador 9'!D47+'Jogador 10'!D47+'Jogador 11'!D47+'Jogador 12'!D47+'Jogador 13'!D47+'Jogador 14'!D47+'Jogador 15'!D47+'Jogador 16'!D47+'Jogador 17'!D47+'Jogador 18'!D47+'Jogador 19'!D47+'Jogador 20'!D47+'Jogador 21'!D47+'Jogador 22'!D47+'Jogador 23'!D47+'Jogador 24'!D47+'Jogador 25'!D47+'Jogador 26'!D47+'Jogador 27'!D47+'Jogador 28'!D47+'Jogador 29'!D47+'Jogador 30'!D47+'Jogador 31'!D47+'Jogador 32'!D47+'Jogador 33'!D47+'Jogador 34'!D47+'Jogador 35'!D47+'Jogador 36'!D47+'Jogador 37'!D47+'Jogador 38'!D47+'Jogador 39'!D47+'Jogador 40'!D47+'Jogador 41'!D47+'Jogador 42'!D47+'Jogador 43'!D47+'Jogador 44'!D47+'Jogador 45'!D47+'Jogador 46'!D47+'Jogador 47'!D47+'Jogador 48'!D47+'Jogador 49'!D47+'Jogador 50'!D47+'Jogador 51'!D47+'Jogador 52'!D47+'Jogador 53'!D47+'Jogador 54'!D47+'Jogador 55'!D47+'Jogador 56'!D47+'Jogador 57'!D47+'Jogador 58'!D47+'Jogador 59'!D47+'Jogador 60'!D47+'Jogador 61'!D47+'Jogador 62'!D47+'Jogador 63'!D47+'Jogador 64'!D47</f>
        <v>1</v>
      </c>
      <c r="E47" s="4">
        <f>'Jogador 1'!E47+'Jogador 2'!E47+'Jogador 3'!E47+'Jogador 4'!E47+'Jogador 5'!E47+'Jogador 6'!E47+'Jogador 7'!E47+'Jogador 8'!E47+'Jogador 9'!E47+'Jogador 10'!E47+'Jogador 11'!E47+'Jogador 12'!E47+'Jogador 13'!E47+'Jogador 14'!E47+'Jogador 15'!E47+'Jogador 16'!E47+'Jogador 17'!E47+'Jogador 18'!E47+'Jogador 19'!E47+'Jogador 20'!E47+'Jogador 21'!E47+'Jogador 22'!E47+'Jogador 23'!E47+'Jogador 24'!E47+'Jogador 25'!E47+'Jogador 26'!E47+'Jogador 27'!E47+'Jogador 28'!E47+'Jogador 29'!E47+'Jogador 30'!E47+'Jogador 31'!E47+'Jogador 32'!E47+'Jogador 33'!E47+'Jogador 34'!E47+'Jogador 35'!E47+'Jogador 36'!E47+'Jogador 37'!E47+'Jogador 38'!E47+'Jogador 39'!E47+'Jogador 40'!E47+'Jogador 41'!E47+'Jogador 42'!E47+'Jogador 43'!E47+'Jogador 44'!E47+'Jogador 45'!E47+'Jogador 46'!E47+'Jogador 47'!E47+'Jogador 48'!E47+'Jogador 49'!E47+'Jogador 50'!E47+'Jogador 51'!E47+'Jogador 52'!E47+'Jogador 53'!E47+'Jogador 54'!E47+'Jogador 55'!E47+'Jogador 56'!E47+'Jogador 57'!E47+'Jogador 58'!E47+'Jogador 59'!E47+'Jogador 60'!E47+'Jogador 61'!E47+'Jogador 62'!E47+'Jogador 63'!E47+'Jogador 64'!E47</f>
        <v>0</v>
      </c>
      <c r="F47" s="9">
        <f t="shared" si="7"/>
        <v>0</v>
      </c>
      <c r="G47" s="4">
        <f>'Jogador 1'!G47+'Jogador 2'!G47+'Jogador 3'!G47+'Jogador 4'!G47+'Jogador 5'!G47+'Jogador 6'!G47+'Jogador 7'!G47+'Jogador 8'!G47+'Jogador 9'!G47+'Jogador 10'!G47+'Jogador 11'!G47+'Jogador 12'!G47+'Jogador 13'!G47+'Jogador 14'!G47+'Jogador 15'!G47+'Jogador 16'!G47+'Jogador 17'!G47+'Jogador 18'!G47+'Jogador 19'!G47+'Jogador 20'!G47+'Jogador 21'!G47+'Jogador 22'!G47+'Jogador 23'!G47+'Jogador 24'!G47+'Jogador 25'!G47+'Jogador 26'!G47+'Jogador 27'!G47+'Jogador 28'!G47+'Jogador 29'!G47+'Jogador 30'!G47+'Jogador 31'!G47+'Jogador 32'!G47+'Jogador 33'!G47+'Jogador 34'!G47+'Jogador 35'!G47+'Jogador 36'!G47+'Jogador 37'!G47+'Jogador 38'!G47+'Jogador 39'!G47+'Jogador 40'!G47+'Jogador 41'!G47+'Jogador 42'!G47+'Jogador 43'!G47+'Jogador 44'!G47+'Jogador 45'!G47+'Jogador 46'!G47+'Jogador 47'!G47+'Jogador 48'!G47+'Jogador 49'!G47+'Jogador 50'!G47+'Jogador 51'!G47+'Jogador 52'!G47+'Jogador 53'!G47+'Jogador 54'!G47+'Jogador 55'!G47+'Jogador 56'!G47+'Jogador 57'!G47+'Jogador 58'!G47+'Jogador 59'!G47+'Jogador 60'!G47+'Jogador 61'!G47+'Jogador 62'!G47+'Jogador 63'!G47+'Jogador 64'!G47</f>
        <v>0</v>
      </c>
      <c r="H47" s="9">
        <f t="shared" si="8"/>
        <v>0</v>
      </c>
      <c r="I47" s="4">
        <f>'Jogador 1'!I47+'Jogador 2'!I47+'Jogador 3'!I47+'Jogador 4'!I47+'Jogador 5'!I47+'Jogador 6'!I47+'Jogador 7'!I47+'Jogador 8'!I47+'Jogador 9'!I47+'Jogador 10'!I47+'Jogador 11'!I47+'Jogador 12'!I47+'Jogador 13'!I47+'Jogador 14'!I47+'Jogador 15'!I47+'Jogador 16'!I47+'Jogador 17'!I47+'Jogador 18'!I47+'Jogador 19'!I47+'Jogador 20'!I47+'Jogador 21'!I47+'Jogador 22'!I47+'Jogador 23'!I47+'Jogador 24'!I47+'Jogador 25'!I47+'Jogador 26'!I47+'Jogador 27'!I47+'Jogador 28'!I47+'Jogador 29'!I47+'Jogador 30'!I47+'Jogador 31'!I47+'Jogador 32'!I47+'Jogador 33'!I47+'Jogador 34'!I47+'Jogador 35'!I47+'Jogador 36'!I47+'Jogador 37'!I47+'Jogador 38'!I47+'Jogador 39'!I47+'Jogador 40'!I47+'Jogador 41'!I47+'Jogador 42'!I47+'Jogador 43'!I47+'Jogador 44'!I47+'Jogador 45'!I47+'Jogador 46'!I47+'Jogador 47'!I47+'Jogador 48'!I47+'Jogador 49'!I47+'Jogador 50'!I47+'Jogador 51'!I47+'Jogador 52'!I47+'Jogador 53'!I47+'Jogador 54'!I47+'Jogador 55'!I47+'Jogador 56'!I47+'Jogador 57'!I47+'Jogador 58'!I47+'Jogador 59'!I47+'Jogador 60'!I47+'Jogador 61'!I47+'Jogador 62'!I47+'Jogador 63'!I47+'Jogador 64'!I47</f>
        <v>1</v>
      </c>
      <c r="J47" s="9">
        <f t="shared" si="9"/>
        <v>1</v>
      </c>
      <c r="K47" s="4">
        <f>'Jogador 1'!K47+'Jogador 2'!K47+'Jogador 3'!K47+'Jogador 4'!K47+'Jogador 5'!K47+'Jogador 6'!K47+'Jogador 7'!K47+'Jogador 8'!K47+'Jogador 9'!K47+'Jogador 10'!K47+'Jogador 11'!K47+'Jogador 12'!K47+'Jogador 13'!K47+'Jogador 14'!K47+'Jogador 15'!K47+'Jogador 16'!K47+'Jogador 17'!K47+'Jogador 18'!K47+'Jogador 19'!K47+'Jogador 20'!K47+'Jogador 21'!K47+'Jogador 22'!K47+'Jogador 23'!K47+'Jogador 24'!K47+'Jogador 25'!K47+'Jogador 26'!K47+'Jogador 27'!K47+'Jogador 28'!K47+'Jogador 29'!K47+'Jogador 30'!K47+'Jogador 31'!K47+'Jogador 32'!K47+'Jogador 33'!K47+'Jogador 34'!K47+'Jogador 35'!K47+'Jogador 36'!K47+'Jogador 37'!K47+'Jogador 38'!K47+'Jogador 39'!K47+'Jogador 40'!K47+'Jogador 41'!K47+'Jogador 42'!K47+'Jogador 43'!K47+'Jogador 44'!K47+'Jogador 45'!K47+'Jogador 46'!K47+'Jogador 47'!K47+'Jogador 48'!K47+'Jogador 49'!K47+'Jogador 50'!K47+'Jogador 51'!K47+'Jogador 52'!K47+'Jogador 53'!K47+'Jogador 54'!K47+'Jogador 55'!K47+'Jogador 56'!K47+'Jogador 57'!K47+'Jogador 58'!K47+'Jogador 59'!K47+'Jogador 60'!K47+'Jogador 61'!K47+'Jogador 62'!K47+'Jogador 63'!K47+'Jogador 64'!K47</f>
        <v>0</v>
      </c>
      <c r="L47" s="9">
        <f t="shared" si="10"/>
        <v>0</v>
      </c>
      <c r="M47" s="4">
        <f>'Jogador 1'!M47+'Jogador 2'!M47+'Jogador 3'!M47+'Jogador 4'!M47+'Jogador 5'!M47+'Jogador 6'!M47+'Jogador 7'!M47+'Jogador 8'!M47+'Jogador 9'!M47+'Jogador 10'!M47+'Jogador 11'!M47+'Jogador 12'!M47+'Jogador 13'!M47+'Jogador 14'!M47+'Jogador 15'!M47+'Jogador 16'!M47+'Jogador 17'!M47+'Jogador 18'!M47+'Jogador 19'!M47+'Jogador 20'!M47+'Jogador 21'!M47+'Jogador 22'!M47+'Jogador 23'!M47+'Jogador 24'!M47+'Jogador 25'!M47+'Jogador 26'!M47+'Jogador 27'!M47+'Jogador 28'!M47+'Jogador 29'!M47+'Jogador 30'!M47+'Jogador 31'!M47+'Jogador 32'!M47+'Jogador 33'!M47+'Jogador 34'!M47+'Jogador 35'!M47+'Jogador 36'!M47+'Jogador 37'!M47+'Jogador 38'!M47+'Jogador 39'!M47+'Jogador 40'!M47+'Jogador 41'!M47+'Jogador 42'!M47+'Jogador 43'!M47+'Jogador 44'!M47+'Jogador 45'!M47+'Jogador 46'!M47+'Jogador 47'!M47+'Jogador 48'!M47+'Jogador 49'!M47+'Jogador 50'!M47+'Jogador 51'!M47+'Jogador 52'!M47+'Jogador 53'!M47+'Jogador 54'!M47+'Jogador 55'!M47+'Jogador 56'!M47+'Jogador 57'!M47+'Jogador 58'!M47+'Jogador 59'!M47+'Jogador 60'!M47+'Jogador 61'!M47+'Jogador 62'!M47+'Jogador 63'!M47+'Jogador 64'!M47</f>
        <v>1</v>
      </c>
      <c r="N47" s="9">
        <f t="shared" si="11"/>
        <v>1</v>
      </c>
      <c r="O47" s="4">
        <f>'Jogador 1'!O47+'Jogador 2'!O47+'Jogador 3'!O47+'Jogador 4'!O47+'Jogador 5'!O47+'Jogador 6'!O47+'Jogador 7'!O47+'Jogador 8'!O47+'Jogador 9'!O47+'Jogador 10'!O47+'Jogador 11'!O47+'Jogador 12'!O47+'Jogador 13'!O47+'Jogador 14'!O47+'Jogador 15'!O47+'Jogador 16'!O47+'Jogador 17'!O47+'Jogador 18'!O47+'Jogador 19'!O47+'Jogador 20'!O47+'Jogador 21'!O47+'Jogador 22'!O47+'Jogador 23'!O47+'Jogador 24'!O47+'Jogador 25'!O47+'Jogador 26'!O47+'Jogador 27'!O47+'Jogador 28'!O47+'Jogador 29'!O47+'Jogador 30'!O47+'Jogador 31'!O47+'Jogador 32'!O47+'Jogador 33'!O47+'Jogador 34'!O47+'Jogador 35'!O47+'Jogador 36'!O47+'Jogador 37'!O47+'Jogador 38'!O47+'Jogador 39'!O47+'Jogador 40'!O47+'Jogador 41'!O47+'Jogador 42'!O47+'Jogador 43'!O47+'Jogador 44'!O47+'Jogador 45'!O47+'Jogador 46'!O47+'Jogador 47'!O47+'Jogador 48'!O47+'Jogador 49'!O47+'Jogador 50'!O47+'Jogador 51'!O47+'Jogador 52'!O47+'Jogador 53'!O47+'Jogador 54'!O47+'Jogador 55'!O47+'Jogador 56'!O47+'Jogador 57'!O47+'Jogador 58'!O47+'Jogador 59'!O47+'Jogador 60'!O47+'Jogador 61'!O47+'Jogador 62'!O47+'Jogador 63'!O47+'Jogador 64'!O47</f>
        <v>0</v>
      </c>
      <c r="P47" s="9">
        <f t="shared" si="12"/>
        <v>0</v>
      </c>
      <c r="Q47" s="4">
        <f>'Jogador 1'!Q47+'Jogador 2'!Q47+'Jogador 3'!Q47+'Jogador 4'!Q47+'Jogador 5'!Q47+'Jogador 6'!Q47+'Jogador 7'!Q47+'Jogador 8'!Q47+'Jogador 9'!Q47+'Jogador 10'!Q47+'Jogador 11'!Q47+'Jogador 12'!Q47+'Jogador 13'!Q47+'Jogador 14'!Q47+'Jogador 15'!Q47+'Jogador 16'!Q47+'Jogador 17'!Q47+'Jogador 18'!Q47+'Jogador 19'!Q47+'Jogador 20'!Q47+'Jogador 21'!Q47+'Jogador 22'!Q47+'Jogador 23'!Q47+'Jogador 24'!Q47+'Jogador 25'!Q47+'Jogador 26'!Q47+'Jogador 27'!Q47+'Jogador 28'!Q47+'Jogador 29'!Q47+'Jogador 30'!Q47+'Jogador 31'!Q47+'Jogador 32'!Q47+'Jogador 33'!Q47+'Jogador 34'!Q47+'Jogador 35'!Q47+'Jogador 36'!Q47+'Jogador 37'!Q47+'Jogador 38'!Q47+'Jogador 39'!Q47+'Jogador 40'!Q47+'Jogador 41'!Q47+'Jogador 42'!Q47+'Jogador 43'!Q47+'Jogador 44'!Q47+'Jogador 45'!Q47+'Jogador 46'!Q47+'Jogador 47'!Q47+'Jogador 48'!Q47+'Jogador 49'!Q47+'Jogador 50'!Q47+'Jogador 51'!Q47+'Jogador 52'!Q47+'Jogador 53'!Q47+'Jogador 54'!Q47+'Jogador 55'!Q47+'Jogador 56'!Q47+'Jogador 57'!Q47+'Jogador 58'!Q47+'Jogador 59'!Q47+'Jogador 60'!Q47+'Jogador 61'!Q47+'Jogador 62'!Q47+'Jogador 63'!Q47+'Jogador 64'!Q47</f>
        <v>0</v>
      </c>
      <c r="R47" s="4">
        <f>'Jogador 1'!R47+'Jogador 2'!R47+'Jogador 3'!R47+'Jogador 4'!R47+'Jogador 5'!R47+'Jogador 6'!R47+'Jogador 7'!R47+'Jogador 8'!R47+'Jogador 9'!R47+'Jogador 10'!R47+'Jogador 11'!R47+'Jogador 12'!R47+'Jogador 13'!R47+'Jogador 14'!R47+'Jogador 15'!R47+'Jogador 16'!R47+'Jogador 17'!R47+'Jogador 18'!R47+'Jogador 19'!R47+'Jogador 20'!R47+'Jogador 21'!R47+'Jogador 22'!R47+'Jogador 23'!R47+'Jogador 24'!R47+'Jogador 25'!R47+'Jogador 26'!R47+'Jogador 27'!R47+'Jogador 28'!R47+'Jogador 29'!R47+'Jogador 30'!R47+'Jogador 31'!R47+'Jogador 32'!R47+'Jogador 33'!R47+'Jogador 34'!R47+'Jogador 35'!R47+'Jogador 36'!R47+'Jogador 37'!R47+'Jogador 38'!R47+'Jogador 39'!R47+'Jogador 40'!R47+'Jogador 41'!R47+'Jogador 42'!R47+'Jogador 43'!R47+'Jogador 44'!R47+'Jogador 45'!R47+'Jogador 46'!R47+'Jogador 47'!R47+'Jogador 48'!R47+'Jogador 49'!R47+'Jogador 50'!R47+'Jogador 51'!R47+'Jogador 52'!R47+'Jogador 53'!R47+'Jogador 54'!R47+'Jogador 55'!R47+'Jogador 56'!R47+'Jogador 57'!R47+'Jogador 58'!R47+'Jogador 59'!R47+'Jogador 60'!R47+'Jogador 61'!R47+'Jogador 62'!R47+'Jogador 63'!R47+'Jogador 64'!R47</f>
        <v>0</v>
      </c>
      <c r="S47" s="4">
        <f>'Jogador 1'!S47+'Jogador 2'!S47+'Jogador 3'!S47+'Jogador 4'!S47+'Jogador 5'!S47+'Jogador 6'!S47+'Jogador 7'!S47+'Jogador 8'!S47+'Jogador 9'!S47+'Jogador 10'!S47+'Jogador 11'!S47+'Jogador 12'!S47+'Jogador 13'!S47+'Jogador 14'!S47+'Jogador 15'!S47+'Jogador 16'!S47+'Jogador 17'!S47+'Jogador 18'!S47+'Jogador 19'!S47+'Jogador 20'!S47+'Jogador 21'!S47+'Jogador 22'!S47+'Jogador 23'!S47+'Jogador 24'!S47+'Jogador 25'!S47+'Jogador 26'!S47+'Jogador 27'!S47+'Jogador 28'!S47+'Jogador 29'!S47+'Jogador 30'!S47+'Jogador 31'!S47+'Jogador 32'!S47+'Jogador 33'!S47+'Jogador 34'!S47+'Jogador 35'!S47+'Jogador 36'!S47+'Jogador 37'!S47+'Jogador 38'!S47+'Jogador 39'!S47+'Jogador 40'!S47+'Jogador 41'!S47+'Jogador 42'!S47+'Jogador 43'!S47+'Jogador 44'!S47+'Jogador 45'!S47+'Jogador 46'!S47+'Jogador 47'!S47+'Jogador 48'!S47+'Jogador 49'!S47+'Jogador 50'!S47+'Jogador 51'!S47+'Jogador 52'!S47+'Jogador 53'!S47+'Jogador 54'!S47+'Jogador 55'!S47+'Jogador 56'!S47+'Jogador 57'!S47+'Jogador 58'!S47+'Jogador 59'!S47+'Jogador 60'!S47+'Jogador 61'!S47+'Jogador 62'!S47+'Jogador 63'!S47+'Jogador 64'!S47</f>
        <v>0</v>
      </c>
      <c r="T47" s="4">
        <f>'Jogador 1'!T47+'Jogador 2'!T47+'Jogador 3'!T47+'Jogador 4'!T47+'Jogador 5'!T47+'Jogador 6'!T47+'Jogador 7'!T47+'Jogador 8'!T47+'Jogador 9'!T47+'Jogador 10'!T47+'Jogador 11'!T47+'Jogador 12'!T47+'Jogador 13'!T47+'Jogador 14'!T47+'Jogador 15'!T47+'Jogador 16'!T47+'Jogador 17'!T47+'Jogador 18'!T47+'Jogador 19'!T47+'Jogador 20'!T47+'Jogador 21'!T47+'Jogador 22'!T47+'Jogador 23'!T47+'Jogador 24'!T47+'Jogador 25'!T47+'Jogador 26'!T47+'Jogador 27'!T47+'Jogador 28'!T47+'Jogador 29'!T47+'Jogador 30'!T47+'Jogador 31'!T47+'Jogador 32'!T47+'Jogador 33'!T47+'Jogador 34'!T47+'Jogador 35'!T47+'Jogador 36'!T47+'Jogador 37'!T47+'Jogador 38'!T47+'Jogador 39'!T47+'Jogador 40'!T47+'Jogador 41'!T47+'Jogador 42'!T47+'Jogador 43'!T47+'Jogador 44'!T47+'Jogador 45'!T47+'Jogador 46'!T47+'Jogador 47'!T47+'Jogador 48'!T47+'Jogador 49'!T47+'Jogador 50'!T47+'Jogador 51'!T47+'Jogador 52'!T47+'Jogador 53'!T47+'Jogador 54'!T47+'Jogador 55'!T47+'Jogador 56'!T47+'Jogador 57'!T47+'Jogador 58'!T47+'Jogador 59'!T47+'Jogador 60'!T47+'Jogador 61'!T47+'Jogador 62'!T47+'Jogador 63'!T47+'Jogador 64'!T47</f>
        <v>0</v>
      </c>
      <c r="U47" s="10">
        <f t="shared" si="13"/>
        <v>0</v>
      </c>
      <c r="V47" s="10">
        <f>IF(C47=0,0,(IF('Jogador 1'!C47=1,'Jogador 1'!$W$8,0)+IF('Jogador 2'!C47=1,'Jogador 2'!$W$8,0)+IF('Jogador 3'!C47=1,'Jogador 3'!$W$8,0)+IF('Jogador 4'!C47=1,'Jogador 4'!$W$8,0)+IF('Jogador 5'!C47=1,'Jogador 5'!$W$8,0)+IF('Jogador 6'!C47=1,'Jogador 6'!$W$8,0)+IF('Jogador 7'!C47=1,'Jogador 7'!$W$8,0)+IF('Jogador 8'!C47=1,'Jogador 8'!$W$8,0)+IF('Jogador 9'!C47=1,'Jogador 9'!$W$8,0)+IF('Jogador 10'!C47=1,'Jogador 10'!$W$8,0)+IF('Jogador 11'!C47=1,'Jogador 11'!$W$8,0)+IF('Jogador 12'!C47=1,'Jogador 12'!$W$8,0)+IF('Jogador 13'!C47=1,'Jogador 13'!$W$8,0)+IF('Jogador 14'!C47=1,'Jogador 14'!$W$8,0)+IF('Jogador 15'!C47=1,'Jogador 15'!$W$8,0)+IF('Jogador 16'!C47=1,'Jogador 16'!$W$8,0)+IF('Jogador 17'!C47=1,'Jogador 17'!$W$8,0)+IF('Jogador 18'!C47=1,'Jogador 18'!$W$8,0)+IF('Jogador 19'!C47=1,'Jogador 19'!$W$8,0)+IF('Jogador 20'!C47=1,'Jogador 20'!$W$8,0)+IF('Jogador 21'!C47=1,'Jogador 21'!$W$8,0)+IF('Jogador 22'!C47=1,'Jogador 22'!$W$8,0)+IF('Jogador 23'!C47=1,'Jogador 23'!$W$8,0)+IF('Jogador 24'!C47=1,'Jogador 24'!$W$8,0)+IF('Jogador 25'!C47=1,'Jogador 25'!$W$8,0)+IF('Jogador 26'!C47=1,'Jogador 26'!$W$8,0)+IF('Jogador 27'!C47=1,'Jogador 27'!$W$8,0)+IF('Jogador 28'!C47=1,'Jogador 28'!$W$8,0)+IF('Jogador 29'!C47=1,'Jogador 29'!$W$8,0)+IF('Jogador 30'!C47=1,'Jogador 30'!$W$8,0)+IF('Jogador 31'!C47=1,'Jogador 31'!$W$8,0)+IF('Jogador 32'!C47=1,'Jogador 32'!$W$8,0)+IF('Jogador 33'!C47=1,'Jogador 33'!$W$8,0)+IF('Jogador 34'!C47=1,'Jogador 34'!$W$8,0)+IF('Jogador 35'!C47=1,'Jogador 35'!$W$8,0) +IF('Jogador 36'!C47=1,'Jogador 36'!$W$8,0)+IF('Jogador 37'!C47=1,'Jogador 37'!$W$8,0)+IF('Jogador 38'!C47=1,'Jogador 38'!$W$8,0)+IF('Jogador 39'!C47=1,'Jogador 39'!$W$8,0)+IF('Jogador 40'!C47=1,'Jogador 40'!$W$8,0)+IF('Jogador 41'!C47=1,'Jogador 41'!$W$8,0)+IF('Jogador 42'!C47=1,'Jogador 42'!$W$8,0)+IF('Jogador 43'!C47=1,'Jogador 43'!$W$8,0)+IF('Jogador 44'!C47=1,'Jogador 44'!$W$8,0)+IF('Jogador 45'!C47=1,'Jogador 45'!$W$8,0)+IF('Jogador 46'!C47=1,'Jogador 46'!$W$8,0)+IF('Jogador 47'!C47=1,'Jogador 47'!$W$8,0)+IF('Jogador 48'!C47=1,'Jogador 48'!$W$8,0)+IF('Jogador 49'!C47=1,'Jogador 49'!$W$8,0)+IF('Jogador 50'!C47=1,'Jogador 50'!$W$8,0)+IF('Jogador 51'!C47=1,'Jogador 51'!$W$8,0)+IF('Jogador 52'!C47=1,'Jogador 52'!$W$8,0)+IF('Jogador 53'!C47=1,'Jogador 53'!$W$8,0)+IF('Jogador 54'!C47=1,'Jogador 54'!$W$8,0)+IF('Jogador 55'!C47=1,'Jogador 55'!$W$8,0)+IF('Jogador 56'!C47=1,'Jogador 56'!$W$8,0)+IF('Jogador 57'!C47=1,'Jogador 57'!$W$8,0)+IF('Jogador 58'!C47=1,'Jogador 58'!$W$8,0)+IF('Jogador 59'!C47=1,'Jogador 59'!$W$8,0)+IF('Jogador 60'!C47=1,'Jogador 60'!$W$8,0)+IF('Jogador 61'!C47=1,'Jogador 61'!$W$8,0)+IF('Jogador 62'!C47=1,'Jogador 62'!$W$8,0)+IF('Jogador 63'!C47=1,'Jogador 63'!$W$8,0)+IF('Jogador 64'!C47=1,'Jogador 64'!$W$8,0))/C47)</f>
        <v>0</v>
      </c>
      <c r="X47" s="4" t="str">
        <f>_xlfn.CONCAT(IF('Jogador 1'!C47=1,_xlfn.CONCAT('Jogador 1'!$W$1,", "),""),IF('Jogador 2'!C47=1,_xlfn.CONCAT('Jogador 2'!$W$1,", "),""),IF('Jogador 3'!C47=1,_xlfn.CONCAT('Jogador 3'!$W$1,", "),""),IF('Jogador 4'!C47=1,_xlfn.CONCAT('Jogador 4'!$W$1,", "),""),IF('Jogador 5'!C47=1,_xlfn.CONCAT('Jogador 5'!$W$1,", "),""),IF('Jogador 6'!C47=1,_xlfn.CONCAT('Jogador 6'!$W$1,", "),""),IF('Jogador 7'!C47=1,_xlfn.CONCAT('Jogador 7'!$W$1,", "),""),IF('Jogador 8'!C47=1,_xlfn.CONCAT('Jogador 8'!$W$1,", "),""),IF('Jogador 9'!C47=1,_xlfn.CONCAT('Jogador 9'!$W$1,", "),""),IF('Jogador 10'!C47=1,_xlfn.CONCAT('Jogador 10'!$W$1,", "),""),IF('Jogador 11'!C47=1,_xlfn.CONCAT('Jogador 11'!$W$1,", "),""),IF('Jogador 12'!C47=1,_xlfn.CONCAT('Jogador 12'!$W$1,", "),""),IF('Jogador 13'!C47=1,_xlfn.CONCAT('Jogador 13'!$W$1,", "),""),IF('Jogador 14'!C47=1,_xlfn.CONCAT('Jogador 14'!$W$1,", "),""),IF('Jogador 15'!C47=1,_xlfn.CONCAT('Jogador 15'!$W$1,", "),""),IF('Jogador 16'!C47=1,_xlfn.CONCAT('Jogador 16'!$W$1,", "),""),IF('Jogador 17'!C47=1,_xlfn.CONCAT('Jogador 17'!$W$1,", "),""),IF('Jogador 18'!C47=1,_xlfn.CONCAT('Jogador 18'!$W$1,", "),""),IF('Jogador 19'!C47=1,_xlfn.CONCAT('Jogador 19'!$W$1,", "),""),IF('Jogador 20'!C47=1,_xlfn.CONCAT('Jogador 20'!$W$1,", "),""),IF('Jogador 21'!C47=1,_xlfn.CONCAT('Jogador 21'!$W$1,", "),""),IF('Jogador 22'!C47=1,_xlfn.CONCAT('Jogador 22'!$W$1,", "),""),IF('Jogador 23'!C47=1,_xlfn.CONCAT('Jogador 23'!$W$1,", "),""),IF('Jogador 24'!C47=1,_xlfn.CONCAT('Jogador 24'!$W$1,", "),""),IF('Jogador 25'!C47=1,_xlfn.CONCAT('Jogador 25'!$W$1,", "),""),IF('Jogador 26'!C47=1,_xlfn.CONCAT('Jogador 26'!$W$1,", "),""),IF('Jogador 27'!C47=1,_xlfn.CONCAT('Jogador 27'!$W$1,", "),""),IF('Jogador 28'!C47=1,_xlfn.CONCAT('Jogador 28'!$W$1,", "),""),IF('Jogador 29'!C47=1,_xlfn.CONCAT('Jogador 29'!$W$1,", "),""),IF('Jogador 30'!C47=1,_xlfn.CONCAT('Jogador 30'!$W$1,", "),""),IF('Jogador 31'!C47=1,_xlfn.CONCAT('Jogador 31'!$W$1,", "),""),IF('Jogador 32'!C47=1,_xlfn.CONCAT('Jogador 32'!$W$1,", "),""),IF('Jogador 33'!C47=1,_xlfn.CONCAT('Jogador 33'!$W$1,", "),""),IF('Jogador 34'!C47=1,_xlfn.CONCAT('Jogador 34'!$W$1,", "),""),IF('Jogador 35'!C47=1,_xlfn.CONCAT('Jogador 35'!$W$1,", "),""),IF('Jogador 36'!C47=1,_xlfn.CONCAT('Jogador 36'!$W$1,", "),""),IF('Jogador 37'!C47=1,_xlfn.CONCAT('Jogador 37'!$W$1,", "),""),IF('Jogador 38'!C47=1,_xlfn.CONCAT('Jogador 38'!$W$1,", "),""),IF('Jogador 39'!C47=1,_xlfn.CONCAT('Jogador 39'!$W$1,", "),""),IF('Jogador 40'!C47=1,_xlfn.CONCAT('Jogador 40'!$W$1,", "),""),IF('Jogador 41'!C47=1,_xlfn.CONCAT('Jogador 41'!$W$1,", "),""),IF('Jogador 42'!C47=1,_xlfn.CONCAT('Jogador 42'!$W$1,", "),""),IF('Jogador 43'!C47=1,_xlfn.CONCAT('Jogador 43'!$W$1,", "),""),IF('Jogador 44'!C47=1,_xlfn.CONCAT('Jogador 44'!$W$1,", "),""),IF('Jogador 45'!C47=1,_xlfn.CONCAT('Jogador 45'!$W$1,", "),""),IF('Jogador 46'!C47=1,_xlfn.CONCAT('Jogador 46'!$W$1,", "),""),IF('Jogador 47'!C47=1,_xlfn.CONCAT('Jogador 47'!$W$1,", "),""),IF('Jogador 48'!C47=1,_xlfn.CONCAT('Jogador 48'!$W$1,", "),""),IF('Jogador 49'!C47=1,_xlfn.CONCAT('Jogador 49'!$W$1,", "),""),IF('Jogador 50'!C47=1,_xlfn.CONCAT('Jogador 50'!$W$1,", "),""),IF('Jogador 51'!C47=1,_xlfn.CONCAT('Jogador 51'!$W$1,", "),""),IF('Jogador 52'!C47=1,_xlfn.CONCAT('Jogador 52'!$W$1,", "),""),IF('Jogador 53'!C47=1,_xlfn.CONCAT('Jogador 53'!$W$1,", "),""),IF('Jogador 54'!C47=1,_xlfn.CONCAT('Jogador 54'!$W$1,", "),""),IF('Jogador 55'!C47=1,_xlfn.CONCAT('Jogador 55'!$W$1,", "),""),IF('Jogador 56'!C47=1,_xlfn.CONCAT('Jogador 56'!$W$1,", "),""),IF('Jogador 57'!C47=1,_xlfn.CONCAT('Jogador 57'!$W$1,", "),""),IF('Jogador 58'!C47=1,_xlfn.CONCAT('Jogador 58'!$W$1,", "),""),IF('Jogador 59'!C47=1,_xlfn.CONCAT('Jogador 59'!$W$1,", "),""),IF('Jogador 60'!C47=1,_xlfn.CONCAT('Jogador 60'!$W$1,", "),""),IF('Jogador 61'!C47=1,_xlfn.CONCAT('Jogador 61'!$W$1,", "),""),IF('Jogador 62'!C47=1,_xlfn.CONCAT('Jogador 62'!$W$1,", "),""),IF('Jogador 63'!C47=1,_xlfn.CONCAT('Jogador 63'!$W$1,", "),""),IF('Jogador 64'!C47=1,_xlfn.CONCAT('Jogador 64'!$W$1,", "),""))</f>
        <v/>
      </c>
      <c r="Y47" s="4" t="str">
        <f>_xlfn.CONCAT(IF('Jogador 1'!D47=1,_xlfn.CONCAT('Jogador 1'!$W$1,", "),""),IF('Jogador 2'!D47=1,_xlfn.CONCAT('Jogador 2'!$W$1,", "),""),IF('Jogador 3'!D47=1,_xlfn.CONCAT('Jogador 3'!$W$1,", "),""),IF('Jogador 4'!D47=1,_xlfn.CONCAT('Jogador 4'!$W$1,", "),""),IF('Jogador 5'!D47=1,_xlfn.CONCAT('Jogador 5'!$W$1,", "),""),IF('Jogador 6'!D47=1,_xlfn.CONCAT('Jogador 6'!$W$1,", "),""),IF('Jogador 7'!D47=1,_xlfn.CONCAT('Jogador 7'!$W$1,", "),""),IF('Jogador 8'!D47=1,_xlfn.CONCAT('Jogador 8'!$W$1,", "),""),IF('Jogador 9'!D47=1,_xlfn.CONCAT('Jogador 9'!$W$1,", "),""),IF('Jogador 10'!D47=1,_xlfn.CONCAT('Jogador 10'!$W$1,", "),""),IF('Jogador 11'!D47=1,_xlfn.CONCAT('Jogador 11'!$W$1,", "),""),IF('Jogador 12'!D47=1,_xlfn.CONCAT('Jogador 12'!$W$1,", "),""),IF('Jogador 13'!D47=1,_xlfn.CONCAT('Jogador 13'!$W$1,", "),""),IF('Jogador 14'!D47=1,_xlfn.CONCAT('Jogador 14'!$W$1,", "),""),IF('Jogador 15'!D47=1,_xlfn.CONCAT('Jogador 15'!$W$1,", "),""),IF('Jogador 16'!D47=1,_xlfn.CONCAT('Jogador 16'!$W$1,", "),""),IF('Jogador 17'!D47=1,_xlfn.CONCAT('Jogador 17'!$W$1,", "),""),IF('Jogador 18'!D47=1,_xlfn.CONCAT('Jogador 18'!$W$1,", "),""),IF('Jogador 19'!D47=1,_xlfn.CONCAT('Jogador 19'!$W$1,", "),""),IF('Jogador 20'!D47=1,_xlfn.CONCAT('Jogador 20'!$W$1,", "),""),IF('Jogador 21'!D47=1,_xlfn.CONCAT('Jogador 21'!$W$1,", "),""),IF('Jogador 22'!D47=1,_xlfn.CONCAT('Jogador 22'!$W$1,", "),""),IF('Jogador 23'!D47=1,_xlfn.CONCAT('Jogador 23'!$W$1,", "),""),IF('Jogador 24'!D47=1,_xlfn.CONCAT('Jogador 24'!$W$1,", "),""),IF('Jogador 25'!D47=1,_xlfn.CONCAT('Jogador 25'!$W$1,", "),""),IF('Jogador 26'!D47=1,_xlfn.CONCAT('Jogador 26'!$W$1,", "),""),IF('Jogador 27'!D47=1,_xlfn.CONCAT('Jogador 27'!$W$1,", "),""),IF('Jogador 28'!D47=1,_xlfn.CONCAT('Jogador 28'!$W$1,", "),""),IF('Jogador 29'!D47=1,_xlfn.CONCAT('Jogador 29'!$W$1,", "),""),IF('Jogador 30'!D47=1,_xlfn.CONCAT('Jogador 30'!$W$1,", "),""),IF('Jogador 31'!D47=1,_xlfn.CONCAT('Jogador 31'!$W$1,", "),""),IF('Jogador 32'!D47=1,_xlfn.CONCAT('Jogador 32'!$W$1,", "),""),IF('Jogador 33'!D47=1,_xlfn.CONCAT('Jogador 33'!$W$1,", "),""),IF('Jogador 34'!D47=1,_xlfn.CONCAT('Jogador 34'!$W$1,", "),""),IF('Jogador 35'!D47=1,_xlfn.CONCAT('Jogador 35'!$W$1,", "),""),IF('Jogador 36'!D47=1,_xlfn.CONCAT('Jogador 36'!$W$1,", "),""),IF('Jogador 37'!D47=1,_xlfn.CONCAT('Jogador 37'!$W$1,", "),""),IF('Jogador 38'!D47=1,_xlfn.CONCAT('Jogador 38'!$W$1,", "),""),IF('Jogador 39'!D47=1,_xlfn.CONCAT('Jogador 39'!$W$1,", "),""),IF('Jogador 40'!D47=1,_xlfn.CONCAT('Jogador 40'!$W$1,", "),""),IF('Jogador 41'!D47=1,_xlfn.CONCAT('Jogador 41'!$W$1,", "),""),IF('Jogador 42'!D47=1,_xlfn.CONCAT('Jogador 42'!$W$1,", "),""),IF('Jogador 43'!D47=1,_xlfn.CONCAT('Jogador 43'!$W$1,", "),""),IF('Jogador 44'!D47=1,_xlfn.CONCAT('Jogador 44'!$W$1,", "),""),IF('Jogador 45'!D47=1,_xlfn.CONCAT('Jogador 45'!$W$1,", "),""),IF('Jogador 46'!D47=1,_xlfn.CONCAT('Jogador 46'!$W$1,", "),""),IF('Jogador 47'!D47=1,_xlfn.CONCAT('Jogador 47'!$W$1,", "),""),IF('Jogador 48'!D47=1,_xlfn.CONCAT('Jogador 48'!$W$1,", "),""),IF('Jogador 49'!D47=1,_xlfn.CONCAT('Jogador 49'!$W$1,", "),""),IF('Jogador 50'!D47=1,_xlfn.CONCAT('Jogador 50'!$W$1,", "),""),IF('Jogador 51'!D47=1,_xlfn.CONCAT('Jogador 51'!$W$1,", "),""),IF('Jogador 52'!D47=1,_xlfn.CONCAT('Jogador 52'!$W$1,", "),""),IF('Jogador 53'!D47=1,_xlfn.CONCAT('Jogador 53'!$W$1,", "),""),IF('Jogador 54'!D47=1,_xlfn.CONCAT('Jogador 54'!$W$1,", "),""),IF('Jogador 55'!D47=1,_xlfn.CONCAT('Jogador 55'!$W$1,", "),""),IF('Jogador 56'!D47=1,_xlfn.CONCAT('Jogador 56'!$W$1,", "),""),IF('Jogador 57'!D47=1,_xlfn.CONCAT('Jogador 57'!$W$1,", "),""),IF('Jogador 58'!D47=1,_xlfn.CONCAT('Jogador 58'!$W$1,", "),""),IF('Jogador 59'!D47=1,_xlfn.CONCAT('Jogador 59'!$W$1,", "),""),IF('Jogador 60'!D47=1,_xlfn.CONCAT('Jogador 60'!$W$1,", "),""),IF('Jogador 61'!D47=1,_xlfn.CONCAT('Jogador 61'!$W$1,", "),""),IF('Jogador 62'!D47=1,_xlfn.CONCAT('Jogador 62'!$W$1,", "),""),IF('Jogador 63'!D47=1,_xlfn.CONCAT('Jogador 63'!$W$1,", "),""),IF('Jogador 64'!D47=1,_xlfn.CONCAT('Jogador 64'!$W$1,", "),""))</f>
        <v xml:space="preserve">Koba Koindredi, </v>
      </c>
    </row>
    <row r="48" spans="1:25" x14ac:dyDescent="0.3">
      <c r="A48" s="4" t="s">
        <v>86</v>
      </c>
      <c r="B48" s="4">
        <f>'Jogador 1'!B48+'Jogador 2'!B48+'Jogador 3'!B48+'Jogador 4'!B48+'Jogador 5'!B48+'Jogador 6'!B48+'Jogador 7'!B48+'Jogador 8'!B48+'Jogador 9'!B48+'Jogador 10'!B48+'Jogador 11'!B48+'Jogador 12'!B48+'Jogador 13'!B48+'Jogador 14'!B48+'Jogador 15'!B48+'Jogador 16'!B48+'Jogador 17'!B48+'Jogador 18'!B48+'Jogador 19'!B48+'Jogador 20'!B48+'Jogador 21'!B48+'Jogador 22'!B48+'Jogador 23'!B48+'Jogador 24'!B48+'Jogador 25'!B48+'Jogador 26'!B48+'Jogador 27'!B48+'Jogador 28'!B48+'Jogador 29'!B48+'Jogador 30'!B48+'Jogador 31'!B48+'Jogador 32'!B48+'Jogador 33'!B48+'Jogador 34'!B48+'Jogador 35'!B48+'Jogador 36'!B48+'Jogador 37'!B48+'Jogador 38'!B48+'Jogador 39'!B48+'Jogador 40'!B48+'Jogador 41'!B48+'Jogador 42'!B48+'Jogador 43'!B48+'Jogador 44'!B48+'Jogador 45'!B48+'Jogador 46'!B48+'Jogador 47'!B48+'Jogador 48'!B48+'Jogador 49'!B48+'Jogador 50'!B48+'Jogador 51'!B48+'Jogador 52'!B48+'Jogador 53'!B48+'Jogador 54'!B48+'Jogador 55'!B48+'Jogador 56'!B48+'Jogador 57'!B48+'Jogador 58'!B48+'Jogador 59'!B48+'Jogador 60'!B48+'Jogador 61'!B48+'Jogador 62'!B48+'Jogador 63'!B48+'Jogador 64'!B48</f>
        <v>1</v>
      </c>
      <c r="C48" s="4">
        <f>'Jogador 1'!C48+'Jogador 2'!C48+'Jogador 3'!C48+'Jogador 4'!C48+'Jogador 5'!C48+'Jogador 6'!C48+'Jogador 7'!C48+'Jogador 8'!C48+'Jogador 9'!C48+'Jogador 10'!C48+'Jogador 11'!C48+'Jogador 12'!C48+'Jogador 13'!C48+'Jogador 14'!C48+'Jogador 15'!C48+'Jogador 16'!C48+'Jogador 17'!C48+'Jogador 18'!C48+'Jogador 19'!C48+'Jogador 20'!C48+'Jogador 21'!C48+'Jogador 22'!C48+'Jogador 23'!C48+'Jogador 24'!C48+'Jogador 25'!C48+'Jogador 26'!C48+'Jogador 27'!C48+'Jogador 28'!C48+'Jogador 29'!C48+'Jogador 30'!C48+'Jogador 31'!C48+'Jogador 32'!C48+'Jogador 33'!C48+'Jogador 34'!C48+'Jogador 35'!C48+'Jogador 36'!C48+'Jogador 37'!C48+'Jogador 38'!C48+'Jogador 39'!C48+'Jogador 40'!C48+'Jogador 41'!C48+'Jogador 42'!C48+'Jogador 43'!C48+'Jogador 44'!C48+'Jogador 45'!C48+'Jogador 46'!C48+'Jogador 47'!C48+'Jogador 48'!C48+'Jogador 49'!C48+'Jogador 50'!C48+'Jogador 51'!C48+'Jogador 52'!C48+'Jogador 53'!C48+'Jogador 54'!C48+'Jogador 55'!C48+'Jogador 56'!C48+'Jogador 57'!C48+'Jogador 58'!C48+'Jogador 59'!C48+'Jogador 60'!C48+'Jogador 61'!C48+'Jogador 62'!C48+'Jogador 63'!C48+'Jogador 64'!C48</f>
        <v>1</v>
      </c>
      <c r="D48" s="4">
        <f>'Jogador 1'!D48+'Jogador 2'!D48+'Jogador 3'!D48+'Jogador 4'!D48+'Jogador 5'!D48+'Jogador 6'!D48+'Jogador 7'!D48+'Jogador 8'!D48+'Jogador 9'!D48+'Jogador 10'!D48+'Jogador 11'!D48+'Jogador 12'!D48+'Jogador 13'!D48+'Jogador 14'!D48+'Jogador 15'!D48+'Jogador 16'!D48+'Jogador 17'!D48+'Jogador 18'!D48+'Jogador 19'!D48+'Jogador 20'!D48+'Jogador 21'!D48+'Jogador 22'!D48+'Jogador 23'!D48+'Jogador 24'!D48+'Jogador 25'!D48+'Jogador 26'!D48+'Jogador 27'!D48+'Jogador 28'!D48+'Jogador 29'!D48+'Jogador 30'!D48+'Jogador 31'!D48+'Jogador 32'!D48+'Jogador 33'!D48+'Jogador 34'!D48+'Jogador 35'!D48+'Jogador 36'!D48+'Jogador 37'!D48+'Jogador 38'!D48+'Jogador 39'!D48+'Jogador 40'!D48+'Jogador 41'!D48+'Jogador 42'!D48+'Jogador 43'!D48+'Jogador 44'!D48+'Jogador 45'!D48+'Jogador 46'!D48+'Jogador 47'!D48+'Jogador 48'!D48+'Jogador 49'!D48+'Jogador 50'!D48+'Jogador 51'!D48+'Jogador 52'!D48+'Jogador 53'!D48+'Jogador 54'!D48+'Jogador 55'!D48+'Jogador 56'!D48+'Jogador 57'!D48+'Jogador 58'!D48+'Jogador 59'!D48+'Jogador 60'!D48+'Jogador 61'!D48+'Jogador 62'!D48+'Jogador 63'!D48+'Jogador 64'!D48</f>
        <v>0</v>
      </c>
      <c r="E48" s="4">
        <f>'Jogador 1'!E48+'Jogador 2'!E48+'Jogador 3'!E48+'Jogador 4'!E48+'Jogador 5'!E48+'Jogador 6'!E48+'Jogador 7'!E48+'Jogador 8'!E48+'Jogador 9'!E48+'Jogador 10'!E48+'Jogador 11'!E48+'Jogador 12'!E48+'Jogador 13'!E48+'Jogador 14'!E48+'Jogador 15'!E48+'Jogador 16'!E48+'Jogador 17'!E48+'Jogador 18'!E48+'Jogador 19'!E48+'Jogador 20'!E48+'Jogador 21'!E48+'Jogador 22'!E48+'Jogador 23'!E48+'Jogador 24'!E48+'Jogador 25'!E48+'Jogador 26'!E48+'Jogador 27'!E48+'Jogador 28'!E48+'Jogador 29'!E48+'Jogador 30'!E48+'Jogador 31'!E48+'Jogador 32'!E48+'Jogador 33'!E48+'Jogador 34'!E48+'Jogador 35'!E48+'Jogador 36'!E48+'Jogador 37'!E48+'Jogador 38'!E48+'Jogador 39'!E48+'Jogador 40'!E48+'Jogador 41'!E48+'Jogador 42'!E48+'Jogador 43'!E48+'Jogador 44'!E48+'Jogador 45'!E48+'Jogador 46'!E48+'Jogador 47'!E48+'Jogador 48'!E48+'Jogador 49'!E48+'Jogador 50'!E48+'Jogador 51'!E48+'Jogador 52'!E48+'Jogador 53'!E48+'Jogador 54'!E48+'Jogador 55'!E48+'Jogador 56'!E48+'Jogador 57'!E48+'Jogador 58'!E48+'Jogador 59'!E48+'Jogador 60'!E48+'Jogador 61'!E48+'Jogador 62'!E48+'Jogador 63'!E48+'Jogador 64'!E48</f>
        <v>1</v>
      </c>
      <c r="F48" s="9">
        <f t="shared" si="7"/>
        <v>1</v>
      </c>
      <c r="G48" s="4">
        <f>'Jogador 1'!G48+'Jogador 2'!G48+'Jogador 3'!G48+'Jogador 4'!G48+'Jogador 5'!G48+'Jogador 6'!G48+'Jogador 7'!G48+'Jogador 8'!G48+'Jogador 9'!G48+'Jogador 10'!G48+'Jogador 11'!G48+'Jogador 12'!G48+'Jogador 13'!G48+'Jogador 14'!G48+'Jogador 15'!G48+'Jogador 16'!G48+'Jogador 17'!G48+'Jogador 18'!G48+'Jogador 19'!G48+'Jogador 20'!G48+'Jogador 21'!G48+'Jogador 22'!G48+'Jogador 23'!G48+'Jogador 24'!G48+'Jogador 25'!G48+'Jogador 26'!G48+'Jogador 27'!G48+'Jogador 28'!G48+'Jogador 29'!G48+'Jogador 30'!G48+'Jogador 31'!G48+'Jogador 32'!G48+'Jogador 33'!G48+'Jogador 34'!G48+'Jogador 35'!G48+'Jogador 36'!G48+'Jogador 37'!G48+'Jogador 38'!G48+'Jogador 39'!G48+'Jogador 40'!G48+'Jogador 41'!G48+'Jogador 42'!G48+'Jogador 43'!G48+'Jogador 44'!G48+'Jogador 45'!G48+'Jogador 46'!G48+'Jogador 47'!G48+'Jogador 48'!G48+'Jogador 49'!G48+'Jogador 50'!G48+'Jogador 51'!G48+'Jogador 52'!G48+'Jogador 53'!G48+'Jogador 54'!G48+'Jogador 55'!G48+'Jogador 56'!G48+'Jogador 57'!G48+'Jogador 58'!G48+'Jogador 59'!G48+'Jogador 60'!G48+'Jogador 61'!G48+'Jogador 62'!G48+'Jogador 63'!G48+'Jogador 64'!G48</f>
        <v>0</v>
      </c>
      <c r="H48" s="9">
        <f t="shared" si="8"/>
        <v>0</v>
      </c>
      <c r="I48" s="4">
        <f>'Jogador 1'!I48+'Jogador 2'!I48+'Jogador 3'!I48+'Jogador 4'!I48+'Jogador 5'!I48+'Jogador 6'!I48+'Jogador 7'!I48+'Jogador 8'!I48+'Jogador 9'!I48+'Jogador 10'!I48+'Jogador 11'!I48+'Jogador 12'!I48+'Jogador 13'!I48+'Jogador 14'!I48+'Jogador 15'!I48+'Jogador 16'!I48+'Jogador 17'!I48+'Jogador 18'!I48+'Jogador 19'!I48+'Jogador 20'!I48+'Jogador 21'!I48+'Jogador 22'!I48+'Jogador 23'!I48+'Jogador 24'!I48+'Jogador 25'!I48+'Jogador 26'!I48+'Jogador 27'!I48+'Jogador 28'!I48+'Jogador 29'!I48+'Jogador 30'!I48+'Jogador 31'!I48+'Jogador 32'!I48+'Jogador 33'!I48+'Jogador 34'!I48+'Jogador 35'!I48+'Jogador 36'!I48+'Jogador 37'!I48+'Jogador 38'!I48+'Jogador 39'!I48+'Jogador 40'!I48+'Jogador 41'!I48+'Jogador 42'!I48+'Jogador 43'!I48+'Jogador 44'!I48+'Jogador 45'!I48+'Jogador 46'!I48+'Jogador 47'!I48+'Jogador 48'!I48+'Jogador 49'!I48+'Jogador 50'!I48+'Jogador 51'!I48+'Jogador 52'!I48+'Jogador 53'!I48+'Jogador 54'!I48+'Jogador 55'!I48+'Jogador 56'!I48+'Jogador 57'!I48+'Jogador 58'!I48+'Jogador 59'!I48+'Jogador 60'!I48+'Jogador 61'!I48+'Jogador 62'!I48+'Jogador 63'!I48+'Jogador 64'!I48</f>
        <v>0</v>
      </c>
      <c r="J48" s="9">
        <f t="shared" si="9"/>
        <v>0</v>
      </c>
      <c r="K48" s="4">
        <f>'Jogador 1'!K48+'Jogador 2'!K48+'Jogador 3'!K48+'Jogador 4'!K48+'Jogador 5'!K48+'Jogador 6'!K48+'Jogador 7'!K48+'Jogador 8'!K48+'Jogador 9'!K48+'Jogador 10'!K48+'Jogador 11'!K48+'Jogador 12'!K48+'Jogador 13'!K48+'Jogador 14'!K48+'Jogador 15'!K48+'Jogador 16'!K48+'Jogador 17'!K48+'Jogador 18'!K48+'Jogador 19'!K48+'Jogador 20'!K48+'Jogador 21'!K48+'Jogador 22'!K48+'Jogador 23'!K48+'Jogador 24'!K48+'Jogador 25'!K48+'Jogador 26'!K48+'Jogador 27'!K48+'Jogador 28'!K48+'Jogador 29'!K48+'Jogador 30'!K48+'Jogador 31'!K48+'Jogador 32'!K48+'Jogador 33'!K48+'Jogador 34'!K48+'Jogador 35'!K48+'Jogador 36'!K48+'Jogador 37'!K48+'Jogador 38'!K48+'Jogador 39'!K48+'Jogador 40'!K48+'Jogador 41'!K48+'Jogador 42'!K48+'Jogador 43'!K48+'Jogador 44'!K48+'Jogador 45'!K48+'Jogador 46'!K48+'Jogador 47'!K48+'Jogador 48'!K48+'Jogador 49'!K48+'Jogador 50'!K48+'Jogador 51'!K48+'Jogador 52'!K48+'Jogador 53'!K48+'Jogador 54'!K48+'Jogador 55'!K48+'Jogador 56'!K48+'Jogador 57'!K48+'Jogador 58'!K48+'Jogador 59'!K48+'Jogador 60'!K48+'Jogador 61'!K48+'Jogador 62'!K48+'Jogador 63'!K48+'Jogador 64'!K48</f>
        <v>0</v>
      </c>
      <c r="L48" s="9">
        <f t="shared" si="10"/>
        <v>0</v>
      </c>
      <c r="M48" s="4">
        <f>'Jogador 1'!M48+'Jogador 2'!M48+'Jogador 3'!M48+'Jogador 4'!M48+'Jogador 5'!M48+'Jogador 6'!M48+'Jogador 7'!M48+'Jogador 8'!M48+'Jogador 9'!M48+'Jogador 10'!M48+'Jogador 11'!M48+'Jogador 12'!M48+'Jogador 13'!M48+'Jogador 14'!M48+'Jogador 15'!M48+'Jogador 16'!M48+'Jogador 17'!M48+'Jogador 18'!M48+'Jogador 19'!M48+'Jogador 20'!M48+'Jogador 21'!M48+'Jogador 22'!M48+'Jogador 23'!M48+'Jogador 24'!M48+'Jogador 25'!M48+'Jogador 26'!M48+'Jogador 27'!M48+'Jogador 28'!M48+'Jogador 29'!M48+'Jogador 30'!M48+'Jogador 31'!M48+'Jogador 32'!M48+'Jogador 33'!M48+'Jogador 34'!M48+'Jogador 35'!M48+'Jogador 36'!M48+'Jogador 37'!M48+'Jogador 38'!M48+'Jogador 39'!M48+'Jogador 40'!M48+'Jogador 41'!M48+'Jogador 42'!M48+'Jogador 43'!M48+'Jogador 44'!M48+'Jogador 45'!M48+'Jogador 46'!M48+'Jogador 47'!M48+'Jogador 48'!M48+'Jogador 49'!M48+'Jogador 50'!M48+'Jogador 51'!M48+'Jogador 52'!M48+'Jogador 53'!M48+'Jogador 54'!M48+'Jogador 55'!M48+'Jogador 56'!M48+'Jogador 57'!M48+'Jogador 58'!M48+'Jogador 59'!M48+'Jogador 60'!M48+'Jogador 61'!M48+'Jogador 62'!M48+'Jogador 63'!M48+'Jogador 64'!M48</f>
        <v>1</v>
      </c>
      <c r="N48" s="9">
        <f t="shared" si="11"/>
        <v>1</v>
      </c>
      <c r="O48" s="4">
        <f>'Jogador 1'!O48+'Jogador 2'!O48+'Jogador 3'!O48+'Jogador 4'!O48+'Jogador 5'!O48+'Jogador 6'!O48+'Jogador 7'!O48+'Jogador 8'!O48+'Jogador 9'!O48+'Jogador 10'!O48+'Jogador 11'!O48+'Jogador 12'!O48+'Jogador 13'!O48+'Jogador 14'!O48+'Jogador 15'!O48+'Jogador 16'!O48+'Jogador 17'!O48+'Jogador 18'!O48+'Jogador 19'!O48+'Jogador 20'!O48+'Jogador 21'!O48+'Jogador 22'!O48+'Jogador 23'!O48+'Jogador 24'!O48+'Jogador 25'!O48+'Jogador 26'!O48+'Jogador 27'!O48+'Jogador 28'!O48+'Jogador 29'!O48+'Jogador 30'!O48+'Jogador 31'!O48+'Jogador 32'!O48+'Jogador 33'!O48+'Jogador 34'!O48+'Jogador 35'!O48+'Jogador 36'!O48+'Jogador 37'!O48+'Jogador 38'!O48+'Jogador 39'!O48+'Jogador 40'!O48+'Jogador 41'!O48+'Jogador 42'!O48+'Jogador 43'!O48+'Jogador 44'!O48+'Jogador 45'!O48+'Jogador 46'!O48+'Jogador 47'!O48+'Jogador 48'!O48+'Jogador 49'!O48+'Jogador 50'!O48+'Jogador 51'!O48+'Jogador 52'!O48+'Jogador 53'!O48+'Jogador 54'!O48+'Jogador 55'!O48+'Jogador 56'!O48+'Jogador 57'!O48+'Jogador 58'!O48+'Jogador 59'!O48+'Jogador 60'!O48+'Jogador 61'!O48+'Jogador 62'!O48+'Jogador 63'!O48+'Jogador 64'!O48</f>
        <v>0</v>
      </c>
      <c r="P48" s="9">
        <f t="shared" si="12"/>
        <v>0</v>
      </c>
      <c r="Q48" s="4">
        <f>'Jogador 1'!Q48+'Jogador 2'!Q48+'Jogador 3'!Q48+'Jogador 4'!Q48+'Jogador 5'!Q48+'Jogador 6'!Q48+'Jogador 7'!Q48+'Jogador 8'!Q48+'Jogador 9'!Q48+'Jogador 10'!Q48+'Jogador 11'!Q48+'Jogador 12'!Q48+'Jogador 13'!Q48+'Jogador 14'!Q48+'Jogador 15'!Q48+'Jogador 16'!Q48+'Jogador 17'!Q48+'Jogador 18'!Q48+'Jogador 19'!Q48+'Jogador 20'!Q48+'Jogador 21'!Q48+'Jogador 22'!Q48+'Jogador 23'!Q48+'Jogador 24'!Q48+'Jogador 25'!Q48+'Jogador 26'!Q48+'Jogador 27'!Q48+'Jogador 28'!Q48+'Jogador 29'!Q48+'Jogador 30'!Q48+'Jogador 31'!Q48+'Jogador 32'!Q48+'Jogador 33'!Q48+'Jogador 34'!Q48+'Jogador 35'!Q48+'Jogador 36'!Q48+'Jogador 37'!Q48+'Jogador 38'!Q48+'Jogador 39'!Q48+'Jogador 40'!Q48+'Jogador 41'!Q48+'Jogador 42'!Q48+'Jogador 43'!Q48+'Jogador 44'!Q48+'Jogador 45'!Q48+'Jogador 46'!Q48+'Jogador 47'!Q48+'Jogador 48'!Q48+'Jogador 49'!Q48+'Jogador 50'!Q48+'Jogador 51'!Q48+'Jogador 52'!Q48+'Jogador 53'!Q48+'Jogador 54'!Q48+'Jogador 55'!Q48+'Jogador 56'!Q48+'Jogador 57'!Q48+'Jogador 58'!Q48+'Jogador 59'!Q48+'Jogador 60'!Q48+'Jogador 61'!Q48+'Jogador 62'!Q48+'Jogador 63'!Q48+'Jogador 64'!Q48</f>
        <v>18</v>
      </c>
      <c r="R48" s="4">
        <f>'Jogador 1'!R48+'Jogador 2'!R48+'Jogador 3'!R48+'Jogador 4'!R48+'Jogador 5'!R48+'Jogador 6'!R48+'Jogador 7'!R48+'Jogador 8'!R48+'Jogador 9'!R48+'Jogador 10'!R48+'Jogador 11'!R48+'Jogador 12'!R48+'Jogador 13'!R48+'Jogador 14'!R48+'Jogador 15'!R48+'Jogador 16'!R48+'Jogador 17'!R48+'Jogador 18'!R48+'Jogador 19'!R48+'Jogador 20'!R48+'Jogador 21'!R48+'Jogador 22'!R48+'Jogador 23'!R48+'Jogador 24'!R48+'Jogador 25'!R48+'Jogador 26'!R48+'Jogador 27'!R48+'Jogador 28'!R48+'Jogador 29'!R48+'Jogador 30'!R48+'Jogador 31'!R48+'Jogador 32'!R48+'Jogador 33'!R48+'Jogador 34'!R48+'Jogador 35'!R48+'Jogador 36'!R48+'Jogador 37'!R48+'Jogador 38'!R48+'Jogador 39'!R48+'Jogador 40'!R48+'Jogador 41'!R48+'Jogador 42'!R48+'Jogador 43'!R48+'Jogador 44'!R48+'Jogador 45'!R48+'Jogador 46'!R48+'Jogador 47'!R48+'Jogador 48'!R48+'Jogador 49'!R48+'Jogador 50'!R48+'Jogador 51'!R48+'Jogador 52'!R48+'Jogador 53'!R48+'Jogador 54'!R48+'Jogador 55'!R48+'Jogador 56'!R48+'Jogador 57'!R48+'Jogador 58'!R48+'Jogador 59'!R48+'Jogador 60'!R48+'Jogador 61'!R48+'Jogador 62'!R48+'Jogador 63'!R48+'Jogador 64'!R48</f>
        <v>0</v>
      </c>
      <c r="S48" s="4">
        <f>'Jogador 1'!S48+'Jogador 2'!S48+'Jogador 3'!S48+'Jogador 4'!S48+'Jogador 5'!S48+'Jogador 6'!S48+'Jogador 7'!S48+'Jogador 8'!S48+'Jogador 9'!S48+'Jogador 10'!S48+'Jogador 11'!S48+'Jogador 12'!S48+'Jogador 13'!S48+'Jogador 14'!S48+'Jogador 15'!S48+'Jogador 16'!S48+'Jogador 17'!S48+'Jogador 18'!S48+'Jogador 19'!S48+'Jogador 20'!S48+'Jogador 21'!S48+'Jogador 22'!S48+'Jogador 23'!S48+'Jogador 24'!S48+'Jogador 25'!S48+'Jogador 26'!S48+'Jogador 27'!S48+'Jogador 28'!S48+'Jogador 29'!S48+'Jogador 30'!S48+'Jogador 31'!S48+'Jogador 32'!S48+'Jogador 33'!S48+'Jogador 34'!S48+'Jogador 35'!S48+'Jogador 36'!S48+'Jogador 37'!S48+'Jogador 38'!S48+'Jogador 39'!S48+'Jogador 40'!S48+'Jogador 41'!S48+'Jogador 42'!S48+'Jogador 43'!S48+'Jogador 44'!S48+'Jogador 45'!S48+'Jogador 46'!S48+'Jogador 47'!S48+'Jogador 48'!S48+'Jogador 49'!S48+'Jogador 50'!S48+'Jogador 51'!S48+'Jogador 52'!S48+'Jogador 53'!S48+'Jogador 54'!S48+'Jogador 55'!S48+'Jogador 56'!S48+'Jogador 57'!S48+'Jogador 58'!S48+'Jogador 59'!S48+'Jogador 60'!S48+'Jogador 61'!S48+'Jogador 62'!S48+'Jogador 63'!S48+'Jogador 64'!S48</f>
        <v>50</v>
      </c>
      <c r="T48" s="4">
        <f>'Jogador 1'!T48+'Jogador 2'!T48+'Jogador 3'!T48+'Jogador 4'!T48+'Jogador 5'!T48+'Jogador 6'!T48+'Jogador 7'!T48+'Jogador 8'!T48+'Jogador 9'!T48+'Jogador 10'!T48+'Jogador 11'!T48+'Jogador 12'!T48+'Jogador 13'!T48+'Jogador 14'!T48+'Jogador 15'!T48+'Jogador 16'!T48+'Jogador 17'!T48+'Jogador 18'!T48+'Jogador 19'!T48+'Jogador 20'!T48+'Jogador 21'!T48+'Jogador 22'!T48+'Jogador 23'!T48+'Jogador 24'!T48+'Jogador 25'!T48+'Jogador 26'!T48+'Jogador 27'!T48+'Jogador 28'!T48+'Jogador 29'!T48+'Jogador 30'!T48+'Jogador 31'!T48+'Jogador 32'!T48+'Jogador 33'!T48+'Jogador 34'!T48+'Jogador 35'!T48+'Jogador 36'!T48+'Jogador 37'!T48+'Jogador 38'!T48+'Jogador 39'!T48+'Jogador 40'!T48+'Jogador 41'!T48+'Jogador 42'!T48+'Jogador 43'!T48+'Jogador 44'!T48+'Jogador 45'!T48+'Jogador 46'!T48+'Jogador 47'!T48+'Jogador 48'!T48+'Jogador 49'!T48+'Jogador 50'!T48+'Jogador 51'!T48+'Jogador 52'!T48+'Jogador 53'!T48+'Jogador 54'!T48+'Jogador 55'!T48+'Jogador 56'!T48+'Jogador 57'!T48+'Jogador 58'!T48+'Jogador 59'!T48+'Jogador 60'!T48+'Jogador 61'!T48+'Jogador 62'!T48+'Jogador 63'!T48+'Jogador 64'!T48</f>
        <v>32</v>
      </c>
      <c r="U48" s="10">
        <f t="shared" si="13"/>
        <v>32</v>
      </c>
      <c r="V48" s="10">
        <f>IF(C48=0,0,(IF('Jogador 1'!C48=1,'Jogador 1'!$W$8,0)+IF('Jogador 2'!C48=1,'Jogador 2'!$W$8,0)+IF('Jogador 3'!C48=1,'Jogador 3'!$W$8,0)+IF('Jogador 4'!C48=1,'Jogador 4'!$W$8,0)+IF('Jogador 5'!C48=1,'Jogador 5'!$W$8,0)+IF('Jogador 6'!C48=1,'Jogador 6'!$W$8,0)+IF('Jogador 7'!C48=1,'Jogador 7'!$W$8,0)+IF('Jogador 8'!C48=1,'Jogador 8'!$W$8,0)+IF('Jogador 9'!C48=1,'Jogador 9'!$W$8,0)+IF('Jogador 10'!C48=1,'Jogador 10'!$W$8,0)+IF('Jogador 11'!C48=1,'Jogador 11'!$W$8,0)+IF('Jogador 12'!C48=1,'Jogador 12'!$W$8,0)+IF('Jogador 13'!C48=1,'Jogador 13'!$W$8,0)+IF('Jogador 14'!C48=1,'Jogador 14'!$W$8,0)+IF('Jogador 15'!C48=1,'Jogador 15'!$W$8,0)+IF('Jogador 16'!C48=1,'Jogador 16'!$W$8,0)+IF('Jogador 17'!C48=1,'Jogador 17'!$W$8,0)+IF('Jogador 18'!C48=1,'Jogador 18'!$W$8,0)+IF('Jogador 19'!C48=1,'Jogador 19'!$W$8,0)+IF('Jogador 20'!C48=1,'Jogador 20'!$W$8,0)+IF('Jogador 21'!C48=1,'Jogador 21'!$W$8,0)+IF('Jogador 22'!C48=1,'Jogador 22'!$W$8,0)+IF('Jogador 23'!C48=1,'Jogador 23'!$W$8,0)+IF('Jogador 24'!C48=1,'Jogador 24'!$W$8,0)+IF('Jogador 25'!C48=1,'Jogador 25'!$W$8,0)+IF('Jogador 26'!C48=1,'Jogador 26'!$W$8,0)+IF('Jogador 27'!C48=1,'Jogador 27'!$W$8,0)+IF('Jogador 28'!C48=1,'Jogador 28'!$W$8,0)+IF('Jogador 29'!C48=1,'Jogador 29'!$W$8,0)+IF('Jogador 30'!C48=1,'Jogador 30'!$W$8,0)+IF('Jogador 31'!C48=1,'Jogador 31'!$W$8,0)+IF('Jogador 32'!C48=1,'Jogador 32'!$W$8,0)+IF('Jogador 33'!C48=1,'Jogador 33'!$W$8,0)+IF('Jogador 34'!C48=1,'Jogador 34'!$W$8,0)+IF('Jogador 35'!C48=1,'Jogador 35'!$W$8,0) +IF('Jogador 36'!C48=1,'Jogador 36'!$W$8,0)+IF('Jogador 37'!C48=1,'Jogador 37'!$W$8,0)+IF('Jogador 38'!C48=1,'Jogador 38'!$W$8,0)+IF('Jogador 39'!C48=1,'Jogador 39'!$W$8,0)+IF('Jogador 40'!C48=1,'Jogador 40'!$W$8,0)+IF('Jogador 41'!C48=1,'Jogador 41'!$W$8,0)+IF('Jogador 42'!C48=1,'Jogador 42'!$W$8,0)+IF('Jogador 43'!C48=1,'Jogador 43'!$W$8,0)+IF('Jogador 44'!C48=1,'Jogador 44'!$W$8,0)+IF('Jogador 45'!C48=1,'Jogador 45'!$W$8,0)+IF('Jogador 46'!C48=1,'Jogador 46'!$W$8,0)+IF('Jogador 47'!C48=1,'Jogador 47'!$W$8,0)+IF('Jogador 48'!C48=1,'Jogador 48'!$W$8,0)+IF('Jogador 49'!C48=1,'Jogador 49'!$W$8,0)+IF('Jogador 50'!C48=1,'Jogador 50'!$W$8,0)+IF('Jogador 51'!C48=1,'Jogador 51'!$W$8,0)+IF('Jogador 52'!C48=1,'Jogador 52'!$W$8,0)+IF('Jogador 53'!C48=1,'Jogador 53'!$W$8,0)+IF('Jogador 54'!C48=1,'Jogador 54'!$W$8,0)+IF('Jogador 55'!C48=1,'Jogador 55'!$W$8,0)+IF('Jogador 56'!C48=1,'Jogador 56'!$W$8,0)+IF('Jogador 57'!C48=1,'Jogador 57'!$W$8,0)+IF('Jogador 58'!C48=1,'Jogador 58'!$W$8,0)+IF('Jogador 59'!C48=1,'Jogador 59'!$W$8,0)+IF('Jogador 60'!C48=1,'Jogador 60'!$W$8,0)+IF('Jogador 61'!C48=1,'Jogador 61'!$W$8,0)+IF('Jogador 62'!C48=1,'Jogador 62'!$W$8,0)+IF('Jogador 63'!C48=1,'Jogador 63'!$W$8,0)+IF('Jogador 64'!C48=1,'Jogador 64'!$W$8,0))/C48)</f>
        <v>16</v>
      </c>
      <c r="X48" s="4" t="str">
        <f>_xlfn.CONCAT(IF('Jogador 1'!C48=1,_xlfn.CONCAT('Jogador 1'!$W$1,", "),""),IF('Jogador 2'!C48=1,_xlfn.CONCAT('Jogador 2'!$W$1,", "),""),IF('Jogador 3'!C48=1,_xlfn.CONCAT('Jogador 3'!$W$1,", "),""),IF('Jogador 4'!C48=1,_xlfn.CONCAT('Jogador 4'!$W$1,", "),""),IF('Jogador 5'!C48=1,_xlfn.CONCAT('Jogador 5'!$W$1,", "),""),IF('Jogador 6'!C48=1,_xlfn.CONCAT('Jogador 6'!$W$1,", "),""),IF('Jogador 7'!C48=1,_xlfn.CONCAT('Jogador 7'!$W$1,", "),""),IF('Jogador 8'!C48=1,_xlfn.CONCAT('Jogador 8'!$W$1,", "),""),IF('Jogador 9'!C48=1,_xlfn.CONCAT('Jogador 9'!$W$1,", "),""),IF('Jogador 10'!C48=1,_xlfn.CONCAT('Jogador 10'!$W$1,", "),""),IF('Jogador 11'!C48=1,_xlfn.CONCAT('Jogador 11'!$W$1,", "),""),IF('Jogador 12'!C48=1,_xlfn.CONCAT('Jogador 12'!$W$1,", "),""),IF('Jogador 13'!C48=1,_xlfn.CONCAT('Jogador 13'!$W$1,", "),""),IF('Jogador 14'!C48=1,_xlfn.CONCAT('Jogador 14'!$W$1,", "),""),IF('Jogador 15'!C48=1,_xlfn.CONCAT('Jogador 15'!$W$1,", "),""),IF('Jogador 16'!C48=1,_xlfn.CONCAT('Jogador 16'!$W$1,", "),""),IF('Jogador 17'!C48=1,_xlfn.CONCAT('Jogador 17'!$W$1,", "),""),IF('Jogador 18'!C48=1,_xlfn.CONCAT('Jogador 18'!$W$1,", "),""),IF('Jogador 19'!C48=1,_xlfn.CONCAT('Jogador 19'!$W$1,", "),""),IF('Jogador 20'!C48=1,_xlfn.CONCAT('Jogador 20'!$W$1,", "),""),IF('Jogador 21'!C48=1,_xlfn.CONCAT('Jogador 21'!$W$1,", "),""),IF('Jogador 22'!C48=1,_xlfn.CONCAT('Jogador 22'!$W$1,", "),""),IF('Jogador 23'!C48=1,_xlfn.CONCAT('Jogador 23'!$W$1,", "),""),IF('Jogador 24'!C48=1,_xlfn.CONCAT('Jogador 24'!$W$1,", "),""),IF('Jogador 25'!C48=1,_xlfn.CONCAT('Jogador 25'!$W$1,", "),""),IF('Jogador 26'!C48=1,_xlfn.CONCAT('Jogador 26'!$W$1,", "),""),IF('Jogador 27'!C48=1,_xlfn.CONCAT('Jogador 27'!$W$1,", "),""),IF('Jogador 28'!C48=1,_xlfn.CONCAT('Jogador 28'!$W$1,", "),""),IF('Jogador 29'!C48=1,_xlfn.CONCAT('Jogador 29'!$W$1,", "),""),IF('Jogador 30'!C48=1,_xlfn.CONCAT('Jogador 30'!$W$1,", "),""),IF('Jogador 31'!C48=1,_xlfn.CONCAT('Jogador 31'!$W$1,", "),""),IF('Jogador 32'!C48=1,_xlfn.CONCAT('Jogador 32'!$W$1,", "),""),IF('Jogador 33'!C48=1,_xlfn.CONCAT('Jogador 33'!$W$1,", "),""),IF('Jogador 34'!C48=1,_xlfn.CONCAT('Jogador 34'!$W$1,", "),""),IF('Jogador 35'!C48=1,_xlfn.CONCAT('Jogador 35'!$W$1,", "),""),IF('Jogador 36'!C48=1,_xlfn.CONCAT('Jogador 36'!$W$1,", "),""),IF('Jogador 37'!C48=1,_xlfn.CONCAT('Jogador 37'!$W$1,", "),""),IF('Jogador 38'!C48=1,_xlfn.CONCAT('Jogador 38'!$W$1,", "),""),IF('Jogador 39'!C48=1,_xlfn.CONCAT('Jogador 39'!$W$1,", "),""),IF('Jogador 40'!C48=1,_xlfn.CONCAT('Jogador 40'!$W$1,", "),""),IF('Jogador 41'!C48=1,_xlfn.CONCAT('Jogador 41'!$W$1,", "),""),IF('Jogador 42'!C48=1,_xlfn.CONCAT('Jogador 42'!$W$1,", "),""),IF('Jogador 43'!C48=1,_xlfn.CONCAT('Jogador 43'!$W$1,", "),""),IF('Jogador 44'!C48=1,_xlfn.CONCAT('Jogador 44'!$W$1,", "),""),IF('Jogador 45'!C48=1,_xlfn.CONCAT('Jogador 45'!$W$1,", "),""),IF('Jogador 46'!C48=1,_xlfn.CONCAT('Jogador 46'!$W$1,", "),""),IF('Jogador 47'!C48=1,_xlfn.CONCAT('Jogador 47'!$W$1,", "),""),IF('Jogador 48'!C48=1,_xlfn.CONCAT('Jogador 48'!$W$1,", "),""),IF('Jogador 49'!C48=1,_xlfn.CONCAT('Jogador 49'!$W$1,", "),""),IF('Jogador 50'!C48=1,_xlfn.CONCAT('Jogador 50'!$W$1,", "),""),IF('Jogador 51'!C48=1,_xlfn.CONCAT('Jogador 51'!$W$1,", "),""),IF('Jogador 52'!C48=1,_xlfn.CONCAT('Jogador 52'!$W$1,", "),""),IF('Jogador 53'!C48=1,_xlfn.CONCAT('Jogador 53'!$W$1,", "),""),IF('Jogador 54'!C48=1,_xlfn.CONCAT('Jogador 54'!$W$1,", "),""),IF('Jogador 55'!C48=1,_xlfn.CONCAT('Jogador 55'!$W$1,", "),""),IF('Jogador 56'!C48=1,_xlfn.CONCAT('Jogador 56'!$W$1,", "),""),IF('Jogador 57'!C48=1,_xlfn.CONCAT('Jogador 57'!$W$1,", "),""),IF('Jogador 58'!C48=1,_xlfn.CONCAT('Jogador 58'!$W$1,", "),""),IF('Jogador 59'!C48=1,_xlfn.CONCAT('Jogador 59'!$W$1,", "),""),IF('Jogador 60'!C48=1,_xlfn.CONCAT('Jogador 60'!$W$1,", "),""),IF('Jogador 61'!C48=1,_xlfn.CONCAT('Jogador 61'!$W$1,", "),""),IF('Jogador 62'!C48=1,_xlfn.CONCAT('Jogador 62'!$W$1,", "),""),IF('Jogador 63'!C48=1,_xlfn.CONCAT('Jogador 63'!$W$1,", "),""),IF('Jogador 64'!C48=1,_xlfn.CONCAT('Jogador 64'!$W$1,", "),""))</f>
        <v xml:space="preserve">Morten, </v>
      </c>
      <c r="Y48" s="4" t="str">
        <f>_xlfn.CONCAT(IF('Jogador 1'!D48=1,_xlfn.CONCAT('Jogador 1'!$W$1,", "),""),IF('Jogador 2'!D48=1,_xlfn.CONCAT('Jogador 2'!$W$1,", "),""),IF('Jogador 3'!D48=1,_xlfn.CONCAT('Jogador 3'!$W$1,", "),""),IF('Jogador 4'!D48=1,_xlfn.CONCAT('Jogador 4'!$W$1,", "),""),IF('Jogador 5'!D48=1,_xlfn.CONCAT('Jogador 5'!$W$1,", "),""),IF('Jogador 6'!D48=1,_xlfn.CONCAT('Jogador 6'!$W$1,", "),""),IF('Jogador 7'!D48=1,_xlfn.CONCAT('Jogador 7'!$W$1,", "),""),IF('Jogador 8'!D48=1,_xlfn.CONCAT('Jogador 8'!$W$1,", "),""),IF('Jogador 9'!D48=1,_xlfn.CONCAT('Jogador 9'!$W$1,", "),""),IF('Jogador 10'!D48=1,_xlfn.CONCAT('Jogador 10'!$W$1,", "),""),IF('Jogador 11'!D48=1,_xlfn.CONCAT('Jogador 11'!$W$1,", "),""),IF('Jogador 12'!D48=1,_xlfn.CONCAT('Jogador 12'!$W$1,", "),""),IF('Jogador 13'!D48=1,_xlfn.CONCAT('Jogador 13'!$W$1,", "),""),IF('Jogador 14'!D48=1,_xlfn.CONCAT('Jogador 14'!$W$1,", "),""),IF('Jogador 15'!D48=1,_xlfn.CONCAT('Jogador 15'!$W$1,", "),""),IF('Jogador 16'!D48=1,_xlfn.CONCAT('Jogador 16'!$W$1,", "),""),IF('Jogador 17'!D48=1,_xlfn.CONCAT('Jogador 17'!$W$1,", "),""),IF('Jogador 18'!D48=1,_xlfn.CONCAT('Jogador 18'!$W$1,", "),""),IF('Jogador 19'!D48=1,_xlfn.CONCAT('Jogador 19'!$W$1,", "),""),IF('Jogador 20'!D48=1,_xlfn.CONCAT('Jogador 20'!$W$1,", "),""),IF('Jogador 21'!D48=1,_xlfn.CONCAT('Jogador 21'!$W$1,", "),""),IF('Jogador 22'!D48=1,_xlfn.CONCAT('Jogador 22'!$W$1,", "),""),IF('Jogador 23'!D48=1,_xlfn.CONCAT('Jogador 23'!$W$1,", "),""),IF('Jogador 24'!D48=1,_xlfn.CONCAT('Jogador 24'!$W$1,", "),""),IF('Jogador 25'!D48=1,_xlfn.CONCAT('Jogador 25'!$W$1,", "),""),IF('Jogador 26'!D48=1,_xlfn.CONCAT('Jogador 26'!$W$1,", "),""),IF('Jogador 27'!D48=1,_xlfn.CONCAT('Jogador 27'!$W$1,", "),""),IF('Jogador 28'!D48=1,_xlfn.CONCAT('Jogador 28'!$W$1,", "),""),IF('Jogador 29'!D48=1,_xlfn.CONCAT('Jogador 29'!$W$1,", "),""),IF('Jogador 30'!D48=1,_xlfn.CONCAT('Jogador 30'!$W$1,", "),""),IF('Jogador 31'!D48=1,_xlfn.CONCAT('Jogador 31'!$W$1,", "),""),IF('Jogador 32'!D48=1,_xlfn.CONCAT('Jogador 32'!$W$1,", "),""),IF('Jogador 33'!D48=1,_xlfn.CONCAT('Jogador 33'!$W$1,", "),""),IF('Jogador 34'!D48=1,_xlfn.CONCAT('Jogador 34'!$W$1,", "),""),IF('Jogador 35'!D48=1,_xlfn.CONCAT('Jogador 35'!$W$1,", "),""),IF('Jogador 36'!D48=1,_xlfn.CONCAT('Jogador 36'!$W$1,", "),""),IF('Jogador 37'!D48=1,_xlfn.CONCAT('Jogador 37'!$W$1,", "),""),IF('Jogador 38'!D48=1,_xlfn.CONCAT('Jogador 38'!$W$1,", "),""),IF('Jogador 39'!D48=1,_xlfn.CONCAT('Jogador 39'!$W$1,", "),""),IF('Jogador 40'!D48=1,_xlfn.CONCAT('Jogador 40'!$W$1,", "),""),IF('Jogador 41'!D48=1,_xlfn.CONCAT('Jogador 41'!$W$1,", "),""),IF('Jogador 42'!D48=1,_xlfn.CONCAT('Jogador 42'!$W$1,", "),""),IF('Jogador 43'!D48=1,_xlfn.CONCAT('Jogador 43'!$W$1,", "),""),IF('Jogador 44'!D48=1,_xlfn.CONCAT('Jogador 44'!$W$1,", "),""),IF('Jogador 45'!D48=1,_xlfn.CONCAT('Jogador 45'!$W$1,", "),""),IF('Jogador 46'!D48=1,_xlfn.CONCAT('Jogador 46'!$W$1,", "),""),IF('Jogador 47'!D48=1,_xlfn.CONCAT('Jogador 47'!$W$1,", "),""),IF('Jogador 48'!D48=1,_xlfn.CONCAT('Jogador 48'!$W$1,", "),""),IF('Jogador 49'!D48=1,_xlfn.CONCAT('Jogador 49'!$W$1,", "),""),IF('Jogador 50'!D48=1,_xlfn.CONCAT('Jogador 50'!$W$1,", "),""),IF('Jogador 51'!D48=1,_xlfn.CONCAT('Jogador 51'!$W$1,", "),""),IF('Jogador 52'!D48=1,_xlfn.CONCAT('Jogador 52'!$W$1,", "),""),IF('Jogador 53'!D48=1,_xlfn.CONCAT('Jogador 53'!$W$1,", "),""),IF('Jogador 54'!D48=1,_xlfn.CONCAT('Jogador 54'!$W$1,", "),""),IF('Jogador 55'!D48=1,_xlfn.CONCAT('Jogador 55'!$W$1,", "),""),IF('Jogador 56'!D48=1,_xlfn.CONCAT('Jogador 56'!$W$1,", "),""),IF('Jogador 57'!D48=1,_xlfn.CONCAT('Jogador 57'!$W$1,", "),""),IF('Jogador 58'!D48=1,_xlfn.CONCAT('Jogador 58'!$W$1,", "),""),IF('Jogador 59'!D48=1,_xlfn.CONCAT('Jogador 59'!$W$1,", "),""),IF('Jogador 60'!D48=1,_xlfn.CONCAT('Jogador 60'!$W$1,", "),""),IF('Jogador 61'!D48=1,_xlfn.CONCAT('Jogador 61'!$W$1,", "),""),IF('Jogador 62'!D48=1,_xlfn.CONCAT('Jogador 62'!$W$1,", "),""),IF('Jogador 63'!D48=1,_xlfn.CONCAT('Jogador 63'!$W$1,", "),""),IF('Jogador 64'!D48=1,_xlfn.CONCAT('Jogador 64'!$W$1,", "),""))</f>
        <v/>
      </c>
    </row>
    <row r="49" spans="1:25" x14ac:dyDescent="0.3">
      <c r="A49" s="4" t="s">
        <v>87</v>
      </c>
      <c r="B49" s="4">
        <f>'Jogador 1'!B49+'Jogador 2'!B49+'Jogador 3'!B49+'Jogador 4'!B49+'Jogador 5'!B49+'Jogador 6'!B49+'Jogador 7'!B49+'Jogador 8'!B49+'Jogador 9'!B49+'Jogador 10'!B49+'Jogador 11'!B49+'Jogador 12'!B49+'Jogador 13'!B49+'Jogador 14'!B49+'Jogador 15'!B49+'Jogador 16'!B49+'Jogador 17'!B49+'Jogador 18'!B49+'Jogador 19'!B49+'Jogador 20'!B49+'Jogador 21'!B49+'Jogador 22'!B49+'Jogador 23'!B49+'Jogador 24'!B49+'Jogador 25'!B49+'Jogador 26'!B49+'Jogador 27'!B49+'Jogador 28'!B49+'Jogador 29'!B49+'Jogador 30'!B49+'Jogador 31'!B49+'Jogador 32'!B49+'Jogador 33'!B49+'Jogador 34'!B49+'Jogador 35'!B49+'Jogador 36'!B49+'Jogador 37'!B49+'Jogador 38'!B49+'Jogador 39'!B49+'Jogador 40'!B49+'Jogador 41'!B49+'Jogador 42'!B49+'Jogador 43'!B49+'Jogador 44'!B49+'Jogador 45'!B49+'Jogador 46'!B49+'Jogador 47'!B49+'Jogador 48'!B49+'Jogador 49'!B49+'Jogador 50'!B49+'Jogador 51'!B49+'Jogador 52'!B49+'Jogador 53'!B49+'Jogador 54'!B49+'Jogador 55'!B49+'Jogador 56'!B49+'Jogador 57'!B49+'Jogador 58'!B49+'Jogador 59'!B49+'Jogador 60'!B49+'Jogador 61'!B49+'Jogador 62'!B49+'Jogador 63'!B49+'Jogador 64'!B49</f>
        <v>1</v>
      </c>
      <c r="C49" s="4">
        <f>'Jogador 1'!C49+'Jogador 2'!C49+'Jogador 3'!C49+'Jogador 4'!C49+'Jogador 5'!C49+'Jogador 6'!C49+'Jogador 7'!C49+'Jogador 8'!C49+'Jogador 9'!C49+'Jogador 10'!C49+'Jogador 11'!C49+'Jogador 12'!C49+'Jogador 13'!C49+'Jogador 14'!C49+'Jogador 15'!C49+'Jogador 16'!C49+'Jogador 17'!C49+'Jogador 18'!C49+'Jogador 19'!C49+'Jogador 20'!C49+'Jogador 21'!C49+'Jogador 22'!C49+'Jogador 23'!C49+'Jogador 24'!C49+'Jogador 25'!C49+'Jogador 26'!C49+'Jogador 27'!C49+'Jogador 28'!C49+'Jogador 29'!C49+'Jogador 30'!C49+'Jogador 31'!C49+'Jogador 32'!C49+'Jogador 33'!C49+'Jogador 34'!C49+'Jogador 35'!C49+'Jogador 36'!C49+'Jogador 37'!C49+'Jogador 38'!C49+'Jogador 39'!C49+'Jogador 40'!C49+'Jogador 41'!C49+'Jogador 42'!C49+'Jogador 43'!C49+'Jogador 44'!C49+'Jogador 45'!C49+'Jogador 46'!C49+'Jogador 47'!C49+'Jogador 48'!C49+'Jogador 49'!C49+'Jogador 50'!C49+'Jogador 51'!C49+'Jogador 52'!C49+'Jogador 53'!C49+'Jogador 54'!C49+'Jogador 55'!C49+'Jogador 56'!C49+'Jogador 57'!C49+'Jogador 58'!C49+'Jogador 59'!C49+'Jogador 60'!C49+'Jogador 61'!C49+'Jogador 62'!C49+'Jogador 63'!C49+'Jogador 64'!C49</f>
        <v>1</v>
      </c>
      <c r="D49" s="4">
        <f>'Jogador 1'!D49+'Jogador 2'!D49+'Jogador 3'!D49+'Jogador 4'!D49+'Jogador 5'!D49+'Jogador 6'!D49+'Jogador 7'!D49+'Jogador 8'!D49+'Jogador 9'!D49+'Jogador 10'!D49+'Jogador 11'!D49+'Jogador 12'!D49+'Jogador 13'!D49+'Jogador 14'!D49+'Jogador 15'!D49+'Jogador 16'!D49+'Jogador 17'!D49+'Jogador 18'!D49+'Jogador 19'!D49+'Jogador 20'!D49+'Jogador 21'!D49+'Jogador 22'!D49+'Jogador 23'!D49+'Jogador 24'!D49+'Jogador 25'!D49+'Jogador 26'!D49+'Jogador 27'!D49+'Jogador 28'!D49+'Jogador 29'!D49+'Jogador 30'!D49+'Jogador 31'!D49+'Jogador 32'!D49+'Jogador 33'!D49+'Jogador 34'!D49+'Jogador 35'!D49+'Jogador 36'!D49+'Jogador 37'!D49+'Jogador 38'!D49+'Jogador 39'!D49+'Jogador 40'!D49+'Jogador 41'!D49+'Jogador 42'!D49+'Jogador 43'!D49+'Jogador 44'!D49+'Jogador 45'!D49+'Jogador 46'!D49+'Jogador 47'!D49+'Jogador 48'!D49+'Jogador 49'!D49+'Jogador 50'!D49+'Jogador 51'!D49+'Jogador 52'!D49+'Jogador 53'!D49+'Jogador 54'!D49+'Jogador 55'!D49+'Jogador 56'!D49+'Jogador 57'!D49+'Jogador 58'!D49+'Jogador 59'!D49+'Jogador 60'!D49+'Jogador 61'!D49+'Jogador 62'!D49+'Jogador 63'!D49+'Jogador 64'!D49</f>
        <v>0</v>
      </c>
      <c r="E49" s="4">
        <f>'Jogador 1'!E49+'Jogador 2'!E49+'Jogador 3'!E49+'Jogador 4'!E49+'Jogador 5'!E49+'Jogador 6'!E49+'Jogador 7'!E49+'Jogador 8'!E49+'Jogador 9'!E49+'Jogador 10'!E49+'Jogador 11'!E49+'Jogador 12'!E49+'Jogador 13'!E49+'Jogador 14'!E49+'Jogador 15'!E49+'Jogador 16'!E49+'Jogador 17'!E49+'Jogador 18'!E49+'Jogador 19'!E49+'Jogador 20'!E49+'Jogador 21'!E49+'Jogador 22'!E49+'Jogador 23'!E49+'Jogador 24'!E49+'Jogador 25'!E49+'Jogador 26'!E49+'Jogador 27'!E49+'Jogador 28'!E49+'Jogador 29'!E49+'Jogador 30'!E49+'Jogador 31'!E49+'Jogador 32'!E49+'Jogador 33'!E49+'Jogador 34'!E49+'Jogador 35'!E49+'Jogador 36'!E49+'Jogador 37'!E49+'Jogador 38'!E49+'Jogador 39'!E49+'Jogador 40'!E49+'Jogador 41'!E49+'Jogador 42'!E49+'Jogador 43'!E49+'Jogador 44'!E49+'Jogador 45'!E49+'Jogador 46'!E49+'Jogador 47'!E49+'Jogador 48'!E49+'Jogador 49'!E49+'Jogador 50'!E49+'Jogador 51'!E49+'Jogador 52'!E49+'Jogador 53'!E49+'Jogador 54'!E49+'Jogador 55'!E49+'Jogador 56'!E49+'Jogador 57'!E49+'Jogador 58'!E49+'Jogador 59'!E49+'Jogador 60'!E49+'Jogador 61'!E49+'Jogador 62'!E49+'Jogador 63'!E49+'Jogador 64'!E49</f>
        <v>1</v>
      </c>
      <c r="F49" s="9">
        <f t="shared" si="7"/>
        <v>1</v>
      </c>
      <c r="G49" s="4">
        <f>'Jogador 1'!G49+'Jogador 2'!G49+'Jogador 3'!G49+'Jogador 4'!G49+'Jogador 5'!G49+'Jogador 6'!G49+'Jogador 7'!G49+'Jogador 8'!G49+'Jogador 9'!G49+'Jogador 10'!G49+'Jogador 11'!G49+'Jogador 12'!G49+'Jogador 13'!G49+'Jogador 14'!G49+'Jogador 15'!G49+'Jogador 16'!G49+'Jogador 17'!G49+'Jogador 18'!G49+'Jogador 19'!G49+'Jogador 20'!G49+'Jogador 21'!G49+'Jogador 22'!G49+'Jogador 23'!G49+'Jogador 24'!G49+'Jogador 25'!G49+'Jogador 26'!G49+'Jogador 27'!G49+'Jogador 28'!G49+'Jogador 29'!G49+'Jogador 30'!G49+'Jogador 31'!G49+'Jogador 32'!G49+'Jogador 33'!G49+'Jogador 34'!G49+'Jogador 35'!G49+'Jogador 36'!G49+'Jogador 37'!G49+'Jogador 38'!G49+'Jogador 39'!G49+'Jogador 40'!G49+'Jogador 41'!G49+'Jogador 42'!G49+'Jogador 43'!G49+'Jogador 44'!G49+'Jogador 45'!G49+'Jogador 46'!G49+'Jogador 47'!G49+'Jogador 48'!G49+'Jogador 49'!G49+'Jogador 50'!G49+'Jogador 51'!G49+'Jogador 52'!G49+'Jogador 53'!G49+'Jogador 54'!G49+'Jogador 55'!G49+'Jogador 56'!G49+'Jogador 57'!G49+'Jogador 58'!G49+'Jogador 59'!G49+'Jogador 60'!G49+'Jogador 61'!G49+'Jogador 62'!G49+'Jogador 63'!G49+'Jogador 64'!G49</f>
        <v>0</v>
      </c>
      <c r="H49" s="9">
        <f t="shared" si="8"/>
        <v>0</v>
      </c>
      <c r="I49" s="4">
        <f>'Jogador 1'!I49+'Jogador 2'!I49+'Jogador 3'!I49+'Jogador 4'!I49+'Jogador 5'!I49+'Jogador 6'!I49+'Jogador 7'!I49+'Jogador 8'!I49+'Jogador 9'!I49+'Jogador 10'!I49+'Jogador 11'!I49+'Jogador 12'!I49+'Jogador 13'!I49+'Jogador 14'!I49+'Jogador 15'!I49+'Jogador 16'!I49+'Jogador 17'!I49+'Jogador 18'!I49+'Jogador 19'!I49+'Jogador 20'!I49+'Jogador 21'!I49+'Jogador 22'!I49+'Jogador 23'!I49+'Jogador 24'!I49+'Jogador 25'!I49+'Jogador 26'!I49+'Jogador 27'!I49+'Jogador 28'!I49+'Jogador 29'!I49+'Jogador 30'!I49+'Jogador 31'!I49+'Jogador 32'!I49+'Jogador 33'!I49+'Jogador 34'!I49+'Jogador 35'!I49+'Jogador 36'!I49+'Jogador 37'!I49+'Jogador 38'!I49+'Jogador 39'!I49+'Jogador 40'!I49+'Jogador 41'!I49+'Jogador 42'!I49+'Jogador 43'!I49+'Jogador 44'!I49+'Jogador 45'!I49+'Jogador 46'!I49+'Jogador 47'!I49+'Jogador 48'!I49+'Jogador 49'!I49+'Jogador 50'!I49+'Jogador 51'!I49+'Jogador 52'!I49+'Jogador 53'!I49+'Jogador 54'!I49+'Jogador 55'!I49+'Jogador 56'!I49+'Jogador 57'!I49+'Jogador 58'!I49+'Jogador 59'!I49+'Jogador 60'!I49+'Jogador 61'!I49+'Jogador 62'!I49+'Jogador 63'!I49+'Jogador 64'!I49</f>
        <v>0</v>
      </c>
      <c r="J49" s="9">
        <f t="shared" si="9"/>
        <v>0</v>
      </c>
      <c r="K49" s="4">
        <f>'Jogador 1'!K49+'Jogador 2'!K49+'Jogador 3'!K49+'Jogador 4'!K49+'Jogador 5'!K49+'Jogador 6'!K49+'Jogador 7'!K49+'Jogador 8'!K49+'Jogador 9'!K49+'Jogador 10'!K49+'Jogador 11'!K49+'Jogador 12'!K49+'Jogador 13'!K49+'Jogador 14'!K49+'Jogador 15'!K49+'Jogador 16'!K49+'Jogador 17'!K49+'Jogador 18'!K49+'Jogador 19'!K49+'Jogador 20'!K49+'Jogador 21'!K49+'Jogador 22'!K49+'Jogador 23'!K49+'Jogador 24'!K49+'Jogador 25'!K49+'Jogador 26'!K49+'Jogador 27'!K49+'Jogador 28'!K49+'Jogador 29'!K49+'Jogador 30'!K49+'Jogador 31'!K49+'Jogador 32'!K49+'Jogador 33'!K49+'Jogador 34'!K49+'Jogador 35'!K49+'Jogador 36'!K49+'Jogador 37'!K49+'Jogador 38'!K49+'Jogador 39'!K49+'Jogador 40'!K49+'Jogador 41'!K49+'Jogador 42'!K49+'Jogador 43'!K49+'Jogador 44'!K49+'Jogador 45'!K49+'Jogador 46'!K49+'Jogador 47'!K49+'Jogador 48'!K49+'Jogador 49'!K49+'Jogador 50'!K49+'Jogador 51'!K49+'Jogador 52'!K49+'Jogador 53'!K49+'Jogador 54'!K49+'Jogador 55'!K49+'Jogador 56'!K49+'Jogador 57'!K49+'Jogador 58'!K49+'Jogador 59'!K49+'Jogador 60'!K49+'Jogador 61'!K49+'Jogador 62'!K49+'Jogador 63'!K49+'Jogador 64'!K49</f>
        <v>0</v>
      </c>
      <c r="L49" s="9">
        <f t="shared" si="10"/>
        <v>0</v>
      </c>
      <c r="M49" s="4">
        <f>'Jogador 1'!M49+'Jogador 2'!M49+'Jogador 3'!M49+'Jogador 4'!M49+'Jogador 5'!M49+'Jogador 6'!M49+'Jogador 7'!M49+'Jogador 8'!M49+'Jogador 9'!M49+'Jogador 10'!M49+'Jogador 11'!M49+'Jogador 12'!M49+'Jogador 13'!M49+'Jogador 14'!M49+'Jogador 15'!M49+'Jogador 16'!M49+'Jogador 17'!M49+'Jogador 18'!M49+'Jogador 19'!M49+'Jogador 20'!M49+'Jogador 21'!M49+'Jogador 22'!M49+'Jogador 23'!M49+'Jogador 24'!M49+'Jogador 25'!M49+'Jogador 26'!M49+'Jogador 27'!M49+'Jogador 28'!M49+'Jogador 29'!M49+'Jogador 30'!M49+'Jogador 31'!M49+'Jogador 32'!M49+'Jogador 33'!M49+'Jogador 34'!M49+'Jogador 35'!M49+'Jogador 36'!M49+'Jogador 37'!M49+'Jogador 38'!M49+'Jogador 39'!M49+'Jogador 40'!M49+'Jogador 41'!M49+'Jogador 42'!M49+'Jogador 43'!M49+'Jogador 44'!M49+'Jogador 45'!M49+'Jogador 46'!M49+'Jogador 47'!M49+'Jogador 48'!M49+'Jogador 49'!M49+'Jogador 50'!M49+'Jogador 51'!M49+'Jogador 52'!M49+'Jogador 53'!M49+'Jogador 54'!M49+'Jogador 55'!M49+'Jogador 56'!M49+'Jogador 57'!M49+'Jogador 58'!M49+'Jogador 59'!M49+'Jogador 60'!M49+'Jogador 61'!M49+'Jogador 62'!M49+'Jogador 63'!M49+'Jogador 64'!M49</f>
        <v>1</v>
      </c>
      <c r="N49" s="9">
        <f t="shared" si="11"/>
        <v>1</v>
      </c>
      <c r="O49" s="4">
        <f>'Jogador 1'!O49+'Jogador 2'!O49+'Jogador 3'!O49+'Jogador 4'!O49+'Jogador 5'!O49+'Jogador 6'!O49+'Jogador 7'!O49+'Jogador 8'!O49+'Jogador 9'!O49+'Jogador 10'!O49+'Jogador 11'!O49+'Jogador 12'!O49+'Jogador 13'!O49+'Jogador 14'!O49+'Jogador 15'!O49+'Jogador 16'!O49+'Jogador 17'!O49+'Jogador 18'!O49+'Jogador 19'!O49+'Jogador 20'!O49+'Jogador 21'!O49+'Jogador 22'!O49+'Jogador 23'!O49+'Jogador 24'!O49+'Jogador 25'!O49+'Jogador 26'!O49+'Jogador 27'!O49+'Jogador 28'!O49+'Jogador 29'!O49+'Jogador 30'!O49+'Jogador 31'!O49+'Jogador 32'!O49+'Jogador 33'!O49+'Jogador 34'!O49+'Jogador 35'!O49+'Jogador 36'!O49+'Jogador 37'!O49+'Jogador 38'!O49+'Jogador 39'!O49+'Jogador 40'!O49+'Jogador 41'!O49+'Jogador 42'!O49+'Jogador 43'!O49+'Jogador 44'!O49+'Jogador 45'!O49+'Jogador 46'!O49+'Jogador 47'!O49+'Jogador 48'!O49+'Jogador 49'!O49+'Jogador 50'!O49+'Jogador 51'!O49+'Jogador 52'!O49+'Jogador 53'!O49+'Jogador 54'!O49+'Jogador 55'!O49+'Jogador 56'!O49+'Jogador 57'!O49+'Jogador 58'!O49+'Jogador 59'!O49+'Jogador 60'!O49+'Jogador 61'!O49+'Jogador 62'!O49+'Jogador 63'!O49+'Jogador 64'!O49</f>
        <v>0</v>
      </c>
      <c r="P49" s="9">
        <f t="shared" si="12"/>
        <v>0</v>
      </c>
      <c r="Q49" s="4">
        <f>'Jogador 1'!Q49+'Jogador 2'!Q49+'Jogador 3'!Q49+'Jogador 4'!Q49+'Jogador 5'!Q49+'Jogador 6'!Q49+'Jogador 7'!Q49+'Jogador 8'!Q49+'Jogador 9'!Q49+'Jogador 10'!Q49+'Jogador 11'!Q49+'Jogador 12'!Q49+'Jogador 13'!Q49+'Jogador 14'!Q49+'Jogador 15'!Q49+'Jogador 16'!Q49+'Jogador 17'!Q49+'Jogador 18'!Q49+'Jogador 19'!Q49+'Jogador 20'!Q49+'Jogador 21'!Q49+'Jogador 22'!Q49+'Jogador 23'!Q49+'Jogador 24'!Q49+'Jogador 25'!Q49+'Jogador 26'!Q49+'Jogador 27'!Q49+'Jogador 28'!Q49+'Jogador 29'!Q49+'Jogador 30'!Q49+'Jogador 31'!Q49+'Jogador 32'!Q49+'Jogador 33'!Q49+'Jogador 34'!Q49+'Jogador 35'!Q49+'Jogador 36'!Q49+'Jogador 37'!Q49+'Jogador 38'!Q49+'Jogador 39'!Q49+'Jogador 40'!Q49+'Jogador 41'!Q49+'Jogador 42'!Q49+'Jogador 43'!Q49+'Jogador 44'!Q49+'Jogador 45'!Q49+'Jogador 46'!Q49+'Jogador 47'!Q49+'Jogador 48'!Q49+'Jogador 49'!Q49+'Jogador 50'!Q49+'Jogador 51'!Q49+'Jogador 52'!Q49+'Jogador 53'!Q49+'Jogador 54'!Q49+'Jogador 55'!Q49+'Jogador 56'!Q49+'Jogador 57'!Q49+'Jogador 58'!Q49+'Jogador 59'!Q49+'Jogador 60'!Q49+'Jogador 61'!Q49+'Jogador 62'!Q49+'Jogador 63'!Q49+'Jogador 64'!Q49</f>
        <v>18</v>
      </c>
      <c r="R49" s="4">
        <f>'Jogador 1'!R49+'Jogador 2'!R49+'Jogador 3'!R49+'Jogador 4'!R49+'Jogador 5'!R49+'Jogador 6'!R49+'Jogador 7'!R49+'Jogador 8'!R49+'Jogador 9'!R49+'Jogador 10'!R49+'Jogador 11'!R49+'Jogador 12'!R49+'Jogador 13'!R49+'Jogador 14'!R49+'Jogador 15'!R49+'Jogador 16'!R49+'Jogador 17'!R49+'Jogador 18'!R49+'Jogador 19'!R49+'Jogador 20'!R49+'Jogador 21'!R49+'Jogador 22'!R49+'Jogador 23'!R49+'Jogador 24'!R49+'Jogador 25'!R49+'Jogador 26'!R49+'Jogador 27'!R49+'Jogador 28'!R49+'Jogador 29'!R49+'Jogador 30'!R49+'Jogador 31'!R49+'Jogador 32'!R49+'Jogador 33'!R49+'Jogador 34'!R49+'Jogador 35'!R49+'Jogador 36'!R49+'Jogador 37'!R49+'Jogador 38'!R49+'Jogador 39'!R49+'Jogador 40'!R49+'Jogador 41'!R49+'Jogador 42'!R49+'Jogador 43'!R49+'Jogador 44'!R49+'Jogador 45'!R49+'Jogador 46'!R49+'Jogador 47'!R49+'Jogador 48'!R49+'Jogador 49'!R49+'Jogador 50'!R49+'Jogador 51'!R49+'Jogador 52'!R49+'Jogador 53'!R49+'Jogador 54'!R49+'Jogador 55'!R49+'Jogador 56'!R49+'Jogador 57'!R49+'Jogador 58'!R49+'Jogador 59'!R49+'Jogador 60'!R49+'Jogador 61'!R49+'Jogador 62'!R49+'Jogador 63'!R49+'Jogador 64'!R49</f>
        <v>0</v>
      </c>
      <c r="S49" s="4">
        <f>'Jogador 1'!S49+'Jogador 2'!S49+'Jogador 3'!S49+'Jogador 4'!S49+'Jogador 5'!S49+'Jogador 6'!S49+'Jogador 7'!S49+'Jogador 8'!S49+'Jogador 9'!S49+'Jogador 10'!S49+'Jogador 11'!S49+'Jogador 12'!S49+'Jogador 13'!S49+'Jogador 14'!S49+'Jogador 15'!S49+'Jogador 16'!S49+'Jogador 17'!S49+'Jogador 18'!S49+'Jogador 19'!S49+'Jogador 20'!S49+'Jogador 21'!S49+'Jogador 22'!S49+'Jogador 23'!S49+'Jogador 24'!S49+'Jogador 25'!S49+'Jogador 26'!S49+'Jogador 27'!S49+'Jogador 28'!S49+'Jogador 29'!S49+'Jogador 30'!S49+'Jogador 31'!S49+'Jogador 32'!S49+'Jogador 33'!S49+'Jogador 34'!S49+'Jogador 35'!S49+'Jogador 36'!S49+'Jogador 37'!S49+'Jogador 38'!S49+'Jogador 39'!S49+'Jogador 40'!S49+'Jogador 41'!S49+'Jogador 42'!S49+'Jogador 43'!S49+'Jogador 44'!S49+'Jogador 45'!S49+'Jogador 46'!S49+'Jogador 47'!S49+'Jogador 48'!S49+'Jogador 49'!S49+'Jogador 50'!S49+'Jogador 51'!S49+'Jogador 52'!S49+'Jogador 53'!S49+'Jogador 54'!S49+'Jogador 55'!S49+'Jogador 56'!S49+'Jogador 57'!S49+'Jogador 58'!S49+'Jogador 59'!S49+'Jogador 60'!S49+'Jogador 61'!S49+'Jogador 62'!S49+'Jogador 63'!S49+'Jogador 64'!S49</f>
        <v>50</v>
      </c>
      <c r="T49" s="4">
        <f>'Jogador 1'!T49+'Jogador 2'!T49+'Jogador 3'!T49+'Jogador 4'!T49+'Jogador 5'!T49+'Jogador 6'!T49+'Jogador 7'!T49+'Jogador 8'!T49+'Jogador 9'!T49+'Jogador 10'!T49+'Jogador 11'!T49+'Jogador 12'!T49+'Jogador 13'!T49+'Jogador 14'!T49+'Jogador 15'!T49+'Jogador 16'!T49+'Jogador 17'!T49+'Jogador 18'!T49+'Jogador 19'!T49+'Jogador 20'!T49+'Jogador 21'!T49+'Jogador 22'!T49+'Jogador 23'!T49+'Jogador 24'!T49+'Jogador 25'!T49+'Jogador 26'!T49+'Jogador 27'!T49+'Jogador 28'!T49+'Jogador 29'!T49+'Jogador 30'!T49+'Jogador 31'!T49+'Jogador 32'!T49+'Jogador 33'!T49+'Jogador 34'!T49+'Jogador 35'!T49+'Jogador 36'!T49+'Jogador 37'!T49+'Jogador 38'!T49+'Jogador 39'!T49+'Jogador 40'!T49+'Jogador 41'!T49+'Jogador 42'!T49+'Jogador 43'!T49+'Jogador 44'!T49+'Jogador 45'!T49+'Jogador 46'!T49+'Jogador 47'!T49+'Jogador 48'!T49+'Jogador 49'!T49+'Jogador 50'!T49+'Jogador 51'!T49+'Jogador 52'!T49+'Jogador 53'!T49+'Jogador 54'!T49+'Jogador 55'!T49+'Jogador 56'!T49+'Jogador 57'!T49+'Jogador 58'!T49+'Jogador 59'!T49+'Jogador 60'!T49+'Jogador 61'!T49+'Jogador 62'!T49+'Jogador 63'!T49+'Jogador 64'!T49</f>
        <v>32</v>
      </c>
      <c r="U49" s="10">
        <f t="shared" si="13"/>
        <v>32</v>
      </c>
      <c r="V49" s="10">
        <f>IF(C49=0,0,(IF('Jogador 1'!C49=1,'Jogador 1'!$W$8,0)+IF('Jogador 2'!C49=1,'Jogador 2'!$W$8,0)+IF('Jogador 3'!C49=1,'Jogador 3'!$W$8,0)+IF('Jogador 4'!C49=1,'Jogador 4'!$W$8,0)+IF('Jogador 5'!C49=1,'Jogador 5'!$W$8,0)+IF('Jogador 6'!C49=1,'Jogador 6'!$W$8,0)+IF('Jogador 7'!C49=1,'Jogador 7'!$W$8,0)+IF('Jogador 8'!C49=1,'Jogador 8'!$W$8,0)+IF('Jogador 9'!C49=1,'Jogador 9'!$W$8,0)+IF('Jogador 10'!C49=1,'Jogador 10'!$W$8,0)+IF('Jogador 11'!C49=1,'Jogador 11'!$W$8,0)+IF('Jogador 12'!C49=1,'Jogador 12'!$W$8,0)+IF('Jogador 13'!C49=1,'Jogador 13'!$W$8,0)+IF('Jogador 14'!C49=1,'Jogador 14'!$W$8,0)+IF('Jogador 15'!C49=1,'Jogador 15'!$W$8,0)+IF('Jogador 16'!C49=1,'Jogador 16'!$W$8,0)+IF('Jogador 17'!C49=1,'Jogador 17'!$W$8,0)+IF('Jogador 18'!C49=1,'Jogador 18'!$W$8,0)+IF('Jogador 19'!C49=1,'Jogador 19'!$W$8,0)+IF('Jogador 20'!C49=1,'Jogador 20'!$W$8,0)+IF('Jogador 21'!C49=1,'Jogador 21'!$W$8,0)+IF('Jogador 22'!C49=1,'Jogador 22'!$W$8,0)+IF('Jogador 23'!C49=1,'Jogador 23'!$W$8,0)+IF('Jogador 24'!C49=1,'Jogador 24'!$W$8,0)+IF('Jogador 25'!C49=1,'Jogador 25'!$W$8,0)+IF('Jogador 26'!C49=1,'Jogador 26'!$W$8,0)+IF('Jogador 27'!C49=1,'Jogador 27'!$W$8,0)+IF('Jogador 28'!C49=1,'Jogador 28'!$W$8,0)+IF('Jogador 29'!C49=1,'Jogador 29'!$W$8,0)+IF('Jogador 30'!C49=1,'Jogador 30'!$W$8,0)+IF('Jogador 31'!C49=1,'Jogador 31'!$W$8,0)+IF('Jogador 32'!C49=1,'Jogador 32'!$W$8,0)+IF('Jogador 33'!C49=1,'Jogador 33'!$W$8,0)+IF('Jogador 34'!C49=1,'Jogador 34'!$W$8,0)+IF('Jogador 35'!C49=1,'Jogador 35'!$W$8,0) +IF('Jogador 36'!C49=1,'Jogador 36'!$W$8,0)+IF('Jogador 37'!C49=1,'Jogador 37'!$W$8,0)+IF('Jogador 38'!C49=1,'Jogador 38'!$W$8,0)+IF('Jogador 39'!C49=1,'Jogador 39'!$W$8,0)+IF('Jogador 40'!C49=1,'Jogador 40'!$W$8,0)+IF('Jogador 41'!C49=1,'Jogador 41'!$W$8,0)+IF('Jogador 42'!C49=1,'Jogador 42'!$W$8,0)+IF('Jogador 43'!C49=1,'Jogador 43'!$W$8,0)+IF('Jogador 44'!C49=1,'Jogador 44'!$W$8,0)+IF('Jogador 45'!C49=1,'Jogador 45'!$W$8,0)+IF('Jogador 46'!C49=1,'Jogador 46'!$W$8,0)+IF('Jogador 47'!C49=1,'Jogador 47'!$W$8,0)+IF('Jogador 48'!C49=1,'Jogador 48'!$W$8,0)+IF('Jogador 49'!C49=1,'Jogador 49'!$W$8,0)+IF('Jogador 50'!C49=1,'Jogador 50'!$W$8,0)+IF('Jogador 51'!C49=1,'Jogador 51'!$W$8,0)+IF('Jogador 52'!C49=1,'Jogador 52'!$W$8,0)+IF('Jogador 53'!C49=1,'Jogador 53'!$W$8,0)+IF('Jogador 54'!C49=1,'Jogador 54'!$W$8,0)+IF('Jogador 55'!C49=1,'Jogador 55'!$W$8,0)+IF('Jogador 56'!C49=1,'Jogador 56'!$W$8,0)+IF('Jogador 57'!C49=1,'Jogador 57'!$W$8,0)+IF('Jogador 58'!C49=1,'Jogador 58'!$W$8,0)+IF('Jogador 59'!C49=1,'Jogador 59'!$W$8,0)+IF('Jogador 60'!C49=1,'Jogador 60'!$W$8,0)+IF('Jogador 61'!C49=1,'Jogador 61'!$W$8,0)+IF('Jogador 62'!C49=1,'Jogador 62'!$W$8,0)+IF('Jogador 63'!C49=1,'Jogador 63'!$W$8,0)+IF('Jogador 64'!C49=1,'Jogador 64'!$W$8,0))/C49)</f>
        <v>16</v>
      </c>
      <c r="X49" s="4" t="str">
        <f>_xlfn.CONCAT(IF('Jogador 1'!C49=1,_xlfn.CONCAT('Jogador 1'!$W$1,", "),""),IF('Jogador 2'!C49=1,_xlfn.CONCAT('Jogador 2'!$W$1,", "),""),IF('Jogador 3'!C49=1,_xlfn.CONCAT('Jogador 3'!$W$1,", "),""),IF('Jogador 4'!C49=1,_xlfn.CONCAT('Jogador 4'!$W$1,", "),""),IF('Jogador 5'!C49=1,_xlfn.CONCAT('Jogador 5'!$W$1,", "),""),IF('Jogador 6'!C49=1,_xlfn.CONCAT('Jogador 6'!$W$1,", "),""),IF('Jogador 7'!C49=1,_xlfn.CONCAT('Jogador 7'!$W$1,", "),""),IF('Jogador 8'!C49=1,_xlfn.CONCAT('Jogador 8'!$W$1,", "),""),IF('Jogador 9'!C49=1,_xlfn.CONCAT('Jogador 9'!$W$1,", "),""),IF('Jogador 10'!C49=1,_xlfn.CONCAT('Jogador 10'!$W$1,", "),""),IF('Jogador 11'!C49=1,_xlfn.CONCAT('Jogador 11'!$W$1,", "),""),IF('Jogador 12'!C49=1,_xlfn.CONCAT('Jogador 12'!$W$1,", "),""),IF('Jogador 13'!C49=1,_xlfn.CONCAT('Jogador 13'!$W$1,", "),""),IF('Jogador 14'!C49=1,_xlfn.CONCAT('Jogador 14'!$W$1,", "),""),IF('Jogador 15'!C49=1,_xlfn.CONCAT('Jogador 15'!$W$1,", "),""),IF('Jogador 16'!C49=1,_xlfn.CONCAT('Jogador 16'!$W$1,", "),""),IF('Jogador 17'!C49=1,_xlfn.CONCAT('Jogador 17'!$W$1,", "),""),IF('Jogador 18'!C49=1,_xlfn.CONCAT('Jogador 18'!$W$1,", "),""),IF('Jogador 19'!C49=1,_xlfn.CONCAT('Jogador 19'!$W$1,", "),""),IF('Jogador 20'!C49=1,_xlfn.CONCAT('Jogador 20'!$W$1,", "),""),IF('Jogador 21'!C49=1,_xlfn.CONCAT('Jogador 21'!$W$1,", "),""),IF('Jogador 22'!C49=1,_xlfn.CONCAT('Jogador 22'!$W$1,", "),""),IF('Jogador 23'!C49=1,_xlfn.CONCAT('Jogador 23'!$W$1,", "),""),IF('Jogador 24'!C49=1,_xlfn.CONCAT('Jogador 24'!$W$1,", "),""),IF('Jogador 25'!C49=1,_xlfn.CONCAT('Jogador 25'!$W$1,", "),""),IF('Jogador 26'!C49=1,_xlfn.CONCAT('Jogador 26'!$W$1,", "),""),IF('Jogador 27'!C49=1,_xlfn.CONCAT('Jogador 27'!$W$1,", "),""),IF('Jogador 28'!C49=1,_xlfn.CONCAT('Jogador 28'!$W$1,", "),""),IF('Jogador 29'!C49=1,_xlfn.CONCAT('Jogador 29'!$W$1,", "),""),IF('Jogador 30'!C49=1,_xlfn.CONCAT('Jogador 30'!$W$1,", "),""),IF('Jogador 31'!C49=1,_xlfn.CONCAT('Jogador 31'!$W$1,", "),""),IF('Jogador 32'!C49=1,_xlfn.CONCAT('Jogador 32'!$W$1,", "),""),IF('Jogador 33'!C49=1,_xlfn.CONCAT('Jogador 33'!$W$1,", "),""),IF('Jogador 34'!C49=1,_xlfn.CONCAT('Jogador 34'!$W$1,", "),""),IF('Jogador 35'!C49=1,_xlfn.CONCAT('Jogador 35'!$W$1,", "),""),IF('Jogador 36'!C49=1,_xlfn.CONCAT('Jogador 36'!$W$1,", "),""),IF('Jogador 37'!C49=1,_xlfn.CONCAT('Jogador 37'!$W$1,", "),""),IF('Jogador 38'!C49=1,_xlfn.CONCAT('Jogador 38'!$W$1,", "),""),IF('Jogador 39'!C49=1,_xlfn.CONCAT('Jogador 39'!$W$1,", "),""),IF('Jogador 40'!C49=1,_xlfn.CONCAT('Jogador 40'!$W$1,", "),""),IF('Jogador 41'!C49=1,_xlfn.CONCAT('Jogador 41'!$W$1,", "),""),IF('Jogador 42'!C49=1,_xlfn.CONCAT('Jogador 42'!$W$1,", "),""),IF('Jogador 43'!C49=1,_xlfn.CONCAT('Jogador 43'!$W$1,", "),""),IF('Jogador 44'!C49=1,_xlfn.CONCAT('Jogador 44'!$W$1,", "),""),IF('Jogador 45'!C49=1,_xlfn.CONCAT('Jogador 45'!$W$1,", "),""),IF('Jogador 46'!C49=1,_xlfn.CONCAT('Jogador 46'!$W$1,", "),""),IF('Jogador 47'!C49=1,_xlfn.CONCAT('Jogador 47'!$W$1,", "),""),IF('Jogador 48'!C49=1,_xlfn.CONCAT('Jogador 48'!$W$1,", "),""),IF('Jogador 49'!C49=1,_xlfn.CONCAT('Jogador 49'!$W$1,", "),""),IF('Jogador 50'!C49=1,_xlfn.CONCAT('Jogador 50'!$W$1,", "),""),IF('Jogador 51'!C49=1,_xlfn.CONCAT('Jogador 51'!$W$1,", "),""),IF('Jogador 52'!C49=1,_xlfn.CONCAT('Jogador 52'!$W$1,", "),""),IF('Jogador 53'!C49=1,_xlfn.CONCAT('Jogador 53'!$W$1,", "),""),IF('Jogador 54'!C49=1,_xlfn.CONCAT('Jogador 54'!$W$1,", "),""),IF('Jogador 55'!C49=1,_xlfn.CONCAT('Jogador 55'!$W$1,", "),""),IF('Jogador 56'!C49=1,_xlfn.CONCAT('Jogador 56'!$W$1,", "),""),IF('Jogador 57'!C49=1,_xlfn.CONCAT('Jogador 57'!$W$1,", "),""),IF('Jogador 58'!C49=1,_xlfn.CONCAT('Jogador 58'!$W$1,", "),""),IF('Jogador 59'!C49=1,_xlfn.CONCAT('Jogador 59'!$W$1,", "),""),IF('Jogador 60'!C49=1,_xlfn.CONCAT('Jogador 60'!$W$1,", "),""),IF('Jogador 61'!C49=1,_xlfn.CONCAT('Jogador 61'!$W$1,", "),""),IF('Jogador 62'!C49=1,_xlfn.CONCAT('Jogador 62'!$W$1,", "),""),IF('Jogador 63'!C49=1,_xlfn.CONCAT('Jogador 63'!$W$1,", "),""),IF('Jogador 64'!C49=1,_xlfn.CONCAT('Jogador 64'!$W$1,", "),""))</f>
        <v xml:space="preserve">Morten, </v>
      </c>
      <c r="Y49" s="4" t="str">
        <f>_xlfn.CONCAT(IF('Jogador 1'!D49=1,_xlfn.CONCAT('Jogador 1'!$W$1,", "),""),IF('Jogador 2'!D49=1,_xlfn.CONCAT('Jogador 2'!$W$1,", "),""),IF('Jogador 3'!D49=1,_xlfn.CONCAT('Jogador 3'!$W$1,", "),""),IF('Jogador 4'!D49=1,_xlfn.CONCAT('Jogador 4'!$W$1,", "),""),IF('Jogador 5'!D49=1,_xlfn.CONCAT('Jogador 5'!$W$1,", "),""),IF('Jogador 6'!D49=1,_xlfn.CONCAT('Jogador 6'!$W$1,", "),""),IF('Jogador 7'!D49=1,_xlfn.CONCAT('Jogador 7'!$W$1,", "),""),IF('Jogador 8'!D49=1,_xlfn.CONCAT('Jogador 8'!$W$1,", "),""),IF('Jogador 9'!D49=1,_xlfn.CONCAT('Jogador 9'!$W$1,", "),""),IF('Jogador 10'!D49=1,_xlfn.CONCAT('Jogador 10'!$W$1,", "),""),IF('Jogador 11'!D49=1,_xlfn.CONCAT('Jogador 11'!$W$1,", "),""),IF('Jogador 12'!D49=1,_xlfn.CONCAT('Jogador 12'!$W$1,", "),""),IF('Jogador 13'!D49=1,_xlfn.CONCAT('Jogador 13'!$W$1,", "),""),IF('Jogador 14'!D49=1,_xlfn.CONCAT('Jogador 14'!$W$1,", "),""),IF('Jogador 15'!D49=1,_xlfn.CONCAT('Jogador 15'!$W$1,", "),""),IF('Jogador 16'!D49=1,_xlfn.CONCAT('Jogador 16'!$W$1,", "),""),IF('Jogador 17'!D49=1,_xlfn.CONCAT('Jogador 17'!$W$1,", "),""),IF('Jogador 18'!D49=1,_xlfn.CONCAT('Jogador 18'!$W$1,", "),""),IF('Jogador 19'!D49=1,_xlfn.CONCAT('Jogador 19'!$W$1,", "),""),IF('Jogador 20'!D49=1,_xlfn.CONCAT('Jogador 20'!$W$1,", "),""),IF('Jogador 21'!D49=1,_xlfn.CONCAT('Jogador 21'!$W$1,", "),""),IF('Jogador 22'!D49=1,_xlfn.CONCAT('Jogador 22'!$W$1,", "),""),IF('Jogador 23'!D49=1,_xlfn.CONCAT('Jogador 23'!$W$1,", "),""),IF('Jogador 24'!D49=1,_xlfn.CONCAT('Jogador 24'!$W$1,", "),""),IF('Jogador 25'!D49=1,_xlfn.CONCAT('Jogador 25'!$W$1,", "),""),IF('Jogador 26'!D49=1,_xlfn.CONCAT('Jogador 26'!$W$1,", "),""),IF('Jogador 27'!D49=1,_xlfn.CONCAT('Jogador 27'!$W$1,", "),""),IF('Jogador 28'!D49=1,_xlfn.CONCAT('Jogador 28'!$W$1,", "),""),IF('Jogador 29'!D49=1,_xlfn.CONCAT('Jogador 29'!$W$1,", "),""),IF('Jogador 30'!D49=1,_xlfn.CONCAT('Jogador 30'!$W$1,", "),""),IF('Jogador 31'!D49=1,_xlfn.CONCAT('Jogador 31'!$W$1,", "),""),IF('Jogador 32'!D49=1,_xlfn.CONCAT('Jogador 32'!$W$1,", "),""),IF('Jogador 33'!D49=1,_xlfn.CONCAT('Jogador 33'!$W$1,", "),""),IF('Jogador 34'!D49=1,_xlfn.CONCAT('Jogador 34'!$W$1,", "),""),IF('Jogador 35'!D49=1,_xlfn.CONCAT('Jogador 35'!$W$1,", "),""),IF('Jogador 36'!D49=1,_xlfn.CONCAT('Jogador 36'!$W$1,", "),""),IF('Jogador 37'!D49=1,_xlfn.CONCAT('Jogador 37'!$W$1,", "),""),IF('Jogador 38'!D49=1,_xlfn.CONCAT('Jogador 38'!$W$1,", "),""),IF('Jogador 39'!D49=1,_xlfn.CONCAT('Jogador 39'!$W$1,", "),""),IF('Jogador 40'!D49=1,_xlfn.CONCAT('Jogador 40'!$W$1,", "),""),IF('Jogador 41'!D49=1,_xlfn.CONCAT('Jogador 41'!$W$1,", "),""),IF('Jogador 42'!D49=1,_xlfn.CONCAT('Jogador 42'!$W$1,", "),""),IF('Jogador 43'!D49=1,_xlfn.CONCAT('Jogador 43'!$W$1,", "),""),IF('Jogador 44'!D49=1,_xlfn.CONCAT('Jogador 44'!$W$1,", "),""),IF('Jogador 45'!D49=1,_xlfn.CONCAT('Jogador 45'!$W$1,", "),""),IF('Jogador 46'!D49=1,_xlfn.CONCAT('Jogador 46'!$W$1,", "),""),IF('Jogador 47'!D49=1,_xlfn.CONCAT('Jogador 47'!$W$1,", "),""),IF('Jogador 48'!D49=1,_xlfn.CONCAT('Jogador 48'!$W$1,", "),""),IF('Jogador 49'!D49=1,_xlfn.CONCAT('Jogador 49'!$W$1,", "),""),IF('Jogador 50'!D49=1,_xlfn.CONCAT('Jogador 50'!$W$1,", "),""),IF('Jogador 51'!D49=1,_xlfn.CONCAT('Jogador 51'!$W$1,", "),""),IF('Jogador 52'!D49=1,_xlfn.CONCAT('Jogador 52'!$W$1,", "),""),IF('Jogador 53'!D49=1,_xlfn.CONCAT('Jogador 53'!$W$1,", "),""),IF('Jogador 54'!D49=1,_xlfn.CONCAT('Jogador 54'!$W$1,", "),""),IF('Jogador 55'!D49=1,_xlfn.CONCAT('Jogador 55'!$W$1,", "),""),IF('Jogador 56'!D49=1,_xlfn.CONCAT('Jogador 56'!$W$1,", "),""),IF('Jogador 57'!D49=1,_xlfn.CONCAT('Jogador 57'!$W$1,", "),""),IF('Jogador 58'!D49=1,_xlfn.CONCAT('Jogador 58'!$W$1,", "),""),IF('Jogador 59'!D49=1,_xlfn.CONCAT('Jogador 59'!$W$1,", "),""),IF('Jogador 60'!D49=1,_xlfn.CONCAT('Jogador 60'!$W$1,", "),""),IF('Jogador 61'!D49=1,_xlfn.CONCAT('Jogador 61'!$W$1,", "),""),IF('Jogador 62'!D49=1,_xlfn.CONCAT('Jogador 62'!$W$1,", "),""),IF('Jogador 63'!D49=1,_xlfn.CONCAT('Jogador 63'!$W$1,", "),""),IF('Jogador 64'!D49=1,_xlfn.CONCAT('Jogador 64'!$W$1,", "),""))</f>
        <v/>
      </c>
    </row>
    <row r="50" spans="1:25" x14ac:dyDescent="0.3">
      <c r="A50" s="4" t="s">
        <v>89</v>
      </c>
      <c r="B50" s="4">
        <f>'Jogador 1'!B50+'Jogador 2'!B50+'Jogador 3'!B50+'Jogador 4'!B50+'Jogador 5'!B50+'Jogador 6'!B50+'Jogador 7'!B50+'Jogador 8'!B50+'Jogador 9'!B50+'Jogador 10'!B50+'Jogador 11'!B50+'Jogador 12'!B50+'Jogador 13'!B50+'Jogador 14'!B50+'Jogador 15'!B50+'Jogador 16'!B50+'Jogador 17'!B50+'Jogador 18'!B50+'Jogador 19'!B50+'Jogador 20'!B50+'Jogador 21'!B50+'Jogador 22'!B50+'Jogador 23'!B50+'Jogador 24'!B50+'Jogador 25'!B50+'Jogador 26'!B50+'Jogador 27'!B50+'Jogador 28'!B50+'Jogador 29'!B50+'Jogador 30'!B50+'Jogador 31'!B50+'Jogador 32'!B50+'Jogador 33'!B50+'Jogador 34'!B50+'Jogador 35'!B50+'Jogador 36'!B50+'Jogador 37'!B50+'Jogador 38'!B50+'Jogador 39'!B50+'Jogador 40'!B50+'Jogador 41'!B50+'Jogador 42'!B50+'Jogador 43'!B50+'Jogador 44'!B50+'Jogador 45'!B50+'Jogador 46'!B50+'Jogador 47'!B50+'Jogador 48'!B50+'Jogador 49'!B50+'Jogador 50'!B50+'Jogador 51'!B50+'Jogador 52'!B50+'Jogador 53'!B50+'Jogador 54'!B50+'Jogador 55'!B50+'Jogador 56'!B50+'Jogador 57'!B50+'Jogador 58'!B50+'Jogador 59'!B50+'Jogador 60'!B50+'Jogador 61'!B50+'Jogador 62'!B50+'Jogador 63'!B50+'Jogador 64'!B50</f>
        <v>1</v>
      </c>
      <c r="C50" s="4">
        <f>'Jogador 1'!C50+'Jogador 2'!C50+'Jogador 3'!C50+'Jogador 4'!C50+'Jogador 5'!C50+'Jogador 6'!C50+'Jogador 7'!C50+'Jogador 8'!C50+'Jogador 9'!C50+'Jogador 10'!C50+'Jogador 11'!C50+'Jogador 12'!C50+'Jogador 13'!C50+'Jogador 14'!C50+'Jogador 15'!C50+'Jogador 16'!C50+'Jogador 17'!C50+'Jogador 18'!C50+'Jogador 19'!C50+'Jogador 20'!C50+'Jogador 21'!C50+'Jogador 22'!C50+'Jogador 23'!C50+'Jogador 24'!C50+'Jogador 25'!C50+'Jogador 26'!C50+'Jogador 27'!C50+'Jogador 28'!C50+'Jogador 29'!C50+'Jogador 30'!C50+'Jogador 31'!C50+'Jogador 32'!C50+'Jogador 33'!C50+'Jogador 34'!C50+'Jogador 35'!C50+'Jogador 36'!C50+'Jogador 37'!C50+'Jogador 38'!C50+'Jogador 39'!C50+'Jogador 40'!C50+'Jogador 41'!C50+'Jogador 42'!C50+'Jogador 43'!C50+'Jogador 44'!C50+'Jogador 45'!C50+'Jogador 46'!C50+'Jogador 47'!C50+'Jogador 48'!C50+'Jogador 49'!C50+'Jogador 50'!C50+'Jogador 51'!C50+'Jogador 52'!C50+'Jogador 53'!C50+'Jogador 54'!C50+'Jogador 55'!C50+'Jogador 56'!C50+'Jogador 57'!C50+'Jogador 58'!C50+'Jogador 59'!C50+'Jogador 60'!C50+'Jogador 61'!C50+'Jogador 62'!C50+'Jogador 63'!C50+'Jogador 64'!C50</f>
        <v>1</v>
      </c>
      <c r="D50" s="4">
        <f>'Jogador 1'!D50+'Jogador 2'!D50+'Jogador 3'!D50+'Jogador 4'!D50+'Jogador 5'!D50+'Jogador 6'!D50+'Jogador 7'!D50+'Jogador 8'!D50+'Jogador 9'!D50+'Jogador 10'!D50+'Jogador 11'!D50+'Jogador 12'!D50+'Jogador 13'!D50+'Jogador 14'!D50+'Jogador 15'!D50+'Jogador 16'!D50+'Jogador 17'!D50+'Jogador 18'!D50+'Jogador 19'!D50+'Jogador 20'!D50+'Jogador 21'!D50+'Jogador 22'!D50+'Jogador 23'!D50+'Jogador 24'!D50+'Jogador 25'!D50+'Jogador 26'!D50+'Jogador 27'!D50+'Jogador 28'!D50+'Jogador 29'!D50+'Jogador 30'!D50+'Jogador 31'!D50+'Jogador 32'!D50+'Jogador 33'!D50+'Jogador 34'!D50+'Jogador 35'!D50+'Jogador 36'!D50+'Jogador 37'!D50+'Jogador 38'!D50+'Jogador 39'!D50+'Jogador 40'!D50+'Jogador 41'!D50+'Jogador 42'!D50+'Jogador 43'!D50+'Jogador 44'!D50+'Jogador 45'!D50+'Jogador 46'!D50+'Jogador 47'!D50+'Jogador 48'!D50+'Jogador 49'!D50+'Jogador 50'!D50+'Jogador 51'!D50+'Jogador 52'!D50+'Jogador 53'!D50+'Jogador 54'!D50+'Jogador 55'!D50+'Jogador 56'!D50+'Jogador 57'!D50+'Jogador 58'!D50+'Jogador 59'!D50+'Jogador 60'!D50+'Jogador 61'!D50+'Jogador 62'!D50+'Jogador 63'!D50+'Jogador 64'!D50</f>
        <v>0</v>
      </c>
      <c r="E50" s="4">
        <f>'Jogador 1'!E50+'Jogador 2'!E50+'Jogador 3'!E50+'Jogador 4'!E50+'Jogador 5'!E50+'Jogador 6'!E50+'Jogador 7'!E50+'Jogador 8'!E50+'Jogador 9'!E50+'Jogador 10'!E50+'Jogador 11'!E50+'Jogador 12'!E50+'Jogador 13'!E50+'Jogador 14'!E50+'Jogador 15'!E50+'Jogador 16'!E50+'Jogador 17'!E50+'Jogador 18'!E50+'Jogador 19'!E50+'Jogador 20'!E50+'Jogador 21'!E50+'Jogador 22'!E50+'Jogador 23'!E50+'Jogador 24'!E50+'Jogador 25'!E50+'Jogador 26'!E50+'Jogador 27'!E50+'Jogador 28'!E50+'Jogador 29'!E50+'Jogador 30'!E50+'Jogador 31'!E50+'Jogador 32'!E50+'Jogador 33'!E50+'Jogador 34'!E50+'Jogador 35'!E50+'Jogador 36'!E50+'Jogador 37'!E50+'Jogador 38'!E50+'Jogador 39'!E50+'Jogador 40'!E50+'Jogador 41'!E50+'Jogador 42'!E50+'Jogador 43'!E50+'Jogador 44'!E50+'Jogador 45'!E50+'Jogador 46'!E50+'Jogador 47'!E50+'Jogador 48'!E50+'Jogador 49'!E50+'Jogador 50'!E50+'Jogador 51'!E50+'Jogador 52'!E50+'Jogador 53'!E50+'Jogador 54'!E50+'Jogador 55'!E50+'Jogador 56'!E50+'Jogador 57'!E50+'Jogador 58'!E50+'Jogador 59'!E50+'Jogador 60'!E50+'Jogador 61'!E50+'Jogador 62'!E50+'Jogador 63'!E50+'Jogador 64'!E50</f>
        <v>1</v>
      </c>
      <c r="F50" s="9">
        <f t="shared" si="7"/>
        <v>1</v>
      </c>
      <c r="G50" s="4">
        <f>'Jogador 1'!G50+'Jogador 2'!G50+'Jogador 3'!G50+'Jogador 4'!G50+'Jogador 5'!G50+'Jogador 6'!G50+'Jogador 7'!G50+'Jogador 8'!G50+'Jogador 9'!G50+'Jogador 10'!G50+'Jogador 11'!G50+'Jogador 12'!G50+'Jogador 13'!G50+'Jogador 14'!G50+'Jogador 15'!G50+'Jogador 16'!G50+'Jogador 17'!G50+'Jogador 18'!G50+'Jogador 19'!G50+'Jogador 20'!G50+'Jogador 21'!G50+'Jogador 22'!G50+'Jogador 23'!G50+'Jogador 24'!G50+'Jogador 25'!G50+'Jogador 26'!G50+'Jogador 27'!G50+'Jogador 28'!G50+'Jogador 29'!G50+'Jogador 30'!G50+'Jogador 31'!G50+'Jogador 32'!G50+'Jogador 33'!G50+'Jogador 34'!G50+'Jogador 35'!G50+'Jogador 36'!G50+'Jogador 37'!G50+'Jogador 38'!G50+'Jogador 39'!G50+'Jogador 40'!G50+'Jogador 41'!G50+'Jogador 42'!G50+'Jogador 43'!G50+'Jogador 44'!G50+'Jogador 45'!G50+'Jogador 46'!G50+'Jogador 47'!G50+'Jogador 48'!G50+'Jogador 49'!G50+'Jogador 50'!G50+'Jogador 51'!G50+'Jogador 52'!G50+'Jogador 53'!G50+'Jogador 54'!G50+'Jogador 55'!G50+'Jogador 56'!G50+'Jogador 57'!G50+'Jogador 58'!G50+'Jogador 59'!G50+'Jogador 60'!G50+'Jogador 61'!G50+'Jogador 62'!G50+'Jogador 63'!G50+'Jogador 64'!G50</f>
        <v>0</v>
      </c>
      <c r="H50" s="9">
        <f t="shared" si="8"/>
        <v>0</v>
      </c>
      <c r="I50" s="4">
        <f>'Jogador 1'!I50+'Jogador 2'!I50+'Jogador 3'!I50+'Jogador 4'!I50+'Jogador 5'!I50+'Jogador 6'!I50+'Jogador 7'!I50+'Jogador 8'!I50+'Jogador 9'!I50+'Jogador 10'!I50+'Jogador 11'!I50+'Jogador 12'!I50+'Jogador 13'!I50+'Jogador 14'!I50+'Jogador 15'!I50+'Jogador 16'!I50+'Jogador 17'!I50+'Jogador 18'!I50+'Jogador 19'!I50+'Jogador 20'!I50+'Jogador 21'!I50+'Jogador 22'!I50+'Jogador 23'!I50+'Jogador 24'!I50+'Jogador 25'!I50+'Jogador 26'!I50+'Jogador 27'!I50+'Jogador 28'!I50+'Jogador 29'!I50+'Jogador 30'!I50+'Jogador 31'!I50+'Jogador 32'!I50+'Jogador 33'!I50+'Jogador 34'!I50+'Jogador 35'!I50+'Jogador 36'!I50+'Jogador 37'!I50+'Jogador 38'!I50+'Jogador 39'!I50+'Jogador 40'!I50+'Jogador 41'!I50+'Jogador 42'!I50+'Jogador 43'!I50+'Jogador 44'!I50+'Jogador 45'!I50+'Jogador 46'!I50+'Jogador 47'!I50+'Jogador 48'!I50+'Jogador 49'!I50+'Jogador 50'!I50+'Jogador 51'!I50+'Jogador 52'!I50+'Jogador 53'!I50+'Jogador 54'!I50+'Jogador 55'!I50+'Jogador 56'!I50+'Jogador 57'!I50+'Jogador 58'!I50+'Jogador 59'!I50+'Jogador 60'!I50+'Jogador 61'!I50+'Jogador 62'!I50+'Jogador 63'!I50+'Jogador 64'!I50</f>
        <v>0</v>
      </c>
      <c r="J50" s="9">
        <f t="shared" si="9"/>
        <v>0</v>
      </c>
      <c r="K50" s="4">
        <f>'Jogador 1'!K50+'Jogador 2'!K50+'Jogador 3'!K50+'Jogador 4'!K50+'Jogador 5'!K50+'Jogador 6'!K50+'Jogador 7'!K50+'Jogador 8'!K50+'Jogador 9'!K50+'Jogador 10'!K50+'Jogador 11'!K50+'Jogador 12'!K50+'Jogador 13'!K50+'Jogador 14'!K50+'Jogador 15'!K50+'Jogador 16'!K50+'Jogador 17'!K50+'Jogador 18'!K50+'Jogador 19'!K50+'Jogador 20'!K50+'Jogador 21'!K50+'Jogador 22'!K50+'Jogador 23'!K50+'Jogador 24'!K50+'Jogador 25'!K50+'Jogador 26'!K50+'Jogador 27'!K50+'Jogador 28'!K50+'Jogador 29'!K50+'Jogador 30'!K50+'Jogador 31'!K50+'Jogador 32'!K50+'Jogador 33'!K50+'Jogador 34'!K50+'Jogador 35'!K50+'Jogador 36'!K50+'Jogador 37'!K50+'Jogador 38'!K50+'Jogador 39'!K50+'Jogador 40'!K50+'Jogador 41'!K50+'Jogador 42'!K50+'Jogador 43'!K50+'Jogador 44'!K50+'Jogador 45'!K50+'Jogador 46'!K50+'Jogador 47'!K50+'Jogador 48'!K50+'Jogador 49'!K50+'Jogador 50'!K50+'Jogador 51'!K50+'Jogador 52'!K50+'Jogador 53'!K50+'Jogador 54'!K50+'Jogador 55'!K50+'Jogador 56'!K50+'Jogador 57'!K50+'Jogador 58'!K50+'Jogador 59'!K50+'Jogador 60'!K50+'Jogador 61'!K50+'Jogador 62'!K50+'Jogador 63'!K50+'Jogador 64'!K50</f>
        <v>0</v>
      </c>
      <c r="L50" s="9">
        <f t="shared" si="10"/>
        <v>0</v>
      </c>
      <c r="M50" s="4">
        <f>'Jogador 1'!M50+'Jogador 2'!M50+'Jogador 3'!M50+'Jogador 4'!M50+'Jogador 5'!M50+'Jogador 6'!M50+'Jogador 7'!M50+'Jogador 8'!M50+'Jogador 9'!M50+'Jogador 10'!M50+'Jogador 11'!M50+'Jogador 12'!M50+'Jogador 13'!M50+'Jogador 14'!M50+'Jogador 15'!M50+'Jogador 16'!M50+'Jogador 17'!M50+'Jogador 18'!M50+'Jogador 19'!M50+'Jogador 20'!M50+'Jogador 21'!M50+'Jogador 22'!M50+'Jogador 23'!M50+'Jogador 24'!M50+'Jogador 25'!M50+'Jogador 26'!M50+'Jogador 27'!M50+'Jogador 28'!M50+'Jogador 29'!M50+'Jogador 30'!M50+'Jogador 31'!M50+'Jogador 32'!M50+'Jogador 33'!M50+'Jogador 34'!M50+'Jogador 35'!M50+'Jogador 36'!M50+'Jogador 37'!M50+'Jogador 38'!M50+'Jogador 39'!M50+'Jogador 40'!M50+'Jogador 41'!M50+'Jogador 42'!M50+'Jogador 43'!M50+'Jogador 44'!M50+'Jogador 45'!M50+'Jogador 46'!M50+'Jogador 47'!M50+'Jogador 48'!M50+'Jogador 49'!M50+'Jogador 50'!M50+'Jogador 51'!M50+'Jogador 52'!M50+'Jogador 53'!M50+'Jogador 54'!M50+'Jogador 55'!M50+'Jogador 56'!M50+'Jogador 57'!M50+'Jogador 58'!M50+'Jogador 59'!M50+'Jogador 60'!M50+'Jogador 61'!M50+'Jogador 62'!M50+'Jogador 63'!M50+'Jogador 64'!M50</f>
        <v>1</v>
      </c>
      <c r="N50" s="9">
        <f t="shared" si="11"/>
        <v>1</v>
      </c>
      <c r="O50" s="4">
        <f>'Jogador 1'!O50+'Jogador 2'!O50+'Jogador 3'!O50+'Jogador 4'!O50+'Jogador 5'!O50+'Jogador 6'!O50+'Jogador 7'!O50+'Jogador 8'!O50+'Jogador 9'!O50+'Jogador 10'!O50+'Jogador 11'!O50+'Jogador 12'!O50+'Jogador 13'!O50+'Jogador 14'!O50+'Jogador 15'!O50+'Jogador 16'!O50+'Jogador 17'!O50+'Jogador 18'!O50+'Jogador 19'!O50+'Jogador 20'!O50+'Jogador 21'!O50+'Jogador 22'!O50+'Jogador 23'!O50+'Jogador 24'!O50+'Jogador 25'!O50+'Jogador 26'!O50+'Jogador 27'!O50+'Jogador 28'!O50+'Jogador 29'!O50+'Jogador 30'!O50+'Jogador 31'!O50+'Jogador 32'!O50+'Jogador 33'!O50+'Jogador 34'!O50+'Jogador 35'!O50+'Jogador 36'!O50+'Jogador 37'!O50+'Jogador 38'!O50+'Jogador 39'!O50+'Jogador 40'!O50+'Jogador 41'!O50+'Jogador 42'!O50+'Jogador 43'!O50+'Jogador 44'!O50+'Jogador 45'!O50+'Jogador 46'!O50+'Jogador 47'!O50+'Jogador 48'!O50+'Jogador 49'!O50+'Jogador 50'!O50+'Jogador 51'!O50+'Jogador 52'!O50+'Jogador 53'!O50+'Jogador 54'!O50+'Jogador 55'!O50+'Jogador 56'!O50+'Jogador 57'!O50+'Jogador 58'!O50+'Jogador 59'!O50+'Jogador 60'!O50+'Jogador 61'!O50+'Jogador 62'!O50+'Jogador 63'!O50+'Jogador 64'!O50</f>
        <v>0</v>
      </c>
      <c r="P50" s="9">
        <f t="shared" si="12"/>
        <v>0</v>
      </c>
      <c r="Q50" s="4">
        <f>'Jogador 1'!Q50+'Jogador 2'!Q50+'Jogador 3'!Q50+'Jogador 4'!Q50+'Jogador 5'!Q50+'Jogador 6'!Q50+'Jogador 7'!Q50+'Jogador 8'!Q50+'Jogador 9'!Q50+'Jogador 10'!Q50+'Jogador 11'!Q50+'Jogador 12'!Q50+'Jogador 13'!Q50+'Jogador 14'!Q50+'Jogador 15'!Q50+'Jogador 16'!Q50+'Jogador 17'!Q50+'Jogador 18'!Q50+'Jogador 19'!Q50+'Jogador 20'!Q50+'Jogador 21'!Q50+'Jogador 22'!Q50+'Jogador 23'!Q50+'Jogador 24'!Q50+'Jogador 25'!Q50+'Jogador 26'!Q50+'Jogador 27'!Q50+'Jogador 28'!Q50+'Jogador 29'!Q50+'Jogador 30'!Q50+'Jogador 31'!Q50+'Jogador 32'!Q50+'Jogador 33'!Q50+'Jogador 34'!Q50+'Jogador 35'!Q50+'Jogador 36'!Q50+'Jogador 37'!Q50+'Jogador 38'!Q50+'Jogador 39'!Q50+'Jogador 40'!Q50+'Jogador 41'!Q50+'Jogador 42'!Q50+'Jogador 43'!Q50+'Jogador 44'!Q50+'Jogador 45'!Q50+'Jogador 46'!Q50+'Jogador 47'!Q50+'Jogador 48'!Q50+'Jogador 49'!Q50+'Jogador 50'!Q50+'Jogador 51'!Q50+'Jogador 52'!Q50+'Jogador 53'!Q50+'Jogador 54'!Q50+'Jogador 55'!Q50+'Jogador 56'!Q50+'Jogador 57'!Q50+'Jogador 58'!Q50+'Jogador 59'!Q50+'Jogador 60'!Q50+'Jogador 61'!Q50+'Jogador 62'!Q50+'Jogador 63'!Q50+'Jogador 64'!Q50</f>
        <v>9</v>
      </c>
      <c r="R50" s="4">
        <f>'Jogador 1'!R50+'Jogador 2'!R50+'Jogador 3'!R50+'Jogador 4'!R50+'Jogador 5'!R50+'Jogador 6'!R50+'Jogador 7'!R50+'Jogador 8'!R50+'Jogador 9'!R50+'Jogador 10'!R50+'Jogador 11'!R50+'Jogador 12'!R50+'Jogador 13'!R50+'Jogador 14'!R50+'Jogador 15'!R50+'Jogador 16'!R50+'Jogador 17'!R50+'Jogador 18'!R50+'Jogador 19'!R50+'Jogador 20'!R50+'Jogador 21'!R50+'Jogador 22'!R50+'Jogador 23'!R50+'Jogador 24'!R50+'Jogador 25'!R50+'Jogador 26'!R50+'Jogador 27'!R50+'Jogador 28'!R50+'Jogador 29'!R50+'Jogador 30'!R50+'Jogador 31'!R50+'Jogador 32'!R50+'Jogador 33'!R50+'Jogador 34'!R50+'Jogador 35'!R50+'Jogador 36'!R50+'Jogador 37'!R50+'Jogador 38'!R50+'Jogador 39'!R50+'Jogador 40'!R50+'Jogador 41'!R50+'Jogador 42'!R50+'Jogador 43'!R50+'Jogador 44'!R50+'Jogador 45'!R50+'Jogador 46'!R50+'Jogador 47'!R50+'Jogador 48'!R50+'Jogador 49'!R50+'Jogador 50'!R50+'Jogador 51'!R50+'Jogador 52'!R50+'Jogador 53'!R50+'Jogador 54'!R50+'Jogador 55'!R50+'Jogador 56'!R50+'Jogador 57'!R50+'Jogador 58'!R50+'Jogador 59'!R50+'Jogador 60'!R50+'Jogador 61'!R50+'Jogador 62'!R50+'Jogador 63'!R50+'Jogador 64'!R50</f>
        <v>0</v>
      </c>
      <c r="S50" s="4">
        <f>'Jogador 1'!S50+'Jogador 2'!S50+'Jogador 3'!S50+'Jogador 4'!S50+'Jogador 5'!S50+'Jogador 6'!S50+'Jogador 7'!S50+'Jogador 8'!S50+'Jogador 9'!S50+'Jogador 10'!S50+'Jogador 11'!S50+'Jogador 12'!S50+'Jogador 13'!S50+'Jogador 14'!S50+'Jogador 15'!S50+'Jogador 16'!S50+'Jogador 17'!S50+'Jogador 18'!S50+'Jogador 19'!S50+'Jogador 20'!S50+'Jogador 21'!S50+'Jogador 22'!S50+'Jogador 23'!S50+'Jogador 24'!S50+'Jogador 25'!S50+'Jogador 26'!S50+'Jogador 27'!S50+'Jogador 28'!S50+'Jogador 29'!S50+'Jogador 30'!S50+'Jogador 31'!S50+'Jogador 32'!S50+'Jogador 33'!S50+'Jogador 34'!S50+'Jogador 35'!S50+'Jogador 36'!S50+'Jogador 37'!S50+'Jogador 38'!S50+'Jogador 39'!S50+'Jogador 40'!S50+'Jogador 41'!S50+'Jogador 42'!S50+'Jogador 43'!S50+'Jogador 44'!S50+'Jogador 45'!S50+'Jogador 46'!S50+'Jogador 47'!S50+'Jogador 48'!S50+'Jogador 49'!S50+'Jogador 50'!S50+'Jogador 51'!S50+'Jogador 52'!S50+'Jogador 53'!S50+'Jogador 54'!S50+'Jogador 55'!S50+'Jogador 56'!S50+'Jogador 57'!S50+'Jogador 58'!S50+'Jogador 59'!S50+'Jogador 60'!S50+'Jogador 61'!S50+'Jogador 62'!S50+'Jogador 63'!S50+'Jogador 64'!S50</f>
        <v>8</v>
      </c>
      <c r="T50" s="4">
        <f>'Jogador 1'!T50+'Jogador 2'!T50+'Jogador 3'!T50+'Jogador 4'!T50+'Jogador 5'!T50+'Jogador 6'!T50+'Jogador 7'!T50+'Jogador 8'!T50+'Jogador 9'!T50+'Jogador 10'!T50+'Jogador 11'!T50+'Jogador 12'!T50+'Jogador 13'!T50+'Jogador 14'!T50+'Jogador 15'!T50+'Jogador 16'!T50+'Jogador 17'!T50+'Jogador 18'!T50+'Jogador 19'!T50+'Jogador 20'!T50+'Jogador 21'!T50+'Jogador 22'!T50+'Jogador 23'!T50+'Jogador 24'!T50+'Jogador 25'!T50+'Jogador 26'!T50+'Jogador 27'!T50+'Jogador 28'!T50+'Jogador 29'!T50+'Jogador 30'!T50+'Jogador 31'!T50+'Jogador 32'!T50+'Jogador 33'!T50+'Jogador 34'!T50+'Jogador 35'!T50+'Jogador 36'!T50+'Jogador 37'!T50+'Jogador 38'!T50+'Jogador 39'!T50+'Jogador 40'!T50+'Jogador 41'!T50+'Jogador 42'!T50+'Jogador 43'!T50+'Jogador 44'!T50+'Jogador 45'!T50+'Jogador 46'!T50+'Jogador 47'!T50+'Jogador 48'!T50+'Jogador 49'!T50+'Jogador 50'!T50+'Jogador 51'!T50+'Jogador 52'!T50+'Jogador 53'!T50+'Jogador 54'!T50+'Jogador 55'!T50+'Jogador 56'!T50+'Jogador 57'!T50+'Jogador 58'!T50+'Jogador 59'!T50+'Jogador 60'!T50+'Jogador 61'!T50+'Jogador 62'!T50+'Jogador 63'!T50+'Jogador 64'!T50</f>
        <v>-1</v>
      </c>
      <c r="U50" s="10">
        <f t="shared" si="13"/>
        <v>-1</v>
      </c>
      <c r="V50" s="10">
        <f>IF(C50=0,0,(IF('Jogador 1'!C50=1,'Jogador 1'!$W$8,0)+IF('Jogador 2'!C50=1,'Jogador 2'!$W$8,0)+IF('Jogador 3'!C50=1,'Jogador 3'!$W$8,0)+IF('Jogador 4'!C50=1,'Jogador 4'!$W$8,0)+IF('Jogador 5'!C50=1,'Jogador 5'!$W$8,0)+IF('Jogador 6'!C50=1,'Jogador 6'!$W$8,0)+IF('Jogador 7'!C50=1,'Jogador 7'!$W$8,0)+IF('Jogador 8'!C50=1,'Jogador 8'!$W$8,0)+IF('Jogador 9'!C50=1,'Jogador 9'!$W$8,0)+IF('Jogador 10'!C50=1,'Jogador 10'!$W$8,0)+IF('Jogador 11'!C50=1,'Jogador 11'!$W$8,0)+IF('Jogador 12'!C50=1,'Jogador 12'!$W$8,0)+IF('Jogador 13'!C50=1,'Jogador 13'!$W$8,0)+IF('Jogador 14'!C50=1,'Jogador 14'!$W$8,0)+IF('Jogador 15'!C50=1,'Jogador 15'!$W$8,0)+IF('Jogador 16'!C50=1,'Jogador 16'!$W$8,0)+IF('Jogador 17'!C50=1,'Jogador 17'!$W$8,0)+IF('Jogador 18'!C50=1,'Jogador 18'!$W$8,0)+IF('Jogador 19'!C50=1,'Jogador 19'!$W$8,0)+IF('Jogador 20'!C50=1,'Jogador 20'!$W$8,0)+IF('Jogador 21'!C50=1,'Jogador 21'!$W$8,0)+IF('Jogador 22'!C50=1,'Jogador 22'!$W$8,0)+IF('Jogador 23'!C50=1,'Jogador 23'!$W$8,0)+IF('Jogador 24'!C50=1,'Jogador 24'!$W$8,0)+IF('Jogador 25'!C50=1,'Jogador 25'!$W$8,0)+IF('Jogador 26'!C50=1,'Jogador 26'!$W$8,0)+IF('Jogador 27'!C50=1,'Jogador 27'!$W$8,0)+IF('Jogador 28'!C50=1,'Jogador 28'!$W$8,0)+IF('Jogador 29'!C50=1,'Jogador 29'!$W$8,0)+IF('Jogador 30'!C50=1,'Jogador 30'!$W$8,0)+IF('Jogador 31'!C50=1,'Jogador 31'!$W$8,0)+IF('Jogador 32'!C50=1,'Jogador 32'!$W$8,0)+IF('Jogador 33'!C50=1,'Jogador 33'!$W$8,0)+IF('Jogador 34'!C50=1,'Jogador 34'!$W$8,0)+IF('Jogador 35'!C50=1,'Jogador 35'!$W$8,0) +IF('Jogador 36'!C50=1,'Jogador 36'!$W$8,0)+IF('Jogador 37'!C50=1,'Jogador 37'!$W$8,0)+IF('Jogador 38'!C50=1,'Jogador 38'!$W$8,0)+IF('Jogador 39'!C50=1,'Jogador 39'!$W$8,0)+IF('Jogador 40'!C50=1,'Jogador 40'!$W$8,0)+IF('Jogador 41'!C50=1,'Jogador 41'!$W$8,0)+IF('Jogador 42'!C50=1,'Jogador 42'!$W$8,0)+IF('Jogador 43'!C50=1,'Jogador 43'!$W$8,0)+IF('Jogador 44'!C50=1,'Jogador 44'!$W$8,0)+IF('Jogador 45'!C50=1,'Jogador 45'!$W$8,0)+IF('Jogador 46'!C50=1,'Jogador 46'!$W$8,0)+IF('Jogador 47'!C50=1,'Jogador 47'!$W$8,0)+IF('Jogador 48'!C50=1,'Jogador 48'!$W$8,0)+IF('Jogador 49'!C50=1,'Jogador 49'!$W$8,0)+IF('Jogador 50'!C50=1,'Jogador 50'!$W$8,0)+IF('Jogador 51'!C50=1,'Jogador 51'!$W$8,0)+IF('Jogador 52'!C50=1,'Jogador 52'!$W$8,0)+IF('Jogador 53'!C50=1,'Jogador 53'!$W$8,0)+IF('Jogador 54'!C50=1,'Jogador 54'!$W$8,0)+IF('Jogador 55'!C50=1,'Jogador 55'!$W$8,0)+IF('Jogador 56'!C50=1,'Jogador 56'!$W$8,0)+IF('Jogador 57'!C50=1,'Jogador 57'!$W$8,0)+IF('Jogador 58'!C50=1,'Jogador 58'!$W$8,0)+IF('Jogador 59'!C50=1,'Jogador 59'!$W$8,0)+IF('Jogador 60'!C50=1,'Jogador 60'!$W$8,0)+IF('Jogador 61'!C50=1,'Jogador 61'!$W$8,0)+IF('Jogador 62'!C50=1,'Jogador 62'!$W$8,0)+IF('Jogador 63'!C50=1,'Jogador 63'!$W$8,0)+IF('Jogador 64'!C50=1,'Jogador 64'!$W$8,0))/C50)</f>
        <v>11</v>
      </c>
      <c r="X50" s="4" t="str">
        <f>_xlfn.CONCAT(IF('Jogador 1'!C50=1,_xlfn.CONCAT('Jogador 1'!$W$1,", "),""),IF('Jogador 2'!C50=1,_xlfn.CONCAT('Jogador 2'!$W$1,", "),""),IF('Jogador 3'!C50=1,_xlfn.CONCAT('Jogador 3'!$W$1,", "),""),IF('Jogador 4'!C50=1,_xlfn.CONCAT('Jogador 4'!$W$1,", "),""),IF('Jogador 5'!C50=1,_xlfn.CONCAT('Jogador 5'!$W$1,", "),""),IF('Jogador 6'!C50=1,_xlfn.CONCAT('Jogador 6'!$W$1,", "),""),IF('Jogador 7'!C50=1,_xlfn.CONCAT('Jogador 7'!$W$1,", "),""),IF('Jogador 8'!C50=1,_xlfn.CONCAT('Jogador 8'!$W$1,", "),""),IF('Jogador 9'!C50=1,_xlfn.CONCAT('Jogador 9'!$W$1,", "),""),IF('Jogador 10'!C50=1,_xlfn.CONCAT('Jogador 10'!$W$1,", "),""),IF('Jogador 11'!C50=1,_xlfn.CONCAT('Jogador 11'!$W$1,", "),""),IF('Jogador 12'!C50=1,_xlfn.CONCAT('Jogador 12'!$W$1,", "),""),IF('Jogador 13'!C50=1,_xlfn.CONCAT('Jogador 13'!$W$1,", "),""),IF('Jogador 14'!C50=1,_xlfn.CONCAT('Jogador 14'!$W$1,", "),""),IF('Jogador 15'!C50=1,_xlfn.CONCAT('Jogador 15'!$W$1,", "),""),IF('Jogador 16'!C50=1,_xlfn.CONCAT('Jogador 16'!$W$1,", "),""),IF('Jogador 17'!C50=1,_xlfn.CONCAT('Jogador 17'!$W$1,", "),""),IF('Jogador 18'!C50=1,_xlfn.CONCAT('Jogador 18'!$W$1,", "),""),IF('Jogador 19'!C50=1,_xlfn.CONCAT('Jogador 19'!$W$1,", "),""),IF('Jogador 20'!C50=1,_xlfn.CONCAT('Jogador 20'!$W$1,", "),""),IF('Jogador 21'!C50=1,_xlfn.CONCAT('Jogador 21'!$W$1,", "),""),IF('Jogador 22'!C50=1,_xlfn.CONCAT('Jogador 22'!$W$1,", "),""),IF('Jogador 23'!C50=1,_xlfn.CONCAT('Jogador 23'!$W$1,", "),""),IF('Jogador 24'!C50=1,_xlfn.CONCAT('Jogador 24'!$W$1,", "),""),IF('Jogador 25'!C50=1,_xlfn.CONCAT('Jogador 25'!$W$1,", "),""),IF('Jogador 26'!C50=1,_xlfn.CONCAT('Jogador 26'!$W$1,", "),""),IF('Jogador 27'!C50=1,_xlfn.CONCAT('Jogador 27'!$W$1,", "),""),IF('Jogador 28'!C50=1,_xlfn.CONCAT('Jogador 28'!$W$1,", "),""),IF('Jogador 29'!C50=1,_xlfn.CONCAT('Jogador 29'!$W$1,", "),""),IF('Jogador 30'!C50=1,_xlfn.CONCAT('Jogador 30'!$W$1,", "),""),IF('Jogador 31'!C50=1,_xlfn.CONCAT('Jogador 31'!$W$1,", "),""),IF('Jogador 32'!C50=1,_xlfn.CONCAT('Jogador 32'!$W$1,", "),""),IF('Jogador 33'!C50=1,_xlfn.CONCAT('Jogador 33'!$W$1,", "),""),IF('Jogador 34'!C50=1,_xlfn.CONCAT('Jogador 34'!$W$1,", "),""),IF('Jogador 35'!C50=1,_xlfn.CONCAT('Jogador 35'!$W$1,", "),""),IF('Jogador 36'!C50=1,_xlfn.CONCAT('Jogador 36'!$W$1,", "),""),IF('Jogador 37'!C50=1,_xlfn.CONCAT('Jogador 37'!$W$1,", "),""),IF('Jogador 38'!C50=1,_xlfn.CONCAT('Jogador 38'!$W$1,", "),""),IF('Jogador 39'!C50=1,_xlfn.CONCAT('Jogador 39'!$W$1,", "),""),IF('Jogador 40'!C50=1,_xlfn.CONCAT('Jogador 40'!$W$1,", "),""),IF('Jogador 41'!C50=1,_xlfn.CONCAT('Jogador 41'!$W$1,", "),""),IF('Jogador 42'!C50=1,_xlfn.CONCAT('Jogador 42'!$W$1,", "),""),IF('Jogador 43'!C50=1,_xlfn.CONCAT('Jogador 43'!$W$1,", "),""),IF('Jogador 44'!C50=1,_xlfn.CONCAT('Jogador 44'!$W$1,", "),""),IF('Jogador 45'!C50=1,_xlfn.CONCAT('Jogador 45'!$W$1,", "),""),IF('Jogador 46'!C50=1,_xlfn.CONCAT('Jogador 46'!$W$1,", "),""),IF('Jogador 47'!C50=1,_xlfn.CONCAT('Jogador 47'!$W$1,", "),""),IF('Jogador 48'!C50=1,_xlfn.CONCAT('Jogador 48'!$W$1,", "),""),IF('Jogador 49'!C50=1,_xlfn.CONCAT('Jogador 49'!$W$1,", "),""),IF('Jogador 50'!C50=1,_xlfn.CONCAT('Jogador 50'!$W$1,", "),""),IF('Jogador 51'!C50=1,_xlfn.CONCAT('Jogador 51'!$W$1,", "),""),IF('Jogador 52'!C50=1,_xlfn.CONCAT('Jogador 52'!$W$1,", "),""),IF('Jogador 53'!C50=1,_xlfn.CONCAT('Jogador 53'!$W$1,", "),""),IF('Jogador 54'!C50=1,_xlfn.CONCAT('Jogador 54'!$W$1,", "),""),IF('Jogador 55'!C50=1,_xlfn.CONCAT('Jogador 55'!$W$1,", "),""),IF('Jogador 56'!C50=1,_xlfn.CONCAT('Jogador 56'!$W$1,", "),""),IF('Jogador 57'!C50=1,_xlfn.CONCAT('Jogador 57'!$W$1,", "),""),IF('Jogador 58'!C50=1,_xlfn.CONCAT('Jogador 58'!$W$1,", "),""),IF('Jogador 59'!C50=1,_xlfn.CONCAT('Jogador 59'!$W$1,", "),""),IF('Jogador 60'!C50=1,_xlfn.CONCAT('Jogador 60'!$W$1,", "),""),IF('Jogador 61'!C50=1,_xlfn.CONCAT('Jogador 61'!$W$1,", "),""),IF('Jogador 62'!C50=1,_xlfn.CONCAT('Jogador 62'!$W$1,", "),""),IF('Jogador 63'!C50=1,_xlfn.CONCAT('Jogador 63'!$W$1,", "),""),IF('Jogador 64'!C50=1,_xlfn.CONCAT('Jogador 64'!$W$1,", "),""))</f>
        <v xml:space="preserve">Fresneda, </v>
      </c>
      <c r="Y50" s="4" t="str">
        <f>_xlfn.CONCAT(IF('Jogador 1'!D50=1,_xlfn.CONCAT('Jogador 1'!$W$1,", "),""),IF('Jogador 2'!D50=1,_xlfn.CONCAT('Jogador 2'!$W$1,", "),""),IF('Jogador 3'!D50=1,_xlfn.CONCAT('Jogador 3'!$W$1,", "),""),IF('Jogador 4'!D50=1,_xlfn.CONCAT('Jogador 4'!$W$1,", "),""),IF('Jogador 5'!D50=1,_xlfn.CONCAT('Jogador 5'!$W$1,", "),""),IF('Jogador 6'!D50=1,_xlfn.CONCAT('Jogador 6'!$W$1,", "),""),IF('Jogador 7'!D50=1,_xlfn.CONCAT('Jogador 7'!$W$1,", "),""),IF('Jogador 8'!D50=1,_xlfn.CONCAT('Jogador 8'!$W$1,", "),""),IF('Jogador 9'!D50=1,_xlfn.CONCAT('Jogador 9'!$W$1,", "),""),IF('Jogador 10'!D50=1,_xlfn.CONCAT('Jogador 10'!$W$1,", "),""),IF('Jogador 11'!D50=1,_xlfn.CONCAT('Jogador 11'!$W$1,", "),""),IF('Jogador 12'!D50=1,_xlfn.CONCAT('Jogador 12'!$W$1,", "),""),IF('Jogador 13'!D50=1,_xlfn.CONCAT('Jogador 13'!$W$1,", "),""),IF('Jogador 14'!D50=1,_xlfn.CONCAT('Jogador 14'!$W$1,", "),""),IF('Jogador 15'!D50=1,_xlfn.CONCAT('Jogador 15'!$W$1,", "),""),IF('Jogador 16'!D50=1,_xlfn.CONCAT('Jogador 16'!$W$1,", "),""),IF('Jogador 17'!D50=1,_xlfn.CONCAT('Jogador 17'!$W$1,", "),""),IF('Jogador 18'!D50=1,_xlfn.CONCAT('Jogador 18'!$W$1,", "),""),IF('Jogador 19'!D50=1,_xlfn.CONCAT('Jogador 19'!$W$1,", "),""),IF('Jogador 20'!D50=1,_xlfn.CONCAT('Jogador 20'!$W$1,", "),""),IF('Jogador 21'!D50=1,_xlfn.CONCAT('Jogador 21'!$W$1,", "),""),IF('Jogador 22'!D50=1,_xlfn.CONCAT('Jogador 22'!$W$1,", "),""),IF('Jogador 23'!D50=1,_xlfn.CONCAT('Jogador 23'!$W$1,", "),""),IF('Jogador 24'!D50=1,_xlfn.CONCAT('Jogador 24'!$W$1,", "),""),IF('Jogador 25'!D50=1,_xlfn.CONCAT('Jogador 25'!$W$1,", "),""),IF('Jogador 26'!D50=1,_xlfn.CONCAT('Jogador 26'!$W$1,", "),""),IF('Jogador 27'!D50=1,_xlfn.CONCAT('Jogador 27'!$W$1,", "),""),IF('Jogador 28'!D50=1,_xlfn.CONCAT('Jogador 28'!$W$1,", "),""),IF('Jogador 29'!D50=1,_xlfn.CONCAT('Jogador 29'!$W$1,", "),""),IF('Jogador 30'!D50=1,_xlfn.CONCAT('Jogador 30'!$W$1,", "),""),IF('Jogador 31'!D50=1,_xlfn.CONCAT('Jogador 31'!$W$1,", "),""),IF('Jogador 32'!D50=1,_xlfn.CONCAT('Jogador 32'!$W$1,", "),""),IF('Jogador 33'!D50=1,_xlfn.CONCAT('Jogador 33'!$W$1,", "),""),IF('Jogador 34'!D50=1,_xlfn.CONCAT('Jogador 34'!$W$1,", "),""),IF('Jogador 35'!D50=1,_xlfn.CONCAT('Jogador 35'!$W$1,", "),""),IF('Jogador 36'!D50=1,_xlfn.CONCAT('Jogador 36'!$W$1,", "),""),IF('Jogador 37'!D50=1,_xlfn.CONCAT('Jogador 37'!$W$1,", "),""),IF('Jogador 38'!D50=1,_xlfn.CONCAT('Jogador 38'!$W$1,", "),""),IF('Jogador 39'!D50=1,_xlfn.CONCAT('Jogador 39'!$W$1,", "),""),IF('Jogador 40'!D50=1,_xlfn.CONCAT('Jogador 40'!$W$1,", "),""),IF('Jogador 41'!D50=1,_xlfn.CONCAT('Jogador 41'!$W$1,", "),""),IF('Jogador 42'!D50=1,_xlfn.CONCAT('Jogador 42'!$W$1,", "),""),IF('Jogador 43'!D50=1,_xlfn.CONCAT('Jogador 43'!$W$1,", "),""),IF('Jogador 44'!D50=1,_xlfn.CONCAT('Jogador 44'!$W$1,", "),""),IF('Jogador 45'!D50=1,_xlfn.CONCAT('Jogador 45'!$W$1,", "),""),IF('Jogador 46'!D50=1,_xlfn.CONCAT('Jogador 46'!$W$1,", "),""),IF('Jogador 47'!D50=1,_xlfn.CONCAT('Jogador 47'!$W$1,", "),""),IF('Jogador 48'!D50=1,_xlfn.CONCAT('Jogador 48'!$W$1,", "),""),IF('Jogador 49'!D50=1,_xlfn.CONCAT('Jogador 49'!$W$1,", "),""),IF('Jogador 50'!D50=1,_xlfn.CONCAT('Jogador 50'!$W$1,", "),""),IF('Jogador 51'!D50=1,_xlfn.CONCAT('Jogador 51'!$W$1,", "),""),IF('Jogador 52'!D50=1,_xlfn.CONCAT('Jogador 52'!$W$1,", "),""),IF('Jogador 53'!D50=1,_xlfn.CONCAT('Jogador 53'!$W$1,", "),""),IF('Jogador 54'!D50=1,_xlfn.CONCAT('Jogador 54'!$W$1,", "),""),IF('Jogador 55'!D50=1,_xlfn.CONCAT('Jogador 55'!$W$1,", "),""),IF('Jogador 56'!D50=1,_xlfn.CONCAT('Jogador 56'!$W$1,", "),""),IF('Jogador 57'!D50=1,_xlfn.CONCAT('Jogador 57'!$W$1,", "),""),IF('Jogador 58'!D50=1,_xlfn.CONCAT('Jogador 58'!$W$1,", "),""),IF('Jogador 59'!D50=1,_xlfn.CONCAT('Jogador 59'!$W$1,", "),""),IF('Jogador 60'!D50=1,_xlfn.CONCAT('Jogador 60'!$W$1,", "),""),IF('Jogador 61'!D50=1,_xlfn.CONCAT('Jogador 61'!$W$1,", "),""),IF('Jogador 62'!D50=1,_xlfn.CONCAT('Jogador 62'!$W$1,", "),""),IF('Jogador 63'!D50=1,_xlfn.CONCAT('Jogador 63'!$W$1,", "),""),IF('Jogador 64'!D50=1,_xlfn.CONCAT('Jogador 64'!$W$1,", "),""))</f>
        <v/>
      </c>
    </row>
    <row r="51" spans="1:25" x14ac:dyDescent="0.3">
      <c r="A51" s="12" t="s">
        <v>117</v>
      </c>
      <c r="B51" s="4">
        <f>'Jogador 1'!B51+'Jogador 2'!B51+'Jogador 3'!B51+'Jogador 4'!B51+'Jogador 5'!B51+'Jogador 6'!B51+'Jogador 7'!B51+'Jogador 8'!B51+'Jogador 9'!B51+'Jogador 10'!B51+'Jogador 11'!B51+'Jogador 12'!B51+'Jogador 13'!B51+'Jogador 14'!B51+'Jogador 15'!B51+'Jogador 16'!B51+'Jogador 17'!B51+'Jogador 18'!B51+'Jogador 19'!B51+'Jogador 20'!B51+'Jogador 21'!B51+'Jogador 22'!B51+'Jogador 23'!B51+'Jogador 24'!B51+'Jogador 25'!B51+'Jogador 26'!B51+'Jogador 27'!B51+'Jogador 28'!B51+'Jogador 29'!B51+'Jogador 30'!B51+'Jogador 31'!B51+'Jogador 32'!B51+'Jogador 33'!B51+'Jogador 34'!B51+'Jogador 35'!B51+'Jogador 36'!B51+'Jogador 37'!B51+'Jogador 38'!B51+'Jogador 39'!B51+'Jogador 40'!B51+'Jogador 41'!B51+'Jogador 42'!B51+'Jogador 43'!B51+'Jogador 44'!B51+'Jogador 45'!B51+'Jogador 46'!B51+'Jogador 47'!B51+'Jogador 48'!B51+'Jogador 49'!B51+'Jogador 50'!B51+'Jogador 51'!B51+'Jogador 52'!B51+'Jogador 53'!B51+'Jogador 54'!B51+'Jogador 55'!B51+'Jogador 56'!B51+'Jogador 57'!B51+'Jogador 58'!B51+'Jogador 59'!B51+'Jogador 60'!B51+'Jogador 61'!B51+'Jogador 62'!B51+'Jogador 63'!B51+'Jogador 64'!B51</f>
        <v>2</v>
      </c>
      <c r="C51" s="4">
        <f>'Jogador 1'!C51+'Jogador 2'!C51+'Jogador 3'!C51+'Jogador 4'!C51+'Jogador 5'!C51+'Jogador 6'!C51+'Jogador 7'!C51+'Jogador 8'!C51+'Jogador 9'!C51+'Jogador 10'!C51+'Jogador 11'!C51+'Jogador 12'!C51+'Jogador 13'!C51+'Jogador 14'!C51+'Jogador 15'!C51+'Jogador 16'!C51+'Jogador 17'!C51+'Jogador 18'!C51+'Jogador 19'!C51+'Jogador 20'!C51+'Jogador 21'!C51+'Jogador 22'!C51+'Jogador 23'!C51+'Jogador 24'!C51+'Jogador 25'!C51+'Jogador 26'!C51+'Jogador 27'!C51+'Jogador 28'!C51+'Jogador 29'!C51+'Jogador 30'!C51+'Jogador 31'!C51+'Jogador 32'!C51+'Jogador 33'!C51+'Jogador 34'!C51+'Jogador 35'!C51+'Jogador 36'!C51+'Jogador 37'!C51+'Jogador 38'!C51+'Jogador 39'!C51+'Jogador 40'!C51+'Jogador 41'!C51+'Jogador 42'!C51+'Jogador 43'!C51+'Jogador 44'!C51+'Jogador 45'!C51+'Jogador 46'!C51+'Jogador 47'!C51+'Jogador 48'!C51+'Jogador 49'!C51+'Jogador 50'!C51+'Jogador 51'!C51+'Jogador 52'!C51+'Jogador 53'!C51+'Jogador 54'!C51+'Jogador 55'!C51+'Jogador 56'!C51+'Jogador 57'!C51+'Jogador 58'!C51+'Jogador 59'!C51+'Jogador 60'!C51+'Jogador 61'!C51+'Jogador 62'!C51+'Jogador 63'!C51+'Jogador 64'!C51</f>
        <v>2</v>
      </c>
      <c r="D51" s="4">
        <f>'Jogador 1'!D51+'Jogador 2'!D51+'Jogador 3'!D51+'Jogador 4'!D51+'Jogador 5'!D51+'Jogador 6'!D51+'Jogador 7'!D51+'Jogador 8'!D51+'Jogador 9'!D51+'Jogador 10'!D51+'Jogador 11'!D51+'Jogador 12'!D51+'Jogador 13'!D51+'Jogador 14'!D51+'Jogador 15'!D51+'Jogador 16'!D51+'Jogador 17'!D51+'Jogador 18'!D51+'Jogador 19'!D51+'Jogador 20'!D51+'Jogador 21'!D51+'Jogador 22'!D51+'Jogador 23'!D51+'Jogador 24'!D51+'Jogador 25'!D51+'Jogador 26'!D51+'Jogador 27'!D51+'Jogador 28'!D51+'Jogador 29'!D51+'Jogador 30'!D51+'Jogador 31'!D51+'Jogador 32'!D51+'Jogador 33'!D51+'Jogador 34'!D51+'Jogador 35'!D51+'Jogador 36'!D51+'Jogador 37'!D51+'Jogador 38'!D51+'Jogador 39'!D51+'Jogador 40'!D51+'Jogador 41'!D51+'Jogador 42'!D51+'Jogador 43'!D51+'Jogador 44'!D51+'Jogador 45'!D51+'Jogador 46'!D51+'Jogador 47'!D51+'Jogador 48'!D51+'Jogador 49'!D51+'Jogador 50'!D51+'Jogador 51'!D51+'Jogador 52'!D51+'Jogador 53'!D51+'Jogador 54'!D51+'Jogador 55'!D51+'Jogador 56'!D51+'Jogador 57'!D51+'Jogador 58'!D51+'Jogador 59'!D51+'Jogador 60'!D51+'Jogador 61'!D51+'Jogador 62'!D51+'Jogador 63'!D51+'Jogador 64'!D51</f>
        <v>0</v>
      </c>
      <c r="E51" s="4">
        <f>'Jogador 1'!E51+'Jogador 2'!E51+'Jogador 3'!E51+'Jogador 4'!E51+'Jogador 5'!E51+'Jogador 6'!E51+'Jogador 7'!E51+'Jogador 8'!E51+'Jogador 9'!E51+'Jogador 10'!E51+'Jogador 11'!E51+'Jogador 12'!E51+'Jogador 13'!E51+'Jogador 14'!E51+'Jogador 15'!E51+'Jogador 16'!E51+'Jogador 17'!E51+'Jogador 18'!E51+'Jogador 19'!E51+'Jogador 20'!E51+'Jogador 21'!E51+'Jogador 22'!E51+'Jogador 23'!E51+'Jogador 24'!E51+'Jogador 25'!E51+'Jogador 26'!E51+'Jogador 27'!E51+'Jogador 28'!E51+'Jogador 29'!E51+'Jogador 30'!E51+'Jogador 31'!E51+'Jogador 32'!E51+'Jogador 33'!E51+'Jogador 34'!E51+'Jogador 35'!E51+'Jogador 36'!E51+'Jogador 37'!E51+'Jogador 38'!E51+'Jogador 39'!E51+'Jogador 40'!E51+'Jogador 41'!E51+'Jogador 42'!E51+'Jogador 43'!E51+'Jogador 44'!E51+'Jogador 45'!E51+'Jogador 46'!E51+'Jogador 47'!E51+'Jogador 48'!E51+'Jogador 49'!E51+'Jogador 50'!E51+'Jogador 51'!E51+'Jogador 52'!E51+'Jogador 53'!E51+'Jogador 54'!E51+'Jogador 55'!E51+'Jogador 56'!E51+'Jogador 57'!E51+'Jogador 58'!E51+'Jogador 59'!E51+'Jogador 60'!E51+'Jogador 61'!E51+'Jogador 62'!E51+'Jogador 63'!E51+'Jogador 64'!E51</f>
        <v>1</v>
      </c>
      <c r="F51" s="9">
        <f t="shared" si="7"/>
        <v>0.5</v>
      </c>
      <c r="G51" s="4">
        <f>'Jogador 1'!G51+'Jogador 2'!G51+'Jogador 3'!G51+'Jogador 4'!G51+'Jogador 5'!G51+'Jogador 6'!G51+'Jogador 7'!G51+'Jogador 8'!G51+'Jogador 9'!G51+'Jogador 10'!G51+'Jogador 11'!G51+'Jogador 12'!G51+'Jogador 13'!G51+'Jogador 14'!G51+'Jogador 15'!G51+'Jogador 16'!G51+'Jogador 17'!G51+'Jogador 18'!G51+'Jogador 19'!G51+'Jogador 20'!G51+'Jogador 21'!G51+'Jogador 22'!G51+'Jogador 23'!G51+'Jogador 24'!G51+'Jogador 25'!G51+'Jogador 26'!G51+'Jogador 27'!G51+'Jogador 28'!G51+'Jogador 29'!G51+'Jogador 30'!G51+'Jogador 31'!G51+'Jogador 32'!G51+'Jogador 33'!G51+'Jogador 34'!G51+'Jogador 35'!G51+'Jogador 36'!G51+'Jogador 37'!G51+'Jogador 38'!G51+'Jogador 39'!G51+'Jogador 40'!G51+'Jogador 41'!G51+'Jogador 42'!G51+'Jogador 43'!G51+'Jogador 44'!G51+'Jogador 45'!G51+'Jogador 46'!G51+'Jogador 47'!G51+'Jogador 48'!G51+'Jogador 49'!G51+'Jogador 50'!G51+'Jogador 51'!G51+'Jogador 52'!G51+'Jogador 53'!G51+'Jogador 54'!G51+'Jogador 55'!G51+'Jogador 56'!G51+'Jogador 57'!G51+'Jogador 58'!G51+'Jogador 59'!G51+'Jogador 60'!G51+'Jogador 61'!G51+'Jogador 62'!G51+'Jogador 63'!G51+'Jogador 64'!G51</f>
        <v>1</v>
      </c>
      <c r="H51" s="9">
        <f t="shared" si="8"/>
        <v>0.5</v>
      </c>
      <c r="I51" s="4">
        <f>'Jogador 1'!I51+'Jogador 2'!I51+'Jogador 3'!I51+'Jogador 4'!I51+'Jogador 5'!I51+'Jogador 6'!I51+'Jogador 7'!I51+'Jogador 8'!I51+'Jogador 9'!I51+'Jogador 10'!I51+'Jogador 11'!I51+'Jogador 12'!I51+'Jogador 13'!I51+'Jogador 14'!I51+'Jogador 15'!I51+'Jogador 16'!I51+'Jogador 17'!I51+'Jogador 18'!I51+'Jogador 19'!I51+'Jogador 20'!I51+'Jogador 21'!I51+'Jogador 22'!I51+'Jogador 23'!I51+'Jogador 24'!I51+'Jogador 25'!I51+'Jogador 26'!I51+'Jogador 27'!I51+'Jogador 28'!I51+'Jogador 29'!I51+'Jogador 30'!I51+'Jogador 31'!I51+'Jogador 32'!I51+'Jogador 33'!I51+'Jogador 34'!I51+'Jogador 35'!I51+'Jogador 36'!I51+'Jogador 37'!I51+'Jogador 38'!I51+'Jogador 39'!I51+'Jogador 40'!I51+'Jogador 41'!I51+'Jogador 42'!I51+'Jogador 43'!I51+'Jogador 44'!I51+'Jogador 45'!I51+'Jogador 46'!I51+'Jogador 47'!I51+'Jogador 48'!I51+'Jogador 49'!I51+'Jogador 50'!I51+'Jogador 51'!I51+'Jogador 52'!I51+'Jogador 53'!I51+'Jogador 54'!I51+'Jogador 55'!I51+'Jogador 56'!I51+'Jogador 57'!I51+'Jogador 58'!I51+'Jogador 59'!I51+'Jogador 60'!I51+'Jogador 61'!I51+'Jogador 62'!I51+'Jogador 63'!I51+'Jogador 64'!I51</f>
        <v>0</v>
      </c>
      <c r="J51" s="9">
        <f t="shared" si="9"/>
        <v>0</v>
      </c>
      <c r="K51" s="4">
        <f>'Jogador 1'!K51+'Jogador 2'!K51+'Jogador 3'!K51+'Jogador 4'!K51+'Jogador 5'!K51+'Jogador 6'!K51+'Jogador 7'!K51+'Jogador 8'!K51+'Jogador 9'!K51+'Jogador 10'!K51+'Jogador 11'!K51+'Jogador 12'!K51+'Jogador 13'!K51+'Jogador 14'!K51+'Jogador 15'!K51+'Jogador 16'!K51+'Jogador 17'!K51+'Jogador 18'!K51+'Jogador 19'!K51+'Jogador 20'!K51+'Jogador 21'!K51+'Jogador 22'!K51+'Jogador 23'!K51+'Jogador 24'!K51+'Jogador 25'!K51+'Jogador 26'!K51+'Jogador 27'!K51+'Jogador 28'!K51+'Jogador 29'!K51+'Jogador 30'!K51+'Jogador 31'!K51+'Jogador 32'!K51+'Jogador 33'!K51+'Jogador 34'!K51+'Jogador 35'!K51+'Jogador 36'!K51+'Jogador 37'!K51+'Jogador 38'!K51+'Jogador 39'!K51+'Jogador 40'!K51+'Jogador 41'!K51+'Jogador 42'!K51+'Jogador 43'!K51+'Jogador 44'!K51+'Jogador 45'!K51+'Jogador 46'!K51+'Jogador 47'!K51+'Jogador 48'!K51+'Jogador 49'!K51+'Jogador 50'!K51+'Jogador 51'!K51+'Jogador 52'!K51+'Jogador 53'!K51+'Jogador 54'!K51+'Jogador 55'!K51+'Jogador 56'!K51+'Jogador 57'!K51+'Jogador 58'!K51+'Jogador 59'!K51+'Jogador 60'!K51+'Jogador 61'!K51+'Jogador 62'!K51+'Jogador 63'!K51+'Jogador 64'!K51</f>
        <v>0</v>
      </c>
      <c r="L51" s="9">
        <f t="shared" si="10"/>
        <v>0</v>
      </c>
      <c r="M51" s="4">
        <f>'Jogador 1'!M51+'Jogador 2'!M51+'Jogador 3'!M51+'Jogador 4'!M51+'Jogador 5'!M51+'Jogador 6'!M51+'Jogador 7'!M51+'Jogador 8'!M51+'Jogador 9'!M51+'Jogador 10'!M51+'Jogador 11'!M51+'Jogador 12'!M51+'Jogador 13'!M51+'Jogador 14'!M51+'Jogador 15'!M51+'Jogador 16'!M51+'Jogador 17'!M51+'Jogador 18'!M51+'Jogador 19'!M51+'Jogador 20'!M51+'Jogador 21'!M51+'Jogador 22'!M51+'Jogador 23'!M51+'Jogador 24'!M51+'Jogador 25'!M51+'Jogador 26'!M51+'Jogador 27'!M51+'Jogador 28'!M51+'Jogador 29'!M51+'Jogador 30'!M51+'Jogador 31'!M51+'Jogador 32'!M51+'Jogador 33'!M51+'Jogador 34'!M51+'Jogador 35'!M51+'Jogador 36'!M51+'Jogador 37'!M51+'Jogador 38'!M51+'Jogador 39'!M51+'Jogador 40'!M51+'Jogador 41'!M51+'Jogador 42'!M51+'Jogador 43'!M51+'Jogador 44'!M51+'Jogador 45'!M51+'Jogador 46'!M51+'Jogador 47'!M51+'Jogador 48'!M51+'Jogador 49'!M51+'Jogador 50'!M51+'Jogador 51'!M51+'Jogador 52'!M51+'Jogador 53'!M51+'Jogador 54'!M51+'Jogador 55'!M51+'Jogador 56'!M51+'Jogador 57'!M51+'Jogador 58'!M51+'Jogador 59'!M51+'Jogador 60'!M51+'Jogador 61'!M51+'Jogador 62'!M51+'Jogador 63'!M51+'Jogador 64'!M51</f>
        <v>1</v>
      </c>
      <c r="N51" s="9">
        <f t="shared" si="11"/>
        <v>0.5</v>
      </c>
      <c r="O51" s="4">
        <f>'Jogador 1'!O51+'Jogador 2'!O51+'Jogador 3'!O51+'Jogador 4'!O51+'Jogador 5'!O51+'Jogador 6'!O51+'Jogador 7'!O51+'Jogador 8'!O51+'Jogador 9'!O51+'Jogador 10'!O51+'Jogador 11'!O51+'Jogador 12'!O51+'Jogador 13'!O51+'Jogador 14'!O51+'Jogador 15'!O51+'Jogador 16'!O51+'Jogador 17'!O51+'Jogador 18'!O51+'Jogador 19'!O51+'Jogador 20'!O51+'Jogador 21'!O51+'Jogador 22'!O51+'Jogador 23'!O51+'Jogador 24'!O51+'Jogador 25'!O51+'Jogador 26'!O51+'Jogador 27'!O51+'Jogador 28'!O51+'Jogador 29'!O51+'Jogador 30'!O51+'Jogador 31'!O51+'Jogador 32'!O51+'Jogador 33'!O51+'Jogador 34'!O51+'Jogador 35'!O51+'Jogador 36'!O51+'Jogador 37'!O51+'Jogador 38'!O51+'Jogador 39'!O51+'Jogador 40'!O51+'Jogador 41'!O51+'Jogador 42'!O51+'Jogador 43'!O51+'Jogador 44'!O51+'Jogador 45'!O51+'Jogador 46'!O51+'Jogador 47'!O51+'Jogador 48'!O51+'Jogador 49'!O51+'Jogador 50'!O51+'Jogador 51'!O51+'Jogador 52'!O51+'Jogador 53'!O51+'Jogador 54'!O51+'Jogador 55'!O51+'Jogador 56'!O51+'Jogador 57'!O51+'Jogador 58'!O51+'Jogador 59'!O51+'Jogador 60'!O51+'Jogador 61'!O51+'Jogador 62'!O51+'Jogador 63'!O51+'Jogador 64'!O51</f>
        <v>1</v>
      </c>
      <c r="P51" s="9">
        <f t="shared" si="12"/>
        <v>0.5</v>
      </c>
      <c r="Q51" s="4">
        <f>'Jogador 1'!Q51+'Jogador 2'!Q51+'Jogador 3'!Q51+'Jogador 4'!Q51+'Jogador 5'!Q51+'Jogador 6'!Q51+'Jogador 7'!Q51+'Jogador 8'!Q51+'Jogador 9'!Q51+'Jogador 10'!Q51+'Jogador 11'!Q51+'Jogador 12'!Q51+'Jogador 13'!Q51+'Jogador 14'!Q51+'Jogador 15'!Q51+'Jogador 16'!Q51+'Jogador 17'!Q51+'Jogador 18'!Q51+'Jogador 19'!Q51+'Jogador 20'!Q51+'Jogador 21'!Q51+'Jogador 22'!Q51+'Jogador 23'!Q51+'Jogador 24'!Q51+'Jogador 25'!Q51+'Jogador 26'!Q51+'Jogador 27'!Q51+'Jogador 28'!Q51+'Jogador 29'!Q51+'Jogador 30'!Q51+'Jogador 31'!Q51+'Jogador 32'!Q51+'Jogador 33'!Q51+'Jogador 34'!Q51+'Jogador 35'!Q51+'Jogador 36'!Q51+'Jogador 37'!Q51+'Jogador 38'!Q51+'Jogador 39'!Q51+'Jogador 40'!Q51+'Jogador 41'!Q51+'Jogador 42'!Q51+'Jogador 43'!Q51+'Jogador 44'!Q51+'Jogador 45'!Q51+'Jogador 46'!Q51+'Jogador 47'!Q51+'Jogador 48'!Q51+'Jogador 49'!Q51+'Jogador 50'!Q51+'Jogador 51'!Q51+'Jogador 52'!Q51+'Jogador 53'!Q51+'Jogador 54'!Q51+'Jogador 55'!Q51+'Jogador 56'!Q51+'Jogador 57'!Q51+'Jogador 58'!Q51+'Jogador 59'!Q51+'Jogador 60'!Q51+'Jogador 61'!Q51+'Jogador 62'!Q51+'Jogador 63'!Q51+'Jogador 64'!Q51</f>
        <v>21.6</v>
      </c>
      <c r="R51" s="4">
        <f>'Jogador 1'!R51+'Jogador 2'!R51+'Jogador 3'!R51+'Jogador 4'!R51+'Jogador 5'!R51+'Jogador 6'!R51+'Jogador 7'!R51+'Jogador 8'!R51+'Jogador 9'!R51+'Jogador 10'!R51+'Jogador 11'!R51+'Jogador 12'!R51+'Jogador 13'!R51+'Jogador 14'!R51+'Jogador 15'!R51+'Jogador 16'!R51+'Jogador 17'!R51+'Jogador 18'!R51+'Jogador 19'!R51+'Jogador 20'!R51+'Jogador 21'!R51+'Jogador 22'!R51+'Jogador 23'!R51+'Jogador 24'!R51+'Jogador 25'!R51+'Jogador 26'!R51+'Jogador 27'!R51+'Jogador 28'!R51+'Jogador 29'!R51+'Jogador 30'!R51+'Jogador 31'!R51+'Jogador 32'!R51+'Jogador 33'!R51+'Jogador 34'!R51+'Jogador 35'!R51+'Jogador 36'!R51+'Jogador 37'!R51+'Jogador 38'!R51+'Jogador 39'!R51+'Jogador 40'!R51+'Jogador 41'!R51+'Jogador 42'!R51+'Jogador 43'!R51+'Jogador 44'!R51+'Jogador 45'!R51+'Jogador 46'!R51+'Jogador 47'!R51+'Jogador 48'!R51+'Jogador 49'!R51+'Jogador 50'!R51+'Jogador 51'!R51+'Jogador 52'!R51+'Jogador 53'!R51+'Jogador 54'!R51+'Jogador 55'!R51+'Jogador 56'!R51+'Jogador 57'!R51+'Jogador 58'!R51+'Jogador 59'!R51+'Jogador 60'!R51+'Jogador 61'!R51+'Jogador 62'!R51+'Jogador 63'!R51+'Jogador 64'!R51</f>
        <v>0.5</v>
      </c>
      <c r="S51" s="4">
        <f>'Jogador 1'!S51+'Jogador 2'!S51+'Jogador 3'!S51+'Jogador 4'!S51+'Jogador 5'!S51+'Jogador 6'!S51+'Jogador 7'!S51+'Jogador 8'!S51+'Jogador 9'!S51+'Jogador 10'!S51+'Jogador 11'!S51+'Jogador 12'!S51+'Jogador 13'!S51+'Jogador 14'!S51+'Jogador 15'!S51+'Jogador 16'!S51+'Jogador 17'!S51+'Jogador 18'!S51+'Jogador 19'!S51+'Jogador 20'!S51+'Jogador 21'!S51+'Jogador 22'!S51+'Jogador 23'!S51+'Jogador 24'!S51+'Jogador 25'!S51+'Jogador 26'!S51+'Jogador 27'!S51+'Jogador 28'!S51+'Jogador 29'!S51+'Jogador 30'!S51+'Jogador 31'!S51+'Jogador 32'!S51+'Jogador 33'!S51+'Jogador 34'!S51+'Jogador 35'!S51+'Jogador 36'!S51+'Jogador 37'!S51+'Jogador 38'!S51+'Jogador 39'!S51+'Jogador 40'!S51+'Jogador 41'!S51+'Jogador 42'!S51+'Jogador 43'!S51+'Jogador 44'!S51+'Jogador 45'!S51+'Jogador 46'!S51+'Jogador 47'!S51+'Jogador 48'!S51+'Jogador 49'!S51+'Jogador 50'!S51+'Jogador 51'!S51+'Jogador 52'!S51+'Jogador 53'!S51+'Jogador 54'!S51+'Jogador 55'!S51+'Jogador 56'!S51+'Jogador 57'!S51+'Jogador 58'!S51+'Jogador 59'!S51+'Jogador 60'!S51+'Jogador 61'!S51+'Jogador 62'!S51+'Jogador 63'!S51+'Jogador 64'!S51</f>
        <v>32.5</v>
      </c>
      <c r="T51" s="4">
        <f>'Jogador 1'!T51+'Jogador 2'!T51+'Jogador 3'!T51+'Jogador 4'!T51+'Jogador 5'!T51+'Jogador 6'!T51+'Jogador 7'!T51+'Jogador 8'!T51+'Jogador 9'!T51+'Jogador 10'!T51+'Jogador 11'!T51+'Jogador 12'!T51+'Jogador 13'!T51+'Jogador 14'!T51+'Jogador 15'!T51+'Jogador 16'!T51+'Jogador 17'!T51+'Jogador 18'!T51+'Jogador 19'!T51+'Jogador 20'!T51+'Jogador 21'!T51+'Jogador 22'!T51+'Jogador 23'!T51+'Jogador 24'!T51+'Jogador 25'!T51+'Jogador 26'!T51+'Jogador 27'!T51+'Jogador 28'!T51+'Jogador 29'!T51+'Jogador 30'!T51+'Jogador 31'!T51+'Jogador 32'!T51+'Jogador 33'!T51+'Jogador 34'!T51+'Jogador 35'!T51+'Jogador 36'!T51+'Jogador 37'!T51+'Jogador 38'!T51+'Jogador 39'!T51+'Jogador 40'!T51+'Jogador 41'!T51+'Jogador 42'!T51+'Jogador 43'!T51+'Jogador 44'!T51+'Jogador 45'!T51+'Jogador 46'!T51+'Jogador 47'!T51+'Jogador 48'!T51+'Jogador 49'!T51+'Jogador 50'!T51+'Jogador 51'!T51+'Jogador 52'!T51+'Jogador 53'!T51+'Jogador 54'!T51+'Jogador 55'!T51+'Jogador 56'!T51+'Jogador 57'!T51+'Jogador 58'!T51+'Jogador 59'!T51+'Jogador 60'!T51+'Jogador 61'!T51+'Jogador 62'!T51+'Jogador 63'!T51+'Jogador 64'!T51</f>
        <v>10.4</v>
      </c>
      <c r="U51" s="10">
        <f t="shared" si="13"/>
        <v>5.2</v>
      </c>
      <c r="V51" s="10">
        <f>IF(C51=0,0,(IF('Jogador 1'!C51=1,'Jogador 1'!$W$8,0)+IF('Jogador 2'!C51=1,'Jogador 2'!$W$8,0)+IF('Jogador 3'!C51=1,'Jogador 3'!$W$8,0)+IF('Jogador 4'!C51=1,'Jogador 4'!$W$8,0)+IF('Jogador 5'!C51=1,'Jogador 5'!$W$8,0)+IF('Jogador 6'!C51=1,'Jogador 6'!$W$8,0)+IF('Jogador 7'!C51=1,'Jogador 7'!$W$8,0)+IF('Jogador 8'!C51=1,'Jogador 8'!$W$8,0)+IF('Jogador 9'!C51=1,'Jogador 9'!$W$8,0)+IF('Jogador 10'!C51=1,'Jogador 10'!$W$8,0)+IF('Jogador 11'!C51=1,'Jogador 11'!$W$8,0)+IF('Jogador 12'!C51=1,'Jogador 12'!$W$8,0)+IF('Jogador 13'!C51=1,'Jogador 13'!$W$8,0)+IF('Jogador 14'!C51=1,'Jogador 14'!$W$8,0)+IF('Jogador 15'!C51=1,'Jogador 15'!$W$8,0)+IF('Jogador 16'!C51=1,'Jogador 16'!$W$8,0)+IF('Jogador 17'!C51=1,'Jogador 17'!$W$8,0)+IF('Jogador 18'!C51=1,'Jogador 18'!$W$8,0)+IF('Jogador 19'!C51=1,'Jogador 19'!$W$8,0)+IF('Jogador 20'!C51=1,'Jogador 20'!$W$8,0)+IF('Jogador 21'!C51=1,'Jogador 21'!$W$8,0)+IF('Jogador 22'!C51=1,'Jogador 22'!$W$8,0)+IF('Jogador 23'!C51=1,'Jogador 23'!$W$8,0)+IF('Jogador 24'!C51=1,'Jogador 24'!$W$8,0)+IF('Jogador 25'!C51=1,'Jogador 25'!$W$8,0)+IF('Jogador 26'!C51=1,'Jogador 26'!$W$8,0)+IF('Jogador 27'!C51=1,'Jogador 27'!$W$8,0)+IF('Jogador 28'!C51=1,'Jogador 28'!$W$8,0)+IF('Jogador 29'!C51=1,'Jogador 29'!$W$8,0)+IF('Jogador 30'!C51=1,'Jogador 30'!$W$8,0)+IF('Jogador 31'!C51=1,'Jogador 31'!$W$8,0)+IF('Jogador 32'!C51=1,'Jogador 32'!$W$8,0)+IF('Jogador 33'!C51=1,'Jogador 33'!$W$8,0)+IF('Jogador 34'!C51=1,'Jogador 34'!$W$8,0)+IF('Jogador 35'!C51=1,'Jogador 35'!$W$8,0) +IF('Jogador 36'!C51=1,'Jogador 36'!$W$8,0)+IF('Jogador 37'!C51=1,'Jogador 37'!$W$8,0)+IF('Jogador 38'!C51=1,'Jogador 38'!$W$8,0)+IF('Jogador 39'!C51=1,'Jogador 39'!$W$8,0)+IF('Jogador 40'!C51=1,'Jogador 40'!$W$8,0)+IF('Jogador 41'!C51=1,'Jogador 41'!$W$8,0)+IF('Jogador 42'!C51=1,'Jogador 42'!$W$8,0)+IF('Jogador 43'!C51=1,'Jogador 43'!$W$8,0)+IF('Jogador 44'!C51=1,'Jogador 44'!$W$8,0)+IF('Jogador 45'!C51=1,'Jogador 45'!$W$8,0)+IF('Jogador 46'!C51=1,'Jogador 46'!$W$8,0)+IF('Jogador 47'!C51=1,'Jogador 47'!$W$8,0)+IF('Jogador 48'!C51=1,'Jogador 48'!$W$8,0)+IF('Jogador 49'!C51=1,'Jogador 49'!$W$8,0)+IF('Jogador 50'!C51=1,'Jogador 50'!$W$8,0)+IF('Jogador 51'!C51=1,'Jogador 51'!$W$8,0)+IF('Jogador 52'!C51=1,'Jogador 52'!$W$8,0)+IF('Jogador 53'!C51=1,'Jogador 53'!$W$8,0)+IF('Jogador 54'!C51=1,'Jogador 54'!$W$8,0)+IF('Jogador 55'!C51=1,'Jogador 55'!$W$8,0)+IF('Jogador 56'!C51=1,'Jogador 56'!$W$8,0)+IF('Jogador 57'!C51=1,'Jogador 57'!$W$8,0)+IF('Jogador 58'!C51=1,'Jogador 58'!$W$8,0)+IF('Jogador 59'!C51=1,'Jogador 59'!$W$8,0)+IF('Jogador 60'!C51=1,'Jogador 60'!$W$8,0)+IF('Jogador 61'!C51=1,'Jogador 61'!$W$8,0)+IF('Jogador 62'!C51=1,'Jogador 62'!$W$8,0)+IF('Jogador 63'!C51=1,'Jogador 63'!$W$8,0)+IF('Jogador 64'!C51=1,'Jogador 64'!$W$8,0))/C51)</f>
        <v>9.6</v>
      </c>
      <c r="X51" s="4" t="str">
        <f>_xlfn.CONCAT(IF('Jogador 1'!C51=1,_xlfn.CONCAT('Jogador 1'!$W$1,", "),""),IF('Jogador 2'!C51=1,_xlfn.CONCAT('Jogador 2'!$W$1,", "),""),IF('Jogador 3'!C51=1,_xlfn.CONCAT('Jogador 3'!$W$1,", "),""),IF('Jogador 4'!C51=1,_xlfn.CONCAT('Jogador 4'!$W$1,", "),""),IF('Jogador 5'!C51=1,_xlfn.CONCAT('Jogador 5'!$W$1,", "),""),IF('Jogador 6'!C51=1,_xlfn.CONCAT('Jogador 6'!$W$1,", "),""),IF('Jogador 7'!C51=1,_xlfn.CONCAT('Jogador 7'!$W$1,", "),""),IF('Jogador 8'!C51=1,_xlfn.CONCAT('Jogador 8'!$W$1,", "),""),IF('Jogador 9'!C51=1,_xlfn.CONCAT('Jogador 9'!$W$1,", "),""),IF('Jogador 10'!C51=1,_xlfn.CONCAT('Jogador 10'!$W$1,", "),""),IF('Jogador 11'!C51=1,_xlfn.CONCAT('Jogador 11'!$W$1,", "),""),IF('Jogador 12'!C51=1,_xlfn.CONCAT('Jogador 12'!$W$1,", "),""),IF('Jogador 13'!C51=1,_xlfn.CONCAT('Jogador 13'!$W$1,", "),""),IF('Jogador 14'!C51=1,_xlfn.CONCAT('Jogador 14'!$W$1,", "),""),IF('Jogador 15'!C51=1,_xlfn.CONCAT('Jogador 15'!$W$1,", "),""),IF('Jogador 16'!C51=1,_xlfn.CONCAT('Jogador 16'!$W$1,", "),""),IF('Jogador 17'!C51=1,_xlfn.CONCAT('Jogador 17'!$W$1,", "),""),IF('Jogador 18'!C51=1,_xlfn.CONCAT('Jogador 18'!$W$1,", "),""),IF('Jogador 19'!C51=1,_xlfn.CONCAT('Jogador 19'!$W$1,", "),""),IF('Jogador 20'!C51=1,_xlfn.CONCAT('Jogador 20'!$W$1,", "),""),IF('Jogador 21'!C51=1,_xlfn.CONCAT('Jogador 21'!$W$1,", "),""),IF('Jogador 22'!C51=1,_xlfn.CONCAT('Jogador 22'!$W$1,", "),""),IF('Jogador 23'!C51=1,_xlfn.CONCAT('Jogador 23'!$W$1,", "),""),IF('Jogador 24'!C51=1,_xlfn.CONCAT('Jogador 24'!$W$1,", "),""),IF('Jogador 25'!C51=1,_xlfn.CONCAT('Jogador 25'!$W$1,", "),""),IF('Jogador 26'!C51=1,_xlfn.CONCAT('Jogador 26'!$W$1,", "),""),IF('Jogador 27'!C51=1,_xlfn.CONCAT('Jogador 27'!$W$1,", "),""),IF('Jogador 28'!C51=1,_xlfn.CONCAT('Jogador 28'!$W$1,", "),""),IF('Jogador 29'!C51=1,_xlfn.CONCAT('Jogador 29'!$W$1,", "),""),IF('Jogador 30'!C51=1,_xlfn.CONCAT('Jogador 30'!$W$1,", "),""),IF('Jogador 31'!C51=1,_xlfn.CONCAT('Jogador 31'!$W$1,", "),""),IF('Jogador 32'!C51=1,_xlfn.CONCAT('Jogador 32'!$W$1,", "),""),IF('Jogador 33'!C51=1,_xlfn.CONCAT('Jogador 33'!$W$1,", "),""),IF('Jogador 34'!C51=1,_xlfn.CONCAT('Jogador 34'!$W$1,", "),""),IF('Jogador 35'!C51=1,_xlfn.CONCAT('Jogador 35'!$W$1,", "),""),IF('Jogador 36'!C51=1,_xlfn.CONCAT('Jogador 36'!$W$1,", "),""),IF('Jogador 37'!C51=1,_xlfn.CONCAT('Jogador 37'!$W$1,", "),""),IF('Jogador 38'!C51=1,_xlfn.CONCAT('Jogador 38'!$W$1,", "),""),IF('Jogador 39'!C51=1,_xlfn.CONCAT('Jogador 39'!$W$1,", "),""),IF('Jogador 40'!C51=1,_xlfn.CONCAT('Jogador 40'!$W$1,", "),""),IF('Jogador 41'!C51=1,_xlfn.CONCAT('Jogador 41'!$W$1,", "),""),IF('Jogador 42'!C51=1,_xlfn.CONCAT('Jogador 42'!$W$1,", "),""),IF('Jogador 43'!C51=1,_xlfn.CONCAT('Jogador 43'!$W$1,", "),""),IF('Jogador 44'!C51=1,_xlfn.CONCAT('Jogador 44'!$W$1,", "),""),IF('Jogador 45'!C51=1,_xlfn.CONCAT('Jogador 45'!$W$1,", "),""),IF('Jogador 46'!C51=1,_xlfn.CONCAT('Jogador 46'!$W$1,", "),""),IF('Jogador 47'!C51=1,_xlfn.CONCAT('Jogador 47'!$W$1,", "),""),IF('Jogador 48'!C51=1,_xlfn.CONCAT('Jogador 48'!$W$1,", "),""),IF('Jogador 49'!C51=1,_xlfn.CONCAT('Jogador 49'!$W$1,", "),""),IF('Jogador 50'!C51=1,_xlfn.CONCAT('Jogador 50'!$W$1,", "),""),IF('Jogador 51'!C51=1,_xlfn.CONCAT('Jogador 51'!$W$1,", "),""),IF('Jogador 52'!C51=1,_xlfn.CONCAT('Jogador 52'!$W$1,", "),""),IF('Jogador 53'!C51=1,_xlfn.CONCAT('Jogador 53'!$W$1,", "),""),IF('Jogador 54'!C51=1,_xlfn.CONCAT('Jogador 54'!$W$1,", "),""),IF('Jogador 55'!C51=1,_xlfn.CONCAT('Jogador 55'!$W$1,", "),""),IF('Jogador 56'!C51=1,_xlfn.CONCAT('Jogador 56'!$W$1,", "),""),IF('Jogador 57'!C51=1,_xlfn.CONCAT('Jogador 57'!$W$1,", "),""),IF('Jogador 58'!C51=1,_xlfn.CONCAT('Jogador 58'!$W$1,", "),""),IF('Jogador 59'!C51=1,_xlfn.CONCAT('Jogador 59'!$W$1,", "),""),IF('Jogador 60'!C51=1,_xlfn.CONCAT('Jogador 60'!$W$1,", "),""),IF('Jogador 61'!C51=1,_xlfn.CONCAT('Jogador 61'!$W$1,", "),""),IF('Jogador 62'!C51=1,_xlfn.CONCAT('Jogador 62'!$W$1,", "),""),IF('Jogador 63'!C51=1,_xlfn.CONCAT('Jogador 63'!$W$1,", "),""),IF('Jogador 64'!C51=1,_xlfn.CONCAT('Jogador 64'!$W$1,", "),""))</f>
        <v xml:space="preserve">Vladan Kovačević, Zeno Debast, </v>
      </c>
      <c r="Y51" s="4" t="str">
        <f>_xlfn.CONCAT(IF('Jogador 1'!D51=1,_xlfn.CONCAT('Jogador 1'!$W$1,", "),""),IF('Jogador 2'!D51=1,_xlfn.CONCAT('Jogador 2'!$W$1,", "),""),IF('Jogador 3'!D51=1,_xlfn.CONCAT('Jogador 3'!$W$1,", "),""),IF('Jogador 4'!D51=1,_xlfn.CONCAT('Jogador 4'!$W$1,", "),""),IF('Jogador 5'!D51=1,_xlfn.CONCAT('Jogador 5'!$W$1,", "),""),IF('Jogador 6'!D51=1,_xlfn.CONCAT('Jogador 6'!$W$1,", "),""),IF('Jogador 7'!D51=1,_xlfn.CONCAT('Jogador 7'!$W$1,", "),""),IF('Jogador 8'!D51=1,_xlfn.CONCAT('Jogador 8'!$W$1,", "),""),IF('Jogador 9'!D51=1,_xlfn.CONCAT('Jogador 9'!$W$1,", "),""),IF('Jogador 10'!D51=1,_xlfn.CONCAT('Jogador 10'!$W$1,", "),""),IF('Jogador 11'!D51=1,_xlfn.CONCAT('Jogador 11'!$W$1,", "),""),IF('Jogador 12'!D51=1,_xlfn.CONCAT('Jogador 12'!$W$1,", "),""),IF('Jogador 13'!D51=1,_xlfn.CONCAT('Jogador 13'!$W$1,", "),""),IF('Jogador 14'!D51=1,_xlfn.CONCAT('Jogador 14'!$W$1,", "),""),IF('Jogador 15'!D51=1,_xlfn.CONCAT('Jogador 15'!$W$1,", "),""),IF('Jogador 16'!D51=1,_xlfn.CONCAT('Jogador 16'!$W$1,", "),""),IF('Jogador 17'!D51=1,_xlfn.CONCAT('Jogador 17'!$W$1,", "),""),IF('Jogador 18'!D51=1,_xlfn.CONCAT('Jogador 18'!$W$1,", "),""),IF('Jogador 19'!D51=1,_xlfn.CONCAT('Jogador 19'!$W$1,", "),""),IF('Jogador 20'!D51=1,_xlfn.CONCAT('Jogador 20'!$W$1,", "),""),IF('Jogador 21'!D51=1,_xlfn.CONCAT('Jogador 21'!$W$1,", "),""),IF('Jogador 22'!D51=1,_xlfn.CONCAT('Jogador 22'!$W$1,", "),""),IF('Jogador 23'!D51=1,_xlfn.CONCAT('Jogador 23'!$W$1,", "),""),IF('Jogador 24'!D51=1,_xlfn.CONCAT('Jogador 24'!$W$1,", "),""),IF('Jogador 25'!D51=1,_xlfn.CONCAT('Jogador 25'!$W$1,", "),""),IF('Jogador 26'!D51=1,_xlfn.CONCAT('Jogador 26'!$W$1,", "),""),IF('Jogador 27'!D51=1,_xlfn.CONCAT('Jogador 27'!$W$1,", "),""),IF('Jogador 28'!D51=1,_xlfn.CONCAT('Jogador 28'!$W$1,", "),""),IF('Jogador 29'!D51=1,_xlfn.CONCAT('Jogador 29'!$W$1,", "),""),IF('Jogador 30'!D51=1,_xlfn.CONCAT('Jogador 30'!$W$1,", "),""),IF('Jogador 31'!D51=1,_xlfn.CONCAT('Jogador 31'!$W$1,", "),""),IF('Jogador 32'!D51=1,_xlfn.CONCAT('Jogador 32'!$W$1,", "),""),IF('Jogador 33'!D51=1,_xlfn.CONCAT('Jogador 33'!$W$1,", "),""),IF('Jogador 34'!D51=1,_xlfn.CONCAT('Jogador 34'!$W$1,", "),""),IF('Jogador 35'!D51=1,_xlfn.CONCAT('Jogador 35'!$W$1,", "),""),IF('Jogador 36'!D51=1,_xlfn.CONCAT('Jogador 36'!$W$1,", "),""),IF('Jogador 37'!D51=1,_xlfn.CONCAT('Jogador 37'!$W$1,", "),""),IF('Jogador 38'!D51=1,_xlfn.CONCAT('Jogador 38'!$W$1,", "),""),IF('Jogador 39'!D51=1,_xlfn.CONCAT('Jogador 39'!$W$1,", "),""),IF('Jogador 40'!D51=1,_xlfn.CONCAT('Jogador 40'!$W$1,", "),""),IF('Jogador 41'!D51=1,_xlfn.CONCAT('Jogador 41'!$W$1,", "),""),IF('Jogador 42'!D51=1,_xlfn.CONCAT('Jogador 42'!$W$1,", "),""),IF('Jogador 43'!D51=1,_xlfn.CONCAT('Jogador 43'!$W$1,", "),""),IF('Jogador 44'!D51=1,_xlfn.CONCAT('Jogador 44'!$W$1,", "),""),IF('Jogador 45'!D51=1,_xlfn.CONCAT('Jogador 45'!$W$1,", "),""),IF('Jogador 46'!D51=1,_xlfn.CONCAT('Jogador 46'!$W$1,", "),""),IF('Jogador 47'!D51=1,_xlfn.CONCAT('Jogador 47'!$W$1,", "),""),IF('Jogador 48'!D51=1,_xlfn.CONCAT('Jogador 48'!$W$1,", "),""),IF('Jogador 49'!D51=1,_xlfn.CONCAT('Jogador 49'!$W$1,", "),""),IF('Jogador 50'!D51=1,_xlfn.CONCAT('Jogador 50'!$W$1,", "),""),IF('Jogador 51'!D51=1,_xlfn.CONCAT('Jogador 51'!$W$1,", "),""),IF('Jogador 52'!D51=1,_xlfn.CONCAT('Jogador 52'!$W$1,", "),""),IF('Jogador 53'!D51=1,_xlfn.CONCAT('Jogador 53'!$W$1,", "),""),IF('Jogador 54'!D51=1,_xlfn.CONCAT('Jogador 54'!$W$1,", "),""),IF('Jogador 55'!D51=1,_xlfn.CONCAT('Jogador 55'!$W$1,", "),""),IF('Jogador 56'!D51=1,_xlfn.CONCAT('Jogador 56'!$W$1,", "),""),IF('Jogador 57'!D51=1,_xlfn.CONCAT('Jogador 57'!$W$1,", "),""),IF('Jogador 58'!D51=1,_xlfn.CONCAT('Jogador 58'!$W$1,", "),""),IF('Jogador 59'!D51=1,_xlfn.CONCAT('Jogador 59'!$W$1,", "),""),IF('Jogador 60'!D51=1,_xlfn.CONCAT('Jogador 60'!$W$1,", "),""),IF('Jogador 61'!D51=1,_xlfn.CONCAT('Jogador 61'!$W$1,", "),""),IF('Jogador 62'!D51=1,_xlfn.CONCAT('Jogador 62'!$W$1,", "),""),IF('Jogador 63'!D51=1,_xlfn.CONCAT('Jogador 63'!$W$1,", "),""),IF('Jogador 64'!D51=1,_xlfn.CONCAT('Jogador 64'!$W$1,", "),""))</f>
        <v/>
      </c>
    </row>
    <row r="52" spans="1:25" x14ac:dyDescent="0.3">
      <c r="A52" s="4" t="s">
        <v>90</v>
      </c>
      <c r="B52" s="4">
        <f>'Jogador 1'!B52+'Jogador 2'!B52+'Jogador 3'!B52+'Jogador 4'!B52+'Jogador 5'!B52+'Jogador 6'!B52+'Jogador 7'!B52+'Jogador 8'!B52+'Jogador 9'!B52+'Jogador 10'!B52+'Jogador 11'!B52+'Jogador 12'!B52+'Jogador 13'!B52+'Jogador 14'!B52+'Jogador 15'!B52+'Jogador 16'!B52+'Jogador 17'!B52+'Jogador 18'!B52+'Jogador 19'!B52+'Jogador 20'!B52+'Jogador 21'!B52+'Jogador 22'!B52+'Jogador 23'!B52+'Jogador 24'!B52+'Jogador 25'!B52+'Jogador 26'!B52+'Jogador 27'!B52+'Jogador 28'!B52+'Jogador 29'!B52+'Jogador 30'!B52+'Jogador 31'!B52+'Jogador 32'!B52+'Jogador 33'!B52+'Jogador 34'!B52+'Jogador 35'!B52+'Jogador 36'!B52+'Jogador 37'!B52+'Jogador 38'!B52+'Jogador 39'!B52+'Jogador 40'!B52+'Jogador 41'!B52+'Jogador 42'!B52+'Jogador 43'!B52+'Jogador 44'!B52+'Jogador 45'!B52+'Jogador 46'!B52+'Jogador 47'!B52+'Jogador 48'!B52+'Jogador 49'!B52+'Jogador 50'!B52+'Jogador 51'!B52+'Jogador 52'!B52+'Jogador 53'!B52+'Jogador 54'!B52+'Jogador 55'!B52+'Jogador 56'!B52+'Jogador 57'!B52+'Jogador 58'!B52+'Jogador 59'!B52+'Jogador 60'!B52+'Jogador 61'!B52+'Jogador 62'!B52+'Jogador 63'!B52+'Jogador 64'!B52</f>
        <v>1</v>
      </c>
      <c r="C52" s="4">
        <f>'Jogador 1'!C52+'Jogador 2'!C52+'Jogador 3'!C52+'Jogador 4'!C52+'Jogador 5'!C52+'Jogador 6'!C52+'Jogador 7'!C52+'Jogador 8'!C52+'Jogador 9'!C52+'Jogador 10'!C52+'Jogador 11'!C52+'Jogador 12'!C52+'Jogador 13'!C52+'Jogador 14'!C52+'Jogador 15'!C52+'Jogador 16'!C52+'Jogador 17'!C52+'Jogador 18'!C52+'Jogador 19'!C52+'Jogador 20'!C52+'Jogador 21'!C52+'Jogador 22'!C52+'Jogador 23'!C52+'Jogador 24'!C52+'Jogador 25'!C52+'Jogador 26'!C52+'Jogador 27'!C52+'Jogador 28'!C52+'Jogador 29'!C52+'Jogador 30'!C52+'Jogador 31'!C52+'Jogador 32'!C52+'Jogador 33'!C52+'Jogador 34'!C52+'Jogador 35'!C52+'Jogador 36'!C52+'Jogador 37'!C52+'Jogador 38'!C52+'Jogador 39'!C52+'Jogador 40'!C52+'Jogador 41'!C52+'Jogador 42'!C52+'Jogador 43'!C52+'Jogador 44'!C52+'Jogador 45'!C52+'Jogador 46'!C52+'Jogador 47'!C52+'Jogador 48'!C52+'Jogador 49'!C52+'Jogador 50'!C52+'Jogador 51'!C52+'Jogador 52'!C52+'Jogador 53'!C52+'Jogador 54'!C52+'Jogador 55'!C52+'Jogador 56'!C52+'Jogador 57'!C52+'Jogador 58'!C52+'Jogador 59'!C52+'Jogador 60'!C52+'Jogador 61'!C52+'Jogador 62'!C52+'Jogador 63'!C52+'Jogador 64'!C52</f>
        <v>1</v>
      </c>
      <c r="D52" s="4">
        <f>'Jogador 1'!D52+'Jogador 2'!D52+'Jogador 3'!D52+'Jogador 4'!D52+'Jogador 5'!D52+'Jogador 6'!D52+'Jogador 7'!D52+'Jogador 8'!D52+'Jogador 9'!D52+'Jogador 10'!D52+'Jogador 11'!D52+'Jogador 12'!D52+'Jogador 13'!D52+'Jogador 14'!D52+'Jogador 15'!D52+'Jogador 16'!D52+'Jogador 17'!D52+'Jogador 18'!D52+'Jogador 19'!D52+'Jogador 20'!D52+'Jogador 21'!D52+'Jogador 22'!D52+'Jogador 23'!D52+'Jogador 24'!D52+'Jogador 25'!D52+'Jogador 26'!D52+'Jogador 27'!D52+'Jogador 28'!D52+'Jogador 29'!D52+'Jogador 30'!D52+'Jogador 31'!D52+'Jogador 32'!D52+'Jogador 33'!D52+'Jogador 34'!D52+'Jogador 35'!D52+'Jogador 36'!D52+'Jogador 37'!D52+'Jogador 38'!D52+'Jogador 39'!D52+'Jogador 40'!D52+'Jogador 41'!D52+'Jogador 42'!D52+'Jogador 43'!D52+'Jogador 44'!D52+'Jogador 45'!D52+'Jogador 46'!D52+'Jogador 47'!D52+'Jogador 48'!D52+'Jogador 49'!D52+'Jogador 50'!D52+'Jogador 51'!D52+'Jogador 52'!D52+'Jogador 53'!D52+'Jogador 54'!D52+'Jogador 55'!D52+'Jogador 56'!D52+'Jogador 57'!D52+'Jogador 58'!D52+'Jogador 59'!D52+'Jogador 60'!D52+'Jogador 61'!D52+'Jogador 62'!D52+'Jogador 63'!D52+'Jogador 64'!D52</f>
        <v>0</v>
      </c>
      <c r="E52" s="4">
        <f>'Jogador 1'!E52+'Jogador 2'!E52+'Jogador 3'!E52+'Jogador 4'!E52+'Jogador 5'!E52+'Jogador 6'!E52+'Jogador 7'!E52+'Jogador 8'!E52+'Jogador 9'!E52+'Jogador 10'!E52+'Jogador 11'!E52+'Jogador 12'!E52+'Jogador 13'!E52+'Jogador 14'!E52+'Jogador 15'!E52+'Jogador 16'!E52+'Jogador 17'!E52+'Jogador 18'!E52+'Jogador 19'!E52+'Jogador 20'!E52+'Jogador 21'!E52+'Jogador 22'!E52+'Jogador 23'!E52+'Jogador 24'!E52+'Jogador 25'!E52+'Jogador 26'!E52+'Jogador 27'!E52+'Jogador 28'!E52+'Jogador 29'!E52+'Jogador 30'!E52+'Jogador 31'!E52+'Jogador 32'!E52+'Jogador 33'!E52+'Jogador 34'!E52+'Jogador 35'!E52+'Jogador 36'!E52+'Jogador 37'!E52+'Jogador 38'!E52+'Jogador 39'!E52+'Jogador 40'!E52+'Jogador 41'!E52+'Jogador 42'!E52+'Jogador 43'!E52+'Jogador 44'!E52+'Jogador 45'!E52+'Jogador 46'!E52+'Jogador 47'!E52+'Jogador 48'!E52+'Jogador 49'!E52+'Jogador 50'!E52+'Jogador 51'!E52+'Jogador 52'!E52+'Jogador 53'!E52+'Jogador 54'!E52+'Jogador 55'!E52+'Jogador 56'!E52+'Jogador 57'!E52+'Jogador 58'!E52+'Jogador 59'!E52+'Jogador 60'!E52+'Jogador 61'!E52+'Jogador 62'!E52+'Jogador 63'!E52+'Jogador 64'!E52</f>
        <v>1</v>
      </c>
      <c r="F52" s="9">
        <f t="shared" si="7"/>
        <v>1</v>
      </c>
      <c r="G52" s="4">
        <f>'Jogador 1'!G52+'Jogador 2'!G52+'Jogador 3'!G52+'Jogador 4'!G52+'Jogador 5'!G52+'Jogador 6'!G52+'Jogador 7'!G52+'Jogador 8'!G52+'Jogador 9'!G52+'Jogador 10'!G52+'Jogador 11'!G52+'Jogador 12'!G52+'Jogador 13'!G52+'Jogador 14'!G52+'Jogador 15'!G52+'Jogador 16'!G52+'Jogador 17'!G52+'Jogador 18'!G52+'Jogador 19'!G52+'Jogador 20'!G52+'Jogador 21'!G52+'Jogador 22'!G52+'Jogador 23'!G52+'Jogador 24'!G52+'Jogador 25'!G52+'Jogador 26'!G52+'Jogador 27'!G52+'Jogador 28'!G52+'Jogador 29'!G52+'Jogador 30'!G52+'Jogador 31'!G52+'Jogador 32'!G52+'Jogador 33'!G52+'Jogador 34'!G52+'Jogador 35'!G52+'Jogador 36'!G52+'Jogador 37'!G52+'Jogador 38'!G52+'Jogador 39'!G52+'Jogador 40'!G52+'Jogador 41'!G52+'Jogador 42'!G52+'Jogador 43'!G52+'Jogador 44'!G52+'Jogador 45'!G52+'Jogador 46'!G52+'Jogador 47'!G52+'Jogador 48'!G52+'Jogador 49'!G52+'Jogador 50'!G52+'Jogador 51'!G52+'Jogador 52'!G52+'Jogador 53'!G52+'Jogador 54'!G52+'Jogador 55'!G52+'Jogador 56'!G52+'Jogador 57'!G52+'Jogador 58'!G52+'Jogador 59'!G52+'Jogador 60'!G52+'Jogador 61'!G52+'Jogador 62'!G52+'Jogador 63'!G52+'Jogador 64'!G52</f>
        <v>0</v>
      </c>
      <c r="H52" s="9">
        <f t="shared" si="8"/>
        <v>0</v>
      </c>
      <c r="I52" s="4">
        <f>'Jogador 1'!I52+'Jogador 2'!I52+'Jogador 3'!I52+'Jogador 4'!I52+'Jogador 5'!I52+'Jogador 6'!I52+'Jogador 7'!I52+'Jogador 8'!I52+'Jogador 9'!I52+'Jogador 10'!I52+'Jogador 11'!I52+'Jogador 12'!I52+'Jogador 13'!I52+'Jogador 14'!I52+'Jogador 15'!I52+'Jogador 16'!I52+'Jogador 17'!I52+'Jogador 18'!I52+'Jogador 19'!I52+'Jogador 20'!I52+'Jogador 21'!I52+'Jogador 22'!I52+'Jogador 23'!I52+'Jogador 24'!I52+'Jogador 25'!I52+'Jogador 26'!I52+'Jogador 27'!I52+'Jogador 28'!I52+'Jogador 29'!I52+'Jogador 30'!I52+'Jogador 31'!I52+'Jogador 32'!I52+'Jogador 33'!I52+'Jogador 34'!I52+'Jogador 35'!I52+'Jogador 36'!I52+'Jogador 37'!I52+'Jogador 38'!I52+'Jogador 39'!I52+'Jogador 40'!I52+'Jogador 41'!I52+'Jogador 42'!I52+'Jogador 43'!I52+'Jogador 44'!I52+'Jogador 45'!I52+'Jogador 46'!I52+'Jogador 47'!I52+'Jogador 48'!I52+'Jogador 49'!I52+'Jogador 50'!I52+'Jogador 51'!I52+'Jogador 52'!I52+'Jogador 53'!I52+'Jogador 54'!I52+'Jogador 55'!I52+'Jogador 56'!I52+'Jogador 57'!I52+'Jogador 58'!I52+'Jogador 59'!I52+'Jogador 60'!I52+'Jogador 61'!I52+'Jogador 62'!I52+'Jogador 63'!I52+'Jogador 64'!I52</f>
        <v>0</v>
      </c>
      <c r="J52" s="9">
        <f t="shared" si="9"/>
        <v>0</v>
      </c>
      <c r="K52" s="4">
        <f>'Jogador 1'!K52+'Jogador 2'!K52+'Jogador 3'!K52+'Jogador 4'!K52+'Jogador 5'!K52+'Jogador 6'!K52+'Jogador 7'!K52+'Jogador 8'!K52+'Jogador 9'!K52+'Jogador 10'!K52+'Jogador 11'!K52+'Jogador 12'!K52+'Jogador 13'!K52+'Jogador 14'!K52+'Jogador 15'!K52+'Jogador 16'!K52+'Jogador 17'!K52+'Jogador 18'!K52+'Jogador 19'!K52+'Jogador 20'!K52+'Jogador 21'!K52+'Jogador 22'!K52+'Jogador 23'!K52+'Jogador 24'!K52+'Jogador 25'!K52+'Jogador 26'!K52+'Jogador 27'!K52+'Jogador 28'!K52+'Jogador 29'!K52+'Jogador 30'!K52+'Jogador 31'!K52+'Jogador 32'!K52+'Jogador 33'!K52+'Jogador 34'!K52+'Jogador 35'!K52+'Jogador 36'!K52+'Jogador 37'!K52+'Jogador 38'!K52+'Jogador 39'!K52+'Jogador 40'!K52+'Jogador 41'!K52+'Jogador 42'!K52+'Jogador 43'!K52+'Jogador 44'!K52+'Jogador 45'!K52+'Jogador 46'!K52+'Jogador 47'!K52+'Jogador 48'!K52+'Jogador 49'!K52+'Jogador 50'!K52+'Jogador 51'!K52+'Jogador 52'!K52+'Jogador 53'!K52+'Jogador 54'!K52+'Jogador 55'!K52+'Jogador 56'!K52+'Jogador 57'!K52+'Jogador 58'!K52+'Jogador 59'!K52+'Jogador 60'!K52+'Jogador 61'!K52+'Jogador 62'!K52+'Jogador 63'!K52+'Jogador 64'!K52</f>
        <v>0</v>
      </c>
      <c r="L52" s="9">
        <f t="shared" si="10"/>
        <v>0</v>
      </c>
      <c r="M52" s="4">
        <f>'Jogador 1'!M52+'Jogador 2'!M52+'Jogador 3'!M52+'Jogador 4'!M52+'Jogador 5'!M52+'Jogador 6'!M52+'Jogador 7'!M52+'Jogador 8'!M52+'Jogador 9'!M52+'Jogador 10'!M52+'Jogador 11'!M52+'Jogador 12'!M52+'Jogador 13'!M52+'Jogador 14'!M52+'Jogador 15'!M52+'Jogador 16'!M52+'Jogador 17'!M52+'Jogador 18'!M52+'Jogador 19'!M52+'Jogador 20'!M52+'Jogador 21'!M52+'Jogador 22'!M52+'Jogador 23'!M52+'Jogador 24'!M52+'Jogador 25'!M52+'Jogador 26'!M52+'Jogador 27'!M52+'Jogador 28'!M52+'Jogador 29'!M52+'Jogador 30'!M52+'Jogador 31'!M52+'Jogador 32'!M52+'Jogador 33'!M52+'Jogador 34'!M52+'Jogador 35'!M52+'Jogador 36'!M52+'Jogador 37'!M52+'Jogador 38'!M52+'Jogador 39'!M52+'Jogador 40'!M52+'Jogador 41'!M52+'Jogador 42'!M52+'Jogador 43'!M52+'Jogador 44'!M52+'Jogador 45'!M52+'Jogador 46'!M52+'Jogador 47'!M52+'Jogador 48'!M52+'Jogador 49'!M52+'Jogador 50'!M52+'Jogador 51'!M52+'Jogador 52'!M52+'Jogador 53'!M52+'Jogador 54'!M52+'Jogador 55'!M52+'Jogador 56'!M52+'Jogador 57'!M52+'Jogador 58'!M52+'Jogador 59'!M52+'Jogador 60'!M52+'Jogador 61'!M52+'Jogador 62'!M52+'Jogador 63'!M52+'Jogador 64'!M52</f>
        <v>1</v>
      </c>
      <c r="N52" s="9">
        <f t="shared" si="11"/>
        <v>1</v>
      </c>
      <c r="O52" s="4">
        <f>'Jogador 1'!O52+'Jogador 2'!O52+'Jogador 3'!O52+'Jogador 4'!O52+'Jogador 5'!O52+'Jogador 6'!O52+'Jogador 7'!O52+'Jogador 8'!O52+'Jogador 9'!O52+'Jogador 10'!O52+'Jogador 11'!O52+'Jogador 12'!O52+'Jogador 13'!O52+'Jogador 14'!O52+'Jogador 15'!O52+'Jogador 16'!O52+'Jogador 17'!O52+'Jogador 18'!O52+'Jogador 19'!O52+'Jogador 20'!O52+'Jogador 21'!O52+'Jogador 22'!O52+'Jogador 23'!O52+'Jogador 24'!O52+'Jogador 25'!O52+'Jogador 26'!O52+'Jogador 27'!O52+'Jogador 28'!O52+'Jogador 29'!O52+'Jogador 30'!O52+'Jogador 31'!O52+'Jogador 32'!O52+'Jogador 33'!O52+'Jogador 34'!O52+'Jogador 35'!O52+'Jogador 36'!O52+'Jogador 37'!O52+'Jogador 38'!O52+'Jogador 39'!O52+'Jogador 40'!O52+'Jogador 41'!O52+'Jogador 42'!O52+'Jogador 43'!O52+'Jogador 44'!O52+'Jogador 45'!O52+'Jogador 46'!O52+'Jogador 47'!O52+'Jogador 48'!O52+'Jogador 49'!O52+'Jogador 50'!O52+'Jogador 51'!O52+'Jogador 52'!O52+'Jogador 53'!O52+'Jogador 54'!O52+'Jogador 55'!O52+'Jogador 56'!O52+'Jogador 57'!O52+'Jogador 58'!O52+'Jogador 59'!O52+'Jogador 60'!O52+'Jogador 61'!O52+'Jogador 62'!O52+'Jogador 63'!O52+'Jogador 64'!O52</f>
        <v>0</v>
      </c>
      <c r="P52" s="9">
        <f t="shared" si="12"/>
        <v>0</v>
      </c>
      <c r="Q52" s="4">
        <f>'Jogador 1'!Q52+'Jogador 2'!Q52+'Jogador 3'!Q52+'Jogador 4'!Q52+'Jogador 5'!Q52+'Jogador 6'!Q52+'Jogador 7'!Q52+'Jogador 8'!Q52+'Jogador 9'!Q52+'Jogador 10'!Q52+'Jogador 11'!Q52+'Jogador 12'!Q52+'Jogador 13'!Q52+'Jogador 14'!Q52+'Jogador 15'!Q52+'Jogador 16'!Q52+'Jogador 17'!Q52+'Jogador 18'!Q52+'Jogador 19'!Q52+'Jogador 20'!Q52+'Jogador 21'!Q52+'Jogador 22'!Q52+'Jogador 23'!Q52+'Jogador 24'!Q52+'Jogador 25'!Q52+'Jogador 26'!Q52+'Jogador 27'!Q52+'Jogador 28'!Q52+'Jogador 29'!Q52+'Jogador 30'!Q52+'Jogador 31'!Q52+'Jogador 32'!Q52+'Jogador 33'!Q52+'Jogador 34'!Q52+'Jogador 35'!Q52+'Jogador 36'!Q52+'Jogador 37'!Q52+'Jogador 38'!Q52+'Jogador 39'!Q52+'Jogador 40'!Q52+'Jogador 41'!Q52+'Jogador 42'!Q52+'Jogador 43'!Q52+'Jogador 44'!Q52+'Jogador 45'!Q52+'Jogador 46'!Q52+'Jogador 47'!Q52+'Jogador 48'!Q52+'Jogador 49'!Q52+'Jogador 50'!Q52+'Jogador 51'!Q52+'Jogador 52'!Q52+'Jogador 53'!Q52+'Jogador 54'!Q52+'Jogador 55'!Q52+'Jogador 56'!Q52+'Jogador 57'!Q52+'Jogador 58'!Q52+'Jogador 59'!Q52+'Jogador 60'!Q52+'Jogador 61'!Q52+'Jogador 62'!Q52+'Jogador 63'!Q52+'Jogador 64'!Q52</f>
        <v>9</v>
      </c>
      <c r="R52" s="4">
        <f>'Jogador 1'!R52+'Jogador 2'!R52+'Jogador 3'!R52+'Jogador 4'!R52+'Jogador 5'!R52+'Jogador 6'!R52+'Jogador 7'!R52+'Jogador 8'!R52+'Jogador 9'!R52+'Jogador 10'!R52+'Jogador 11'!R52+'Jogador 12'!R52+'Jogador 13'!R52+'Jogador 14'!R52+'Jogador 15'!R52+'Jogador 16'!R52+'Jogador 17'!R52+'Jogador 18'!R52+'Jogador 19'!R52+'Jogador 20'!R52+'Jogador 21'!R52+'Jogador 22'!R52+'Jogador 23'!R52+'Jogador 24'!R52+'Jogador 25'!R52+'Jogador 26'!R52+'Jogador 27'!R52+'Jogador 28'!R52+'Jogador 29'!R52+'Jogador 30'!R52+'Jogador 31'!R52+'Jogador 32'!R52+'Jogador 33'!R52+'Jogador 34'!R52+'Jogador 35'!R52+'Jogador 36'!R52+'Jogador 37'!R52+'Jogador 38'!R52+'Jogador 39'!R52+'Jogador 40'!R52+'Jogador 41'!R52+'Jogador 42'!R52+'Jogador 43'!R52+'Jogador 44'!R52+'Jogador 45'!R52+'Jogador 46'!R52+'Jogador 47'!R52+'Jogador 48'!R52+'Jogador 49'!R52+'Jogador 50'!R52+'Jogador 51'!R52+'Jogador 52'!R52+'Jogador 53'!R52+'Jogador 54'!R52+'Jogador 55'!R52+'Jogador 56'!R52+'Jogador 57'!R52+'Jogador 58'!R52+'Jogador 59'!R52+'Jogador 60'!R52+'Jogador 61'!R52+'Jogador 62'!R52+'Jogador 63'!R52+'Jogador 64'!R52</f>
        <v>0</v>
      </c>
      <c r="S52" s="4">
        <f>'Jogador 1'!S52+'Jogador 2'!S52+'Jogador 3'!S52+'Jogador 4'!S52+'Jogador 5'!S52+'Jogador 6'!S52+'Jogador 7'!S52+'Jogador 8'!S52+'Jogador 9'!S52+'Jogador 10'!S52+'Jogador 11'!S52+'Jogador 12'!S52+'Jogador 13'!S52+'Jogador 14'!S52+'Jogador 15'!S52+'Jogador 16'!S52+'Jogador 17'!S52+'Jogador 18'!S52+'Jogador 19'!S52+'Jogador 20'!S52+'Jogador 21'!S52+'Jogador 22'!S52+'Jogador 23'!S52+'Jogador 24'!S52+'Jogador 25'!S52+'Jogador 26'!S52+'Jogador 27'!S52+'Jogador 28'!S52+'Jogador 29'!S52+'Jogador 30'!S52+'Jogador 31'!S52+'Jogador 32'!S52+'Jogador 33'!S52+'Jogador 34'!S52+'Jogador 35'!S52+'Jogador 36'!S52+'Jogador 37'!S52+'Jogador 38'!S52+'Jogador 39'!S52+'Jogador 40'!S52+'Jogador 41'!S52+'Jogador 42'!S52+'Jogador 43'!S52+'Jogador 44'!S52+'Jogador 45'!S52+'Jogador 46'!S52+'Jogador 47'!S52+'Jogador 48'!S52+'Jogador 49'!S52+'Jogador 50'!S52+'Jogador 51'!S52+'Jogador 52'!S52+'Jogador 53'!S52+'Jogador 54'!S52+'Jogador 55'!S52+'Jogador 56'!S52+'Jogador 57'!S52+'Jogador 58'!S52+'Jogador 59'!S52+'Jogador 60'!S52+'Jogador 61'!S52+'Jogador 62'!S52+'Jogador 63'!S52+'Jogador 64'!S52</f>
        <v>8</v>
      </c>
      <c r="T52" s="4">
        <f>'Jogador 1'!T52+'Jogador 2'!T52+'Jogador 3'!T52+'Jogador 4'!T52+'Jogador 5'!T52+'Jogador 6'!T52+'Jogador 7'!T52+'Jogador 8'!T52+'Jogador 9'!T52+'Jogador 10'!T52+'Jogador 11'!T52+'Jogador 12'!T52+'Jogador 13'!T52+'Jogador 14'!T52+'Jogador 15'!T52+'Jogador 16'!T52+'Jogador 17'!T52+'Jogador 18'!T52+'Jogador 19'!T52+'Jogador 20'!T52+'Jogador 21'!T52+'Jogador 22'!T52+'Jogador 23'!T52+'Jogador 24'!T52+'Jogador 25'!T52+'Jogador 26'!T52+'Jogador 27'!T52+'Jogador 28'!T52+'Jogador 29'!T52+'Jogador 30'!T52+'Jogador 31'!T52+'Jogador 32'!T52+'Jogador 33'!T52+'Jogador 34'!T52+'Jogador 35'!T52+'Jogador 36'!T52+'Jogador 37'!T52+'Jogador 38'!T52+'Jogador 39'!T52+'Jogador 40'!T52+'Jogador 41'!T52+'Jogador 42'!T52+'Jogador 43'!T52+'Jogador 44'!T52+'Jogador 45'!T52+'Jogador 46'!T52+'Jogador 47'!T52+'Jogador 48'!T52+'Jogador 49'!T52+'Jogador 50'!T52+'Jogador 51'!T52+'Jogador 52'!T52+'Jogador 53'!T52+'Jogador 54'!T52+'Jogador 55'!T52+'Jogador 56'!T52+'Jogador 57'!T52+'Jogador 58'!T52+'Jogador 59'!T52+'Jogador 60'!T52+'Jogador 61'!T52+'Jogador 62'!T52+'Jogador 63'!T52+'Jogador 64'!T52</f>
        <v>-1</v>
      </c>
      <c r="U52" s="10">
        <f t="shared" si="13"/>
        <v>-1</v>
      </c>
      <c r="V52" s="10">
        <f>IF(C52=0,0,(IF('Jogador 1'!C52=1,'Jogador 1'!$W$8,0)+IF('Jogador 2'!C52=1,'Jogador 2'!$W$8,0)+IF('Jogador 3'!C52=1,'Jogador 3'!$W$8,0)+IF('Jogador 4'!C52=1,'Jogador 4'!$W$8,0)+IF('Jogador 5'!C52=1,'Jogador 5'!$W$8,0)+IF('Jogador 6'!C52=1,'Jogador 6'!$W$8,0)+IF('Jogador 7'!C52=1,'Jogador 7'!$W$8,0)+IF('Jogador 8'!C52=1,'Jogador 8'!$W$8,0)+IF('Jogador 9'!C52=1,'Jogador 9'!$W$8,0)+IF('Jogador 10'!C52=1,'Jogador 10'!$W$8,0)+IF('Jogador 11'!C52=1,'Jogador 11'!$W$8,0)+IF('Jogador 12'!C52=1,'Jogador 12'!$W$8,0)+IF('Jogador 13'!C52=1,'Jogador 13'!$W$8,0)+IF('Jogador 14'!C52=1,'Jogador 14'!$W$8,0)+IF('Jogador 15'!C52=1,'Jogador 15'!$W$8,0)+IF('Jogador 16'!C52=1,'Jogador 16'!$W$8,0)+IF('Jogador 17'!C52=1,'Jogador 17'!$W$8,0)+IF('Jogador 18'!C52=1,'Jogador 18'!$W$8,0)+IF('Jogador 19'!C52=1,'Jogador 19'!$W$8,0)+IF('Jogador 20'!C52=1,'Jogador 20'!$W$8,0)+IF('Jogador 21'!C52=1,'Jogador 21'!$W$8,0)+IF('Jogador 22'!C52=1,'Jogador 22'!$W$8,0)+IF('Jogador 23'!C52=1,'Jogador 23'!$W$8,0)+IF('Jogador 24'!C52=1,'Jogador 24'!$W$8,0)+IF('Jogador 25'!C52=1,'Jogador 25'!$W$8,0)+IF('Jogador 26'!C52=1,'Jogador 26'!$W$8,0)+IF('Jogador 27'!C52=1,'Jogador 27'!$W$8,0)+IF('Jogador 28'!C52=1,'Jogador 28'!$W$8,0)+IF('Jogador 29'!C52=1,'Jogador 29'!$W$8,0)+IF('Jogador 30'!C52=1,'Jogador 30'!$W$8,0)+IF('Jogador 31'!C52=1,'Jogador 31'!$W$8,0)+IF('Jogador 32'!C52=1,'Jogador 32'!$W$8,0)+IF('Jogador 33'!C52=1,'Jogador 33'!$W$8,0)+IF('Jogador 34'!C52=1,'Jogador 34'!$W$8,0)+IF('Jogador 35'!C52=1,'Jogador 35'!$W$8,0) +IF('Jogador 36'!C52=1,'Jogador 36'!$W$8,0)+IF('Jogador 37'!C52=1,'Jogador 37'!$W$8,0)+IF('Jogador 38'!C52=1,'Jogador 38'!$W$8,0)+IF('Jogador 39'!C52=1,'Jogador 39'!$W$8,0)+IF('Jogador 40'!C52=1,'Jogador 40'!$W$8,0)+IF('Jogador 41'!C52=1,'Jogador 41'!$W$8,0)+IF('Jogador 42'!C52=1,'Jogador 42'!$W$8,0)+IF('Jogador 43'!C52=1,'Jogador 43'!$W$8,0)+IF('Jogador 44'!C52=1,'Jogador 44'!$W$8,0)+IF('Jogador 45'!C52=1,'Jogador 45'!$W$8,0)+IF('Jogador 46'!C52=1,'Jogador 46'!$W$8,0)+IF('Jogador 47'!C52=1,'Jogador 47'!$W$8,0)+IF('Jogador 48'!C52=1,'Jogador 48'!$W$8,0)+IF('Jogador 49'!C52=1,'Jogador 49'!$W$8,0)+IF('Jogador 50'!C52=1,'Jogador 50'!$W$8,0)+IF('Jogador 51'!C52=1,'Jogador 51'!$W$8,0)+IF('Jogador 52'!C52=1,'Jogador 52'!$W$8,0)+IF('Jogador 53'!C52=1,'Jogador 53'!$W$8,0)+IF('Jogador 54'!C52=1,'Jogador 54'!$W$8,0)+IF('Jogador 55'!C52=1,'Jogador 55'!$W$8,0)+IF('Jogador 56'!C52=1,'Jogador 56'!$W$8,0)+IF('Jogador 57'!C52=1,'Jogador 57'!$W$8,0)+IF('Jogador 58'!C52=1,'Jogador 58'!$W$8,0)+IF('Jogador 59'!C52=1,'Jogador 59'!$W$8,0)+IF('Jogador 60'!C52=1,'Jogador 60'!$W$8,0)+IF('Jogador 61'!C52=1,'Jogador 61'!$W$8,0)+IF('Jogador 62'!C52=1,'Jogador 62'!$W$8,0)+IF('Jogador 63'!C52=1,'Jogador 63'!$W$8,0)+IF('Jogador 64'!C52=1,'Jogador 64'!$W$8,0))/C52)</f>
        <v>11</v>
      </c>
      <c r="X52" s="4" t="str">
        <f>_xlfn.CONCAT(IF('Jogador 1'!C52=1,_xlfn.CONCAT('Jogador 1'!$W$1,", "),""),IF('Jogador 2'!C52=1,_xlfn.CONCAT('Jogador 2'!$W$1,", "),""),IF('Jogador 3'!C52=1,_xlfn.CONCAT('Jogador 3'!$W$1,", "),""),IF('Jogador 4'!C52=1,_xlfn.CONCAT('Jogador 4'!$W$1,", "),""),IF('Jogador 5'!C52=1,_xlfn.CONCAT('Jogador 5'!$W$1,", "),""),IF('Jogador 6'!C52=1,_xlfn.CONCAT('Jogador 6'!$W$1,", "),""),IF('Jogador 7'!C52=1,_xlfn.CONCAT('Jogador 7'!$W$1,", "),""),IF('Jogador 8'!C52=1,_xlfn.CONCAT('Jogador 8'!$W$1,", "),""),IF('Jogador 9'!C52=1,_xlfn.CONCAT('Jogador 9'!$W$1,", "),""),IF('Jogador 10'!C52=1,_xlfn.CONCAT('Jogador 10'!$W$1,", "),""),IF('Jogador 11'!C52=1,_xlfn.CONCAT('Jogador 11'!$W$1,", "),""),IF('Jogador 12'!C52=1,_xlfn.CONCAT('Jogador 12'!$W$1,", "),""),IF('Jogador 13'!C52=1,_xlfn.CONCAT('Jogador 13'!$W$1,", "),""),IF('Jogador 14'!C52=1,_xlfn.CONCAT('Jogador 14'!$W$1,", "),""),IF('Jogador 15'!C52=1,_xlfn.CONCAT('Jogador 15'!$W$1,", "),""),IF('Jogador 16'!C52=1,_xlfn.CONCAT('Jogador 16'!$W$1,", "),""),IF('Jogador 17'!C52=1,_xlfn.CONCAT('Jogador 17'!$W$1,", "),""),IF('Jogador 18'!C52=1,_xlfn.CONCAT('Jogador 18'!$W$1,", "),""),IF('Jogador 19'!C52=1,_xlfn.CONCAT('Jogador 19'!$W$1,", "),""),IF('Jogador 20'!C52=1,_xlfn.CONCAT('Jogador 20'!$W$1,", "),""),IF('Jogador 21'!C52=1,_xlfn.CONCAT('Jogador 21'!$W$1,", "),""),IF('Jogador 22'!C52=1,_xlfn.CONCAT('Jogador 22'!$W$1,", "),""),IF('Jogador 23'!C52=1,_xlfn.CONCAT('Jogador 23'!$W$1,", "),""),IF('Jogador 24'!C52=1,_xlfn.CONCAT('Jogador 24'!$W$1,", "),""),IF('Jogador 25'!C52=1,_xlfn.CONCAT('Jogador 25'!$W$1,", "),""),IF('Jogador 26'!C52=1,_xlfn.CONCAT('Jogador 26'!$W$1,", "),""),IF('Jogador 27'!C52=1,_xlfn.CONCAT('Jogador 27'!$W$1,", "),""),IF('Jogador 28'!C52=1,_xlfn.CONCAT('Jogador 28'!$W$1,", "),""),IF('Jogador 29'!C52=1,_xlfn.CONCAT('Jogador 29'!$W$1,", "),""),IF('Jogador 30'!C52=1,_xlfn.CONCAT('Jogador 30'!$W$1,", "),""),IF('Jogador 31'!C52=1,_xlfn.CONCAT('Jogador 31'!$W$1,", "),""),IF('Jogador 32'!C52=1,_xlfn.CONCAT('Jogador 32'!$W$1,", "),""),IF('Jogador 33'!C52=1,_xlfn.CONCAT('Jogador 33'!$W$1,", "),""),IF('Jogador 34'!C52=1,_xlfn.CONCAT('Jogador 34'!$W$1,", "),""),IF('Jogador 35'!C52=1,_xlfn.CONCAT('Jogador 35'!$W$1,", "),""),IF('Jogador 36'!C52=1,_xlfn.CONCAT('Jogador 36'!$W$1,", "),""),IF('Jogador 37'!C52=1,_xlfn.CONCAT('Jogador 37'!$W$1,", "),""),IF('Jogador 38'!C52=1,_xlfn.CONCAT('Jogador 38'!$W$1,", "),""),IF('Jogador 39'!C52=1,_xlfn.CONCAT('Jogador 39'!$W$1,", "),""),IF('Jogador 40'!C52=1,_xlfn.CONCAT('Jogador 40'!$W$1,", "),""),IF('Jogador 41'!C52=1,_xlfn.CONCAT('Jogador 41'!$W$1,", "),""),IF('Jogador 42'!C52=1,_xlfn.CONCAT('Jogador 42'!$W$1,", "),""),IF('Jogador 43'!C52=1,_xlfn.CONCAT('Jogador 43'!$W$1,", "),""),IF('Jogador 44'!C52=1,_xlfn.CONCAT('Jogador 44'!$W$1,", "),""),IF('Jogador 45'!C52=1,_xlfn.CONCAT('Jogador 45'!$W$1,", "),""),IF('Jogador 46'!C52=1,_xlfn.CONCAT('Jogador 46'!$W$1,", "),""),IF('Jogador 47'!C52=1,_xlfn.CONCAT('Jogador 47'!$W$1,", "),""),IF('Jogador 48'!C52=1,_xlfn.CONCAT('Jogador 48'!$W$1,", "),""),IF('Jogador 49'!C52=1,_xlfn.CONCAT('Jogador 49'!$W$1,", "),""),IF('Jogador 50'!C52=1,_xlfn.CONCAT('Jogador 50'!$W$1,", "),""),IF('Jogador 51'!C52=1,_xlfn.CONCAT('Jogador 51'!$W$1,", "),""),IF('Jogador 52'!C52=1,_xlfn.CONCAT('Jogador 52'!$W$1,", "),""),IF('Jogador 53'!C52=1,_xlfn.CONCAT('Jogador 53'!$W$1,", "),""),IF('Jogador 54'!C52=1,_xlfn.CONCAT('Jogador 54'!$W$1,", "),""),IF('Jogador 55'!C52=1,_xlfn.CONCAT('Jogador 55'!$W$1,", "),""),IF('Jogador 56'!C52=1,_xlfn.CONCAT('Jogador 56'!$W$1,", "),""),IF('Jogador 57'!C52=1,_xlfn.CONCAT('Jogador 57'!$W$1,", "),""),IF('Jogador 58'!C52=1,_xlfn.CONCAT('Jogador 58'!$W$1,", "),""),IF('Jogador 59'!C52=1,_xlfn.CONCAT('Jogador 59'!$W$1,", "),""),IF('Jogador 60'!C52=1,_xlfn.CONCAT('Jogador 60'!$W$1,", "),""),IF('Jogador 61'!C52=1,_xlfn.CONCAT('Jogador 61'!$W$1,", "),""),IF('Jogador 62'!C52=1,_xlfn.CONCAT('Jogador 62'!$W$1,", "),""),IF('Jogador 63'!C52=1,_xlfn.CONCAT('Jogador 63'!$W$1,", "),""),IF('Jogador 64'!C52=1,_xlfn.CONCAT('Jogador 64'!$W$1,", "),""))</f>
        <v xml:space="preserve">Fresneda, </v>
      </c>
      <c r="Y52" s="4" t="str">
        <f>_xlfn.CONCAT(IF('Jogador 1'!D52=1,_xlfn.CONCAT('Jogador 1'!$W$1,", "),""),IF('Jogador 2'!D52=1,_xlfn.CONCAT('Jogador 2'!$W$1,", "),""),IF('Jogador 3'!D52=1,_xlfn.CONCAT('Jogador 3'!$W$1,", "),""),IF('Jogador 4'!D52=1,_xlfn.CONCAT('Jogador 4'!$W$1,", "),""),IF('Jogador 5'!D52=1,_xlfn.CONCAT('Jogador 5'!$W$1,", "),""),IF('Jogador 6'!D52=1,_xlfn.CONCAT('Jogador 6'!$W$1,", "),""),IF('Jogador 7'!D52=1,_xlfn.CONCAT('Jogador 7'!$W$1,", "),""),IF('Jogador 8'!D52=1,_xlfn.CONCAT('Jogador 8'!$W$1,", "),""),IF('Jogador 9'!D52=1,_xlfn.CONCAT('Jogador 9'!$W$1,", "),""),IF('Jogador 10'!D52=1,_xlfn.CONCAT('Jogador 10'!$W$1,", "),""),IF('Jogador 11'!D52=1,_xlfn.CONCAT('Jogador 11'!$W$1,", "),""),IF('Jogador 12'!D52=1,_xlfn.CONCAT('Jogador 12'!$W$1,", "),""),IF('Jogador 13'!D52=1,_xlfn.CONCAT('Jogador 13'!$W$1,", "),""),IF('Jogador 14'!D52=1,_xlfn.CONCAT('Jogador 14'!$W$1,", "),""),IF('Jogador 15'!D52=1,_xlfn.CONCAT('Jogador 15'!$W$1,", "),""),IF('Jogador 16'!D52=1,_xlfn.CONCAT('Jogador 16'!$W$1,", "),""),IF('Jogador 17'!D52=1,_xlfn.CONCAT('Jogador 17'!$W$1,", "),""),IF('Jogador 18'!D52=1,_xlfn.CONCAT('Jogador 18'!$W$1,", "),""),IF('Jogador 19'!D52=1,_xlfn.CONCAT('Jogador 19'!$W$1,", "),""),IF('Jogador 20'!D52=1,_xlfn.CONCAT('Jogador 20'!$W$1,", "),""),IF('Jogador 21'!D52=1,_xlfn.CONCAT('Jogador 21'!$W$1,", "),""),IF('Jogador 22'!D52=1,_xlfn.CONCAT('Jogador 22'!$W$1,", "),""),IF('Jogador 23'!D52=1,_xlfn.CONCAT('Jogador 23'!$W$1,", "),""),IF('Jogador 24'!D52=1,_xlfn.CONCAT('Jogador 24'!$W$1,", "),""),IF('Jogador 25'!D52=1,_xlfn.CONCAT('Jogador 25'!$W$1,", "),""),IF('Jogador 26'!D52=1,_xlfn.CONCAT('Jogador 26'!$W$1,", "),""),IF('Jogador 27'!D52=1,_xlfn.CONCAT('Jogador 27'!$W$1,", "),""),IF('Jogador 28'!D52=1,_xlfn.CONCAT('Jogador 28'!$W$1,", "),""),IF('Jogador 29'!D52=1,_xlfn.CONCAT('Jogador 29'!$W$1,", "),""),IF('Jogador 30'!D52=1,_xlfn.CONCAT('Jogador 30'!$W$1,", "),""),IF('Jogador 31'!D52=1,_xlfn.CONCAT('Jogador 31'!$W$1,", "),""),IF('Jogador 32'!D52=1,_xlfn.CONCAT('Jogador 32'!$W$1,", "),""),IF('Jogador 33'!D52=1,_xlfn.CONCAT('Jogador 33'!$W$1,", "),""),IF('Jogador 34'!D52=1,_xlfn.CONCAT('Jogador 34'!$W$1,", "),""),IF('Jogador 35'!D52=1,_xlfn.CONCAT('Jogador 35'!$W$1,", "),""),IF('Jogador 36'!D52=1,_xlfn.CONCAT('Jogador 36'!$W$1,", "),""),IF('Jogador 37'!D52=1,_xlfn.CONCAT('Jogador 37'!$W$1,", "),""),IF('Jogador 38'!D52=1,_xlfn.CONCAT('Jogador 38'!$W$1,", "),""),IF('Jogador 39'!D52=1,_xlfn.CONCAT('Jogador 39'!$W$1,", "),""),IF('Jogador 40'!D52=1,_xlfn.CONCAT('Jogador 40'!$W$1,", "),""),IF('Jogador 41'!D52=1,_xlfn.CONCAT('Jogador 41'!$W$1,", "),""),IF('Jogador 42'!D52=1,_xlfn.CONCAT('Jogador 42'!$W$1,", "),""),IF('Jogador 43'!D52=1,_xlfn.CONCAT('Jogador 43'!$W$1,", "),""),IF('Jogador 44'!D52=1,_xlfn.CONCAT('Jogador 44'!$W$1,", "),""),IF('Jogador 45'!D52=1,_xlfn.CONCAT('Jogador 45'!$W$1,", "),""),IF('Jogador 46'!D52=1,_xlfn.CONCAT('Jogador 46'!$W$1,", "),""),IF('Jogador 47'!D52=1,_xlfn.CONCAT('Jogador 47'!$W$1,", "),""),IF('Jogador 48'!D52=1,_xlfn.CONCAT('Jogador 48'!$W$1,", "),""),IF('Jogador 49'!D52=1,_xlfn.CONCAT('Jogador 49'!$W$1,", "),""),IF('Jogador 50'!D52=1,_xlfn.CONCAT('Jogador 50'!$W$1,", "),""),IF('Jogador 51'!D52=1,_xlfn.CONCAT('Jogador 51'!$W$1,", "),""),IF('Jogador 52'!D52=1,_xlfn.CONCAT('Jogador 52'!$W$1,", "),""),IF('Jogador 53'!D52=1,_xlfn.CONCAT('Jogador 53'!$W$1,", "),""),IF('Jogador 54'!D52=1,_xlfn.CONCAT('Jogador 54'!$W$1,", "),""),IF('Jogador 55'!D52=1,_xlfn.CONCAT('Jogador 55'!$W$1,", "),""),IF('Jogador 56'!D52=1,_xlfn.CONCAT('Jogador 56'!$W$1,", "),""),IF('Jogador 57'!D52=1,_xlfn.CONCAT('Jogador 57'!$W$1,", "),""),IF('Jogador 58'!D52=1,_xlfn.CONCAT('Jogador 58'!$W$1,", "),""),IF('Jogador 59'!D52=1,_xlfn.CONCAT('Jogador 59'!$W$1,", "),""),IF('Jogador 60'!D52=1,_xlfn.CONCAT('Jogador 60'!$W$1,", "),""),IF('Jogador 61'!D52=1,_xlfn.CONCAT('Jogador 61'!$W$1,", "),""),IF('Jogador 62'!D52=1,_xlfn.CONCAT('Jogador 62'!$W$1,", "),""),IF('Jogador 63'!D52=1,_xlfn.CONCAT('Jogador 63'!$W$1,", "),""),IF('Jogador 64'!D52=1,_xlfn.CONCAT('Jogador 64'!$W$1,", "),""))</f>
        <v/>
      </c>
    </row>
    <row r="53" spans="1:25" x14ac:dyDescent="0.3">
      <c r="A53" s="4" t="s">
        <v>109</v>
      </c>
      <c r="B53" s="4">
        <f>'Jogador 1'!B66+'Jogador 2'!B66+'Jogador 3'!B66+'Jogador 4'!B66+'Jogador 5'!B66+'Jogador 6'!B66+'Jogador 7'!B66+'Jogador 8'!B66+'Jogador 9'!B66+'Jogador 10'!B66+'Jogador 11'!B66+'Jogador 12'!B66+'Jogador 13'!B66+'Jogador 14'!B66+'Jogador 15'!B66+'Jogador 16'!B66+'Jogador 17'!B66+'Jogador 18'!B66+'Jogador 19'!B66+'Jogador 20'!B66+'Jogador 21'!B66+'Jogador 22'!B66+'Jogador 23'!B66+'Jogador 24'!B66+'Jogador 25'!B66+'Jogador 26'!B66+'Jogador 27'!B66+'Jogador 28'!B66+'Jogador 29'!B66+'Jogador 30'!B66+'Jogador 31'!B66+'Jogador 32'!B66+'Jogador 33'!B66+'Jogador 34'!B66+'Jogador 35'!B66+'Jogador 36'!B66+'Jogador 37'!B66+'Jogador 38'!B66+'Jogador 39'!B66+'Jogador 40'!B66+'Jogador 41'!B66+'Jogador 42'!B66+'Jogador 43'!B66+'Jogador 44'!B66+'Jogador 45'!B66+'Jogador 46'!B66+'Jogador 47'!B66+'Jogador 48'!B66+'Jogador 49'!B66+'Jogador 50'!B66+'Jogador 51'!B66+'Jogador 52'!B66+'Jogador 53'!B66+'Jogador 54'!B66+'Jogador 55'!B66+'Jogador 56'!B66+'Jogador 57'!B66+'Jogador 58'!B66+'Jogador 59'!B66+'Jogador 60'!B66+'Jogador 61'!B66+'Jogador 62'!B66+'Jogador 63'!B66+'Jogador 64'!B66</f>
        <v>9</v>
      </c>
      <c r="C53" s="4">
        <f>'Jogador 1'!C66+'Jogador 2'!C66+'Jogador 3'!C66+'Jogador 4'!C66+'Jogador 5'!C66+'Jogador 6'!C66+'Jogador 7'!C66+'Jogador 8'!C66+'Jogador 9'!C66+'Jogador 10'!C66+'Jogador 11'!C66+'Jogador 12'!C66+'Jogador 13'!C66+'Jogador 14'!C66+'Jogador 15'!C66+'Jogador 16'!C66+'Jogador 17'!C66+'Jogador 18'!C66+'Jogador 19'!C66+'Jogador 20'!C66+'Jogador 21'!C66+'Jogador 22'!C66+'Jogador 23'!C66+'Jogador 24'!C66+'Jogador 25'!C66+'Jogador 26'!C66+'Jogador 27'!C66+'Jogador 28'!C66+'Jogador 29'!C66+'Jogador 30'!C66+'Jogador 31'!C66+'Jogador 32'!C66+'Jogador 33'!C66+'Jogador 34'!C66+'Jogador 35'!C66+'Jogador 36'!C66+'Jogador 37'!C66+'Jogador 38'!C66+'Jogador 39'!C66+'Jogador 40'!C66+'Jogador 41'!C66+'Jogador 42'!C66+'Jogador 43'!C66+'Jogador 44'!C66+'Jogador 45'!C66+'Jogador 46'!C66+'Jogador 47'!C66+'Jogador 48'!C66+'Jogador 49'!C66+'Jogador 50'!C66+'Jogador 51'!C66+'Jogador 52'!C66+'Jogador 53'!C66+'Jogador 54'!C66+'Jogador 55'!C66+'Jogador 56'!C66+'Jogador 57'!C66+'Jogador 58'!C66+'Jogador 59'!C66+'Jogador 60'!C66+'Jogador 61'!C66+'Jogador 62'!C66+'Jogador 63'!C66+'Jogador 64'!C66</f>
        <v>3</v>
      </c>
      <c r="D53" s="4">
        <f>'Jogador 1'!D66+'Jogador 2'!D66+'Jogador 3'!D66+'Jogador 4'!D66+'Jogador 5'!D66+'Jogador 6'!D66+'Jogador 7'!D66+'Jogador 8'!D66+'Jogador 9'!D66+'Jogador 10'!D66+'Jogador 11'!D66+'Jogador 12'!D66+'Jogador 13'!D66+'Jogador 14'!D66+'Jogador 15'!D66+'Jogador 16'!D66+'Jogador 17'!D66+'Jogador 18'!D66+'Jogador 19'!D66+'Jogador 20'!D66+'Jogador 21'!D66+'Jogador 22'!D66+'Jogador 23'!D66+'Jogador 24'!D66+'Jogador 25'!D66+'Jogador 26'!D66+'Jogador 27'!D66+'Jogador 28'!D66+'Jogador 29'!D66+'Jogador 30'!D66+'Jogador 31'!D66+'Jogador 32'!D66+'Jogador 33'!D66+'Jogador 34'!D66+'Jogador 35'!D66+'Jogador 36'!D66+'Jogador 37'!D66+'Jogador 38'!D66+'Jogador 39'!D66+'Jogador 40'!D66+'Jogador 41'!D66+'Jogador 42'!D66+'Jogador 43'!D66+'Jogador 44'!D66+'Jogador 45'!D66+'Jogador 46'!D66+'Jogador 47'!D66+'Jogador 48'!D66+'Jogador 49'!D66+'Jogador 50'!D66+'Jogador 51'!D66+'Jogador 52'!D66+'Jogador 53'!D66+'Jogador 54'!D66+'Jogador 55'!D66+'Jogador 56'!D66+'Jogador 57'!D66+'Jogador 58'!D66+'Jogador 59'!D66+'Jogador 60'!D66+'Jogador 61'!D66+'Jogador 62'!D66+'Jogador 63'!D66+'Jogador 64'!D66</f>
        <v>6</v>
      </c>
      <c r="E53" s="4">
        <f>'Jogador 1'!E66+'Jogador 2'!E66+'Jogador 3'!E66+'Jogador 4'!E66+'Jogador 5'!E66+'Jogador 6'!E66+'Jogador 7'!E66+'Jogador 8'!E66+'Jogador 9'!E66+'Jogador 10'!E66+'Jogador 11'!E66+'Jogador 12'!E66+'Jogador 13'!E66+'Jogador 14'!E66+'Jogador 15'!E66+'Jogador 16'!E66+'Jogador 17'!E66+'Jogador 18'!E66+'Jogador 19'!E66+'Jogador 20'!E66+'Jogador 21'!E66+'Jogador 22'!E66+'Jogador 23'!E66+'Jogador 24'!E66+'Jogador 25'!E66+'Jogador 26'!E66+'Jogador 27'!E66+'Jogador 28'!E66+'Jogador 29'!E66+'Jogador 30'!E66+'Jogador 31'!E66+'Jogador 32'!E66+'Jogador 33'!E66+'Jogador 34'!E66+'Jogador 35'!E66+'Jogador 36'!E66+'Jogador 37'!E66+'Jogador 38'!E66+'Jogador 39'!E66+'Jogador 40'!E66+'Jogador 41'!E66+'Jogador 42'!E66+'Jogador 43'!E66+'Jogador 44'!E66+'Jogador 45'!E66+'Jogador 46'!E66+'Jogador 47'!E66+'Jogador 48'!E66+'Jogador 49'!E66+'Jogador 50'!E66+'Jogador 51'!E66+'Jogador 52'!E66+'Jogador 53'!E66+'Jogador 54'!E66+'Jogador 55'!E66+'Jogador 56'!E66+'Jogador 57'!E66+'Jogador 58'!E66+'Jogador 59'!E66+'Jogador 60'!E66+'Jogador 61'!E66+'Jogador 62'!E66+'Jogador 63'!E66+'Jogador 64'!E66</f>
        <v>2</v>
      </c>
      <c r="F53" s="9">
        <f t="shared" si="7"/>
        <v>0.66666666666666663</v>
      </c>
      <c r="G53" s="4">
        <f>'Jogador 1'!G66+'Jogador 2'!G66+'Jogador 3'!G66+'Jogador 4'!G66+'Jogador 5'!G66+'Jogador 6'!G66+'Jogador 7'!G66+'Jogador 8'!G66+'Jogador 9'!G66+'Jogador 10'!G66+'Jogador 11'!G66+'Jogador 12'!G66+'Jogador 13'!G66+'Jogador 14'!G66+'Jogador 15'!G66+'Jogador 16'!G66+'Jogador 17'!G66+'Jogador 18'!G66+'Jogador 19'!G66+'Jogador 20'!G66+'Jogador 21'!G66+'Jogador 22'!G66+'Jogador 23'!G66+'Jogador 24'!G66+'Jogador 25'!G66+'Jogador 26'!G66+'Jogador 27'!G66+'Jogador 28'!G66+'Jogador 29'!G66+'Jogador 30'!G66+'Jogador 31'!G66+'Jogador 32'!G66+'Jogador 33'!G66+'Jogador 34'!G66+'Jogador 35'!G66+'Jogador 36'!G66+'Jogador 37'!G66+'Jogador 38'!G66+'Jogador 39'!G66+'Jogador 40'!G66+'Jogador 41'!G66+'Jogador 42'!G66+'Jogador 43'!G66+'Jogador 44'!G66+'Jogador 45'!G66+'Jogador 46'!G66+'Jogador 47'!G66+'Jogador 48'!G66+'Jogador 49'!G66+'Jogador 50'!G66+'Jogador 51'!G66+'Jogador 52'!G66+'Jogador 53'!G66+'Jogador 54'!G66+'Jogador 55'!G66+'Jogador 56'!G66+'Jogador 57'!G66+'Jogador 58'!G66+'Jogador 59'!G66+'Jogador 60'!G66+'Jogador 61'!G66+'Jogador 62'!G66+'Jogador 63'!G66+'Jogador 64'!G66</f>
        <v>1</v>
      </c>
      <c r="H53" s="9">
        <f t="shared" si="8"/>
        <v>0.33333333333333331</v>
      </c>
      <c r="I53" s="4">
        <f>'Jogador 1'!I66+'Jogador 2'!I66+'Jogador 3'!I66+'Jogador 4'!I66+'Jogador 5'!I66+'Jogador 6'!I66+'Jogador 7'!I66+'Jogador 8'!I66+'Jogador 9'!I66+'Jogador 10'!I66+'Jogador 11'!I66+'Jogador 12'!I66+'Jogador 13'!I66+'Jogador 14'!I66+'Jogador 15'!I66+'Jogador 16'!I66+'Jogador 17'!I66+'Jogador 18'!I66+'Jogador 19'!I66+'Jogador 20'!I66+'Jogador 21'!I66+'Jogador 22'!I66+'Jogador 23'!I66+'Jogador 24'!I66+'Jogador 25'!I66+'Jogador 26'!I66+'Jogador 27'!I66+'Jogador 28'!I66+'Jogador 29'!I66+'Jogador 30'!I66+'Jogador 31'!I66+'Jogador 32'!I66+'Jogador 33'!I66+'Jogador 34'!I66+'Jogador 35'!I66+'Jogador 36'!I66+'Jogador 37'!I66+'Jogador 38'!I66+'Jogador 39'!I66+'Jogador 40'!I66+'Jogador 41'!I66+'Jogador 42'!I66+'Jogador 43'!I66+'Jogador 44'!I66+'Jogador 45'!I66+'Jogador 46'!I66+'Jogador 47'!I66+'Jogador 48'!I66+'Jogador 49'!I66+'Jogador 50'!I66+'Jogador 51'!I66+'Jogador 52'!I66+'Jogador 53'!I66+'Jogador 54'!I66+'Jogador 55'!I66+'Jogador 56'!I66+'Jogador 57'!I66+'Jogador 58'!I66+'Jogador 59'!I66+'Jogador 60'!I66+'Jogador 61'!I66+'Jogador 62'!I66+'Jogador 63'!I66+'Jogador 64'!I66</f>
        <v>3</v>
      </c>
      <c r="J53" s="9">
        <f t="shared" si="9"/>
        <v>0.5</v>
      </c>
      <c r="K53" s="4">
        <f>'Jogador 1'!K66+'Jogador 2'!K66+'Jogador 3'!K66+'Jogador 4'!K66+'Jogador 5'!K66+'Jogador 6'!K66+'Jogador 7'!K66+'Jogador 8'!K66+'Jogador 9'!K66+'Jogador 10'!K66+'Jogador 11'!K66+'Jogador 12'!K66+'Jogador 13'!K66+'Jogador 14'!K66+'Jogador 15'!K66+'Jogador 16'!K66+'Jogador 17'!K66+'Jogador 18'!K66+'Jogador 19'!K66+'Jogador 20'!K66+'Jogador 21'!K66+'Jogador 22'!K66+'Jogador 23'!K66+'Jogador 24'!K66+'Jogador 25'!K66+'Jogador 26'!K66+'Jogador 27'!K66+'Jogador 28'!K66+'Jogador 29'!K66+'Jogador 30'!K66+'Jogador 31'!K66+'Jogador 32'!K66+'Jogador 33'!K66+'Jogador 34'!K66+'Jogador 35'!K66+'Jogador 36'!K66+'Jogador 37'!K66+'Jogador 38'!K66+'Jogador 39'!K66+'Jogador 40'!K66+'Jogador 41'!K66+'Jogador 42'!K66+'Jogador 43'!K66+'Jogador 44'!K66+'Jogador 45'!K66+'Jogador 46'!K66+'Jogador 47'!K66+'Jogador 48'!K66+'Jogador 49'!K66+'Jogador 50'!K66+'Jogador 51'!K66+'Jogador 52'!K66+'Jogador 53'!K66+'Jogador 54'!K66+'Jogador 55'!K66+'Jogador 56'!K66+'Jogador 57'!K66+'Jogador 58'!K66+'Jogador 59'!K66+'Jogador 60'!K66+'Jogador 61'!K66+'Jogador 62'!K66+'Jogador 63'!K66+'Jogador 64'!K66</f>
        <v>3</v>
      </c>
      <c r="L53" s="9">
        <f t="shared" si="10"/>
        <v>0.5</v>
      </c>
      <c r="M53" s="4">
        <f>'Jogador 1'!M66+'Jogador 2'!M66+'Jogador 3'!M66+'Jogador 4'!M66+'Jogador 5'!M66+'Jogador 6'!M66+'Jogador 7'!M66+'Jogador 8'!M66+'Jogador 9'!M66+'Jogador 10'!M66+'Jogador 11'!M66+'Jogador 12'!M66+'Jogador 13'!M66+'Jogador 14'!M66+'Jogador 15'!M66+'Jogador 16'!M66+'Jogador 17'!M66+'Jogador 18'!M66+'Jogador 19'!M66+'Jogador 20'!M66+'Jogador 21'!M66+'Jogador 22'!M66+'Jogador 23'!M66+'Jogador 24'!M66+'Jogador 25'!M66+'Jogador 26'!M66+'Jogador 27'!M66+'Jogador 28'!M66+'Jogador 29'!M66+'Jogador 30'!M66+'Jogador 31'!M66+'Jogador 32'!M66+'Jogador 33'!M66+'Jogador 34'!M66+'Jogador 35'!M66+'Jogador 36'!M66+'Jogador 37'!M66+'Jogador 38'!M66+'Jogador 39'!M66+'Jogador 40'!M66+'Jogador 41'!M66+'Jogador 42'!M66+'Jogador 43'!M66+'Jogador 44'!M66+'Jogador 45'!M66+'Jogador 46'!M66+'Jogador 47'!M66+'Jogador 48'!M66+'Jogador 49'!M66+'Jogador 50'!M66+'Jogador 51'!M66+'Jogador 52'!M66+'Jogador 53'!M66+'Jogador 54'!M66+'Jogador 55'!M66+'Jogador 56'!M66+'Jogador 57'!M66+'Jogador 58'!M66+'Jogador 59'!M66+'Jogador 60'!M66+'Jogador 61'!M66+'Jogador 62'!M66+'Jogador 63'!M66+'Jogador 64'!M66</f>
        <v>5</v>
      </c>
      <c r="N53" s="9">
        <f t="shared" si="11"/>
        <v>0.55555555555555558</v>
      </c>
      <c r="O53" s="4">
        <f>'Jogador 1'!O66+'Jogador 2'!O66+'Jogador 3'!O66+'Jogador 4'!O66+'Jogador 5'!O66+'Jogador 6'!O66+'Jogador 7'!O66+'Jogador 8'!O66+'Jogador 9'!O66+'Jogador 10'!O66+'Jogador 11'!O66+'Jogador 12'!O66+'Jogador 13'!O66+'Jogador 14'!O66+'Jogador 15'!O66+'Jogador 16'!O66+'Jogador 17'!O66+'Jogador 18'!O66+'Jogador 19'!O66+'Jogador 20'!O66+'Jogador 21'!O66+'Jogador 22'!O66+'Jogador 23'!O66+'Jogador 24'!O66+'Jogador 25'!O66+'Jogador 26'!O66+'Jogador 27'!O66+'Jogador 28'!O66+'Jogador 29'!O66+'Jogador 30'!O66+'Jogador 31'!O66+'Jogador 32'!O66+'Jogador 33'!O66+'Jogador 34'!O66+'Jogador 35'!O66+'Jogador 36'!O66+'Jogador 37'!O66+'Jogador 38'!O66+'Jogador 39'!O66+'Jogador 40'!O66+'Jogador 41'!O66+'Jogador 42'!O66+'Jogador 43'!O66+'Jogador 44'!O66+'Jogador 45'!O66+'Jogador 46'!O66+'Jogador 47'!O66+'Jogador 48'!O66+'Jogador 49'!O66+'Jogador 50'!O66+'Jogador 51'!O66+'Jogador 52'!O66+'Jogador 53'!O66+'Jogador 54'!O66+'Jogador 55'!O66+'Jogador 56'!O66+'Jogador 57'!O66+'Jogador 58'!O66+'Jogador 59'!O66+'Jogador 60'!O66+'Jogador 61'!O66+'Jogador 62'!O66+'Jogador 63'!O66+'Jogador 64'!O66</f>
        <v>4</v>
      </c>
      <c r="P53" s="9">
        <f t="shared" si="12"/>
        <v>0.44444444444444442</v>
      </c>
      <c r="Q53" s="4">
        <f>'Jogador 1'!Q66+'Jogador 2'!Q66+'Jogador 3'!Q66+'Jogador 4'!Q66+'Jogador 5'!Q66+'Jogador 6'!Q66+'Jogador 7'!Q66+'Jogador 8'!Q66+'Jogador 9'!Q66+'Jogador 10'!Q66+'Jogador 11'!Q66+'Jogador 12'!Q66+'Jogador 13'!Q66+'Jogador 14'!Q66+'Jogador 15'!Q66+'Jogador 16'!Q66+'Jogador 17'!Q66+'Jogador 18'!Q66+'Jogador 19'!Q66+'Jogador 20'!Q66+'Jogador 21'!Q66+'Jogador 22'!Q66+'Jogador 23'!Q66+'Jogador 24'!Q66+'Jogador 25'!Q66+'Jogador 26'!Q66+'Jogador 27'!Q66+'Jogador 28'!Q66+'Jogador 29'!Q66+'Jogador 30'!Q66+'Jogador 31'!Q66+'Jogador 32'!Q66+'Jogador 33'!Q66+'Jogador 34'!Q66+'Jogador 35'!Q66+'Jogador 36'!Q66+'Jogador 37'!Q66+'Jogador 38'!Q66+'Jogador 39'!Q66+'Jogador 40'!Q66+'Jogador 41'!Q66+'Jogador 42'!Q66+'Jogador 43'!Q66+'Jogador 44'!Q66+'Jogador 45'!Q66+'Jogador 46'!Q66+'Jogador 47'!Q66+'Jogador 48'!Q66+'Jogador 49'!Q66+'Jogador 50'!Q66+'Jogador 51'!Q66+'Jogador 52'!Q66+'Jogador 53'!Q66+'Jogador 54'!Q66+'Jogador 55'!Q66+'Jogador 56'!Q66+'Jogador 57'!Q66+'Jogador 58'!Q66+'Jogador 59'!Q66+'Jogador 60'!Q66+'Jogador 61'!Q66+'Jogador 62'!Q66+'Jogador 63'!Q66+'Jogador 64'!Q66</f>
        <v>36.1</v>
      </c>
      <c r="R53" s="4">
        <f>'Jogador 1'!R66+'Jogador 2'!R66+'Jogador 3'!R66+'Jogador 4'!R66+'Jogador 5'!R66+'Jogador 6'!R66+'Jogador 7'!R66+'Jogador 8'!R66+'Jogador 9'!R66+'Jogador 10'!R66+'Jogador 11'!R66+'Jogador 12'!R66+'Jogador 13'!R66+'Jogador 14'!R66+'Jogador 15'!R66+'Jogador 16'!R66+'Jogador 17'!R66+'Jogador 18'!R66+'Jogador 19'!R66+'Jogador 20'!R66+'Jogador 21'!R66+'Jogador 22'!R66+'Jogador 23'!R66+'Jogador 24'!R66+'Jogador 25'!R66+'Jogador 26'!R66+'Jogador 27'!R66+'Jogador 28'!R66+'Jogador 29'!R66+'Jogador 30'!R66+'Jogador 31'!R66+'Jogador 32'!R66+'Jogador 33'!R66+'Jogador 34'!R66+'Jogador 35'!R66+'Jogador 36'!R66+'Jogador 37'!R66+'Jogador 38'!R66+'Jogador 39'!R66+'Jogador 40'!R66+'Jogador 41'!R66+'Jogador 42'!R66+'Jogador 43'!R66+'Jogador 44'!R66+'Jogador 45'!R66+'Jogador 46'!R66+'Jogador 47'!R66+'Jogador 48'!R66+'Jogador 49'!R66+'Jogador 50'!R66+'Jogador 51'!R66+'Jogador 52'!R66+'Jogador 53'!R66+'Jogador 54'!R66+'Jogador 55'!R66+'Jogador 56'!R66+'Jogador 57'!R66+'Jogador 58'!R66+'Jogador 59'!R66+'Jogador 60'!R66+'Jogador 61'!R66+'Jogador 62'!R66+'Jogador 63'!R66+'Jogador 64'!R66</f>
        <v>0.8</v>
      </c>
      <c r="S53" s="4">
        <f>'Jogador 1'!S66+'Jogador 2'!S66+'Jogador 3'!S66+'Jogador 4'!S66+'Jogador 5'!S66+'Jogador 6'!S66+'Jogador 7'!S66+'Jogador 8'!S66+'Jogador 9'!S66+'Jogador 10'!S66+'Jogador 11'!S66+'Jogador 12'!S66+'Jogador 13'!S66+'Jogador 14'!S66+'Jogador 15'!S66+'Jogador 16'!S66+'Jogador 17'!S66+'Jogador 18'!S66+'Jogador 19'!S66+'Jogador 20'!S66+'Jogador 21'!S66+'Jogador 22'!S66+'Jogador 23'!S66+'Jogador 24'!S66+'Jogador 25'!S66+'Jogador 26'!S66+'Jogador 27'!S66+'Jogador 28'!S66+'Jogador 29'!S66+'Jogador 30'!S66+'Jogador 31'!S66+'Jogador 32'!S66+'Jogador 33'!S66+'Jogador 34'!S66+'Jogador 35'!S66+'Jogador 36'!S66+'Jogador 37'!S66+'Jogador 38'!S66+'Jogador 39'!S66+'Jogador 40'!S66+'Jogador 41'!S66+'Jogador 42'!S66+'Jogador 43'!S66+'Jogador 44'!S66+'Jogador 45'!S66+'Jogador 46'!S66+'Jogador 47'!S66+'Jogador 48'!S66+'Jogador 49'!S66+'Jogador 50'!S66+'Jogador 51'!S66+'Jogador 52'!S66+'Jogador 53'!S66+'Jogador 54'!S66+'Jogador 55'!S66+'Jogador 56'!S66+'Jogador 57'!S66+'Jogador 58'!S66+'Jogador 59'!S66+'Jogador 60'!S66+'Jogador 61'!S66+'Jogador 62'!S66+'Jogador 63'!S66+'Jogador 64'!S66</f>
        <v>42.5</v>
      </c>
      <c r="T53" s="13">
        <f>'Jogador 1'!T66+'Jogador 2'!T66+'Jogador 3'!T66+'Jogador 4'!T66+'Jogador 5'!T66+'Jogador 6'!T66+'Jogador 7'!T66+'Jogador 8'!T66+'Jogador 9'!T66+'Jogador 10'!T66+'Jogador 11'!T66+'Jogador 12'!T66+'Jogador 13'!T66+'Jogador 14'!T66+'Jogador 15'!T66+'Jogador 16'!T66+'Jogador 17'!T66+'Jogador 18'!T66+'Jogador 19'!T66+'Jogador 20'!T66+'Jogador 21'!T66+'Jogador 22'!T66+'Jogador 23'!T66+'Jogador 24'!T66+'Jogador 25'!T66+'Jogador 26'!T66+'Jogador 27'!T66+'Jogador 28'!T66+'Jogador 29'!T66+'Jogador 30'!T66+'Jogador 31'!T66+'Jogador 32'!T66+'Jogador 33'!T66+'Jogador 34'!T66+'Jogador 35'!T66+'Jogador 36'!T66+'Jogador 37'!T66+'Jogador 38'!T66+'Jogador 39'!T66+'Jogador 40'!T66+'Jogador 41'!T66+'Jogador 42'!T66+'Jogador 43'!T66+'Jogador 44'!T66+'Jogador 45'!T66+'Jogador 46'!T66+'Jogador 47'!T66+'Jogador 48'!T66+'Jogador 49'!T66+'Jogador 50'!T66+'Jogador 51'!T66+'Jogador 52'!T66+'Jogador 53'!T66+'Jogador 54'!T66+'Jogador 55'!T66+'Jogador 56'!T66+'Jogador 57'!T66+'Jogador 58'!T66+'Jogador 59'!T66+'Jogador 60'!T66+'Jogador 61'!T66+'Jogador 62'!T66+'Jogador 63'!T66+'Jogador 64'!T66</f>
        <v>5.6</v>
      </c>
      <c r="U53" s="10">
        <f t="shared" si="13"/>
        <v>1.8666666666666665</v>
      </c>
      <c r="V53" s="10">
        <f>IF(C53=0,0,(IF('Jogador 1'!C66=1,'Jogador 1'!$W$8,0)+IF('Jogador 2'!C66=1,'Jogador 2'!$W$8,0)+IF('Jogador 3'!C66=1,'Jogador 3'!$W$8,0)+IF('Jogador 4'!C66=1,'Jogador 4'!$W$8,0)+IF('Jogador 5'!C66=1,'Jogador 5'!$W$8,0)+IF('Jogador 6'!C66=1,'Jogador 6'!$W$8,0)+IF('Jogador 7'!C66=1,'Jogador 7'!$W$8,0)+IF('Jogador 8'!C66=1,'Jogador 8'!$W$8,0)+IF('Jogador 9'!C66=1,'Jogador 9'!$W$8,0)+IF('Jogador 10'!C66=1,'Jogador 10'!$W$8,0)+IF('Jogador 11'!C66=1,'Jogador 11'!$W$8,0)+IF('Jogador 12'!C66=1,'Jogador 12'!$W$8,0)+IF('Jogador 13'!C66=1,'Jogador 13'!$W$8,0)+IF('Jogador 14'!C66=1,'Jogador 14'!$W$8,0)+IF('Jogador 15'!C66=1,'Jogador 15'!$W$8,0)+IF('Jogador 16'!C66=1,'Jogador 16'!$W$8,0)+IF('Jogador 17'!C66=1,'Jogador 17'!$W$8,0)+IF('Jogador 18'!C66=1,'Jogador 18'!$W$8,0)+IF('Jogador 19'!C66=1,'Jogador 19'!$W$8,0)+IF('Jogador 20'!C66=1,'Jogador 20'!$W$8,0)+IF('Jogador 21'!C66=1,'Jogador 21'!$W$8,0)+IF('Jogador 22'!C66=1,'Jogador 22'!$W$8,0)+IF('Jogador 23'!C66=1,'Jogador 23'!$W$8,0)+IF('Jogador 24'!C66=1,'Jogador 24'!$W$8,0)+IF('Jogador 25'!C66=1,'Jogador 25'!$W$8,0)+IF('Jogador 26'!C66=1,'Jogador 26'!$W$8,0)+IF('Jogador 27'!C66=1,'Jogador 27'!$W$8,0)+IF('Jogador 28'!C66=1,'Jogador 28'!$W$8,0)+IF('Jogador 29'!C66=1,'Jogador 29'!$W$8,0)+IF('Jogador 30'!C66=1,'Jogador 30'!$W$8,0)+IF('Jogador 31'!C66=1,'Jogador 31'!$W$8,0)+IF('Jogador 32'!C66=1,'Jogador 32'!$W$8,0)+IF('Jogador 33'!C66=1,'Jogador 33'!$W$8,0)+IF('Jogador 34'!C66=1,'Jogador 34'!$W$8,0)+IF('Jogador 35'!C66=1,'Jogador 35'!$W$8,0) +IF('Jogador 36'!C66=1,'Jogador 36'!$W$8,0)+IF('Jogador 37'!C66=1,'Jogador 37'!$W$8,0)+IF('Jogador 38'!C66=1,'Jogador 38'!$W$8,0)+IF('Jogador 39'!C66=1,'Jogador 39'!$W$8,0)+IF('Jogador 40'!C66=1,'Jogador 40'!$W$8,0)+IF('Jogador 41'!C66=1,'Jogador 41'!$W$8,0)+IF('Jogador 42'!C66=1,'Jogador 42'!$W$8,0)+IF('Jogador 43'!C66=1,'Jogador 43'!$W$8,0)+IF('Jogador 44'!C66=1,'Jogador 44'!$W$8,0)+IF('Jogador 45'!C66=1,'Jogador 45'!$W$8,0)+IF('Jogador 46'!C66=1,'Jogador 46'!$W$8,0)+IF('Jogador 47'!C66=1,'Jogador 47'!$W$8,0)+IF('Jogador 48'!C66=1,'Jogador 48'!$W$8,0)+IF('Jogador 49'!C66=1,'Jogador 49'!$W$8,0)+IF('Jogador 50'!C66=1,'Jogador 50'!$W$8,0)+IF('Jogador 51'!C66=1,'Jogador 51'!$W$8,0)+IF('Jogador 52'!C66=1,'Jogador 52'!$W$8,0)+IF('Jogador 53'!C66=1,'Jogador 53'!$W$8,0)+IF('Jogador 54'!C66=1,'Jogador 54'!$W$8,0)+IF('Jogador 55'!C66=1,'Jogador 55'!$W$8,0)+IF('Jogador 56'!C66=1,'Jogador 56'!$W$8,0)+IF('Jogador 57'!C66=1,'Jogador 57'!$W$8,0)+IF('Jogador 58'!C66=1,'Jogador 58'!$W$8,0)+IF('Jogador 59'!C66=1,'Jogador 59'!$W$8,0)+IF('Jogador 60'!C66=1,'Jogador 60'!$W$8,0)+IF('Jogador 61'!C66=1,'Jogador 61'!$W$8,0)+IF('Jogador 62'!C66=1,'Jogador 62'!$W$8,0)+IF('Jogador 63'!C66=1,'Jogador 63'!$W$8,0)+IF('Jogador 64'!C66=1,'Jogador 64'!$W$8,0))/C53)</f>
        <v>11.1</v>
      </c>
      <c r="X53" s="4" t="str">
        <f>_xlfn.CONCAT(IF('Jogador 1'!C53=1,_xlfn.CONCAT('Jogador 1'!$W$1,", "),""),IF('Jogador 2'!C53=1,_xlfn.CONCAT('Jogador 2'!$W$1,", "),""),IF('Jogador 3'!C53=1,_xlfn.CONCAT('Jogador 3'!$W$1,", "),""),IF('Jogador 4'!C53=1,_xlfn.CONCAT('Jogador 4'!$W$1,", "),""),IF('Jogador 5'!C53=1,_xlfn.CONCAT('Jogador 5'!$W$1,", "),""),IF('Jogador 6'!C53=1,_xlfn.CONCAT('Jogador 6'!$W$1,", "),""),IF('Jogador 7'!C53=1,_xlfn.CONCAT('Jogador 7'!$W$1,", "),""),IF('Jogador 8'!C53=1,_xlfn.CONCAT('Jogador 8'!$W$1,", "),""),IF('Jogador 9'!C53=1,_xlfn.CONCAT('Jogador 9'!$W$1,", "),""),IF('Jogador 10'!C53=1,_xlfn.CONCAT('Jogador 10'!$W$1,", "),""),IF('Jogador 11'!C53=1,_xlfn.CONCAT('Jogador 11'!$W$1,", "),""),IF('Jogador 12'!C53=1,_xlfn.CONCAT('Jogador 12'!$W$1,", "),""),IF('Jogador 13'!C53=1,_xlfn.CONCAT('Jogador 13'!$W$1,", "),""),IF('Jogador 14'!C53=1,_xlfn.CONCAT('Jogador 14'!$W$1,", "),""),IF('Jogador 15'!C53=1,_xlfn.CONCAT('Jogador 15'!$W$1,", "),""),IF('Jogador 16'!C53=1,_xlfn.CONCAT('Jogador 16'!$W$1,", "),""),IF('Jogador 17'!C53=1,_xlfn.CONCAT('Jogador 17'!$W$1,", "),""),IF('Jogador 18'!C53=1,_xlfn.CONCAT('Jogador 18'!$W$1,", "),""),IF('Jogador 19'!C53=1,_xlfn.CONCAT('Jogador 19'!$W$1,", "),""),IF('Jogador 20'!C53=1,_xlfn.CONCAT('Jogador 20'!$W$1,", "),""),IF('Jogador 21'!C53=1,_xlfn.CONCAT('Jogador 21'!$W$1,", "),""),IF('Jogador 22'!C53=1,_xlfn.CONCAT('Jogador 22'!$W$1,", "),""),IF('Jogador 23'!C53=1,_xlfn.CONCAT('Jogador 23'!$W$1,", "),""),IF('Jogador 24'!C53=1,_xlfn.CONCAT('Jogador 24'!$W$1,", "),""),IF('Jogador 25'!C53=1,_xlfn.CONCAT('Jogador 25'!$W$1,", "),""),IF('Jogador 26'!C53=1,_xlfn.CONCAT('Jogador 26'!$W$1,", "),""),IF('Jogador 27'!C53=1,_xlfn.CONCAT('Jogador 27'!$W$1,", "),""),IF('Jogador 28'!C53=1,_xlfn.CONCAT('Jogador 28'!$W$1,", "),""),IF('Jogador 29'!C53=1,_xlfn.CONCAT('Jogador 29'!$W$1,", "),""),IF('Jogador 30'!C53=1,_xlfn.CONCAT('Jogador 30'!$W$1,", "),""),IF('Jogador 31'!C53=1,_xlfn.CONCAT('Jogador 31'!$W$1,", "),""),IF('Jogador 32'!C53=1,_xlfn.CONCAT('Jogador 32'!$W$1,", "),""),IF('Jogador 33'!C53=1,_xlfn.CONCAT('Jogador 33'!$W$1,", "),""),IF('Jogador 34'!C53=1,_xlfn.CONCAT('Jogador 34'!$W$1,", "),""),IF('Jogador 35'!C53=1,_xlfn.CONCAT('Jogador 35'!$W$1,", "),""),IF('Jogador 36'!C53=1,_xlfn.CONCAT('Jogador 36'!$W$1,", "),""),IF('Jogador 37'!C53=1,_xlfn.CONCAT('Jogador 37'!$W$1,", "),""),IF('Jogador 38'!C53=1,_xlfn.CONCAT('Jogador 38'!$W$1,", "),""),IF('Jogador 39'!C53=1,_xlfn.CONCAT('Jogador 39'!$W$1,", "),""),IF('Jogador 40'!C53=1,_xlfn.CONCAT('Jogador 40'!$W$1,", "),""),IF('Jogador 41'!C53=1,_xlfn.CONCAT('Jogador 41'!$W$1,", "),""),IF('Jogador 42'!C53=1,_xlfn.CONCAT('Jogador 42'!$W$1,", "),""),IF('Jogador 43'!C53=1,_xlfn.CONCAT('Jogador 43'!$W$1,", "),""),IF('Jogador 44'!C53=1,_xlfn.CONCAT('Jogador 44'!$W$1,", "),""),IF('Jogador 45'!C53=1,_xlfn.CONCAT('Jogador 45'!$W$1,", "),""),IF('Jogador 46'!C53=1,_xlfn.CONCAT('Jogador 46'!$W$1,", "),""),IF('Jogador 47'!C53=1,_xlfn.CONCAT('Jogador 47'!$W$1,", "),""),IF('Jogador 48'!C53=1,_xlfn.CONCAT('Jogador 48'!$W$1,", "),""),IF('Jogador 49'!C53=1,_xlfn.CONCAT('Jogador 49'!$W$1,", "),""),IF('Jogador 50'!C53=1,_xlfn.CONCAT('Jogador 50'!$W$1,", "),""),IF('Jogador 51'!C53=1,_xlfn.CONCAT('Jogador 51'!$W$1,", "),""),IF('Jogador 52'!C53=1,_xlfn.CONCAT('Jogador 52'!$W$1,", "),""),IF('Jogador 53'!C53=1,_xlfn.CONCAT('Jogador 53'!$W$1,", "),""),IF('Jogador 54'!C53=1,_xlfn.CONCAT('Jogador 54'!$W$1,", "),""),IF('Jogador 55'!C53=1,_xlfn.CONCAT('Jogador 55'!$W$1,", "),""),IF('Jogador 56'!C53=1,_xlfn.CONCAT('Jogador 56'!$W$1,", "),""),IF('Jogador 57'!C53=1,_xlfn.CONCAT('Jogador 57'!$W$1,", "),""),IF('Jogador 58'!C53=1,_xlfn.CONCAT('Jogador 58'!$W$1,", "),""),IF('Jogador 59'!C53=1,_xlfn.CONCAT('Jogador 59'!$W$1,", "),""),IF('Jogador 60'!C53=1,_xlfn.CONCAT('Jogador 60'!$W$1,", "),""),IF('Jogador 61'!C53=1,_xlfn.CONCAT('Jogador 61'!$W$1,", "),""),IF('Jogador 62'!C53=1,_xlfn.CONCAT('Jogador 62'!$W$1,", "),""),IF('Jogador 63'!C53=1,_xlfn.CONCAT('Jogador 63'!$W$1,", "),""),IF('Jogador 64'!C53=1,_xlfn.CONCAT('Jogador 64'!$W$1,", "),""))</f>
        <v xml:space="preserve">Fresneda, Vladan Kovačević, Maxi Araujo, Harder, Allisson, Kochorashvili, Luis Suárez, </v>
      </c>
      <c r="Y53" s="4" t="str">
        <f>_xlfn.CONCAT(IF('Jogador 1'!D53=1,_xlfn.CONCAT('Jogador 1'!$W$1,", "),""),IF('Jogador 2'!D53=1,_xlfn.CONCAT('Jogador 2'!$W$1,", "),""),IF('Jogador 3'!D53=1,_xlfn.CONCAT('Jogador 3'!$W$1,", "),""),IF('Jogador 4'!D53=1,_xlfn.CONCAT('Jogador 4'!$W$1,", "),""),IF('Jogador 5'!D53=1,_xlfn.CONCAT('Jogador 5'!$W$1,", "),""),IF('Jogador 6'!D53=1,_xlfn.CONCAT('Jogador 6'!$W$1,", "),""),IF('Jogador 7'!D53=1,_xlfn.CONCAT('Jogador 7'!$W$1,", "),""),IF('Jogador 8'!D53=1,_xlfn.CONCAT('Jogador 8'!$W$1,", "),""),IF('Jogador 9'!D53=1,_xlfn.CONCAT('Jogador 9'!$W$1,", "),""),IF('Jogador 10'!D53=1,_xlfn.CONCAT('Jogador 10'!$W$1,", "),""),IF('Jogador 11'!D53=1,_xlfn.CONCAT('Jogador 11'!$W$1,", "),""),IF('Jogador 12'!D53=1,_xlfn.CONCAT('Jogador 12'!$W$1,", "),""),IF('Jogador 13'!D53=1,_xlfn.CONCAT('Jogador 13'!$W$1,", "),""),IF('Jogador 14'!D53=1,_xlfn.CONCAT('Jogador 14'!$W$1,", "),""),IF('Jogador 15'!D53=1,_xlfn.CONCAT('Jogador 15'!$W$1,", "),""),IF('Jogador 16'!D53=1,_xlfn.CONCAT('Jogador 16'!$W$1,", "),""),IF('Jogador 17'!D53=1,_xlfn.CONCAT('Jogador 17'!$W$1,", "),""),IF('Jogador 18'!D53=1,_xlfn.CONCAT('Jogador 18'!$W$1,", "),""),IF('Jogador 19'!D53=1,_xlfn.CONCAT('Jogador 19'!$W$1,", "),""),IF('Jogador 20'!D53=1,_xlfn.CONCAT('Jogador 20'!$W$1,", "),""),IF('Jogador 21'!D53=1,_xlfn.CONCAT('Jogador 21'!$W$1,", "),""),IF('Jogador 22'!D53=1,_xlfn.CONCAT('Jogador 22'!$W$1,", "),""),IF('Jogador 23'!D53=1,_xlfn.CONCAT('Jogador 23'!$W$1,", "),""),IF('Jogador 24'!D53=1,_xlfn.CONCAT('Jogador 24'!$W$1,", "),""),IF('Jogador 25'!D53=1,_xlfn.CONCAT('Jogador 25'!$W$1,", "),""),IF('Jogador 26'!D53=1,_xlfn.CONCAT('Jogador 26'!$W$1,", "),""),IF('Jogador 27'!D53=1,_xlfn.CONCAT('Jogador 27'!$W$1,", "),""),IF('Jogador 28'!D53=1,_xlfn.CONCAT('Jogador 28'!$W$1,", "),""),IF('Jogador 29'!D53=1,_xlfn.CONCAT('Jogador 29'!$W$1,", "),""),IF('Jogador 30'!D53=1,_xlfn.CONCAT('Jogador 30'!$W$1,", "),""),IF('Jogador 31'!D53=1,_xlfn.CONCAT('Jogador 31'!$W$1,", "),""),IF('Jogador 32'!D53=1,_xlfn.CONCAT('Jogador 32'!$W$1,", "),""),IF('Jogador 33'!D53=1,_xlfn.CONCAT('Jogador 33'!$W$1,", "),""),IF('Jogador 34'!D53=1,_xlfn.CONCAT('Jogador 34'!$W$1,", "),""),IF('Jogador 35'!D53=1,_xlfn.CONCAT('Jogador 35'!$W$1,", "),""),IF('Jogador 36'!D53=1,_xlfn.CONCAT('Jogador 36'!$W$1,", "),""),IF('Jogador 37'!D53=1,_xlfn.CONCAT('Jogador 37'!$W$1,", "),""),IF('Jogador 38'!D53=1,_xlfn.CONCAT('Jogador 38'!$W$1,", "),""),IF('Jogador 39'!D53=1,_xlfn.CONCAT('Jogador 39'!$W$1,", "),""),IF('Jogador 40'!D53=1,_xlfn.CONCAT('Jogador 40'!$W$1,", "),""),IF('Jogador 41'!D53=1,_xlfn.CONCAT('Jogador 41'!$W$1,", "),""),IF('Jogador 42'!D53=1,_xlfn.CONCAT('Jogador 42'!$W$1,", "),""),IF('Jogador 43'!D53=1,_xlfn.CONCAT('Jogador 43'!$W$1,", "),""),IF('Jogador 44'!D53=1,_xlfn.CONCAT('Jogador 44'!$W$1,", "),""),IF('Jogador 45'!D53=1,_xlfn.CONCAT('Jogador 45'!$W$1,", "),""),IF('Jogador 46'!D53=1,_xlfn.CONCAT('Jogador 46'!$W$1,", "),""),IF('Jogador 47'!D53=1,_xlfn.CONCAT('Jogador 47'!$W$1,", "),""),IF('Jogador 48'!D53=1,_xlfn.CONCAT('Jogador 48'!$W$1,", "),""),IF('Jogador 49'!D53=1,_xlfn.CONCAT('Jogador 49'!$W$1,", "),""),IF('Jogador 50'!D53=1,_xlfn.CONCAT('Jogador 50'!$W$1,", "),""),IF('Jogador 51'!D53=1,_xlfn.CONCAT('Jogador 51'!$W$1,", "),""),IF('Jogador 52'!D53=1,_xlfn.CONCAT('Jogador 52'!$W$1,", "),""),IF('Jogador 53'!D53=1,_xlfn.CONCAT('Jogador 53'!$W$1,", "),""),IF('Jogador 54'!D53=1,_xlfn.CONCAT('Jogador 54'!$W$1,", "),""),IF('Jogador 55'!D53=1,_xlfn.CONCAT('Jogador 55'!$W$1,", "),""),IF('Jogador 56'!D53=1,_xlfn.CONCAT('Jogador 56'!$W$1,", "),""),IF('Jogador 57'!D53=1,_xlfn.CONCAT('Jogador 57'!$W$1,", "),""),IF('Jogador 58'!D53=1,_xlfn.CONCAT('Jogador 58'!$W$1,", "),""),IF('Jogador 59'!D53=1,_xlfn.CONCAT('Jogador 59'!$W$1,", "),""),IF('Jogador 60'!D53=1,_xlfn.CONCAT('Jogador 60'!$W$1,", "),""),IF('Jogador 61'!D53=1,_xlfn.CONCAT('Jogador 61'!$W$1,", "),""),IF('Jogador 62'!D53=1,_xlfn.CONCAT('Jogador 62'!$W$1,", "),""),IF('Jogador 63'!D53=1,_xlfn.CONCAT('Jogador 63'!$W$1,", "),""),IF('Jogador 64'!D53=1,_xlfn.CONCAT('Jogador 64'!$W$1,", "),""))</f>
        <v xml:space="preserve">Rafael Pontelo, Koba Koindredi, Biel, Virgínia, </v>
      </c>
    </row>
    <row r="54" spans="1:25" x14ac:dyDescent="0.3">
      <c r="A54" s="4" t="s">
        <v>92</v>
      </c>
      <c r="B54" s="4">
        <f>'Jogador 1'!B54+'Jogador 2'!B54+'Jogador 3'!B54+'Jogador 4'!B54+'Jogador 5'!B54+'Jogador 6'!B54+'Jogador 7'!B54+'Jogador 8'!B54+'Jogador 9'!B54+'Jogador 10'!B54+'Jogador 11'!B54+'Jogador 12'!B54+'Jogador 13'!B54+'Jogador 14'!B54+'Jogador 15'!B54+'Jogador 16'!B54+'Jogador 17'!B54+'Jogador 18'!B54+'Jogador 19'!B54+'Jogador 20'!B54+'Jogador 21'!B54+'Jogador 22'!B54+'Jogador 23'!B54+'Jogador 24'!B54+'Jogador 25'!B54+'Jogador 26'!B54+'Jogador 27'!B54+'Jogador 28'!B54+'Jogador 29'!B54+'Jogador 30'!B54+'Jogador 31'!B54+'Jogador 32'!B54+'Jogador 33'!B54+'Jogador 34'!B54+'Jogador 35'!B54+'Jogador 36'!B54+'Jogador 37'!B54+'Jogador 38'!B54+'Jogador 39'!B54+'Jogador 40'!B54+'Jogador 41'!B54+'Jogador 42'!B54+'Jogador 43'!B54+'Jogador 44'!B54+'Jogador 45'!B54+'Jogador 46'!B54+'Jogador 47'!B54+'Jogador 48'!B54+'Jogador 49'!B54+'Jogador 50'!B54+'Jogador 51'!B54+'Jogador 52'!B54+'Jogador 53'!B54+'Jogador 54'!B54+'Jogador 55'!B54+'Jogador 56'!B54+'Jogador 57'!B54+'Jogador 58'!B54+'Jogador 59'!B54+'Jogador 60'!B54+'Jogador 61'!B54+'Jogador 62'!B54+'Jogador 63'!B54+'Jogador 64'!B54</f>
        <v>1</v>
      </c>
      <c r="C54" s="4">
        <f>'Jogador 1'!C54+'Jogador 2'!C54+'Jogador 3'!C54+'Jogador 4'!C54+'Jogador 5'!C54+'Jogador 6'!C54+'Jogador 7'!C54+'Jogador 8'!C54+'Jogador 9'!C54+'Jogador 10'!C54+'Jogador 11'!C54+'Jogador 12'!C54+'Jogador 13'!C54+'Jogador 14'!C54+'Jogador 15'!C54+'Jogador 16'!C54+'Jogador 17'!C54+'Jogador 18'!C54+'Jogador 19'!C54+'Jogador 20'!C54+'Jogador 21'!C54+'Jogador 22'!C54+'Jogador 23'!C54+'Jogador 24'!C54+'Jogador 25'!C54+'Jogador 26'!C54+'Jogador 27'!C54+'Jogador 28'!C54+'Jogador 29'!C54+'Jogador 30'!C54+'Jogador 31'!C54+'Jogador 32'!C54+'Jogador 33'!C54+'Jogador 34'!C54+'Jogador 35'!C54+'Jogador 36'!C54+'Jogador 37'!C54+'Jogador 38'!C54+'Jogador 39'!C54+'Jogador 40'!C54+'Jogador 41'!C54+'Jogador 42'!C54+'Jogador 43'!C54+'Jogador 44'!C54+'Jogador 45'!C54+'Jogador 46'!C54+'Jogador 47'!C54+'Jogador 48'!C54+'Jogador 49'!C54+'Jogador 50'!C54+'Jogador 51'!C54+'Jogador 52'!C54+'Jogador 53'!C54+'Jogador 54'!C54+'Jogador 55'!C54+'Jogador 56'!C54+'Jogador 57'!C54+'Jogador 58'!C54+'Jogador 59'!C54+'Jogador 60'!C54+'Jogador 61'!C54+'Jogador 62'!C54+'Jogador 63'!C54+'Jogador 64'!C54</f>
        <v>1</v>
      </c>
      <c r="D54" s="4">
        <f>'Jogador 1'!D54+'Jogador 2'!D54+'Jogador 3'!D54+'Jogador 4'!D54+'Jogador 5'!D54+'Jogador 6'!D54+'Jogador 7'!D54+'Jogador 8'!D54+'Jogador 9'!D54+'Jogador 10'!D54+'Jogador 11'!D54+'Jogador 12'!D54+'Jogador 13'!D54+'Jogador 14'!D54+'Jogador 15'!D54+'Jogador 16'!D54+'Jogador 17'!D54+'Jogador 18'!D54+'Jogador 19'!D54+'Jogador 20'!D54+'Jogador 21'!D54+'Jogador 22'!D54+'Jogador 23'!D54+'Jogador 24'!D54+'Jogador 25'!D54+'Jogador 26'!D54+'Jogador 27'!D54+'Jogador 28'!D54+'Jogador 29'!D54+'Jogador 30'!D54+'Jogador 31'!D54+'Jogador 32'!D54+'Jogador 33'!D54+'Jogador 34'!D54+'Jogador 35'!D54+'Jogador 36'!D54+'Jogador 37'!D54+'Jogador 38'!D54+'Jogador 39'!D54+'Jogador 40'!D54+'Jogador 41'!D54+'Jogador 42'!D54+'Jogador 43'!D54+'Jogador 44'!D54+'Jogador 45'!D54+'Jogador 46'!D54+'Jogador 47'!D54+'Jogador 48'!D54+'Jogador 49'!D54+'Jogador 50'!D54+'Jogador 51'!D54+'Jogador 52'!D54+'Jogador 53'!D54+'Jogador 54'!D54+'Jogador 55'!D54+'Jogador 56'!D54+'Jogador 57'!D54+'Jogador 58'!D54+'Jogador 59'!D54+'Jogador 60'!D54+'Jogador 61'!D54+'Jogador 62'!D54+'Jogador 63'!D54+'Jogador 64'!D54</f>
        <v>0</v>
      </c>
      <c r="E54" s="4">
        <f>'Jogador 1'!E54+'Jogador 2'!E54+'Jogador 3'!E54+'Jogador 4'!E54+'Jogador 5'!E54+'Jogador 6'!E54+'Jogador 7'!E54+'Jogador 8'!E54+'Jogador 9'!E54+'Jogador 10'!E54+'Jogador 11'!E54+'Jogador 12'!E54+'Jogador 13'!E54+'Jogador 14'!E54+'Jogador 15'!E54+'Jogador 16'!E54+'Jogador 17'!E54+'Jogador 18'!E54+'Jogador 19'!E54+'Jogador 20'!E54+'Jogador 21'!E54+'Jogador 22'!E54+'Jogador 23'!E54+'Jogador 24'!E54+'Jogador 25'!E54+'Jogador 26'!E54+'Jogador 27'!E54+'Jogador 28'!E54+'Jogador 29'!E54+'Jogador 30'!E54+'Jogador 31'!E54+'Jogador 32'!E54+'Jogador 33'!E54+'Jogador 34'!E54+'Jogador 35'!E54+'Jogador 36'!E54+'Jogador 37'!E54+'Jogador 38'!E54+'Jogador 39'!E54+'Jogador 40'!E54+'Jogador 41'!E54+'Jogador 42'!E54+'Jogador 43'!E54+'Jogador 44'!E54+'Jogador 45'!E54+'Jogador 46'!E54+'Jogador 47'!E54+'Jogador 48'!E54+'Jogador 49'!E54+'Jogador 50'!E54+'Jogador 51'!E54+'Jogador 52'!E54+'Jogador 53'!E54+'Jogador 54'!E54+'Jogador 55'!E54+'Jogador 56'!E54+'Jogador 57'!E54+'Jogador 58'!E54+'Jogador 59'!E54+'Jogador 60'!E54+'Jogador 61'!E54+'Jogador 62'!E54+'Jogador 63'!E54+'Jogador 64'!E54</f>
        <v>1</v>
      </c>
      <c r="F54" s="9">
        <f t="shared" si="7"/>
        <v>1</v>
      </c>
      <c r="G54" s="4">
        <f>'Jogador 1'!G54+'Jogador 2'!G54+'Jogador 3'!G54+'Jogador 4'!G54+'Jogador 5'!G54+'Jogador 6'!G54+'Jogador 7'!G54+'Jogador 8'!G54+'Jogador 9'!G54+'Jogador 10'!G54+'Jogador 11'!G54+'Jogador 12'!G54+'Jogador 13'!G54+'Jogador 14'!G54+'Jogador 15'!G54+'Jogador 16'!G54+'Jogador 17'!G54+'Jogador 18'!G54+'Jogador 19'!G54+'Jogador 20'!G54+'Jogador 21'!G54+'Jogador 22'!G54+'Jogador 23'!G54+'Jogador 24'!G54+'Jogador 25'!G54+'Jogador 26'!G54+'Jogador 27'!G54+'Jogador 28'!G54+'Jogador 29'!G54+'Jogador 30'!G54+'Jogador 31'!G54+'Jogador 32'!G54+'Jogador 33'!G54+'Jogador 34'!G54+'Jogador 35'!G54+'Jogador 36'!G54+'Jogador 37'!G54+'Jogador 38'!G54+'Jogador 39'!G54+'Jogador 40'!G54+'Jogador 41'!G54+'Jogador 42'!G54+'Jogador 43'!G54+'Jogador 44'!G54+'Jogador 45'!G54+'Jogador 46'!G54+'Jogador 47'!G54+'Jogador 48'!G54+'Jogador 49'!G54+'Jogador 50'!G54+'Jogador 51'!G54+'Jogador 52'!G54+'Jogador 53'!G54+'Jogador 54'!G54+'Jogador 55'!G54+'Jogador 56'!G54+'Jogador 57'!G54+'Jogador 58'!G54+'Jogador 59'!G54+'Jogador 60'!G54+'Jogador 61'!G54+'Jogador 62'!G54+'Jogador 63'!G54+'Jogador 64'!G54</f>
        <v>0</v>
      </c>
      <c r="H54" s="9">
        <f t="shared" si="8"/>
        <v>0</v>
      </c>
      <c r="I54" s="4">
        <f>'Jogador 1'!I54+'Jogador 2'!I54+'Jogador 3'!I54+'Jogador 4'!I54+'Jogador 5'!I54+'Jogador 6'!I54+'Jogador 7'!I54+'Jogador 8'!I54+'Jogador 9'!I54+'Jogador 10'!I54+'Jogador 11'!I54+'Jogador 12'!I54+'Jogador 13'!I54+'Jogador 14'!I54+'Jogador 15'!I54+'Jogador 16'!I54+'Jogador 17'!I54+'Jogador 18'!I54+'Jogador 19'!I54+'Jogador 20'!I54+'Jogador 21'!I54+'Jogador 22'!I54+'Jogador 23'!I54+'Jogador 24'!I54+'Jogador 25'!I54+'Jogador 26'!I54+'Jogador 27'!I54+'Jogador 28'!I54+'Jogador 29'!I54+'Jogador 30'!I54+'Jogador 31'!I54+'Jogador 32'!I54+'Jogador 33'!I54+'Jogador 34'!I54+'Jogador 35'!I54+'Jogador 36'!I54+'Jogador 37'!I54+'Jogador 38'!I54+'Jogador 39'!I54+'Jogador 40'!I54+'Jogador 41'!I54+'Jogador 42'!I54+'Jogador 43'!I54+'Jogador 44'!I54+'Jogador 45'!I54+'Jogador 46'!I54+'Jogador 47'!I54+'Jogador 48'!I54+'Jogador 49'!I54+'Jogador 50'!I54+'Jogador 51'!I54+'Jogador 52'!I54+'Jogador 53'!I54+'Jogador 54'!I54+'Jogador 55'!I54+'Jogador 56'!I54+'Jogador 57'!I54+'Jogador 58'!I54+'Jogador 59'!I54+'Jogador 60'!I54+'Jogador 61'!I54+'Jogador 62'!I54+'Jogador 63'!I54+'Jogador 64'!I54</f>
        <v>0</v>
      </c>
      <c r="J54" s="9">
        <f t="shared" si="9"/>
        <v>0</v>
      </c>
      <c r="K54" s="4">
        <f>'Jogador 1'!K54+'Jogador 2'!K54+'Jogador 3'!K54+'Jogador 4'!K54+'Jogador 5'!K54+'Jogador 6'!K54+'Jogador 7'!K54+'Jogador 8'!K54+'Jogador 9'!K54+'Jogador 10'!K54+'Jogador 11'!K54+'Jogador 12'!K54+'Jogador 13'!K54+'Jogador 14'!K54+'Jogador 15'!K54+'Jogador 16'!K54+'Jogador 17'!K54+'Jogador 18'!K54+'Jogador 19'!K54+'Jogador 20'!K54+'Jogador 21'!K54+'Jogador 22'!K54+'Jogador 23'!K54+'Jogador 24'!K54+'Jogador 25'!K54+'Jogador 26'!K54+'Jogador 27'!K54+'Jogador 28'!K54+'Jogador 29'!K54+'Jogador 30'!K54+'Jogador 31'!K54+'Jogador 32'!K54+'Jogador 33'!K54+'Jogador 34'!K54+'Jogador 35'!K54+'Jogador 36'!K54+'Jogador 37'!K54+'Jogador 38'!K54+'Jogador 39'!K54+'Jogador 40'!K54+'Jogador 41'!K54+'Jogador 42'!K54+'Jogador 43'!K54+'Jogador 44'!K54+'Jogador 45'!K54+'Jogador 46'!K54+'Jogador 47'!K54+'Jogador 48'!K54+'Jogador 49'!K54+'Jogador 50'!K54+'Jogador 51'!K54+'Jogador 52'!K54+'Jogador 53'!K54+'Jogador 54'!K54+'Jogador 55'!K54+'Jogador 56'!K54+'Jogador 57'!K54+'Jogador 58'!K54+'Jogador 59'!K54+'Jogador 60'!K54+'Jogador 61'!K54+'Jogador 62'!K54+'Jogador 63'!K54+'Jogador 64'!K54</f>
        <v>0</v>
      </c>
      <c r="L54" s="9">
        <f t="shared" si="10"/>
        <v>0</v>
      </c>
      <c r="M54" s="4">
        <f>'Jogador 1'!M54+'Jogador 2'!M54+'Jogador 3'!M54+'Jogador 4'!M54+'Jogador 5'!M54+'Jogador 6'!M54+'Jogador 7'!M54+'Jogador 8'!M54+'Jogador 9'!M54+'Jogador 10'!M54+'Jogador 11'!M54+'Jogador 12'!M54+'Jogador 13'!M54+'Jogador 14'!M54+'Jogador 15'!M54+'Jogador 16'!M54+'Jogador 17'!M54+'Jogador 18'!M54+'Jogador 19'!M54+'Jogador 20'!M54+'Jogador 21'!M54+'Jogador 22'!M54+'Jogador 23'!M54+'Jogador 24'!M54+'Jogador 25'!M54+'Jogador 26'!M54+'Jogador 27'!M54+'Jogador 28'!M54+'Jogador 29'!M54+'Jogador 30'!M54+'Jogador 31'!M54+'Jogador 32'!M54+'Jogador 33'!M54+'Jogador 34'!M54+'Jogador 35'!M54+'Jogador 36'!M54+'Jogador 37'!M54+'Jogador 38'!M54+'Jogador 39'!M54+'Jogador 40'!M54+'Jogador 41'!M54+'Jogador 42'!M54+'Jogador 43'!M54+'Jogador 44'!M54+'Jogador 45'!M54+'Jogador 46'!M54+'Jogador 47'!M54+'Jogador 48'!M54+'Jogador 49'!M54+'Jogador 50'!M54+'Jogador 51'!M54+'Jogador 52'!M54+'Jogador 53'!M54+'Jogador 54'!M54+'Jogador 55'!M54+'Jogador 56'!M54+'Jogador 57'!M54+'Jogador 58'!M54+'Jogador 59'!M54+'Jogador 60'!M54+'Jogador 61'!M54+'Jogador 62'!M54+'Jogador 63'!M54+'Jogador 64'!M54</f>
        <v>1</v>
      </c>
      <c r="N54" s="9">
        <f t="shared" si="11"/>
        <v>1</v>
      </c>
      <c r="O54" s="4">
        <f>'Jogador 1'!O54+'Jogador 2'!O54+'Jogador 3'!O54+'Jogador 4'!O54+'Jogador 5'!O54+'Jogador 6'!O54+'Jogador 7'!O54+'Jogador 8'!O54+'Jogador 9'!O54+'Jogador 10'!O54+'Jogador 11'!O54+'Jogador 12'!O54+'Jogador 13'!O54+'Jogador 14'!O54+'Jogador 15'!O54+'Jogador 16'!O54+'Jogador 17'!O54+'Jogador 18'!O54+'Jogador 19'!O54+'Jogador 20'!O54+'Jogador 21'!O54+'Jogador 22'!O54+'Jogador 23'!O54+'Jogador 24'!O54+'Jogador 25'!O54+'Jogador 26'!O54+'Jogador 27'!O54+'Jogador 28'!O54+'Jogador 29'!O54+'Jogador 30'!O54+'Jogador 31'!O54+'Jogador 32'!O54+'Jogador 33'!O54+'Jogador 34'!O54+'Jogador 35'!O54+'Jogador 36'!O54+'Jogador 37'!O54+'Jogador 38'!O54+'Jogador 39'!O54+'Jogador 40'!O54+'Jogador 41'!O54+'Jogador 42'!O54+'Jogador 43'!O54+'Jogador 44'!O54+'Jogador 45'!O54+'Jogador 46'!O54+'Jogador 47'!O54+'Jogador 48'!O54+'Jogador 49'!O54+'Jogador 50'!O54+'Jogador 51'!O54+'Jogador 52'!O54+'Jogador 53'!O54+'Jogador 54'!O54+'Jogador 55'!O54+'Jogador 56'!O54+'Jogador 57'!O54+'Jogador 58'!O54+'Jogador 59'!O54+'Jogador 60'!O54+'Jogador 61'!O54+'Jogador 62'!O54+'Jogador 63'!O54+'Jogador 64'!O54</f>
        <v>0</v>
      </c>
      <c r="P54" s="9">
        <f t="shared" si="12"/>
        <v>0</v>
      </c>
      <c r="Q54" s="4">
        <f>'Jogador 1'!Q54+'Jogador 2'!Q54+'Jogador 3'!Q54+'Jogador 4'!Q54+'Jogador 5'!Q54+'Jogador 6'!Q54+'Jogador 7'!Q54+'Jogador 8'!Q54+'Jogador 9'!Q54+'Jogador 10'!Q54+'Jogador 11'!Q54+'Jogador 12'!Q54+'Jogador 13'!Q54+'Jogador 14'!Q54+'Jogador 15'!Q54+'Jogador 16'!Q54+'Jogador 17'!Q54+'Jogador 18'!Q54+'Jogador 19'!Q54+'Jogador 20'!Q54+'Jogador 21'!Q54+'Jogador 22'!Q54+'Jogador 23'!Q54+'Jogador 24'!Q54+'Jogador 25'!Q54+'Jogador 26'!Q54+'Jogador 27'!Q54+'Jogador 28'!Q54+'Jogador 29'!Q54+'Jogador 30'!Q54+'Jogador 31'!Q54+'Jogador 32'!Q54+'Jogador 33'!Q54+'Jogador 34'!Q54+'Jogador 35'!Q54+'Jogador 36'!Q54+'Jogador 37'!Q54+'Jogador 38'!Q54+'Jogador 39'!Q54+'Jogador 40'!Q54+'Jogador 41'!Q54+'Jogador 42'!Q54+'Jogador 43'!Q54+'Jogador 44'!Q54+'Jogador 45'!Q54+'Jogador 46'!Q54+'Jogador 47'!Q54+'Jogador 48'!Q54+'Jogador 49'!Q54+'Jogador 50'!Q54+'Jogador 51'!Q54+'Jogador 52'!Q54+'Jogador 53'!Q54+'Jogador 54'!Q54+'Jogador 55'!Q54+'Jogador 56'!Q54+'Jogador 57'!Q54+'Jogador 58'!Q54+'Jogador 59'!Q54+'Jogador 60'!Q54+'Jogador 61'!Q54+'Jogador 62'!Q54+'Jogador 63'!Q54+'Jogador 64'!Q54</f>
        <v>9</v>
      </c>
      <c r="R54" s="4">
        <f>'Jogador 1'!R54+'Jogador 2'!R54+'Jogador 3'!R54+'Jogador 4'!R54+'Jogador 5'!R54+'Jogador 6'!R54+'Jogador 7'!R54+'Jogador 8'!R54+'Jogador 9'!R54+'Jogador 10'!R54+'Jogador 11'!R54+'Jogador 12'!R54+'Jogador 13'!R54+'Jogador 14'!R54+'Jogador 15'!R54+'Jogador 16'!R54+'Jogador 17'!R54+'Jogador 18'!R54+'Jogador 19'!R54+'Jogador 20'!R54+'Jogador 21'!R54+'Jogador 22'!R54+'Jogador 23'!R54+'Jogador 24'!R54+'Jogador 25'!R54+'Jogador 26'!R54+'Jogador 27'!R54+'Jogador 28'!R54+'Jogador 29'!R54+'Jogador 30'!R54+'Jogador 31'!R54+'Jogador 32'!R54+'Jogador 33'!R54+'Jogador 34'!R54+'Jogador 35'!R54+'Jogador 36'!R54+'Jogador 37'!R54+'Jogador 38'!R54+'Jogador 39'!R54+'Jogador 40'!R54+'Jogador 41'!R54+'Jogador 42'!R54+'Jogador 43'!R54+'Jogador 44'!R54+'Jogador 45'!R54+'Jogador 46'!R54+'Jogador 47'!R54+'Jogador 48'!R54+'Jogador 49'!R54+'Jogador 50'!R54+'Jogador 51'!R54+'Jogador 52'!R54+'Jogador 53'!R54+'Jogador 54'!R54+'Jogador 55'!R54+'Jogador 56'!R54+'Jogador 57'!R54+'Jogador 58'!R54+'Jogador 59'!R54+'Jogador 60'!R54+'Jogador 61'!R54+'Jogador 62'!R54+'Jogador 63'!R54+'Jogador 64'!R54</f>
        <v>0</v>
      </c>
      <c r="S54" s="4">
        <f>'Jogador 1'!S54+'Jogador 2'!S54+'Jogador 3'!S54+'Jogador 4'!S54+'Jogador 5'!S54+'Jogador 6'!S54+'Jogador 7'!S54+'Jogador 8'!S54+'Jogador 9'!S54+'Jogador 10'!S54+'Jogador 11'!S54+'Jogador 12'!S54+'Jogador 13'!S54+'Jogador 14'!S54+'Jogador 15'!S54+'Jogador 16'!S54+'Jogador 17'!S54+'Jogador 18'!S54+'Jogador 19'!S54+'Jogador 20'!S54+'Jogador 21'!S54+'Jogador 22'!S54+'Jogador 23'!S54+'Jogador 24'!S54+'Jogador 25'!S54+'Jogador 26'!S54+'Jogador 27'!S54+'Jogador 28'!S54+'Jogador 29'!S54+'Jogador 30'!S54+'Jogador 31'!S54+'Jogador 32'!S54+'Jogador 33'!S54+'Jogador 34'!S54+'Jogador 35'!S54+'Jogador 36'!S54+'Jogador 37'!S54+'Jogador 38'!S54+'Jogador 39'!S54+'Jogador 40'!S54+'Jogador 41'!S54+'Jogador 42'!S54+'Jogador 43'!S54+'Jogador 44'!S54+'Jogador 45'!S54+'Jogador 46'!S54+'Jogador 47'!S54+'Jogador 48'!S54+'Jogador 49'!S54+'Jogador 50'!S54+'Jogador 51'!S54+'Jogador 52'!S54+'Jogador 53'!S54+'Jogador 54'!S54+'Jogador 55'!S54+'Jogador 56'!S54+'Jogador 57'!S54+'Jogador 58'!S54+'Jogador 59'!S54+'Jogador 60'!S54+'Jogador 61'!S54+'Jogador 62'!S54+'Jogador 63'!S54+'Jogador 64'!S54</f>
        <v>8</v>
      </c>
      <c r="T54" s="4">
        <f>'Jogador 1'!T54+'Jogador 2'!T54+'Jogador 3'!T54+'Jogador 4'!T54+'Jogador 5'!T54+'Jogador 6'!T54+'Jogador 7'!T54+'Jogador 8'!T54+'Jogador 9'!T54+'Jogador 10'!T54+'Jogador 11'!T54+'Jogador 12'!T54+'Jogador 13'!T54+'Jogador 14'!T54+'Jogador 15'!T54+'Jogador 16'!T54+'Jogador 17'!T54+'Jogador 18'!T54+'Jogador 19'!T54+'Jogador 20'!T54+'Jogador 21'!T54+'Jogador 22'!T54+'Jogador 23'!T54+'Jogador 24'!T54+'Jogador 25'!T54+'Jogador 26'!T54+'Jogador 27'!T54+'Jogador 28'!T54+'Jogador 29'!T54+'Jogador 30'!T54+'Jogador 31'!T54+'Jogador 32'!T54+'Jogador 33'!T54+'Jogador 34'!T54+'Jogador 35'!T54+'Jogador 36'!T54+'Jogador 37'!T54+'Jogador 38'!T54+'Jogador 39'!T54+'Jogador 40'!T54+'Jogador 41'!T54+'Jogador 42'!T54+'Jogador 43'!T54+'Jogador 44'!T54+'Jogador 45'!T54+'Jogador 46'!T54+'Jogador 47'!T54+'Jogador 48'!T54+'Jogador 49'!T54+'Jogador 50'!T54+'Jogador 51'!T54+'Jogador 52'!T54+'Jogador 53'!T54+'Jogador 54'!T54+'Jogador 55'!T54+'Jogador 56'!T54+'Jogador 57'!T54+'Jogador 58'!T54+'Jogador 59'!T54+'Jogador 60'!T54+'Jogador 61'!T54+'Jogador 62'!T54+'Jogador 63'!T54+'Jogador 64'!T54</f>
        <v>-1</v>
      </c>
      <c r="U54" s="10">
        <f t="shared" si="13"/>
        <v>-1</v>
      </c>
      <c r="V54" s="10">
        <f>IF(C54=0,0,(IF('Jogador 1'!C54=1,'Jogador 1'!$W$8,0)+IF('Jogador 2'!C54=1,'Jogador 2'!$W$8,0)+IF('Jogador 3'!C54=1,'Jogador 3'!$W$8,0)+IF('Jogador 4'!C54=1,'Jogador 4'!$W$8,0)+IF('Jogador 5'!C54=1,'Jogador 5'!$W$8,0)+IF('Jogador 6'!C54=1,'Jogador 6'!$W$8,0)+IF('Jogador 7'!C54=1,'Jogador 7'!$W$8,0)+IF('Jogador 8'!C54=1,'Jogador 8'!$W$8,0)+IF('Jogador 9'!C54=1,'Jogador 9'!$W$8,0)+IF('Jogador 10'!C54=1,'Jogador 10'!$W$8,0)+IF('Jogador 11'!C54=1,'Jogador 11'!$W$8,0)+IF('Jogador 12'!C54=1,'Jogador 12'!$W$8,0)+IF('Jogador 13'!C54=1,'Jogador 13'!$W$8,0)+IF('Jogador 14'!C54=1,'Jogador 14'!$W$8,0)+IF('Jogador 15'!C54=1,'Jogador 15'!$W$8,0)+IF('Jogador 16'!C54=1,'Jogador 16'!$W$8,0)+IF('Jogador 17'!C54=1,'Jogador 17'!$W$8,0)+IF('Jogador 18'!C54=1,'Jogador 18'!$W$8,0)+IF('Jogador 19'!C54=1,'Jogador 19'!$W$8,0)+IF('Jogador 20'!C54=1,'Jogador 20'!$W$8,0)+IF('Jogador 21'!C54=1,'Jogador 21'!$W$8,0)+IF('Jogador 22'!C54=1,'Jogador 22'!$W$8,0)+IF('Jogador 23'!C54=1,'Jogador 23'!$W$8,0)+IF('Jogador 24'!C54=1,'Jogador 24'!$W$8,0)+IF('Jogador 25'!C54=1,'Jogador 25'!$W$8,0)+IF('Jogador 26'!C54=1,'Jogador 26'!$W$8,0)+IF('Jogador 27'!C54=1,'Jogador 27'!$W$8,0)+IF('Jogador 28'!C54=1,'Jogador 28'!$W$8,0)+IF('Jogador 29'!C54=1,'Jogador 29'!$W$8,0)+IF('Jogador 30'!C54=1,'Jogador 30'!$W$8,0)+IF('Jogador 31'!C54=1,'Jogador 31'!$W$8,0)+IF('Jogador 32'!C54=1,'Jogador 32'!$W$8,0)+IF('Jogador 33'!C54=1,'Jogador 33'!$W$8,0)+IF('Jogador 34'!C54=1,'Jogador 34'!$W$8,0)+IF('Jogador 35'!C54=1,'Jogador 35'!$W$8,0) +IF('Jogador 36'!C54=1,'Jogador 36'!$W$8,0)+IF('Jogador 37'!C54=1,'Jogador 37'!$W$8,0)+IF('Jogador 38'!C54=1,'Jogador 38'!$W$8,0)+IF('Jogador 39'!C54=1,'Jogador 39'!$W$8,0)+IF('Jogador 40'!C54=1,'Jogador 40'!$W$8,0)+IF('Jogador 41'!C54=1,'Jogador 41'!$W$8,0)+IF('Jogador 42'!C54=1,'Jogador 42'!$W$8,0)+IF('Jogador 43'!C54=1,'Jogador 43'!$W$8,0)+IF('Jogador 44'!C54=1,'Jogador 44'!$W$8,0)+IF('Jogador 45'!C54=1,'Jogador 45'!$W$8,0)+IF('Jogador 46'!C54=1,'Jogador 46'!$W$8,0)+IF('Jogador 47'!C54=1,'Jogador 47'!$W$8,0)+IF('Jogador 48'!C54=1,'Jogador 48'!$W$8,0)+IF('Jogador 49'!C54=1,'Jogador 49'!$W$8,0)+IF('Jogador 50'!C54=1,'Jogador 50'!$W$8,0)+IF('Jogador 51'!C54=1,'Jogador 51'!$W$8,0)+IF('Jogador 52'!C54=1,'Jogador 52'!$W$8,0)+IF('Jogador 53'!C54=1,'Jogador 53'!$W$8,0)+IF('Jogador 54'!C54=1,'Jogador 54'!$W$8,0)+IF('Jogador 55'!C54=1,'Jogador 55'!$W$8,0)+IF('Jogador 56'!C54=1,'Jogador 56'!$W$8,0)+IF('Jogador 57'!C54=1,'Jogador 57'!$W$8,0)+IF('Jogador 58'!C54=1,'Jogador 58'!$W$8,0)+IF('Jogador 59'!C54=1,'Jogador 59'!$W$8,0)+IF('Jogador 60'!C54=1,'Jogador 60'!$W$8,0)+IF('Jogador 61'!C54=1,'Jogador 61'!$W$8,0)+IF('Jogador 62'!C54=1,'Jogador 62'!$W$8,0)+IF('Jogador 63'!C54=1,'Jogador 63'!$W$8,0)+IF('Jogador 64'!C54=1,'Jogador 64'!$W$8,0))/C54)</f>
        <v>11</v>
      </c>
      <c r="X54" s="4" t="str">
        <f>_xlfn.CONCAT(IF('Jogador 1'!C54=1,_xlfn.CONCAT('Jogador 1'!$W$1,", "),""),IF('Jogador 2'!C54=1,_xlfn.CONCAT('Jogador 2'!$W$1,", "),""),IF('Jogador 3'!C54=1,_xlfn.CONCAT('Jogador 3'!$W$1,", "),""),IF('Jogador 4'!C54=1,_xlfn.CONCAT('Jogador 4'!$W$1,", "),""),IF('Jogador 5'!C54=1,_xlfn.CONCAT('Jogador 5'!$W$1,", "),""),IF('Jogador 6'!C54=1,_xlfn.CONCAT('Jogador 6'!$W$1,", "),""),IF('Jogador 7'!C54=1,_xlfn.CONCAT('Jogador 7'!$W$1,", "),""),IF('Jogador 8'!C54=1,_xlfn.CONCAT('Jogador 8'!$W$1,", "),""),IF('Jogador 9'!C54=1,_xlfn.CONCAT('Jogador 9'!$W$1,", "),""),IF('Jogador 10'!C54=1,_xlfn.CONCAT('Jogador 10'!$W$1,", "),""),IF('Jogador 11'!C54=1,_xlfn.CONCAT('Jogador 11'!$W$1,", "),""),IF('Jogador 12'!C54=1,_xlfn.CONCAT('Jogador 12'!$W$1,", "),""),IF('Jogador 13'!C54=1,_xlfn.CONCAT('Jogador 13'!$W$1,", "),""),IF('Jogador 14'!C54=1,_xlfn.CONCAT('Jogador 14'!$W$1,", "),""),IF('Jogador 15'!C54=1,_xlfn.CONCAT('Jogador 15'!$W$1,", "),""),IF('Jogador 16'!C54=1,_xlfn.CONCAT('Jogador 16'!$W$1,", "),""),IF('Jogador 17'!C54=1,_xlfn.CONCAT('Jogador 17'!$W$1,", "),""),IF('Jogador 18'!C54=1,_xlfn.CONCAT('Jogador 18'!$W$1,", "),""),IF('Jogador 19'!C54=1,_xlfn.CONCAT('Jogador 19'!$W$1,", "),""),IF('Jogador 20'!C54=1,_xlfn.CONCAT('Jogador 20'!$W$1,", "),""),IF('Jogador 21'!C54=1,_xlfn.CONCAT('Jogador 21'!$W$1,", "),""),IF('Jogador 22'!C54=1,_xlfn.CONCAT('Jogador 22'!$W$1,", "),""),IF('Jogador 23'!C54=1,_xlfn.CONCAT('Jogador 23'!$W$1,", "),""),IF('Jogador 24'!C54=1,_xlfn.CONCAT('Jogador 24'!$W$1,", "),""),IF('Jogador 25'!C54=1,_xlfn.CONCAT('Jogador 25'!$W$1,", "),""),IF('Jogador 26'!C54=1,_xlfn.CONCAT('Jogador 26'!$W$1,", "),""),IF('Jogador 27'!C54=1,_xlfn.CONCAT('Jogador 27'!$W$1,", "),""),IF('Jogador 28'!C54=1,_xlfn.CONCAT('Jogador 28'!$W$1,", "),""),IF('Jogador 29'!C54=1,_xlfn.CONCAT('Jogador 29'!$W$1,", "),""),IF('Jogador 30'!C54=1,_xlfn.CONCAT('Jogador 30'!$W$1,", "),""),IF('Jogador 31'!C54=1,_xlfn.CONCAT('Jogador 31'!$W$1,", "),""),IF('Jogador 32'!C54=1,_xlfn.CONCAT('Jogador 32'!$W$1,", "),""),IF('Jogador 33'!C54=1,_xlfn.CONCAT('Jogador 33'!$W$1,", "),""),IF('Jogador 34'!C54=1,_xlfn.CONCAT('Jogador 34'!$W$1,", "),""),IF('Jogador 35'!C54=1,_xlfn.CONCAT('Jogador 35'!$W$1,", "),""),IF('Jogador 36'!C54=1,_xlfn.CONCAT('Jogador 36'!$W$1,", "),""),IF('Jogador 37'!C54=1,_xlfn.CONCAT('Jogador 37'!$W$1,", "),""),IF('Jogador 38'!C54=1,_xlfn.CONCAT('Jogador 38'!$W$1,", "),""),IF('Jogador 39'!C54=1,_xlfn.CONCAT('Jogador 39'!$W$1,", "),""),IF('Jogador 40'!C54=1,_xlfn.CONCAT('Jogador 40'!$W$1,", "),""),IF('Jogador 41'!C54=1,_xlfn.CONCAT('Jogador 41'!$W$1,", "),""),IF('Jogador 42'!C54=1,_xlfn.CONCAT('Jogador 42'!$W$1,", "),""),IF('Jogador 43'!C54=1,_xlfn.CONCAT('Jogador 43'!$W$1,", "),""),IF('Jogador 44'!C54=1,_xlfn.CONCAT('Jogador 44'!$W$1,", "),""),IF('Jogador 45'!C54=1,_xlfn.CONCAT('Jogador 45'!$W$1,", "),""),IF('Jogador 46'!C54=1,_xlfn.CONCAT('Jogador 46'!$W$1,", "),""),IF('Jogador 47'!C54=1,_xlfn.CONCAT('Jogador 47'!$W$1,", "),""),IF('Jogador 48'!C54=1,_xlfn.CONCAT('Jogador 48'!$W$1,", "),""),IF('Jogador 49'!C54=1,_xlfn.CONCAT('Jogador 49'!$W$1,", "),""),IF('Jogador 50'!C54=1,_xlfn.CONCAT('Jogador 50'!$W$1,", "),""),IF('Jogador 51'!C54=1,_xlfn.CONCAT('Jogador 51'!$W$1,", "),""),IF('Jogador 52'!C54=1,_xlfn.CONCAT('Jogador 52'!$W$1,", "),""),IF('Jogador 53'!C54=1,_xlfn.CONCAT('Jogador 53'!$W$1,", "),""),IF('Jogador 54'!C54=1,_xlfn.CONCAT('Jogador 54'!$W$1,", "),""),IF('Jogador 55'!C54=1,_xlfn.CONCAT('Jogador 55'!$W$1,", "),""),IF('Jogador 56'!C54=1,_xlfn.CONCAT('Jogador 56'!$W$1,", "),""),IF('Jogador 57'!C54=1,_xlfn.CONCAT('Jogador 57'!$W$1,", "),""),IF('Jogador 58'!C54=1,_xlfn.CONCAT('Jogador 58'!$W$1,", "),""),IF('Jogador 59'!C54=1,_xlfn.CONCAT('Jogador 59'!$W$1,", "),""),IF('Jogador 60'!C54=1,_xlfn.CONCAT('Jogador 60'!$W$1,", "),""),IF('Jogador 61'!C54=1,_xlfn.CONCAT('Jogador 61'!$W$1,", "),""),IF('Jogador 62'!C54=1,_xlfn.CONCAT('Jogador 62'!$W$1,", "),""),IF('Jogador 63'!C54=1,_xlfn.CONCAT('Jogador 63'!$W$1,", "),""),IF('Jogador 64'!C54=1,_xlfn.CONCAT('Jogador 64'!$W$1,", "),""))</f>
        <v xml:space="preserve">Fresneda, </v>
      </c>
      <c r="Y54" s="4" t="str">
        <f>_xlfn.CONCAT(IF('Jogador 1'!D54=1,_xlfn.CONCAT('Jogador 1'!$W$1,", "),""),IF('Jogador 2'!D54=1,_xlfn.CONCAT('Jogador 2'!$W$1,", "),""),IF('Jogador 3'!D54=1,_xlfn.CONCAT('Jogador 3'!$W$1,", "),""),IF('Jogador 4'!D54=1,_xlfn.CONCAT('Jogador 4'!$W$1,", "),""),IF('Jogador 5'!D54=1,_xlfn.CONCAT('Jogador 5'!$W$1,", "),""),IF('Jogador 6'!D54=1,_xlfn.CONCAT('Jogador 6'!$W$1,", "),""),IF('Jogador 7'!D54=1,_xlfn.CONCAT('Jogador 7'!$W$1,", "),""),IF('Jogador 8'!D54=1,_xlfn.CONCAT('Jogador 8'!$W$1,", "),""),IF('Jogador 9'!D54=1,_xlfn.CONCAT('Jogador 9'!$W$1,", "),""),IF('Jogador 10'!D54=1,_xlfn.CONCAT('Jogador 10'!$W$1,", "),""),IF('Jogador 11'!D54=1,_xlfn.CONCAT('Jogador 11'!$W$1,", "),""),IF('Jogador 12'!D54=1,_xlfn.CONCAT('Jogador 12'!$W$1,", "),""),IF('Jogador 13'!D54=1,_xlfn.CONCAT('Jogador 13'!$W$1,", "),""),IF('Jogador 14'!D54=1,_xlfn.CONCAT('Jogador 14'!$W$1,", "),""),IF('Jogador 15'!D54=1,_xlfn.CONCAT('Jogador 15'!$W$1,", "),""),IF('Jogador 16'!D54=1,_xlfn.CONCAT('Jogador 16'!$W$1,", "),""),IF('Jogador 17'!D54=1,_xlfn.CONCAT('Jogador 17'!$W$1,", "),""),IF('Jogador 18'!D54=1,_xlfn.CONCAT('Jogador 18'!$W$1,", "),""),IF('Jogador 19'!D54=1,_xlfn.CONCAT('Jogador 19'!$W$1,", "),""),IF('Jogador 20'!D54=1,_xlfn.CONCAT('Jogador 20'!$W$1,", "),""),IF('Jogador 21'!D54=1,_xlfn.CONCAT('Jogador 21'!$W$1,", "),""),IF('Jogador 22'!D54=1,_xlfn.CONCAT('Jogador 22'!$W$1,", "),""),IF('Jogador 23'!D54=1,_xlfn.CONCAT('Jogador 23'!$W$1,", "),""),IF('Jogador 24'!D54=1,_xlfn.CONCAT('Jogador 24'!$W$1,", "),""),IF('Jogador 25'!D54=1,_xlfn.CONCAT('Jogador 25'!$W$1,", "),""),IF('Jogador 26'!D54=1,_xlfn.CONCAT('Jogador 26'!$W$1,", "),""),IF('Jogador 27'!D54=1,_xlfn.CONCAT('Jogador 27'!$W$1,", "),""),IF('Jogador 28'!D54=1,_xlfn.CONCAT('Jogador 28'!$W$1,", "),""),IF('Jogador 29'!D54=1,_xlfn.CONCAT('Jogador 29'!$W$1,", "),""),IF('Jogador 30'!D54=1,_xlfn.CONCAT('Jogador 30'!$W$1,", "),""),IF('Jogador 31'!D54=1,_xlfn.CONCAT('Jogador 31'!$W$1,", "),""),IF('Jogador 32'!D54=1,_xlfn.CONCAT('Jogador 32'!$W$1,", "),""),IF('Jogador 33'!D54=1,_xlfn.CONCAT('Jogador 33'!$W$1,", "),""),IF('Jogador 34'!D54=1,_xlfn.CONCAT('Jogador 34'!$W$1,", "),""),IF('Jogador 35'!D54=1,_xlfn.CONCAT('Jogador 35'!$W$1,", "),""),IF('Jogador 36'!D54=1,_xlfn.CONCAT('Jogador 36'!$W$1,", "),""),IF('Jogador 37'!D54=1,_xlfn.CONCAT('Jogador 37'!$W$1,", "),""),IF('Jogador 38'!D54=1,_xlfn.CONCAT('Jogador 38'!$W$1,", "),""),IF('Jogador 39'!D54=1,_xlfn.CONCAT('Jogador 39'!$W$1,", "),""),IF('Jogador 40'!D54=1,_xlfn.CONCAT('Jogador 40'!$W$1,", "),""),IF('Jogador 41'!D54=1,_xlfn.CONCAT('Jogador 41'!$W$1,", "),""),IF('Jogador 42'!D54=1,_xlfn.CONCAT('Jogador 42'!$W$1,", "),""),IF('Jogador 43'!D54=1,_xlfn.CONCAT('Jogador 43'!$W$1,", "),""),IF('Jogador 44'!D54=1,_xlfn.CONCAT('Jogador 44'!$W$1,", "),""),IF('Jogador 45'!D54=1,_xlfn.CONCAT('Jogador 45'!$W$1,", "),""),IF('Jogador 46'!D54=1,_xlfn.CONCAT('Jogador 46'!$W$1,", "),""),IF('Jogador 47'!D54=1,_xlfn.CONCAT('Jogador 47'!$W$1,", "),""),IF('Jogador 48'!D54=1,_xlfn.CONCAT('Jogador 48'!$W$1,", "),""),IF('Jogador 49'!D54=1,_xlfn.CONCAT('Jogador 49'!$W$1,", "),""),IF('Jogador 50'!D54=1,_xlfn.CONCAT('Jogador 50'!$W$1,", "),""),IF('Jogador 51'!D54=1,_xlfn.CONCAT('Jogador 51'!$W$1,", "),""),IF('Jogador 52'!D54=1,_xlfn.CONCAT('Jogador 52'!$W$1,", "),""),IF('Jogador 53'!D54=1,_xlfn.CONCAT('Jogador 53'!$W$1,", "),""),IF('Jogador 54'!D54=1,_xlfn.CONCAT('Jogador 54'!$W$1,", "),""),IF('Jogador 55'!D54=1,_xlfn.CONCAT('Jogador 55'!$W$1,", "),""),IF('Jogador 56'!D54=1,_xlfn.CONCAT('Jogador 56'!$W$1,", "),""),IF('Jogador 57'!D54=1,_xlfn.CONCAT('Jogador 57'!$W$1,", "),""),IF('Jogador 58'!D54=1,_xlfn.CONCAT('Jogador 58'!$W$1,", "),""),IF('Jogador 59'!D54=1,_xlfn.CONCAT('Jogador 59'!$W$1,", "),""),IF('Jogador 60'!D54=1,_xlfn.CONCAT('Jogador 60'!$W$1,", "),""),IF('Jogador 61'!D54=1,_xlfn.CONCAT('Jogador 61'!$W$1,", "),""),IF('Jogador 62'!D54=1,_xlfn.CONCAT('Jogador 62'!$W$1,", "),""),IF('Jogador 63'!D54=1,_xlfn.CONCAT('Jogador 63'!$W$1,", "),""),IF('Jogador 64'!D54=1,_xlfn.CONCAT('Jogador 64'!$W$1,", "),""))</f>
        <v/>
      </c>
    </row>
    <row r="55" spans="1:25" x14ac:dyDescent="0.3">
      <c r="A55" s="4" t="s">
        <v>93</v>
      </c>
      <c r="B55" s="4">
        <f>'Jogador 1'!B55+'Jogador 2'!B55+'Jogador 3'!B55+'Jogador 4'!B55+'Jogador 5'!B55+'Jogador 6'!B55+'Jogador 7'!B55+'Jogador 8'!B55+'Jogador 9'!B55+'Jogador 10'!B55+'Jogador 11'!B55+'Jogador 12'!B55+'Jogador 13'!B55+'Jogador 14'!B55+'Jogador 15'!B55+'Jogador 16'!B55+'Jogador 17'!B55+'Jogador 18'!B55+'Jogador 19'!B55+'Jogador 20'!B55+'Jogador 21'!B55+'Jogador 22'!B55+'Jogador 23'!B55+'Jogador 24'!B55+'Jogador 25'!B55+'Jogador 26'!B55+'Jogador 27'!B55+'Jogador 28'!B55+'Jogador 29'!B55+'Jogador 30'!B55+'Jogador 31'!B55+'Jogador 32'!B55+'Jogador 33'!B55+'Jogador 34'!B55+'Jogador 35'!B55+'Jogador 36'!B55+'Jogador 37'!B55+'Jogador 38'!B55+'Jogador 39'!B55+'Jogador 40'!B55+'Jogador 41'!B55+'Jogador 42'!B55+'Jogador 43'!B55+'Jogador 44'!B55+'Jogador 45'!B55+'Jogador 46'!B55+'Jogador 47'!B55+'Jogador 48'!B55+'Jogador 49'!B55+'Jogador 50'!B55+'Jogador 51'!B55+'Jogador 52'!B55+'Jogador 53'!B55+'Jogador 54'!B55+'Jogador 55'!B55+'Jogador 56'!B55+'Jogador 57'!B55+'Jogador 58'!B55+'Jogador 59'!B55+'Jogador 60'!B55+'Jogador 61'!B55+'Jogador 62'!B55+'Jogador 63'!B55+'Jogador 64'!B55</f>
        <v>4</v>
      </c>
      <c r="C55" s="4">
        <f>'Jogador 1'!C55+'Jogador 2'!C55+'Jogador 3'!C55+'Jogador 4'!C55+'Jogador 5'!C55+'Jogador 6'!C55+'Jogador 7'!C55+'Jogador 8'!C55+'Jogador 9'!C55+'Jogador 10'!C55+'Jogador 11'!C55+'Jogador 12'!C55+'Jogador 13'!C55+'Jogador 14'!C55+'Jogador 15'!C55+'Jogador 16'!C55+'Jogador 17'!C55+'Jogador 18'!C55+'Jogador 19'!C55+'Jogador 20'!C55+'Jogador 21'!C55+'Jogador 22'!C55+'Jogador 23'!C55+'Jogador 24'!C55+'Jogador 25'!C55+'Jogador 26'!C55+'Jogador 27'!C55+'Jogador 28'!C55+'Jogador 29'!C55+'Jogador 30'!C55+'Jogador 31'!C55+'Jogador 32'!C55+'Jogador 33'!C55+'Jogador 34'!C55+'Jogador 35'!C55+'Jogador 36'!C55+'Jogador 37'!C55+'Jogador 38'!C55+'Jogador 39'!C55+'Jogador 40'!C55+'Jogador 41'!C55+'Jogador 42'!C55+'Jogador 43'!C55+'Jogador 44'!C55+'Jogador 45'!C55+'Jogador 46'!C55+'Jogador 47'!C55+'Jogador 48'!C55+'Jogador 49'!C55+'Jogador 50'!C55+'Jogador 51'!C55+'Jogador 52'!C55+'Jogador 53'!C55+'Jogador 54'!C55+'Jogador 55'!C55+'Jogador 56'!C55+'Jogador 57'!C55+'Jogador 58'!C55+'Jogador 59'!C55+'Jogador 60'!C55+'Jogador 61'!C55+'Jogador 62'!C55+'Jogador 63'!C55+'Jogador 64'!C55</f>
        <v>4</v>
      </c>
      <c r="D55" s="4">
        <f>'Jogador 1'!D55+'Jogador 2'!D55+'Jogador 3'!D55+'Jogador 4'!D55+'Jogador 5'!D55+'Jogador 6'!D55+'Jogador 7'!D55+'Jogador 8'!D55+'Jogador 9'!D55+'Jogador 10'!D55+'Jogador 11'!D55+'Jogador 12'!D55+'Jogador 13'!D55+'Jogador 14'!D55+'Jogador 15'!D55+'Jogador 16'!D55+'Jogador 17'!D55+'Jogador 18'!D55+'Jogador 19'!D55+'Jogador 20'!D55+'Jogador 21'!D55+'Jogador 22'!D55+'Jogador 23'!D55+'Jogador 24'!D55+'Jogador 25'!D55+'Jogador 26'!D55+'Jogador 27'!D55+'Jogador 28'!D55+'Jogador 29'!D55+'Jogador 30'!D55+'Jogador 31'!D55+'Jogador 32'!D55+'Jogador 33'!D55+'Jogador 34'!D55+'Jogador 35'!D55+'Jogador 36'!D55+'Jogador 37'!D55+'Jogador 38'!D55+'Jogador 39'!D55+'Jogador 40'!D55+'Jogador 41'!D55+'Jogador 42'!D55+'Jogador 43'!D55+'Jogador 44'!D55+'Jogador 45'!D55+'Jogador 46'!D55+'Jogador 47'!D55+'Jogador 48'!D55+'Jogador 49'!D55+'Jogador 50'!D55+'Jogador 51'!D55+'Jogador 52'!D55+'Jogador 53'!D55+'Jogador 54'!D55+'Jogador 55'!D55+'Jogador 56'!D55+'Jogador 57'!D55+'Jogador 58'!D55+'Jogador 59'!D55+'Jogador 60'!D55+'Jogador 61'!D55+'Jogador 62'!D55+'Jogador 63'!D55+'Jogador 64'!D55</f>
        <v>0</v>
      </c>
      <c r="E55" s="4">
        <f>'Jogador 1'!E55+'Jogador 2'!E55+'Jogador 3'!E55+'Jogador 4'!E55+'Jogador 5'!E55+'Jogador 6'!E55+'Jogador 7'!E55+'Jogador 8'!E55+'Jogador 9'!E55+'Jogador 10'!E55+'Jogador 11'!E55+'Jogador 12'!E55+'Jogador 13'!E55+'Jogador 14'!E55+'Jogador 15'!E55+'Jogador 16'!E55+'Jogador 17'!E55+'Jogador 18'!E55+'Jogador 19'!E55+'Jogador 20'!E55+'Jogador 21'!E55+'Jogador 22'!E55+'Jogador 23'!E55+'Jogador 24'!E55+'Jogador 25'!E55+'Jogador 26'!E55+'Jogador 27'!E55+'Jogador 28'!E55+'Jogador 29'!E55+'Jogador 30'!E55+'Jogador 31'!E55+'Jogador 32'!E55+'Jogador 33'!E55+'Jogador 34'!E55+'Jogador 35'!E55+'Jogador 36'!E55+'Jogador 37'!E55+'Jogador 38'!E55+'Jogador 39'!E55+'Jogador 40'!E55+'Jogador 41'!E55+'Jogador 42'!E55+'Jogador 43'!E55+'Jogador 44'!E55+'Jogador 45'!E55+'Jogador 46'!E55+'Jogador 47'!E55+'Jogador 48'!E55+'Jogador 49'!E55+'Jogador 50'!E55+'Jogador 51'!E55+'Jogador 52'!E55+'Jogador 53'!E55+'Jogador 54'!E55+'Jogador 55'!E55+'Jogador 56'!E55+'Jogador 57'!E55+'Jogador 58'!E55+'Jogador 59'!E55+'Jogador 60'!E55+'Jogador 61'!E55+'Jogador 62'!E55+'Jogador 63'!E55+'Jogador 64'!E55</f>
        <v>4</v>
      </c>
      <c r="F55" s="9">
        <f t="shared" si="7"/>
        <v>1</v>
      </c>
      <c r="G55" s="4">
        <f>'Jogador 1'!G55+'Jogador 2'!G55+'Jogador 3'!G55+'Jogador 4'!G55+'Jogador 5'!G55+'Jogador 6'!G55+'Jogador 7'!G55+'Jogador 8'!G55+'Jogador 9'!G55+'Jogador 10'!G55+'Jogador 11'!G55+'Jogador 12'!G55+'Jogador 13'!G55+'Jogador 14'!G55+'Jogador 15'!G55+'Jogador 16'!G55+'Jogador 17'!G55+'Jogador 18'!G55+'Jogador 19'!G55+'Jogador 20'!G55+'Jogador 21'!G55+'Jogador 22'!G55+'Jogador 23'!G55+'Jogador 24'!G55+'Jogador 25'!G55+'Jogador 26'!G55+'Jogador 27'!G55+'Jogador 28'!G55+'Jogador 29'!G55+'Jogador 30'!G55+'Jogador 31'!G55+'Jogador 32'!G55+'Jogador 33'!G55+'Jogador 34'!G55+'Jogador 35'!G55+'Jogador 36'!G55+'Jogador 37'!G55+'Jogador 38'!G55+'Jogador 39'!G55+'Jogador 40'!G55+'Jogador 41'!G55+'Jogador 42'!G55+'Jogador 43'!G55+'Jogador 44'!G55+'Jogador 45'!G55+'Jogador 46'!G55+'Jogador 47'!G55+'Jogador 48'!G55+'Jogador 49'!G55+'Jogador 50'!G55+'Jogador 51'!G55+'Jogador 52'!G55+'Jogador 53'!G55+'Jogador 54'!G55+'Jogador 55'!G55+'Jogador 56'!G55+'Jogador 57'!G55+'Jogador 58'!G55+'Jogador 59'!G55+'Jogador 60'!G55+'Jogador 61'!G55+'Jogador 62'!G55+'Jogador 63'!G55+'Jogador 64'!G55</f>
        <v>0</v>
      </c>
      <c r="H55" s="9">
        <f t="shared" si="8"/>
        <v>0</v>
      </c>
      <c r="I55" s="4">
        <f>'Jogador 1'!I55+'Jogador 2'!I55+'Jogador 3'!I55+'Jogador 4'!I55+'Jogador 5'!I55+'Jogador 6'!I55+'Jogador 7'!I55+'Jogador 8'!I55+'Jogador 9'!I55+'Jogador 10'!I55+'Jogador 11'!I55+'Jogador 12'!I55+'Jogador 13'!I55+'Jogador 14'!I55+'Jogador 15'!I55+'Jogador 16'!I55+'Jogador 17'!I55+'Jogador 18'!I55+'Jogador 19'!I55+'Jogador 20'!I55+'Jogador 21'!I55+'Jogador 22'!I55+'Jogador 23'!I55+'Jogador 24'!I55+'Jogador 25'!I55+'Jogador 26'!I55+'Jogador 27'!I55+'Jogador 28'!I55+'Jogador 29'!I55+'Jogador 30'!I55+'Jogador 31'!I55+'Jogador 32'!I55+'Jogador 33'!I55+'Jogador 34'!I55+'Jogador 35'!I55+'Jogador 36'!I55+'Jogador 37'!I55+'Jogador 38'!I55+'Jogador 39'!I55+'Jogador 40'!I55+'Jogador 41'!I55+'Jogador 42'!I55+'Jogador 43'!I55+'Jogador 44'!I55+'Jogador 45'!I55+'Jogador 46'!I55+'Jogador 47'!I55+'Jogador 48'!I55+'Jogador 49'!I55+'Jogador 50'!I55+'Jogador 51'!I55+'Jogador 52'!I55+'Jogador 53'!I55+'Jogador 54'!I55+'Jogador 55'!I55+'Jogador 56'!I55+'Jogador 57'!I55+'Jogador 58'!I55+'Jogador 59'!I55+'Jogador 60'!I55+'Jogador 61'!I55+'Jogador 62'!I55+'Jogador 63'!I55+'Jogador 64'!I55</f>
        <v>0</v>
      </c>
      <c r="J55" s="9">
        <f t="shared" si="9"/>
        <v>0</v>
      </c>
      <c r="K55" s="4">
        <f>'Jogador 1'!K55+'Jogador 2'!K55+'Jogador 3'!K55+'Jogador 4'!K55+'Jogador 5'!K55+'Jogador 6'!K55+'Jogador 7'!K55+'Jogador 8'!K55+'Jogador 9'!K55+'Jogador 10'!K55+'Jogador 11'!K55+'Jogador 12'!K55+'Jogador 13'!K55+'Jogador 14'!K55+'Jogador 15'!K55+'Jogador 16'!K55+'Jogador 17'!K55+'Jogador 18'!K55+'Jogador 19'!K55+'Jogador 20'!K55+'Jogador 21'!K55+'Jogador 22'!K55+'Jogador 23'!K55+'Jogador 24'!K55+'Jogador 25'!K55+'Jogador 26'!K55+'Jogador 27'!K55+'Jogador 28'!K55+'Jogador 29'!K55+'Jogador 30'!K55+'Jogador 31'!K55+'Jogador 32'!K55+'Jogador 33'!K55+'Jogador 34'!K55+'Jogador 35'!K55+'Jogador 36'!K55+'Jogador 37'!K55+'Jogador 38'!K55+'Jogador 39'!K55+'Jogador 40'!K55+'Jogador 41'!K55+'Jogador 42'!K55+'Jogador 43'!K55+'Jogador 44'!K55+'Jogador 45'!K55+'Jogador 46'!K55+'Jogador 47'!K55+'Jogador 48'!K55+'Jogador 49'!K55+'Jogador 50'!K55+'Jogador 51'!K55+'Jogador 52'!K55+'Jogador 53'!K55+'Jogador 54'!K55+'Jogador 55'!K55+'Jogador 56'!K55+'Jogador 57'!K55+'Jogador 58'!K55+'Jogador 59'!K55+'Jogador 60'!K55+'Jogador 61'!K55+'Jogador 62'!K55+'Jogador 63'!K55+'Jogador 64'!K55</f>
        <v>0</v>
      </c>
      <c r="L55" s="9">
        <f t="shared" si="10"/>
        <v>0</v>
      </c>
      <c r="M55" s="4">
        <f>'Jogador 1'!M55+'Jogador 2'!M55+'Jogador 3'!M55+'Jogador 4'!M55+'Jogador 5'!M55+'Jogador 6'!M55+'Jogador 7'!M55+'Jogador 8'!M55+'Jogador 9'!M55+'Jogador 10'!M55+'Jogador 11'!M55+'Jogador 12'!M55+'Jogador 13'!M55+'Jogador 14'!M55+'Jogador 15'!M55+'Jogador 16'!M55+'Jogador 17'!M55+'Jogador 18'!M55+'Jogador 19'!M55+'Jogador 20'!M55+'Jogador 21'!M55+'Jogador 22'!M55+'Jogador 23'!M55+'Jogador 24'!M55+'Jogador 25'!M55+'Jogador 26'!M55+'Jogador 27'!M55+'Jogador 28'!M55+'Jogador 29'!M55+'Jogador 30'!M55+'Jogador 31'!M55+'Jogador 32'!M55+'Jogador 33'!M55+'Jogador 34'!M55+'Jogador 35'!M55+'Jogador 36'!M55+'Jogador 37'!M55+'Jogador 38'!M55+'Jogador 39'!M55+'Jogador 40'!M55+'Jogador 41'!M55+'Jogador 42'!M55+'Jogador 43'!M55+'Jogador 44'!M55+'Jogador 45'!M55+'Jogador 46'!M55+'Jogador 47'!M55+'Jogador 48'!M55+'Jogador 49'!M55+'Jogador 50'!M55+'Jogador 51'!M55+'Jogador 52'!M55+'Jogador 53'!M55+'Jogador 54'!M55+'Jogador 55'!M55+'Jogador 56'!M55+'Jogador 57'!M55+'Jogador 58'!M55+'Jogador 59'!M55+'Jogador 60'!M55+'Jogador 61'!M55+'Jogador 62'!M55+'Jogador 63'!M55+'Jogador 64'!M55</f>
        <v>4</v>
      </c>
      <c r="N55" s="9">
        <f t="shared" si="11"/>
        <v>1</v>
      </c>
      <c r="O55" s="4">
        <f>'Jogador 1'!O55+'Jogador 2'!O55+'Jogador 3'!O55+'Jogador 4'!O55+'Jogador 5'!O55+'Jogador 6'!O55+'Jogador 7'!O55+'Jogador 8'!O55+'Jogador 9'!O55+'Jogador 10'!O55+'Jogador 11'!O55+'Jogador 12'!O55+'Jogador 13'!O55+'Jogador 14'!O55+'Jogador 15'!O55+'Jogador 16'!O55+'Jogador 17'!O55+'Jogador 18'!O55+'Jogador 19'!O55+'Jogador 20'!O55+'Jogador 21'!O55+'Jogador 22'!O55+'Jogador 23'!O55+'Jogador 24'!O55+'Jogador 25'!O55+'Jogador 26'!O55+'Jogador 27'!O55+'Jogador 28'!O55+'Jogador 29'!O55+'Jogador 30'!O55+'Jogador 31'!O55+'Jogador 32'!O55+'Jogador 33'!O55+'Jogador 34'!O55+'Jogador 35'!O55+'Jogador 36'!O55+'Jogador 37'!O55+'Jogador 38'!O55+'Jogador 39'!O55+'Jogador 40'!O55+'Jogador 41'!O55+'Jogador 42'!O55+'Jogador 43'!O55+'Jogador 44'!O55+'Jogador 45'!O55+'Jogador 46'!O55+'Jogador 47'!O55+'Jogador 48'!O55+'Jogador 49'!O55+'Jogador 50'!O55+'Jogador 51'!O55+'Jogador 52'!O55+'Jogador 53'!O55+'Jogador 54'!O55+'Jogador 55'!O55+'Jogador 56'!O55+'Jogador 57'!O55+'Jogador 58'!O55+'Jogador 59'!O55+'Jogador 60'!O55+'Jogador 61'!O55+'Jogador 62'!O55+'Jogador 63'!O55+'Jogador 64'!O55</f>
        <v>0</v>
      </c>
      <c r="P55" s="9">
        <f t="shared" si="12"/>
        <v>0</v>
      </c>
      <c r="Q55" s="4">
        <f>'Jogador 1'!Q55+'Jogador 2'!Q55+'Jogador 3'!Q55+'Jogador 4'!Q55+'Jogador 5'!Q55+'Jogador 6'!Q55+'Jogador 7'!Q55+'Jogador 8'!Q55+'Jogador 9'!Q55+'Jogador 10'!Q55+'Jogador 11'!Q55+'Jogador 12'!Q55+'Jogador 13'!Q55+'Jogador 14'!Q55+'Jogador 15'!Q55+'Jogador 16'!Q55+'Jogador 17'!Q55+'Jogador 18'!Q55+'Jogador 19'!Q55+'Jogador 20'!Q55+'Jogador 21'!Q55+'Jogador 22'!Q55+'Jogador 23'!Q55+'Jogador 24'!Q55+'Jogador 25'!Q55+'Jogador 26'!Q55+'Jogador 27'!Q55+'Jogador 28'!Q55+'Jogador 29'!Q55+'Jogador 30'!Q55+'Jogador 31'!Q55+'Jogador 32'!Q55+'Jogador 33'!Q55+'Jogador 34'!Q55+'Jogador 35'!Q55+'Jogador 36'!Q55+'Jogador 37'!Q55+'Jogador 38'!Q55+'Jogador 39'!Q55+'Jogador 40'!Q55+'Jogador 41'!Q55+'Jogador 42'!Q55+'Jogador 43'!Q55+'Jogador 44'!Q55+'Jogador 45'!Q55+'Jogador 46'!Q55+'Jogador 47'!Q55+'Jogador 48'!Q55+'Jogador 49'!Q55+'Jogador 50'!Q55+'Jogador 51'!Q55+'Jogador 52'!Q55+'Jogador 53'!Q55+'Jogador 54'!Q55+'Jogador 55'!Q55+'Jogador 56'!Q55+'Jogador 57'!Q55+'Jogador 58'!Q55+'Jogador 59'!Q55+'Jogador 60'!Q55+'Jogador 61'!Q55+'Jogador 62'!Q55+'Jogador 63'!Q55+'Jogador 64'!Q55</f>
        <v>48.5</v>
      </c>
      <c r="R55" s="4">
        <f>'Jogador 1'!R55+'Jogador 2'!R55+'Jogador 3'!R55+'Jogador 4'!R55+'Jogador 5'!R55+'Jogador 6'!R55+'Jogador 7'!R55+'Jogador 8'!R55+'Jogador 9'!R55+'Jogador 10'!R55+'Jogador 11'!R55+'Jogador 12'!R55+'Jogador 13'!R55+'Jogador 14'!R55+'Jogador 15'!R55+'Jogador 16'!R55+'Jogador 17'!R55+'Jogador 18'!R55+'Jogador 19'!R55+'Jogador 20'!R55+'Jogador 21'!R55+'Jogador 22'!R55+'Jogador 23'!R55+'Jogador 24'!R55+'Jogador 25'!R55+'Jogador 26'!R55+'Jogador 27'!R55+'Jogador 28'!R55+'Jogador 29'!R55+'Jogador 30'!R55+'Jogador 31'!R55+'Jogador 32'!R55+'Jogador 33'!R55+'Jogador 34'!R55+'Jogador 35'!R55+'Jogador 36'!R55+'Jogador 37'!R55+'Jogador 38'!R55+'Jogador 39'!R55+'Jogador 40'!R55+'Jogador 41'!R55+'Jogador 42'!R55+'Jogador 43'!R55+'Jogador 44'!R55+'Jogador 45'!R55+'Jogador 46'!R55+'Jogador 47'!R55+'Jogador 48'!R55+'Jogador 49'!R55+'Jogador 50'!R55+'Jogador 51'!R55+'Jogador 52'!R55+'Jogador 53'!R55+'Jogador 54'!R55+'Jogador 55'!R55+'Jogador 56'!R55+'Jogador 57'!R55+'Jogador 58'!R55+'Jogador 59'!R55+'Jogador 60'!R55+'Jogador 61'!R55+'Jogador 62'!R55+'Jogador 63'!R55+'Jogador 64'!R55</f>
        <v>0.8</v>
      </c>
      <c r="S55" s="4">
        <f>'Jogador 1'!S55+'Jogador 2'!S55+'Jogador 3'!S55+'Jogador 4'!S55+'Jogador 5'!S55+'Jogador 6'!S55+'Jogador 7'!S55+'Jogador 8'!S55+'Jogador 9'!S55+'Jogador 10'!S55+'Jogador 11'!S55+'Jogador 12'!S55+'Jogador 13'!S55+'Jogador 14'!S55+'Jogador 15'!S55+'Jogador 16'!S55+'Jogador 17'!S55+'Jogador 18'!S55+'Jogador 19'!S55+'Jogador 20'!S55+'Jogador 21'!S55+'Jogador 22'!S55+'Jogador 23'!S55+'Jogador 24'!S55+'Jogador 25'!S55+'Jogador 26'!S55+'Jogador 27'!S55+'Jogador 28'!S55+'Jogador 29'!S55+'Jogador 30'!S55+'Jogador 31'!S55+'Jogador 32'!S55+'Jogador 33'!S55+'Jogador 34'!S55+'Jogador 35'!S55+'Jogador 36'!S55+'Jogador 37'!S55+'Jogador 38'!S55+'Jogador 39'!S55+'Jogador 40'!S55+'Jogador 41'!S55+'Jogador 42'!S55+'Jogador 43'!S55+'Jogador 44'!S55+'Jogador 45'!S55+'Jogador 46'!S55+'Jogador 47'!S55+'Jogador 48'!S55+'Jogador 49'!S55+'Jogador 50'!S55+'Jogador 51'!S55+'Jogador 52'!S55+'Jogador 53'!S55+'Jogador 54'!S55+'Jogador 55'!S55+'Jogador 56'!S55+'Jogador 57'!S55+'Jogador 58'!S55+'Jogador 59'!S55+'Jogador 60'!S55+'Jogador 61'!S55+'Jogador 62'!S55+'Jogador 63'!S55+'Jogador 64'!S55</f>
        <v>54</v>
      </c>
      <c r="T55" s="4">
        <f>'Jogador 1'!T55+'Jogador 2'!T55+'Jogador 3'!T55+'Jogador 4'!T55+'Jogador 5'!T55+'Jogador 6'!T55+'Jogador 7'!T55+'Jogador 8'!T55+'Jogador 9'!T55+'Jogador 10'!T55+'Jogador 11'!T55+'Jogador 12'!T55+'Jogador 13'!T55+'Jogador 14'!T55+'Jogador 15'!T55+'Jogador 16'!T55+'Jogador 17'!T55+'Jogador 18'!T55+'Jogador 19'!T55+'Jogador 20'!T55+'Jogador 21'!T55+'Jogador 22'!T55+'Jogador 23'!T55+'Jogador 24'!T55+'Jogador 25'!T55+'Jogador 26'!T55+'Jogador 27'!T55+'Jogador 28'!T55+'Jogador 29'!T55+'Jogador 30'!T55+'Jogador 31'!T55+'Jogador 32'!T55+'Jogador 33'!T55+'Jogador 34'!T55+'Jogador 35'!T55+'Jogador 36'!T55+'Jogador 37'!T55+'Jogador 38'!T55+'Jogador 39'!T55+'Jogador 40'!T55+'Jogador 41'!T55+'Jogador 42'!T55+'Jogador 43'!T55+'Jogador 44'!T55+'Jogador 45'!T55+'Jogador 46'!T55+'Jogador 47'!T55+'Jogador 48'!T55+'Jogador 49'!T55+'Jogador 50'!T55+'Jogador 51'!T55+'Jogador 52'!T55+'Jogador 53'!T55+'Jogador 54'!T55+'Jogador 55'!T55+'Jogador 56'!T55+'Jogador 57'!T55+'Jogador 58'!T55+'Jogador 59'!T55+'Jogador 60'!T55+'Jogador 61'!T55+'Jogador 62'!T55+'Jogador 63'!T55+'Jogador 64'!T55</f>
        <v>4.7</v>
      </c>
      <c r="U55" s="10">
        <f t="shared" si="13"/>
        <v>1.175</v>
      </c>
      <c r="V55" s="10">
        <f>IF(C55=0,0,(IF('Jogador 1'!C55=1,'Jogador 1'!$W$8,0)+IF('Jogador 2'!C55=1,'Jogador 2'!$W$8,0)+IF('Jogador 3'!C55=1,'Jogador 3'!$W$8,0)+IF('Jogador 4'!C55=1,'Jogador 4'!$W$8,0)+IF('Jogador 5'!C55=1,'Jogador 5'!$W$8,0)+IF('Jogador 6'!C55=1,'Jogador 6'!$W$8,0)+IF('Jogador 7'!C55=1,'Jogador 7'!$W$8,0)+IF('Jogador 8'!C55=1,'Jogador 8'!$W$8,0)+IF('Jogador 9'!C55=1,'Jogador 9'!$W$8,0)+IF('Jogador 10'!C55=1,'Jogador 10'!$W$8,0)+IF('Jogador 11'!C55=1,'Jogador 11'!$W$8,0)+IF('Jogador 12'!C55=1,'Jogador 12'!$W$8,0)+IF('Jogador 13'!C55=1,'Jogador 13'!$W$8,0)+IF('Jogador 14'!C55=1,'Jogador 14'!$W$8,0)+IF('Jogador 15'!C55=1,'Jogador 15'!$W$8,0)+IF('Jogador 16'!C55=1,'Jogador 16'!$W$8,0)+IF('Jogador 17'!C55=1,'Jogador 17'!$W$8,0)+IF('Jogador 18'!C55=1,'Jogador 18'!$W$8,0)+IF('Jogador 19'!C55=1,'Jogador 19'!$W$8,0)+IF('Jogador 20'!C55=1,'Jogador 20'!$W$8,0)+IF('Jogador 21'!C55=1,'Jogador 21'!$W$8,0)+IF('Jogador 22'!C55=1,'Jogador 22'!$W$8,0)+IF('Jogador 23'!C55=1,'Jogador 23'!$W$8,0)+IF('Jogador 24'!C55=1,'Jogador 24'!$W$8,0)+IF('Jogador 25'!C55=1,'Jogador 25'!$W$8,0)+IF('Jogador 26'!C55=1,'Jogador 26'!$W$8,0)+IF('Jogador 27'!C55=1,'Jogador 27'!$W$8,0)+IF('Jogador 28'!C55=1,'Jogador 28'!$W$8,0)+IF('Jogador 29'!C55=1,'Jogador 29'!$W$8,0)+IF('Jogador 30'!C55=1,'Jogador 30'!$W$8,0)+IF('Jogador 31'!C55=1,'Jogador 31'!$W$8,0)+IF('Jogador 32'!C55=1,'Jogador 32'!$W$8,0)+IF('Jogador 33'!C55=1,'Jogador 33'!$W$8,0)+IF('Jogador 34'!C55=1,'Jogador 34'!$W$8,0)+IF('Jogador 35'!C55=1,'Jogador 35'!$W$8,0) +IF('Jogador 36'!C55=1,'Jogador 36'!$W$8,0)+IF('Jogador 37'!C55=1,'Jogador 37'!$W$8,0)+IF('Jogador 38'!C55=1,'Jogador 38'!$W$8,0)+IF('Jogador 39'!C55=1,'Jogador 39'!$W$8,0)+IF('Jogador 40'!C55=1,'Jogador 40'!$W$8,0)+IF('Jogador 41'!C55=1,'Jogador 41'!$W$8,0)+IF('Jogador 42'!C55=1,'Jogador 42'!$W$8,0)+IF('Jogador 43'!C55=1,'Jogador 43'!$W$8,0)+IF('Jogador 44'!C55=1,'Jogador 44'!$W$8,0)+IF('Jogador 45'!C55=1,'Jogador 45'!$W$8,0)+IF('Jogador 46'!C55=1,'Jogador 46'!$W$8,0)+IF('Jogador 47'!C55=1,'Jogador 47'!$W$8,0)+IF('Jogador 48'!C55=1,'Jogador 48'!$W$8,0)+IF('Jogador 49'!C55=1,'Jogador 49'!$W$8,0)+IF('Jogador 50'!C55=1,'Jogador 50'!$W$8,0)+IF('Jogador 51'!C55=1,'Jogador 51'!$W$8,0)+IF('Jogador 52'!C55=1,'Jogador 52'!$W$8,0)+IF('Jogador 53'!C55=1,'Jogador 53'!$W$8,0)+IF('Jogador 54'!C55=1,'Jogador 54'!$W$8,0)+IF('Jogador 55'!C55=1,'Jogador 55'!$W$8,0)+IF('Jogador 56'!C55=1,'Jogador 56'!$W$8,0)+IF('Jogador 57'!C55=1,'Jogador 57'!$W$8,0)+IF('Jogador 58'!C55=1,'Jogador 58'!$W$8,0)+IF('Jogador 59'!C55=1,'Jogador 59'!$W$8,0)+IF('Jogador 60'!C55=1,'Jogador 60'!$W$8,0)+IF('Jogador 61'!C55=1,'Jogador 61'!$W$8,0)+IF('Jogador 62'!C55=1,'Jogador 62'!$W$8,0)+IF('Jogador 63'!C55=1,'Jogador 63'!$W$8,0)+IF('Jogador 64'!C55=1,'Jogador 64'!$W$8,0))/C55)</f>
        <v>13.074999999999999</v>
      </c>
      <c r="X55" s="4" t="str">
        <f>_xlfn.CONCAT(IF('Jogador 1'!C55=1,_xlfn.CONCAT('Jogador 1'!$W$1,", "),""),IF('Jogador 2'!C55=1,_xlfn.CONCAT('Jogador 2'!$W$1,", "),""),IF('Jogador 3'!C55=1,_xlfn.CONCAT('Jogador 3'!$W$1,", "),""),IF('Jogador 4'!C55=1,_xlfn.CONCAT('Jogador 4'!$W$1,", "),""),IF('Jogador 5'!C55=1,_xlfn.CONCAT('Jogador 5'!$W$1,", "),""),IF('Jogador 6'!C55=1,_xlfn.CONCAT('Jogador 6'!$W$1,", "),""),IF('Jogador 7'!C55=1,_xlfn.CONCAT('Jogador 7'!$W$1,", "),""),IF('Jogador 8'!C55=1,_xlfn.CONCAT('Jogador 8'!$W$1,", "),""),IF('Jogador 9'!C55=1,_xlfn.CONCAT('Jogador 9'!$W$1,", "),""),IF('Jogador 10'!C55=1,_xlfn.CONCAT('Jogador 10'!$W$1,", "),""),IF('Jogador 11'!C55=1,_xlfn.CONCAT('Jogador 11'!$W$1,", "),""),IF('Jogador 12'!C55=1,_xlfn.CONCAT('Jogador 12'!$W$1,", "),""),IF('Jogador 13'!C55=1,_xlfn.CONCAT('Jogador 13'!$W$1,", "),""),IF('Jogador 14'!C55=1,_xlfn.CONCAT('Jogador 14'!$W$1,", "),""),IF('Jogador 15'!C55=1,_xlfn.CONCAT('Jogador 15'!$W$1,", "),""),IF('Jogador 16'!C55=1,_xlfn.CONCAT('Jogador 16'!$W$1,", "),""),IF('Jogador 17'!C55=1,_xlfn.CONCAT('Jogador 17'!$W$1,", "),""),IF('Jogador 18'!C55=1,_xlfn.CONCAT('Jogador 18'!$W$1,", "),""),IF('Jogador 19'!C55=1,_xlfn.CONCAT('Jogador 19'!$W$1,", "),""),IF('Jogador 20'!C55=1,_xlfn.CONCAT('Jogador 20'!$W$1,", "),""),IF('Jogador 21'!C55=1,_xlfn.CONCAT('Jogador 21'!$W$1,", "),""),IF('Jogador 22'!C55=1,_xlfn.CONCAT('Jogador 22'!$W$1,", "),""),IF('Jogador 23'!C55=1,_xlfn.CONCAT('Jogador 23'!$W$1,", "),""),IF('Jogador 24'!C55=1,_xlfn.CONCAT('Jogador 24'!$W$1,", "),""),IF('Jogador 25'!C55=1,_xlfn.CONCAT('Jogador 25'!$W$1,", "),""),IF('Jogador 26'!C55=1,_xlfn.CONCAT('Jogador 26'!$W$1,", "),""),IF('Jogador 27'!C55=1,_xlfn.CONCAT('Jogador 27'!$W$1,", "),""),IF('Jogador 28'!C55=1,_xlfn.CONCAT('Jogador 28'!$W$1,", "),""),IF('Jogador 29'!C55=1,_xlfn.CONCAT('Jogador 29'!$W$1,", "),""),IF('Jogador 30'!C55=1,_xlfn.CONCAT('Jogador 30'!$W$1,", "),""),IF('Jogador 31'!C55=1,_xlfn.CONCAT('Jogador 31'!$W$1,", "),""),IF('Jogador 32'!C55=1,_xlfn.CONCAT('Jogador 32'!$W$1,", "),""),IF('Jogador 33'!C55=1,_xlfn.CONCAT('Jogador 33'!$W$1,", "),""),IF('Jogador 34'!C55=1,_xlfn.CONCAT('Jogador 34'!$W$1,", "),""),IF('Jogador 35'!C55=1,_xlfn.CONCAT('Jogador 35'!$W$1,", "),""),IF('Jogador 36'!C55=1,_xlfn.CONCAT('Jogador 36'!$W$1,", "),""),IF('Jogador 37'!C55=1,_xlfn.CONCAT('Jogador 37'!$W$1,", "),""),IF('Jogador 38'!C55=1,_xlfn.CONCAT('Jogador 38'!$W$1,", "),""),IF('Jogador 39'!C55=1,_xlfn.CONCAT('Jogador 39'!$W$1,", "),""),IF('Jogador 40'!C55=1,_xlfn.CONCAT('Jogador 40'!$W$1,", "),""),IF('Jogador 41'!C55=1,_xlfn.CONCAT('Jogador 41'!$W$1,", "),""),IF('Jogador 42'!C55=1,_xlfn.CONCAT('Jogador 42'!$W$1,", "),""),IF('Jogador 43'!C55=1,_xlfn.CONCAT('Jogador 43'!$W$1,", "),""),IF('Jogador 44'!C55=1,_xlfn.CONCAT('Jogador 44'!$W$1,", "),""),IF('Jogador 45'!C55=1,_xlfn.CONCAT('Jogador 45'!$W$1,", "),""),IF('Jogador 46'!C55=1,_xlfn.CONCAT('Jogador 46'!$W$1,", "),""),IF('Jogador 47'!C55=1,_xlfn.CONCAT('Jogador 47'!$W$1,", "),""),IF('Jogador 48'!C55=1,_xlfn.CONCAT('Jogador 48'!$W$1,", "),""),IF('Jogador 49'!C55=1,_xlfn.CONCAT('Jogador 49'!$W$1,", "),""),IF('Jogador 50'!C55=1,_xlfn.CONCAT('Jogador 50'!$W$1,", "),""),IF('Jogador 51'!C55=1,_xlfn.CONCAT('Jogador 51'!$W$1,", "),""),IF('Jogador 52'!C55=1,_xlfn.CONCAT('Jogador 52'!$W$1,", "),""),IF('Jogador 53'!C55=1,_xlfn.CONCAT('Jogador 53'!$W$1,", "),""),IF('Jogador 54'!C55=1,_xlfn.CONCAT('Jogador 54'!$W$1,", "),""),IF('Jogador 55'!C55=1,_xlfn.CONCAT('Jogador 55'!$W$1,", "),""),IF('Jogador 56'!C55=1,_xlfn.CONCAT('Jogador 56'!$W$1,", "),""),IF('Jogador 57'!C55=1,_xlfn.CONCAT('Jogador 57'!$W$1,", "),""),IF('Jogador 58'!C55=1,_xlfn.CONCAT('Jogador 58'!$W$1,", "),""),IF('Jogador 59'!C55=1,_xlfn.CONCAT('Jogador 59'!$W$1,", "),""),IF('Jogador 60'!C55=1,_xlfn.CONCAT('Jogador 60'!$W$1,", "),""),IF('Jogador 61'!C55=1,_xlfn.CONCAT('Jogador 61'!$W$1,", "),""),IF('Jogador 62'!C55=1,_xlfn.CONCAT('Jogador 62'!$W$1,", "),""),IF('Jogador 63'!C55=1,_xlfn.CONCAT('Jogador 63'!$W$1,", "),""),IF('Jogador 64'!C55=1,_xlfn.CONCAT('Jogador 64'!$W$1,", "),""))</f>
        <v xml:space="preserve">Fresneda, Maxi Araujo, Harder, Kochorashvili, </v>
      </c>
      <c r="Y55" s="4" t="str">
        <f>_xlfn.CONCAT(IF('Jogador 1'!D55=1,_xlfn.CONCAT('Jogador 1'!$W$1,", "),""),IF('Jogador 2'!D55=1,_xlfn.CONCAT('Jogador 2'!$W$1,", "),""),IF('Jogador 3'!D55=1,_xlfn.CONCAT('Jogador 3'!$W$1,", "),""),IF('Jogador 4'!D55=1,_xlfn.CONCAT('Jogador 4'!$W$1,", "),""),IF('Jogador 5'!D55=1,_xlfn.CONCAT('Jogador 5'!$W$1,", "),""),IF('Jogador 6'!D55=1,_xlfn.CONCAT('Jogador 6'!$W$1,", "),""),IF('Jogador 7'!D55=1,_xlfn.CONCAT('Jogador 7'!$W$1,", "),""),IF('Jogador 8'!D55=1,_xlfn.CONCAT('Jogador 8'!$W$1,", "),""),IF('Jogador 9'!D55=1,_xlfn.CONCAT('Jogador 9'!$W$1,", "),""),IF('Jogador 10'!D55=1,_xlfn.CONCAT('Jogador 10'!$W$1,", "),""),IF('Jogador 11'!D55=1,_xlfn.CONCAT('Jogador 11'!$W$1,", "),""),IF('Jogador 12'!D55=1,_xlfn.CONCAT('Jogador 12'!$W$1,", "),""),IF('Jogador 13'!D55=1,_xlfn.CONCAT('Jogador 13'!$W$1,", "),""),IF('Jogador 14'!D55=1,_xlfn.CONCAT('Jogador 14'!$W$1,", "),""),IF('Jogador 15'!D55=1,_xlfn.CONCAT('Jogador 15'!$W$1,", "),""),IF('Jogador 16'!D55=1,_xlfn.CONCAT('Jogador 16'!$W$1,", "),""),IF('Jogador 17'!D55=1,_xlfn.CONCAT('Jogador 17'!$W$1,", "),""),IF('Jogador 18'!D55=1,_xlfn.CONCAT('Jogador 18'!$W$1,", "),""),IF('Jogador 19'!D55=1,_xlfn.CONCAT('Jogador 19'!$W$1,", "),""),IF('Jogador 20'!D55=1,_xlfn.CONCAT('Jogador 20'!$W$1,", "),""),IF('Jogador 21'!D55=1,_xlfn.CONCAT('Jogador 21'!$W$1,", "),""),IF('Jogador 22'!D55=1,_xlfn.CONCAT('Jogador 22'!$W$1,", "),""),IF('Jogador 23'!D55=1,_xlfn.CONCAT('Jogador 23'!$W$1,", "),""),IF('Jogador 24'!D55=1,_xlfn.CONCAT('Jogador 24'!$W$1,", "),""),IF('Jogador 25'!D55=1,_xlfn.CONCAT('Jogador 25'!$W$1,", "),""),IF('Jogador 26'!D55=1,_xlfn.CONCAT('Jogador 26'!$W$1,", "),""),IF('Jogador 27'!D55=1,_xlfn.CONCAT('Jogador 27'!$W$1,", "),""),IF('Jogador 28'!D55=1,_xlfn.CONCAT('Jogador 28'!$W$1,", "),""),IF('Jogador 29'!D55=1,_xlfn.CONCAT('Jogador 29'!$W$1,", "),""),IF('Jogador 30'!D55=1,_xlfn.CONCAT('Jogador 30'!$W$1,", "),""),IF('Jogador 31'!D55=1,_xlfn.CONCAT('Jogador 31'!$W$1,", "),""),IF('Jogador 32'!D55=1,_xlfn.CONCAT('Jogador 32'!$W$1,", "),""),IF('Jogador 33'!D55=1,_xlfn.CONCAT('Jogador 33'!$W$1,", "),""),IF('Jogador 34'!D55=1,_xlfn.CONCAT('Jogador 34'!$W$1,", "),""),IF('Jogador 35'!D55=1,_xlfn.CONCAT('Jogador 35'!$W$1,", "),""),IF('Jogador 36'!D55=1,_xlfn.CONCAT('Jogador 36'!$W$1,", "),""),IF('Jogador 37'!D55=1,_xlfn.CONCAT('Jogador 37'!$W$1,", "),""),IF('Jogador 38'!D55=1,_xlfn.CONCAT('Jogador 38'!$W$1,", "),""),IF('Jogador 39'!D55=1,_xlfn.CONCAT('Jogador 39'!$W$1,", "),""),IF('Jogador 40'!D55=1,_xlfn.CONCAT('Jogador 40'!$W$1,", "),""),IF('Jogador 41'!D55=1,_xlfn.CONCAT('Jogador 41'!$W$1,", "),""),IF('Jogador 42'!D55=1,_xlfn.CONCAT('Jogador 42'!$W$1,", "),""),IF('Jogador 43'!D55=1,_xlfn.CONCAT('Jogador 43'!$W$1,", "),""),IF('Jogador 44'!D55=1,_xlfn.CONCAT('Jogador 44'!$W$1,", "),""),IF('Jogador 45'!D55=1,_xlfn.CONCAT('Jogador 45'!$W$1,", "),""),IF('Jogador 46'!D55=1,_xlfn.CONCAT('Jogador 46'!$W$1,", "),""),IF('Jogador 47'!D55=1,_xlfn.CONCAT('Jogador 47'!$W$1,", "),""),IF('Jogador 48'!D55=1,_xlfn.CONCAT('Jogador 48'!$W$1,", "),""),IF('Jogador 49'!D55=1,_xlfn.CONCAT('Jogador 49'!$W$1,", "),""),IF('Jogador 50'!D55=1,_xlfn.CONCAT('Jogador 50'!$W$1,", "),""),IF('Jogador 51'!D55=1,_xlfn.CONCAT('Jogador 51'!$W$1,", "),""),IF('Jogador 52'!D55=1,_xlfn.CONCAT('Jogador 52'!$W$1,", "),""),IF('Jogador 53'!D55=1,_xlfn.CONCAT('Jogador 53'!$W$1,", "),""),IF('Jogador 54'!D55=1,_xlfn.CONCAT('Jogador 54'!$W$1,", "),""),IF('Jogador 55'!D55=1,_xlfn.CONCAT('Jogador 55'!$W$1,", "),""),IF('Jogador 56'!D55=1,_xlfn.CONCAT('Jogador 56'!$W$1,", "),""),IF('Jogador 57'!D55=1,_xlfn.CONCAT('Jogador 57'!$W$1,", "),""),IF('Jogador 58'!D55=1,_xlfn.CONCAT('Jogador 58'!$W$1,", "),""),IF('Jogador 59'!D55=1,_xlfn.CONCAT('Jogador 59'!$W$1,", "),""),IF('Jogador 60'!D55=1,_xlfn.CONCAT('Jogador 60'!$W$1,", "),""),IF('Jogador 61'!D55=1,_xlfn.CONCAT('Jogador 61'!$W$1,", "),""),IF('Jogador 62'!D55=1,_xlfn.CONCAT('Jogador 62'!$W$1,", "),""),IF('Jogador 63'!D55=1,_xlfn.CONCAT('Jogador 63'!$W$1,", "),""),IF('Jogador 64'!D55=1,_xlfn.CONCAT('Jogador 64'!$W$1,", "),""))</f>
        <v/>
      </c>
    </row>
    <row r="56" spans="1:25" x14ac:dyDescent="0.3">
      <c r="A56" s="4" t="s">
        <v>95</v>
      </c>
      <c r="B56" s="4">
        <f>'Jogador 1'!B56+'Jogador 2'!B56+'Jogador 3'!B56+'Jogador 4'!B56+'Jogador 5'!B56+'Jogador 6'!B56+'Jogador 7'!B56+'Jogador 8'!B56+'Jogador 9'!B56+'Jogador 10'!B56+'Jogador 11'!B56+'Jogador 12'!B56+'Jogador 13'!B56+'Jogador 14'!B56+'Jogador 15'!B56+'Jogador 16'!B56+'Jogador 17'!B56+'Jogador 18'!B56+'Jogador 19'!B56+'Jogador 20'!B56+'Jogador 21'!B56+'Jogador 22'!B56+'Jogador 23'!B56+'Jogador 24'!B56+'Jogador 25'!B56+'Jogador 26'!B56+'Jogador 27'!B56+'Jogador 28'!B56+'Jogador 29'!B56+'Jogador 30'!B56+'Jogador 31'!B56+'Jogador 32'!B56+'Jogador 33'!B56+'Jogador 34'!B56+'Jogador 35'!B56+'Jogador 36'!B56+'Jogador 37'!B56+'Jogador 38'!B56+'Jogador 39'!B56+'Jogador 40'!B56+'Jogador 41'!B56+'Jogador 42'!B56+'Jogador 43'!B56+'Jogador 44'!B56+'Jogador 45'!B56+'Jogador 46'!B56+'Jogador 47'!B56+'Jogador 48'!B56+'Jogador 49'!B56+'Jogador 50'!B56+'Jogador 51'!B56+'Jogador 52'!B56+'Jogador 53'!B56+'Jogador 54'!B56+'Jogador 55'!B56+'Jogador 56'!B56+'Jogador 57'!B56+'Jogador 58'!B56+'Jogador 59'!B56+'Jogador 60'!B56+'Jogador 61'!B56+'Jogador 62'!B56+'Jogador 63'!B56+'Jogador 64'!B56</f>
        <v>3</v>
      </c>
      <c r="C56" s="4">
        <f>'Jogador 1'!C56+'Jogador 2'!C56+'Jogador 3'!C56+'Jogador 4'!C56+'Jogador 5'!C56+'Jogador 6'!C56+'Jogador 7'!C56+'Jogador 8'!C56+'Jogador 9'!C56+'Jogador 10'!C56+'Jogador 11'!C56+'Jogador 12'!C56+'Jogador 13'!C56+'Jogador 14'!C56+'Jogador 15'!C56+'Jogador 16'!C56+'Jogador 17'!C56+'Jogador 18'!C56+'Jogador 19'!C56+'Jogador 20'!C56+'Jogador 21'!C56+'Jogador 22'!C56+'Jogador 23'!C56+'Jogador 24'!C56+'Jogador 25'!C56+'Jogador 26'!C56+'Jogador 27'!C56+'Jogador 28'!C56+'Jogador 29'!C56+'Jogador 30'!C56+'Jogador 31'!C56+'Jogador 32'!C56+'Jogador 33'!C56+'Jogador 34'!C56+'Jogador 35'!C56+'Jogador 36'!C56+'Jogador 37'!C56+'Jogador 38'!C56+'Jogador 39'!C56+'Jogador 40'!C56+'Jogador 41'!C56+'Jogador 42'!C56+'Jogador 43'!C56+'Jogador 44'!C56+'Jogador 45'!C56+'Jogador 46'!C56+'Jogador 47'!C56+'Jogador 48'!C56+'Jogador 49'!C56+'Jogador 50'!C56+'Jogador 51'!C56+'Jogador 52'!C56+'Jogador 53'!C56+'Jogador 54'!C56+'Jogador 55'!C56+'Jogador 56'!C56+'Jogador 57'!C56+'Jogador 58'!C56+'Jogador 59'!C56+'Jogador 60'!C56+'Jogador 61'!C56+'Jogador 62'!C56+'Jogador 63'!C56+'Jogador 64'!C56</f>
        <v>3</v>
      </c>
      <c r="D56" s="4">
        <f>'Jogador 1'!D56+'Jogador 2'!D56+'Jogador 3'!D56+'Jogador 4'!D56+'Jogador 5'!D56+'Jogador 6'!D56+'Jogador 7'!D56+'Jogador 8'!D56+'Jogador 9'!D56+'Jogador 10'!D56+'Jogador 11'!D56+'Jogador 12'!D56+'Jogador 13'!D56+'Jogador 14'!D56+'Jogador 15'!D56+'Jogador 16'!D56+'Jogador 17'!D56+'Jogador 18'!D56+'Jogador 19'!D56+'Jogador 20'!D56+'Jogador 21'!D56+'Jogador 22'!D56+'Jogador 23'!D56+'Jogador 24'!D56+'Jogador 25'!D56+'Jogador 26'!D56+'Jogador 27'!D56+'Jogador 28'!D56+'Jogador 29'!D56+'Jogador 30'!D56+'Jogador 31'!D56+'Jogador 32'!D56+'Jogador 33'!D56+'Jogador 34'!D56+'Jogador 35'!D56+'Jogador 36'!D56+'Jogador 37'!D56+'Jogador 38'!D56+'Jogador 39'!D56+'Jogador 40'!D56+'Jogador 41'!D56+'Jogador 42'!D56+'Jogador 43'!D56+'Jogador 44'!D56+'Jogador 45'!D56+'Jogador 46'!D56+'Jogador 47'!D56+'Jogador 48'!D56+'Jogador 49'!D56+'Jogador 50'!D56+'Jogador 51'!D56+'Jogador 52'!D56+'Jogador 53'!D56+'Jogador 54'!D56+'Jogador 55'!D56+'Jogador 56'!D56+'Jogador 57'!D56+'Jogador 58'!D56+'Jogador 59'!D56+'Jogador 60'!D56+'Jogador 61'!D56+'Jogador 62'!D56+'Jogador 63'!D56+'Jogador 64'!D56</f>
        <v>0</v>
      </c>
      <c r="E56" s="4">
        <f>'Jogador 1'!E56+'Jogador 2'!E56+'Jogador 3'!E56+'Jogador 4'!E56+'Jogador 5'!E56+'Jogador 6'!E56+'Jogador 7'!E56+'Jogador 8'!E56+'Jogador 9'!E56+'Jogador 10'!E56+'Jogador 11'!E56+'Jogador 12'!E56+'Jogador 13'!E56+'Jogador 14'!E56+'Jogador 15'!E56+'Jogador 16'!E56+'Jogador 17'!E56+'Jogador 18'!E56+'Jogador 19'!E56+'Jogador 20'!E56+'Jogador 21'!E56+'Jogador 22'!E56+'Jogador 23'!E56+'Jogador 24'!E56+'Jogador 25'!E56+'Jogador 26'!E56+'Jogador 27'!E56+'Jogador 28'!E56+'Jogador 29'!E56+'Jogador 30'!E56+'Jogador 31'!E56+'Jogador 32'!E56+'Jogador 33'!E56+'Jogador 34'!E56+'Jogador 35'!E56+'Jogador 36'!E56+'Jogador 37'!E56+'Jogador 38'!E56+'Jogador 39'!E56+'Jogador 40'!E56+'Jogador 41'!E56+'Jogador 42'!E56+'Jogador 43'!E56+'Jogador 44'!E56+'Jogador 45'!E56+'Jogador 46'!E56+'Jogador 47'!E56+'Jogador 48'!E56+'Jogador 49'!E56+'Jogador 50'!E56+'Jogador 51'!E56+'Jogador 52'!E56+'Jogador 53'!E56+'Jogador 54'!E56+'Jogador 55'!E56+'Jogador 56'!E56+'Jogador 57'!E56+'Jogador 58'!E56+'Jogador 59'!E56+'Jogador 60'!E56+'Jogador 61'!E56+'Jogador 62'!E56+'Jogador 63'!E56+'Jogador 64'!E56</f>
        <v>2</v>
      </c>
      <c r="F56" s="9">
        <f t="shared" si="7"/>
        <v>0.66666666666666663</v>
      </c>
      <c r="G56" s="4">
        <f>'Jogador 1'!G56+'Jogador 2'!G56+'Jogador 3'!G56+'Jogador 4'!G56+'Jogador 5'!G56+'Jogador 6'!G56+'Jogador 7'!G56+'Jogador 8'!G56+'Jogador 9'!G56+'Jogador 10'!G56+'Jogador 11'!G56+'Jogador 12'!G56+'Jogador 13'!G56+'Jogador 14'!G56+'Jogador 15'!G56+'Jogador 16'!G56+'Jogador 17'!G56+'Jogador 18'!G56+'Jogador 19'!G56+'Jogador 20'!G56+'Jogador 21'!G56+'Jogador 22'!G56+'Jogador 23'!G56+'Jogador 24'!G56+'Jogador 25'!G56+'Jogador 26'!G56+'Jogador 27'!G56+'Jogador 28'!G56+'Jogador 29'!G56+'Jogador 30'!G56+'Jogador 31'!G56+'Jogador 32'!G56+'Jogador 33'!G56+'Jogador 34'!G56+'Jogador 35'!G56+'Jogador 36'!G56+'Jogador 37'!G56+'Jogador 38'!G56+'Jogador 39'!G56+'Jogador 40'!G56+'Jogador 41'!G56+'Jogador 42'!G56+'Jogador 43'!G56+'Jogador 44'!G56+'Jogador 45'!G56+'Jogador 46'!G56+'Jogador 47'!G56+'Jogador 48'!G56+'Jogador 49'!G56+'Jogador 50'!G56+'Jogador 51'!G56+'Jogador 52'!G56+'Jogador 53'!G56+'Jogador 54'!G56+'Jogador 55'!G56+'Jogador 56'!G56+'Jogador 57'!G56+'Jogador 58'!G56+'Jogador 59'!G56+'Jogador 60'!G56+'Jogador 61'!G56+'Jogador 62'!G56+'Jogador 63'!G56+'Jogador 64'!G56</f>
        <v>1</v>
      </c>
      <c r="H56" s="9">
        <f t="shared" si="8"/>
        <v>0.33333333333333331</v>
      </c>
      <c r="I56" s="4">
        <f>'Jogador 1'!I56+'Jogador 2'!I56+'Jogador 3'!I56+'Jogador 4'!I56+'Jogador 5'!I56+'Jogador 6'!I56+'Jogador 7'!I56+'Jogador 8'!I56+'Jogador 9'!I56+'Jogador 10'!I56+'Jogador 11'!I56+'Jogador 12'!I56+'Jogador 13'!I56+'Jogador 14'!I56+'Jogador 15'!I56+'Jogador 16'!I56+'Jogador 17'!I56+'Jogador 18'!I56+'Jogador 19'!I56+'Jogador 20'!I56+'Jogador 21'!I56+'Jogador 22'!I56+'Jogador 23'!I56+'Jogador 24'!I56+'Jogador 25'!I56+'Jogador 26'!I56+'Jogador 27'!I56+'Jogador 28'!I56+'Jogador 29'!I56+'Jogador 30'!I56+'Jogador 31'!I56+'Jogador 32'!I56+'Jogador 33'!I56+'Jogador 34'!I56+'Jogador 35'!I56+'Jogador 36'!I56+'Jogador 37'!I56+'Jogador 38'!I56+'Jogador 39'!I56+'Jogador 40'!I56+'Jogador 41'!I56+'Jogador 42'!I56+'Jogador 43'!I56+'Jogador 44'!I56+'Jogador 45'!I56+'Jogador 46'!I56+'Jogador 47'!I56+'Jogador 48'!I56+'Jogador 49'!I56+'Jogador 50'!I56+'Jogador 51'!I56+'Jogador 52'!I56+'Jogador 53'!I56+'Jogador 54'!I56+'Jogador 55'!I56+'Jogador 56'!I56+'Jogador 57'!I56+'Jogador 58'!I56+'Jogador 59'!I56+'Jogador 60'!I56+'Jogador 61'!I56+'Jogador 62'!I56+'Jogador 63'!I56+'Jogador 64'!I56</f>
        <v>0</v>
      </c>
      <c r="J56" s="9">
        <f t="shared" si="9"/>
        <v>0</v>
      </c>
      <c r="K56" s="4">
        <f>'Jogador 1'!K56+'Jogador 2'!K56+'Jogador 3'!K56+'Jogador 4'!K56+'Jogador 5'!K56+'Jogador 6'!K56+'Jogador 7'!K56+'Jogador 8'!K56+'Jogador 9'!K56+'Jogador 10'!K56+'Jogador 11'!K56+'Jogador 12'!K56+'Jogador 13'!K56+'Jogador 14'!K56+'Jogador 15'!K56+'Jogador 16'!K56+'Jogador 17'!K56+'Jogador 18'!K56+'Jogador 19'!K56+'Jogador 20'!K56+'Jogador 21'!K56+'Jogador 22'!K56+'Jogador 23'!K56+'Jogador 24'!K56+'Jogador 25'!K56+'Jogador 26'!K56+'Jogador 27'!K56+'Jogador 28'!K56+'Jogador 29'!K56+'Jogador 30'!K56+'Jogador 31'!K56+'Jogador 32'!K56+'Jogador 33'!K56+'Jogador 34'!K56+'Jogador 35'!K56+'Jogador 36'!K56+'Jogador 37'!K56+'Jogador 38'!K56+'Jogador 39'!K56+'Jogador 40'!K56+'Jogador 41'!K56+'Jogador 42'!K56+'Jogador 43'!K56+'Jogador 44'!K56+'Jogador 45'!K56+'Jogador 46'!K56+'Jogador 47'!K56+'Jogador 48'!K56+'Jogador 49'!K56+'Jogador 50'!K56+'Jogador 51'!K56+'Jogador 52'!K56+'Jogador 53'!K56+'Jogador 54'!K56+'Jogador 55'!K56+'Jogador 56'!K56+'Jogador 57'!K56+'Jogador 58'!K56+'Jogador 59'!K56+'Jogador 60'!K56+'Jogador 61'!K56+'Jogador 62'!K56+'Jogador 63'!K56+'Jogador 64'!K56</f>
        <v>0</v>
      </c>
      <c r="L56" s="9">
        <f t="shared" si="10"/>
        <v>0</v>
      </c>
      <c r="M56" s="4">
        <f>'Jogador 1'!M56+'Jogador 2'!M56+'Jogador 3'!M56+'Jogador 4'!M56+'Jogador 5'!M56+'Jogador 6'!M56+'Jogador 7'!M56+'Jogador 8'!M56+'Jogador 9'!M56+'Jogador 10'!M56+'Jogador 11'!M56+'Jogador 12'!M56+'Jogador 13'!M56+'Jogador 14'!M56+'Jogador 15'!M56+'Jogador 16'!M56+'Jogador 17'!M56+'Jogador 18'!M56+'Jogador 19'!M56+'Jogador 20'!M56+'Jogador 21'!M56+'Jogador 22'!M56+'Jogador 23'!M56+'Jogador 24'!M56+'Jogador 25'!M56+'Jogador 26'!M56+'Jogador 27'!M56+'Jogador 28'!M56+'Jogador 29'!M56+'Jogador 30'!M56+'Jogador 31'!M56+'Jogador 32'!M56+'Jogador 33'!M56+'Jogador 34'!M56+'Jogador 35'!M56+'Jogador 36'!M56+'Jogador 37'!M56+'Jogador 38'!M56+'Jogador 39'!M56+'Jogador 40'!M56+'Jogador 41'!M56+'Jogador 42'!M56+'Jogador 43'!M56+'Jogador 44'!M56+'Jogador 45'!M56+'Jogador 46'!M56+'Jogador 47'!M56+'Jogador 48'!M56+'Jogador 49'!M56+'Jogador 50'!M56+'Jogador 51'!M56+'Jogador 52'!M56+'Jogador 53'!M56+'Jogador 54'!M56+'Jogador 55'!M56+'Jogador 56'!M56+'Jogador 57'!M56+'Jogador 58'!M56+'Jogador 59'!M56+'Jogador 60'!M56+'Jogador 61'!M56+'Jogador 62'!M56+'Jogador 63'!M56+'Jogador 64'!M56</f>
        <v>2</v>
      </c>
      <c r="N56" s="9">
        <f t="shared" si="11"/>
        <v>0.66666666666666663</v>
      </c>
      <c r="O56" s="4">
        <f>'Jogador 1'!O56+'Jogador 2'!O56+'Jogador 3'!O56+'Jogador 4'!O56+'Jogador 5'!O56+'Jogador 6'!O56+'Jogador 7'!O56+'Jogador 8'!O56+'Jogador 9'!O56+'Jogador 10'!O56+'Jogador 11'!O56+'Jogador 12'!O56+'Jogador 13'!O56+'Jogador 14'!O56+'Jogador 15'!O56+'Jogador 16'!O56+'Jogador 17'!O56+'Jogador 18'!O56+'Jogador 19'!O56+'Jogador 20'!O56+'Jogador 21'!O56+'Jogador 22'!O56+'Jogador 23'!O56+'Jogador 24'!O56+'Jogador 25'!O56+'Jogador 26'!O56+'Jogador 27'!O56+'Jogador 28'!O56+'Jogador 29'!O56+'Jogador 30'!O56+'Jogador 31'!O56+'Jogador 32'!O56+'Jogador 33'!O56+'Jogador 34'!O56+'Jogador 35'!O56+'Jogador 36'!O56+'Jogador 37'!O56+'Jogador 38'!O56+'Jogador 39'!O56+'Jogador 40'!O56+'Jogador 41'!O56+'Jogador 42'!O56+'Jogador 43'!O56+'Jogador 44'!O56+'Jogador 45'!O56+'Jogador 46'!O56+'Jogador 47'!O56+'Jogador 48'!O56+'Jogador 49'!O56+'Jogador 50'!O56+'Jogador 51'!O56+'Jogador 52'!O56+'Jogador 53'!O56+'Jogador 54'!O56+'Jogador 55'!O56+'Jogador 56'!O56+'Jogador 57'!O56+'Jogador 58'!O56+'Jogador 59'!O56+'Jogador 60'!O56+'Jogador 61'!O56+'Jogador 62'!O56+'Jogador 63'!O56+'Jogador 64'!O56</f>
        <v>1</v>
      </c>
      <c r="P56" s="9">
        <f t="shared" si="12"/>
        <v>0.33333333333333331</v>
      </c>
      <c r="Q56" s="4">
        <f>'Jogador 1'!Q56+'Jogador 2'!Q56+'Jogador 3'!Q56+'Jogador 4'!Q56+'Jogador 5'!Q56+'Jogador 6'!Q56+'Jogador 7'!Q56+'Jogador 8'!Q56+'Jogador 9'!Q56+'Jogador 10'!Q56+'Jogador 11'!Q56+'Jogador 12'!Q56+'Jogador 13'!Q56+'Jogador 14'!Q56+'Jogador 15'!Q56+'Jogador 16'!Q56+'Jogador 17'!Q56+'Jogador 18'!Q56+'Jogador 19'!Q56+'Jogador 20'!Q56+'Jogador 21'!Q56+'Jogador 22'!Q56+'Jogador 23'!Q56+'Jogador 24'!Q56+'Jogador 25'!Q56+'Jogador 26'!Q56+'Jogador 27'!Q56+'Jogador 28'!Q56+'Jogador 29'!Q56+'Jogador 30'!Q56+'Jogador 31'!Q56+'Jogador 32'!Q56+'Jogador 33'!Q56+'Jogador 34'!Q56+'Jogador 35'!Q56+'Jogador 36'!Q56+'Jogador 37'!Q56+'Jogador 38'!Q56+'Jogador 39'!Q56+'Jogador 40'!Q56+'Jogador 41'!Q56+'Jogador 42'!Q56+'Jogador 43'!Q56+'Jogador 44'!Q56+'Jogador 45'!Q56+'Jogador 46'!Q56+'Jogador 47'!Q56+'Jogador 48'!Q56+'Jogador 49'!Q56+'Jogador 50'!Q56+'Jogador 51'!Q56+'Jogador 52'!Q56+'Jogador 53'!Q56+'Jogador 54'!Q56+'Jogador 55'!Q56+'Jogador 56'!Q56+'Jogador 57'!Q56+'Jogador 58'!Q56+'Jogador 59'!Q56+'Jogador 60'!Q56+'Jogador 61'!Q56+'Jogador 62'!Q56+'Jogador 63'!Q56+'Jogador 64'!Q56</f>
        <v>32.700000000000003</v>
      </c>
      <c r="R56" s="4">
        <f>'Jogador 1'!R56+'Jogador 2'!R56+'Jogador 3'!R56+'Jogador 4'!R56+'Jogador 5'!R56+'Jogador 6'!R56+'Jogador 7'!R56+'Jogador 8'!R56+'Jogador 9'!R56+'Jogador 10'!R56+'Jogador 11'!R56+'Jogador 12'!R56+'Jogador 13'!R56+'Jogador 14'!R56+'Jogador 15'!R56+'Jogador 16'!R56+'Jogador 17'!R56+'Jogador 18'!R56+'Jogador 19'!R56+'Jogador 20'!R56+'Jogador 21'!R56+'Jogador 22'!R56+'Jogador 23'!R56+'Jogador 24'!R56+'Jogador 25'!R56+'Jogador 26'!R56+'Jogador 27'!R56+'Jogador 28'!R56+'Jogador 29'!R56+'Jogador 30'!R56+'Jogador 31'!R56+'Jogador 32'!R56+'Jogador 33'!R56+'Jogador 34'!R56+'Jogador 35'!R56+'Jogador 36'!R56+'Jogador 37'!R56+'Jogador 38'!R56+'Jogador 39'!R56+'Jogador 40'!R56+'Jogador 41'!R56+'Jogador 42'!R56+'Jogador 43'!R56+'Jogador 44'!R56+'Jogador 45'!R56+'Jogador 46'!R56+'Jogador 47'!R56+'Jogador 48'!R56+'Jogador 49'!R56+'Jogador 50'!R56+'Jogador 51'!R56+'Jogador 52'!R56+'Jogador 53'!R56+'Jogador 54'!R56+'Jogador 55'!R56+'Jogador 56'!R56+'Jogador 57'!R56+'Jogador 58'!R56+'Jogador 59'!R56+'Jogador 60'!R56+'Jogador 61'!R56+'Jogador 62'!R56+'Jogador 63'!R56+'Jogador 64'!R56</f>
        <v>0</v>
      </c>
      <c r="S56" s="4">
        <f>'Jogador 1'!S56+'Jogador 2'!S56+'Jogador 3'!S56+'Jogador 4'!S56+'Jogador 5'!S56+'Jogador 6'!S56+'Jogador 7'!S56+'Jogador 8'!S56+'Jogador 9'!S56+'Jogador 10'!S56+'Jogador 11'!S56+'Jogador 12'!S56+'Jogador 13'!S56+'Jogador 14'!S56+'Jogador 15'!S56+'Jogador 16'!S56+'Jogador 17'!S56+'Jogador 18'!S56+'Jogador 19'!S56+'Jogador 20'!S56+'Jogador 21'!S56+'Jogador 22'!S56+'Jogador 23'!S56+'Jogador 24'!S56+'Jogador 25'!S56+'Jogador 26'!S56+'Jogador 27'!S56+'Jogador 28'!S56+'Jogador 29'!S56+'Jogador 30'!S56+'Jogador 31'!S56+'Jogador 32'!S56+'Jogador 33'!S56+'Jogador 34'!S56+'Jogador 35'!S56+'Jogador 36'!S56+'Jogador 37'!S56+'Jogador 38'!S56+'Jogador 39'!S56+'Jogador 40'!S56+'Jogador 41'!S56+'Jogador 42'!S56+'Jogador 43'!S56+'Jogador 44'!S56+'Jogador 45'!S56+'Jogador 46'!S56+'Jogador 47'!S56+'Jogador 48'!S56+'Jogador 49'!S56+'Jogador 50'!S56+'Jogador 51'!S56+'Jogador 52'!S56+'Jogador 53'!S56+'Jogador 54'!S56+'Jogador 55'!S56+'Jogador 56'!S56+'Jogador 57'!S56+'Jogador 58'!S56+'Jogador 59'!S56+'Jogador 60'!S56+'Jogador 61'!S56+'Jogador 62'!S56+'Jogador 63'!S56+'Jogador 64'!S56</f>
        <v>47.3</v>
      </c>
      <c r="T56" s="4">
        <f>'Jogador 1'!T56+'Jogador 2'!T56+'Jogador 3'!T56+'Jogador 4'!T56+'Jogador 5'!T56+'Jogador 6'!T56+'Jogador 7'!T56+'Jogador 8'!T56+'Jogador 9'!T56+'Jogador 10'!T56+'Jogador 11'!T56+'Jogador 12'!T56+'Jogador 13'!T56+'Jogador 14'!T56+'Jogador 15'!T56+'Jogador 16'!T56+'Jogador 17'!T56+'Jogador 18'!T56+'Jogador 19'!T56+'Jogador 20'!T56+'Jogador 21'!T56+'Jogador 22'!T56+'Jogador 23'!T56+'Jogador 24'!T56+'Jogador 25'!T56+'Jogador 26'!T56+'Jogador 27'!T56+'Jogador 28'!T56+'Jogador 29'!T56+'Jogador 30'!T56+'Jogador 31'!T56+'Jogador 32'!T56+'Jogador 33'!T56+'Jogador 34'!T56+'Jogador 35'!T56+'Jogador 36'!T56+'Jogador 37'!T56+'Jogador 38'!T56+'Jogador 39'!T56+'Jogador 40'!T56+'Jogador 41'!T56+'Jogador 42'!T56+'Jogador 43'!T56+'Jogador 44'!T56+'Jogador 45'!T56+'Jogador 46'!T56+'Jogador 47'!T56+'Jogador 48'!T56+'Jogador 49'!T56+'Jogador 50'!T56+'Jogador 51'!T56+'Jogador 52'!T56+'Jogador 53'!T56+'Jogador 54'!T56+'Jogador 55'!T56+'Jogador 56'!T56+'Jogador 57'!T56+'Jogador 58'!T56+'Jogador 59'!T56+'Jogador 60'!T56+'Jogador 61'!T56+'Jogador 62'!T56+'Jogador 63'!T56+'Jogador 64'!T56</f>
        <v>14.6</v>
      </c>
      <c r="U56" s="10">
        <f t="shared" si="13"/>
        <v>4.8666666666666663</v>
      </c>
      <c r="V56" s="10">
        <f>IF(C56=0,0,(IF('Jogador 1'!C56=1,'Jogador 1'!$W$8,0)+IF('Jogador 2'!C56=1,'Jogador 2'!$W$8,0)+IF('Jogador 3'!C56=1,'Jogador 3'!$W$8,0)+IF('Jogador 4'!C56=1,'Jogador 4'!$W$8,0)+IF('Jogador 5'!C56=1,'Jogador 5'!$W$8,0)+IF('Jogador 6'!C56=1,'Jogador 6'!$W$8,0)+IF('Jogador 7'!C56=1,'Jogador 7'!$W$8,0)+IF('Jogador 8'!C56=1,'Jogador 8'!$W$8,0)+IF('Jogador 9'!C56=1,'Jogador 9'!$W$8,0)+IF('Jogador 10'!C56=1,'Jogador 10'!$W$8,0)+IF('Jogador 11'!C56=1,'Jogador 11'!$W$8,0)+IF('Jogador 12'!C56=1,'Jogador 12'!$W$8,0)+IF('Jogador 13'!C56=1,'Jogador 13'!$W$8,0)+IF('Jogador 14'!C56=1,'Jogador 14'!$W$8,0)+IF('Jogador 15'!C56=1,'Jogador 15'!$W$8,0)+IF('Jogador 16'!C56=1,'Jogador 16'!$W$8,0)+IF('Jogador 17'!C56=1,'Jogador 17'!$W$8,0)+IF('Jogador 18'!C56=1,'Jogador 18'!$W$8,0)+IF('Jogador 19'!C56=1,'Jogador 19'!$W$8,0)+IF('Jogador 20'!C56=1,'Jogador 20'!$W$8,0)+IF('Jogador 21'!C56=1,'Jogador 21'!$W$8,0)+IF('Jogador 22'!C56=1,'Jogador 22'!$W$8,0)+IF('Jogador 23'!C56=1,'Jogador 23'!$W$8,0)+IF('Jogador 24'!C56=1,'Jogador 24'!$W$8,0)+IF('Jogador 25'!C56=1,'Jogador 25'!$W$8,0)+IF('Jogador 26'!C56=1,'Jogador 26'!$W$8,0)+IF('Jogador 27'!C56=1,'Jogador 27'!$W$8,0)+IF('Jogador 28'!C56=1,'Jogador 28'!$W$8,0)+IF('Jogador 29'!C56=1,'Jogador 29'!$W$8,0)+IF('Jogador 30'!C56=1,'Jogador 30'!$W$8,0)+IF('Jogador 31'!C56=1,'Jogador 31'!$W$8,0)+IF('Jogador 32'!C56=1,'Jogador 32'!$W$8,0)+IF('Jogador 33'!C56=1,'Jogador 33'!$W$8,0)+IF('Jogador 34'!C56=1,'Jogador 34'!$W$8,0)+IF('Jogador 35'!C56=1,'Jogador 35'!$W$8,0) +IF('Jogador 36'!C56=1,'Jogador 36'!$W$8,0)+IF('Jogador 37'!C56=1,'Jogador 37'!$W$8,0)+IF('Jogador 38'!C56=1,'Jogador 38'!$W$8,0)+IF('Jogador 39'!C56=1,'Jogador 39'!$W$8,0)+IF('Jogador 40'!C56=1,'Jogador 40'!$W$8,0)+IF('Jogador 41'!C56=1,'Jogador 41'!$W$8,0)+IF('Jogador 42'!C56=1,'Jogador 42'!$W$8,0)+IF('Jogador 43'!C56=1,'Jogador 43'!$W$8,0)+IF('Jogador 44'!C56=1,'Jogador 44'!$W$8,0)+IF('Jogador 45'!C56=1,'Jogador 45'!$W$8,0)+IF('Jogador 46'!C56=1,'Jogador 46'!$W$8,0)+IF('Jogador 47'!C56=1,'Jogador 47'!$W$8,0)+IF('Jogador 48'!C56=1,'Jogador 48'!$W$8,0)+IF('Jogador 49'!C56=1,'Jogador 49'!$W$8,0)+IF('Jogador 50'!C56=1,'Jogador 50'!$W$8,0)+IF('Jogador 51'!C56=1,'Jogador 51'!$W$8,0)+IF('Jogador 52'!C56=1,'Jogador 52'!$W$8,0)+IF('Jogador 53'!C56=1,'Jogador 53'!$W$8,0)+IF('Jogador 54'!C56=1,'Jogador 54'!$W$8,0)+IF('Jogador 55'!C56=1,'Jogador 55'!$W$8,0)+IF('Jogador 56'!C56=1,'Jogador 56'!$W$8,0)+IF('Jogador 57'!C56=1,'Jogador 57'!$W$8,0)+IF('Jogador 58'!C56=1,'Jogador 58'!$W$8,0)+IF('Jogador 59'!C56=1,'Jogador 59'!$W$8,0)+IF('Jogador 60'!C56=1,'Jogador 60'!$W$8,0)+IF('Jogador 61'!C56=1,'Jogador 61'!$W$8,0)+IF('Jogador 62'!C56=1,'Jogador 62'!$W$8,0)+IF('Jogador 63'!C56=1,'Jogador 63'!$W$8,0)+IF('Jogador 64'!C56=1,'Jogador 64'!$W$8,0))/C56)</f>
        <v>10.666666666666666</v>
      </c>
      <c r="X56" s="4" t="str">
        <f>_xlfn.CONCAT(IF('Jogador 1'!C56=1,_xlfn.CONCAT('Jogador 1'!$W$1,", "),""),IF('Jogador 2'!C56=1,_xlfn.CONCAT('Jogador 2'!$W$1,", "),""),IF('Jogador 3'!C56=1,_xlfn.CONCAT('Jogador 3'!$W$1,", "),""),IF('Jogador 4'!C56=1,_xlfn.CONCAT('Jogador 4'!$W$1,", "),""),IF('Jogador 5'!C56=1,_xlfn.CONCAT('Jogador 5'!$W$1,", "),""),IF('Jogador 6'!C56=1,_xlfn.CONCAT('Jogador 6'!$W$1,", "),""),IF('Jogador 7'!C56=1,_xlfn.CONCAT('Jogador 7'!$W$1,", "),""),IF('Jogador 8'!C56=1,_xlfn.CONCAT('Jogador 8'!$W$1,", "),""),IF('Jogador 9'!C56=1,_xlfn.CONCAT('Jogador 9'!$W$1,", "),""),IF('Jogador 10'!C56=1,_xlfn.CONCAT('Jogador 10'!$W$1,", "),""),IF('Jogador 11'!C56=1,_xlfn.CONCAT('Jogador 11'!$W$1,", "),""),IF('Jogador 12'!C56=1,_xlfn.CONCAT('Jogador 12'!$W$1,", "),""),IF('Jogador 13'!C56=1,_xlfn.CONCAT('Jogador 13'!$W$1,", "),""),IF('Jogador 14'!C56=1,_xlfn.CONCAT('Jogador 14'!$W$1,", "),""),IF('Jogador 15'!C56=1,_xlfn.CONCAT('Jogador 15'!$W$1,", "),""),IF('Jogador 16'!C56=1,_xlfn.CONCAT('Jogador 16'!$W$1,", "),""),IF('Jogador 17'!C56=1,_xlfn.CONCAT('Jogador 17'!$W$1,", "),""),IF('Jogador 18'!C56=1,_xlfn.CONCAT('Jogador 18'!$W$1,", "),""),IF('Jogador 19'!C56=1,_xlfn.CONCAT('Jogador 19'!$W$1,", "),""),IF('Jogador 20'!C56=1,_xlfn.CONCAT('Jogador 20'!$W$1,", "),""),IF('Jogador 21'!C56=1,_xlfn.CONCAT('Jogador 21'!$W$1,", "),""),IF('Jogador 22'!C56=1,_xlfn.CONCAT('Jogador 22'!$W$1,", "),""),IF('Jogador 23'!C56=1,_xlfn.CONCAT('Jogador 23'!$W$1,", "),""),IF('Jogador 24'!C56=1,_xlfn.CONCAT('Jogador 24'!$W$1,", "),""),IF('Jogador 25'!C56=1,_xlfn.CONCAT('Jogador 25'!$W$1,", "),""),IF('Jogador 26'!C56=1,_xlfn.CONCAT('Jogador 26'!$W$1,", "),""),IF('Jogador 27'!C56=1,_xlfn.CONCAT('Jogador 27'!$W$1,", "),""),IF('Jogador 28'!C56=1,_xlfn.CONCAT('Jogador 28'!$W$1,", "),""),IF('Jogador 29'!C56=1,_xlfn.CONCAT('Jogador 29'!$W$1,", "),""),IF('Jogador 30'!C56=1,_xlfn.CONCAT('Jogador 30'!$W$1,", "),""),IF('Jogador 31'!C56=1,_xlfn.CONCAT('Jogador 31'!$W$1,", "),""),IF('Jogador 32'!C56=1,_xlfn.CONCAT('Jogador 32'!$W$1,", "),""),IF('Jogador 33'!C56=1,_xlfn.CONCAT('Jogador 33'!$W$1,", "),""),IF('Jogador 34'!C56=1,_xlfn.CONCAT('Jogador 34'!$W$1,", "),""),IF('Jogador 35'!C56=1,_xlfn.CONCAT('Jogador 35'!$W$1,", "),""),IF('Jogador 36'!C56=1,_xlfn.CONCAT('Jogador 36'!$W$1,", "),""),IF('Jogador 37'!C56=1,_xlfn.CONCAT('Jogador 37'!$W$1,", "),""),IF('Jogador 38'!C56=1,_xlfn.CONCAT('Jogador 38'!$W$1,", "),""),IF('Jogador 39'!C56=1,_xlfn.CONCAT('Jogador 39'!$W$1,", "),""),IF('Jogador 40'!C56=1,_xlfn.CONCAT('Jogador 40'!$W$1,", "),""),IF('Jogador 41'!C56=1,_xlfn.CONCAT('Jogador 41'!$W$1,", "),""),IF('Jogador 42'!C56=1,_xlfn.CONCAT('Jogador 42'!$W$1,", "),""),IF('Jogador 43'!C56=1,_xlfn.CONCAT('Jogador 43'!$W$1,", "),""),IF('Jogador 44'!C56=1,_xlfn.CONCAT('Jogador 44'!$W$1,", "),""),IF('Jogador 45'!C56=1,_xlfn.CONCAT('Jogador 45'!$W$1,", "),""),IF('Jogador 46'!C56=1,_xlfn.CONCAT('Jogador 46'!$W$1,", "),""),IF('Jogador 47'!C56=1,_xlfn.CONCAT('Jogador 47'!$W$1,", "),""),IF('Jogador 48'!C56=1,_xlfn.CONCAT('Jogador 48'!$W$1,", "),""),IF('Jogador 49'!C56=1,_xlfn.CONCAT('Jogador 49'!$W$1,", "),""),IF('Jogador 50'!C56=1,_xlfn.CONCAT('Jogador 50'!$W$1,", "),""),IF('Jogador 51'!C56=1,_xlfn.CONCAT('Jogador 51'!$W$1,", "),""),IF('Jogador 52'!C56=1,_xlfn.CONCAT('Jogador 52'!$W$1,", "),""),IF('Jogador 53'!C56=1,_xlfn.CONCAT('Jogador 53'!$W$1,", "),""),IF('Jogador 54'!C56=1,_xlfn.CONCAT('Jogador 54'!$W$1,", "),""),IF('Jogador 55'!C56=1,_xlfn.CONCAT('Jogador 55'!$W$1,", "),""),IF('Jogador 56'!C56=1,_xlfn.CONCAT('Jogador 56'!$W$1,", "),""),IF('Jogador 57'!C56=1,_xlfn.CONCAT('Jogador 57'!$W$1,", "),""),IF('Jogador 58'!C56=1,_xlfn.CONCAT('Jogador 58'!$W$1,", "),""),IF('Jogador 59'!C56=1,_xlfn.CONCAT('Jogador 59'!$W$1,", "),""),IF('Jogador 60'!C56=1,_xlfn.CONCAT('Jogador 60'!$W$1,", "),""),IF('Jogador 61'!C56=1,_xlfn.CONCAT('Jogador 61'!$W$1,", "),""),IF('Jogador 62'!C56=1,_xlfn.CONCAT('Jogador 62'!$W$1,", "),""),IF('Jogador 63'!C56=1,_xlfn.CONCAT('Jogador 63'!$W$1,", "),""),IF('Jogador 64'!C56=1,_xlfn.CONCAT('Jogador 64'!$W$1,", "),""))</f>
        <v xml:space="preserve">Rafael Pontelo, Zeno Debast, Maxi Araujo, </v>
      </c>
      <c r="Y56" s="4" t="str">
        <f>_xlfn.CONCAT(IF('Jogador 1'!D56=1,_xlfn.CONCAT('Jogador 1'!$W$1,", "),""),IF('Jogador 2'!D56=1,_xlfn.CONCAT('Jogador 2'!$W$1,", "),""),IF('Jogador 3'!D56=1,_xlfn.CONCAT('Jogador 3'!$W$1,", "),""),IF('Jogador 4'!D56=1,_xlfn.CONCAT('Jogador 4'!$W$1,", "),""),IF('Jogador 5'!D56=1,_xlfn.CONCAT('Jogador 5'!$W$1,", "),""),IF('Jogador 6'!D56=1,_xlfn.CONCAT('Jogador 6'!$W$1,", "),""),IF('Jogador 7'!D56=1,_xlfn.CONCAT('Jogador 7'!$W$1,", "),""),IF('Jogador 8'!D56=1,_xlfn.CONCAT('Jogador 8'!$W$1,", "),""),IF('Jogador 9'!D56=1,_xlfn.CONCAT('Jogador 9'!$W$1,", "),""),IF('Jogador 10'!D56=1,_xlfn.CONCAT('Jogador 10'!$W$1,", "),""),IF('Jogador 11'!D56=1,_xlfn.CONCAT('Jogador 11'!$W$1,", "),""),IF('Jogador 12'!D56=1,_xlfn.CONCAT('Jogador 12'!$W$1,", "),""),IF('Jogador 13'!D56=1,_xlfn.CONCAT('Jogador 13'!$W$1,", "),""),IF('Jogador 14'!D56=1,_xlfn.CONCAT('Jogador 14'!$W$1,", "),""),IF('Jogador 15'!D56=1,_xlfn.CONCAT('Jogador 15'!$W$1,", "),""),IF('Jogador 16'!D56=1,_xlfn.CONCAT('Jogador 16'!$W$1,", "),""),IF('Jogador 17'!D56=1,_xlfn.CONCAT('Jogador 17'!$W$1,", "),""),IF('Jogador 18'!D56=1,_xlfn.CONCAT('Jogador 18'!$W$1,", "),""),IF('Jogador 19'!D56=1,_xlfn.CONCAT('Jogador 19'!$W$1,", "),""),IF('Jogador 20'!D56=1,_xlfn.CONCAT('Jogador 20'!$W$1,", "),""),IF('Jogador 21'!D56=1,_xlfn.CONCAT('Jogador 21'!$W$1,", "),""),IF('Jogador 22'!D56=1,_xlfn.CONCAT('Jogador 22'!$W$1,", "),""),IF('Jogador 23'!D56=1,_xlfn.CONCAT('Jogador 23'!$W$1,", "),""),IF('Jogador 24'!D56=1,_xlfn.CONCAT('Jogador 24'!$W$1,", "),""),IF('Jogador 25'!D56=1,_xlfn.CONCAT('Jogador 25'!$W$1,", "),""),IF('Jogador 26'!D56=1,_xlfn.CONCAT('Jogador 26'!$W$1,", "),""),IF('Jogador 27'!D56=1,_xlfn.CONCAT('Jogador 27'!$W$1,", "),""),IF('Jogador 28'!D56=1,_xlfn.CONCAT('Jogador 28'!$W$1,", "),""),IF('Jogador 29'!D56=1,_xlfn.CONCAT('Jogador 29'!$W$1,", "),""),IF('Jogador 30'!D56=1,_xlfn.CONCAT('Jogador 30'!$W$1,", "),""),IF('Jogador 31'!D56=1,_xlfn.CONCAT('Jogador 31'!$W$1,", "),""),IF('Jogador 32'!D56=1,_xlfn.CONCAT('Jogador 32'!$W$1,", "),""),IF('Jogador 33'!D56=1,_xlfn.CONCAT('Jogador 33'!$W$1,", "),""),IF('Jogador 34'!D56=1,_xlfn.CONCAT('Jogador 34'!$W$1,", "),""),IF('Jogador 35'!D56=1,_xlfn.CONCAT('Jogador 35'!$W$1,", "),""),IF('Jogador 36'!D56=1,_xlfn.CONCAT('Jogador 36'!$W$1,", "),""),IF('Jogador 37'!D56=1,_xlfn.CONCAT('Jogador 37'!$W$1,", "),""),IF('Jogador 38'!D56=1,_xlfn.CONCAT('Jogador 38'!$W$1,", "),""),IF('Jogador 39'!D56=1,_xlfn.CONCAT('Jogador 39'!$W$1,", "),""),IF('Jogador 40'!D56=1,_xlfn.CONCAT('Jogador 40'!$W$1,", "),""),IF('Jogador 41'!D56=1,_xlfn.CONCAT('Jogador 41'!$W$1,", "),""),IF('Jogador 42'!D56=1,_xlfn.CONCAT('Jogador 42'!$W$1,", "),""),IF('Jogador 43'!D56=1,_xlfn.CONCAT('Jogador 43'!$W$1,", "),""),IF('Jogador 44'!D56=1,_xlfn.CONCAT('Jogador 44'!$W$1,", "),""),IF('Jogador 45'!D56=1,_xlfn.CONCAT('Jogador 45'!$W$1,", "),""),IF('Jogador 46'!D56=1,_xlfn.CONCAT('Jogador 46'!$W$1,", "),""),IF('Jogador 47'!D56=1,_xlfn.CONCAT('Jogador 47'!$W$1,", "),""),IF('Jogador 48'!D56=1,_xlfn.CONCAT('Jogador 48'!$W$1,", "),""),IF('Jogador 49'!D56=1,_xlfn.CONCAT('Jogador 49'!$W$1,", "),""),IF('Jogador 50'!D56=1,_xlfn.CONCAT('Jogador 50'!$W$1,", "),""),IF('Jogador 51'!D56=1,_xlfn.CONCAT('Jogador 51'!$W$1,", "),""),IF('Jogador 52'!D56=1,_xlfn.CONCAT('Jogador 52'!$W$1,", "),""),IF('Jogador 53'!D56=1,_xlfn.CONCAT('Jogador 53'!$W$1,", "),""),IF('Jogador 54'!D56=1,_xlfn.CONCAT('Jogador 54'!$W$1,", "),""),IF('Jogador 55'!D56=1,_xlfn.CONCAT('Jogador 55'!$W$1,", "),""),IF('Jogador 56'!D56=1,_xlfn.CONCAT('Jogador 56'!$W$1,", "),""),IF('Jogador 57'!D56=1,_xlfn.CONCAT('Jogador 57'!$W$1,", "),""),IF('Jogador 58'!D56=1,_xlfn.CONCAT('Jogador 58'!$W$1,", "),""),IF('Jogador 59'!D56=1,_xlfn.CONCAT('Jogador 59'!$W$1,", "),""),IF('Jogador 60'!D56=1,_xlfn.CONCAT('Jogador 60'!$W$1,", "),""),IF('Jogador 61'!D56=1,_xlfn.CONCAT('Jogador 61'!$W$1,", "),""),IF('Jogador 62'!D56=1,_xlfn.CONCAT('Jogador 62'!$W$1,", "),""),IF('Jogador 63'!D56=1,_xlfn.CONCAT('Jogador 63'!$W$1,", "),""),IF('Jogador 64'!D56=1,_xlfn.CONCAT('Jogador 64'!$W$1,", "),""))</f>
        <v/>
      </c>
    </row>
    <row r="57" spans="1:25" x14ac:dyDescent="0.3">
      <c r="A57" s="4" t="s">
        <v>96</v>
      </c>
      <c r="B57" s="4">
        <f>'Jogador 1'!B57+'Jogador 2'!B57+'Jogador 3'!B57+'Jogador 4'!B57+'Jogador 5'!B57+'Jogador 6'!B57+'Jogador 7'!B57+'Jogador 8'!B57+'Jogador 9'!B57+'Jogador 10'!B57+'Jogador 11'!B57+'Jogador 12'!B57+'Jogador 13'!B57+'Jogador 14'!B57+'Jogador 15'!B57+'Jogador 16'!B57+'Jogador 17'!B57+'Jogador 18'!B57+'Jogador 19'!B57+'Jogador 20'!B57+'Jogador 21'!B57+'Jogador 22'!B57+'Jogador 23'!B57+'Jogador 24'!B57+'Jogador 25'!B57+'Jogador 26'!B57+'Jogador 27'!B57+'Jogador 28'!B57+'Jogador 29'!B57+'Jogador 30'!B57+'Jogador 31'!B57+'Jogador 32'!B57+'Jogador 33'!B57+'Jogador 34'!B57+'Jogador 35'!B57+'Jogador 36'!B57+'Jogador 37'!B57+'Jogador 38'!B57+'Jogador 39'!B57+'Jogador 40'!B57+'Jogador 41'!B57+'Jogador 42'!B57+'Jogador 43'!B57+'Jogador 44'!B57+'Jogador 45'!B57+'Jogador 46'!B57+'Jogador 47'!B57+'Jogador 48'!B57+'Jogador 49'!B57+'Jogador 50'!B57+'Jogador 51'!B57+'Jogador 52'!B57+'Jogador 53'!B57+'Jogador 54'!B57+'Jogador 55'!B57+'Jogador 56'!B57+'Jogador 57'!B57+'Jogador 58'!B57+'Jogador 59'!B57+'Jogador 60'!B57+'Jogador 61'!B57+'Jogador 62'!B57+'Jogador 63'!B57+'Jogador 64'!B57</f>
        <v>2</v>
      </c>
      <c r="C57" s="4">
        <f>'Jogador 1'!C57+'Jogador 2'!C57+'Jogador 3'!C57+'Jogador 4'!C57+'Jogador 5'!C57+'Jogador 6'!C57+'Jogador 7'!C57+'Jogador 8'!C57+'Jogador 9'!C57+'Jogador 10'!C57+'Jogador 11'!C57+'Jogador 12'!C57+'Jogador 13'!C57+'Jogador 14'!C57+'Jogador 15'!C57+'Jogador 16'!C57+'Jogador 17'!C57+'Jogador 18'!C57+'Jogador 19'!C57+'Jogador 20'!C57+'Jogador 21'!C57+'Jogador 22'!C57+'Jogador 23'!C57+'Jogador 24'!C57+'Jogador 25'!C57+'Jogador 26'!C57+'Jogador 27'!C57+'Jogador 28'!C57+'Jogador 29'!C57+'Jogador 30'!C57+'Jogador 31'!C57+'Jogador 32'!C57+'Jogador 33'!C57+'Jogador 34'!C57+'Jogador 35'!C57+'Jogador 36'!C57+'Jogador 37'!C57+'Jogador 38'!C57+'Jogador 39'!C57+'Jogador 40'!C57+'Jogador 41'!C57+'Jogador 42'!C57+'Jogador 43'!C57+'Jogador 44'!C57+'Jogador 45'!C57+'Jogador 46'!C57+'Jogador 47'!C57+'Jogador 48'!C57+'Jogador 49'!C57+'Jogador 50'!C57+'Jogador 51'!C57+'Jogador 52'!C57+'Jogador 53'!C57+'Jogador 54'!C57+'Jogador 55'!C57+'Jogador 56'!C57+'Jogador 57'!C57+'Jogador 58'!C57+'Jogador 59'!C57+'Jogador 60'!C57+'Jogador 61'!C57+'Jogador 62'!C57+'Jogador 63'!C57+'Jogador 64'!C57</f>
        <v>1</v>
      </c>
      <c r="D57" s="4">
        <f>'Jogador 1'!D57+'Jogador 2'!D57+'Jogador 3'!D57+'Jogador 4'!D57+'Jogador 5'!D57+'Jogador 6'!D57+'Jogador 7'!D57+'Jogador 8'!D57+'Jogador 9'!D57+'Jogador 10'!D57+'Jogador 11'!D57+'Jogador 12'!D57+'Jogador 13'!D57+'Jogador 14'!D57+'Jogador 15'!D57+'Jogador 16'!D57+'Jogador 17'!D57+'Jogador 18'!D57+'Jogador 19'!D57+'Jogador 20'!D57+'Jogador 21'!D57+'Jogador 22'!D57+'Jogador 23'!D57+'Jogador 24'!D57+'Jogador 25'!D57+'Jogador 26'!D57+'Jogador 27'!D57+'Jogador 28'!D57+'Jogador 29'!D57+'Jogador 30'!D57+'Jogador 31'!D57+'Jogador 32'!D57+'Jogador 33'!D57+'Jogador 34'!D57+'Jogador 35'!D57+'Jogador 36'!D57+'Jogador 37'!D57+'Jogador 38'!D57+'Jogador 39'!D57+'Jogador 40'!D57+'Jogador 41'!D57+'Jogador 42'!D57+'Jogador 43'!D57+'Jogador 44'!D57+'Jogador 45'!D57+'Jogador 46'!D57+'Jogador 47'!D57+'Jogador 48'!D57+'Jogador 49'!D57+'Jogador 50'!D57+'Jogador 51'!D57+'Jogador 52'!D57+'Jogador 53'!D57+'Jogador 54'!D57+'Jogador 55'!D57+'Jogador 56'!D57+'Jogador 57'!D57+'Jogador 58'!D57+'Jogador 59'!D57+'Jogador 60'!D57+'Jogador 61'!D57+'Jogador 62'!D57+'Jogador 63'!D57+'Jogador 64'!D57</f>
        <v>1</v>
      </c>
      <c r="E57" s="4">
        <f>'Jogador 1'!E57+'Jogador 2'!E57+'Jogador 3'!E57+'Jogador 4'!E57+'Jogador 5'!E57+'Jogador 6'!E57+'Jogador 7'!E57+'Jogador 8'!E57+'Jogador 9'!E57+'Jogador 10'!E57+'Jogador 11'!E57+'Jogador 12'!E57+'Jogador 13'!E57+'Jogador 14'!E57+'Jogador 15'!E57+'Jogador 16'!E57+'Jogador 17'!E57+'Jogador 18'!E57+'Jogador 19'!E57+'Jogador 20'!E57+'Jogador 21'!E57+'Jogador 22'!E57+'Jogador 23'!E57+'Jogador 24'!E57+'Jogador 25'!E57+'Jogador 26'!E57+'Jogador 27'!E57+'Jogador 28'!E57+'Jogador 29'!E57+'Jogador 30'!E57+'Jogador 31'!E57+'Jogador 32'!E57+'Jogador 33'!E57+'Jogador 34'!E57+'Jogador 35'!E57+'Jogador 36'!E57+'Jogador 37'!E57+'Jogador 38'!E57+'Jogador 39'!E57+'Jogador 40'!E57+'Jogador 41'!E57+'Jogador 42'!E57+'Jogador 43'!E57+'Jogador 44'!E57+'Jogador 45'!E57+'Jogador 46'!E57+'Jogador 47'!E57+'Jogador 48'!E57+'Jogador 49'!E57+'Jogador 50'!E57+'Jogador 51'!E57+'Jogador 52'!E57+'Jogador 53'!E57+'Jogador 54'!E57+'Jogador 55'!E57+'Jogador 56'!E57+'Jogador 57'!E57+'Jogador 58'!E57+'Jogador 59'!E57+'Jogador 60'!E57+'Jogador 61'!E57+'Jogador 62'!E57+'Jogador 63'!E57+'Jogador 64'!E57</f>
        <v>0</v>
      </c>
      <c r="F57" s="9">
        <f t="shared" si="7"/>
        <v>0</v>
      </c>
      <c r="G57" s="4">
        <f>'Jogador 1'!G57+'Jogador 2'!G57+'Jogador 3'!G57+'Jogador 4'!G57+'Jogador 5'!G57+'Jogador 6'!G57+'Jogador 7'!G57+'Jogador 8'!G57+'Jogador 9'!G57+'Jogador 10'!G57+'Jogador 11'!G57+'Jogador 12'!G57+'Jogador 13'!G57+'Jogador 14'!G57+'Jogador 15'!G57+'Jogador 16'!G57+'Jogador 17'!G57+'Jogador 18'!G57+'Jogador 19'!G57+'Jogador 20'!G57+'Jogador 21'!G57+'Jogador 22'!G57+'Jogador 23'!G57+'Jogador 24'!G57+'Jogador 25'!G57+'Jogador 26'!G57+'Jogador 27'!G57+'Jogador 28'!G57+'Jogador 29'!G57+'Jogador 30'!G57+'Jogador 31'!G57+'Jogador 32'!G57+'Jogador 33'!G57+'Jogador 34'!G57+'Jogador 35'!G57+'Jogador 36'!G57+'Jogador 37'!G57+'Jogador 38'!G57+'Jogador 39'!G57+'Jogador 40'!G57+'Jogador 41'!G57+'Jogador 42'!G57+'Jogador 43'!G57+'Jogador 44'!G57+'Jogador 45'!G57+'Jogador 46'!G57+'Jogador 47'!G57+'Jogador 48'!G57+'Jogador 49'!G57+'Jogador 50'!G57+'Jogador 51'!G57+'Jogador 52'!G57+'Jogador 53'!G57+'Jogador 54'!G57+'Jogador 55'!G57+'Jogador 56'!G57+'Jogador 57'!G57+'Jogador 58'!G57+'Jogador 59'!G57+'Jogador 60'!G57+'Jogador 61'!G57+'Jogador 62'!G57+'Jogador 63'!G57+'Jogador 64'!G57</f>
        <v>1</v>
      </c>
      <c r="H57" s="9">
        <f t="shared" si="8"/>
        <v>1</v>
      </c>
      <c r="I57" s="4">
        <f>'Jogador 1'!I57+'Jogador 2'!I57+'Jogador 3'!I57+'Jogador 4'!I57+'Jogador 5'!I57+'Jogador 6'!I57+'Jogador 7'!I57+'Jogador 8'!I57+'Jogador 9'!I57+'Jogador 10'!I57+'Jogador 11'!I57+'Jogador 12'!I57+'Jogador 13'!I57+'Jogador 14'!I57+'Jogador 15'!I57+'Jogador 16'!I57+'Jogador 17'!I57+'Jogador 18'!I57+'Jogador 19'!I57+'Jogador 20'!I57+'Jogador 21'!I57+'Jogador 22'!I57+'Jogador 23'!I57+'Jogador 24'!I57+'Jogador 25'!I57+'Jogador 26'!I57+'Jogador 27'!I57+'Jogador 28'!I57+'Jogador 29'!I57+'Jogador 30'!I57+'Jogador 31'!I57+'Jogador 32'!I57+'Jogador 33'!I57+'Jogador 34'!I57+'Jogador 35'!I57+'Jogador 36'!I57+'Jogador 37'!I57+'Jogador 38'!I57+'Jogador 39'!I57+'Jogador 40'!I57+'Jogador 41'!I57+'Jogador 42'!I57+'Jogador 43'!I57+'Jogador 44'!I57+'Jogador 45'!I57+'Jogador 46'!I57+'Jogador 47'!I57+'Jogador 48'!I57+'Jogador 49'!I57+'Jogador 50'!I57+'Jogador 51'!I57+'Jogador 52'!I57+'Jogador 53'!I57+'Jogador 54'!I57+'Jogador 55'!I57+'Jogador 56'!I57+'Jogador 57'!I57+'Jogador 58'!I57+'Jogador 59'!I57+'Jogador 60'!I57+'Jogador 61'!I57+'Jogador 62'!I57+'Jogador 63'!I57+'Jogador 64'!I57</f>
        <v>1</v>
      </c>
      <c r="J57" s="9">
        <f t="shared" si="9"/>
        <v>1</v>
      </c>
      <c r="K57" s="4">
        <f>'Jogador 1'!K57+'Jogador 2'!K57+'Jogador 3'!K57+'Jogador 4'!K57+'Jogador 5'!K57+'Jogador 6'!K57+'Jogador 7'!K57+'Jogador 8'!K57+'Jogador 9'!K57+'Jogador 10'!K57+'Jogador 11'!K57+'Jogador 12'!K57+'Jogador 13'!K57+'Jogador 14'!K57+'Jogador 15'!K57+'Jogador 16'!K57+'Jogador 17'!K57+'Jogador 18'!K57+'Jogador 19'!K57+'Jogador 20'!K57+'Jogador 21'!K57+'Jogador 22'!K57+'Jogador 23'!K57+'Jogador 24'!K57+'Jogador 25'!K57+'Jogador 26'!K57+'Jogador 27'!K57+'Jogador 28'!K57+'Jogador 29'!K57+'Jogador 30'!K57+'Jogador 31'!K57+'Jogador 32'!K57+'Jogador 33'!K57+'Jogador 34'!K57+'Jogador 35'!K57+'Jogador 36'!K57+'Jogador 37'!K57+'Jogador 38'!K57+'Jogador 39'!K57+'Jogador 40'!K57+'Jogador 41'!K57+'Jogador 42'!K57+'Jogador 43'!K57+'Jogador 44'!K57+'Jogador 45'!K57+'Jogador 46'!K57+'Jogador 47'!K57+'Jogador 48'!K57+'Jogador 49'!K57+'Jogador 50'!K57+'Jogador 51'!K57+'Jogador 52'!K57+'Jogador 53'!K57+'Jogador 54'!K57+'Jogador 55'!K57+'Jogador 56'!K57+'Jogador 57'!K57+'Jogador 58'!K57+'Jogador 59'!K57+'Jogador 60'!K57+'Jogador 61'!K57+'Jogador 62'!K57+'Jogador 63'!K57+'Jogador 64'!K57</f>
        <v>0</v>
      </c>
      <c r="L57" s="9">
        <f t="shared" si="10"/>
        <v>0</v>
      </c>
      <c r="M57" s="4">
        <f>'Jogador 1'!M57+'Jogador 2'!M57+'Jogador 3'!M57+'Jogador 4'!M57+'Jogador 5'!M57+'Jogador 6'!M57+'Jogador 7'!M57+'Jogador 8'!M57+'Jogador 9'!M57+'Jogador 10'!M57+'Jogador 11'!M57+'Jogador 12'!M57+'Jogador 13'!M57+'Jogador 14'!M57+'Jogador 15'!M57+'Jogador 16'!M57+'Jogador 17'!M57+'Jogador 18'!M57+'Jogador 19'!M57+'Jogador 20'!M57+'Jogador 21'!M57+'Jogador 22'!M57+'Jogador 23'!M57+'Jogador 24'!M57+'Jogador 25'!M57+'Jogador 26'!M57+'Jogador 27'!M57+'Jogador 28'!M57+'Jogador 29'!M57+'Jogador 30'!M57+'Jogador 31'!M57+'Jogador 32'!M57+'Jogador 33'!M57+'Jogador 34'!M57+'Jogador 35'!M57+'Jogador 36'!M57+'Jogador 37'!M57+'Jogador 38'!M57+'Jogador 39'!M57+'Jogador 40'!M57+'Jogador 41'!M57+'Jogador 42'!M57+'Jogador 43'!M57+'Jogador 44'!M57+'Jogador 45'!M57+'Jogador 46'!M57+'Jogador 47'!M57+'Jogador 48'!M57+'Jogador 49'!M57+'Jogador 50'!M57+'Jogador 51'!M57+'Jogador 52'!M57+'Jogador 53'!M57+'Jogador 54'!M57+'Jogador 55'!M57+'Jogador 56'!M57+'Jogador 57'!M57+'Jogador 58'!M57+'Jogador 59'!M57+'Jogador 60'!M57+'Jogador 61'!M57+'Jogador 62'!M57+'Jogador 63'!M57+'Jogador 64'!M57</f>
        <v>1</v>
      </c>
      <c r="N57" s="9">
        <f t="shared" si="11"/>
        <v>0.5</v>
      </c>
      <c r="O57" s="4">
        <f>'Jogador 1'!O57+'Jogador 2'!O57+'Jogador 3'!O57+'Jogador 4'!O57+'Jogador 5'!O57+'Jogador 6'!O57+'Jogador 7'!O57+'Jogador 8'!O57+'Jogador 9'!O57+'Jogador 10'!O57+'Jogador 11'!O57+'Jogador 12'!O57+'Jogador 13'!O57+'Jogador 14'!O57+'Jogador 15'!O57+'Jogador 16'!O57+'Jogador 17'!O57+'Jogador 18'!O57+'Jogador 19'!O57+'Jogador 20'!O57+'Jogador 21'!O57+'Jogador 22'!O57+'Jogador 23'!O57+'Jogador 24'!O57+'Jogador 25'!O57+'Jogador 26'!O57+'Jogador 27'!O57+'Jogador 28'!O57+'Jogador 29'!O57+'Jogador 30'!O57+'Jogador 31'!O57+'Jogador 32'!O57+'Jogador 33'!O57+'Jogador 34'!O57+'Jogador 35'!O57+'Jogador 36'!O57+'Jogador 37'!O57+'Jogador 38'!O57+'Jogador 39'!O57+'Jogador 40'!O57+'Jogador 41'!O57+'Jogador 42'!O57+'Jogador 43'!O57+'Jogador 44'!O57+'Jogador 45'!O57+'Jogador 46'!O57+'Jogador 47'!O57+'Jogador 48'!O57+'Jogador 49'!O57+'Jogador 50'!O57+'Jogador 51'!O57+'Jogador 52'!O57+'Jogador 53'!O57+'Jogador 54'!O57+'Jogador 55'!O57+'Jogador 56'!O57+'Jogador 57'!O57+'Jogador 58'!O57+'Jogador 59'!O57+'Jogador 60'!O57+'Jogador 61'!O57+'Jogador 62'!O57+'Jogador 63'!O57+'Jogador 64'!O57</f>
        <v>1</v>
      </c>
      <c r="P57" s="9">
        <f t="shared" si="12"/>
        <v>0.5</v>
      </c>
      <c r="Q57" s="4">
        <f>'Jogador 1'!Q57+'Jogador 2'!Q57+'Jogador 3'!Q57+'Jogador 4'!Q57+'Jogador 5'!Q57+'Jogador 6'!Q57+'Jogador 7'!Q57+'Jogador 8'!Q57+'Jogador 9'!Q57+'Jogador 10'!Q57+'Jogador 11'!Q57+'Jogador 12'!Q57+'Jogador 13'!Q57+'Jogador 14'!Q57+'Jogador 15'!Q57+'Jogador 16'!Q57+'Jogador 17'!Q57+'Jogador 18'!Q57+'Jogador 19'!Q57+'Jogador 20'!Q57+'Jogador 21'!Q57+'Jogador 22'!Q57+'Jogador 23'!Q57+'Jogador 24'!Q57+'Jogador 25'!Q57+'Jogador 26'!Q57+'Jogador 27'!Q57+'Jogador 28'!Q57+'Jogador 29'!Q57+'Jogador 30'!Q57+'Jogador 31'!Q57+'Jogador 32'!Q57+'Jogador 33'!Q57+'Jogador 34'!Q57+'Jogador 35'!Q57+'Jogador 36'!Q57+'Jogador 37'!Q57+'Jogador 38'!Q57+'Jogador 39'!Q57+'Jogador 40'!Q57+'Jogador 41'!Q57+'Jogador 42'!Q57+'Jogador 43'!Q57+'Jogador 44'!Q57+'Jogador 45'!Q57+'Jogador 46'!Q57+'Jogador 47'!Q57+'Jogador 48'!Q57+'Jogador 49'!Q57+'Jogador 50'!Q57+'Jogador 51'!Q57+'Jogador 52'!Q57+'Jogador 53'!Q57+'Jogador 54'!Q57+'Jogador 55'!Q57+'Jogador 56'!Q57+'Jogador 57'!Q57+'Jogador 58'!Q57+'Jogador 59'!Q57+'Jogador 60'!Q57+'Jogador 61'!Q57+'Jogador 62'!Q57+'Jogador 63'!Q57+'Jogador 64'!Q57</f>
        <v>0.7</v>
      </c>
      <c r="R57" s="4">
        <f>'Jogador 1'!R57+'Jogador 2'!R57+'Jogador 3'!R57+'Jogador 4'!R57+'Jogador 5'!R57+'Jogador 6'!R57+'Jogador 7'!R57+'Jogador 8'!R57+'Jogador 9'!R57+'Jogador 10'!R57+'Jogador 11'!R57+'Jogador 12'!R57+'Jogador 13'!R57+'Jogador 14'!R57+'Jogador 15'!R57+'Jogador 16'!R57+'Jogador 17'!R57+'Jogador 18'!R57+'Jogador 19'!R57+'Jogador 20'!R57+'Jogador 21'!R57+'Jogador 22'!R57+'Jogador 23'!R57+'Jogador 24'!R57+'Jogador 25'!R57+'Jogador 26'!R57+'Jogador 27'!R57+'Jogador 28'!R57+'Jogador 29'!R57+'Jogador 30'!R57+'Jogador 31'!R57+'Jogador 32'!R57+'Jogador 33'!R57+'Jogador 34'!R57+'Jogador 35'!R57+'Jogador 36'!R57+'Jogador 37'!R57+'Jogador 38'!R57+'Jogador 39'!R57+'Jogador 40'!R57+'Jogador 41'!R57+'Jogador 42'!R57+'Jogador 43'!R57+'Jogador 44'!R57+'Jogador 45'!R57+'Jogador 46'!R57+'Jogador 47'!R57+'Jogador 48'!R57+'Jogador 49'!R57+'Jogador 50'!R57+'Jogador 51'!R57+'Jogador 52'!R57+'Jogador 53'!R57+'Jogador 54'!R57+'Jogador 55'!R57+'Jogador 56'!R57+'Jogador 57'!R57+'Jogador 58'!R57+'Jogador 59'!R57+'Jogador 60'!R57+'Jogador 61'!R57+'Jogador 62'!R57+'Jogador 63'!R57+'Jogador 64'!R57</f>
        <v>0</v>
      </c>
      <c r="S57" s="4">
        <f>'Jogador 1'!S57+'Jogador 2'!S57+'Jogador 3'!S57+'Jogador 4'!S57+'Jogador 5'!S57+'Jogador 6'!S57+'Jogador 7'!S57+'Jogador 8'!S57+'Jogador 9'!S57+'Jogador 10'!S57+'Jogador 11'!S57+'Jogador 12'!S57+'Jogador 13'!S57+'Jogador 14'!S57+'Jogador 15'!S57+'Jogador 16'!S57+'Jogador 17'!S57+'Jogador 18'!S57+'Jogador 19'!S57+'Jogador 20'!S57+'Jogador 21'!S57+'Jogador 22'!S57+'Jogador 23'!S57+'Jogador 24'!S57+'Jogador 25'!S57+'Jogador 26'!S57+'Jogador 27'!S57+'Jogador 28'!S57+'Jogador 29'!S57+'Jogador 30'!S57+'Jogador 31'!S57+'Jogador 32'!S57+'Jogador 33'!S57+'Jogador 34'!S57+'Jogador 35'!S57+'Jogador 36'!S57+'Jogador 37'!S57+'Jogador 38'!S57+'Jogador 39'!S57+'Jogador 40'!S57+'Jogador 41'!S57+'Jogador 42'!S57+'Jogador 43'!S57+'Jogador 44'!S57+'Jogador 45'!S57+'Jogador 46'!S57+'Jogador 47'!S57+'Jogador 48'!S57+'Jogador 49'!S57+'Jogador 50'!S57+'Jogador 51'!S57+'Jogador 52'!S57+'Jogador 53'!S57+'Jogador 54'!S57+'Jogador 55'!S57+'Jogador 56'!S57+'Jogador 57'!S57+'Jogador 58'!S57+'Jogador 59'!S57+'Jogador 60'!S57+'Jogador 61'!S57+'Jogador 62'!S57+'Jogador 63'!S57+'Jogador 64'!S57</f>
        <v>0.3</v>
      </c>
      <c r="T57" s="4">
        <f>'Jogador 1'!T57+'Jogador 2'!T57+'Jogador 3'!T57+'Jogador 4'!T57+'Jogador 5'!T57+'Jogador 6'!T57+'Jogador 7'!T57+'Jogador 8'!T57+'Jogador 9'!T57+'Jogador 10'!T57+'Jogador 11'!T57+'Jogador 12'!T57+'Jogador 13'!T57+'Jogador 14'!T57+'Jogador 15'!T57+'Jogador 16'!T57+'Jogador 17'!T57+'Jogador 18'!T57+'Jogador 19'!T57+'Jogador 20'!T57+'Jogador 21'!T57+'Jogador 22'!T57+'Jogador 23'!T57+'Jogador 24'!T57+'Jogador 25'!T57+'Jogador 26'!T57+'Jogador 27'!T57+'Jogador 28'!T57+'Jogador 29'!T57+'Jogador 30'!T57+'Jogador 31'!T57+'Jogador 32'!T57+'Jogador 33'!T57+'Jogador 34'!T57+'Jogador 35'!T57+'Jogador 36'!T57+'Jogador 37'!T57+'Jogador 38'!T57+'Jogador 39'!T57+'Jogador 40'!T57+'Jogador 41'!T57+'Jogador 42'!T57+'Jogador 43'!T57+'Jogador 44'!T57+'Jogador 45'!T57+'Jogador 46'!T57+'Jogador 47'!T57+'Jogador 48'!T57+'Jogador 49'!T57+'Jogador 50'!T57+'Jogador 51'!T57+'Jogador 52'!T57+'Jogador 53'!T57+'Jogador 54'!T57+'Jogador 55'!T57+'Jogador 56'!T57+'Jogador 57'!T57+'Jogador 58'!T57+'Jogador 59'!T57+'Jogador 60'!T57+'Jogador 61'!T57+'Jogador 62'!T57+'Jogador 63'!T57+'Jogador 64'!T57</f>
        <v>-0.39999999999999997</v>
      </c>
      <c r="U57" s="10">
        <f t="shared" si="13"/>
        <v>-0.39999999999999997</v>
      </c>
      <c r="V57" s="10">
        <f>IF(C57=0,0,(IF('Jogador 1'!C57=1,'Jogador 1'!$W$8,0)+IF('Jogador 2'!C57=1,'Jogador 2'!$W$8,0)+IF('Jogador 3'!C57=1,'Jogador 3'!$W$8,0)+IF('Jogador 4'!C57=1,'Jogador 4'!$W$8,0)+IF('Jogador 5'!C57=1,'Jogador 5'!$W$8,0)+IF('Jogador 6'!C57=1,'Jogador 6'!$W$8,0)+IF('Jogador 7'!C57=1,'Jogador 7'!$W$8,0)+IF('Jogador 8'!C57=1,'Jogador 8'!$W$8,0)+IF('Jogador 9'!C57=1,'Jogador 9'!$W$8,0)+IF('Jogador 10'!C57=1,'Jogador 10'!$W$8,0)+IF('Jogador 11'!C57=1,'Jogador 11'!$W$8,0)+IF('Jogador 12'!C57=1,'Jogador 12'!$W$8,0)+IF('Jogador 13'!C57=1,'Jogador 13'!$W$8,0)+IF('Jogador 14'!C57=1,'Jogador 14'!$W$8,0)+IF('Jogador 15'!C57=1,'Jogador 15'!$W$8,0)+IF('Jogador 16'!C57=1,'Jogador 16'!$W$8,0)+IF('Jogador 17'!C57=1,'Jogador 17'!$W$8,0)+IF('Jogador 18'!C57=1,'Jogador 18'!$W$8,0)+IF('Jogador 19'!C57=1,'Jogador 19'!$W$8,0)+IF('Jogador 20'!C57=1,'Jogador 20'!$W$8,0)+IF('Jogador 21'!C57=1,'Jogador 21'!$W$8,0)+IF('Jogador 22'!C57=1,'Jogador 22'!$W$8,0)+IF('Jogador 23'!C57=1,'Jogador 23'!$W$8,0)+IF('Jogador 24'!C57=1,'Jogador 24'!$W$8,0)+IF('Jogador 25'!C57=1,'Jogador 25'!$W$8,0)+IF('Jogador 26'!C57=1,'Jogador 26'!$W$8,0)+IF('Jogador 27'!C57=1,'Jogador 27'!$W$8,0)+IF('Jogador 28'!C57=1,'Jogador 28'!$W$8,0)+IF('Jogador 29'!C57=1,'Jogador 29'!$W$8,0)+IF('Jogador 30'!C57=1,'Jogador 30'!$W$8,0)+IF('Jogador 31'!C57=1,'Jogador 31'!$W$8,0)+IF('Jogador 32'!C57=1,'Jogador 32'!$W$8,0)+IF('Jogador 33'!C57=1,'Jogador 33'!$W$8,0)+IF('Jogador 34'!C57=1,'Jogador 34'!$W$8,0)+IF('Jogador 35'!C57=1,'Jogador 35'!$W$8,0) +IF('Jogador 36'!C57=1,'Jogador 36'!$W$8,0)+IF('Jogador 37'!C57=1,'Jogador 37'!$W$8,0)+IF('Jogador 38'!C57=1,'Jogador 38'!$W$8,0)+IF('Jogador 39'!C57=1,'Jogador 39'!$W$8,0)+IF('Jogador 40'!C57=1,'Jogador 40'!$W$8,0)+IF('Jogador 41'!C57=1,'Jogador 41'!$W$8,0)+IF('Jogador 42'!C57=1,'Jogador 42'!$W$8,0)+IF('Jogador 43'!C57=1,'Jogador 43'!$W$8,0)+IF('Jogador 44'!C57=1,'Jogador 44'!$W$8,0)+IF('Jogador 45'!C57=1,'Jogador 45'!$W$8,0)+IF('Jogador 46'!C57=1,'Jogador 46'!$W$8,0)+IF('Jogador 47'!C57=1,'Jogador 47'!$W$8,0)+IF('Jogador 48'!C57=1,'Jogador 48'!$W$8,0)+IF('Jogador 49'!C57=1,'Jogador 49'!$W$8,0)+IF('Jogador 50'!C57=1,'Jogador 50'!$W$8,0)+IF('Jogador 51'!C57=1,'Jogador 51'!$W$8,0)+IF('Jogador 52'!C57=1,'Jogador 52'!$W$8,0)+IF('Jogador 53'!C57=1,'Jogador 53'!$W$8,0)+IF('Jogador 54'!C57=1,'Jogador 54'!$W$8,0)+IF('Jogador 55'!C57=1,'Jogador 55'!$W$8,0)+IF('Jogador 56'!C57=1,'Jogador 56'!$W$8,0)+IF('Jogador 57'!C57=1,'Jogador 57'!$W$8,0)+IF('Jogador 58'!C57=1,'Jogador 58'!$W$8,0)+IF('Jogador 59'!C57=1,'Jogador 59'!$W$8,0)+IF('Jogador 60'!C57=1,'Jogador 60'!$W$8,0)+IF('Jogador 61'!C57=1,'Jogador 61'!$W$8,0)+IF('Jogador 62'!C57=1,'Jogador 62'!$W$8,0)+IF('Jogador 63'!C57=1,'Jogador 63'!$W$8,0)+IF('Jogador 64'!C57=1,'Jogador 64'!$W$8,0))/C57)</f>
        <v>3</v>
      </c>
      <c r="X57" s="4" t="str">
        <f>_xlfn.CONCAT(IF('Jogador 1'!C57=1,_xlfn.CONCAT('Jogador 1'!$W$1,", "),""),IF('Jogador 2'!C57=1,_xlfn.CONCAT('Jogador 2'!$W$1,", "),""),IF('Jogador 3'!C57=1,_xlfn.CONCAT('Jogador 3'!$W$1,", "),""),IF('Jogador 4'!C57=1,_xlfn.CONCAT('Jogador 4'!$W$1,", "),""),IF('Jogador 5'!C57=1,_xlfn.CONCAT('Jogador 5'!$W$1,", "),""),IF('Jogador 6'!C57=1,_xlfn.CONCAT('Jogador 6'!$W$1,", "),""),IF('Jogador 7'!C57=1,_xlfn.CONCAT('Jogador 7'!$W$1,", "),""),IF('Jogador 8'!C57=1,_xlfn.CONCAT('Jogador 8'!$W$1,", "),""),IF('Jogador 9'!C57=1,_xlfn.CONCAT('Jogador 9'!$W$1,", "),""),IF('Jogador 10'!C57=1,_xlfn.CONCAT('Jogador 10'!$W$1,", "),""),IF('Jogador 11'!C57=1,_xlfn.CONCAT('Jogador 11'!$W$1,", "),""),IF('Jogador 12'!C57=1,_xlfn.CONCAT('Jogador 12'!$W$1,", "),""),IF('Jogador 13'!C57=1,_xlfn.CONCAT('Jogador 13'!$W$1,", "),""),IF('Jogador 14'!C57=1,_xlfn.CONCAT('Jogador 14'!$W$1,", "),""),IF('Jogador 15'!C57=1,_xlfn.CONCAT('Jogador 15'!$W$1,", "),""),IF('Jogador 16'!C57=1,_xlfn.CONCAT('Jogador 16'!$W$1,", "),""),IF('Jogador 17'!C57=1,_xlfn.CONCAT('Jogador 17'!$W$1,", "),""),IF('Jogador 18'!C57=1,_xlfn.CONCAT('Jogador 18'!$W$1,", "),""),IF('Jogador 19'!C57=1,_xlfn.CONCAT('Jogador 19'!$W$1,", "),""),IF('Jogador 20'!C57=1,_xlfn.CONCAT('Jogador 20'!$W$1,", "),""),IF('Jogador 21'!C57=1,_xlfn.CONCAT('Jogador 21'!$W$1,", "),""),IF('Jogador 22'!C57=1,_xlfn.CONCAT('Jogador 22'!$W$1,", "),""),IF('Jogador 23'!C57=1,_xlfn.CONCAT('Jogador 23'!$W$1,", "),""),IF('Jogador 24'!C57=1,_xlfn.CONCAT('Jogador 24'!$W$1,", "),""),IF('Jogador 25'!C57=1,_xlfn.CONCAT('Jogador 25'!$W$1,", "),""),IF('Jogador 26'!C57=1,_xlfn.CONCAT('Jogador 26'!$W$1,", "),""),IF('Jogador 27'!C57=1,_xlfn.CONCAT('Jogador 27'!$W$1,", "),""),IF('Jogador 28'!C57=1,_xlfn.CONCAT('Jogador 28'!$W$1,", "),""),IF('Jogador 29'!C57=1,_xlfn.CONCAT('Jogador 29'!$W$1,", "),""),IF('Jogador 30'!C57=1,_xlfn.CONCAT('Jogador 30'!$W$1,", "),""),IF('Jogador 31'!C57=1,_xlfn.CONCAT('Jogador 31'!$W$1,", "),""),IF('Jogador 32'!C57=1,_xlfn.CONCAT('Jogador 32'!$W$1,", "),""),IF('Jogador 33'!C57=1,_xlfn.CONCAT('Jogador 33'!$W$1,", "),""),IF('Jogador 34'!C57=1,_xlfn.CONCAT('Jogador 34'!$W$1,", "),""),IF('Jogador 35'!C57=1,_xlfn.CONCAT('Jogador 35'!$W$1,", "),""),IF('Jogador 36'!C57=1,_xlfn.CONCAT('Jogador 36'!$W$1,", "),""),IF('Jogador 37'!C57=1,_xlfn.CONCAT('Jogador 37'!$W$1,", "),""),IF('Jogador 38'!C57=1,_xlfn.CONCAT('Jogador 38'!$W$1,", "),""),IF('Jogador 39'!C57=1,_xlfn.CONCAT('Jogador 39'!$W$1,", "),""),IF('Jogador 40'!C57=1,_xlfn.CONCAT('Jogador 40'!$W$1,", "),""),IF('Jogador 41'!C57=1,_xlfn.CONCAT('Jogador 41'!$W$1,", "),""),IF('Jogador 42'!C57=1,_xlfn.CONCAT('Jogador 42'!$W$1,", "),""),IF('Jogador 43'!C57=1,_xlfn.CONCAT('Jogador 43'!$W$1,", "),""),IF('Jogador 44'!C57=1,_xlfn.CONCAT('Jogador 44'!$W$1,", "),""),IF('Jogador 45'!C57=1,_xlfn.CONCAT('Jogador 45'!$W$1,", "),""),IF('Jogador 46'!C57=1,_xlfn.CONCAT('Jogador 46'!$W$1,", "),""),IF('Jogador 47'!C57=1,_xlfn.CONCAT('Jogador 47'!$W$1,", "),""),IF('Jogador 48'!C57=1,_xlfn.CONCAT('Jogador 48'!$W$1,", "),""),IF('Jogador 49'!C57=1,_xlfn.CONCAT('Jogador 49'!$W$1,", "),""),IF('Jogador 50'!C57=1,_xlfn.CONCAT('Jogador 50'!$W$1,", "),""),IF('Jogador 51'!C57=1,_xlfn.CONCAT('Jogador 51'!$W$1,", "),""),IF('Jogador 52'!C57=1,_xlfn.CONCAT('Jogador 52'!$W$1,", "),""),IF('Jogador 53'!C57=1,_xlfn.CONCAT('Jogador 53'!$W$1,", "),""),IF('Jogador 54'!C57=1,_xlfn.CONCAT('Jogador 54'!$W$1,", "),""),IF('Jogador 55'!C57=1,_xlfn.CONCAT('Jogador 55'!$W$1,", "),""),IF('Jogador 56'!C57=1,_xlfn.CONCAT('Jogador 56'!$W$1,", "),""),IF('Jogador 57'!C57=1,_xlfn.CONCAT('Jogador 57'!$W$1,", "),""),IF('Jogador 58'!C57=1,_xlfn.CONCAT('Jogador 58'!$W$1,", "),""),IF('Jogador 59'!C57=1,_xlfn.CONCAT('Jogador 59'!$W$1,", "),""),IF('Jogador 60'!C57=1,_xlfn.CONCAT('Jogador 60'!$W$1,", "),""),IF('Jogador 61'!C57=1,_xlfn.CONCAT('Jogador 61'!$W$1,", "),""),IF('Jogador 62'!C57=1,_xlfn.CONCAT('Jogador 62'!$W$1,", "),""),IF('Jogador 63'!C57=1,_xlfn.CONCAT('Jogador 63'!$W$1,", "),""),IF('Jogador 64'!C57=1,_xlfn.CONCAT('Jogador 64'!$W$1,", "),""))</f>
        <v xml:space="preserve">Rafael Pontelo, </v>
      </c>
      <c r="Y57" s="4" t="str">
        <f>_xlfn.CONCAT(IF('Jogador 1'!D57=1,_xlfn.CONCAT('Jogador 1'!$W$1,", "),""),IF('Jogador 2'!D57=1,_xlfn.CONCAT('Jogador 2'!$W$1,", "),""),IF('Jogador 3'!D57=1,_xlfn.CONCAT('Jogador 3'!$W$1,", "),""),IF('Jogador 4'!D57=1,_xlfn.CONCAT('Jogador 4'!$W$1,", "),""),IF('Jogador 5'!D57=1,_xlfn.CONCAT('Jogador 5'!$W$1,", "),""),IF('Jogador 6'!D57=1,_xlfn.CONCAT('Jogador 6'!$W$1,", "),""),IF('Jogador 7'!D57=1,_xlfn.CONCAT('Jogador 7'!$W$1,", "),""),IF('Jogador 8'!D57=1,_xlfn.CONCAT('Jogador 8'!$W$1,", "),""),IF('Jogador 9'!D57=1,_xlfn.CONCAT('Jogador 9'!$W$1,", "),""),IF('Jogador 10'!D57=1,_xlfn.CONCAT('Jogador 10'!$W$1,", "),""),IF('Jogador 11'!D57=1,_xlfn.CONCAT('Jogador 11'!$W$1,", "),""),IF('Jogador 12'!D57=1,_xlfn.CONCAT('Jogador 12'!$W$1,", "),""),IF('Jogador 13'!D57=1,_xlfn.CONCAT('Jogador 13'!$W$1,", "),""),IF('Jogador 14'!D57=1,_xlfn.CONCAT('Jogador 14'!$W$1,", "),""),IF('Jogador 15'!D57=1,_xlfn.CONCAT('Jogador 15'!$W$1,", "),""),IF('Jogador 16'!D57=1,_xlfn.CONCAT('Jogador 16'!$W$1,", "),""),IF('Jogador 17'!D57=1,_xlfn.CONCAT('Jogador 17'!$W$1,", "),""),IF('Jogador 18'!D57=1,_xlfn.CONCAT('Jogador 18'!$W$1,", "),""),IF('Jogador 19'!D57=1,_xlfn.CONCAT('Jogador 19'!$W$1,", "),""),IF('Jogador 20'!D57=1,_xlfn.CONCAT('Jogador 20'!$W$1,", "),""),IF('Jogador 21'!D57=1,_xlfn.CONCAT('Jogador 21'!$W$1,", "),""),IF('Jogador 22'!D57=1,_xlfn.CONCAT('Jogador 22'!$W$1,", "),""),IF('Jogador 23'!D57=1,_xlfn.CONCAT('Jogador 23'!$W$1,", "),""),IF('Jogador 24'!D57=1,_xlfn.CONCAT('Jogador 24'!$W$1,", "),""),IF('Jogador 25'!D57=1,_xlfn.CONCAT('Jogador 25'!$W$1,", "),""),IF('Jogador 26'!D57=1,_xlfn.CONCAT('Jogador 26'!$W$1,", "),""),IF('Jogador 27'!D57=1,_xlfn.CONCAT('Jogador 27'!$W$1,", "),""),IF('Jogador 28'!D57=1,_xlfn.CONCAT('Jogador 28'!$W$1,", "),""),IF('Jogador 29'!D57=1,_xlfn.CONCAT('Jogador 29'!$W$1,", "),""),IF('Jogador 30'!D57=1,_xlfn.CONCAT('Jogador 30'!$W$1,", "),""),IF('Jogador 31'!D57=1,_xlfn.CONCAT('Jogador 31'!$W$1,", "),""),IF('Jogador 32'!D57=1,_xlfn.CONCAT('Jogador 32'!$W$1,", "),""),IF('Jogador 33'!D57=1,_xlfn.CONCAT('Jogador 33'!$W$1,", "),""),IF('Jogador 34'!D57=1,_xlfn.CONCAT('Jogador 34'!$W$1,", "),""),IF('Jogador 35'!D57=1,_xlfn.CONCAT('Jogador 35'!$W$1,", "),""),IF('Jogador 36'!D57=1,_xlfn.CONCAT('Jogador 36'!$W$1,", "),""),IF('Jogador 37'!D57=1,_xlfn.CONCAT('Jogador 37'!$W$1,", "),""),IF('Jogador 38'!D57=1,_xlfn.CONCAT('Jogador 38'!$W$1,", "),""),IF('Jogador 39'!D57=1,_xlfn.CONCAT('Jogador 39'!$W$1,", "),""),IF('Jogador 40'!D57=1,_xlfn.CONCAT('Jogador 40'!$W$1,", "),""),IF('Jogador 41'!D57=1,_xlfn.CONCAT('Jogador 41'!$W$1,", "),""),IF('Jogador 42'!D57=1,_xlfn.CONCAT('Jogador 42'!$W$1,", "),""),IF('Jogador 43'!D57=1,_xlfn.CONCAT('Jogador 43'!$W$1,", "),""),IF('Jogador 44'!D57=1,_xlfn.CONCAT('Jogador 44'!$W$1,", "),""),IF('Jogador 45'!D57=1,_xlfn.CONCAT('Jogador 45'!$W$1,", "),""),IF('Jogador 46'!D57=1,_xlfn.CONCAT('Jogador 46'!$W$1,", "),""),IF('Jogador 47'!D57=1,_xlfn.CONCAT('Jogador 47'!$W$1,", "),""),IF('Jogador 48'!D57=1,_xlfn.CONCAT('Jogador 48'!$W$1,", "),""),IF('Jogador 49'!D57=1,_xlfn.CONCAT('Jogador 49'!$W$1,", "),""),IF('Jogador 50'!D57=1,_xlfn.CONCAT('Jogador 50'!$W$1,", "),""),IF('Jogador 51'!D57=1,_xlfn.CONCAT('Jogador 51'!$W$1,", "),""),IF('Jogador 52'!D57=1,_xlfn.CONCAT('Jogador 52'!$W$1,", "),""),IF('Jogador 53'!D57=1,_xlfn.CONCAT('Jogador 53'!$W$1,", "),""),IF('Jogador 54'!D57=1,_xlfn.CONCAT('Jogador 54'!$W$1,", "),""),IF('Jogador 55'!D57=1,_xlfn.CONCAT('Jogador 55'!$W$1,", "),""),IF('Jogador 56'!D57=1,_xlfn.CONCAT('Jogador 56'!$W$1,", "),""),IF('Jogador 57'!D57=1,_xlfn.CONCAT('Jogador 57'!$W$1,", "),""),IF('Jogador 58'!D57=1,_xlfn.CONCAT('Jogador 58'!$W$1,", "),""),IF('Jogador 59'!D57=1,_xlfn.CONCAT('Jogador 59'!$W$1,", "),""),IF('Jogador 60'!D57=1,_xlfn.CONCAT('Jogador 60'!$W$1,", "),""),IF('Jogador 61'!D57=1,_xlfn.CONCAT('Jogador 61'!$W$1,", "),""),IF('Jogador 62'!D57=1,_xlfn.CONCAT('Jogador 62'!$W$1,", "),""),IF('Jogador 63'!D57=1,_xlfn.CONCAT('Jogador 63'!$W$1,", "),""),IF('Jogador 64'!D57=1,_xlfn.CONCAT('Jogador 64'!$W$1,", "),""))</f>
        <v xml:space="preserve">Koba Koindredi, </v>
      </c>
    </row>
    <row r="58" spans="1:25" x14ac:dyDescent="0.3">
      <c r="A58" s="4" t="s">
        <v>97</v>
      </c>
      <c r="B58" s="4">
        <f>'Jogador 1'!B58+'Jogador 2'!B58+'Jogador 3'!B58+'Jogador 4'!B58+'Jogador 5'!B58+'Jogador 6'!B58+'Jogador 7'!B58+'Jogador 8'!B58+'Jogador 9'!B58+'Jogador 10'!B58+'Jogador 11'!B58+'Jogador 12'!B58+'Jogador 13'!B58+'Jogador 14'!B58+'Jogador 15'!B58+'Jogador 16'!B58+'Jogador 17'!B58+'Jogador 18'!B58+'Jogador 19'!B58+'Jogador 20'!B58+'Jogador 21'!B58+'Jogador 22'!B58+'Jogador 23'!B58+'Jogador 24'!B58+'Jogador 25'!B58+'Jogador 26'!B58+'Jogador 27'!B58+'Jogador 28'!B58+'Jogador 29'!B58+'Jogador 30'!B58+'Jogador 31'!B58+'Jogador 32'!B58+'Jogador 33'!B58+'Jogador 34'!B58+'Jogador 35'!B58+'Jogador 36'!B58+'Jogador 37'!B58+'Jogador 38'!B58+'Jogador 39'!B58+'Jogador 40'!B58+'Jogador 41'!B58+'Jogador 42'!B58+'Jogador 43'!B58+'Jogador 44'!B58+'Jogador 45'!B58+'Jogador 46'!B58+'Jogador 47'!B58+'Jogador 48'!B58+'Jogador 49'!B58+'Jogador 50'!B58+'Jogador 51'!B58+'Jogador 52'!B58+'Jogador 53'!B58+'Jogador 54'!B58+'Jogador 55'!B58+'Jogador 56'!B58+'Jogador 57'!B58+'Jogador 58'!B58+'Jogador 59'!B58+'Jogador 60'!B58+'Jogador 61'!B58+'Jogador 62'!B58+'Jogador 63'!B58+'Jogador 64'!B58</f>
        <v>1</v>
      </c>
      <c r="C58" s="4">
        <f>'Jogador 1'!C58+'Jogador 2'!C58+'Jogador 3'!C58+'Jogador 4'!C58+'Jogador 5'!C58+'Jogador 6'!C58+'Jogador 7'!C58+'Jogador 8'!C58+'Jogador 9'!C58+'Jogador 10'!C58+'Jogador 11'!C58+'Jogador 12'!C58+'Jogador 13'!C58+'Jogador 14'!C58+'Jogador 15'!C58+'Jogador 16'!C58+'Jogador 17'!C58+'Jogador 18'!C58+'Jogador 19'!C58+'Jogador 20'!C58+'Jogador 21'!C58+'Jogador 22'!C58+'Jogador 23'!C58+'Jogador 24'!C58+'Jogador 25'!C58+'Jogador 26'!C58+'Jogador 27'!C58+'Jogador 28'!C58+'Jogador 29'!C58+'Jogador 30'!C58+'Jogador 31'!C58+'Jogador 32'!C58+'Jogador 33'!C58+'Jogador 34'!C58+'Jogador 35'!C58+'Jogador 36'!C58+'Jogador 37'!C58+'Jogador 38'!C58+'Jogador 39'!C58+'Jogador 40'!C58+'Jogador 41'!C58+'Jogador 42'!C58+'Jogador 43'!C58+'Jogador 44'!C58+'Jogador 45'!C58+'Jogador 46'!C58+'Jogador 47'!C58+'Jogador 48'!C58+'Jogador 49'!C58+'Jogador 50'!C58+'Jogador 51'!C58+'Jogador 52'!C58+'Jogador 53'!C58+'Jogador 54'!C58+'Jogador 55'!C58+'Jogador 56'!C58+'Jogador 57'!C58+'Jogador 58'!C58+'Jogador 59'!C58+'Jogador 60'!C58+'Jogador 61'!C58+'Jogador 62'!C58+'Jogador 63'!C58+'Jogador 64'!C58</f>
        <v>1</v>
      </c>
      <c r="D58" s="4">
        <f>'Jogador 1'!D58+'Jogador 2'!D58+'Jogador 3'!D58+'Jogador 4'!D58+'Jogador 5'!D58+'Jogador 6'!D58+'Jogador 7'!D58+'Jogador 8'!D58+'Jogador 9'!D58+'Jogador 10'!D58+'Jogador 11'!D58+'Jogador 12'!D58+'Jogador 13'!D58+'Jogador 14'!D58+'Jogador 15'!D58+'Jogador 16'!D58+'Jogador 17'!D58+'Jogador 18'!D58+'Jogador 19'!D58+'Jogador 20'!D58+'Jogador 21'!D58+'Jogador 22'!D58+'Jogador 23'!D58+'Jogador 24'!D58+'Jogador 25'!D58+'Jogador 26'!D58+'Jogador 27'!D58+'Jogador 28'!D58+'Jogador 29'!D58+'Jogador 30'!D58+'Jogador 31'!D58+'Jogador 32'!D58+'Jogador 33'!D58+'Jogador 34'!D58+'Jogador 35'!D58+'Jogador 36'!D58+'Jogador 37'!D58+'Jogador 38'!D58+'Jogador 39'!D58+'Jogador 40'!D58+'Jogador 41'!D58+'Jogador 42'!D58+'Jogador 43'!D58+'Jogador 44'!D58+'Jogador 45'!D58+'Jogador 46'!D58+'Jogador 47'!D58+'Jogador 48'!D58+'Jogador 49'!D58+'Jogador 50'!D58+'Jogador 51'!D58+'Jogador 52'!D58+'Jogador 53'!D58+'Jogador 54'!D58+'Jogador 55'!D58+'Jogador 56'!D58+'Jogador 57'!D58+'Jogador 58'!D58+'Jogador 59'!D58+'Jogador 60'!D58+'Jogador 61'!D58+'Jogador 62'!D58+'Jogador 63'!D58+'Jogador 64'!D58</f>
        <v>0</v>
      </c>
      <c r="E58" s="4">
        <f>'Jogador 1'!E58+'Jogador 2'!E58+'Jogador 3'!E58+'Jogador 4'!E58+'Jogador 5'!E58+'Jogador 6'!E58+'Jogador 7'!E58+'Jogador 8'!E58+'Jogador 9'!E58+'Jogador 10'!E58+'Jogador 11'!E58+'Jogador 12'!E58+'Jogador 13'!E58+'Jogador 14'!E58+'Jogador 15'!E58+'Jogador 16'!E58+'Jogador 17'!E58+'Jogador 18'!E58+'Jogador 19'!E58+'Jogador 20'!E58+'Jogador 21'!E58+'Jogador 22'!E58+'Jogador 23'!E58+'Jogador 24'!E58+'Jogador 25'!E58+'Jogador 26'!E58+'Jogador 27'!E58+'Jogador 28'!E58+'Jogador 29'!E58+'Jogador 30'!E58+'Jogador 31'!E58+'Jogador 32'!E58+'Jogador 33'!E58+'Jogador 34'!E58+'Jogador 35'!E58+'Jogador 36'!E58+'Jogador 37'!E58+'Jogador 38'!E58+'Jogador 39'!E58+'Jogador 40'!E58+'Jogador 41'!E58+'Jogador 42'!E58+'Jogador 43'!E58+'Jogador 44'!E58+'Jogador 45'!E58+'Jogador 46'!E58+'Jogador 47'!E58+'Jogador 48'!E58+'Jogador 49'!E58+'Jogador 50'!E58+'Jogador 51'!E58+'Jogador 52'!E58+'Jogador 53'!E58+'Jogador 54'!E58+'Jogador 55'!E58+'Jogador 56'!E58+'Jogador 57'!E58+'Jogador 58'!E58+'Jogador 59'!E58+'Jogador 60'!E58+'Jogador 61'!E58+'Jogador 62'!E58+'Jogador 63'!E58+'Jogador 64'!E58</f>
        <v>0</v>
      </c>
      <c r="F58" s="9">
        <f t="shared" si="7"/>
        <v>0</v>
      </c>
      <c r="G58" s="4">
        <f>'Jogador 1'!G58+'Jogador 2'!G58+'Jogador 3'!G58+'Jogador 4'!G58+'Jogador 5'!G58+'Jogador 6'!G58+'Jogador 7'!G58+'Jogador 8'!G58+'Jogador 9'!G58+'Jogador 10'!G58+'Jogador 11'!G58+'Jogador 12'!G58+'Jogador 13'!G58+'Jogador 14'!G58+'Jogador 15'!G58+'Jogador 16'!G58+'Jogador 17'!G58+'Jogador 18'!G58+'Jogador 19'!G58+'Jogador 20'!G58+'Jogador 21'!G58+'Jogador 22'!G58+'Jogador 23'!G58+'Jogador 24'!G58+'Jogador 25'!G58+'Jogador 26'!G58+'Jogador 27'!G58+'Jogador 28'!G58+'Jogador 29'!G58+'Jogador 30'!G58+'Jogador 31'!G58+'Jogador 32'!G58+'Jogador 33'!G58+'Jogador 34'!G58+'Jogador 35'!G58+'Jogador 36'!G58+'Jogador 37'!G58+'Jogador 38'!G58+'Jogador 39'!G58+'Jogador 40'!G58+'Jogador 41'!G58+'Jogador 42'!G58+'Jogador 43'!G58+'Jogador 44'!G58+'Jogador 45'!G58+'Jogador 46'!G58+'Jogador 47'!G58+'Jogador 48'!G58+'Jogador 49'!G58+'Jogador 50'!G58+'Jogador 51'!G58+'Jogador 52'!G58+'Jogador 53'!G58+'Jogador 54'!G58+'Jogador 55'!G58+'Jogador 56'!G58+'Jogador 57'!G58+'Jogador 58'!G58+'Jogador 59'!G58+'Jogador 60'!G58+'Jogador 61'!G58+'Jogador 62'!G58+'Jogador 63'!G58+'Jogador 64'!G58</f>
        <v>1</v>
      </c>
      <c r="H58" s="9">
        <f t="shared" si="8"/>
        <v>1</v>
      </c>
      <c r="I58" s="4">
        <f>'Jogador 1'!I58+'Jogador 2'!I58+'Jogador 3'!I58+'Jogador 4'!I58+'Jogador 5'!I58+'Jogador 6'!I58+'Jogador 7'!I58+'Jogador 8'!I58+'Jogador 9'!I58+'Jogador 10'!I58+'Jogador 11'!I58+'Jogador 12'!I58+'Jogador 13'!I58+'Jogador 14'!I58+'Jogador 15'!I58+'Jogador 16'!I58+'Jogador 17'!I58+'Jogador 18'!I58+'Jogador 19'!I58+'Jogador 20'!I58+'Jogador 21'!I58+'Jogador 22'!I58+'Jogador 23'!I58+'Jogador 24'!I58+'Jogador 25'!I58+'Jogador 26'!I58+'Jogador 27'!I58+'Jogador 28'!I58+'Jogador 29'!I58+'Jogador 30'!I58+'Jogador 31'!I58+'Jogador 32'!I58+'Jogador 33'!I58+'Jogador 34'!I58+'Jogador 35'!I58+'Jogador 36'!I58+'Jogador 37'!I58+'Jogador 38'!I58+'Jogador 39'!I58+'Jogador 40'!I58+'Jogador 41'!I58+'Jogador 42'!I58+'Jogador 43'!I58+'Jogador 44'!I58+'Jogador 45'!I58+'Jogador 46'!I58+'Jogador 47'!I58+'Jogador 48'!I58+'Jogador 49'!I58+'Jogador 50'!I58+'Jogador 51'!I58+'Jogador 52'!I58+'Jogador 53'!I58+'Jogador 54'!I58+'Jogador 55'!I58+'Jogador 56'!I58+'Jogador 57'!I58+'Jogador 58'!I58+'Jogador 59'!I58+'Jogador 60'!I58+'Jogador 61'!I58+'Jogador 62'!I58+'Jogador 63'!I58+'Jogador 64'!I58</f>
        <v>0</v>
      </c>
      <c r="J58" s="9">
        <f t="shared" si="9"/>
        <v>0</v>
      </c>
      <c r="K58" s="4">
        <f>'Jogador 1'!K58+'Jogador 2'!K58+'Jogador 3'!K58+'Jogador 4'!K58+'Jogador 5'!K58+'Jogador 6'!K58+'Jogador 7'!K58+'Jogador 8'!K58+'Jogador 9'!K58+'Jogador 10'!K58+'Jogador 11'!K58+'Jogador 12'!K58+'Jogador 13'!K58+'Jogador 14'!K58+'Jogador 15'!K58+'Jogador 16'!K58+'Jogador 17'!K58+'Jogador 18'!K58+'Jogador 19'!K58+'Jogador 20'!K58+'Jogador 21'!K58+'Jogador 22'!K58+'Jogador 23'!K58+'Jogador 24'!K58+'Jogador 25'!K58+'Jogador 26'!K58+'Jogador 27'!K58+'Jogador 28'!K58+'Jogador 29'!K58+'Jogador 30'!K58+'Jogador 31'!K58+'Jogador 32'!K58+'Jogador 33'!K58+'Jogador 34'!K58+'Jogador 35'!K58+'Jogador 36'!K58+'Jogador 37'!K58+'Jogador 38'!K58+'Jogador 39'!K58+'Jogador 40'!K58+'Jogador 41'!K58+'Jogador 42'!K58+'Jogador 43'!K58+'Jogador 44'!K58+'Jogador 45'!K58+'Jogador 46'!K58+'Jogador 47'!K58+'Jogador 48'!K58+'Jogador 49'!K58+'Jogador 50'!K58+'Jogador 51'!K58+'Jogador 52'!K58+'Jogador 53'!K58+'Jogador 54'!K58+'Jogador 55'!K58+'Jogador 56'!K58+'Jogador 57'!K58+'Jogador 58'!K58+'Jogador 59'!K58+'Jogador 60'!K58+'Jogador 61'!K58+'Jogador 62'!K58+'Jogador 63'!K58+'Jogador 64'!K58</f>
        <v>0</v>
      </c>
      <c r="L58" s="9">
        <f t="shared" si="10"/>
        <v>0</v>
      </c>
      <c r="M58" s="4">
        <f>'Jogador 1'!M58+'Jogador 2'!M58+'Jogador 3'!M58+'Jogador 4'!M58+'Jogador 5'!M58+'Jogador 6'!M58+'Jogador 7'!M58+'Jogador 8'!M58+'Jogador 9'!M58+'Jogador 10'!M58+'Jogador 11'!M58+'Jogador 12'!M58+'Jogador 13'!M58+'Jogador 14'!M58+'Jogador 15'!M58+'Jogador 16'!M58+'Jogador 17'!M58+'Jogador 18'!M58+'Jogador 19'!M58+'Jogador 20'!M58+'Jogador 21'!M58+'Jogador 22'!M58+'Jogador 23'!M58+'Jogador 24'!M58+'Jogador 25'!M58+'Jogador 26'!M58+'Jogador 27'!M58+'Jogador 28'!M58+'Jogador 29'!M58+'Jogador 30'!M58+'Jogador 31'!M58+'Jogador 32'!M58+'Jogador 33'!M58+'Jogador 34'!M58+'Jogador 35'!M58+'Jogador 36'!M58+'Jogador 37'!M58+'Jogador 38'!M58+'Jogador 39'!M58+'Jogador 40'!M58+'Jogador 41'!M58+'Jogador 42'!M58+'Jogador 43'!M58+'Jogador 44'!M58+'Jogador 45'!M58+'Jogador 46'!M58+'Jogador 47'!M58+'Jogador 48'!M58+'Jogador 49'!M58+'Jogador 50'!M58+'Jogador 51'!M58+'Jogador 52'!M58+'Jogador 53'!M58+'Jogador 54'!M58+'Jogador 55'!M58+'Jogador 56'!M58+'Jogador 57'!M58+'Jogador 58'!M58+'Jogador 59'!M58+'Jogador 60'!M58+'Jogador 61'!M58+'Jogador 62'!M58+'Jogador 63'!M58+'Jogador 64'!M58</f>
        <v>0</v>
      </c>
      <c r="N58" s="9">
        <f t="shared" si="11"/>
        <v>0</v>
      </c>
      <c r="O58" s="4">
        <f>'Jogador 1'!O58+'Jogador 2'!O58+'Jogador 3'!O58+'Jogador 4'!O58+'Jogador 5'!O58+'Jogador 6'!O58+'Jogador 7'!O58+'Jogador 8'!O58+'Jogador 9'!O58+'Jogador 10'!O58+'Jogador 11'!O58+'Jogador 12'!O58+'Jogador 13'!O58+'Jogador 14'!O58+'Jogador 15'!O58+'Jogador 16'!O58+'Jogador 17'!O58+'Jogador 18'!O58+'Jogador 19'!O58+'Jogador 20'!O58+'Jogador 21'!O58+'Jogador 22'!O58+'Jogador 23'!O58+'Jogador 24'!O58+'Jogador 25'!O58+'Jogador 26'!O58+'Jogador 27'!O58+'Jogador 28'!O58+'Jogador 29'!O58+'Jogador 30'!O58+'Jogador 31'!O58+'Jogador 32'!O58+'Jogador 33'!O58+'Jogador 34'!O58+'Jogador 35'!O58+'Jogador 36'!O58+'Jogador 37'!O58+'Jogador 38'!O58+'Jogador 39'!O58+'Jogador 40'!O58+'Jogador 41'!O58+'Jogador 42'!O58+'Jogador 43'!O58+'Jogador 44'!O58+'Jogador 45'!O58+'Jogador 46'!O58+'Jogador 47'!O58+'Jogador 48'!O58+'Jogador 49'!O58+'Jogador 50'!O58+'Jogador 51'!O58+'Jogador 52'!O58+'Jogador 53'!O58+'Jogador 54'!O58+'Jogador 55'!O58+'Jogador 56'!O58+'Jogador 57'!O58+'Jogador 58'!O58+'Jogador 59'!O58+'Jogador 60'!O58+'Jogador 61'!O58+'Jogador 62'!O58+'Jogador 63'!O58+'Jogador 64'!O58</f>
        <v>1</v>
      </c>
      <c r="P58" s="9">
        <f t="shared" si="12"/>
        <v>1</v>
      </c>
      <c r="Q58" s="4">
        <f>'Jogador 1'!Q58+'Jogador 2'!Q58+'Jogador 3'!Q58+'Jogador 4'!Q58+'Jogador 5'!Q58+'Jogador 6'!Q58+'Jogador 7'!Q58+'Jogador 8'!Q58+'Jogador 9'!Q58+'Jogador 10'!Q58+'Jogador 11'!Q58+'Jogador 12'!Q58+'Jogador 13'!Q58+'Jogador 14'!Q58+'Jogador 15'!Q58+'Jogador 16'!Q58+'Jogador 17'!Q58+'Jogador 18'!Q58+'Jogador 19'!Q58+'Jogador 20'!Q58+'Jogador 21'!Q58+'Jogador 22'!Q58+'Jogador 23'!Q58+'Jogador 24'!Q58+'Jogador 25'!Q58+'Jogador 26'!Q58+'Jogador 27'!Q58+'Jogador 28'!Q58+'Jogador 29'!Q58+'Jogador 30'!Q58+'Jogador 31'!Q58+'Jogador 32'!Q58+'Jogador 33'!Q58+'Jogador 34'!Q58+'Jogador 35'!Q58+'Jogador 36'!Q58+'Jogador 37'!Q58+'Jogador 38'!Q58+'Jogador 39'!Q58+'Jogador 40'!Q58+'Jogador 41'!Q58+'Jogador 42'!Q58+'Jogador 43'!Q58+'Jogador 44'!Q58+'Jogador 45'!Q58+'Jogador 46'!Q58+'Jogador 47'!Q58+'Jogador 48'!Q58+'Jogador 49'!Q58+'Jogador 50'!Q58+'Jogador 51'!Q58+'Jogador 52'!Q58+'Jogador 53'!Q58+'Jogador 54'!Q58+'Jogador 55'!Q58+'Jogador 56'!Q58+'Jogador 57'!Q58+'Jogador 58'!Q58+'Jogador 59'!Q58+'Jogador 60'!Q58+'Jogador 61'!Q58+'Jogador 62'!Q58+'Jogador 63'!Q58+'Jogador 64'!Q58</f>
        <v>0.7</v>
      </c>
      <c r="R58" s="4">
        <f>'Jogador 1'!R58+'Jogador 2'!R58+'Jogador 3'!R58+'Jogador 4'!R58+'Jogador 5'!R58+'Jogador 6'!R58+'Jogador 7'!R58+'Jogador 8'!R58+'Jogador 9'!R58+'Jogador 10'!R58+'Jogador 11'!R58+'Jogador 12'!R58+'Jogador 13'!R58+'Jogador 14'!R58+'Jogador 15'!R58+'Jogador 16'!R58+'Jogador 17'!R58+'Jogador 18'!R58+'Jogador 19'!R58+'Jogador 20'!R58+'Jogador 21'!R58+'Jogador 22'!R58+'Jogador 23'!R58+'Jogador 24'!R58+'Jogador 25'!R58+'Jogador 26'!R58+'Jogador 27'!R58+'Jogador 28'!R58+'Jogador 29'!R58+'Jogador 30'!R58+'Jogador 31'!R58+'Jogador 32'!R58+'Jogador 33'!R58+'Jogador 34'!R58+'Jogador 35'!R58+'Jogador 36'!R58+'Jogador 37'!R58+'Jogador 38'!R58+'Jogador 39'!R58+'Jogador 40'!R58+'Jogador 41'!R58+'Jogador 42'!R58+'Jogador 43'!R58+'Jogador 44'!R58+'Jogador 45'!R58+'Jogador 46'!R58+'Jogador 47'!R58+'Jogador 48'!R58+'Jogador 49'!R58+'Jogador 50'!R58+'Jogador 51'!R58+'Jogador 52'!R58+'Jogador 53'!R58+'Jogador 54'!R58+'Jogador 55'!R58+'Jogador 56'!R58+'Jogador 57'!R58+'Jogador 58'!R58+'Jogador 59'!R58+'Jogador 60'!R58+'Jogador 61'!R58+'Jogador 62'!R58+'Jogador 63'!R58+'Jogador 64'!R58</f>
        <v>0</v>
      </c>
      <c r="S58" s="4">
        <f>'Jogador 1'!S58+'Jogador 2'!S58+'Jogador 3'!S58+'Jogador 4'!S58+'Jogador 5'!S58+'Jogador 6'!S58+'Jogador 7'!S58+'Jogador 8'!S58+'Jogador 9'!S58+'Jogador 10'!S58+'Jogador 11'!S58+'Jogador 12'!S58+'Jogador 13'!S58+'Jogador 14'!S58+'Jogador 15'!S58+'Jogador 16'!S58+'Jogador 17'!S58+'Jogador 18'!S58+'Jogador 19'!S58+'Jogador 20'!S58+'Jogador 21'!S58+'Jogador 22'!S58+'Jogador 23'!S58+'Jogador 24'!S58+'Jogador 25'!S58+'Jogador 26'!S58+'Jogador 27'!S58+'Jogador 28'!S58+'Jogador 29'!S58+'Jogador 30'!S58+'Jogador 31'!S58+'Jogador 32'!S58+'Jogador 33'!S58+'Jogador 34'!S58+'Jogador 35'!S58+'Jogador 36'!S58+'Jogador 37'!S58+'Jogador 38'!S58+'Jogador 39'!S58+'Jogador 40'!S58+'Jogador 41'!S58+'Jogador 42'!S58+'Jogador 43'!S58+'Jogador 44'!S58+'Jogador 45'!S58+'Jogador 46'!S58+'Jogador 47'!S58+'Jogador 48'!S58+'Jogador 49'!S58+'Jogador 50'!S58+'Jogador 51'!S58+'Jogador 52'!S58+'Jogador 53'!S58+'Jogador 54'!S58+'Jogador 55'!S58+'Jogador 56'!S58+'Jogador 57'!S58+'Jogador 58'!S58+'Jogador 59'!S58+'Jogador 60'!S58+'Jogador 61'!S58+'Jogador 62'!S58+'Jogador 63'!S58+'Jogador 64'!S58</f>
        <v>0.3</v>
      </c>
      <c r="T58" s="4">
        <f>'Jogador 1'!T58+'Jogador 2'!T58+'Jogador 3'!T58+'Jogador 4'!T58+'Jogador 5'!T58+'Jogador 6'!T58+'Jogador 7'!T58+'Jogador 8'!T58+'Jogador 9'!T58+'Jogador 10'!T58+'Jogador 11'!T58+'Jogador 12'!T58+'Jogador 13'!T58+'Jogador 14'!T58+'Jogador 15'!T58+'Jogador 16'!T58+'Jogador 17'!T58+'Jogador 18'!T58+'Jogador 19'!T58+'Jogador 20'!T58+'Jogador 21'!T58+'Jogador 22'!T58+'Jogador 23'!T58+'Jogador 24'!T58+'Jogador 25'!T58+'Jogador 26'!T58+'Jogador 27'!T58+'Jogador 28'!T58+'Jogador 29'!T58+'Jogador 30'!T58+'Jogador 31'!T58+'Jogador 32'!T58+'Jogador 33'!T58+'Jogador 34'!T58+'Jogador 35'!T58+'Jogador 36'!T58+'Jogador 37'!T58+'Jogador 38'!T58+'Jogador 39'!T58+'Jogador 40'!T58+'Jogador 41'!T58+'Jogador 42'!T58+'Jogador 43'!T58+'Jogador 44'!T58+'Jogador 45'!T58+'Jogador 46'!T58+'Jogador 47'!T58+'Jogador 48'!T58+'Jogador 49'!T58+'Jogador 50'!T58+'Jogador 51'!T58+'Jogador 52'!T58+'Jogador 53'!T58+'Jogador 54'!T58+'Jogador 55'!T58+'Jogador 56'!T58+'Jogador 57'!T58+'Jogador 58'!T58+'Jogador 59'!T58+'Jogador 60'!T58+'Jogador 61'!T58+'Jogador 62'!T58+'Jogador 63'!T58+'Jogador 64'!T58</f>
        <v>-0.39999999999999997</v>
      </c>
      <c r="U58" s="10">
        <f t="shared" si="13"/>
        <v>-0.39999999999999997</v>
      </c>
      <c r="V58" s="10">
        <f>IF(C58=0,0,(IF('Jogador 1'!C58=1,'Jogador 1'!$W$8,0)+IF('Jogador 2'!C58=1,'Jogador 2'!$W$8,0)+IF('Jogador 3'!C58=1,'Jogador 3'!$W$8,0)+IF('Jogador 4'!C58=1,'Jogador 4'!$W$8,0)+IF('Jogador 5'!C58=1,'Jogador 5'!$W$8,0)+IF('Jogador 6'!C58=1,'Jogador 6'!$W$8,0)+IF('Jogador 7'!C58=1,'Jogador 7'!$W$8,0)+IF('Jogador 8'!C58=1,'Jogador 8'!$W$8,0)+IF('Jogador 9'!C58=1,'Jogador 9'!$W$8,0)+IF('Jogador 10'!C58=1,'Jogador 10'!$W$8,0)+IF('Jogador 11'!C58=1,'Jogador 11'!$W$8,0)+IF('Jogador 12'!C58=1,'Jogador 12'!$W$8,0)+IF('Jogador 13'!C58=1,'Jogador 13'!$W$8,0)+IF('Jogador 14'!C58=1,'Jogador 14'!$W$8,0)+IF('Jogador 15'!C58=1,'Jogador 15'!$W$8,0)+IF('Jogador 16'!C58=1,'Jogador 16'!$W$8,0)+IF('Jogador 17'!C58=1,'Jogador 17'!$W$8,0)+IF('Jogador 18'!C58=1,'Jogador 18'!$W$8,0)+IF('Jogador 19'!C58=1,'Jogador 19'!$W$8,0)+IF('Jogador 20'!C58=1,'Jogador 20'!$W$8,0)+IF('Jogador 21'!C58=1,'Jogador 21'!$W$8,0)+IF('Jogador 22'!C58=1,'Jogador 22'!$W$8,0)+IF('Jogador 23'!C58=1,'Jogador 23'!$W$8,0)+IF('Jogador 24'!C58=1,'Jogador 24'!$W$8,0)+IF('Jogador 25'!C58=1,'Jogador 25'!$W$8,0)+IF('Jogador 26'!C58=1,'Jogador 26'!$W$8,0)+IF('Jogador 27'!C58=1,'Jogador 27'!$W$8,0)+IF('Jogador 28'!C58=1,'Jogador 28'!$W$8,0)+IF('Jogador 29'!C58=1,'Jogador 29'!$W$8,0)+IF('Jogador 30'!C58=1,'Jogador 30'!$W$8,0)+IF('Jogador 31'!C58=1,'Jogador 31'!$W$8,0)+IF('Jogador 32'!C58=1,'Jogador 32'!$W$8,0)+IF('Jogador 33'!C58=1,'Jogador 33'!$W$8,0)+IF('Jogador 34'!C58=1,'Jogador 34'!$W$8,0)+IF('Jogador 35'!C58=1,'Jogador 35'!$W$8,0) +IF('Jogador 36'!C58=1,'Jogador 36'!$W$8,0)+IF('Jogador 37'!C58=1,'Jogador 37'!$W$8,0)+IF('Jogador 38'!C58=1,'Jogador 38'!$W$8,0)+IF('Jogador 39'!C58=1,'Jogador 39'!$W$8,0)+IF('Jogador 40'!C58=1,'Jogador 40'!$W$8,0)+IF('Jogador 41'!C58=1,'Jogador 41'!$W$8,0)+IF('Jogador 42'!C58=1,'Jogador 42'!$W$8,0)+IF('Jogador 43'!C58=1,'Jogador 43'!$W$8,0)+IF('Jogador 44'!C58=1,'Jogador 44'!$W$8,0)+IF('Jogador 45'!C58=1,'Jogador 45'!$W$8,0)+IF('Jogador 46'!C58=1,'Jogador 46'!$W$8,0)+IF('Jogador 47'!C58=1,'Jogador 47'!$W$8,0)+IF('Jogador 48'!C58=1,'Jogador 48'!$W$8,0)+IF('Jogador 49'!C58=1,'Jogador 49'!$W$8,0)+IF('Jogador 50'!C58=1,'Jogador 50'!$W$8,0)+IF('Jogador 51'!C58=1,'Jogador 51'!$W$8,0)+IF('Jogador 52'!C58=1,'Jogador 52'!$W$8,0)+IF('Jogador 53'!C58=1,'Jogador 53'!$W$8,0)+IF('Jogador 54'!C58=1,'Jogador 54'!$W$8,0)+IF('Jogador 55'!C58=1,'Jogador 55'!$W$8,0)+IF('Jogador 56'!C58=1,'Jogador 56'!$W$8,0)+IF('Jogador 57'!C58=1,'Jogador 57'!$W$8,0)+IF('Jogador 58'!C58=1,'Jogador 58'!$W$8,0)+IF('Jogador 59'!C58=1,'Jogador 59'!$W$8,0)+IF('Jogador 60'!C58=1,'Jogador 60'!$W$8,0)+IF('Jogador 61'!C58=1,'Jogador 61'!$W$8,0)+IF('Jogador 62'!C58=1,'Jogador 62'!$W$8,0)+IF('Jogador 63'!C58=1,'Jogador 63'!$W$8,0)+IF('Jogador 64'!C58=1,'Jogador 64'!$W$8,0))/C58)</f>
        <v>3</v>
      </c>
      <c r="X58" s="4" t="str">
        <f>_xlfn.CONCAT(IF('Jogador 1'!C58=1,_xlfn.CONCAT('Jogador 1'!$W$1,", "),""),IF('Jogador 2'!C58=1,_xlfn.CONCAT('Jogador 2'!$W$1,", "),""),IF('Jogador 3'!C58=1,_xlfn.CONCAT('Jogador 3'!$W$1,", "),""),IF('Jogador 4'!C58=1,_xlfn.CONCAT('Jogador 4'!$W$1,", "),""),IF('Jogador 5'!C58=1,_xlfn.CONCAT('Jogador 5'!$W$1,", "),""),IF('Jogador 6'!C58=1,_xlfn.CONCAT('Jogador 6'!$W$1,", "),""),IF('Jogador 7'!C58=1,_xlfn.CONCAT('Jogador 7'!$W$1,", "),""),IF('Jogador 8'!C58=1,_xlfn.CONCAT('Jogador 8'!$W$1,", "),""),IF('Jogador 9'!C58=1,_xlfn.CONCAT('Jogador 9'!$W$1,", "),""),IF('Jogador 10'!C58=1,_xlfn.CONCAT('Jogador 10'!$W$1,", "),""),IF('Jogador 11'!C58=1,_xlfn.CONCAT('Jogador 11'!$W$1,", "),""),IF('Jogador 12'!C58=1,_xlfn.CONCAT('Jogador 12'!$W$1,", "),""),IF('Jogador 13'!C58=1,_xlfn.CONCAT('Jogador 13'!$W$1,", "),""),IF('Jogador 14'!C58=1,_xlfn.CONCAT('Jogador 14'!$W$1,", "),""),IF('Jogador 15'!C58=1,_xlfn.CONCAT('Jogador 15'!$W$1,", "),""),IF('Jogador 16'!C58=1,_xlfn.CONCAT('Jogador 16'!$W$1,", "),""),IF('Jogador 17'!C58=1,_xlfn.CONCAT('Jogador 17'!$W$1,", "),""),IF('Jogador 18'!C58=1,_xlfn.CONCAT('Jogador 18'!$W$1,", "),""),IF('Jogador 19'!C58=1,_xlfn.CONCAT('Jogador 19'!$W$1,", "),""),IF('Jogador 20'!C58=1,_xlfn.CONCAT('Jogador 20'!$W$1,", "),""),IF('Jogador 21'!C58=1,_xlfn.CONCAT('Jogador 21'!$W$1,", "),""),IF('Jogador 22'!C58=1,_xlfn.CONCAT('Jogador 22'!$W$1,", "),""),IF('Jogador 23'!C58=1,_xlfn.CONCAT('Jogador 23'!$W$1,", "),""),IF('Jogador 24'!C58=1,_xlfn.CONCAT('Jogador 24'!$W$1,", "),""),IF('Jogador 25'!C58=1,_xlfn.CONCAT('Jogador 25'!$W$1,", "),""),IF('Jogador 26'!C58=1,_xlfn.CONCAT('Jogador 26'!$W$1,", "),""),IF('Jogador 27'!C58=1,_xlfn.CONCAT('Jogador 27'!$W$1,", "),""),IF('Jogador 28'!C58=1,_xlfn.CONCAT('Jogador 28'!$W$1,", "),""),IF('Jogador 29'!C58=1,_xlfn.CONCAT('Jogador 29'!$W$1,", "),""),IF('Jogador 30'!C58=1,_xlfn.CONCAT('Jogador 30'!$W$1,", "),""),IF('Jogador 31'!C58=1,_xlfn.CONCAT('Jogador 31'!$W$1,", "),""),IF('Jogador 32'!C58=1,_xlfn.CONCAT('Jogador 32'!$W$1,", "),""),IF('Jogador 33'!C58=1,_xlfn.CONCAT('Jogador 33'!$W$1,", "),""),IF('Jogador 34'!C58=1,_xlfn.CONCAT('Jogador 34'!$W$1,", "),""),IF('Jogador 35'!C58=1,_xlfn.CONCAT('Jogador 35'!$W$1,", "),""),IF('Jogador 36'!C58=1,_xlfn.CONCAT('Jogador 36'!$W$1,", "),""),IF('Jogador 37'!C58=1,_xlfn.CONCAT('Jogador 37'!$W$1,", "),""),IF('Jogador 38'!C58=1,_xlfn.CONCAT('Jogador 38'!$W$1,", "),""),IF('Jogador 39'!C58=1,_xlfn.CONCAT('Jogador 39'!$W$1,", "),""),IF('Jogador 40'!C58=1,_xlfn.CONCAT('Jogador 40'!$W$1,", "),""),IF('Jogador 41'!C58=1,_xlfn.CONCAT('Jogador 41'!$W$1,", "),""),IF('Jogador 42'!C58=1,_xlfn.CONCAT('Jogador 42'!$W$1,", "),""),IF('Jogador 43'!C58=1,_xlfn.CONCAT('Jogador 43'!$W$1,", "),""),IF('Jogador 44'!C58=1,_xlfn.CONCAT('Jogador 44'!$W$1,", "),""),IF('Jogador 45'!C58=1,_xlfn.CONCAT('Jogador 45'!$W$1,", "),""),IF('Jogador 46'!C58=1,_xlfn.CONCAT('Jogador 46'!$W$1,", "),""),IF('Jogador 47'!C58=1,_xlfn.CONCAT('Jogador 47'!$W$1,", "),""),IF('Jogador 48'!C58=1,_xlfn.CONCAT('Jogador 48'!$W$1,", "),""),IF('Jogador 49'!C58=1,_xlfn.CONCAT('Jogador 49'!$W$1,", "),""),IF('Jogador 50'!C58=1,_xlfn.CONCAT('Jogador 50'!$W$1,", "),""),IF('Jogador 51'!C58=1,_xlfn.CONCAT('Jogador 51'!$W$1,", "),""),IF('Jogador 52'!C58=1,_xlfn.CONCAT('Jogador 52'!$W$1,", "),""),IF('Jogador 53'!C58=1,_xlfn.CONCAT('Jogador 53'!$W$1,", "),""),IF('Jogador 54'!C58=1,_xlfn.CONCAT('Jogador 54'!$W$1,", "),""),IF('Jogador 55'!C58=1,_xlfn.CONCAT('Jogador 55'!$W$1,", "),""),IF('Jogador 56'!C58=1,_xlfn.CONCAT('Jogador 56'!$W$1,", "),""),IF('Jogador 57'!C58=1,_xlfn.CONCAT('Jogador 57'!$W$1,", "),""),IF('Jogador 58'!C58=1,_xlfn.CONCAT('Jogador 58'!$W$1,", "),""),IF('Jogador 59'!C58=1,_xlfn.CONCAT('Jogador 59'!$W$1,", "),""),IF('Jogador 60'!C58=1,_xlfn.CONCAT('Jogador 60'!$W$1,", "),""),IF('Jogador 61'!C58=1,_xlfn.CONCAT('Jogador 61'!$W$1,", "),""),IF('Jogador 62'!C58=1,_xlfn.CONCAT('Jogador 62'!$W$1,", "),""),IF('Jogador 63'!C58=1,_xlfn.CONCAT('Jogador 63'!$W$1,", "),""),IF('Jogador 64'!C58=1,_xlfn.CONCAT('Jogador 64'!$W$1,", "),""))</f>
        <v xml:space="preserve">Rafael Pontelo, </v>
      </c>
      <c r="Y58" s="4" t="str">
        <f>_xlfn.CONCAT(IF('Jogador 1'!D58=1,_xlfn.CONCAT('Jogador 1'!$W$1,", "),""),IF('Jogador 2'!D58=1,_xlfn.CONCAT('Jogador 2'!$W$1,", "),""),IF('Jogador 3'!D58=1,_xlfn.CONCAT('Jogador 3'!$W$1,", "),""),IF('Jogador 4'!D58=1,_xlfn.CONCAT('Jogador 4'!$W$1,", "),""),IF('Jogador 5'!D58=1,_xlfn.CONCAT('Jogador 5'!$W$1,", "),""),IF('Jogador 6'!D58=1,_xlfn.CONCAT('Jogador 6'!$W$1,", "),""),IF('Jogador 7'!D58=1,_xlfn.CONCAT('Jogador 7'!$W$1,", "),""),IF('Jogador 8'!D58=1,_xlfn.CONCAT('Jogador 8'!$W$1,", "),""),IF('Jogador 9'!D58=1,_xlfn.CONCAT('Jogador 9'!$W$1,", "),""),IF('Jogador 10'!D58=1,_xlfn.CONCAT('Jogador 10'!$W$1,", "),""),IF('Jogador 11'!D58=1,_xlfn.CONCAT('Jogador 11'!$W$1,", "),""),IF('Jogador 12'!D58=1,_xlfn.CONCAT('Jogador 12'!$W$1,", "),""),IF('Jogador 13'!D58=1,_xlfn.CONCAT('Jogador 13'!$W$1,", "),""),IF('Jogador 14'!D58=1,_xlfn.CONCAT('Jogador 14'!$W$1,", "),""),IF('Jogador 15'!D58=1,_xlfn.CONCAT('Jogador 15'!$W$1,", "),""),IF('Jogador 16'!D58=1,_xlfn.CONCAT('Jogador 16'!$W$1,", "),""),IF('Jogador 17'!D58=1,_xlfn.CONCAT('Jogador 17'!$W$1,", "),""),IF('Jogador 18'!D58=1,_xlfn.CONCAT('Jogador 18'!$W$1,", "),""),IF('Jogador 19'!D58=1,_xlfn.CONCAT('Jogador 19'!$W$1,", "),""),IF('Jogador 20'!D58=1,_xlfn.CONCAT('Jogador 20'!$W$1,", "),""),IF('Jogador 21'!D58=1,_xlfn.CONCAT('Jogador 21'!$W$1,", "),""),IF('Jogador 22'!D58=1,_xlfn.CONCAT('Jogador 22'!$W$1,", "),""),IF('Jogador 23'!D58=1,_xlfn.CONCAT('Jogador 23'!$W$1,", "),""),IF('Jogador 24'!D58=1,_xlfn.CONCAT('Jogador 24'!$W$1,", "),""),IF('Jogador 25'!D58=1,_xlfn.CONCAT('Jogador 25'!$W$1,", "),""),IF('Jogador 26'!D58=1,_xlfn.CONCAT('Jogador 26'!$W$1,", "),""),IF('Jogador 27'!D58=1,_xlfn.CONCAT('Jogador 27'!$W$1,", "),""),IF('Jogador 28'!D58=1,_xlfn.CONCAT('Jogador 28'!$W$1,", "),""),IF('Jogador 29'!D58=1,_xlfn.CONCAT('Jogador 29'!$W$1,", "),""),IF('Jogador 30'!D58=1,_xlfn.CONCAT('Jogador 30'!$W$1,", "),""),IF('Jogador 31'!D58=1,_xlfn.CONCAT('Jogador 31'!$W$1,", "),""),IF('Jogador 32'!D58=1,_xlfn.CONCAT('Jogador 32'!$W$1,", "),""),IF('Jogador 33'!D58=1,_xlfn.CONCAT('Jogador 33'!$W$1,", "),""),IF('Jogador 34'!D58=1,_xlfn.CONCAT('Jogador 34'!$W$1,", "),""),IF('Jogador 35'!D58=1,_xlfn.CONCAT('Jogador 35'!$W$1,", "),""),IF('Jogador 36'!D58=1,_xlfn.CONCAT('Jogador 36'!$W$1,", "),""),IF('Jogador 37'!D58=1,_xlfn.CONCAT('Jogador 37'!$W$1,", "),""),IF('Jogador 38'!D58=1,_xlfn.CONCAT('Jogador 38'!$W$1,", "),""),IF('Jogador 39'!D58=1,_xlfn.CONCAT('Jogador 39'!$W$1,", "),""),IF('Jogador 40'!D58=1,_xlfn.CONCAT('Jogador 40'!$W$1,", "),""),IF('Jogador 41'!D58=1,_xlfn.CONCAT('Jogador 41'!$W$1,", "),""),IF('Jogador 42'!D58=1,_xlfn.CONCAT('Jogador 42'!$W$1,", "),""),IF('Jogador 43'!D58=1,_xlfn.CONCAT('Jogador 43'!$W$1,", "),""),IF('Jogador 44'!D58=1,_xlfn.CONCAT('Jogador 44'!$W$1,", "),""),IF('Jogador 45'!D58=1,_xlfn.CONCAT('Jogador 45'!$W$1,", "),""),IF('Jogador 46'!D58=1,_xlfn.CONCAT('Jogador 46'!$W$1,", "),""),IF('Jogador 47'!D58=1,_xlfn.CONCAT('Jogador 47'!$W$1,", "),""),IF('Jogador 48'!D58=1,_xlfn.CONCAT('Jogador 48'!$W$1,", "),""),IF('Jogador 49'!D58=1,_xlfn.CONCAT('Jogador 49'!$W$1,", "),""),IF('Jogador 50'!D58=1,_xlfn.CONCAT('Jogador 50'!$W$1,", "),""),IF('Jogador 51'!D58=1,_xlfn.CONCAT('Jogador 51'!$W$1,", "),""),IF('Jogador 52'!D58=1,_xlfn.CONCAT('Jogador 52'!$W$1,", "),""),IF('Jogador 53'!D58=1,_xlfn.CONCAT('Jogador 53'!$W$1,", "),""),IF('Jogador 54'!D58=1,_xlfn.CONCAT('Jogador 54'!$W$1,", "),""),IF('Jogador 55'!D58=1,_xlfn.CONCAT('Jogador 55'!$W$1,", "),""),IF('Jogador 56'!D58=1,_xlfn.CONCAT('Jogador 56'!$W$1,", "),""),IF('Jogador 57'!D58=1,_xlfn.CONCAT('Jogador 57'!$W$1,", "),""),IF('Jogador 58'!D58=1,_xlfn.CONCAT('Jogador 58'!$W$1,", "),""),IF('Jogador 59'!D58=1,_xlfn.CONCAT('Jogador 59'!$W$1,", "),""),IF('Jogador 60'!D58=1,_xlfn.CONCAT('Jogador 60'!$W$1,", "),""),IF('Jogador 61'!D58=1,_xlfn.CONCAT('Jogador 61'!$W$1,", "),""),IF('Jogador 62'!D58=1,_xlfn.CONCAT('Jogador 62'!$W$1,", "),""),IF('Jogador 63'!D58=1,_xlfn.CONCAT('Jogador 63'!$W$1,", "),""),IF('Jogador 64'!D58=1,_xlfn.CONCAT('Jogador 64'!$W$1,", "),""))</f>
        <v/>
      </c>
    </row>
    <row r="59" spans="1:25" x14ac:dyDescent="0.3">
      <c r="A59" s="4" t="s">
        <v>98</v>
      </c>
      <c r="B59" s="4">
        <f>'Jogador 1'!B59+'Jogador 2'!B59+'Jogador 3'!B59+'Jogador 4'!B59+'Jogador 5'!B59+'Jogador 6'!B59+'Jogador 7'!B59+'Jogador 8'!B59+'Jogador 9'!B59+'Jogador 10'!B59+'Jogador 11'!B59+'Jogador 12'!B59+'Jogador 13'!B59+'Jogador 14'!B59+'Jogador 15'!B59+'Jogador 16'!B59+'Jogador 17'!B59+'Jogador 18'!B59+'Jogador 19'!B59+'Jogador 20'!B59+'Jogador 21'!B59+'Jogador 22'!B59+'Jogador 23'!B59+'Jogador 24'!B59+'Jogador 25'!B59+'Jogador 26'!B59+'Jogador 27'!B59+'Jogador 28'!B59+'Jogador 29'!B59+'Jogador 30'!B59+'Jogador 31'!B59+'Jogador 32'!B59+'Jogador 33'!B59+'Jogador 34'!B59+'Jogador 35'!B59+'Jogador 36'!B59+'Jogador 37'!B59+'Jogador 38'!B59+'Jogador 39'!B59+'Jogador 40'!B59+'Jogador 41'!B59+'Jogador 42'!B59+'Jogador 43'!B59+'Jogador 44'!B59+'Jogador 45'!B59+'Jogador 46'!B59+'Jogador 47'!B59+'Jogador 48'!B59+'Jogador 49'!B59+'Jogador 50'!B59+'Jogador 51'!B59+'Jogador 52'!B59+'Jogador 53'!B59+'Jogador 54'!B59+'Jogador 55'!B59+'Jogador 56'!B59+'Jogador 57'!B59+'Jogador 58'!B59+'Jogador 59'!B59+'Jogador 60'!B59+'Jogador 61'!B59+'Jogador 62'!B59+'Jogador 63'!B59+'Jogador 64'!B59</f>
        <v>3</v>
      </c>
      <c r="C59" s="4">
        <f>'Jogador 1'!C59+'Jogador 2'!C59+'Jogador 3'!C59+'Jogador 4'!C59+'Jogador 5'!C59+'Jogador 6'!C59+'Jogador 7'!C59+'Jogador 8'!C59+'Jogador 9'!C59+'Jogador 10'!C59+'Jogador 11'!C59+'Jogador 12'!C59+'Jogador 13'!C59+'Jogador 14'!C59+'Jogador 15'!C59+'Jogador 16'!C59+'Jogador 17'!C59+'Jogador 18'!C59+'Jogador 19'!C59+'Jogador 20'!C59+'Jogador 21'!C59+'Jogador 22'!C59+'Jogador 23'!C59+'Jogador 24'!C59+'Jogador 25'!C59+'Jogador 26'!C59+'Jogador 27'!C59+'Jogador 28'!C59+'Jogador 29'!C59+'Jogador 30'!C59+'Jogador 31'!C59+'Jogador 32'!C59+'Jogador 33'!C59+'Jogador 34'!C59+'Jogador 35'!C59+'Jogador 36'!C59+'Jogador 37'!C59+'Jogador 38'!C59+'Jogador 39'!C59+'Jogador 40'!C59+'Jogador 41'!C59+'Jogador 42'!C59+'Jogador 43'!C59+'Jogador 44'!C59+'Jogador 45'!C59+'Jogador 46'!C59+'Jogador 47'!C59+'Jogador 48'!C59+'Jogador 49'!C59+'Jogador 50'!C59+'Jogador 51'!C59+'Jogador 52'!C59+'Jogador 53'!C59+'Jogador 54'!C59+'Jogador 55'!C59+'Jogador 56'!C59+'Jogador 57'!C59+'Jogador 58'!C59+'Jogador 59'!C59+'Jogador 60'!C59+'Jogador 61'!C59+'Jogador 62'!C59+'Jogador 63'!C59+'Jogador 64'!C59</f>
        <v>3</v>
      </c>
      <c r="D59" s="4">
        <f>'Jogador 1'!D59+'Jogador 2'!D59+'Jogador 3'!D59+'Jogador 4'!D59+'Jogador 5'!D59+'Jogador 6'!D59+'Jogador 7'!D59+'Jogador 8'!D59+'Jogador 9'!D59+'Jogador 10'!D59+'Jogador 11'!D59+'Jogador 12'!D59+'Jogador 13'!D59+'Jogador 14'!D59+'Jogador 15'!D59+'Jogador 16'!D59+'Jogador 17'!D59+'Jogador 18'!D59+'Jogador 19'!D59+'Jogador 20'!D59+'Jogador 21'!D59+'Jogador 22'!D59+'Jogador 23'!D59+'Jogador 24'!D59+'Jogador 25'!D59+'Jogador 26'!D59+'Jogador 27'!D59+'Jogador 28'!D59+'Jogador 29'!D59+'Jogador 30'!D59+'Jogador 31'!D59+'Jogador 32'!D59+'Jogador 33'!D59+'Jogador 34'!D59+'Jogador 35'!D59+'Jogador 36'!D59+'Jogador 37'!D59+'Jogador 38'!D59+'Jogador 39'!D59+'Jogador 40'!D59+'Jogador 41'!D59+'Jogador 42'!D59+'Jogador 43'!D59+'Jogador 44'!D59+'Jogador 45'!D59+'Jogador 46'!D59+'Jogador 47'!D59+'Jogador 48'!D59+'Jogador 49'!D59+'Jogador 50'!D59+'Jogador 51'!D59+'Jogador 52'!D59+'Jogador 53'!D59+'Jogador 54'!D59+'Jogador 55'!D59+'Jogador 56'!D59+'Jogador 57'!D59+'Jogador 58'!D59+'Jogador 59'!D59+'Jogador 60'!D59+'Jogador 61'!D59+'Jogador 62'!D59+'Jogador 63'!D59+'Jogador 64'!D59</f>
        <v>0</v>
      </c>
      <c r="E59" s="4">
        <f>'Jogador 1'!E59+'Jogador 2'!E59+'Jogador 3'!E59+'Jogador 4'!E59+'Jogador 5'!E59+'Jogador 6'!E59+'Jogador 7'!E59+'Jogador 8'!E59+'Jogador 9'!E59+'Jogador 10'!E59+'Jogador 11'!E59+'Jogador 12'!E59+'Jogador 13'!E59+'Jogador 14'!E59+'Jogador 15'!E59+'Jogador 16'!E59+'Jogador 17'!E59+'Jogador 18'!E59+'Jogador 19'!E59+'Jogador 20'!E59+'Jogador 21'!E59+'Jogador 22'!E59+'Jogador 23'!E59+'Jogador 24'!E59+'Jogador 25'!E59+'Jogador 26'!E59+'Jogador 27'!E59+'Jogador 28'!E59+'Jogador 29'!E59+'Jogador 30'!E59+'Jogador 31'!E59+'Jogador 32'!E59+'Jogador 33'!E59+'Jogador 34'!E59+'Jogador 35'!E59+'Jogador 36'!E59+'Jogador 37'!E59+'Jogador 38'!E59+'Jogador 39'!E59+'Jogador 40'!E59+'Jogador 41'!E59+'Jogador 42'!E59+'Jogador 43'!E59+'Jogador 44'!E59+'Jogador 45'!E59+'Jogador 46'!E59+'Jogador 47'!E59+'Jogador 48'!E59+'Jogador 49'!E59+'Jogador 50'!E59+'Jogador 51'!E59+'Jogador 52'!E59+'Jogador 53'!E59+'Jogador 54'!E59+'Jogador 55'!E59+'Jogador 56'!E59+'Jogador 57'!E59+'Jogador 58'!E59+'Jogador 59'!E59+'Jogador 60'!E59+'Jogador 61'!E59+'Jogador 62'!E59+'Jogador 63'!E59+'Jogador 64'!E59</f>
        <v>1</v>
      </c>
      <c r="F59" s="9">
        <f t="shared" si="7"/>
        <v>0.33333333333333331</v>
      </c>
      <c r="G59" s="4">
        <f>'Jogador 1'!G59+'Jogador 2'!G59+'Jogador 3'!G59+'Jogador 4'!G59+'Jogador 5'!G59+'Jogador 6'!G59+'Jogador 7'!G59+'Jogador 8'!G59+'Jogador 9'!G59+'Jogador 10'!G59+'Jogador 11'!G59+'Jogador 12'!G59+'Jogador 13'!G59+'Jogador 14'!G59+'Jogador 15'!G59+'Jogador 16'!G59+'Jogador 17'!G59+'Jogador 18'!G59+'Jogador 19'!G59+'Jogador 20'!G59+'Jogador 21'!G59+'Jogador 22'!G59+'Jogador 23'!G59+'Jogador 24'!G59+'Jogador 25'!G59+'Jogador 26'!G59+'Jogador 27'!G59+'Jogador 28'!G59+'Jogador 29'!G59+'Jogador 30'!G59+'Jogador 31'!G59+'Jogador 32'!G59+'Jogador 33'!G59+'Jogador 34'!G59+'Jogador 35'!G59+'Jogador 36'!G59+'Jogador 37'!G59+'Jogador 38'!G59+'Jogador 39'!G59+'Jogador 40'!G59+'Jogador 41'!G59+'Jogador 42'!G59+'Jogador 43'!G59+'Jogador 44'!G59+'Jogador 45'!G59+'Jogador 46'!G59+'Jogador 47'!G59+'Jogador 48'!G59+'Jogador 49'!G59+'Jogador 50'!G59+'Jogador 51'!G59+'Jogador 52'!G59+'Jogador 53'!G59+'Jogador 54'!G59+'Jogador 55'!G59+'Jogador 56'!G59+'Jogador 57'!G59+'Jogador 58'!G59+'Jogador 59'!G59+'Jogador 60'!G59+'Jogador 61'!G59+'Jogador 62'!G59+'Jogador 63'!G59+'Jogador 64'!G59</f>
        <v>2</v>
      </c>
      <c r="H59" s="9">
        <f t="shared" si="8"/>
        <v>0.66666666666666663</v>
      </c>
      <c r="I59" s="4">
        <f>'Jogador 1'!I59+'Jogador 2'!I59+'Jogador 3'!I59+'Jogador 4'!I59+'Jogador 5'!I59+'Jogador 6'!I59+'Jogador 7'!I59+'Jogador 8'!I59+'Jogador 9'!I59+'Jogador 10'!I59+'Jogador 11'!I59+'Jogador 12'!I59+'Jogador 13'!I59+'Jogador 14'!I59+'Jogador 15'!I59+'Jogador 16'!I59+'Jogador 17'!I59+'Jogador 18'!I59+'Jogador 19'!I59+'Jogador 20'!I59+'Jogador 21'!I59+'Jogador 22'!I59+'Jogador 23'!I59+'Jogador 24'!I59+'Jogador 25'!I59+'Jogador 26'!I59+'Jogador 27'!I59+'Jogador 28'!I59+'Jogador 29'!I59+'Jogador 30'!I59+'Jogador 31'!I59+'Jogador 32'!I59+'Jogador 33'!I59+'Jogador 34'!I59+'Jogador 35'!I59+'Jogador 36'!I59+'Jogador 37'!I59+'Jogador 38'!I59+'Jogador 39'!I59+'Jogador 40'!I59+'Jogador 41'!I59+'Jogador 42'!I59+'Jogador 43'!I59+'Jogador 44'!I59+'Jogador 45'!I59+'Jogador 46'!I59+'Jogador 47'!I59+'Jogador 48'!I59+'Jogador 49'!I59+'Jogador 50'!I59+'Jogador 51'!I59+'Jogador 52'!I59+'Jogador 53'!I59+'Jogador 54'!I59+'Jogador 55'!I59+'Jogador 56'!I59+'Jogador 57'!I59+'Jogador 58'!I59+'Jogador 59'!I59+'Jogador 60'!I59+'Jogador 61'!I59+'Jogador 62'!I59+'Jogador 63'!I59+'Jogador 64'!I59</f>
        <v>0</v>
      </c>
      <c r="J59" s="9">
        <f t="shared" si="9"/>
        <v>0</v>
      </c>
      <c r="K59" s="4">
        <f>'Jogador 1'!K59+'Jogador 2'!K59+'Jogador 3'!K59+'Jogador 4'!K59+'Jogador 5'!K59+'Jogador 6'!K59+'Jogador 7'!K59+'Jogador 8'!K59+'Jogador 9'!K59+'Jogador 10'!K59+'Jogador 11'!K59+'Jogador 12'!K59+'Jogador 13'!K59+'Jogador 14'!K59+'Jogador 15'!K59+'Jogador 16'!K59+'Jogador 17'!K59+'Jogador 18'!K59+'Jogador 19'!K59+'Jogador 20'!K59+'Jogador 21'!K59+'Jogador 22'!K59+'Jogador 23'!K59+'Jogador 24'!K59+'Jogador 25'!K59+'Jogador 26'!K59+'Jogador 27'!K59+'Jogador 28'!K59+'Jogador 29'!K59+'Jogador 30'!K59+'Jogador 31'!K59+'Jogador 32'!K59+'Jogador 33'!K59+'Jogador 34'!K59+'Jogador 35'!K59+'Jogador 36'!K59+'Jogador 37'!K59+'Jogador 38'!K59+'Jogador 39'!K59+'Jogador 40'!K59+'Jogador 41'!K59+'Jogador 42'!K59+'Jogador 43'!K59+'Jogador 44'!K59+'Jogador 45'!K59+'Jogador 46'!K59+'Jogador 47'!K59+'Jogador 48'!K59+'Jogador 49'!K59+'Jogador 50'!K59+'Jogador 51'!K59+'Jogador 52'!K59+'Jogador 53'!K59+'Jogador 54'!K59+'Jogador 55'!K59+'Jogador 56'!K59+'Jogador 57'!K59+'Jogador 58'!K59+'Jogador 59'!K59+'Jogador 60'!K59+'Jogador 61'!K59+'Jogador 62'!K59+'Jogador 63'!K59+'Jogador 64'!K59</f>
        <v>0</v>
      </c>
      <c r="L59" s="9">
        <f t="shared" si="10"/>
        <v>0</v>
      </c>
      <c r="M59" s="4">
        <f>'Jogador 1'!M59+'Jogador 2'!M59+'Jogador 3'!M59+'Jogador 4'!M59+'Jogador 5'!M59+'Jogador 6'!M59+'Jogador 7'!M59+'Jogador 8'!M59+'Jogador 9'!M59+'Jogador 10'!M59+'Jogador 11'!M59+'Jogador 12'!M59+'Jogador 13'!M59+'Jogador 14'!M59+'Jogador 15'!M59+'Jogador 16'!M59+'Jogador 17'!M59+'Jogador 18'!M59+'Jogador 19'!M59+'Jogador 20'!M59+'Jogador 21'!M59+'Jogador 22'!M59+'Jogador 23'!M59+'Jogador 24'!M59+'Jogador 25'!M59+'Jogador 26'!M59+'Jogador 27'!M59+'Jogador 28'!M59+'Jogador 29'!M59+'Jogador 30'!M59+'Jogador 31'!M59+'Jogador 32'!M59+'Jogador 33'!M59+'Jogador 34'!M59+'Jogador 35'!M59+'Jogador 36'!M59+'Jogador 37'!M59+'Jogador 38'!M59+'Jogador 39'!M59+'Jogador 40'!M59+'Jogador 41'!M59+'Jogador 42'!M59+'Jogador 43'!M59+'Jogador 44'!M59+'Jogador 45'!M59+'Jogador 46'!M59+'Jogador 47'!M59+'Jogador 48'!M59+'Jogador 49'!M59+'Jogador 50'!M59+'Jogador 51'!M59+'Jogador 52'!M59+'Jogador 53'!M59+'Jogador 54'!M59+'Jogador 55'!M59+'Jogador 56'!M59+'Jogador 57'!M59+'Jogador 58'!M59+'Jogador 59'!M59+'Jogador 60'!M59+'Jogador 61'!M59+'Jogador 62'!M59+'Jogador 63'!M59+'Jogador 64'!M59</f>
        <v>1</v>
      </c>
      <c r="N59" s="9">
        <f t="shared" si="11"/>
        <v>0.33333333333333331</v>
      </c>
      <c r="O59" s="4">
        <f>'Jogador 1'!O59+'Jogador 2'!O59+'Jogador 3'!O59+'Jogador 4'!O59+'Jogador 5'!O59+'Jogador 6'!O59+'Jogador 7'!O59+'Jogador 8'!O59+'Jogador 9'!O59+'Jogador 10'!O59+'Jogador 11'!O59+'Jogador 12'!O59+'Jogador 13'!O59+'Jogador 14'!O59+'Jogador 15'!O59+'Jogador 16'!O59+'Jogador 17'!O59+'Jogador 18'!O59+'Jogador 19'!O59+'Jogador 20'!O59+'Jogador 21'!O59+'Jogador 22'!O59+'Jogador 23'!O59+'Jogador 24'!O59+'Jogador 25'!O59+'Jogador 26'!O59+'Jogador 27'!O59+'Jogador 28'!O59+'Jogador 29'!O59+'Jogador 30'!O59+'Jogador 31'!O59+'Jogador 32'!O59+'Jogador 33'!O59+'Jogador 34'!O59+'Jogador 35'!O59+'Jogador 36'!O59+'Jogador 37'!O59+'Jogador 38'!O59+'Jogador 39'!O59+'Jogador 40'!O59+'Jogador 41'!O59+'Jogador 42'!O59+'Jogador 43'!O59+'Jogador 44'!O59+'Jogador 45'!O59+'Jogador 46'!O59+'Jogador 47'!O59+'Jogador 48'!O59+'Jogador 49'!O59+'Jogador 50'!O59+'Jogador 51'!O59+'Jogador 52'!O59+'Jogador 53'!O59+'Jogador 54'!O59+'Jogador 55'!O59+'Jogador 56'!O59+'Jogador 57'!O59+'Jogador 58'!O59+'Jogador 59'!O59+'Jogador 60'!O59+'Jogador 61'!O59+'Jogador 62'!O59+'Jogador 63'!O59+'Jogador 64'!O59</f>
        <v>2</v>
      </c>
      <c r="P59" s="9">
        <f t="shared" si="12"/>
        <v>0.66666666666666663</v>
      </c>
      <c r="Q59" s="4">
        <f>'Jogador 1'!Q59+'Jogador 2'!Q59+'Jogador 3'!Q59+'Jogador 4'!Q59+'Jogador 5'!Q59+'Jogador 6'!Q59+'Jogador 7'!Q59+'Jogador 8'!Q59+'Jogador 9'!Q59+'Jogador 10'!Q59+'Jogador 11'!Q59+'Jogador 12'!Q59+'Jogador 13'!Q59+'Jogador 14'!Q59+'Jogador 15'!Q59+'Jogador 16'!Q59+'Jogador 17'!Q59+'Jogador 18'!Q59+'Jogador 19'!Q59+'Jogador 20'!Q59+'Jogador 21'!Q59+'Jogador 22'!Q59+'Jogador 23'!Q59+'Jogador 24'!Q59+'Jogador 25'!Q59+'Jogador 26'!Q59+'Jogador 27'!Q59+'Jogador 28'!Q59+'Jogador 29'!Q59+'Jogador 30'!Q59+'Jogador 31'!Q59+'Jogador 32'!Q59+'Jogador 33'!Q59+'Jogador 34'!Q59+'Jogador 35'!Q59+'Jogador 36'!Q59+'Jogador 37'!Q59+'Jogador 38'!Q59+'Jogador 39'!Q59+'Jogador 40'!Q59+'Jogador 41'!Q59+'Jogador 42'!Q59+'Jogador 43'!Q59+'Jogador 44'!Q59+'Jogador 45'!Q59+'Jogador 46'!Q59+'Jogador 47'!Q59+'Jogador 48'!Q59+'Jogador 49'!Q59+'Jogador 50'!Q59+'Jogador 51'!Q59+'Jogador 52'!Q59+'Jogador 53'!Q59+'Jogador 54'!Q59+'Jogador 55'!Q59+'Jogador 56'!Q59+'Jogador 57'!Q59+'Jogador 58'!Q59+'Jogador 59'!Q59+'Jogador 60'!Q59+'Jogador 61'!Q59+'Jogador 62'!Q59+'Jogador 63'!Q59+'Jogador 64'!Q59</f>
        <v>23.2</v>
      </c>
      <c r="R59" s="4">
        <f>'Jogador 1'!R59+'Jogador 2'!R59+'Jogador 3'!R59+'Jogador 4'!R59+'Jogador 5'!R59+'Jogador 6'!R59+'Jogador 7'!R59+'Jogador 8'!R59+'Jogador 9'!R59+'Jogador 10'!R59+'Jogador 11'!R59+'Jogador 12'!R59+'Jogador 13'!R59+'Jogador 14'!R59+'Jogador 15'!R59+'Jogador 16'!R59+'Jogador 17'!R59+'Jogador 18'!R59+'Jogador 19'!R59+'Jogador 20'!R59+'Jogador 21'!R59+'Jogador 22'!R59+'Jogador 23'!R59+'Jogador 24'!R59+'Jogador 25'!R59+'Jogador 26'!R59+'Jogador 27'!R59+'Jogador 28'!R59+'Jogador 29'!R59+'Jogador 30'!R59+'Jogador 31'!R59+'Jogador 32'!R59+'Jogador 33'!R59+'Jogador 34'!R59+'Jogador 35'!R59+'Jogador 36'!R59+'Jogador 37'!R59+'Jogador 38'!R59+'Jogador 39'!R59+'Jogador 40'!R59+'Jogador 41'!R59+'Jogador 42'!R59+'Jogador 43'!R59+'Jogador 44'!R59+'Jogador 45'!R59+'Jogador 46'!R59+'Jogador 47'!R59+'Jogador 48'!R59+'Jogador 49'!R59+'Jogador 50'!R59+'Jogador 51'!R59+'Jogador 52'!R59+'Jogador 53'!R59+'Jogador 54'!R59+'Jogador 55'!R59+'Jogador 56'!R59+'Jogador 57'!R59+'Jogador 58'!R59+'Jogador 59'!R59+'Jogador 60'!R59+'Jogador 61'!R59+'Jogador 62'!R59+'Jogador 63'!R59+'Jogador 64'!R59</f>
        <v>0</v>
      </c>
      <c r="S59" s="4">
        <f>'Jogador 1'!S59+'Jogador 2'!S59+'Jogador 3'!S59+'Jogador 4'!S59+'Jogador 5'!S59+'Jogador 6'!S59+'Jogador 7'!S59+'Jogador 8'!S59+'Jogador 9'!S59+'Jogador 10'!S59+'Jogador 11'!S59+'Jogador 12'!S59+'Jogador 13'!S59+'Jogador 14'!S59+'Jogador 15'!S59+'Jogador 16'!S59+'Jogador 17'!S59+'Jogador 18'!S59+'Jogador 19'!S59+'Jogador 20'!S59+'Jogador 21'!S59+'Jogador 22'!S59+'Jogador 23'!S59+'Jogador 24'!S59+'Jogador 25'!S59+'Jogador 26'!S59+'Jogador 27'!S59+'Jogador 28'!S59+'Jogador 29'!S59+'Jogador 30'!S59+'Jogador 31'!S59+'Jogador 32'!S59+'Jogador 33'!S59+'Jogador 34'!S59+'Jogador 35'!S59+'Jogador 36'!S59+'Jogador 37'!S59+'Jogador 38'!S59+'Jogador 39'!S59+'Jogador 40'!S59+'Jogador 41'!S59+'Jogador 42'!S59+'Jogador 43'!S59+'Jogador 44'!S59+'Jogador 45'!S59+'Jogador 46'!S59+'Jogador 47'!S59+'Jogador 48'!S59+'Jogador 49'!S59+'Jogador 50'!S59+'Jogador 51'!S59+'Jogador 52'!S59+'Jogador 53'!S59+'Jogador 54'!S59+'Jogador 55'!S59+'Jogador 56'!S59+'Jogador 57'!S59+'Jogador 58'!S59+'Jogador 59'!S59+'Jogador 60'!S59+'Jogador 61'!S59+'Jogador 62'!S59+'Jogador 63'!S59+'Jogador 64'!S59</f>
        <v>9.1</v>
      </c>
      <c r="T59" s="4">
        <f>'Jogador 1'!T59+'Jogador 2'!T59+'Jogador 3'!T59+'Jogador 4'!T59+'Jogador 5'!T59+'Jogador 6'!T59+'Jogador 7'!T59+'Jogador 8'!T59+'Jogador 9'!T59+'Jogador 10'!T59+'Jogador 11'!T59+'Jogador 12'!T59+'Jogador 13'!T59+'Jogador 14'!T59+'Jogador 15'!T59+'Jogador 16'!T59+'Jogador 17'!T59+'Jogador 18'!T59+'Jogador 19'!T59+'Jogador 20'!T59+'Jogador 21'!T59+'Jogador 22'!T59+'Jogador 23'!T59+'Jogador 24'!T59+'Jogador 25'!T59+'Jogador 26'!T59+'Jogador 27'!T59+'Jogador 28'!T59+'Jogador 29'!T59+'Jogador 30'!T59+'Jogador 31'!T59+'Jogador 32'!T59+'Jogador 33'!T59+'Jogador 34'!T59+'Jogador 35'!T59+'Jogador 36'!T59+'Jogador 37'!T59+'Jogador 38'!T59+'Jogador 39'!T59+'Jogador 40'!T59+'Jogador 41'!T59+'Jogador 42'!T59+'Jogador 43'!T59+'Jogador 44'!T59+'Jogador 45'!T59+'Jogador 46'!T59+'Jogador 47'!T59+'Jogador 48'!T59+'Jogador 49'!T59+'Jogador 50'!T59+'Jogador 51'!T59+'Jogador 52'!T59+'Jogador 53'!T59+'Jogador 54'!T59+'Jogador 55'!T59+'Jogador 56'!T59+'Jogador 57'!T59+'Jogador 58'!T59+'Jogador 59'!T59+'Jogador 60'!T59+'Jogador 61'!T59+'Jogador 62'!T59+'Jogador 63'!T59+'Jogador 64'!T59</f>
        <v>-14.1</v>
      </c>
      <c r="U59" s="10">
        <f t="shared" si="13"/>
        <v>-4.7</v>
      </c>
      <c r="V59" s="10">
        <f>IF(C59=0,0,(IF('Jogador 1'!C59=1,'Jogador 1'!$W$8,0)+IF('Jogador 2'!C59=1,'Jogador 2'!$W$8,0)+IF('Jogador 3'!C59=1,'Jogador 3'!$W$8,0)+IF('Jogador 4'!C59=1,'Jogador 4'!$W$8,0)+IF('Jogador 5'!C59=1,'Jogador 5'!$W$8,0)+IF('Jogador 6'!C59=1,'Jogador 6'!$W$8,0)+IF('Jogador 7'!C59=1,'Jogador 7'!$W$8,0)+IF('Jogador 8'!C59=1,'Jogador 8'!$W$8,0)+IF('Jogador 9'!C59=1,'Jogador 9'!$W$8,0)+IF('Jogador 10'!C59=1,'Jogador 10'!$W$8,0)+IF('Jogador 11'!C59=1,'Jogador 11'!$W$8,0)+IF('Jogador 12'!C59=1,'Jogador 12'!$W$8,0)+IF('Jogador 13'!C59=1,'Jogador 13'!$W$8,0)+IF('Jogador 14'!C59=1,'Jogador 14'!$W$8,0)+IF('Jogador 15'!C59=1,'Jogador 15'!$W$8,0)+IF('Jogador 16'!C59=1,'Jogador 16'!$W$8,0)+IF('Jogador 17'!C59=1,'Jogador 17'!$W$8,0)+IF('Jogador 18'!C59=1,'Jogador 18'!$W$8,0)+IF('Jogador 19'!C59=1,'Jogador 19'!$W$8,0)+IF('Jogador 20'!C59=1,'Jogador 20'!$W$8,0)+IF('Jogador 21'!C59=1,'Jogador 21'!$W$8,0)+IF('Jogador 22'!C59=1,'Jogador 22'!$W$8,0)+IF('Jogador 23'!C59=1,'Jogador 23'!$W$8,0)+IF('Jogador 24'!C59=1,'Jogador 24'!$W$8,0)+IF('Jogador 25'!C59=1,'Jogador 25'!$W$8,0)+IF('Jogador 26'!C59=1,'Jogador 26'!$W$8,0)+IF('Jogador 27'!C59=1,'Jogador 27'!$W$8,0)+IF('Jogador 28'!C59=1,'Jogador 28'!$W$8,0)+IF('Jogador 29'!C59=1,'Jogador 29'!$W$8,0)+IF('Jogador 30'!C59=1,'Jogador 30'!$W$8,0)+IF('Jogador 31'!C59=1,'Jogador 31'!$W$8,0)+IF('Jogador 32'!C59=1,'Jogador 32'!$W$8,0)+IF('Jogador 33'!C59=1,'Jogador 33'!$W$8,0)+IF('Jogador 34'!C59=1,'Jogador 34'!$W$8,0)+IF('Jogador 35'!C59=1,'Jogador 35'!$W$8,0) +IF('Jogador 36'!C59=1,'Jogador 36'!$W$8,0)+IF('Jogador 37'!C59=1,'Jogador 37'!$W$8,0)+IF('Jogador 38'!C59=1,'Jogador 38'!$W$8,0)+IF('Jogador 39'!C59=1,'Jogador 39'!$W$8,0)+IF('Jogador 40'!C59=1,'Jogador 40'!$W$8,0)+IF('Jogador 41'!C59=1,'Jogador 41'!$W$8,0)+IF('Jogador 42'!C59=1,'Jogador 42'!$W$8,0)+IF('Jogador 43'!C59=1,'Jogador 43'!$W$8,0)+IF('Jogador 44'!C59=1,'Jogador 44'!$W$8,0)+IF('Jogador 45'!C59=1,'Jogador 45'!$W$8,0)+IF('Jogador 46'!C59=1,'Jogador 46'!$W$8,0)+IF('Jogador 47'!C59=1,'Jogador 47'!$W$8,0)+IF('Jogador 48'!C59=1,'Jogador 48'!$W$8,0)+IF('Jogador 49'!C59=1,'Jogador 49'!$W$8,0)+IF('Jogador 50'!C59=1,'Jogador 50'!$W$8,0)+IF('Jogador 51'!C59=1,'Jogador 51'!$W$8,0)+IF('Jogador 52'!C59=1,'Jogador 52'!$W$8,0)+IF('Jogador 53'!C59=1,'Jogador 53'!$W$8,0)+IF('Jogador 54'!C59=1,'Jogador 54'!$W$8,0)+IF('Jogador 55'!C59=1,'Jogador 55'!$W$8,0)+IF('Jogador 56'!C59=1,'Jogador 56'!$W$8,0)+IF('Jogador 57'!C59=1,'Jogador 57'!$W$8,0)+IF('Jogador 58'!C59=1,'Jogador 58'!$W$8,0)+IF('Jogador 59'!C59=1,'Jogador 59'!$W$8,0)+IF('Jogador 60'!C59=1,'Jogador 60'!$W$8,0)+IF('Jogador 61'!C59=1,'Jogador 61'!$W$8,0)+IF('Jogador 62'!C59=1,'Jogador 62'!$W$8,0)+IF('Jogador 63'!C59=1,'Jogador 63'!$W$8,0)+IF('Jogador 64'!C59=1,'Jogador 64'!$W$8,0))/C59)</f>
        <v>8.3333333333333339</v>
      </c>
      <c r="X59" s="4" t="str">
        <f>_xlfn.CONCAT(IF('Jogador 1'!C59=1,_xlfn.CONCAT('Jogador 1'!$W$1,", "),""),IF('Jogador 2'!C59=1,_xlfn.CONCAT('Jogador 2'!$W$1,", "),""),IF('Jogador 3'!C59=1,_xlfn.CONCAT('Jogador 3'!$W$1,", "),""),IF('Jogador 4'!C59=1,_xlfn.CONCAT('Jogador 4'!$W$1,", "),""),IF('Jogador 5'!C59=1,_xlfn.CONCAT('Jogador 5'!$W$1,", "),""),IF('Jogador 6'!C59=1,_xlfn.CONCAT('Jogador 6'!$W$1,", "),""),IF('Jogador 7'!C59=1,_xlfn.CONCAT('Jogador 7'!$W$1,", "),""),IF('Jogador 8'!C59=1,_xlfn.CONCAT('Jogador 8'!$W$1,", "),""),IF('Jogador 9'!C59=1,_xlfn.CONCAT('Jogador 9'!$W$1,", "),""),IF('Jogador 10'!C59=1,_xlfn.CONCAT('Jogador 10'!$W$1,", "),""),IF('Jogador 11'!C59=1,_xlfn.CONCAT('Jogador 11'!$W$1,", "),""),IF('Jogador 12'!C59=1,_xlfn.CONCAT('Jogador 12'!$W$1,", "),""),IF('Jogador 13'!C59=1,_xlfn.CONCAT('Jogador 13'!$W$1,", "),""),IF('Jogador 14'!C59=1,_xlfn.CONCAT('Jogador 14'!$W$1,", "),""),IF('Jogador 15'!C59=1,_xlfn.CONCAT('Jogador 15'!$W$1,", "),""),IF('Jogador 16'!C59=1,_xlfn.CONCAT('Jogador 16'!$W$1,", "),""),IF('Jogador 17'!C59=1,_xlfn.CONCAT('Jogador 17'!$W$1,", "),""),IF('Jogador 18'!C59=1,_xlfn.CONCAT('Jogador 18'!$W$1,", "),""),IF('Jogador 19'!C59=1,_xlfn.CONCAT('Jogador 19'!$W$1,", "),""),IF('Jogador 20'!C59=1,_xlfn.CONCAT('Jogador 20'!$W$1,", "),""),IF('Jogador 21'!C59=1,_xlfn.CONCAT('Jogador 21'!$W$1,", "),""),IF('Jogador 22'!C59=1,_xlfn.CONCAT('Jogador 22'!$W$1,", "),""),IF('Jogador 23'!C59=1,_xlfn.CONCAT('Jogador 23'!$W$1,", "),""),IF('Jogador 24'!C59=1,_xlfn.CONCAT('Jogador 24'!$W$1,", "),""),IF('Jogador 25'!C59=1,_xlfn.CONCAT('Jogador 25'!$W$1,", "),""),IF('Jogador 26'!C59=1,_xlfn.CONCAT('Jogador 26'!$W$1,", "),""),IF('Jogador 27'!C59=1,_xlfn.CONCAT('Jogador 27'!$W$1,", "),""),IF('Jogador 28'!C59=1,_xlfn.CONCAT('Jogador 28'!$W$1,", "),""),IF('Jogador 29'!C59=1,_xlfn.CONCAT('Jogador 29'!$W$1,", "),""),IF('Jogador 30'!C59=1,_xlfn.CONCAT('Jogador 30'!$W$1,", "),""),IF('Jogador 31'!C59=1,_xlfn.CONCAT('Jogador 31'!$W$1,", "),""),IF('Jogador 32'!C59=1,_xlfn.CONCAT('Jogador 32'!$W$1,", "),""),IF('Jogador 33'!C59=1,_xlfn.CONCAT('Jogador 33'!$W$1,", "),""),IF('Jogador 34'!C59=1,_xlfn.CONCAT('Jogador 34'!$W$1,", "),""),IF('Jogador 35'!C59=1,_xlfn.CONCAT('Jogador 35'!$W$1,", "),""),IF('Jogador 36'!C59=1,_xlfn.CONCAT('Jogador 36'!$W$1,", "),""),IF('Jogador 37'!C59=1,_xlfn.CONCAT('Jogador 37'!$W$1,", "),""),IF('Jogador 38'!C59=1,_xlfn.CONCAT('Jogador 38'!$W$1,", "),""),IF('Jogador 39'!C59=1,_xlfn.CONCAT('Jogador 39'!$W$1,", "),""),IF('Jogador 40'!C59=1,_xlfn.CONCAT('Jogador 40'!$W$1,", "),""),IF('Jogador 41'!C59=1,_xlfn.CONCAT('Jogador 41'!$W$1,", "),""),IF('Jogador 42'!C59=1,_xlfn.CONCAT('Jogador 42'!$W$1,", "),""),IF('Jogador 43'!C59=1,_xlfn.CONCAT('Jogador 43'!$W$1,", "),""),IF('Jogador 44'!C59=1,_xlfn.CONCAT('Jogador 44'!$W$1,", "),""),IF('Jogador 45'!C59=1,_xlfn.CONCAT('Jogador 45'!$W$1,", "),""),IF('Jogador 46'!C59=1,_xlfn.CONCAT('Jogador 46'!$W$1,", "),""),IF('Jogador 47'!C59=1,_xlfn.CONCAT('Jogador 47'!$W$1,", "),""),IF('Jogador 48'!C59=1,_xlfn.CONCAT('Jogador 48'!$W$1,", "),""),IF('Jogador 49'!C59=1,_xlfn.CONCAT('Jogador 49'!$W$1,", "),""),IF('Jogador 50'!C59=1,_xlfn.CONCAT('Jogador 50'!$W$1,", "),""),IF('Jogador 51'!C59=1,_xlfn.CONCAT('Jogador 51'!$W$1,", "),""),IF('Jogador 52'!C59=1,_xlfn.CONCAT('Jogador 52'!$W$1,", "),""),IF('Jogador 53'!C59=1,_xlfn.CONCAT('Jogador 53'!$W$1,", "),""),IF('Jogador 54'!C59=1,_xlfn.CONCAT('Jogador 54'!$W$1,", "),""),IF('Jogador 55'!C59=1,_xlfn.CONCAT('Jogador 55'!$W$1,", "),""),IF('Jogador 56'!C59=1,_xlfn.CONCAT('Jogador 56'!$W$1,", "),""),IF('Jogador 57'!C59=1,_xlfn.CONCAT('Jogador 57'!$W$1,", "),""),IF('Jogador 58'!C59=1,_xlfn.CONCAT('Jogador 58'!$W$1,", "),""),IF('Jogador 59'!C59=1,_xlfn.CONCAT('Jogador 59'!$W$1,", "),""),IF('Jogador 60'!C59=1,_xlfn.CONCAT('Jogador 60'!$W$1,", "),""),IF('Jogador 61'!C59=1,_xlfn.CONCAT('Jogador 61'!$W$1,", "),""),IF('Jogador 62'!C59=1,_xlfn.CONCAT('Jogador 62'!$W$1,", "),""),IF('Jogador 63'!C59=1,_xlfn.CONCAT('Jogador 63'!$W$1,", "),""),IF('Jogador 64'!C59=1,_xlfn.CONCAT('Jogador 64'!$W$1,", "),""))</f>
        <v xml:space="preserve">Rafael Pontelo, Virgínia, Luis Suárez, </v>
      </c>
      <c r="Y59" s="4" t="str">
        <f>_xlfn.CONCAT(IF('Jogador 1'!D59=1,_xlfn.CONCAT('Jogador 1'!$W$1,", "),""),IF('Jogador 2'!D59=1,_xlfn.CONCAT('Jogador 2'!$W$1,", "),""),IF('Jogador 3'!D59=1,_xlfn.CONCAT('Jogador 3'!$W$1,", "),""),IF('Jogador 4'!D59=1,_xlfn.CONCAT('Jogador 4'!$W$1,", "),""),IF('Jogador 5'!D59=1,_xlfn.CONCAT('Jogador 5'!$W$1,", "),""),IF('Jogador 6'!D59=1,_xlfn.CONCAT('Jogador 6'!$W$1,", "),""),IF('Jogador 7'!D59=1,_xlfn.CONCAT('Jogador 7'!$W$1,", "),""),IF('Jogador 8'!D59=1,_xlfn.CONCAT('Jogador 8'!$W$1,", "),""),IF('Jogador 9'!D59=1,_xlfn.CONCAT('Jogador 9'!$W$1,", "),""),IF('Jogador 10'!D59=1,_xlfn.CONCAT('Jogador 10'!$W$1,", "),""),IF('Jogador 11'!D59=1,_xlfn.CONCAT('Jogador 11'!$W$1,", "),""),IF('Jogador 12'!D59=1,_xlfn.CONCAT('Jogador 12'!$W$1,", "),""),IF('Jogador 13'!D59=1,_xlfn.CONCAT('Jogador 13'!$W$1,", "),""),IF('Jogador 14'!D59=1,_xlfn.CONCAT('Jogador 14'!$W$1,", "),""),IF('Jogador 15'!D59=1,_xlfn.CONCAT('Jogador 15'!$W$1,", "),""),IF('Jogador 16'!D59=1,_xlfn.CONCAT('Jogador 16'!$W$1,", "),""),IF('Jogador 17'!D59=1,_xlfn.CONCAT('Jogador 17'!$W$1,", "),""),IF('Jogador 18'!D59=1,_xlfn.CONCAT('Jogador 18'!$W$1,", "),""),IF('Jogador 19'!D59=1,_xlfn.CONCAT('Jogador 19'!$W$1,", "),""),IF('Jogador 20'!D59=1,_xlfn.CONCAT('Jogador 20'!$W$1,", "),""),IF('Jogador 21'!D59=1,_xlfn.CONCAT('Jogador 21'!$W$1,", "),""),IF('Jogador 22'!D59=1,_xlfn.CONCAT('Jogador 22'!$W$1,", "),""),IF('Jogador 23'!D59=1,_xlfn.CONCAT('Jogador 23'!$W$1,", "),""),IF('Jogador 24'!D59=1,_xlfn.CONCAT('Jogador 24'!$W$1,", "),""),IF('Jogador 25'!D59=1,_xlfn.CONCAT('Jogador 25'!$W$1,", "),""),IF('Jogador 26'!D59=1,_xlfn.CONCAT('Jogador 26'!$W$1,", "),""),IF('Jogador 27'!D59=1,_xlfn.CONCAT('Jogador 27'!$W$1,", "),""),IF('Jogador 28'!D59=1,_xlfn.CONCAT('Jogador 28'!$W$1,", "),""),IF('Jogador 29'!D59=1,_xlfn.CONCAT('Jogador 29'!$W$1,", "),""),IF('Jogador 30'!D59=1,_xlfn.CONCAT('Jogador 30'!$W$1,", "),""),IF('Jogador 31'!D59=1,_xlfn.CONCAT('Jogador 31'!$W$1,", "),""),IF('Jogador 32'!D59=1,_xlfn.CONCAT('Jogador 32'!$W$1,", "),""),IF('Jogador 33'!D59=1,_xlfn.CONCAT('Jogador 33'!$W$1,", "),""),IF('Jogador 34'!D59=1,_xlfn.CONCAT('Jogador 34'!$W$1,", "),""),IF('Jogador 35'!D59=1,_xlfn.CONCAT('Jogador 35'!$W$1,", "),""),IF('Jogador 36'!D59=1,_xlfn.CONCAT('Jogador 36'!$W$1,", "),""),IF('Jogador 37'!D59=1,_xlfn.CONCAT('Jogador 37'!$W$1,", "),""),IF('Jogador 38'!D59=1,_xlfn.CONCAT('Jogador 38'!$W$1,", "),""),IF('Jogador 39'!D59=1,_xlfn.CONCAT('Jogador 39'!$W$1,", "),""),IF('Jogador 40'!D59=1,_xlfn.CONCAT('Jogador 40'!$W$1,", "),""),IF('Jogador 41'!D59=1,_xlfn.CONCAT('Jogador 41'!$W$1,", "),""),IF('Jogador 42'!D59=1,_xlfn.CONCAT('Jogador 42'!$W$1,", "),""),IF('Jogador 43'!D59=1,_xlfn.CONCAT('Jogador 43'!$W$1,", "),""),IF('Jogador 44'!D59=1,_xlfn.CONCAT('Jogador 44'!$W$1,", "),""),IF('Jogador 45'!D59=1,_xlfn.CONCAT('Jogador 45'!$W$1,", "),""),IF('Jogador 46'!D59=1,_xlfn.CONCAT('Jogador 46'!$W$1,", "),""),IF('Jogador 47'!D59=1,_xlfn.CONCAT('Jogador 47'!$W$1,", "),""),IF('Jogador 48'!D59=1,_xlfn.CONCAT('Jogador 48'!$W$1,", "),""),IF('Jogador 49'!D59=1,_xlfn.CONCAT('Jogador 49'!$W$1,", "),""),IF('Jogador 50'!D59=1,_xlfn.CONCAT('Jogador 50'!$W$1,", "),""),IF('Jogador 51'!D59=1,_xlfn.CONCAT('Jogador 51'!$W$1,", "),""),IF('Jogador 52'!D59=1,_xlfn.CONCAT('Jogador 52'!$W$1,", "),""),IF('Jogador 53'!D59=1,_xlfn.CONCAT('Jogador 53'!$W$1,", "),""),IF('Jogador 54'!D59=1,_xlfn.CONCAT('Jogador 54'!$W$1,", "),""),IF('Jogador 55'!D59=1,_xlfn.CONCAT('Jogador 55'!$W$1,", "),""),IF('Jogador 56'!D59=1,_xlfn.CONCAT('Jogador 56'!$W$1,", "),""),IF('Jogador 57'!D59=1,_xlfn.CONCAT('Jogador 57'!$W$1,", "),""),IF('Jogador 58'!D59=1,_xlfn.CONCAT('Jogador 58'!$W$1,", "),""),IF('Jogador 59'!D59=1,_xlfn.CONCAT('Jogador 59'!$W$1,", "),""),IF('Jogador 60'!D59=1,_xlfn.CONCAT('Jogador 60'!$W$1,", "),""),IF('Jogador 61'!D59=1,_xlfn.CONCAT('Jogador 61'!$W$1,", "),""),IF('Jogador 62'!D59=1,_xlfn.CONCAT('Jogador 62'!$W$1,", "),""),IF('Jogador 63'!D59=1,_xlfn.CONCAT('Jogador 63'!$W$1,", "),""),IF('Jogador 64'!D59=1,_xlfn.CONCAT('Jogador 64'!$W$1,", "),""))</f>
        <v/>
      </c>
    </row>
    <row r="60" spans="1:25" x14ac:dyDescent="0.3">
      <c r="A60" s="4" t="s">
        <v>99</v>
      </c>
      <c r="B60" s="4">
        <f>'Jogador 1'!B60+'Jogador 2'!B60+'Jogador 3'!B60+'Jogador 4'!B60+'Jogador 5'!B60+'Jogador 6'!B60+'Jogador 7'!B60+'Jogador 8'!B60+'Jogador 9'!B60+'Jogador 10'!B60+'Jogador 11'!B60+'Jogador 12'!B60+'Jogador 13'!B60+'Jogador 14'!B60+'Jogador 15'!B60+'Jogador 16'!B60+'Jogador 17'!B60+'Jogador 18'!B60+'Jogador 19'!B60+'Jogador 20'!B60+'Jogador 21'!B60+'Jogador 22'!B60+'Jogador 23'!B60+'Jogador 24'!B60+'Jogador 25'!B60+'Jogador 26'!B60+'Jogador 27'!B60+'Jogador 28'!B60+'Jogador 29'!B60+'Jogador 30'!B60+'Jogador 31'!B60+'Jogador 32'!B60+'Jogador 33'!B60+'Jogador 34'!B60+'Jogador 35'!B60+'Jogador 36'!B60+'Jogador 37'!B60+'Jogador 38'!B60+'Jogador 39'!B60+'Jogador 40'!B60+'Jogador 41'!B60+'Jogador 42'!B60+'Jogador 43'!B60+'Jogador 44'!B60+'Jogador 45'!B60+'Jogador 46'!B60+'Jogador 47'!B60+'Jogador 48'!B60+'Jogador 49'!B60+'Jogador 50'!B60+'Jogador 51'!B60+'Jogador 52'!B60+'Jogador 53'!B60+'Jogador 54'!B60+'Jogador 55'!B60+'Jogador 56'!B60+'Jogador 57'!B60+'Jogador 58'!B60+'Jogador 59'!B60+'Jogador 60'!B60+'Jogador 61'!B60+'Jogador 62'!B60+'Jogador 63'!B60+'Jogador 64'!B60</f>
        <v>1</v>
      </c>
      <c r="C60" s="4">
        <f>'Jogador 1'!C60+'Jogador 2'!C60+'Jogador 3'!C60+'Jogador 4'!C60+'Jogador 5'!C60+'Jogador 6'!C60+'Jogador 7'!C60+'Jogador 8'!C60+'Jogador 9'!C60+'Jogador 10'!C60+'Jogador 11'!C60+'Jogador 12'!C60+'Jogador 13'!C60+'Jogador 14'!C60+'Jogador 15'!C60+'Jogador 16'!C60+'Jogador 17'!C60+'Jogador 18'!C60+'Jogador 19'!C60+'Jogador 20'!C60+'Jogador 21'!C60+'Jogador 22'!C60+'Jogador 23'!C60+'Jogador 24'!C60+'Jogador 25'!C60+'Jogador 26'!C60+'Jogador 27'!C60+'Jogador 28'!C60+'Jogador 29'!C60+'Jogador 30'!C60+'Jogador 31'!C60+'Jogador 32'!C60+'Jogador 33'!C60+'Jogador 34'!C60+'Jogador 35'!C60+'Jogador 36'!C60+'Jogador 37'!C60+'Jogador 38'!C60+'Jogador 39'!C60+'Jogador 40'!C60+'Jogador 41'!C60+'Jogador 42'!C60+'Jogador 43'!C60+'Jogador 44'!C60+'Jogador 45'!C60+'Jogador 46'!C60+'Jogador 47'!C60+'Jogador 48'!C60+'Jogador 49'!C60+'Jogador 50'!C60+'Jogador 51'!C60+'Jogador 52'!C60+'Jogador 53'!C60+'Jogador 54'!C60+'Jogador 55'!C60+'Jogador 56'!C60+'Jogador 57'!C60+'Jogador 58'!C60+'Jogador 59'!C60+'Jogador 60'!C60+'Jogador 61'!C60+'Jogador 62'!C60+'Jogador 63'!C60+'Jogador 64'!C60</f>
        <v>1</v>
      </c>
      <c r="D60" s="4">
        <f>'Jogador 1'!D60+'Jogador 2'!D60+'Jogador 3'!D60+'Jogador 4'!D60+'Jogador 5'!D60+'Jogador 6'!D60+'Jogador 7'!D60+'Jogador 8'!D60+'Jogador 9'!D60+'Jogador 10'!D60+'Jogador 11'!D60+'Jogador 12'!D60+'Jogador 13'!D60+'Jogador 14'!D60+'Jogador 15'!D60+'Jogador 16'!D60+'Jogador 17'!D60+'Jogador 18'!D60+'Jogador 19'!D60+'Jogador 20'!D60+'Jogador 21'!D60+'Jogador 22'!D60+'Jogador 23'!D60+'Jogador 24'!D60+'Jogador 25'!D60+'Jogador 26'!D60+'Jogador 27'!D60+'Jogador 28'!D60+'Jogador 29'!D60+'Jogador 30'!D60+'Jogador 31'!D60+'Jogador 32'!D60+'Jogador 33'!D60+'Jogador 34'!D60+'Jogador 35'!D60+'Jogador 36'!D60+'Jogador 37'!D60+'Jogador 38'!D60+'Jogador 39'!D60+'Jogador 40'!D60+'Jogador 41'!D60+'Jogador 42'!D60+'Jogador 43'!D60+'Jogador 44'!D60+'Jogador 45'!D60+'Jogador 46'!D60+'Jogador 47'!D60+'Jogador 48'!D60+'Jogador 49'!D60+'Jogador 50'!D60+'Jogador 51'!D60+'Jogador 52'!D60+'Jogador 53'!D60+'Jogador 54'!D60+'Jogador 55'!D60+'Jogador 56'!D60+'Jogador 57'!D60+'Jogador 58'!D60+'Jogador 59'!D60+'Jogador 60'!D60+'Jogador 61'!D60+'Jogador 62'!D60+'Jogador 63'!D60+'Jogador 64'!D60</f>
        <v>0</v>
      </c>
      <c r="E60" s="4">
        <f>'Jogador 1'!E60+'Jogador 2'!E60+'Jogador 3'!E60+'Jogador 4'!E60+'Jogador 5'!E60+'Jogador 6'!E60+'Jogador 7'!E60+'Jogador 8'!E60+'Jogador 9'!E60+'Jogador 10'!E60+'Jogador 11'!E60+'Jogador 12'!E60+'Jogador 13'!E60+'Jogador 14'!E60+'Jogador 15'!E60+'Jogador 16'!E60+'Jogador 17'!E60+'Jogador 18'!E60+'Jogador 19'!E60+'Jogador 20'!E60+'Jogador 21'!E60+'Jogador 22'!E60+'Jogador 23'!E60+'Jogador 24'!E60+'Jogador 25'!E60+'Jogador 26'!E60+'Jogador 27'!E60+'Jogador 28'!E60+'Jogador 29'!E60+'Jogador 30'!E60+'Jogador 31'!E60+'Jogador 32'!E60+'Jogador 33'!E60+'Jogador 34'!E60+'Jogador 35'!E60+'Jogador 36'!E60+'Jogador 37'!E60+'Jogador 38'!E60+'Jogador 39'!E60+'Jogador 40'!E60+'Jogador 41'!E60+'Jogador 42'!E60+'Jogador 43'!E60+'Jogador 44'!E60+'Jogador 45'!E60+'Jogador 46'!E60+'Jogador 47'!E60+'Jogador 48'!E60+'Jogador 49'!E60+'Jogador 50'!E60+'Jogador 51'!E60+'Jogador 52'!E60+'Jogador 53'!E60+'Jogador 54'!E60+'Jogador 55'!E60+'Jogador 56'!E60+'Jogador 57'!E60+'Jogador 58'!E60+'Jogador 59'!E60+'Jogador 60'!E60+'Jogador 61'!E60+'Jogador 62'!E60+'Jogador 63'!E60+'Jogador 64'!E60</f>
        <v>0</v>
      </c>
      <c r="F60" s="9">
        <f t="shared" si="7"/>
        <v>0</v>
      </c>
      <c r="G60" s="4">
        <f>'Jogador 1'!G60+'Jogador 2'!G60+'Jogador 3'!G60+'Jogador 4'!G60+'Jogador 5'!G60+'Jogador 6'!G60+'Jogador 7'!G60+'Jogador 8'!G60+'Jogador 9'!G60+'Jogador 10'!G60+'Jogador 11'!G60+'Jogador 12'!G60+'Jogador 13'!G60+'Jogador 14'!G60+'Jogador 15'!G60+'Jogador 16'!G60+'Jogador 17'!G60+'Jogador 18'!G60+'Jogador 19'!G60+'Jogador 20'!G60+'Jogador 21'!G60+'Jogador 22'!G60+'Jogador 23'!G60+'Jogador 24'!G60+'Jogador 25'!G60+'Jogador 26'!G60+'Jogador 27'!G60+'Jogador 28'!G60+'Jogador 29'!G60+'Jogador 30'!G60+'Jogador 31'!G60+'Jogador 32'!G60+'Jogador 33'!G60+'Jogador 34'!G60+'Jogador 35'!G60+'Jogador 36'!G60+'Jogador 37'!G60+'Jogador 38'!G60+'Jogador 39'!G60+'Jogador 40'!G60+'Jogador 41'!G60+'Jogador 42'!G60+'Jogador 43'!G60+'Jogador 44'!G60+'Jogador 45'!G60+'Jogador 46'!G60+'Jogador 47'!G60+'Jogador 48'!G60+'Jogador 49'!G60+'Jogador 50'!G60+'Jogador 51'!G60+'Jogador 52'!G60+'Jogador 53'!G60+'Jogador 54'!G60+'Jogador 55'!G60+'Jogador 56'!G60+'Jogador 57'!G60+'Jogador 58'!G60+'Jogador 59'!G60+'Jogador 60'!G60+'Jogador 61'!G60+'Jogador 62'!G60+'Jogador 63'!G60+'Jogador 64'!G60</f>
        <v>1</v>
      </c>
      <c r="H60" s="9">
        <f t="shared" si="8"/>
        <v>1</v>
      </c>
      <c r="I60" s="4">
        <f>'Jogador 1'!I60+'Jogador 2'!I60+'Jogador 3'!I60+'Jogador 4'!I60+'Jogador 5'!I60+'Jogador 6'!I60+'Jogador 7'!I60+'Jogador 8'!I60+'Jogador 9'!I60+'Jogador 10'!I60+'Jogador 11'!I60+'Jogador 12'!I60+'Jogador 13'!I60+'Jogador 14'!I60+'Jogador 15'!I60+'Jogador 16'!I60+'Jogador 17'!I60+'Jogador 18'!I60+'Jogador 19'!I60+'Jogador 20'!I60+'Jogador 21'!I60+'Jogador 22'!I60+'Jogador 23'!I60+'Jogador 24'!I60+'Jogador 25'!I60+'Jogador 26'!I60+'Jogador 27'!I60+'Jogador 28'!I60+'Jogador 29'!I60+'Jogador 30'!I60+'Jogador 31'!I60+'Jogador 32'!I60+'Jogador 33'!I60+'Jogador 34'!I60+'Jogador 35'!I60+'Jogador 36'!I60+'Jogador 37'!I60+'Jogador 38'!I60+'Jogador 39'!I60+'Jogador 40'!I60+'Jogador 41'!I60+'Jogador 42'!I60+'Jogador 43'!I60+'Jogador 44'!I60+'Jogador 45'!I60+'Jogador 46'!I60+'Jogador 47'!I60+'Jogador 48'!I60+'Jogador 49'!I60+'Jogador 50'!I60+'Jogador 51'!I60+'Jogador 52'!I60+'Jogador 53'!I60+'Jogador 54'!I60+'Jogador 55'!I60+'Jogador 56'!I60+'Jogador 57'!I60+'Jogador 58'!I60+'Jogador 59'!I60+'Jogador 60'!I60+'Jogador 61'!I60+'Jogador 62'!I60+'Jogador 63'!I60+'Jogador 64'!I60</f>
        <v>0</v>
      </c>
      <c r="J60" s="9">
        <f t="shared" si="9"/>
        <v>0</v>
      </c>
      <c r="K60" s="4">
        <f>'Jogador 1'!K60+'Jogador 2'!K60+'Jogador 3'!K60+'Jogador 4'!K60+'Jogador 5'!K60+'Jogador 6'!K60+'Jogador 7'!K60+'Jogador 8'!K60+'Jogador 9'!K60+'Jogador 10'!K60+'Jogador 11'!K60+'Jogador 12'!K60+'Jogador 13'!K60+'Jogador 14'!K60+'Jogador 15'!K60+'Jogador 16'!K60+'Jogador 17'!K60+'Jogador 18'!K60+'Jogador 19'!K60+'Jogador 20'!K60+'Jogador 21'!K60+'Jogador 22'!K60+'Jogador 23'!K60+'Jogador 24'!K60+'Jogador 25'!K60+'Jogador 26'!K60+'Jogador 27'!K60+'Jogador 28'!K60+'Jogador 29'!K60+'Jogador 30'!K60+'Jogador 31'!K60+'Jogador 32'!K60+'Jogador 33'!K60+'Jogador 34'!K60+'Jogador 35'!K60+'Jogador 36'!K60+'Jogador 37'!K60+'Jogador 38'!K60+'Jogador 39'!K60+'Jogador 40'!K60+'Jogador 41'!K60+'Jogador 42'!K60+'Jogador 43'!K60+'Jogador 44'!K60+'Jogador 45'!K60+'Jogador 46'!K60+'Jogador 47'!K60+'Jogador 48'!K60+'Jogador 49'!K60+'Jogador 50'!K60+'Jogador 51'!K60+'Jogador 52'!K60+'Jogador 53'!K60+'Jogador 54'!K60+'Jogador 55'!K60+'Jogador 56'!K60+'Jogador 57'!K60+'Jogador 58'!K60+'Jogador 59'!K60+'Jogador 60'!K60+'Jogador 61'!K60+'Jogador 62'!K60+'Jogador 63'!K60+'Jogador 64'!K60</f>
        <v>0</v>
      </c>
      <c r="L60" s="9">
        <f t="shared" si="10"/>
        <v>0</v>
      </c>
      <c r="M60" s="4">
        <f>'Jogador 1'!M60+'Jogador 2'!M60+'Jogador 3'!M60+'Jogador 4'!M60+'Jogador 5'!M60+'Jogador 6'!M60+'Jogador 7'!M60+'Jogador 8'!M60+'Jogador 9'!M60+'Jogador 10'!M60+'Jogador 11'!M60+'Jogador 12'!M60+'Jogador 13'!M60+'Jogador 14'!M60+'Jogador 15'!M60+'Jogador 16'!M60+'Jogador 17'!M60+'Jogador 18'!M60+'Jogador 19'!M60+'Jogador 20'!M60+'Jogador 21'!M60+'Jogador 22'!M60+'Jogador 23'!M60+'Jogador 24'!M60+'Jogador 25'!M60+'Jogador 26'!M60+'Jogador 27'!M60+'Jogador 28'!M60+'Jogador 29'!M60+'Jogador 30'!M60+'Jogador 31'!M60+'Jogador 32'!M60+'Jogador 33'!M60+'Jogador 34'!M60+'Jogador 35'!M60+'Jogador 36'!M60+'Jogador 37'!M60+'Jogador 38'!M60+'Jogador 39'!M60+'Jogador 40'!M60+'Jogador 41'!M60+'Jogador 42'!M60+'Jogador 43'!M60+'Jogador 44'!M60+'Jogador 45'!M60+'Jogador 46'!M60+'Jogador 47'!M60+'Jogador 48'!M60+'Jogador 49'!M60+'Jogador 50'!M60+'Jogador 51'!M60+'Jogador 52'!M60+'Jogador 53'!M60+'Jogador 54'!M60+'Jogador 55'!M60+'Jogador 56'!M60+'Jogador 57'!M60+'Jogador 58'!M60+'Jogador 59'!M60+'Jogador 60'!M60+'Jogador 61'!M60+'Jogador 62'!M60+'Jogador 63'!M60+'Jogador 64'!M60</f>
        <v>0</v>
      </c>
      <c r="N60" s="9">
        <f t="shared" si="11"/>
        <v>0</v>
      </c>
      <c r="O60" s="4">
        <f>'Jogador 1'!O60+'Jogador 2'!O60+'Jogador 3'!O60+'Jogador 4'!O60+'Jogador 5'!O60+'Jogador 6'!O60+'Jogador 7'!O60+'Jogador 8'!O60+'Jogador 9'!O60+'Jogador 10'!O60+'Jogador 11'!O60+'Jogador 12'!O60+'Jogador 13'!O60+'Jogador 14'!O60+'Jogador 15'!O60+'Jogador 16'!O60+'Jogador 17'!O60+'Jogador 18'!O60+'Jogador 19'!O60+'Jogador 20'!O60+'Jogador 21'!O60+'Jogador 22'!O60+'Jogador 23'!O60+'Jogador 24'!O60+'Jogador 25'!O60+'Jogador 26'!O60+'Jogador 27'!O60+'Jogador 28'!O60+'Jogador 29'!O60+'Jogador 30'!O60+'Jogador 31'!O60+'Jogador 32'!O60+'Jogador 33'!O60+'Jogador 34'!O60+'Jogador 35'!O60+'Jogador 36'!O60+'Jogador 37'!O60+'Jogador 38'!O60+'Jogador 39'!O60+'Jogador 40'!O60+'Jogador 41'!O60+'Jogador 42'!O60+'Jogador 43'!O60+'Jogador 44'!O60+'Jogador 45'!O60+'Jogador 46'!O60+'Jogador 47'!O60+'Jogador 48'!O60+'Jogador 49'!O60+'Jogador 50'!O60+'Jogador 51'!O60+'Jogador 52'!O60+'Jogador 53'!O60+'Jogador 54'!O60+'Jogador 55'!O60+'Jogador 56'!O60+'Jogador 57'!O60+'Jogador 58'!O60+'Jogador 59'!O60+'Jogador 60'!O60+'Jogador 61'!O60+'Jogador 62'!O60+'Jogador 63'!O60+'Jogador 64'!O60</f>
        <v>1</v>
      </c>
      <c r="P60" s="9">
        <f t="shared" si="12"/>
        <v>1</v>
      </c>
      <c r="Q60" s="4">
        <f>'Jogador 1'!Q60+'Jogador 2'!Q60+'Jogador 3'!Q60+'Jogador 4'!Q60+'Jogador 5'!Q60+'Jogador 6'!Q60+'Jogador 7'!Q60+'Jogador 8'!Q60+'Jogador 9'!Q60+'Jogador 10'!Q60+'Jogador 11'!Q60+'Jogador 12'!Q60+'Jogador 13'!Q60+'Jogador 14'!Q60+'Jogador 15'!Q60+'Jogador 16'!Q60+'Jogador 17'!Q60+'Jogador 18'!Q60+'Jogador 19'!Q60+'Jogador 20'!Q60+'Jogador 21'!Q60+'Jogador 22'!Q60+'Jogador 23'!Q60+'Jogador 24'!Q60+'Jogador 25'!Q60+'Jogador 26'!Q60+'Jogador 27'!Q60+'Jogador 28'!Q60+'Jogador 29'!Q60+'Jogador 30'!Q60+'Jogador 31'!Q60+'Jogador 32'!Q60+'Jogador 33'!Q60+'Jogador 34'!Q60+'Jogador 35'!Q60+'Jogador 36'!Q60+'Jogador 37'!Q60+'Jogador 38'!Q60+'Jogador 39'!Q60+'Jogador 40'!Q60+'Jogador 41'!Q60+'Jogador 42'!Q60+'Jogador 43'!Q60+'Jogador 44'!Q60+'Jogador 45'!Q60+'Jogador 46'!Q60+'Jogador 47'!Q60+'Jogador 48'!Q60+'Jogador 49'!Q60+'Jogador 50'!Q60+'Jogador 51'!Q60+'Jogador 52'!Q60+'Jogador 53'!Q60+'Jogador 54'!Q60+'Jogador 55'!Q60+'Jogador 56'!Q60+'Jogador 57'!Q60+'Jogador 58'!Q60+'Jogador 59'!Q60+'Jogador 60'!Q60+'Jogador 61'!Q60+'Jogador 62'!Q60+'Jogador 63'!Q60+'Jogador 64'!Q60</f>
        <v>0.7</v>
      </c>
      <c r="R60" s="4">
        <f>'Jogador 1'!R60+'Jogador 2'!R60+'Jogador 3'!R60+'Jogador 4'!R60+'Jogador 5'!R60+'Jogador 6'!R60+'Jogador 7'!R60+'Jogador 8'!R60+'Jogador 9'!R60+'Jogador 10'!R60+'Jogador 11'!R60+'Jogador 12'!R60+'Jogador 13'!R60+'Jogador 14'!R60+'Jogador 15'!R60+'Jogador 16'!R60+'Jogador 17'!R60+'Jogador 18'!R60+'Jogador 19'!R60+'Jogador 20'!R60+'Jogador 21'!R60+'Jogador 22'!R60+'Jogador 23'!R60+'Jogador 24'!R60+'Jogador 25'!R60+'Jogador 26'!R60+'Jogador 27'!R60+'Jogador 28'!R60+'Jogador 29'!R60+'Jogador 30'!R60+'Jogador 31'!R60+'Jogador 32'!R60+'Jogador 33'!R60+'Jogador 34'!R60+'Jogador 35'!R60+'Jogador 36'!R60+'Jogador 37'!R60+'Jogador 38'!R60+'Jogador 39'!R60+'Jogador 40'!R60+'Jogador 41'!R60+'Jogador 42'!R60+'Jogador 43'!R60+'Jogador 44'!R60+'Jogador 45'!R60+'Jogador 46'!R60+'Jogador 47'!R60+'Jogador 48'!R60+'Jogador 49'!R60+'Jogador 50'!R60+'Jogador 51'!R60+'Jogador 52'!R60+'Jogador 53'!R60+'Jogador 54'!R60+'Jogador 55'!R60+'Jogador 56'!R60+'Jogador 57'!R60+'Jogador 58'!R60+'Jogador 59'!R60+'Jogador 60'!R60+'Jogador 61'!R60+'Jogador 62'!R60+'Jogador 63'!R60+'Jogador 64'!R60</f>
        <v>0</v>
      </c>
      <c r="S60" s="4">
        <f>'Jogador 1'!S60+'Jogador 2'!S60+'Jogador 3'!S60+'Jogador 4'!S60+'Jogador 5'!S60+'Jogador 6'!S60+'Jogador 7'!S60+'Jogador 8'!S60+'Jogador 9'!S60+'Jogador 10'!S60+'Jogador 11'!S60+'Jogador 12'!S60+'Jogador 13'!S60+'Jogador 14'!S60+'Jogador 15'!S60+'Jogador 16'!S60+'Jogador 17'!S60+'Jogador 18'!S60+'Jogador 19'!S60+'Jogador 20'!S60+'Jogador 21'!S60+'Jogador 22'!S60+'Jogador 23'!S60+'Jogador 24'!S60+'Jogador 25'!S60+'Jogador 26'!S60+'Jogador 27'!S60+'Jogador 28'!S60+'Jogador 29'!S60+'Jogador 30'!S60+'Jogador 31'!S60+'Jogador 32'!S60+'Jogador 33'!S60+'Jogador 34'!S60+'Jogador 35'!S60+'Jogador 36'!S60+'Jogador 37'!S60+'Jogador 38'!S60+'Jogador 39'!S60+'Jogador 40'!S60+'Jogador 41'!S60+'Jogador 42'!S60+'Jogador 43'!S60+'Jogador 44'!S60+'Jogador 45'!S60+'Jogador 46'!S60+'Jogador 47'!S60+'Jogador 48'!S60+'Jogador 49'!S60+'Jogador 50'!S60+'Jogador 51'!S60+'Jogador 52'!S60+'Jogador 53'!S60+'Jogador 54'!S60+'Jogador 55'!S60+'Jogador 56'!S60+'Jogador 57'!S60+'Jogador 58'!S60+'Jogador 59'!S60+'Jogador 60'!S60+'Jogador 61'!S60+'Jogador 62'!S60+'Jogador 63'!S60+'Jogador 64'!S60</f>
        <v>0.3</v>
      </c>
      <c r="T60" s="4">
        <f>'Jogador 1'!T60+'Jogador 2'!T60+'Jogador 3'!T60+'Jogador 4'!T60+'Jogador 5'!T60+'Jogador 6'!T60+'Jogador 7'!T60+'Jogador 8'!T60+'Jogador 9'!T60+'Jogador 10'!T60+'Jogador 11'!T60+'Jogador 12'!T60+'Jogador 13'!T60+'Jogador 14'!T60+'Jogador 15'!T60+'Jogador 16'!T60+'Jogador 17'!T60+'Jogador 18'!T60+'Jogador 19'!T60+'Jogador 20'!T60+'Jogador 21'!T60+'Jogador 22'!T60+'Jogador 23'!T60+'Jogador 24'!T60+'Jogador 25'!T60+'Jogador 26'!T60+'Jogador 27'!T60+'Jogador 28'!T60+'Jogador 29'!T60+'Jogador 30'!T60+'Jogador 31'!T60+'Jogador 32'!T60+'Jogador 33'!T60+'Jogador 34'!T60+'Jogador 35'!T60+'Jogador 36'!T60+'Jogador 37'!T60+'Jogador 38'!T60+'Jogador 39'!T60+'Jogador 40'!T60+'Jogador 41'!T60+'Jogador 42'!T60+'Jogador 43'!T60+'Jogador 44'!T60+'Jogador 45'!T60+'Jogador 46'!T60+'Jogador 47'!T60+'Jogador 48'!T60+'Jogador 49'!T60+'Jogador 50'!T60+'Jogador 51'!T60+'Jogador 52'!T60+'Jogador 53'!T60+'Jogador 54'!T60+'Jogador 55'!T60+'Jogador 56'!T60+'Jogador 57'!T60+'Jogador 58'!T60+'Jogador 59'!T60+'Jogador 60'!T60+'Jogador 61'!T60+'Jogador 62'!T60+'Jogador 63'!T60+'Jogador 64'!T60</f>
        <v>-0.39999999999999997</v>
      </c>
      <c r="U60" s="10">
        <f t="shared" si="13"/>
        <v>-0.39999999999999997</v>
      </c>
      <c r="V60" s="10">
        <f>IF(C60=0,0,(IF('Jogador 1'!C60=1,'Jogador 1'!$W$8,0)+IF('Jogador 2'!C60=1,'Jogador 2'!$W$8,0)+IF('Jogador 3'!C60=1,'Jogador 3'!$W$8,0)+IF('Jogador 4'!C60=1,'Jogador 4'!$W$8,0)+IF('Jogador 5'!C60=1,'Jogador 5'!$W$8,0)+IF('Jogador 6'!C60=1,'Jogador 6'!$W$8,0)+IF('Jogador 7'!C60=1,'Jogador 7'!$W$8,0)+IF('Jogador 8'!C60=1,'Jogador 8'!$W$8,0)+IF('Jogador 9'!C60=1,'Jogador 9'!$W$8,0)+IF('Jogador 10'!C60=1,'Jogador 10'!$W$8,0)+IF('Jogador 11'!C60=1,'Jogador 11'!$W$8,0)+IF('Jogador 12'!C60=1,'Jogador 12'!$W$8,0)+IF('Jogador 13'!C60=1,'Jogador 13'!$W$8,0)+IF('Jogador 14'!C60=1,'Jogador 14'!$W$8,0)+IF('Jogador 15'!C60=1,'Jogador 15'!$W$8,0)+IF('Jogador 16'!C60=1,'Jogador 16'!$W$8,0)+IF('Jogador 17'!C60=1,'Jogador 17'!$W$8,0)+IF('Jogador 18'!C60=1,'Jogador 18'!$W$8,0)+IF('Jogador 19'!C60=1,'Jogador 19'!$W$8,0)+IF('Jogador 20'!C60=1,'Jogador 20'!$W$8,0)+IF('Jogador 21'!C60=1,'Jogador 21'!$W$8,0)+IF('Jogador 22'!C60=1,'Jogador 22'!$W$8,0)+IF('Jogador 23'!C60=1,'Jogador 23'!$W$8,0)+IF('Jogador 24'!C60=1,'Jogador 24'!$W$8,0)+IF('Jogador 25'!C60=1,'Jogador 25'!$W$8,0)+IF('Jogador 26'!C60=1,'Jogador 26'!$W$8,0)+IF('Jogador 27'!C60=1,'Jogador 27'!$W$8,0)+IF('Jogador 28'!C60=1,'Jogador 28'!$W$8,0)+IF('Jogador 29'!C60=1,'Jogador 29'!$W$8,0)+IF('Jogador 30'!C60=1,'Jogador 30'!$W$8,0)+IF('Jogador 31'!C60=1,'Jogador 31'!$W$8,0)+IF('Jogador 32'!C60=1,'Jogador 32'!$W$8,0)+IF('Jogador 33'!C60=1,'Jogador 33'!$W$8,0)+IF('Jogador 34'!C60=1,'Jogador 34'!$W$8,0)+IF('Jogador 35'!C60=1,'Jogador 35'!$W$8,0) +IF('Jogador 36'!C60=1,'Jogador 36'!$W$8,0)+IF('Jogador 37'!C60=1,'Jogador 37'!$W$8,0)+IF('Jogador 38'!C60=1,'Jogador 38'!$W$8,0)+IF('Jogador 39'!C60=1,'Jogador 39'!$W$8,0)+IF('Jogador 40'!C60=1,'Jogador 40'!$W$8,0)+IF('Jogador 41'!C60=1,'Jogador 41'!$W$8,0)+IF('Jogador 42'!C60=1,'Jogador 42'!$W$8,0)+IF('Jogador 43'!C60=1,'Jogador 43'!$W$8,0)+IF('Jogador 44'!C60=1,'Jogador 44'!$W$8,0)+IF('Jogador 45'!C60=1,'Jogador 45'!$W$8,0)+IF('Jogador 46'!C60=1,'Jogador 46'!$W$8,0)+IF('Jogador 47'!C60=1,'Jogador 47'!$W$8,0)+IF('Jogador 48'!C60=1,'Jogador 48'!$W$8,0)+IF('Jogador 49'!C60=1,'Jogador 49'!$W$8,0)+IF('Jogador 50'!C60=1,'Jogador 50'!$W$8,0)+IF('Jogador 51'!C60=1,'Jogador 51'!$W$8,0)+IF('Jogador 52'!C60=1,'Jogador 52'!$W$8,0)+IF('Jogador 53'!C60=1,'Jogador 53'!$W$8,0)+IF('Jogador 54'!C60=1,'Jogador 54'!$W$8,0)+IF('Jogador 55'!C60=1,'Jogador 55'!$W$8,0)+IF('Jogador 56'!C60=1,'Jogador 56'!$W$8,0)+IF('Jogador 57'!C60=1,'Jogador 57'!$W$8,0)+IF('Jogador 58'!C60=1,'Jogador 58'!$W$8,0)+IF('Jogador 59'!C60=1,'Jogador 59'!$W$8,0)+IF('Jogador 60'!C60=1,'Jogador 60'!$W$8,0)+IF('Jogador 61'!C60=1,'Jogador 61'!$W$8,0)+IF('Jogador 62'!C60=1,'Jogador 62'!$W$8,0)+IF('Jogador 63'!C60=1,'Jogador 63'!$W$8,0)+IF('Jogador 64'!C60=1,'Jogador 64'!$W$8,0))/C60)</f>
        <v>3</v>
      </c>
      <c r="X60" s="4" t="str">
        <f>_xlfn.CONCAT(IF('Jogador 1'!C60=1,_xlfn.CONCAT('Jogador 1'!$W$1,", "),""),IF('Jogador 2'!C60=1,_xlfn.CONCAT('Jogador 2'!$W$1,", "),""),IF('Jogador 3'!C60=1,_xlfn.CONCAT('Jogador 3'!$W$1,", "),""),IF('Jogador 4'!C60=1,_xlfn.CONCAT('Jogador 4'!$W$1,", "),""),IF('Jogador 5'!C60=1,_xlfn.CONCAT('Jogador 5'!$W$1,", "),""),IF('Jogador 6'!C60=1,_xlfn.CONCAT('Jogador 6'!$W$1,", "),""),IF('Jogador 7'!C60=1,_xlfn.CONCAT('Jogador 7'!$W$1,", "),""),IF('Jogador 8'!C60=1,_xlfn.CONCAT('Jogador 8'!$W$1,", "),""),IF('Jogador 9'!C60=1,_xlfn.CONCAT('Jogador 9'!$W$1,", "),""),IF('Jogador 10'!C60=1,_xlfn.CONCAT('Jogador 10'!$W$1,", "),""),IF('Jogador 11'!C60=1,_xlfn.CONCAT('Jogador 11'!$W$1,", "),""),IF('Jogador 12'!C60=1,_xlfn.CONCAT('Jogador 12'!$W$1,", "),""),IF('Jogador 13'!C60=1,_xlfn.CONCAT('Jogador 13'!$W$1,", "),""),IF('Jogador 14'!C60=1,_xlfn.CONCAT('Jogador 14'!$W$1,", "),""),IF('Jogador 15'!C60=1,_xlfn.CONCAT('Jogador 15'!$W$1,", "),""),IF('Jogador 16'!C60=1,_xlfn.CONCAT('Jogador 16'!$W$1,", "),""),IF('Jogador 17'!C60=1,_xlfn.CONCAT('Jogador 17'!$W$1,", "),""),IF('Jogador 18'!C60=1,_xlfn.CONCAT('Jogador 18'!$W$1,", "),""),IF('Jogador 19'!C60=1,_xlfn.CONCAT('Jogador 19'!$W$1,", "),""),IF('Jogador 20'!C60=1,_xlfn.CONCAT('Jogador 20'!$W$1,", "),""),IF('Jogador 21'!C60=1,_xlfn.CONCAT('Jogador 21'!$W$1,", "),""),IF('Jogador 22'!C60=1,_xlfn.CONCAT('Jogador 22'!$W$1,", "),""),IF('Jogador 23'!C60=1,_xlfn.CONCAT('Jogador 23'!$W$1,", "),""),IF('Jogador 24'!C60=1,_xlfn.CONCAT('Jogador 24'!$W$1,", "),""),IF('Jogador 25'!C60=1,_xlfn.CONCAT('Jogador 25'!$W$1,", "),""),IF('Jogador 26'!C60=1,_xlfn.CONCAT('Jogador 26'!$W$1,", "),""),IF('Jogador 27'!C60=1,_xlfn.CONCAT('Jogador 27'!$W$1,", "),""),IF('Jogador 28'!C60=1,_xlfn.CONCAT('Jogador 28'!$W$1,", "),""),IF('Jogador 29'!C60=1,_xlfn.CONCAT('Jogador 29'!$W$1,", "),""),IF('Jogador 30'!C60=1,_xlfn.CONCAT('Jogador 30'!$W$1,", "),""),IF('Jogador 31'!C60=1,_xlfn.CONCAT('Jogador 31'!$W$1,", "),""),IF('Jogador 32'!C60=1,_xlfn.CONCAT('Jogador 32'!$W$1,", "),""),IF('Jogador 33'!C60=1,_xlfn.CONCAT('Jogador 33'!$W$1,", "),""),IF('Jogador 34'!C60=1,_xlfn.CONCAT('Jogador 34'!$W$1,", "),""),IF('Jogador 35'!C60=1,_xlfn.CONCAT('Jogador 35'!$W$1,", "),""),IF('Jogador 36'!C60=1,_xlfn.CONCAT('Jogador 36'!$W$1,", "),""),IF('Jogador 37'!C60=1,_xlfn.CONCAT('Jogador 37'!$W$1,", "),""),IF('Jogador 38'!C60=1,_xlfn.CONCAT('Jogador 38'!$W$1,", "),""),IF('Jogador 39'!C60=1,_xlfn.CONCAT('Jogador 39'!$W$1,", "),""),IF('Jogador 40'!C60=1,_xlfn.CONCAT('Jogador 40'!$W$1,", "),""),IF('Jogador 41'!C60=1,_xlfn.CONCAT('Jogador 41'!$W$1,", "),""),IF('Jogador 42'!C60=1,_xlfn.CONCAT('Jogador 42'!$W$1,", "),""),IF('Jogador 43'!C60=1,_xlfn.CONCAT('Jogador 43'!$W$1,", "),""),IF('Jogador 44'!C60=1,_xlfn.CONCAT('Jogador 44'!$W$1,", "),""),IF('Jogador 45'!C60=1,_xlfn.CONCAT('Jogador 45'!$W$1,", "),""),IF('Jogador 46'!C60=1,_xlfn.CONCAT('Jogador 46'!$W$1,", "),""),IF('Jogador 47'!C60=1,_xlfn.CONCAT('Jogador 47'!$W$1,", "),""),IF('Jogador 48'!C60=1,_xlfn.CONCAT('Jogador 48'!$W$1,", "),""),IF('Jogador 49'!C60=1,_xlfn.CONCAT('Jogador 49'!$W$1,", "),""),IF('Jogador 50'!C60=1,_xlfn.CONCAT('Jogador 50'!$W$1,", "),""),IF('Jogador 51'!C60=1,_xlfn.CONCAT('Jogador 51'!$W$1,", "),""),IF('Jogador 52'!C60=1,_xlfn.CONCAT('Jogador 52'!$W$1,", "),""),IF('Jogador 53'!C60=1,_xlfn.CONCAT('Jogador 53'!$W$1,", "),""),IF('Jogador 54'!C60=1,_xlfn.CONCAT('Jogador 54'!$W$1,", "),""),IF('Jogador 55'!C60=1,_xlfn.CONCAT('Jogador 55'!$W$1,", "),""),IF('Jogador 56'!C60=1,_xlfn.CONCAT('Jogador 56'!$W$1,", "),""),IF('Jogador 57'!C60=1,_xlfn.CONCAT('Jogador 57'!$W$1,", "),""),IF('Jogador 58'!C60=1,_xlfn.CONCAT('Jogador 58'!$W$1,", "),""),IF('Jogador 59'!C60=1,_xlfn.CONCAT('Jogador 59'!$W$1,", "),""),IF('Jogador 60'!C60=1,_xlfn.CONCAT('Jogador 60'!$W$1,", "),""),IF('Jogador 61'!C60=1,_xlfn.CONCAT('Jogador 61'!$W$1,", "),""),IF('Jogador 62'!C60=1,_xlfn.CONCAT('Jogador 62'!$W$1,", "),""),IF('Jogador 63'!C60=1,_xlfn.CONCAT('Jogador 63'!$W$1,", "),""),IF('Jogador 64'!C60=1,_xlfn.CONCAT('Jogador 64'!$W$1,", "),""))</f>
        <v xml:space="preserve">Rafael Pontelo, </v>
      </c>
      <c r="Y60" s="4" t="str">
        <f>_xlfn.CONCAT(IF('Jogador 1'!D60=1,_xlfn.CONCAT('Jogador 1'!$W$1,", "),""),IF('Jogador 2'!D60=1,_xlfn.CONCAT('Jogador 2'!$W$1,", "),""),IF('Jogador 3'!D60=1,_xlfn.CONCAT('Jogador 3'!$W$1,", "),""),IF('Jogador 4'!D60=1,_xlfn.CONCAT('Jogador 4'!$W$1,", "),""),IF('Jogador 5'!D60=1,_xlfn.CONCAT('Jogador 5'!$W$1,", "),""),IF('Jogador 6'!D60=1,_xlfn.CONCAT('Jogador 6'!$W$1,", "),""),IF('Jogador 7'!D60=1,_xlfn.CONCAT('Jogador 7'!$W$1,", "),""),IF('Jogador 8'!D60=1,_xlfn.CONCAT('Jogador 8'!$W$1,", "),""),IF('Jogador 9'!D60=1,_xlfn.CONCAT('Jogador 9'!$W$1,", "),""),IF('Jogador 10'!D60=1,_xlfn.CONCAT('Jogador 10'!$W$1,", "),""),IF('Jogador 11'!D60=1,_xlfn.CONCAT('Jogador 11'!$W$1,", "),""),IF('Jogador 12'!D60=1,_xlfn.CONCAT('Jogador 12'!$W$1,", "),""),IF('Jogador 13'!D60=1,_xlfn.CONCAT('Jogador 13'!$W$1,", "),""),IF('Jogador 14'!D60=1,_xlfn.CONCAT('Jogador 14'!$W$1,", "),""),IF('Jogador 15'!D60=1,_xlfn.CONCAT('Jogador 15'!$W$1,", "),""),IF('Jogador 16'!D60=1,_xlfn.CONCAT('Jogador 16'!$W$1,", "),""),IF('Jogador 17'!D60=1,_xlfn.CONCAT('Jogador 17'!$W$1,", "),""),IF('Jogador 18'!D60=1,_xlfn.CONCAT('Jogador 18'!$W$1,", "),""),IF('Jogador 19'!D60=1,_xlfn.CONCAT('Jogador 19'!$W$1,", "),""),IF('Jogador 20'!D60=1,_xlfn.CONCAT('Jogador 20'!$W$1,", "),""),IF('Jogador 21'!D60=1,_xlfn.CONCAT('Jogador 21'!$W$1,", "),""),IF('Jogador 22'!D60=1,_xlfn.CONCAT('Jogador 22'!$W$1,", "),""),IF('Jogador 23'!D60=1,_xlfn.CONCAT('Jogador 23'!$W$1,", "),""),IF('Jogador 24'!D60=1,_xlfn.CONCAT('Jogador 24'!$W$1,", "),""),IF('Jogador 25'!D60=1,_xlfn.CONCAT('Jogador 25'!$W$1,", "),""),IF('Jogador 26'!D60=1,_xlfn.CONCAT('Jogador 26'!$W$1,", "),""),IF('Jogador 27'!D60=1,_xlfn.CONCAT('Jogador 27'!$W$1,", "),""),IF('Jogador 28'!D60=1,_xlfn.CONCAT('Jogador 28'!$W$1,", "),""),IF('Jogador 29'!D60=1,_xlfn.CONCAT('Jogador 29'!$W$1,", "),""),IF('Jogador 30'!D60=1,_xlfn.CONCAT('Jogador 30'!$W$1,", "),""),IF('Jogador 31'!D60=1,_xlfn.CONCAT('Jogador 31'!$W$1,", "),""),IF('Jogador 32'!D60=1,_xlfn.CONCAT('Jogador 32'!$W$1,", "),""),IF('Jogador 33'!D60=1,_xlfn.CONCAT('Jogador 33'!$W$1,", "),""),IF('Jogador 34'!D60=1,_xlfn.CONCAT('Jogador 34'!$W$1,", "),""),IF('Jogador 35'!D60=1,_xlfn.CONCAT('Jogador 35'!$W$1,", "),""),IF('Jogador 36'!D60=1,_xlfn.CONCAT('Jogador 36'!$W$1,", "),""),IF('Jogador 37'!D60=1,_xlfn.CONCAT('Jogador 37'!$W$1,", "),""),IF('Jogador 38'!D60=1,_xlfn.CONCAT('Jogador 38'!$W$1,", "),""),IF('Jogador 39'!D60=1,_xlfn.CONCAT('Jogador 39'!$W$1,", "),""),IF('Jogador 40'!D60=1,_xlfn.CONCAT('Jogador 40'!$W$1,", "),""),IF('Jogador 41'!D60=1,_xlfn.CONCAT('Jogador 41'!$W$1,", "),""),IF('Jogador 42'!D60=1,_xlfn.CONCAT('Jogador 42'!$W$1,", "),""),IF('Jogador 43'!D60=1,_xlfn.CONCAT('Jogador 43'!$W$1,", "),""),IF('Jogador 44'!D60=1,_xlfn.CONCAT('Jogador 44'!$W$1,", "),""),IF('Jogador 45'!D60=1,_xlfn.CONCAT('Jogador 45'!$W$1,", "),""),IF('Jogador 46'!D60=1,_xlfn.CONCAT('Jogador 46'!$W$1,", "),""),IF('Jogador 47'!D60=1,_xlfn.CONCAT('Jogador 47'!$W$1,", "),""),IF('Jogador 48'!D60=1,_xlfn.CONCAT('Jogador 48'!$W$1,", "),""),IF('Jogador 49'!D60=1,_xlfn.CONCAT('Jogador 49'!$W$1,", "),""),IF('Jogador 50'!D60=1,_xlfn.CONCAT('Jogador 50'!$W$1,", "),""),IF('Jogador 51'!D60=1,_xlfn.CONCAT('Jogador 51'!$W$1,", "),""),IF('Jogador 52'!D60=1,_xlfn.CONCAT('Jogador 52'!$W$1,", "),""),IF('Jogador 53'!D60=1,_xlfn.CONCAT('Jogador 53'!$W$1,", "),""),IF('Jogador 54'!D60=1,_xlfn.CONCAT('Jogador 54'!$W$1,", "),""),IF('Jogador 55'!D60=1,_xlfn.CONCAT('Jogador 55'!$W$1,", "),""),IF('Jogador 56'!D60=1,_xlfn.CONCAT('Jogador 56'!$W$1,", "),""),IF('Jogador 57'!D60=1,_xlfn.CONCAT('Jogador 57'!$W$1,", "),""),IF('Jogador 58'!D60=1,_xlfn.CONCAT('Jogador 58'!$W$1,", "),""),IF('Jogador 59'!D60=1,_xlfn.CONCAT('Jogador 59'!$W$1,", "),""),IF('Jogador 60'!D60=1,_xlfn.CONCAT('Jogador 60'!$W$1,", "),""),IF('Jogador 61'!D60=1,_xlfn.CONCAT('Jogador 61'!$W$1,", "),""),IF('Jogador 62'!D60=1,_xlfn.CONCAT('Jogador 62'!$W$1,", "),""),IF('Jogador 63'!D60=1,_xlfn.CONCAT('Jogador 63'!$W$1,", "),""),IF('Jogador 64'!D60=1,_xlfn.CONCAT('Jogador 64'!$W$1,", "),""))</f>
        <v/>
      </c>
    </row>
    <row r="61" spans="1:25" x14ac:dyDescent="0.3">
      <c r="A61" s="4" t="s">
        <v>101</v>
      </c>
      <c r="B61" s="4">
        <f>'Jogador 1'!B61+'Jogador 2'!B61+'Jogador 3'!B61+'Jogador 4'!B61+'Jogador 5'!B61+'Jogador 6'!B61+'Jogador 7'!B61+'Jogador 8'!B61+'Jogador 9'!B61+'Jogador 10'!B61+'Jogador 11'!B61+'Jogador 12'!B61+'Jogador 13'!B61+'Jogador 14'!B61+'Jogador 15'!B61+'Jogador 16'!B61+'Jogador 17'!B61+'Jogador 18'!B61+'Jogador 19'!B61+'Jogador 20'!B61+'Jogador 21'!B61+'Jogador 22'!B61+'Jogador 23'!B61+'Jogador 24'!B61+'Jogador 25'!B61+'Jogador 26'!B61+'Jogador 27'!B61+'Jogador 28'!B61+'Jogador 29'!B61+'Jogador 30'!B61+'Jogador 31'!B61+'Jogador 32'!B61+'Jogador 33'!B61+'Jogador 34'!B61+'Jogador 35'!B61+'Jogador 36'!B61+'Jogador 37'!B61+'Jogador 38'!B61+'Jogador 39'!B61+'Jogador 40'!B61+'Jogador 41'!B61+'Jogador 42'!B61+'Jogador 43'!B61+'Jogador 44'!B61+'Jogador 45'!B61+'Jogador 46'!B61+'Jogador 47'!B61+'Jogador 48'!B61+'Jogador 49'!B61+'Jogador 50'!B61+'Jogador 51'!B61+'Jogador 52'!B61+'Jogador 53'!B61+'Jogador 54'!B61+'Jogador 55'!B61+'Jogador 56'!B61+'Jogador 57'!B61+'Jogador 58'!B61+'Jogador 59'!B61+'Jogador 60'!B61+'Jogador 61'!B61+'Jogador 62'!B61+'Jogador 63'!B61+'Jogador 64'!B61</f>
        <v>1</v>
      </c>
      <c r="C61" s="4">
        <f>'Jogador 1'!C61+'Jogador 2'!C61+'Jogador 3'!C61+'Jogador 4'!C61+'Jogador 5'!C61+'Jogador 6'!C61+'Jogador 7'!C61+'Jogador 8'!C61+'Jogador 9'!C61+'Jogador 10'!C61+'Jogador 11'!C61+'Jogador 12'!C61+'Jogador 13'!C61+'Jogador 14'!C61+'Jogador 15'!C61+'Jogador 16'!C61+'Jogador 17'!C61+'Jogador 18'!C61+'Jogador 19'!C61+'Jogador 20'!C61+'Jogador 21'!C61+'Jogador 22'!C61+'Jogador 23'!C61+'Jogador 24'!C61+'Jogador 25'!C61+'Jogador 26'!C61+'Jogador 27'!C61+'Jogador 28'!C61+'Jogador 29'!C61+'Jogador 30'!C61+'Jogador 31'!C61+'Jogador 32'!C61+'Jogador 33'!C61+'Jogador 34'!C61+'Jogador 35'!C61+'Jogador 36'!C61+'Jogador 37'!C61+'Jogador 38'!C61+'Jogador 39'!C61+'Jogador 40'!C61+'Jogador 41'!C61+'Jogador 42'!C61+'Jogador 43'!C61+'Jogador 44'!C61+'Jogador 45'!C61+'Jogador 46'!C61+'Jogador 47'!C61+'Jogador 48'!C61+'Jogador 49'!C61+'Jogador 50'!C61+'Jogador 51'!C61+'Jogador 52'!C61+'Jogador 53'!C61+'Jogador 54'!C61+'Jogador 55'!C61+'Jogador 56'!C61+'Jogador 57'!C61+'Jogador 58'!C61+'Jogador 59'!C61+'Jogador 60'!C61+'Jogador 61'!C61+'Jogador 62'!C61+'Jogador 63'!C61+'Jogador 64'!C61</f>
        <v>1</v>
      </c>
      <c r="D61" s="4">
        <f>'Jogador 1'!D61+'Jogador 2'!D61+'Jogador 3'!D61+'Jogador 4'!D61+'Jogador 5'!D61+'Jogador 6'!D61+'Jogador 7'!D61+'Jogador 8'!D61+'Jogador 9'!D61+'Jogador 10'!D61+'Jogador 11'!D61+'Jogador 12'!D61+'Jogador 13'!D61+'Jogador 14'!D61+'Jogador 15'!D61+'Jogador 16'!D61+'Jogador 17'!D61+'Jogador 18'!D61+'Jogador 19'!D61+'Jogador 20'!D61+'Jogador 21'!D61+'Jogador 22'!D61+'Jogador 23'!D61+'Jogador 24'!D61+'Jogador 25'!D61+'Jogador 26'!D61+'Jogador 27'!D61+'Jogador 28'!D61+'Jogador 29'!D61+'Jogador 30'!D61+'Jogador 31'!D61+'Jogador 32'!D61+'Jogador 33'!D61+'Jogador 34'!D61+'Jogador 35'!D61+'Jogador 36'!D61+'Jogador 37'!D61+'Jogador 38'!D61+'Jogador 39'!D61+'Jogador 40'!D61+'Jogador 41'!D61+'Jogador 42'!D61+'Jogador 43'!D61+'Jogador 44'!D61+'Jogador 45'!D61+'Jogador 46'!D61+'Jogador 47'!D61+'Jogador 48'!D61+'Jogador 49'!D61+'Jogador 50'!D61+'Jogador 51'!D61+'Jogador 52'!D61+'Jogador 53'!D61+'Jogador 54'!D61+'Jogador 55'!D61+'Jogador 56'!D61+'Jogador 57'!D61+'Jogador 58'!D61+'Jogador 59'!D61+'Jogador 60'!D61+'Jogador 61'!D61+'Jogador 62'!D61+'Jogador 63'!D61+'Jogador 64'!D61</f>
        <v>0</v>
      </c>
      <c r="E61" s="4">
        <f>'Jogador 1'!E61+'Jogador 2'!E61+'Jogador 3'!E61+'Jogador 4'!E61+'Jogador 5'!E61+'Jogador 6'!E61+'Jogador 7'!E61+'Jogador 8'!E61+'Jogador 9'!E61+'Jogador 10'!E61+'Jogador 11'!E61+'Jogador 12'!E61+'Jogador 13'!E61+'Jogador 14'!E61+'Jogador 15'!E61+'Jogador 16'!E61+'Jogador 17'!E61+'Jogador 18'!E61+'Jogador 19'!E61+'Jogador 20'!E61+'Jogador 21'!E61+'Jogador 22'!E61+'Jogador 23'!E61+'Jogador 24'!E61+'Jogador 25'!E61+'Jogador 26'!E61+'Jogador 27'!E61+'Jogador 28'!E61+'Jogador 29'!E61+'Jogador 30'!E61+'Jogador 31'!E61+'Jogador 32'!E61+'Jogador 33'!E61+'Jogador 34'!E61+'Jogador 35'!E61+'Jogador 36'!E61+'Jogador 37'!E61+'Jogador 38'!E61+'Jogador 39'!E61+'Jogador 40'!E61+'Jogador 41'!E61+'Jogador 42'!E61+'Jogador 43'!E61+'Jogador 44'!E61+'Jogador 45'!E61+'Jogador 46'!E61+'Jogador 47'!E61+'Jogador 48'!E61+'Jogador 49'!E61+'Jogador 50'!E61+'Jogador 51'!E61+'Jogador 52'!E61+'Jogador 53'!E61+'Jogador 54'!E61+'Jogador 55'!E61+'Jogador 56'!E61+'Jogador 57'!E61+'Jogador 58'!E61+'Jogador 59'!E61+'Jogador 60'!E61+'Jogador 61'!E61+'Jogador 62'!E61+'Jogador 63'!E61+'Jogador 64'!E61</f>
        <v>0</v>
      </c>
      <c r="F61" s="9">
        <f t="shared" si="7"/>
        <v>0</v>
      </c>
      <c r="G61" s="4">
        <f>'Jogador 1'!G61+'Jogador 2'!G61+'Jogador 3'!G61+'Jogador 4'!G61+'Jogador 5'!G61+'Jogador 6'!G61+'Jogador 7'!G61+'Jogador 8'!G61+'Jogador 9'!G61+'Jogador 10'!G61+'Jogador 11'!G61+'Jogador 12'!G61+'Jogador 13'!G61+'Jogador 14'!G61+'Jogador 15'!G61+'Jogador 16'!G61+'Jogador 17'!G61+'Jogador 18'!G61+'Jogador 19'!G61+'Jogador 20'!G61+'Jogador 21'!G61+'Jogador 22'!G61+'Jogador 23'!G61+'Jogador 24'!G61+'Jogador 25'!G61+'Jogador 26'!G61+'Jogador 27'!G61+'Jogador 28'!G61+'Jogador 29'!G61+'Jogador 30'!G61+'Jogador 31'!G61+'Jogador 32'!G61+'Jogador 33'!G61+'Jogador 34'!G61+'Jogador 35'!G61+'Jogador 36'!G61+'Jogador 37'!G61+'Jogador 38'!G61+'Jogador 39'!G61+'Jogador 40'!G61+'Jogador 41'!G61+'Jogador 42'!G61+'Jogador 43'!G61+'Jogador 44'!G61+'Jogador 45'!G61+'Jogador 46'!G61+'Jogador 47'!G61+'Jogador 48'!G61+'Jogador 49'!G61+'Jogador 50'!G61+'Jogador 51'!G61+'Jogador 52'!G61+'Jogador 53'!G61+'Jogador 54'!G61+'Jogador 55'!G61+'Jogador 56'!G61+'Jogador 57'!G61+'Jogador 58'!G61+'Jogador 59'!G61+'Jogador 60'!G61+'Jogador 61'!G61+'Jogador 62'!G61+'Jogador 63'!G61+'Jogador 64'!G61</f>
        <v>1</v>
      </c>
      <c r="H61" s="9">
        <f t="shared" si="8"/>
        <v>1</v>
      </c>
      <c r="I61" s="4">
        <f>'Jogador 1'!I61+'Jogador 2'!I61+'Jogador 3'!I61+'Jogador 4'!I61+'Jogador 5'!I61+'Jogador 6'!I61+'Jogador 7'!I61+'Jogador 8'!I61+'Jogador 9'!I61+'Jogador 10'!I61+'Jogador 11'!I61+'Jogador 12'!I61+'Jogador 13'!I61+'Jogador 14'!I61+'Jogador 15'!I61+'Jogador 16'!I61+'Jogador 17'!I61+'Jogador 18'!I61+'Jogador 19'!I61+'Jogador 20'!I61+'Jogador 21'!I61+'Jogador 22'!I61+'Jogador 23'!I61+'Jogador 24'!I61+'Jogador 25'!I61+'Jogador 26'!I61+'Jogador 27'!I61+'Jogador 28'!I61+'Jogador 29'!I61+'Jogador 30'!I61+'Jogador 31'!I61+'Jogador 32'!I61+'Jogador 33'!I61+'Jogador 34'!I61+'Jogador 35'!I61+'Jogador 36'!I61+'Jogador 37'!I61+'Jogador 38'!I61+'Jogador 39'!I61+'Jogador 40'!I61+'Jogador 41'!I61+'Jogador 42'!I61+'Jogador 43'!I61+'Jogador 44'!I61+'Jogador 45'!I61+'Jogador 46'!I61+'Jogador 47'!I61+'Jogador 48'!I61+'Jogador 49'!I61+'Jogador 50'!I61+'Jogador 51'!I61+'Jogador 52'!I61+'Jogador 53'!I61+'Jogador 54'!I61+'Jogador 55'!I61+'Jogador 56'!I61+'Jogador 57'!I61+'Jogador 58'!I61+'Jogador 59'!I61+'Jogador 60'!I61+'Jogador 61'!I61+'Jogador 62'!I61+'Jogador 63'!I61+'Jogador 64'!I61</f>
        <v>0</v>
      </c>
      <c r="J61" s="9">
        <f t="shared" si="9"/>
        <v>0</v>
      </c>
      <c r="K61" s="4">
        <f>'Jogador 1'!K61+'Jogador 2'!K61+'Jogador 3'!K61+'Jogador 4'!K61+'Jogador 5'!K61+'Jogador 6'!K61+'Jogador 7'!K61+'Jogador 8'!K61+'Jogador 9'!K61+'Jogador 10'!K61+'Jogador 11'!K61+'Jogador 12'!K61+'Jogador 13'!K61+'Jogador 14'!K61+'Jogador 15'!K61+'Jogador 16'!K61+'Jogador 17'!K61+'Jogador 18'!K61+'Jogador 19'!K61+'Jogador 20'!K61+'Jogador 21'!K61+'Jogador 22'!K61+'Jogador 23'!K61+'Jogador 24'!K61+'Jogador 25'!K61+'Jogador 26'!K61+'Jogador 27'!K61+'Jogador 28'!K61+'Jogador 29'!K61+'Jogador 30'!K61+'Jogador 31'!K61+'Jogador 32'!K61+'Jogador 33'!K61+'Jogador 34'!K61+'Jogador 35'!K61+'Jogador 36'!K61+'Jogador 37'!K61+'Jogador 38'!K61+'Jogador 39'!K61+'Jogador 40'!K61+'Jogador 41'!K61+'Jogador 42'!K61+'Jogador 43'!K61+'Jogador 44'!K61+'Jogador 45'!K61+'Jogador 46'!K61+'Jogador 47'!K61+'Jogador 48'!K61+'Jogador 49'!K61+'Jogador 50'!K61+'Jogador 51'!K61+'Jogador 52'!K61+'Jogador 53'!K61+'Jogador 54'!K61+'Jogador 55'!K61+'Jogador 56'!K61+'Jogador 57'!K61+'Jogador 58'!K61+'Jogador 59'!K61+'Jogador 60'!K61+'Jogador 61'!K61+'Jogador 62'!K61+'Jogador 63'!K61+'Jogador 64'!K61</f>
        <v>0</v>
      </c>
      <c r="L61" s="9">
        <f t="shared" si="10"/>
        <v>0</v>
      </c>
      <c r="M61" s="4">
        <f>'Jogador 1'!M61+'Jogador 2'!M61+'Jogador 3'!M61+'Jogador 4'!M61+'Jogador 5'!M61+'Jogador 6'!M61+'Jogador 7'!M61+'Jogador 8'!M61+'Jogador 9'!M61+'Jogador 10'!M61+'Jogador 11'!M61+'Jogador 12'!M61+'Jogador 13'!M61+'Jogador 14'!M61+'Jogador 15'!M61+'Jogador 16'!M61+'Jogador 17'!M61+'Jogador 18'!M61+'Jogador 19'!M61+'Jogador 20'!M61+'Jogador 21'!M61+'Jogador 22'!M61+'Jogador 23'!M61+'Jogador 24'!M61+'Jogador 25'!M61+'Jogador 26'!M61+'Jogador 27'!M61+'Jogador 28'!M61+'Jogador 29'!M61+'Jogador 30'!M61+'Jogador 31'!M61+'Jogador 32'!M61+'Jogador 33'!M61+'Jogador 34'!M61+'Jogador 35'!M61+'Jogador 36'!M61+'Jogador 37'!M61+'Jogador 38'!M61+'Jogador 39'!M61+'Jogador 40'!M61+'Jogador 41'!M61+'Jogador 42'!M61+'Jogador 43'!M61+'Jogador 44'!M61+'Jogador 45'!M61+'Jogador 46'!M61+'Jogador 47'!M61+'Jogador 48'!M61+'Jogador 49'!M61+'Jogador 50'!M61+'Jogador 51'!M61+'Jogador 52'!M61+'Jogador 53'!M61+'Jogador 54'!M61+'Jogador 55'!M61+'Jogador 56'!M61+'Jogador 57'!M61+'Jogador 58'!M61+'Jogador 59'!M61+'Jogador 60'!M61+'Jogador 61'!M61+'Jogador 62'!M61+'Jogador 63'!M61+'Jogador 64'!M61</f>
        <v>0</v>
      </c>
      <c r="N61" s="9">
        <f t="shared" si="11"/>
        <v>0</v>
      </c>
      <c r="O61" s="4">
        <f>'Jogador 1'!O61+'Jogador 2'!O61+'Jogador 3'!O61+'Jogador 4'!O61+'Jogador 5'!O61+'Jogador 6'!O61+'Jogador 7'!O61+'Jogador 8'!O61+'Jogador 9'!O61+'Jogador 10'!O61+'Jogador 11'!O61+'Jogador 12'!O61+'Jogador 13'!O61+'Jogador 14'!O61+'Jogador 15'!O61+'Jogador 16'!O61+'Jogador 17'!O61+'Jogador 18'!O61+'Jogador 19'!O61+'Jogador 20'!O61+'Jogador 21'!O61+'Jogador 22'!O61+'Jogador 23'!O61+'Jogador 24'!O61+'Jogador 25'!O61+'Jogador 26'!O61+'Jogador 27'!O61+'Jogador 28'!O61+'Jogador 29'!O61+'Jogador 30'!O61+'Jogador 31'!O61+'Jogador 32'!O61+'Jogador 33'!O61+'Jogador 34'!O61+'Jogador 35'!O61+'Jogador 36'!O61+'Jogador 37'!O61+'Jogador 38'!O61+'Jogador 39'!O61+'Jogador 40'!O61+'Jogador 41'!O61+'Jogador 42'!O61+'Jogador 43'!O61+'Jogador 44'!O61+'Jogador 45'!O61+'Jogador 46'!O61+'Jogador 47'!O61+'Jogador 48'!O61+'Jogador 49'!O61+'Jogador 50'!O61+'Jogador 51'!O61+'Jogador 52'!O61+'Jogador 53'!O61+'Jogador 54'!O61+'Jogador 55'!O61+'Jogador 56'!O61+'Jogador 57'!O61+'Jogador 58'!O61+'Jogador 59'!O61+'Jogador 60'!O61+'Jogador 61'!O61+'Jogador 62'!O61+'Jogador 63'!O61+'Jogador 64'!O61</f>
        <v>1</v>
      </c>
      <c r="P61" s="9">
        <f t="shared" si="12"/>
        <v>1</v>
      </c>
      <c r="Q61" s="4">
        <f>'Jogador 1'!Q61+'Jogador 2'!Q61+'Jogador 3'!Q61+'Jogador 4'!Q61+'Jogador 5'!Q61+'Jogador 6'!Q61+'Jogador 7'!Q61+'Jogador 8'!Q61+'Jogador 9'!Q61+'Jogador 10'!Q61+'Jogador 11'!Q61+'Jogador 12'!Q61+'Jogador 13'!Q61+'Jogador 14'!Q61+'Jogador 15'!Q61+'Jogador 16'!Q61+'Jogador 17'!Q61+'Jogador 18'!Q61+'Jogador 19'!Q61+'Jogador 20'!Q61+'Jogador 21'!Q61+'Jogador 22'!Q61+'Jogador 23'!Q61+'Jogador 24'!Q61+'Jogador 25'!Q61+'Jogador 26'!Q61+'Jogador 27'!Q61+'Jogador 28'!Q61+'Jogador 29'!Q61+'Jogador 30'!Q61+'Jogador 31'!Q61+'Jogador 32'!Q61+'Jogador 33'!Q61+'Jogador 34'!Q61+'Jogador 35'!Q61+'Jogador 36'!Q61+'Jogador 37'!Q61+'Jogador 38'!Q61+'Jogador 39'!Q61+'Jogador 40'!Q61+'Jogador 41'!Q61+'Jogador 42'!Q61+'Jogador 43'!Q61+'Jogador 44'!Q61+'Jogador 45'!Q61+'Jogador 46'!Q61+'Jogador 47'!Q61+'Jogador 48'!Q61+'Jogador 49'!Q61+'Jogador 50'!Q61+'Jogador 51'!Q61+'Jogador 52'!Q61+'Jogador 53'!Q61+'Jogador 54'!Q61+'Jogador 55'!Q61+'Jogador 56'!Q61+'Jogador 57'!Q61+'Jogador 58'!Q61+'Jogador 59'!Q61+'Jogador 60'!Q61+'Jogador 61'!Q61+'Jogador 62'!Q61+'Jogador 63'!Q61+'Jogador 64'!Q61</f>
        <v>0.7</v>
      </c>
      <c r="R61" s="4">
        <f>'Jogador 1'!R61+'Jogador 2'!R61+'Jogador 3'!R61+'Jogador 4'!R61+'Jogador 5'!R61+'Jogador 6'!R61+'Jogador 7'!R61+'Jogador 8'!R61+'Jogador 9'!R61+'Jogador 10'!R61+'Jogador 11'!R61+'Jogador 12'!R61+'Jogador 13'!R61+'Jogador 14'!R61+'Jogador 15'!R61+'Jogador 16'!R61+'Jogador 17'!R61+'Jogador 18'!R61+'Jogador 19'!R61+'Jogador 20'!R61+'Jogador 21'!R61+'Jogador 22'!R61+'Jogador 23'!R61+'Jogador 24'!R61+'Jogador 25'!R61+'Jogador 26'!R61+'Jogador 27'!R61+'Jogador 28'!R61+'Jogador 29'!R61+'Jogador 30'!R61+'Jogador 31'!R61+'Jogador 32'!R61+'Jogador 33'!R61+'Jogador 34'!R61+'Jogador 35'!R61+'Jogador 36'!R61+'Jogador 37'!R61+'Jogador 38'!R61+'Jogador 39'!R61+'Jogador 40'!R61+'Jogador 41'!R61+'Jogador 42'!R61+'Jogador 43'!R61+'Jogador 44'!R61+'Jogador 45'!R61+'Jogador 46'!R61+'Jogador 47'!R61+'Jogador 48'!R61+'Jogador 49'!R61+'Jogador 50'!R61+'Jogador 51'!R61+'Jogador 52'!R61+'Jogador 53'!R61+'Jogador 54'!R61+'Jogador 55'!R61+'Jogador 56'!R61+'Jogador 57'!R61+'Jogador 58'!R61+'Jogador 59'!R61+'Jogador 60'!R61+'Jogador 61'!R61+'Jogador 62'!R61+'Jogador 63'!R61+'Jogador 64'!R61</f>
        <v>0</v>
      </c>
      <c r="S61" s="4">
        <f>'Jogador 1'!S61+'Jogador 2'!S61+'Jogador 3'!S61+'Jogador 4'!S61+'Jogador 5'!S61+'Jogador 6'!S61+'Jogador 7'!S61+'Jogador 8'!S61+'Jogador 9'!S61+'Jogador 10'!S61+'Jogador 11'!S61+'Jogador 12'!S61+'Jogador 13'!S61+'Jogador 14'!S61+'Jogador 15'!S61+'Jogador 16'!S61+'Jogador 17'!S61+'Jogador 18'!S61+'Jogador 19'!S61+'Jogador 20'!S61+'Jogador 21'!S61+'Jogador 22'!S61+'Jogador 23'!S61+'Jogador 24'!S61+'Jogador 25'!S61+'Jogador 26'!S61+'Jogador 27'!S61+'Jogador 28'!S61+'Jogador 29'!S61+'Jogador 30'!S61+'Jogador 31'!S61+'Jogador 32'!S61+'Jogador 33'!S61+'Jogador 34'!S61+'Jogador 35'!S61+'Jogador 36'!S61+'Jogador 37'!S61+'Jogador 38'!S61+'Jogador 39'!S61+'Jogador 40'!S61+'Jogador 41'!S61+'Jogador 42'!S61+'Jogador 43'!S61+'Jogador 44'!S61+'Jogador 45'!S61+'Jogador 46'!S61+'Jogador 47'!S61+'Jogador 48'!S61+'Jogador 49'!S61+'Jogador 50'!S61+'Jogador 51'!S61+'Jogador 52'!S61+'Jogador 53'!S61+'Jogador 54'!S61+'Jogador 55'!S61+'Jogador 56'!S61+'Jogador 57'!S61+'Jogador 58'!S61+'Jogador 59'!S61+'Jogador 60'!S61+'Jogador 61'!S61+'Jogador 62'!S61+'Jogador 63'!S61+'Jogador 64'!S61</f>
        <v>0.3</v>
      </c>
      <c r="T61" s="4">
        <f>'Jogador 1'!T61+'Jogador 2'!T61+'Jogador 3'!T61+'Jogador 4'!T61+'Jogador 5'!T61+'Jogador 6'!T61+'Jogador 7'!T61+'Jogador 8'!T61+'Jogador 9'!T61+'Jogador 10'!T61+'Jogador 11'!T61+'Jogador 12'!T61+'Jogador 13'!T61+'Jogador 14'!T61+'Jogador 15'!T61+'Jogador 16'!T61+'Jogador 17'!T61+'Jogador 18'!T61+'Jogador 19'!T61+'Jogador 20'!T61+'Jogador 21'!T61+'Jogador 22'!T61+'Jogador 23'!T61+'Jogador 24'!T61+'Jogador 25'!T61+'Jogador 26'!T61+'Jogador 27'!T61+'Jogador 28'!T61+'Jogador 29'!T61+'Jogador 30'!T61+'Jogador 31'!T61+'Jogador 32'!T61+'Jogador 33'!T61+'Jogador 34'!T61+'Jogador 35'!T61+'Jogador 36'!T61+'Jogador 37'!T61+'Jogador 38'!T61+'Jogador 39'!T61+'Jogador 40'!T61+'Jogador 41'!T61+'Jogador 42'!T61+'Jogador 43'!T61+'Jogador 44'!T61+'Jogador 45'!T61+'Jogador 46'!T61+'Jogador 47'!T61+'Jogador 48'!T61+'Jogador 49'!T61+'Jogador 50'!T61+'Jogador 51'!T61+'Jogador 52'!T61+'Jogador 53'!T61+'Jogador 54'!T61+'Jogador 55'!T61+'Jogador 56'!T61+'Jogador 57'!T61+'Jogador 58'!T61+'Jogador 59'!T61+'Jogador 60'!T61+'Jogador 61'!T61+'Jogador 62'!T61+'Jogador 63'!T61+'Jogador 64'!T61</f>
        <v>-0.39999999999999997</v>
      </c>
      <c r="U61" s="10">
        <f t="shared" si="13"/>
        <v>-0.39999999999999997</v>
      </c>
      <c r="V61" s="10">
        <f>IF(C61=0,0,(IF('Jogador 1'!C61=1,'Jogador 1'!$W$8,0)+IF('Jogador 2'!C61=1,'Jogador 2'!$W$8,0)+IF('Jogador 3'!C61=1,'Jogador 3'!$W$8,0)+IF('Jogador 4'!C61=1,'Jogador 4'!$W$8,0)+IF('Jogador 5'!C61=1,'Jogador 5'!$W$8,0)+IF('Jogador 6'!C61=1,'Jogador 6'!$W$8,0)+IF('Jogador 7'!C61=1,'Jogador 7'!$W$8,0)+IF('Jogador 8'!C61=1,'Jogador 8'!$W$8,0)+IF('Jogador 9'!C61=1,'Jogador 9'!$W$8,0)+IF('Jogador 10'!C61=1,'Jogador 10'!$W$8,0)+IF('Jogador 11'!C61=1,'Jogador 11'!$W$8,0)+IF('Jogador 12'!C61=1,'Jogador 12'!$W$8,0)+IF('Jogador 13'!C61=1,'Jogador 13'!$W$8,0)+IF('Jogador 14'!C61=1,'Jogador 14'!$W$8,0)+IF('Jogador 15'!C61=1,'Jogador 15'!$W$8,0)+IF('Jogador 16'!C61=1,'Jogador 16'!$W$8,0)+IF('Jogador 17'!C61=1,'Jogador 17'!$W$8,0)+IF('Jogador 18'!C61=1,'Jogador 18'!$W$8,0)+IF('Jogador 19'!C61=1,'Jogador 19'!$W$8,0)+IF('Jogador 20'!C61=1,'Jogador 20'!$W$8,0)+IF('Jogador 21'!C61=1,'Jogador 21'!$W$8,0)+IF('Jogador 22'!C61=1,'Jogador 22'!$W$8,0)+IF('Jogador 23'!C61=1,'Jogador 23'!$W$8,0)+IF('Jogador 24'!C61=1,'Jogador 24'!$W$8,0)+IF('Jogador 25'!C61=1,'Jogador 25'!$W$8,0)+IF('Jogador 26'!C61=1,'Jogador 26'!$W$8,0)+IF('Jogador 27'!C61=1,'Jogador 27'!$W$8,0)+IF('Jogador 28'!C61=1,'Jogador 28'!$W$8,0)+IF('Jogador 29'!C61=1,'Jogador 29'!$W$8,0)+IF('Jogador 30'!C61=1,'Jogador 30'!$W$8,0)+IF('Jogador 31'!C61=1,'Jogador 31'!$W$8,0)+IF('Jogador 32'!C61=1,'Jogador 32'!$W$8,0)+IF('Jogador 33'!C61=1,'Jogador 33'!$W$8,0)+IF('Jogador 34'!C61=1,'Jogador 34'!$W$8,0)+IF('Jogador 35'!C61=1,'Jogador 35'!$W$8,0) +IF('Jogador 36'!C61=1,'Jogador 36'!$W$8,0)+IF('Jogador 37'!C61=1,'Jogador 37'!$W$8,0)+IF('Jogador 38'!C61=1,'Jogador 38'!$W$8,0)+IF('Jogador 39'!C61=1,'Jogador 39'!$W$8,0)+IF('Jogador 40'!C61=1,'Jogador 40'!$W$8,0)+IF('Jogador 41'!C61=1,'Jogador 41'!$W$8,0)+IF('Jogador 42'!C61=1,'Jogador 42'!$W$8,0)+IF('Jogador 43'!C61=1,'Jogador 43'!$W$8,0)+IF('Jogador 44'!C61=1,'Jogador 44'!$W$8,0)+IF('Jogador 45'!C61=1,'Jogador 45'!$W$8,0)+IF('Jogador 46'!C61=1,'Jogador 46'!$W$8,0)+IF('Jogador 47'!C61=1,'Jogador 47'!$W$8,0)+IF('Jogador 48'!C61=1,'Jogador 48'!$W$8,0)+IF('Jogador 49'!C61=1,'Jogador 49'!$W$8,0)+IF('Jogador 50'!C61=1,'Jogador 50'!$W$8,0)+IF('Jogador 51'!C61=1,'Jogador 51'!$W$8,0)+IF('Jogador 52'!C61=1,'Jogador 52'!$W$8,0)+IF('Jogador 53'!C61=1,'Jogador 53'!$W$8,0)+IF('Jogador 54'!C61=1,'Jogador 54'!$W$8,0)+IF('Jogador 55'!C61=1,'Jogador 55'!$W$8,0)+IF('Jogador 56'!C61=1,'Jogador 56'!$W$8,0)+IF('Jogador 57'!C61=1,'Jogador 57'!$W$8,0)+IF('Jogador 58'!C61=1,'Jogador 58'!$W$8,0)+IF('Jogador 59'!C61=1,'Jogador 59'!$W$8,0)+IF('Jogador 60'!C61=1,'Jogador 60'!$W$8,0)+IF('Jogador 61'!C61=1,'Jogador 61'!$W$8,0)+IF('Jogador 62'!C61=1,'Jogador 62'!$W$8,0)+IF('Jogador 63'!C61=1,'Jogador 63'!$W$8,0)+IF('Jogador 64'!C61=1,'Jogador 64'!$W$8,0))/C61)</f>
        <v>3</v>
      </c>
      <c r="X61" s="4" t="str">
        <f>_xlfn.CONCAT(IF('Jogador 1'!C61=1,_xlfn.CONCAT('Jogador 1'!$W$1,", "),""),IF('Jogador 2'!C61=1,_xlfn.CONCAT('Jogador 2'!$W$1,", "),""),IF('Jogador 3'!C61=1,_xlfn.CONCAT('Jogador 3'!$W$1,", "),""),IF('Jogador 4'!C61=1,_xlfn.CONCAT('Jogador 4'!$W$1,", "),""),IF('Jogador 5'!C61=1,_xlfn.CONCAT('Jogador 5'!$W$1,", "),""),IF('Jogador 6'!C61=1,_xlfn.CONCAT('Jogador 6'!$W$1,", "),""),IF('Jogador 7'!C61=1,_xlfn.CONCAT('Jogador 7'!$W$1,", "),""),IF('Jogador 8'!C61=1,_xlfn.CONCAT('Jogador 8'!$W$1,", "),""),IF('Jogador 9'!C61=1,_xlfn.CONCAT('Jogador 9'!$W$1,", "),""),IF('Jogador 10'!C61=1,_xlfn.CONCAT('Jogador 10'!$W$1,", "),""),IF('Jogador 11'!C61=1,_xlfn.CONCAT('Jogador 11'!$W$1,", "),""),IF('Jogador 12'!C61=1,_xlfn.CONCAT('Jogador 12'!$W$1,", "),""),IF('Jogador 13'!C61=1,_xlfn.CONCAT('Jogador 13'!$W$1,", "),""),IF('Jogador 14'!C61=1,_xlfn.CONCAT('Jogador 14'!$W$1,", "),""),IF('Jogador 15'!C61=1,_xlfn.CONCAT('Jogador 15'!$W$1,", "),""),IF('Jogador 16'!C61=1,_xlfn.CONCAT('Jogador 16'!$W$1,", "),""),IF('Jogador 17'!C61=1,_xlfn.CONCAT('Jogador 17'!$W$1,", "),""),IF('Jogador 18'!C61=1,_xlfn.CONCAT('Jogador 18'!$W$1,", "),""),IF('Jogador 19'!C61=1,_xlfn.CONCAT('Jogador 19'!$W$1,", "),""),IF('Jogador 20'!C61=1,_xlfn.CONCAT('Jogador 20'!$W$1,", "),""),IF('Jogador 21'!C61=1,_xlfn.CONCAT('Jogador 21'!$W$1,", "),""),IF('Jogador 22'!C61=1,_xlfn.CONCAT('Jogador 22'!$W$1,", "),""),IF('Jogador 23'!C61=1,_xlfn.CONCAT('Jogador 23'!$W$1,", "),""),IF('Jogador 24'!C61=1,_xlfn.CONCAT('Jogador 24'!$W$1,", "),""),IF('Jogador 25'!C61=1,_xlfn.CONCAT('Jogador 25'!$W$1,", "),""),IF('Jogador 26'!C61=1,_xlfn.CONCAT('Jogador 26'!$W$1,", "),""),IF('Jogador 27'!C61=1,_xlfn.CONCAT('Jogador 27'!$W$1,", "),""),IF('Jogador 28'!C61=1,_xlfn.CONCAT('Jogador 28'!$W$1,", "),""),IF('Jogador 29'!C61=1,_xlfn.CONCAT('Jogador 29'!$W$1,", "),""),IF('Jogador 30'!C61=1,_xlfn.CONCAT('Jogador 30'!$W$1,", "),""),IF('Jogador 31'!C61=1,_xlfn.CONCAT('Jogador 31'!$W$1,", "),""),IF('Jogador 32'!C61=1,_xlfn.CONCAT('Jogador 32'!$W$1,", "),""),IF('Jogador 33'!C61=1,_xlfn.CONCAT('Jogador 33'!$W$1,", "),""),IF('Jogador 34'!C61=1,_xlfn.CONCAT('Jogador 34'!$W$1,", "),""),IF('Jogador 35'!C61=1,_xlfn.CONCAT('Jogador 35'!$W$1,", "),""),IF('Jogador 36'!C61=1,_xlfn.CONCAT('Jogador 36'!$W$1,", "),""),IF('Jogador 37'!C61=1,_xlfn.CONCAT('Jogador 37'!$W$1,", "),""),IF('Jogador 38'!C61=1,_xlfn.CONCAT('Jogador 38'!$W$1,", "),""),IF('Jogador 39'!C61=1,_xlfn.CONCAT('Jogador 39'!$W$1,", "),""),IF('Jogador 40'!C61=1,_xlfn.CONCAT('Jogador 40'!$W$1,", "),""),IF('Jogador 41'!C61=1,_xlfn.CONCAT('Jogador 41'!$W$1,", "),""),IF('Jogador 42'!C61=1,_xlfn.CONCAT('Jogador 42'!$W$1,", "),""),IF('Jogador 43'!C61=1,_xlfn.CONCAT('Jogador 43'!$W$1,", "),""),IF('Jogador 44'!C61=1,_xlfn.CONCAT('Jogador 44'!$W$1,", "),""),IF('Jogador 45'!C61=1,_xlfn.CONCAT('Jogador 45'!$W$1,", "),""),IF('Jogador 46'!C61=1,_xlfn.CONCAT('Jogador 46'!$W$1,", "),""),IF('Jogador 47'!C61=1,_xlfn.CONCAT('Jogador 47'!$W$1,", "),""),IF('Jogador 48'!C61=1,_xlfn.CONCAT('Jogador 48'!$W$1,", "),""),IF('Jogador 49'!C61=1,_xlfn.CONCAT('Jogador 49'!$W$1,", "),""),IF('Jogador 50'!C61=1,_xlfn.CONCAT('Jogador 50'!$W$1,", "),""),IF('Jogador 51'!C61=1,_xlfn.CONCAT('Jogador 51'!$W$1,", "),""),IF('Jogador 52'!C61=1,_xlfn.CONCAT('Jogador 52'!$W$1,", "),""),IF('Jogador 53'!C61=1,_xlfn.CONCAT('Jogador 53'!$W$1,", "),""),IF('Jogador 54'!C61=1,_xlfn.CONCAT('Jogador 54'!$W$1,", "),""),IF('Jogador 55'!C61=1,_xlfn.CONCAT('Jogador 55'!$W$1,", "),""),IF('Jogador 56'!C61=1,_xlfn.CONCAT('Jogador 56'!$W$1,", "),""),IF('Jogador 57'!C61=1,_xlfn.CONCAT('Jogador 57'!$W$1,", "),""),IF('Jogador 58'!C61=1,_xlfn.CONCAT('Jogador 58'!$W$1,", "),""),IF('Jogador 59'!C61=1,_xlfn.CONCAT('Jogador 59'!$W$1,", "),""),IF('Jogador 60'!C61=1,_xlfn.CONCAT('Jogador 60'!$W$1,", "),""),IF('Jogador 61'!C61=1,_xlfn.CONCAT('Jogador 61'!$W$1,", "),""),IF('Jogador 62'!C61=1,_xlfn.CONCAT('Jogador 62'!$W$1,", "),""),IF('Jogador 63'!C61=1,_xlfn.CONCAT('Jogador 63'!$W$1,", "),""),IF('Jogador 64'!C61=1,_xlfn.CONCAT('Jogador 64'!$W$1,", "),""))</f>
        <v xml:space="preserve">Rafael Pontelo, </v>
      </c>
      <c r="Y61" s="4" t="str">
        <f>_xlfn.CONCAT(IF('Jogador 1'!D61=1,_xlfn.CONCAT('Jogador 1'!$W$1,", "),""),IF('Jogador 2'!D61=1,_xlfn.CONCAT('Jogador 2'!$W$1,", "),""),IF('Jogador 3'!D61=1,_xlfn.CONCAT('Jogador 3'!$W$1,", "),""),IF('Jogador 4'!D61=1,_xlfn.CONCAT('Jogador 4'!$W$1,", "),""),IF('Jogador 5'!D61=1,_xlfn.CONCAT('Jogador 5'!$W$1,", "),""),IF('Jogador 6'!D61=1,_xlfn.CONCAT('Jogador 6'!$W$1,", "),""),IF('Jogador 7'!D61=1,_xlfn.CONCAT('Jogador 7'!$W$1,", "),""),IF('Jogador 8'!D61=1,_xlfn.CONCAT('Jogador 8'!$W$1,", "),""),IF('Jogador 9'!D61=1,_xlfn.CONCAT('Jogador 9'!$W$1,", "),""),IF('Jogador 10'!D61=1,_xlfn.CONCAT('Jogador 10'!$W$1,", "),""),IF('Jogador 11'!D61=1,_xlfn.CONCAT('Jogador 11'!$W$1,", "),""),IF('Jogador 12'!D61=1,_xlfn.CONCAT('Jogador 12'!$W$1,", "),""),IF('Jogador 13'!D61=1,_xlfn.CONCAT('Jogador 13'!$W$1,", "),""),IF('Jogador 14'!D61=1,_xlfn.CONCAT('Jogador 14'!$W$1,", "),""),IF('Jogador 15'!D61=1,_xlfn.CONCAT('Jogador 15'!$W$1,", "),""),IF('Jogador 16'!D61=1,_xlfn.CONCAT('Jogador 16'!$W$1,", "),""),IF('Jogador 17'!D61=1,_xlfn.CONCAT('Jogador 17'!$W$1,", "),""),IF('Jogador 18'!D61=1,_xlfn.CONCAT('Jogador 18'!$W$1,", "),""),IF('Jogador 19'!D61=1,_xlfn.CONCAT('Jogador 19'!$W$1,", "),""),IF('Jogador 20'!D61=1,_xlfn.CONCAT('Jogador 20'!$W$1,", "),""),IF('Jogador 21'!D61=1,_xlfn.CONCAT('Jogador 21'!$W$1,", "),""),IF('Jogador 22'!D61=1,_xlfn.CONCAT('Jogador 22'!$W$1,", "),""),IF('Jogador 23'!D61=1,_xlfn.CONCAT('Jogador 23'!$W$1,", "),""),IF('Jogador 24'!D61=1,_xlfn.CONCAT('Jogador 24'!$W$1,", "),""),IF('Jogador 25'!D61=1,_xlfn.CONCAT('Jogador 25'!$W$1,", "),""),IF('Jogador 26'!D61=1,_xlfn.CONCAT('Jogador 26'!$W$1,", "),""),IF('Jogador 27'!D61=1,_xlfn.CONCAT('Jogador 27'!$W$1,", "),""),IF('Jogador 28'!D61=1,_xlfn.CONCAT('Jogador 28'!$W$1,", "),""),IF('Jogador 29'!D61=1,_xlfn.CONCAT('Jogador 29'!$W$1,", "),""),IF('Jogador 30'!D61=1,_xlfn.CONCAT('Jogador 30'!$W$1,", "),""),IF('Jogador 31'!D61=1,_xlfn.CONCAT('Jogador 31'!$W$1,", "),""),IF('Jogador 32'!D61=1,_xlfn.CONCAT('Jogador 32'!$W$1,", "),""),IF('Jogador 33'!D61=1,_xlfn.CONCAT('Jogador 33'!$W$1,", "),""),IF('Jogador 34'!D61=1,_xlfn.CONCAT('Jogador 34'!$W$1,", "),""),IF('Jogador 35'!D61=1,_xlfn.CONCAT('Jogador 35'!$W$1,", "),""),IF('Jogador 36'!D61=1,_xlfn.CONCAT('Jogador 36'!$W$1,", "),""),IF('Jogador 37'!D61=1,_xlfn.CONCAT('Jogador 37'!$W$1,", "),""),IF('Jogador 38'!D61=1,_xlfn.CONCAT('Jogador 38'!$W$1,", "),""),IF('Jogador 39'!D61=1,_xlfn.CONCAT('Jogador 39'!$W$1,", "),""),IF('Jogador 40'!D61=1,_xlfn.CONCAT('Jogador 40'!$W$1,", "),""),IF('Jogador 41'!D61=1,_xlfn.CONCAT('Jogador 41'!$W$1,", "),""),IF('Jogador 42'!D61=1,_xlfn.CONCAT('Jogador 42'!$W$1,", "),""),IF('Jogador 43'!D61=1,_xlfn.CONCAT('Jogador 43'!$W$1,", "),""),IF('Jogador 44'!D61=1,_xlfn.CONCAT('Jogador 44'!$W$1,", "),""),IF('Jogador 45'!D61=1,_xlfn.CONCAT('Jogador 45'!$W$1,", "),""),IF('Jogador 46'!D61=1,_xlfn.CONCAT('Jogador 46'!$W$1,", "),""),IF('Jogador 47'!D61=1,_xlfn.CONCAT('Jogador 47'!$W$1,", "),""),IF('Jogador 48'!D61=1,_xlfn.CONCAT('Jogador 48'!$W$1,", "),""),IF('Jogador 49'!D61=1,_xlfn.CONCAT('Jogador 49'!$W$1,", "),""),IF('Jogador 50'!D61=1,_xlfn.CONCAT('Jogador 50'!$W$1,", "),""),IF('Jogador 51'!D61=1,_xlfn.CONCAT('Jogador 51'!$W$1,", "),""),IF('Jogador 52'!D61=1,_xlfn.CONCAT('Jogador 52'!$W$1,", "),""),IF('Jogador 53'!D61=1,_xlfn.CONCAT('Jogador 53'!$W$1,", "),""),IF('Jogador 54'!D61=1,_xlfn.CONCAT('Jogador 54'!$W$1,", "),""),IF('Jogador 55'!D61=1,_xlfn.CONCAT('Jogador 55'!$W$1,", "),""),IF('Jogador 56'!D61=1,_xlfn.CONCAT('Jogador 56'!$W$1,", "),""),IF('Jogador 57'!D61=1,_xlfn.CONCAT('Jogador 57'!$W$1,", "),""),IF('Jogador 58'!D61=1,_xlfn.CONCAT('Jogador 58'!$W$1,", "),""),IF('Jogador 59'!D61=1,_xlfn.CONCAT('Jogador 59'!$W$1,", "),""),IF('Jogador 60'!D61=1,_xlfn.CONCAT('Jogador 60'!$W$1,", "),""),IF('Jogador 61'!D61=1,_xlfn.CONCAT('Jogador 61'!$W$1,", "),""),IF('Jogador 62'!D61=1,_xlfn.CONCAT('Jogador 62'!$W$1,", "),""),IF('Jogador 63'!D61=1,_xlfn.CONCAT('Jogador 63'!$W$1,", "),""),IF('Jogador 64'!D61=1,_xlfn.CONCAT('Jogador 64'!$W$1,", "),""))</f>
        <v/>
      </c>
    </row>
    <row r="62" spans="1:25" x14ac:dyDescent="0.3">
      <c r="A62" s="4" t="s">
        <v>102</v>
      </c>
      <c r="B62" s="4">
        <f>'Jogador 1'!B62+'Jogador 2'!B62+'Jogador 3'!B62+'Jogador 4'!B62+'Jogador 5'!B62+'Jogador 6'!B62+'Jogador 7'!B62+'Jogador 8'!B62+'Jogador 9'!B62+'Jogador 10'!B62+'Jogador 11'!B62+'Jogador 12'!B62+'Jogador 13'!B62+'Jogador 14'!B62+'Jogador 15'!B62+'Jogador 16'!B62+'Jogador 17'!B62+'Jogador 18'!B62+'Jogador 19'!B62+'Jogador 20'!B62+'Jogador 21'!B62+'Jogador 22'!B62+'Jogador 23'!B62+'Jogador 24'!B62+'Jogador 25'!B62+'Jogador 26'!B62+'Jogador 27'!B62+'Jogador 28'!B62+'Jogador 29'!B62+'Jogador 30'!B62+'Jogador 31'!B62+'Jogador 32'!B62+'Jogador 33'!B62+'Jogador 34'!B62+'Jogador 35'!B62+'Jogador 36'!B62+'Jogador 37'!B62+'Jogador 38'!B62+'Jogador 39'!B62+'Jogador 40'!B62+'Jogador 41'!B62+'Jogador 42'!B62+'Jogador 43'!B62+'Jogador 44'!B62+'Jogador 45'!B62+'Jogador 46'!B62+'Jogador 47'!B62+'Jogador 48'!B62+'Jogador 49'!B62+'Jogador 50'!B62+'Jogador 51'!B62+'Jogador 52'!B62+'Jogador 53'!B62+'Jogador 54'!B62+'Jogador 55'!B62+'Jogador 56'!B62+'Jogador 57'!B62+'Jogador 58'!B62+'Jogador 59'!B62+'Jogador 60'!B62+'Jogador 61'!B62+'Jogador 62'!B62+'Jogador 63'!B62+'Jogador 64'!B62</f>
        <v>1</v>
      </c>
      <c r="C62" s="4">
        <f>'Jogador 1'!C62+'Jogador 2'!C62+'Jogador 3'!C62+'Jogador 4'!C62+'Jogador 5'!C62+'Jogador 6'!C62+'Jogador 7'!C62+'Jogador 8'!C62+'Jogador 9'!C62+'Jogador 10'!C62+'Jogador 11'!C62+'Jogador 12'!C62+'Jogador 13'!C62+'Jogador 14'!C62+'Jogador 15'!C62+'Jogador 16'!C62+'Jogador 17'!C62+'Jogador 18'!C62+'Jogador 19'!C62+'Jogador 20'!C62+'Jogador 21'!C62+'Jogador 22'!C62+'Jogador 23'!C62+'Jogador 24'!C62+'Jogador 25'!C62+'Jogador 26'!C62+'Jogador 27'!C62+'Jogador 28'!C62+'Jogador 29'!C62+'Jogador 30'!C62+'Jogador 31'!C62+'Jogador 32'!C62+'Jogador 33'!C62+'Jogador 34'!C62+'Jogador 35'!C62+'Jogador 36'!C62+'Jogador 37'!C62+'Jogador 38'!C62+'Jogador 39'!C62+'Jogador 40'!C62+'Jogador 41'!C62+'Jogador 42'!C62+'Jogador 43'!C62+'Jogador 44'!C62+'Jogador 45'!C62+'Jogador 46'!C62+'Jogador 47'!C62+'Jogador 48'!C62+'Jogador 49'!C62+'Jogador 50'!C62+'Jogador 51'!C62+'Jogador 52'!C62+'Jogador 53'!C62+'Jogador 54'!C62+'Jogador 55'!C62+'Jogador 56'!C62+'Jogador 57'!C62+'Jogador 58'!C62+'Jogador 59'!C62+'Jogador 60'!C62+'Jogador 61'!C62+'Jogador 62'!C62+'Jogador 63'!C62+'Jogador 64'!C62</f>
        <v>0</v>
      </c>
      <c r="D62" s="4">
        <f>'Jogador 1'!D62+'Jogador 2'!D62+'Jogador 3'!D62+'Jogador 4'!D62+'Jogador 5'!D62+'Jogador 6'!D62+'Jogador 7'!D62+'Jogador 8'!D62+'Jogador 9'!D62+'Jogador 10'!D62+'Jogador 11'!D62+'Jogador 12'!D62+'Jogador 13'!D62+'Jogador 14'!D62+'Jogador 15'!D62+'Jogador 16'!D62+'Jogador 17'!D62+'Jogador 18'!D62+'Jogador 19'!D62+'Jogador 20'!D62+'Jogador 21'!D62+'Jogador 22'!D62+'Jogador 23'!D62+'Jogador 24'!D62+'Jogador 25'!D62+'Jogador 26'!D62+'Jogador 27'!D62+'Jogador 28'!D62+'Jogador 29'!D62+'Jogador 30'!D62+'Jogador 31'!D62+'Jogador 32'!D62+'Jogador 33'!D62+'Jogador 34'!D62+'Jogador 35'!D62+'Jogador 36'!D62+'Jogador 37'!D62+'Jogador 38'!D62+'Jogador 39'!D62+'Jogador 40'!D62+'Jogador 41'!D62+'Jogador 42'!D62+'Jogador 43'!D62+'Jogador 44'!D62+'Jogador 45'!D62+'Jogador 46'!D62+'Jogador 47'!D62+'Jogador 48'!D62+'Jogador 49'!D62+'Jogador 50'!D62+'Jogador 51'!D62+'Jogador 52'!D62+'Jogador 53'!D62+'Jogador 54'!D62+'Jogador 55'!D62+'Jogador 56'!D62+'Jogador 57'!D62+'Jogador 58'!D62+'Jogador 59'!D62+'Jogador 60'!D62+'Jogador 61'!D62+'Jogador 62'!D62+'Jogador 63'!D62+'Jogador 64'!D62</f>
        <v>1</v>
      </c>
      <c r="E62" s="4">
        <f>'Jogador 1'!E62+'Jogador 2'!E62+'Jogador 3'!E62+'Jogador 4'!E62+'Jogador 5'!E62+'Jogador 6'!E62+'Jogador 7'!E62+'Jogador 8'!E62+'Jogador 9'!E62+'Jogador 10'!E62+'Jogador 11'!E62+'Jogador 12'!E62+'Jogador 13'!E62+'Jogador 14'!E62+'Jogador 15'!E62+'Jogador 16'!E62+'Jogador 17'!E62+'Jogador 18'!E62+'Jogador 19'!E62+'Jogador 20'!E62+'Jogador 21'!E62+'Jogador 22'!E62+'Jogador 23'!E62+'Jogador 24'!E62+'Jogador 25'!E62+'Jogador 26'!E62+'Jogador 27'!E62+'Jogador 28'!E62+'Jogador 29'!E62+'Jogador 30'!E62+'Jogador 31'!E62+'Jogador 32'!E62+'Jogador 33'!E62+'Jogador 34'!E62+'Jogador 35'!E62+'Jogador 36'!E62+'Jogador 37'!E62+'Jogador 38'!E62+'Jogador 39'!E62+'Jogador 40'!E62+'Jogador 41'!E62+'Jogador 42'!E62+'Jogador 43'!E62+'Jogador 44'!E62+'Jogador 45'!E62+'Jogador 46'!E62+'Jogador 47'!E62+'Jogador 48'!E62+'Jogador 49'!E62+'Jogador 50'!E62+'Jogador 51'!E62+'Jogador 52'!E62+'Jogador 53'!E62+'Jogador 54'!E62+'Jogador 55'!E62+'Jogador 56'!E62+'Jogador 57'!E62+'Jogador 58'!E62+'Jogador 59'!E62+'Jogador 60'!E62+'Jogador 61'!E62+'Jogador 62'!E62+'Jogador 63'!E62+'Jogador 64'!E62</f>
        <v>0</v>
      </c>
      <c r="F62" s="9">
        <f t="shared" si="7"/>
        <v>0</v>
      </c>
      <c r="G62" s="4">
        <f>'Jogador 1'!G62+'Jogador 2'!G62+'Jogador 3'!G62+'Jogador 4'!G62+'Jogador 5'!G62+'Jogador 6'!G62+'Jogador 7'!G62+'Jogador 8'!G62+'Jogador 9'!G62+'Jogador 10'!G62+'Jogador 11'!G62+'Jogador 12'!G62+'Jogador 13'!G62+'Jogador 14'!G62+'Jogador 15'!G62+'Jogador 16'!G62+'Jogador 17'!G62+'Jogador 18'!G62+'Jogador 19'!G62+'Jogador 20'!G62+'Jogador 21'!G62+'Jogador 22'!G62+'Jogador 23'!G62+'Jogador 24'!G62+'Jogador 25'!G62+'Jogador 26'!G62+'Jogador 27'!G62+'Jogador 28'!G62+'Jogador 29'!G62+'Jogador 30'!G62+'Jogador 31'!G62+'Jogador 32'!G62+'Jogador 33'!G62+'Jogador 34'!G62+'Jogador 35'!G62+'Jogador 36'!G62+'Jogador 37'!G62+'Jogador 38'!G62+'Jogador 39'!G62+'Jogador 40'!G62+'Jogador 41'!G62+'Jogador 42'!G62+'Jogador 43'!G62+'Jogador 44'!G62+'Jogador 45'!G62+'Jogador 46'!G62+'Jogador 47'!G62+'Jogador 48'!G62+'Jogador 49'!G62+'Jogador 50'!G62+'Jogador 51'!G62+'Jogador 52'!G62+'Jogador 53'!G62+'Jogador 54'!G62+'Jogador 55'!G62+'Jogador 56'!G62+'Jogador 57'!G62+'Jogador 58'!G62+'Jogador 59'!G62+'Jogador 60'!G62+'Jogador 61'!G62+'Jogador 62'!G62+'Jogador 63'!G62+'Jogador 64'!G62</f>
        <v>0</v>
      </c>
      <c r="H62" s="9">
        <f t="shared" si="8"/>
        <v>0</v>
      </c>
      <c r="I62" s="4">
        <f>'Jogador 1'!I62+'Jogador 2'!I62+'Jogador 3'!I62+'Jogador 4'!I62+'Jogador 5'!I62+'Jogador 6'!I62+'Jogador 7'!I62+'Jogador 8'!I62+'Jogador 9'!I62+'Jogador 10'!I62+'Jogador 11'!I62+'Jogador 12'!I62+'Jogador 13'!I62+'Jogador 14'!I62+'Jogador 15'!I62+'Jogador 16'!I62+'Jogador 17'!I62+'Jogador 18'!I62+'Jogador 19'!I62+'Jogador 20'!I62+'Jogador 21'!I62+'Jogador 22'!I62+'Jogador 23'!I62+'Jogador 24'!I62+'Jogador 25'!I62+'Jogador 26'!I62+'Jogador 27'!I62+'Jogador 28'!I62+'Jogador 29'!I62+'Jogador 30'!I62+'Jogador 31'!I62+'Jogador 32'!I62+'Jogador 33'!I62+'Jogador 34'!I62+'Jogador 35'!I62+'Jogador 36'!I62+'Jogador 37'!I62+'Jogador 38'!I62+'Jogador 39'!I62+'Jogador 40'!I62+'Jogador 41'!I62+'Jogador 42'!I62+'Jogador 43'!I62+'Jogador 44'!I62+'Jogador 45'!I62+'Jogador 46'!I62+'Jogador 47'!I62+'Jogador 48'!I62+'Jogador 49'!I62+'Jogador 50'!I62+'Jogador 51'!I62+'Jogador 52'!I62+'Jogador 53'!I62+'Jogador 54'!I62+'Jogador 55'!I62+'Jogador 56'!I62+'Jogador 57'!I62+'Jogador 58'!I62+'Jogador 59'!I62+'Jogador 60'!I62+'Jogador 61'!I62+'Jogador 62'!I62+'Jogador 63'!I62+'Jogador 64'!I62</f>
        <v>1</v>
      </c>
      <c r="J62" s="9">
        <f t="shared" si="9"/>
        <v>1</v>
      </c>
      <c r="K62" s="4">
        <f>'Jogador 1'!K62+'Jogador 2'!K62+'Jogador 3'!K62+'Jogador 4'!K62+'Jogador 5'!K62+'Jogador 6'!K62+'Jogador 7'!K62+'Jogador 8'!K62+'Jogador 9'!K62+'Jogador 10'!K62+'Jogador 11'!K62+'Jogador 12'!K62+'Jogador 13'!K62+'Jogador 14'!K62+'Jogador 15'!K62+'Jogador 16'!K62+'Jogador 17'!K62+'Jogador 18'!K62+'Jogador 19'!K62+'Jogador 20'!K62+'Jogador 21'!K62+'Jogador 22'!K62+'Jogador 23'!K62+'Jogador 24'!K62+'Jogador 25'!K62+'Jogador 26'!K62+'Jogador 27'!K62+'Jogador 28'!K62+'Jogador 29'!K62+'Jogador 30'!K62+'Jogador 31'!K62+'Jogador 32'!K62+'Jogador 33'!K62+'Jogador 34'!K62+'Jogador 35'!K62+'Jogador 36'!K62+'Jogador 37'!K62+'Jogador 38'!K62+'Jogador 39'!K62+'Jogador 40'!K62+'Jogador 41'!K62+'Jogador 42'!K62+'Jogador 43'!K62+'Jogador 44'!K62+'Jogador 45'!K62+'Jogador 46'!K62+'Jogador 47'!K62+'Jogador 48'!K62+'Jogador 49'!K62+'Jogador 50'!K62+'Jogador 51'!K62+'Jogador 52'!K62+'Jogador 53'!K62+'Jogador 54'!K62+'Jogador 55'!K62+'Jogador 56'!K62+'Jogador 57'!K62+'Jogador 58'!K62+'Jogador 59'!K62+'Jogador 60'!K62+'Jogador 61'!K62+'Jogador 62'!K62+'Jogador 63'!K62+'Jogador 64'!K62</f>
        <v>0</v>
      </c>
      <c r="L62" s="9">
        <f t="shared" si="10"/>
        <v>0</v>
      </c>
      <c r="M62" s="4">
        <f>'Jogador 1'!M62+'Jogador 2'!M62+'Jogador 3'!M62+'Jogador 4'!M62+'Jogador 5'!M62+'Jogador 6'!M62+'Jogador 7'!M62+'Jogador 8'!M62+'Jogador 9'!M62+'Jogador 10'!M62+'Jogador 11'!M62+'Jogador 12'!M62+'Jogador 13'!M62+'Jogador 14'!M62+'Jogador 15'!M62+'Jogador 16'!M62+'Jogador 17'!M62+'Jogador 18'!M62+'Jogador 19'!M62+'Jogador 20'!M62+'Jogador 21'!M62+'Jogador 22'!M62+'Jogador 23'!M62+'Jogador 24'!M62+'Jogador 25'!M62+'Jogador 26'!M62+'Jogador 27'!M62+'Jogador 28'!M62+'Jogador 29'!M62+'Jogador 30'!M62+'Jogador 31'!M62+'Jogador 32'!M62+'Jogador 33'!M62+'Jogador 34'!M62+'Jogador 35'!M62+'Jogador 36'!M62+'Jogador 37'!M62+'Jogador 38'!M62+'Jogador 39'!M62+'Jogador 40'!M62+'Jogador 41'!M62+'Jogador 42'!M62+'Jogador 43'!M62+'Jogador 44'!M62+'Jogador 45'!M62+'Jogador 46'!M62+'Jogador 47'!M62+'Jogador 48'!M62+'Jogador 49'!M62+'Jogador 50'!M62+'Jogador 51'!M62+'Jogador 52'!M62+'Jogador 53'!M62+'Jogador 54'!M62+'Jogador 55'!M62+'Jogador 56'!M62+'Jogador 57'!M62+'Jogador 58'!M62+'Jogador 59'!M62+'Jogador 60'!M62+'Jogador 61'!M62+'Jogador 62'!M62+'Jogador 63'!M62+'Jogador 64'!M62</f>
        <v>1</v>
      </c>
      <c r="N62" s="9">
        <f t="shared" si="11"/>
        <v>1</v>
      </c>
      <c r="O62" s="4">
        <f>'Jogador 1'!O62+'Jogador 2'!O62+'Jogador 3'!O62+'Jogador 4'!O62+'Jogador 5'!O62+'Jogador 6'!O62+'Jogador 7'!O62+'Jogador 8'!O62+'Jogador 9'!O62+'Jogador 10'!O62+'Jogador 11'!O62+'Jogador 12'!O62+'Jogador 13'!O62+'Jogador 14'!O62+'Jogador 15'!O62+'Jogador 16'!O62+'Jogador 17'!O62+'Jogador 18'!O62+'Jogador 19'!O62+'Jogador 20'!O62+'Jogador 21'!O62+'Jogador 22'!O62+'Jogador 23'!O62+'Jogador 24'!O62+'Jogador 25'!O62+'Jogador 26'!O62+'Jogador 27'!O62+'Jogador 28'!O62+'Jogador 29'!O62+'Jogador 30'!O62+'Jogador 31'!O62+'Jogador 32'!O62+'Jogador 33'!O62+'Jogador 34'!O62+'Jogador 35'!O62+'Jogador 36'!O62+'Jogador 37'!O62+'Jogador 38'!O62+'Jogador 39'!O62+'Jogador 40'!O62+'Jogador 41'!O62+'Jogador 42'!O62+'Jogador 43'!O62+'Jogador 44'!O62+'Jogador 45'!O62+'Jogador 46'!O62+'Jogador 47'!O62+'Jogador 48'!O62+'Jogador 49'!O62+'Jogador 50'!O62+'Jogador 51'!O62+'Jogador 52'!O62+'Jogador 53'!O62+'Jogador 54'!O62+'Jogador 55'!O62+'Jogador 56'!O62+'Jogador 57'!O62+'Jogador 58'!O62+'Jogador 59'!O62+'Jogador 60'!O62+'Jogador 61'!O62+'Jogador 62'!O62+'Jogador 63'!O62+'Jogador 64'!O62</f>
        <v>0</v>
      </c>
      <c r="P62" s="9">
        <f t="shared" si="12"/>
        <v>0</v>
      </c>
      <c r="Q62" s="4">
        <f>'Jogador 1'!Q62+'Jogador 2'!Q62+'Jogador 3'!Q62+'Jogador 4'!Q62+'Jogador 5'!Q62+'Jogador 6'!Q62+'Jogador 7'!Q62+'Jogador 8'!Q62+'Jogador 9'!Q62+'Jogador 10'!Q62+'Jogador 11'!Q62+'Jogador 12'!Q62+'Jogador 13'!Q62+'Jogador 14'!Q62+'Jogador 15'!Q62+'Jogador 16'!Q62+'Jogador 17'!Q62+'Jogador 18'!Q62+'Jogador 19'!Q62+'Jogador 20'!Q62+'Jogador 21'!Q62+'Jogador 22'!Q62+'Jogador 23'!Q62+'Jogador 24'!Q62+'Jogador 25'!Q62+'Jogador 26'!Q62+'Jogador 27'!Q62+'Jogador 28'!Q62+'Jogador 29'!Q62+'Jogador 30'!Q62+'Jogador 31'!Q62+'Jogador 32'!Q62+'Jogador 33'!Q62+'Jogador 34'!Q62+'Jogador 35'!Q62+'Jogador 36'!Q62+'Jogador 37'!Q62+'Jogador 38'!Q62+'Jogador 39'!Q62+'Jogador 40'!Q62+'Jogador 41'!Q62+'Jogador 42'!Q62+'Jogador 43'!Q62+'Jogador 44'!Q62+'Jogador 45'!Q62+'Jogador 46'!Q62+'Jogador 47'!Q62+'Jogador 48'!Q62+'Jogador 49'!Q62+'Jogador 50'!Q62+'Jogador 51'!Q62+'Jogador 52'!Q62+'Jogador 53'!Q62+'Jogador 54'!Q62+'Jogador 55'!Q62+'Jogador 56'!Q62+'Jogador 57'!Q62+'Jogador 58'!Q62+'Jogador 59'!Q62+'Jogador 60'!Q62+'Jogador 61'!Q62+'Jogador 62'!Q62+'Jogador 63'!Q62+'Jogador 64'!Q62</f>
        <v>0</v>
      </c>
      <c r="R62" s="4">
        <f>'Jogador 1'!R62+'Jogador 2'!R62+'Jogador 3'!R62+'Jogador 4'!R62+'Jogador 5'!R62+'Jogador 6'!R62+'Jogador 7'!R62+'Jogador 8'!R62+'Jogador 9'!R62+'Jogador 10'!R62+'Jogador 11'!R62+'Jogador 12'!R62+'Jogador 13'!R62+'Jogador 14'!R62+'Jogador 15'!R62+'Jogador 16'!R62+'Jogador 17'!R62+'Jogador 18'!R62+'Jogador 19'!R62+'Jogador 20'!R62+'Jogador 21'!R62+'Jogador 22'!R62+'Jogador 23'!R62+'Jogador 24'!R62+'Jogador 25'!R62+'Jogador 26'!R62+'Jogador 27'!R62+'Jogador 28'!R62+'Jogador 29'!R62+'Jogador 30'!R62+'Jogador 31'!R62+'Jogador 32'!R62+'Jogador 33'!R62+'Jogador 34'!R62+'Jogador 35'!R62+'Jogador 36'!R62+'Jogador 37'!R62+'Jogador 38'!R62+'Jogador 39'!R62+'Jogador 40'!R62+'Jogador 41'!R62+'Jogador 42'!R62+'Jogador 43'!R62+'Jogador 44'!R62+'Jogador 45'!R62+'Jogador 46'!R62+'Jogador 47'!R62+'Jogador 48'!R62+'Jogador 49'!R62+'Jogador 50'!R62+'Jogador 51'!R62+'Jogador 52'!R62+'Jogador 53'!R62+'Jogador 54'!R62+'Jogador 55'!R62+'Jogador 56'!R62+'Jogador 57'!R62+'Jogador 58'!R62+'Jogador 59'!R62+'Jogador 60'!R62+'Jogador 61'!R62+'Jogador 62'!R62+'Jogador 63'!R62+'Jogador 64'!R62</f>
        <v>0</v>
      </c>
      <c r="S62" s="4">
        <f>'Jogador 1'!S62+'Jogador 2'!S62+'Jogador 3'!S62+'Jogador 4'!S62+'Jogador 5'!S62+'Jogador 6'!S62+'Jogador 7'!S62+'Jogador 8'!S62+'Jogador 9'!S62+'Jogador 10'!S62+'Jogador 11'!S62+'Jogador 12'!S62+'Jogador 13'!S62+'Jogador 14'!S62+'Jogador 15'!S62+'Jogador 16'!S62+'Jogador 17'!S62+'Jogador 18'!S62+'Jogador 19'!S62+'Jogador 20'!S62+'Jogador 21'!S62+'Jogador 22'!S62+'Jogador 23'!S62+'Jogador 24'!S62+'Jogador 25'!S62+'Jogador 26'!S62+'Jogador 27'!S62+'Jogador 28'!S62+'Jogador 29'!S62+'Jogador 30'!S62+'Jogador 31'!S62+'Jogador 32'!S62+'Jogador 33'!S62+'Jogador 34'!S62+'Jogador 35'!S62+'Jogador 36'!S62+'Jogador 37'!S62+'Jogador 38'!S62+'Jogador 39'!S62+'Jogador 40'!S62+'Jogador 41'!S62+'Jogador 42'!S62+'Jogador 43'!S62+'Jogador 44'!S62+'Jogador 45'!S62+'Jogador 46'!S62+'Jogador 47'!S62+'Jogador 48'!S62+'Jogador 49'!S62+'Jogador 50'!S62+'Jogador 51'!S62+'Jogador 52'!S62+'Jogador 53'!S62+'Jogador 54'!S62+'Jogador 55'!S62+'Jogador 56'!S62+'Jogador 57'!S62+'Jogador 58'!S62+'Jogador 59'!S62+'Jogador 60'!S62+'Jogador 61'!S62+'Jogador 62'!S62+'Jogador 63'!S62+'Jogador 64'!S62</f>
        <v>0</v>
      </c>
      <c r="T62" s="4">
        <f>'Jogador 1'!T62+'Jogador 2'!T62+'Jogador 3'!T62+'Jogador 4'!T62+'Jogador 5'!T62+'Jogador 6'!T62+'Jogador 7'!T62+'Jogador 8'!T62+'Jogador 9'!T62+'Jogador 10'!T62+'Jogador 11'!T62+'Jogador 12'!T62+'Jogador 13'!T62+'Jogador 14'!T62+'Jogador 15'!T62+'Jogador 16'!T62+'Jogador 17'!T62+'Jogador 18'!T62+'Jogador 19'!T62+'Jogador 20'!T62+'Jogador 21'!T62+'Jogador 22'!T62+'Jogador 23'!T62+'Jogador 24'!T62+'Jogador 25'!T62+'Jogador 26'!T62+'Jogador 27'!T62+'Jogador 28'!T62+'Jogador 29'!T62+'Jogador 30'!T62+'Jogador 31'!T62+'Jogador 32'!T62+'Jogador 33'!T62+'Jogador 34'!T62+'Jogador 35'!T62+'Jogador 36'!T62+'Jogador 37'!T62+'Jogador 38'!T62+'Jogador 39'!T62+'Jogador 40'!T62+'Jogador 41'!T62+'Jogador 42'!T62+'Jogador 43'!T62+'Jogador 44'!T62+'Jogador 45'!T62+'Jogador 46'!T62+'Jogador 47'!T62+'Jogador 48'!T62+'Jogador 49'!T62+'Jogador 50'!T62+'Jogador 51'!T62+'Jogador 52'!T62+'Jogador 53'!T62+'Jogador 54'!T62+'Jogador 55'!T62+'Jogador 56'!T62+'Jogador 57'!T62+'Jogador 58'!T62+'Jogador 59'!T62+'Jogador 60'!T62+'Jogador 61'!T62+'Jogador 62'!T62+'Jogador 63'!T62+'Jogador 64'!T62</f>
        <v>0</v>
      </c>
      <c r="U62" s="10">
        <f t="shared" si="13"/>
        <v>0</v>
      </c>
      <c r="V62" s="10">
        <f>IF(C62=0,0,(IF('Jogador 1'!C62=1,'Jogador 1'!$W$8,0)+IF('Jogador 2'!C62=1,'Jogador 2'!$W$8,0)+IF('Jogador 3'!C62=1,'Jogador 3'!$W$8,0)+IF('Jogador 4'!C62=1,'Jogador 4'!$W$8,0)+IF('Jogador 5'!C62=1,'Jogador 5'!$W$8,0)+IF('Jogador 6'!C62=1,'Jogador 6'!$W$8,0)+IF('Jogador 7'!C62=1,'Jogador 7'!$W$8,0)+IF('Jogador 8'!C62=1,'Jogador 8'!$W$8,0)+IF('Jogador 9'!C62=1,'Jogador 9'!$W$8,0)+IF('Jogador 10'!C62=1,'Jogador 10'!$W$8,0)+IF('Jogador 11'!C62=1,'Jogador 11'!$W$8,0)+IF('Jogador 12'!C62=1,'Jogador 12'!$W$8,0)+IF('Jogador 13'!C62=1,'Jogador 13'!$W$8,0)+IF('Jogador 14'!C62=1,'Jogador 14'!$W$8,0)+IF('Jogador 15'!C62=1,'Jogador 15'!$W$8,0)+IF('Jogador 16'!C62=1,'Jogador 16'!$W$8,0)+IF('Jogador 17'!C62=1,'Jogador 17'!$W$8,0)+IF('Jogador 18'!C62=1,'Jogador 18'!$W$8,0)+IF('Jogador 19'!C62=1,'Jogador 19'!$W$8,0)+IF('Jogador 20'!C62=1,'Jogador 20'!$W$8,0)+IF('Jogador 21'!C62=1,'Jogador 21'!$W$8,0)+IF('Jogador 22'!C62=1,'Jogador 22'!$W$8,0)+IF('Jogador 23'!C62=1,'Jogador 23'!$W$8,0)+IF('Jogador 24'!C62=1,'Jogador 24'!$W$8,0)+IF('Jogador 25'!C62=1,'Jogador 25'!$W$8,0)+IF('Jogador 26'!C62=1,'Jogador 26'!$W$8,0)+IF('Jogador 27'!C62=1,'Jogador 27'!$W$8,0)+IF('Jogador 28'!C62=1,'Jogador 28'!$W$8,0)+IF('Jogador 29'!C62=1,'Jogador 29'!$W$8,0)+IF('Jogador 30'!C62=1,'Jogador 30'!$W$8,0)+IF('Jogador 31'!C62=1,'Jogador 31'!$W$8,0)+IF('Jogador 32'!C62=1,'Jogador 32'!$W$8,0)+IF('Jogador 33'!C62=1,'Jogador 33'!$W$8,0)+IF('Jogador 34'!C62=1,'Jogador 34'!$W$8,0)+IF('Jogador 35'!C62=1,'Jogador 35'!$W$8,0) +IF('Jogador 36'!C62=1,'Jogador 36'!$W$8,0)+IF('Jogador 37'!C62=1,'Jogador 37'!$W$8,0)+IF('Jogador 38'!C62=1,'Jogador 38'!$W$8,0)+IF('Jogador 39'!C62=1,'Jogador 39'!$W$8,0)+IF('Jogador 40'!C62=1,'Jogador 40'!$W$8,0)+IF('Jogador 41'!C62=1,'Jogador 41'!$W$8,0)+IF('Jogador 42'!C62=1,'Jogador 42'!$W$8,0)+IF('Jogador 43'!C62=1,'Jogador 43'!$W$8,0)+IF('Jogador 44'!C62=1,'Jogador 44'!$W$8,0)+IF('Jogador 45'!C62=1,'Jogador 45'!$W$8,0)+IF('Jogador 46'!C62=1,'Jogador 46'!$W$8,0)+IF('Jogador 47'!C62=1,'Jogador 47'!$W$8,0)+IF('Jogador 48'!C62=1,'Jogador 48'!$W$8,0)+IF('Jogador 49'!C62=1,'Jogador 49'!$W$8,0)+IF('Jogador 50'!C62=1,'Jogador 50'!$W$8,0)+IF('Jogador 51'!C62=1,'Jogador 51'!$W$8,0)+IF('Jogador 52'!C62=1,'Jogador 52'!$W$8,0)+IF('Jogador 53'!C62=1,'Jogador 53'!$W$8,0)+IF('Jogador 54'!C62=1,'Jogador 54'!$W$8,0)+IF('Jogador 55'!C62=1,'Jogador 55'!$W$8,0)+IF('Jogador 56'!C62=1,'Jogador 56'!$W$8,0)+IF('Jogador 57'!C62=1,'Jogador 57'!$W$8,0)+IF('Jogador 58'!C62=1,'Jogador 58'!$W$8,0)+IF('Jogador 59'!C62=1,'Jogador 59'!$W$8,0)+IF('Jogador 60'!C62=1,'Jogador 60'!$W$8,0)+IF('Jogador 61'!C62=1,'Jogador 61'!$W$8,0)+IF('Jogador 62'!C62=1,'Jogador 62'!$W$8,0)+IF('Jogador 63'!C62=1,'Jogador 63'!$W$8,0)+IF('Jogador 64'!C62=1,'Jogador 64'!$W$8,0))/C62)</f>
        <v>0</v>
      </c>
      <c r="X62" s="4" t="str">
        <f>_xlfn.CONCAT(IF('Jogador 1'!C62=1,_xlfn.CONCAT('Jogador 1'!$W$1,", "),""),IF('Jogador 2'!C62=1,_xlfn.CONCAT('Jogador 2'!$W$1,", "),""),IF('Jogador 3'!C62=1,_xlfn.CONCAT('Jogador 3'!$W$1,", "),""),IF('Jogador 4'!C62=1,_xlfn.CONCAT('Jogador 4'!$W$1,", "),""),IF('Jogador 5'!C62=1,_xlfn.CONCAT('Jogador 5'!$W$1,", "),""),IF('Jogador 6'!C62=1,_xlfn.CONCAT('Jogador 6'!$W$1,", "),""),IF('Jogador 7'!C62=1,_xlfn.CONCAT('Jogador 7'!$W$1,", "),""),IF('Jogador 8'!C62=1,_xlfn.CONCAT('Jogador 8'!$W$1,", "),""),IF('Jogador 9'!C62=1,_xlfn.CONCAT('Jogador 9'!$W$1,", "),""),IF('Jogador 10'!C62=1,_xlfn.CONCAT('Jogador 10'!$W$1,", "),""),IF('Jogador 11'!C62=1,_xlfn.CONCAT('Jogador 11'!$W$1,", "),""),IF('Jogador 12'!C62=1,_xlfn.CONCAT('Jogador 12'!$W$1,", "),""),IF('Jogador 13'!C62=1,_xlfn.CONCAT('Jogador 13'!$W$1,", "),""),IF('Jogador 14'!C62=1,_xlfn.CONCAT('Jogador 14'!$W$1,", "),""),IF('Jogador 15'!C62=1,_xlfn.CONCAT('Jogador 15'!$W$1,", "),""),IF('Jogador 16'!C62=1,_xlfn.CONCAT('Jogador 16'!$W$1,", "),""),IF('Jogador 17'!C62=1,_xlfn.CONCAT('Jogador 17'!$W$1,", "),""),IF('Jogador 18'!C62=1,_xlfn.CONCAT('Jogador 18'!$W$1,", "),""),IF('Jogador 19'!C62=1,_xlfn.CONCAT('Jogador 19'!$W$1,", "),""),IF('Jogador 20'!C62=1,_xlfn.CONCAT('Jogador 20'!$W$1,", "),""),IF('Jogador 21'!C62=1,_xlfn.CONCAT('Jogador 21'!$W$1,", "),""),IF('Jogador 22'!C62=1,_xlfn.CONCAT('Jogador 22'!$W$1,", "),""),IF('Jogador 23'!C62=1,_xlfn.CONCAT('Jogador 23'!$W$1,", "),""),IF('Jogador 24'!C62=1,_xlfn.CONCAT('Jogador 24'!$W$1,", "),""),IF('Jogador 25'!C62=1,_xlfn.CONCAT('Jogador 25'!$W$1,", "),""),IF('Jogador 26'!C62=1,_xlfn.CONCAT('Jogador 26'!$W$1,", "),""),IF('Jogador 27'!C62=1,_xlfn.CONCAT('Jogador 27'!$W$1,", "),""),IF('Jogador 28'!C62=1,_xlfn.CONCAT('Jogador 28'!$W$1,", "),""),IF('Jogador 29'!C62=1,_xlfn.CONCAT('Jogador 29'!$W$1,", "),""),IF('Jogador 30'!C62=1,_xlfn.CONCAT('Jogador 30'!$W$1,", "),""),IF('Jogador 31'!C62=1,_xlfn.CONCAT('Jogador 31'!$W$1,", "),""),IF('Jogador 32'!C62=1,_xlfn.CONCAT('Jogador 32'!$W$1,", "),""),IF('Jogador 33'!C62=1,_xlfn.CONCAT('Jogador 33'!$W$1,", "),""),IF('Jogador 34'!C62=1,_xlfn.CONCAT('Jogador 34'!$W$1,", "),""),IF('Jogador 35'!C62=1,_xlfn.CONCAT('Jogador 35'!$W$1,", "),""),IF('Jogador 36'!C62=1,_xlfn.CONCAT('Jogador 36'!$W$1,", "),""),IF('Jogador 37'!C62=1,_xlfn.CONCAT('Jogador 37'!$W$1,", "),""),IF('Jogador 38'!C62=1,_xlfn.CONCAT('Jogador 38'!$W$1,", "),""),IF('Jogador 39'!C62=1,_xlfn.CONCAT('Jogador 39'!$W$1,", "),""),IF('Jogador 40'!C62=1,_xlfn.CONCAT('Jogador 40'!$W$1,", "),""),IF('Jogador 41'!C62=1,_xlfn.CONCAT('Jogador 41'!$W$1,", "),""),IF('Jogador 42'!C62=1,_xlfn.CONCAT('Jogador 42'!$W$1,", "),""),IF('Jogador 43'!C62=1,_xlfn.CONCAT('Jogador 43'!$W$1,", "),""),IF('Jogador 44'!C62=1,_xlfn.CONCAT('Jogador 44'!$W$1,", "),""),IF('Jogador 45'!C62=1,_xlfn.CONCAT('Jogador 45'!$W$1,", "),""),IF('Jogador 46'!C62=1,_xlfn.CONCAT('Jogador 46'!$W$1,", "),""),IF('Jogador 47'!C62=1,_xlfn.CONCAT('Jogador 47'!$W$1,", "),""),IF('Jogador 48'!C62=1,_xlfn.CONCAT('Jogador 48'!$W$1,", "),""),IF('Jogador 49'!C62=1,_xlfn.CONCAT('Jogador 49'!$W$1,", "),""),IF('Jogador 50'!C62=1,_xlfn.CONCAT('Jogador 50'!$W$1,", "),""),IF('Jogador 51'!C62=1,_xlfn.CONCAT('Jogador 51'!$W$1,", "),""),IF('Jogador 52'!C62=1,_xlfn.CONCAT('Jogador 52'!$W$1,", "),""),IF('Jogador 53'!C62=1,_xlfn.CONCAT('Jogador 53'!$W$1,", "),""),IF('Jogador 54'!C62=1,_xlfn.CONCAT('Jogador 54'!$W$1,", "),""),IF('Jogador 55'!C62=1,_xlfn.CONCAT('Jogador 55'!$W$1,", "),""),IF('Jogador 56'!C62=1,_xlfn.CONCAT('Jogador 56'!$W$1,", "),""),IF('Jogador 57'!C62=1,_xlfn.CONCAT('Jogador 57'!$W$1,", "),""),IF('Jogador 58'!C62=1,_xlfn.CONCAT('Jogador 58'!$W$1,", "),""),IF('Jogador 59'!C62=1,_xlfn.CONCAT('Jogador 59'!$W$1,", "),""),IF('Jogador 60'!C62=1,_xlfn.CONCAT('Jogador 60'!$W$1,", "),""),IF('Jogador 61'!C62=1,_xlfn.CONCAT('Jogador 61'!$W$1,", "),""),IF('Jogador 62'!C62=1,_xlfn.CONCAT('Jogador 62'!$W$1,", "),""),IF('Jogador 63'!C62=1,_xlfn.CONCAT('Jogador 63'!$W$1,", "),""),IF('Jogador 64'!C62=1,_xlfn.CONCAT('Jogador 64'!$W$1,", "),""))</f>
        <v/>
      </c>
      <c r="Y62" s="4" t="str">
        <f>_xlfn.CONCAT(IF('Jogador 1'!D62=1,_xlfn.CONCAT('Jogador 1'!$W$1,", "),""),IF('Jogador 2'!D62=1,_xlfn.CONCAT('Jogador 2'!$W$1,", "),""),IF('Jogador 3'!D62=1,_xlfn.CONCAT('Jogador 3'!$W$1,", "),""),IF('Jogador 4'!D62=1,_xlfn.CONCAT('Jogador 4'!$W$1,", "),""),IF('Jogador 5'!D62=1,_xlfn.CONCAT('Jogador 5'!$W$1,", "),""),IF('Jogador 6'!D62=1,_xlfn.CONCAT('Jogador 6'!$W$1,", "),""),IF('Jogador 7'!D62=1,_xlfn.CONCAT('Jogador 7'!$W$1,", "),""),IF('Jogador 8'!D62=1,_xlfn.CONCAT('Jogador 8'!$W$1,", "),""),IF('Jogador 9'!D62=1,_xlfn.CONCAT('Jogador 9'!$W$1,", "),""),IF('Jogador 10'!D62=1,_xlfn.CONCAT('Jogador 10'!$W$1,", "),""),IF('Jogador 11'!D62=1,_xlfn.CONCAT('Jogador 11'!$W$1,", "),""),IF('Jogador 12'!D62=1,_xlfn.CONCAT('Jogador 12'!$W$1,", "),""),IF('Jogador 13'!D62=1,_xlfn.CONCAT('Jogador 13'!$W$1,", "),""),IF('Jogador 14'!D62=1,_xlfn.CONCAT('Jogador 14'!$W$1,", "),""),IF('Jogador 15'!D62=1,_xlfn.CONCAT('Jogador 15'!$W$1,", "),""),IF('Jogador 16'!D62=1,_xlfn.CONCAT('Jogador 16'!$W$1,", "),""),IF('Jogador 17'!D62=1,_xlfn.CONCAT('Jogador 17'!$W$1,", "),""),IF('Jogador 18'!D62=1,_xlfn.CONCAT('Jogador 18'!$W$1,", "),""),IF('Jogador 19'!D62=1,_xlfn.CONCAT('Jogador 19'!$W$1,", "),""),IF('Jogador 20'!D62=1,_xlfn.CONCAT('Jogador 20'!$W$1,", "),""),IF('Jogador 21'!D62=1,_xlfn.CONCAT('Jogador 21'!$W$1,", "),""),IF('Jogador 22'!D62=1,_xlfn.CONCAT('Jogador 22'!$W$1,", "),""),IF('Jogador 23'!D62=1,_xlfn.CONCAT('Jogador 23'!$W$1,", "),""),IF('Jogador 24'!D62=1,_xlfn.CONCAT('Jogador 24'!$W$1,", "),""),IF('Jogador 25'!D62=1,_xlfn.CONCAT('Jogador 25'!$W$1,", "),""),IF('Jogador 26'!D62=1,_xlfn.CONCAT('Jogador 26'!$W$1,", "),""),IF('Jogador 27'!D62=1,_xlfn.CONCAT('Jogador 27'!$W$1,", "),""),IF('Jogador 28'!D62=1,_xlfn.CONCAT('Jogador 28'!$W$1,", "),""),IF('Jogador 29'!D62=1,_xlfn.CONCAT('Jogador 29'!$W$1,", "),""),IF('Jogador 30'!D62=1,_xlfn.CONCAT('Jogador 30'!$W$1,", "),""),IF('Jogador 31'!D62=1,_xlfn.CONCAT('Jogador 31'!$W$1,", "),""),IF('Jogador 32'!D62=1,_xlfn.CONCAT('Jogador 32'!$W$1,", "),""),IF('Jogador 33'!D62=1,_xlfn.CONCAT('Jogador 33'!$W$1,", "),""),IF('Jogador 34'!D62=1,_xlfn.CONCAT('Jogador 34'!$W$1,", "),""),IF('Jogador 35'!D62=1,_xlfn.CONCAT('Jogador 35'!$W$1,", "),""),IF('Jogador 36'!D62=1,_xlfn.CONCAT('Jogador 36'!$W$1,", "),""),IF('Jogador 37'!D62=1,_xlfn.CONCAT('Jogador 37'!$W$1,", "),""),IF('Jogador 38'!D62=1,_xlfn.CONCAT('Jogador 38'!$W$1,", "),""),IF('Jogador 39'!D62=1,_xlfn.CONCAT('Jogador 39'!$W$1,", "),""),IF('Jogador 40'!D62=1,_xlfn.CONCAT('Jogador 40'!$W$1,", "),""),IF('Jogador 41'!D62=1,_xlfn.CONCAT('Jogador 41'!$W$1,", "),""),IF('Jogador 42'!D62=1,_xlfn.CONCAT('Jogador 42'!$W$1,", "),""),IF('Jogador 43'!D62=1,_xlfn.CONCAT('Jogador 43'!$W$1,", "),""),IF('Jogador 44'!D62=1,_xlfn.CONCAT('Jogador 44'!$W$1,", "),""),IF('Jogador 45'!D62=1,_xlfn.CONCAT('Jogador 45'!$W$1,", "),""),IF('Jogador 46'!D62=1,_xlfn.CONCAT('Jogador 46'!$W$1,", "),""),IF('Jogador 47'!D62=1,_xlfn.CONCAT('Jogador 47'!$W$1,", "),""),IF('Jogador 48'!D62=1,_xlfn.CONCAT('Jogador 48'!$W$1,", "),""),IF('Jogador 49'!D62=1,_xlfn.CONCAT('Jogador 49'!$W$1,", "),""),IF('Jogador 50'!D62=1,_xlfn.CONCAT('Jogador 50'!$W$1,", "),""),IF('Jogador 51'!D62=1,_xlfn.CONCAT('Jogador 51'!$W$1,", "),""),IF('Jogador 52'!D62=1,_xlfn.CONCAT('Jogador 52'!$W$1,", "),""),IF('Jogador 53'!D62=1,_xlfn.CONCAT('Jogador 53'!$W$1,", "),""),IF('Jogador 54'!D62=1,_xlfn.CONCAT('Jogador 54'!$W$1,", "),""),IF('Jogador 55'!D62=1,_xlfn.CONCAT('Jogador 55'!$W$1,", "),""),IF('Jogador 56'!D62=1,_xlfn.CONCAT('Jogador 56'!$W$1,", "),""),IF('Jogador 57'!D62=1,_xlfn.CONCAT('Jogador 57'!$W$1,", "),""),IF('Jogador 58'!D62=1,_xlfn.CONCAT('Jogador 58'!$W$1,", "),""),IF('Jogador 59'!D62=1,_xlfn.CONCAT('Jogador 59'!$W$1,", "),""),IF('Jogador 60'!D62=1,_xlfn.CONCAT('Jogador 60'!$W$1,", "),""),IF('Jogador 61'!D62=1,_xlfn.CONCAT('Jogador 61'!$W$1,", "),""),IF('Jogador 62'!D62=1,_xlfn.CONCAT('Jogador 62'!$W$1,", "),""),IF('Jogador 63'!D62=1,_xlfn.CONCAT('Jogador 63'!$W$1,", "),""),IF('Jogador 64'!D62=1,_xlfn.CONCAT('Jogador 64'!$W$1,", "),""))</f>
        <v xml:space="preserve">Rafael Pontelo, </v>
      </c>
    </row>
    <row r="63" spans="1:25" x14ac:dyDescent="0.3">
      <c r="A63" s="4" t="s">
        <v>103</v>
      </c>
      <c r="B63" s="4">
        <f>'Jogador 1'!B63+'Jogador 2'!B63+'Jogador 3'!B63+'Jogador 4'!B63+'Jogador 5'!B63+'Jogador 6'!B63+'Jogador 7'!B63+'Jogador 8'!B63+'Jogador 9'!B63+'Jogador 10'!B63+'Jogador 11'!B63+'Jogador 12'!B63+'Jogador 13'!B63+'Jogador 14'!B63+'Jogador 15'!B63+'Jogador 16'!B63+'Jogador 17'!B63+'Jogador 18'!B63+'Jogador 19'!B63+'Jogador 20'!B63+'Jogador 21'!B63+'Jogador 22'!B63+'Jogador 23'!B63+'Jogador 24'!B63+'Jogador 25'!B63+'Jogador 26'!B63+'Jogador 27'!B63+'Jogador 28'!B63+'Jogador 29'!B63+'Jogador 30'!B63+'Jogador 31'!B63+'Jogador 32'!B63+'Jogador 33'!B63+'Jogador 34'!B63+'Jogador 35'!B63+'Jogador 36'!B63+'Jogador 37'!B63+'Jogador 38'!B63+'Jogador 39'!B63+'Jogador 40'!B63+'Jogador 41'!B63+'Jogador 42'!B63+'Jogador 43'!B63+'Jogador 44'!B63+'Jogador 45'!B63+'Jogador 46'!B63+'Jogador 47'!B63+'Jogador 48'!B63+'Jogador 49'!B63+'Jogador 50'!B63+'Jogador 51'!B63+'Jogador 52'!B63+'Jogador 53'!B63+'Jogador 54'!B63+'Jogador 55'!B63+'Jogador 56'!B63+'Jogador 57'!B63+'Jogador 58'!B63+'Jogador 59'!B63+'Jogador 60'!B63+'Jogador 61'!B63+'Jogador 62'!B63+'Jogador 63'!B63+'Jogador 64'!B63</f>
        <v>1</v>
      </c>
      <c r="C63" s="4">
        <f>'Jogador 1'!C63+'Jogador 2'!C63+'Jogador 3'!C63+'Jogador 4'!C63+'Jogador 5'!C63+'Jogador 6'!C63+'Jogador 7'!C63+'Jogador 8'!C63+'Jogador 9'!C63+'Jogador 10'!C63+'Jogador 11'!C63+'Jogador 12'!C63+'Jogador 13'!C63+'Jogador 14'!C63+'Jogador 15'!C63+'Jogador 16'!C63+'Jogador 17'!C63+'Jogador 18'!C63+'Jogador 19'!C63+'Jogador 20'!C63+'Jogador 21'!C63+'Jogador 22'!C63+'Jogador 23'!C63+'Jogador 24'!C63+'Jogador 25'!C63+'Jogador 26'!C63+'Jogador 27'!C63+'Jogador 28'!C63+'Jogador 29'!C63+'Jogador 30'!C63+'Jogador 31'!C63+'Jogador 32'!C63+'Jogador 33'!C63+'Jogador 34'!C63+'Jogador 35'!C63+'Jogador 36'!C63+'Jogador 37'!C63+'Jogador 38'!C63+'Jogador 39'!C63+'Jogador 40'!C63+'Jogador 41'!C63+'Jogador 42'!C63+'Jogador 43'!C63+'Jogador 44'!C63+'Jogador 45'!C63+'Jogador 46'!C63+'Jogador 47'!C63+'Jogador 48'!C63+'Jogador 49'!C63+'Jogador 50'!C63+'Jogador 51'!C63+'Jogador 52'!C63+'Jogador 53'!C63+'Jogador 54'!C63+'Jogador 55'!C63+'Jogador 56'!C63+'Jogador 57'!C63+'Jogador 58'!C63+'Jogador 59'!C63+'Jogador 60'!C63+'Jogador 61'!C63+'Jogador 62'!C63+'Jogador 63'!C63+'Jogador 64'!C63</f>
        <v>0</v>
      </c>
      <c r="D63" s="4">
        <f>'Jogador 1'!D63+'Jogador 2'!D63+'Jogador 3'!D63+'Jogador 4'!D63+'Jogador 5'!D63+'Jogador 6'!D63+'Jogador 7'!D63+'Jogador 8'!D63+'Jogador 9'!D63+'Jogador 10'!D63+'Jogador 11'!D63+'Jogador 12'!D63+'Jogador 13'!D63+'Jogador 14'!D63+'Jogador 15'!D63+'Jogador 16'!D63+'Jogador 17'!D63+'Jogador 18'!D63+'Jogador 19'!D63+'Jogador 20'!D63+'Jogador 21'!D63+'Jogador 22'!D63+'Jogador 23'!D63+'Jogador 24'!D63+'Jogador 25'!D63+'Jogador 26'!D63+'Jogador 27'!D63+'Jogador 28'!D63+'Jogador 29'!D63+'Jogador 30'!D63+'Jogador 31'!D63+'Jogador 32'!D63+'Jogador 33'!D63+'Jogador 34'!D63+'Jogador 35'!D63+'Jogador 36'!D63+'Jogador 37'!D63+'Jogador 38'!D63+'Jogador 39'!D63+'Jogador 40'!D63+'Jogador 41'!D63+'Jogador 42'!D63+'Jogador 43'!D63+'Jogador 44'!D63+'Jogador 45'!D63+'Jogador 46'!D63+'Jogador 47'!D63+'Jogador 48'!D63+'Jogador 49'!D63+'Jogador 50'!D63+'Jogador 51'!D63+'Jogador 52'!D63+'Jogador 53'!D63+'Jogador 54'!D63+'Jogador 55'!D63+'Jogador 56'!D63+'Jogador 57'!D63+'Jogador 58'!D63+'Jogador 59'!D63+'Jogador 60'!D63+'Jogador 61'!D63+'Jogador 62'!D63+'Jogador 63'!D63+'Jogador 64'!D63</f>
        <v>1</v>
      </c>
      <c r="E63" s="4">
        <f>'Jogador 1'!E63+'Jogador 2'!E63+'Jogador 3'!E63+'Jogador 4'!E63+'Jogador 5'!E63+'Jogador 6'!E63+'Jogador 7'!E63+'Jogador 8'!E63+'Jogador 9'!E63+'Jogador 10'!E63+'Jogador 11'!E63+'Jogador 12'!E63+'Jogador 13'!E63+'Jogador 14'!E63+'Jogador 15'!E63+'Jogador 16'!E63+'Jogador 17'!E63+'Jogador 18'!E63+'Jogador 19'!E63+'Jogador 20'!E63+'Jogador 21'!E63+'Jogador 22'!E63+'Jogador 23'!E63+'Jogador 24'!E63+'Jogador 25'!E63+'Jogador 26'!E63+'Jogador 27'!E63+'Jogador 28'!E63+'Jogador 29'!E63+'Jogador 30'!E63+'Jogador 31'!E63+'Jogador 32'!E63+'Jogador 33'!E63+'Jogador 34'!E63+'Jogador 35'!E63+'Jogador 36'!E63+'Jogador 37'!E63+'Jogador 38'!E63+'Jogador 39'!E63+'Jogador 40'!E63+'Jogador 41'!E63+'Jogador 42'!E63+'Jogador 43'!E63+'Jogador 44'!E63+'Jogador 45'!E63+'Jogador 46'!E63+'Jogador 47'!E63+'Jogador 48'!E63+'Jogador 49'!E63+'Jogador 50'!E63+'Jogador 51'!E63+'Jogador 52'!E63+'Jogador 53'!E63+'Jogador 54'!E63+'Jogador 55'!E63+'Jogador 56'!E63+'Jogador 57'!E63+'Jogador 58'!E63+'Jogador 59'!E63+'Jogador 60'!E63+'Jogador 61'!E63+'Jogador 62'!E63+'Jogador 63'!E63+'Jogador 64'!E63</f>
        <v>0</v>
      </c>
      <c r="F63" s="9">
        <f t="shared" si="7"/>
        <v>0</v>
      </c>
      <c r="G63" s="4">
        <f>'Jogador 1'!G63+'Jogador 2'!G63+'Jogador 3'!G63+'Jogador 4'!G63+'Jogador 5'!G63+'Jogador 6'!G63+'Jogador 7'!G63+'Jogador 8'!G63+'Jogador 9'!G63+'Jogador 10'!G63+'Jogador 11'!G63+'Jogador 12'!G63+'Jogador 13'!G63+'Jogador 14'!G63+'Jogador 15'!G63+'Jogador 16'!G63+'Jogador 17'!G63+'Jogador 18'!G63+'Jogador 19'!G63+'Jogador 20'!G63+'Jogador 21'!G63+'Jogador 22'!G63+'Jogador 23'!G63+'Jogador 24'!G63+'Jogador 25'!G63+'Jogador 26'!G63+'Jogador 27'!G63+'Jogador 28'!G63+'Jogador 29'!G63+'Jogador 30'!G63+'Jogador 31'!G63+'Jogador 32'!G63+'Jogador 33'!G63+'Jogador 34'!G63+'Jogador 35'!G63+'Jogador 36'!G63+'Jogador 37'!G63+'Jogador 38'!G63+'Jogador 39'!G63+'Jogador 40'!G63+'Jogador 41'!G63+'Jogador 42'!G63+'Jogador 43'!G63+'Jogador 44'!G63+'Jogador 45'!G63+'Jogador 46'!G63+'Jogador 47'!G63+'Jogador 48'!G63+'Jogador 49'!G63+'Jogador 50'!G63+'Jogador 51'!G63+'Jogador 52'!G63+'Jogador 53'!G63+'Jogador 54'!G63+'Jogador 55'!G63+'Jogador 56'!G63+'Jogador 57'!G63+'Jogador 58'!G63+'Jogador 59'!G63+'Jogador 60'!G63+'Jogador 61'!G63+'Jogador 62'!G63+'Jogador 63'!G63+'Jogador 64'!G63</f>
        <v>0</v>
      </c>
      <c r="H63" s="9">
        <f t="shared" si="8"/>
        <v>0</v>
      </c>
      <c r="I63" s="4">
        <f>'Jogador 1'!I63+'Jogador 2'!I63+'Jogador 3'!I63+'Jogador 4'!I63+'Jogador 5'!I63+'Jogador 6'!I63+'Jogador 7'!I63+'Jogador 8'!I63+'Jogador 9'!I63+'Jogador 10'!I63+'Jogador 11'!I63+'Jogador 12'!I63+'Jogador 13'!I63+'Jogador 14'!I63+'Jogador 15'!I63+'Jogador 16'!I63+'Jogador 17'!I63+'Jogador 18'!I63+'Jogador 19'!I63+'Jogador 20'!I63+'Jogador 21'!I63+'Jogador 22'!I63+'Jogador 23'!I63+'Jogador 24'!I63+'Jogador 25'!I63+'Jogador 26'!I63+'Jogador 27'!I63+'Jogador 28'!I63+'Jogador 29'!I63+'Jogador 30'!I63+'Jogador 31'!I63+'Jogador 32'!I63+'Jogador 33'!I63+'Jogador 34'!I63+'Jogador 35'!I63+'Jogador 36'!I63+'Jogador 37'!I63+'Jogador 38'!I63+'Jogador 39'!I63+'Jogador 40'!I63+'Jogador 41'!I63+'Jogador 42'!I63+'Jogador 43'!I63+'Jogador 44'!I63+'Jogador 45'!I63+'Jogador 46'!I63+'Jogador 47'!I63+'Jogador 48'!I63+'Jogador 49'!I63+'Jogador 50'!I63+'Jogador 51'!I63+'Jogador 52'!I63+'Jogador 53'!I63+'Jogador 54'!I63+'Jogador 55'!I63+'Jogador 56'!I63+'Jogador 57'!I63+'Jogador 58'!I63+'Jogador 59'!I63+'Jogador 60'!I63+'Jogador 61'!I63+'Jogador 62'!I63+'Jogador 63'!I63+'Jogador 64'!I63</f>
        <v>1</v>
      </c>
      <c r="J63" s="9">
        <f t="shared" si="9"/>
        <v>1</v>
      </c>
      <c r="K63" s="4">
        <f>'Jogador 1'!K63+'Jogador 2'!K63+'Jogador 3'!K63+'Jogador 4'!K63+'Jogador 5'!K63+'Jogador 6'!K63+'Jogador 7'!K63+'Jogador 8'!K63+'Jogador 9'!K63+'Jogador 10'!K63+'Jogador 11'!K63+'Jogador 12'!K63+'Jogador 13'!K63+'Jogador 14'!K63+'Jogador 15'!K63+'Jogador 16'!K63+'Jogador 17'!K63+'Jogador 18'!K63+'Jogador 19'!K63+'Jogador 20'!K63+'Jogador 21'!K63+'Jogador 22'!K63+'Jogador 23'!K63+'Jogador 24'!K63+'Jogador 25'!K63+'Jogador 26'!K63+'Jogador 27'!K63+'Jogador 28'!K63+'Jogador 29'!K63+'Jogador 30'!K63+'Jogador 31'!K63+'Jogador 32'!K63+'Jogador 33'!K63+'Jogador 34'!K63+'Jogador 35'!K63+'Jogador 36'!K63+'Jogador 37'!K63+'Jogador 38'!K63+'Jogador 39'!K63+'Jogador 40'!K63+'Jogador 41'!K63+'Jogador 42'!K63+'Jogador 43'!K63+'Jogador 44'!K63+'Jogador 45'!K63+'Jogador 46'!K63+'Jogador 47'!K63+'Jogador 48'!K63+'Jogador 49'!K63+'Jogador 50'!K63+'Jogador 51'!K63+'Jogador 52'!K63+'Jogador 53'!K63+'Jogador 54'!K63+'Jogador 55'!K63+'Jogador 56'!K63+'Jogador 57'!K63+'Jogador 58'!K63+'Jogador 59'!K63+'Jogador 60'!K63+'Jogador 61'!K63+'Jogador 62'!K63+'Jogador 63'!K63+'Jogador 64'!K63</f>
        <v>0</v>
      </c>
      <c r="L63" s="9">
        <f t="shared" si="10"/>
        <v>0</v>
      </c>
      <c r="M63" s="4">
        <f>'Jogador 1'!M63+'Jogador 2'!M63+'Jogador 3'!M63+'Jogador 4'!M63+'Jogador 5'!M63+'Jogador 6'!M63+'Jogador 7'!M63+'Jogador 8'!M63+'Jogador 9'!M63+'Jogador 10'!M63+'Jogador 11'!M63+'Jogador 12'!M63+'Jogador 13'!M63+'Jogador 14'!M63+'Jogador 15'!M63+'Jogador 16'!M63+'Jogador 17'!M63+'Jogador 18'!M63+'Jogador 19'!M63+'Jogador 20'!M63+'Jogador 21'!M63+'Jogador 22'!M63+'Jogador 23'!M63+'Jogador 24'!M63+'Jogador 25'!M63+'Jogador 26'!M63+'Jogador 27'!M63+'Jogador 28'!M63+'Jogador 29'!M63+'Jogador 30'!M63+'Jogador 31'!M63+'Jogador 32'!M63+'Jogador 33'!M63+'Jogador 34'!M63+'Jogador 35'!M63+'Jogador 36'!M63+'Jogador 37'!M63+'Jogador 38'!M63+'Jogador 39'!M63+'Jogador 40'!M63+'Jogador 41'!M63+'Jogador 42'!M63+'Jogador 43'!M63+'Jogador 44'!M63+'Jogador 45'!M63+'Jogador 46'!M63+'Jogador 47'!M63+'Jogador 48'!M63+'Jogador 49'!M63+'Jogador 50'!M63+'Jogador 51'!M63+'Jogador 52'!M63+'Jogador 53'!M63+'Jogador 54'!M63+'Jogador 55'!M63+'Jogador 56'!M63+'Jogador 57'!M63+'Jogador 58'!M63+'Jogador 59'!M63+'Jogador 60'!M63+'Jogador 61'!M63+'Jogador 62'!M63+'Jogador 63'!M63+'Jogador 64'!M63</f>
        <v>1</v>
      </c>
      <c r="N63" s="9">
        <f t="shared" si="11"/>
        <v>1</v>
      </c>
      <c r="O63" s="4">
        <f>'Jogador 1'!O63+'Jogador 2'!O63+'Jogador 3'!O63+'Jogador 4'!O63+'Jogador 5'!O63+'Jogador 6'!O63+'Jogador 7'!O63+'Jogador 8'!O63+'Jogador 9'!O63+'Jogador 10'!O63+'Jogador 11'!O63+'Jogador 12'!O63+'Jogador 13'!O63+'Jogador 14'!O63+'Jogador 15'!O63+'Jogador 16'!O63+'Jogador 17'!O63+'Jogador 18'!O63+'Jogador 19'!O63+'Jogador 20'!O63+'Jogador 21'!O63+'Jogador 22'!O63+'Jogador 23'!O63+'Jogador 24'!O63+'Jogador 25'!O63+'Jogador 26'!O63+'Jogador 27'!O63+'Jogador 28'!O63+'Jogador 29'!O63+'Jogador 30'!O63+'Jogador 31'!O63+'Jogador 32'!O63+'Jogador 33'!O63+'Jogador 34'!O63+'Jogador 35'!O63+'Jogador 36'!O63+'Jogador 37'!O63+'Jogador 38'!O63+'Jogador 39'!O63+'Jogador 40'!O63+'Jogador 41'!O63+'Jogador 42'!O63+'Jogador 43'!O63+'Jogador 44'!O63+'Jogador 45'!O63+'Jogador 46'!O63+'Jogador 47'!O63+'Jogador 48'!O63+'Jogador 49'!O63+'Jogador 50'!O63+'Jogador 51'!O63+'Jogador 52'!O63+'Jogador 53'!O63+'Jogador 54'!O63+'Jogador 55'!O63+'Jogador 56'!O63+'Jogador 57'!O63+'Jogador 58'!O63+'Jogador 59'!O63+'Jogador 60'!O63+'Jogador 61'!O63+'Jogador 62'!O63+'Jogador 63'!O63+'Jogador 64'!O63</f>
        <v>0</v>
      </c>
      <c r="P63" s="9">
        <f t="shared" si="12"/>
        <v>0</v>
      </c>
      <c r="Q63" s="4">
        <f>'Jogador 1'!Q63+'Jogador 2'!Q63+'Jogador 3'!Q63+'Jogador 4'!Q63+'Jogador 5'!Q63+'Jogador 6'!Q63+'Jogador 7'!Q63+'Jogador 8'!Q63+'Jogador 9'!Q63+'Jogador 10'!Q63+'Jogador 11'!Q63+'Jogador 12'!Q63+'Jogador 13'!Q63+'Jogador 14'!Q63+'Jogador 15'!Q63+'Jogador 16'!Q63+'Jogador 17'!Q63+'Jogador 18'!Q63+'Jogador 19'!Q63+'Jogador 20'!Q63+'Jogador 21'!Q63+'Jogador 22'!Q63+'Jogador 23'!Q63+'Jogador 24'!Q63+'Jogador 25'!Q63+'Jogador 26'!Q63+'Jogador 27'!Q63+'Jogador 28'!Q63+'Jogador 29'!Q63+'Jogador 30'!Q63+'Jogador 31'!Q63+'Jogador 32'!Q63+'Jogador 33'!Q63+'Jogador 34'!Q63+'Jogador 35'!Q63+'Jogador 36'!Q63+'Jogador 37'!Q63+'Jogador 38'!Q63+'Jogador 39'!Q63+'Jogador 40'!Q63+'Jogador 41'!Q63+'Jogador 42'!Q63+'Jogador 43'!Q63+'Jogador 44'!Q63+'Jogador 45'!Q63+'Jogador 46'!Q63+'Jogador 47'!Q63+'Jogador 48'!Q63+'Jogador 49'!Q63+'Jogador 50'!Q63+'Jogador 51'!Q63+'Jogador 52'!Q63+'Jogador 53'!Q63+'Jogador 54'!Q63+'Jogador 55'!Q63+'Jogador 56'!Q63+'Jogador 57'!Q63+'Jogador 58'!Q63+'Jogador 59'!Q63+'Jogador 60'!Q63+'Jogador 61'!Q63+'Jogador 62'!Q63+'Jogador 63'!Q63+'Jogador 64'!Q63</f>
        <v>0</v>
      </c>
      <c r="R63" s="4">
        <f>'Jogador 1'!R63+'Jogador 2'!R63+'Jogador 3'!R63+'Jogador 4'!R63+'Jogador 5'!R63+'Jogador 6'!R63+'Jogador 7'!R63+'Jogador 8'!R63+'Jogador 9'!R63+'Jogador 10'!R63+'Jogador 11'!R63+'Jogador 12'!R63+'Jogador 13'!R63+'Jogador 14'!R63+'Jogador 15'!R63+'Jogador 16'!R63+'Jogador 17'!R63+'Jogador 18'!R63+'Jogador 19'!R63+'Jogador 20'!R63+'Jogador 21'!R63+'Jogador 22'!R63+'Jogador 23'!R63+'Jogador 24'!R63+'Jogador 25'!R63+'Jogador 26'!R63+'Jogador 27'!R63+'Jogador 28'!R63+'Jogador 29'!R63+'Jogador 30'!R63+'Jogador 31'!R63+'Jogador 32'!R63+'Jogador 33'!R63+'Jogador 34'!R63+'Jogador 35'!R63+'Jogador 36'!R63+'Jogador 37'!R63+'Jogador 38'!R63+'Jogador 39'!R63+'Jogador 40'!R63+'Jogador 41'!R63+'Jogador 42'!R63+'Jogador 43'!R63+'Jogador 44'!R63+'Jogador 45'!R63+'Jogador 46'!R63+'Jogador 47'!R63+'Jogador 48'!R63+'Jogador 49'!R63+'Jogador 50'!R63+'Jogador 51'!R63+'Jogador 52'!R63+'Jogador 53'!R63+'Jogador 54'!R63+'Jogador 55'!R63+'Jogador 56'!R63+'Jogador 57'!R63+'Jogador 58'!R63+'Jogador 59'!R63+'Jogador 60'!R63+'Jogador 61'!R63+'Jogador 62'!R63+'Jogador 63'!R63+'Jogador 64'!R63</f>
        <v>0</v>
      </c>
      <c r="S63" s="4">
        <f>'Jogador 1'!S63+'Jogador 2'!S63+'Jogador 3'!S63+'Jogador 4'!S63+'Jogador 5'!S63+'Jogador 6'!S63+'Jogador 7'!S63+'Jogador 8'!S63+'Jogador 9'!S63+'Jogador 10'!S63+'Jogador 11'!S63+'Jogador 12'!S63+'Jogador 13'!S63+'Jogador 14'!S63+'Jogador 15'!S63+'Jogador 16'!S63+'Jogador 17'!S63+'Jogador 18'!S63+'Jogador 19'!S63+'Jogador 20'!S63+'Jogador 21'!S63+'Jogador 22'!S63+'Jogador 23'!S63+'Jogador 24'!S63+'Jogador 25'!S63+'Jogador 26'!S63+'Jogador 27'!S63+'Jogador 28'!S63+'Jogador 29'!S63+'Jogador 30'!S63+'Jogador 31'!S63+'Jogador 32'!S63+'Jogador 33'!S63+'Jogador 34'!S63+'Jogador 35'!S63+'Jogador 36'!S63+'Jogador 37'!S63+'Jogador 38'!S63+'Jogador 39'!S63+'Jogador 40'!S63+'Jogador 41'!S63+'Jogador 42'!S63+'Jogador 43'!S63+'Jogador 44'!S63+'Jogador 45'!S63+'Jogador 46'!S63+'Jogador 47'!S63+'Jogador 48'!S63+'Jogador 49'!S63+'Jogador 50'!S63+'Jogador 51'!S63+'Jogador 52'!S63+'Jogador 53'!S63+'Jogador 54'!S63+'Jogador 55'!S63+'Jogador 56'!S63+'Jogador 57'!S63+'Jogador 58'!S63+'Jogador 59'!S63+'Jogador 60'!S63+'Jogador 61'!S63+'Jogador 62'!S63+'Jogador 63'!S63+'Jogador 64'!S63</f>
        <v>0</v>
      </c>
      <c r="T63" s="4">
        <f>'Jogador 1'!T63+'Jogador 2'!T63+'Jogador 3'!T63+'Jogador 4'!T63+'Jogador 5'!T63+'Jogador 6'!T63+'Jogador 7'!T63+'Jogador 8'!T63+'Jogador 9'!T63+'Jogador 10'!T63+'Jogador 11'!T63+'Jogador 12'!T63+'Jogador 13'!T63+'Jogador 14'!T63+'Jogador 15'!T63+'Jogador 16'!T63+'Jogador 17'!T63+'Jogador 18'!T63+'Jogador 19'!T63+'Jogador 20'!T63+'Jogador 21'!T63+'Jogador 22'!T63+'Jogador 23'!T63+'Jogador 24'!T63+'Jogador 25'!T63+'Jogador 26'!T63+'Jogador 27'!T63+'Jogador 28'!T63+'Jogador 29'!T63+'Jogador 30'!T63+'Jogador 31'!T63+'Jogador 32'!T63+'Jogador 33'!T63+'Jogador 34'!T63+'Jogador 35'!T63+'Jogador 36'!T63+'Jogador 37'!T63+'Jogador 38'!T63+'Jogador 39'!T63+'Jogador 40'!T63+'Jogador 41'!T63+'Jogador 42'!T63+'Jogador 43'!T63+'Jogador 44'!T63+'Jogador 45'!T63+'Jogador 46'!T63+'Jogador 47'!T63+'Jogador 48'!T63+'Jogador 49'!T63+'Jogador 50'!T63+'Jogador 51'!T63+'Jogador 52'!T63+'Jogador 53'!T63+'Jogador 54'!T63+'Jogador 55'!T63+'Jogador 56'!T63+'Jogador 57'!T63+'Jogador 58'!T63+'Jogador 59'!T63+'Jogador 60'!T63+'Jogador 61'!T63+'Jogador 62'!T63+'Jogador 63'!T63+'Jogador 64'!T63</f>
        <v>0</v>
      </c>
      <c r="U63" s="10">
        <f t="shared" si="13"/>
        <v>0</v>
      </c>
      <c r="V63" s="10">
        <f>IF(C63=0,0,(IF('Jogador 1'!C63=1,'Jogador 1'!$W$8,0)+IF('Jogador 2'!C63=1,'Jogador 2'!$W$8,0)+IF('Jogador 3'!C63=1,'Jogador 3'!$W$8,0)+IF('Jogador 4'!C63=1,'Jogador 4'!$W$8,0)+IF('Jogador 5'!C63=1,'Jogador 5'!$W$8,0)+IF('Jogador 6'!C63=1,'Jogador 6'!$W$8,0)+IF('Jogador 7'!C63=1,'Jogador 7'!$W$8,0)+IF('Jogador 8'!C63=1,'Jogador 8'!$W$8,0)+IF('Jogador 9'!C63=1,'Jogador 9'!$W$8,0)+IF('Jogador 10'!C63=1,'Jogador 10'!$W$8,0)+IF('Jogador 11'!C63=1,'Jogador 11'!$W$8,0)+IF('Jogador 12'!C63=1,'Jogador 12'!$W$8,0)+IF('Jogador 13'!C63=1,'Jogador 13'!$W$8,0)+IF('Jogador 14'!C63=1,'Jogador 14'!$W$8,0)+IF('Jogador 15'!C63=1,'Jogador 15'!$W$8,0)+IF('Jogador 16'!C63=1,'Jogador 16'!$W$8,0)+IF('Jogador 17'!C63=1,'Jogador 17'!$W$8,0)+IF('Jogador 18'!C63=1,'Jogador 18'!$W$8,0)+IF('Jogador 19'!C63=1,'Jogador 19'!$W$8,0)+IF('Jogador 20'!C63=1,'Jogador 20'!$W$8,0)+IF('Jogador 21'!C63=1,'Jogador 21'!$W$8,0)+IF('Jogador 22'!C63=1,'Jogador 22'!$W$8,0)+IF('Jogador 23'!C63=1,'Jogador 23'!$W$8,0)+IF('Jogador 24'!C63=1,'Jogador 24'!$W$8,0)+IF('Jogador 25'!C63=1,'Jogador 25'!$W$8,0)+IF('Jogador 26'!C63=1,'Jogador 26'!$W$8,0)+IF('Jogador 27'!C63=1,'Jogador 27'!$W$8,0)+IF('Jogador 28'!C63=1,'Jogador 28'!$W$8,0)+IF('Jogador 29'!C63=1,'Jogador 29'!$W$8,0)+IF('Jogador 30'!C63=1,'Jogador 30'!$W$8,0)+IF('Jogador 31'!C63=1,'Jogador 31'!$W$8,0)+IF('Jogador 32'!C63=1,'Jogador 32'!$W$8,0)+IF('Jogador 33'!C63=1,'Jogador 33'!$W$8,0)+IF('Jogador 34'!C63=1,'Jogador 34'!$W$8,0)+IF('Jogador 35'!C63=1,'Jogador 35'!$W$8,0) +IF('Jogador 36'!C63=1,'Jogador 36'!$W$8,0)+IF('Jogador 37'!C63=1,'Jogador 37'!$W$8,0)+IF('Jogador 38'!C63=1,'Jogador 38'!$W$8,0)+IF('Jogador 39'!C63=1,'Jogador 39'!$W$8,0)+IF('Jogador 40'!C63=1,'Jogador 40'!$W$8,0)+IF('Jogador 41'!C63=1,'Jogador 41'!$W$8,0)+IF('Jogador 42'!C63=1,'Jogador 42'!$W$8,0)+IF('Jogador 43'!C63=1,'Jogador 43'!$W$8,0)+IF('Jogador 44'!C63=1,'Jogador 44'!$W$8,0)+IF('Jogador 45'!C63=1,'Jogador 45'!$W$8,0)+IF('Jogador 46'!C63=1,'Jogador 46'!$W$8,0)+IF('Jogador 47'!C63=1,'Jogador 47'!$W$8,0)+IF('Jogador 48'!C63=1,'Jogador 48'!$W$8,0)+IF('Jogador 49'!C63=1,'Jogador 49'!$W$8,0)+IF('Jogador 50'!C63=1,'Jogador 50'!$W$8,0)+IF('Jogador 51'!C63=1,'Jogador 51'!$W$8,0)+IF('Jogador 52'!C63=1,'Jogador 52'!$W$8,0)+IF('Jogador 53'!C63=1,'Jogador 53'!$W$8,0)+IF('Jogador 54'!C63=1,'Jogador 54'!$W$8,0)+IF('Jogador 55'!C63=1,'Jogador 55'!$W$8,0)+IF('Jogador 56'!C63=1,'Jogador 56'!$W$8,0)+IF('Jogador 57'!C63=1,'Jogador 57'!$W$8,0)+IF('Jogador 58'!C63=1,'Jogador 58'!$W$8,0)+IF('Jogador 59'!C63=1,'Jogador 59'!$W$8,0)+IF('Jogador 60'!C63=1,'Jogador 60'!$W$8,0)+IF('Jogador 61'!C63=1,'Jogador 61'!$W$8,0)+IF('Jogador 62'!C63=1,'Jogador 62'!$W$8,0)+IF('Jogador 63'!C63=1,'Jogador 63'!$W$8,0)+IF('Jogador 64'!C63=1,'Jogador 64'!$W$8,0))/C63)</f>
        <v>0</v>
      </c>
      <c r="X63" s="4" t="str">
        <f>_xlfn.CONCAT(IF('Jogador 1'!C63=1,_xlfn.CONCAT('Jogador 1'!$W$1,", "),""),IF('Jogador 2'!C63=1,_xlfn.CONCAT('Jogador 2'!$W$1,", "),""),IF('Jogador 3'!C63=1,_xlfn.CONCAT('Jogador 3'!$W$1,", "),""),IF('Jogador 4'!C63=1,_xlfn.CONCAT('Jogador 4'!$W$1,", "),""),IF('Jogador 5'!C63=1,_xlfn.CONCAT('Jogador 5'!$W$1,", "),""),IF('Jogador 6'!C63=1,_xlfn.CONCAT('Jogador 6'!$W$1,", "),""),IF('Jogador 7'!C63=1,_xlfn.CONCAT('Jogador 7'!$W$1,", "),""),IF('Jogador 8'!C63=1,_xlfn.CONCAT('Jogador 8'!$W$1,", "),""),IF('Jogador 9'!C63=1,_xlfn.CONCAT('Jogador 9'!$W$1,", "),""),IF('Jogador 10'!C63=1,_xlfn.CONCAT('Jogador 10'!$W$1,", "),""),IF('Jogador 11'!C63=1,_xlfn.CONCAT('Jogador 11'!$W$1,", "),""),IF('Jogador 12'!C63=1,_xlfn.CONCAT('Jogador 12'!$W$1,", "),""),IF('Jogador 13'!C63=1,_xlfn.CONCAT('Jogador 13'!$W$1,", "),""),IF('Jogador 14'!C63=1,_xlfn.CONCAT('Jogador 14'!$W$1,", "),""),IF('Jogador 15'!C63=1,_xlfn.CONCAT('Jogador 15'!$W$1,", "),""),IF('Jogador 16'!C63=1,_xlfn.CONCAT('Jogador 16'!$W$1,", "),""),IF('Jogador 17'!C63=1,_xlfn.CONCAT('Jogador 17'!$W$1,", "),""),IF('Jogador 18'!C63=1,_xlfn.CONCAT('Jogador 18'!$W$1,", "),""),IF('Jogador 19'!C63=1,_xlfn.CONCAT('Jogador 19'!$W$1,", "),""),IF('Jogador 20'!C63=1,_xlfn.CONCAT('Jogador 20'!$W$1,", "),""),IF('Jogador 21'!C63=1,_xlfn.CONCAT('Jogador 21'!$W$1,", "),""),IF('Jogador 22'!C63=1,_xlfn.CONCAT('Jogador 22'!$W$1,", "),""),IF('Jogador 23'!C63=1,_xlfn.CONCAT('Jogador 23'!$W$1,", "),""),IF('Jogador 24'!C63=1,_xlfn.CONCAT('Jogador 24'!$W$1,", "),""),IF('Jogador 25'!C63=1,_xlfn.CONCAT('Jogador 25'!$W$1,", "),""),IF('Jogador 26'!C63=1,_xlfn.CONCAT('Jogador 26'!$W$1,", "),""),IF('Jogador 27'!C63=1,_xlfn.CONCAT('Jogador 27'!$W$1,", "),""),IF('Jogador 28'!C63=1,_xlfn.CONCAT('Jogador 28'!$W$1,", "),""),IF('Jogador 29'!C63=1,_xlfn.CONCAT('Jogador 29'!$W$1,", "),""),IF('Jogador 30'!C63=1,_xlfn.CONCAT('Jogador 30'!$W$1,", "),""),IF('Jogador 31'!C63=1,_xlfn.CONCAT('Jogador 31'!$W$1,", "),""),IF('Jogador 32'!C63=1,_xlfn.CONCAT('Jogador 32'!$W$1,", "),""),IF('Jogador 33'!C63=1,_xlfn.CONCAT('Jogador 33'!$W$1,", "),""),IF('Jogador 34'!C63=1,_xlfn.CONCAT('Jogador 34'!$W$1,", "),""),IF('Jogador 35'!C63=1,_xlfn.CONCAT('Jogador 35'!$W$1,", "),""),IF('Jogador 36'!C63=1,_xlfn.CONCAT('Jogador 36'!$W$1,", "),""),IF('Jogador 37'!C63=1,_xlfn.CONCAT('Jogador 37'!$W$1,", "),""),IF('Jogador 38'!C63=1,_xlfn.CONCAT('Jogador 38'!$W$1,", "),""),IF('Jogador 39'!C63=1,_xlfn.CONCAT('Jogador 39'!$W$1,", "),""),IF('Jogador 40'!C63=1,_xlfn.CONCAT('Jogador 40'!$W$1,", "),""),IF('Jogador 41'!C63=1,_xlfn.CONCAT('Jogador 41'!$W$1,", "),""),IF('Jogador 42'!C63=1,_xlfn.CONCAT('Jogador 42'!$W$1,", "),""),IF('Jogador 43'!C63=1,_xlfn.CONCAT('Jogador 43'!$W$1,", "),""),IF('Jogador 44'!C63=1,_xlfn.CONCAT('Jogador 44'!$W$1,", "),""),IF('Jogador 45'!C63=1,_xlfn.CONCAT('Jogador 45'!$W$1,", "),""),IF('Jogador 46'!C63=1,_xlfn.CONCAT('Jogador 46'!$W$1,", "),""),IF('Jogador 47'!C63=1,_xlfn.CONCAT('Jogador 47'!$W$1,", "),""),IF('Jogador 48'!C63=1,_xlfn.CONCAT('Jogador 48'!$W$1,", "),""),IF('Jogador 49'!C63=1,_xlfn.CONCAT('Jogador 49'!$W$1,", "),""),IF('Jogador 50'!C63=1,_xlfn.CONCAT('Jogador 50'!$W$1,", "),""),IF('Jogador 51'!C63=1,_xlfn.CONCAT('Jogador 51'!$W$1,", "),""),IF('Jogador 52'!C63=1,_xlfn.CONCAT('Jogador 52'!$W$1,", "),""),IF('Jogador 53'!C63=1,_xlfn.CONCAT('Jogador 53'!$W$1,", "),""),IF('Jogador 54'!C63=1,_xlfn.CONCAT('Jogador 54'!$W$1,", "),""),IF('Jogador 55'!C63=1,_xlfn.CONCAT('Jogador 55'!$W$1,", "),""),IF('Jogador 56'!C63=1,_xlfn.CONCAT('Jogador 56'!$W$1,", "),""),IF('Jogador 57'!C63=1,_xlfn.CONCAT('Jogador 57'!$W$1,", "),""),IF('Jogador 58'!C63=1,_xlfn.CONCAT('Jogador 58'!$W$1,", "),""),IF('Jogador 59'!C63=1,_xlfn.CONCAT('Jogador 59'!$W$1,", "),""),IF('Jogador 60'!C63=1,_xlfn.CONCAT('Jogador 60'!$W$1,", "),""),IF('Jogador 61'!C63=1,_xlfn.CONCAT('Jogador 61'!$W$1,", "),""),IF('Jogador 62'!C63=1,_xlfn.CONCAT('Jogador 62'!$W$1,", "),""),IF('Jogador 63'!C63=1,_xlfn.CONCAT('Jogador 63'!$W$1,", "),""),IF('Jogador 64'!C63=1,_xlfn.CONCAT('Jogador 64'!$W$1,", "),""))</f>
        <v/>
      </c>
      <c r="Y63" s="4" t="str">
        <f>_xlfn.CONCAT(IF('Jogador 1'!D63=1,_xlfn.CONCAT('Jogador 1'!$W$1,", "),""),IF('Jogador 2'!D63=1,_xlfn.CONCAT('Jogador 2'!$W$1,", "),""),IF('Jogador 3'!D63=1,_xlfn.CONCAT('Jogador 3'!$W$1,", "),""),IF('Jogador 4'!D63=1,_xlfn.CONCAT('Jogador 4'!$W$1,", "),""),IF('Jogador 5'!D63=1,_xlfn.CONCAT('Jogador 5'!$W$1,", "),""),IF('Jogador 6'!D63=1,_xlfn.CONCAT('Jogador 6'!$W$1,", "),""),IF('Jogador 7'!D63=1,_xlfn.CONCAT('Jogador 7'!$W$1,", "),""),IF('Jogador 8'!D63=1,_xlfn.CONCAT('Jogador 8'!$W$1,", "),""),IF('Jogador 9'!D63=1,_xlfn.CONCAT('Jogador 9'!$W$1,", "),""),IF('Jogador 10'!D63=1,_xlfn.CONCAT('Jogador 10'!$W$1,", "),""),IF('Jogador 11'!D63=1,_xlfn.CONCAT('Jogador 11'!$W$1,", "),""),IF('Jogador 12'!D63=1,_xlfn.CONCAT('Jogador 12'!$W$1,", "),""),IF('Jogador 13'!D63=1,_xlfn.CONCAT('Jogador 13'!$W$1,", "),""),IF('Jogador 14'!D63=1,_xlfn.CONCAT('Jogador 14'!$W$1,", "),""),IF('Jogador 15'!D63=1,_xlfn.CONCAT('Jogador 15'!$W$1,", "),""),IF('Jogador 16'!D63=1,_xlfn.CONCAT('Jogador 16'!$W$1,", "),""),IF('Jogador 17'!D63=1,_xlfn.CONCAT('Jogador 17'!$W$1,", "),""),IF('Jogador 18'!D63=1,_xlfn.CONCAT('Jogador 18'!$W$1,", "),""),IF('Jogador 19'!D63=1,_xlfn.CONCAT('Jogador 19'!$W$1,", "),""),IF('Jogador 20'!D63=1,_xlfn.CONCAT('Jogador 20'!$W$1,", "),""),IF('Jogador 21'!D63=1,_xlfn.CONCAT('Jogador 21'!$W$1,", "),""),IF('Jogador 22'!D63=1,_xlfn.CONCAT('Jogador 22'!$W$1,", "),""),IF('Jogador 23'!D63=1,_xlfn.CONCAT('Jogador 23'!$W$1,", "),""),IF('Jogador 24'!D63=1,_xlfn.CONCAT('Jogador 24'!$W$1,", "),""),IF('Jogador 25'!D63=1,_xlfn.CONCAT('Jogador 25'!$W$1,", "),""),IF('Jogador 26'!D63=1,_xlfn.CONCAT('Jogador 26'!$W$1,", "),""),IF('Jogador 27'!D63=1,_xlfn.CONCAT('Jogador 27'!$W$1,", "),""),IF('Jogador 28'!D63=1,_xlfn.CONCAT('Jogador 28'!$W$1,", "),""),IF('Jogador 29'!D63=1,_xlfn.CONCAT('Jogador 29'!$W$1,", "),""),IF('Jogador 30'!D63=1,_xlfn.CONCAT('Jogador 30'!$W$1,", "),""),IF('Jogador 31'!D63=1,_xlfn.CONCAT('Jogador 31'!$W$1,", "),""),IF('Jogador 32'!D63=1,_xlfn.CONCAT('Jogador 32'!$W$1,", "),""),IF('Jogador 33'!D63=1,_xlfn.CONCAT('Jogador 33'!$W$1,", "),""),IF('Jogador 34'!D63=1,_xlfn.CONCAT('Jogador 34'!$W$1,", "),""),IF('Jogador 35'!D63=1,_xlfn.CONCAT('Jogador 35'!$W$1,", "),""),IF('Jogador 36'!D63=1,_xlfn.CONCAT('Jogador 36'!$W$1,", "),""),IF('Jogador 37'!D63=1,_xlfn.CONCAT('Jogador 37'!$W$1,", "),""),IF('Jogador 38'!D63=1,_xlfn.CONCAT('Jogador 38'!$W$1,", "),""),IF('Jogador 39'!D63=1,_xlfn.CONCAT('Jogador 39'!$W$1,", "),""),IF('Jogador 40'!D63=1,_xlfn.CONCAT('Jogador 40'!$W$1,", "),""),IF('Jogador 41'!D63=1,_xlfn.CONCAT('Jogador 41'!$W$1,", "),""),IF('Jogador 42'!D63=1,_xlfn.CONCAT('Jogador 42'!$W$1,", "),""),IF('Jogador 43'!D63=1,_xlfn.CONCAT('Jogador 43'!$W$1,", "),""),IF('Jogador 44'!D63=1,_xlfn.CONCAT('Jogador 44'!$W$1,", "),""),IF('Jogador 45'!D63=1,_xlfn.CONCAT('Jogador 45'!$W$1,", "),""),IF('Jogador 46'!D63=1,_xlfn.CONCAT('Jogador 46'!$W$1,", "),""),IF('Jogador 47'!D63=1,_xlfn.CONCAT('Jogador 47'!$W$1,", "),""),IF('Jogador 48'!D63=1,_xlfn.CONCAT('Jogador 48'!$W$1,", "),""),IF('Jogador 49'!D63=1,_xlfn.CONCAT('Jogador 49'!$W$1,", "),""),IF('Jogador 50'!D63=1,_xlfn.CONCAT('Jogador 50'!$W$1,", "),""),IF('Jogador 51'!D63=1,_xlfn.CONCAT('Jogador 51'!$W$1,", "),""),IF('Jogador 52'!D63=1,_xlfn.CONCAT('Jogador 52'!$W$1,", "),""),IF('Jogador 53'!D63=1,_xlfn.CONCAT('Jogador 53'!$W$1,", "),""),IF('Jogador 54'!D63=1,_xlfn.CONCAT('Jogador 54'!$W$1,", "),""),IF('Jogador 55'!D63=1,_xlfn.CONCAT('Jogador 55'!$W$1,", "),""),IF('Jogador 56'!D63=1,_xlfn.CONCAT('Jogador 56'!$W$1,", "),""),IF('Jogador 57'!D63=1,_xlfn.CONCAT('Jogador 57'!$W$1,", "),""),IF('Jogador 58'!D63=1,_xlfn.CONCAT('Jogador 58'!$W$1,", "),""),IF('Jogador 59'!D63=1,_xlfn.CONCAT('Jogador 59'!$W$1,", "),""),IF('Jogador 60'!D63=1,_xlfn.CONCAT('Jogador 60'!$W$1,", "),""),IF('Jogador 61'!D63=1,_xlfn.CONCAT('Jogador 61'!$W$1,", "),""),IF('Jogador 62'!D63=1,_xlfn.CONCAT('Jogador 62'!$W$1,", "),""),IF('Jogador 63'!D63=1,_xlfn.CONCAT('Jogador 63'!$W$1,", "),""),IF('Jogador 64'!D63=1,_xlfn.CONCAT('Jogador 64'!$W$1,", "),""))</f>
        <v xml:space="preserve">Rafael Pontelo, </v>
      </c>
    </row>
    <row r="64" spans="1:25" x14ac:dyDescent="0.3">
      <c r="A64" s="4" t="s">
        <v>104</v>
      </c>
      <c r="B64" s="4">
        <f>'Jogador 1'!B64+'Jogador 2'!B64+'Jogador 3'!B64+'Jogador 4'!B64+'Jogador 5'!B64+'Jogador 6'!B64+'Jogador 7'!B64+'Jogador 8'!B64+'Jogador 9'!B64+'Jogador 10'!B64+'Jogador 11'!B64+'Jogador 12'!B64+'Jogador 13'!B64+'Jogador 14'!B64+'Jogador 15'!B64+'Jogador 16'!B64+'Jogador 17'!B64+'Jogador 18'!B64+'Jogador 19'!B64+'Jogador 20'!B64+'Jogador 21'!B64+'Jogador 22'!B64+'Jogador 23'!B64+'Jogador 24'!B64+'Jogador 25'!B64+'Jogador 26'!B64+'Jogador 27'!B64+'Jogador 28'!B64+'Jogador 29'!B64+'Jogador 30'!B64+'Jogador 31'!B64+'Jogador 32'!B64+'Jogador 33'!B64+'Jogador 34'!B64+'Jogador 35'!B64+'Jogador 36'!B64+'Jogador 37'!B64+'Jogador 38'!B64+'Jogador 39'!B64+'Jogador 40'!B64+'Jogador 41'!B64+'Jogador 42'!B64+'Jogador 43'!B64+'Jogador 44'!B64+'Jogador 45'!B64+'Jogador 46'!B64+'Jogador 47'!B64+'Jogador 48'!B64+'Jogador 49'!B64+'Jogador 50'!B64+'Jogador 51'!B64+'Jogador 52'!B64+'Jogador 53'!B64+'Jogador 54'!B64+'Jogador 55'!B64+'Jogador 56'!B64+'Jogador 57'!B64+'Jogador 58'!B64+'Jogador 59'!B64+'Jogador 60'!B64+'Jogador 61'!B64+'Jogador 62'!B64+'Jogador 63'!B64+'Jogador 64'!B64</f>
        <v>2</v>
      </c>
      <c r="C64" s="4">
        <f>'Jogador 1'!C64+'Jogador 2'!C64+'Jogador 3'!C64+'Jogador 4'!C64+'Jogador 5'!C64+'Jogador 6'!C64+'Jogador 7'!C64+'Jogador 8'!C64+'Jogador 9'!C64+'Jogador 10'!C64+'Jogador 11'!C64+'Jogador 12'!C64+'Jogador 13'!C64+'Jogador 14'!C64+'Jogador 15'!C64+'Jogador 16'!C64+'Jogador 17'!C64+'Jogador 18'!C64+'Jogador 19'!C64+'Jogador 20'!C64+'Jogador 21'!C64+'Jogador 22'!C64+'Jogador 23'!C64+'Jogador 24'!C64+'Jogador 25'!C64+'Jogador 26'!C64+'Jogador 27'!C64+'Jogador 28'!C64+'Jogador 29'!C64+'Jogador 30'!C64+'Jogador 31'!C64+'Jogador 32'!C64+'Jogador 33'!C64+'Jogador 34'!C64+'Jogador 35'!C64+'Jogador 36'!C64+'Jogador 37'!C64+'Jogador 38'!C64+'Jogador 39'!C64+'Jogador 40'!C64+'Jogador 41'!C64+'Jogador 42'!C64+'Jogador 43'!C64+'Jogador 44'!C64+'Jogador 45'!C64+'Jogador 46'!C64+'Jogador 47'!C64+'Jogador 48'!C64+'Jogador 49'!C64+'Jogador 50'!C64+'Jogador 51'!C64+'Jogador 52'!C64+'Jogador 53'!C64+'Jogador 54'!C64+'Jogador 55'!C64+'Jogador 56'!C64+'Jogador 57'!C64+'Jogador 58'!C64+'Jogador 59'!C64+'Jogador 60'!C64+'Jogador 61'!C64+'Jogador 62'!C64+'Jogador 63'!C64+'Jogador 64'!C64</f>
        <v>1</v>
      </c>
      <c r="D64" s="4">
        <f>'Jogador 1'!D64+'Jogador 2'!D64+'Jogador 3'!D64+'Jogador 4'!D64+'Jogador 5'!D64+'Jogador 6'!D64+'Jogador 7'!D64+'Jogador 8'!D64+'Jogador 9'!D64+'Jogador 10'!D64+'Jogador 11'!D64+'Jogador 12'!D64+'Jogador 13'!D64+'Jogador 14'!D64+'Jogador 15'!D64+'Jogador 16'!D64+'Jogador 17'!D64+'Jogador 18'!D64+'Jogador 19'!D64+'Jogador 20'!D64+'Jogador 21'!D64+'Jogador 22'!D64+'Jogador 23'!D64+'Jogador 24'!D64+'Jogador 25'!D64+'Jogador 26'!D64+'Jogador 27'!D64+'Jogador 28'!D64+'Jogador 29'!D64+'Jogador 30'!D64+'Jogador 31'!D64+'Jogador 32'!D64+'Jogador 33'!D64+'Jogador 34'!D64+'Jogador 35'!D64+'Jogador 36'!D64+'Jogador 37'!D64+'Jogador 38'!D64+'Jogador 39'!D64+'Jogador 40'!D64+'Jogador 41'!D64+'Jogador 42'!D64+'Jogador 43'!D64+'Jogador 44'!D64+'Jogador 45'!D64+'Jogador 46'!D64+'Jogador 47'!D64+'Jogador 48'!D64+'Jogador 49'!D64+'Jogador 50'!D64+'Jogador 51'!D64+'Jogador 52'!D64+'Jogador 53'!D64+'Jogador 54'!D64+'Jogador 55'!D64+'Jogador 56'!D64+'Jogador 57'!D64+'Jogador 58'!D64+'Jogador 59'!D64+'Jogador 60'!D64+'Jogador 61'!D64+'Jogador 62'!D64+'Jogador 63'!D64+'Jogador 64'!D64</f>
        <v>1</v>
      </c>
      <c r="E64" s="4">
        <f>'Jogador 1'!E64+'Jogador 2'!E64+'Jogador 3'!E64+'Jogador 4'!E64+'Jogador 5'!E64+'Jogador 6'!E64+'Jogador 7'!E64+'Jogador 8'!E64+'Jogador 9'!E64+'Jogador 10'!E64+'Jogador 11'!E64+'Jogador 12'!E64+'Jogador 13'!E64+'Jogador 14'!E64+'Jogador 15'!E64+'Jogador 16'!E64+'Jogador 17'!E64+'Jogador 18'!E64+'Jogador 19'!E64+'Jogador 20'!E64+'Jogador 21'!E64+'Jogador 22'!E64+'Jogador 23'!E64+'Jogador 24'!E64+'Jogador 25'!E64+'Jogador 26'!E64+'Jogador 27'!E64+'Jogador 28'!E64+'Jogador 29'!E64+'Jogador 30'!E64+'Jogador 31'!E64+'Jogador 32'!E64+'Jogador 33'!E64+'Jogador 34'!E64+'Jogador 35'!E64+'Jogador 36'!E64+'Jogador 37'!E64+'Jogador 38'!E64+'Jogador 39'!E64+'Jogador 40'!E64+'Jogador 41'!E64+'Jogador 42'!E64+'Jogador 43'!E64+'Jogador 44'!E64+'Jogador 45'!E64+'Jogador 46'!E64+'Jogador 47'!E64+'Jogador 48'!E64+'Jogador 49'!E64+'Jogador 50'!E64+'Jogador 51'!E64+'Jogador 52'!E64+'Jogador 53'!E64+'Jogador 54'!E64+'Jogador 55'!E64+'Jogador 56'!E64+'Jogador 57'!E64+'Jogador 58'!E64+'Jogador 59'!E64+'Jogador 60'!E64+'Jogador 61'!E64+'Jogador 62'!E64+'Jogador 63'!E64+'Jogador 64'!E64</f>
        <v>0</v>
      </c>
      <c r="F64" s="9">
        <f t="shared" si="7"/>
        <v>0</v>
      </c>
      <c r="G64" s="4">
        <f>'Jogador 1'!G64+'Jogador 2'!G64+'Jogador 3'!G64+'Jogador 4'!G64+'Jogador 5'!G64+'Jogador 6'!G64+'Jogador 7'!G64+'Jogador 8'!G64+'Jogador 9'!G64+'Jogador 10'!G64+'Jogador 11'!G64+'Jogador 12'!G64+'Jogador 13'!G64+'Jogador 14'!G64+'Jogador 15'!G64+'Jogador 16'!G64+'Jogador 17'!G64+'Jogador 18'!G64+'Jogador 19'!G64+'Jogador 20'!G64+'Jogador 21'!G64+'Jogador 22'!G64+'Jogador 23'!G64+'Jogador 24'!G64+'Jogador 25'!G64+'Jogador 26'!G64+'Jogador 27'!G64+'Jogador 28'!G64+'Jogador 29'!G64+'Jogador 30'!G64+'Jogador 31'!G64+'Jogador 32'!G64+'Jogador 33'!G64+'Jogador 34'!G64+'Jogador 35'!G64+'Jogador 36'!G64+'Jogador 37'!G64+'Jogador 38'!G64+'Jogador 39'!G64+'Jogador 40'!G64+'Jogador 41'!G64+'Jogador 42'!G64+'Jogador 43'!G64+'Jogador 44'!G64+'Jogador 45'!G64+'Jogador 46'!G64+'Jogador 47'!G64+'Jogador 48'!G64+'Jogador 49'!G64+'Jogador 50'!G64+'Jogador 51'!G64+'Jogador 52'!G64+'Jogador 53'!G64+'Jogador 54'!G64+'Jogador 55'!G64+'Jogador 56'!G64+'Jogador 57'!G64+'Jogador 58'!G64+'Jogador 59'!G64+'Jogador 60'!G64+'Jogador 61'!G64+'Jogador 62'!G64+'Jogador 63'!G64+'Jogador 64'!G64</f>
        <v>1</v>
      </c>
      <c r="H64" s="9">
        <f t="shared" si="8"/>
        <v>1</v>
      </c>
      <c r="I64" s="4">
        <f>'Jogador 1'!I64+'Jogador 2'!I64+'Jogador 3'!I64+'Jogador 4'!I64+'Jogador 5'!I64+'Jogador 6'!I64+'Jogador 7'!I64+'Jogador 8'!I64+'Jogador 9'!I64+'Jogador 10'!I64+'Jogador 11'!I64+'Jogador 12'!I64+'Jogador 13'!I64+'Jogador 14'!I64+'Jogador 15'!I64+'Jogador 16'!I64+'Jogador 17'!I64+'Jogador 18'!I64+'Jogador 19'!I64+'Jogador 20'!I64+'Jogador 21'!I64+'Jogador 22'!I64+'Jogador 23'!I64+'Jogador 24'!I64+'Jogador 25'!I64+'Jogador 26'!I64+'Jogador 27'!I64+'Jogador 28'!I64+'Jogador 29'!I64+'Jogador 30'!I64+'Jogador 31'!I64+'Jogador 32'!I64+'Jogador 33'!I64+'Jogador 34'!I64+'Jogador 35'!I64+'Jogador 36'!I64+'Jogador 37'!I64+'Jogador 38'!I64+'Jogador 39'!I64+'Jogador 40'!I64+'Jogador 41'!I64+'Jogador 42'!I64+'Jogador 43'!I64+'Jogador 44'!I64+'Jogador 45'!I64+'Jogador 46'!I64+'Jogador 47'!I64+'Jogador 48'!I64+'Jogador 49'!I64+'Jogador 50'!I64+'Jogador 51'!I64+'Jogador 52'!I64+'Jogador 53'!I64+'Jogador 54'!I64+'Jogador 55'!I64+'Jogador 56'!I64+'Jogador 57'!I64+'Jogador 58'!I64+'Jogador 59'!I64+'Jogador 60'!I64+'Jogador 61'!I64+'Jogador 62'!I64+'Jogador 63'!I64+'Jogador 64'!I64</f>
        <v>1</v>
      </c>
      <c r="J64" s="9">
        <f t="shared" si="9"/>
        <v>1</v>
      </c>
      <c r="K64" s="4">
        <f>'Jogador 1'!K64+'Jogador 2'!K64+'Jogador 3'!K64+'Jogador 4'!K64+'Jogador 5'!K64+'Jogador 6'!K64+'Jogador 7'!K64+'Jogador 8'!K64+'Jogador 9'!K64+'Jogador 10'!K64+'Jogador 11'!K64+'Jogador 12'!K64+'Jogador 13'!K64+'Jogador 14'!K64+'Jogador 15'!K64+'Jogador 16'!K64+'Jogador 17'!K64+'Jogador 18'!K64+'Jogador 19'!K64+'Jogador 20'!K64+'Jogador 21'!K64+'Jogador 22'!K64+'Jogador 23'!K64+'Jogador 24'!K64+'Jogador 25'!K64+'Jogador 26'!K64+'Jogador 27'!K64+'Jogador 28'!K64+'Jogador 29'!K64+'Jogador 30'!K64+'Jogador 31'!K64+'Jogador 32'!K64+'Jogador 33'!K64+'Jogador 34'!K64+'Jogador 35'!K64+'Jogador 36'!K64+'Jogador 37'!K64+'Jogador 38'!K64+'Jogador 39'!K64+'Jogador 40'!K64+'Jogador 41'!K64+'Jogador 42'!K64+'Jogador 43'!K64+'Jogador 44'!K64+'Jogador 45'!K64+'Jogador 46'!K64+'Jogador 47'!K64+'Jogador 48'!K64+'Jogador 49'!K64+'Jogador 50'!K64+'Jogador 51'!K64+'Jogador 52'!K64+'Jogador 53'!K64+'Jogador 54'!K64+'Jogador 55'!K64+'Jogador 56'!K64+'Jogador 57'!K64+'Jogador 58'!K64+'Jogador 59'!K64+'Jogador 60'!K64+'Jogador 61'!K64+'Jogador 62'!K64+'Jogador 63'!K64+'Jogador 64'!K64</f>
        <v>0</v>
      </c>
      <c r="L64" s="9">
        <f t="shared" si="10"/>
        <v>0</v>
      </c>
      <c r="M64" s="4">
        <f>'Jogador 1'!M64+'Jogador 2'!M64+'Jogador 3'!M64+'Jogador 4'!M64+'Jogador 5'!M64+'Jogador 6'!M64+'Jogador 7'!M64+'Jogador 8'!M64+'Jogador 9'!M64+'Jogador 10'!M64+'Jogador 11'!M64+'Jogador 12'!M64+'Jogador 13'!M64+'Jogador 14'!M64+'Jogador 15'!M64+'Jogador 16'!M64+'Jogador 17'!M64+'Jogador 18'!M64+'Jogador 19'!M64+'Jogador 20'!M64+'Jogador 21'!M64+'Jogador 22'!M64+'Jogador 23'!M64+'Jogador 24'!M64+'Jogador 25'!M64+'Jogador 26'!M64+'Jogador 27'!M64+'Jogador 28'!M64+'Jogador 29'!M64+'Jogador 30'!M64+'Jogador 31'!M64+'Jogador 32'!M64+'Jogador 33'!M64+'Jogador 34'!M64+'Jogador 35'!M64+'Jogador 36'!M64+'Jogador 37'!M64+'Jogador 38'!M64+'Jogador 39'!M64+'Jogador 40'!M64+'Jogador 41'!M64+'Jogador 42'!M64+'Jogador 43'!M64+'Jogador 44'!M64+'Jogador 45'!M64+'Jogador 46'!M64+'Jogador 47'!M64+'Jogador 48'!M64+'Jogador 49'!M64+'Jogador 50'!M64+'Jogador 51'!M64+'Jogador 52'!M64+'Jogador 53'!M64+'Jogador 54'!M64+'Jogador 55'!M64+'Jogador 56'!M64+'Jogador 57'!M64+'Jogador 58'!M64+'Jogador 59'!M64+'Jogador 60'!M64+'Jogador 61'!M64+'Jogador 62'!M64+'Jogador 63'!M64+'Jogador 64'!M64</f>
        <v>1</v>
      </c>
      <c r="N64" s="9">
        <f t="shared" si="11"/>
        <v>0.5</v>
      </c>
      <c r="O64" s="4">
        <f>'Jogador 1'!O64+'Jogador 2'!O64+'Jogador 3'!O64+'Jogador 4'!O64+'Jogador 5'!O64+'Jogador 6'!O64+'Jogador 7'!O64+'Jogador 8'!O64+'Jogador 9'!O64+'Jogador 10'!O64+'Jogador 11'!O64+'Jogador 12'!O64+'Jogador 13'!O64+'Jogador 14'!O64+'Jogador 15'!O64+'Jogador 16'!O64+'Jogador 17'!O64+'Jogador 18'!O64+'Jogador 19'!O64+'Jogador 20'!O64+'Jogador 21'!O64+'Jogador 22'!O64+'Jogador 23'!O64+'Jogador 24'!O64+'Jogador 25'!O64+'Jogador 26'!O64+'Jogador 27'!O64+'Jogador 28'!O64+'Jogador 29'!O64+'Jogador 30'!O64+'Jogador 31'!O64+'Jogador 32'!O64+'Jogador 33'!O64+'Jogador 34'!O64+'Jogador 35'!O64+'Jogador 36'!O64+'Jogador 37'!O64+'Jogador 38'!O64+'Jogador 39'!O64+'Jogador 40'!O64+'Jogador 41'!O64+'Jogador 42'!O64+'Jogador 43'!O64+'Jogador 44'!O64+'Jogador 45'!O64+'Jogador 46'!O64+'Jogador 47'!O64+'Jogador 48'!O64+'Jogador 49'!O64+'Jogador 50'!O64+'Jogador 51'!O64+'Jogador 52'!O64+'Jogador 53'!O64+'Jogador 54'!O64+'Jogador 55'!O64+'Jogador 56'!O64+'Jogador 57'!O64+'Jogador 58'!O64+'Jogador 59'!O64+'Jogador 60'!O64+'Jogador 61'!O64+'Jogador 62'!O64+'Jogador 63'!O64+'Jogador 64'!O64</f>
        <v>1</v>
      </c>
      <c r="P64" s="9">
        <f t="shared" si="12"/>
        <v>0.5</v>
      </c>
      <c r="Q64" s="4">
        <f>'Jogador 1'!Q64+'Jogador 2'!Q64+'Jogador 3'!Q64+'Jogador 4'!Q64+'Jogador 5'!Q64+'Jogador 6'!Q64+'Jogador 7'!Q64+'Jogador 8'!Q64+'Jogador 9'!Q64+'Jogador 10'!Q64+'Jogador 11'!Q64+'Jogador 12'!Q64+'Jogador 13'!Q64+'Jogador 14'!Q64+'Jogador 15'!Q64+'Jogador 16'!Q64+'Jogador 17'!Q64+'Jogador 18'!Q64+'Jogador 19'!Q64+'Jogador 20'!Q64+'Jogador 21'!Q64+'Jogador 22'!Q64+'Jogador 23'!Q64+'Jogador 24'!Q64+'Jogador 25'!Q64+'Jogador 26'!Q64+'Jogador 27'!Q64+'Jogador 28'!Q64+'Jogador 29'!Q64+'Jogador 30'!Q64+'Jogador 31'!Q64+'Jogador 32'!Q64+'Jogador 33'!Q64+'Jogador 34'!Q64+'Jogador 35'!Q64+'Jogador 36'!Q64+'Jogador 37'!Q64+'Jogador 38'!Q64+'Jogador 39'!Q64+'Jogador 40'!Q64+'Jogador 41'!Q64+'Jogador 42'!Q64+'Jogador 43'!Q64+'Jogador 44'!Q64+'Jogador 45'!Q64+'Jogador 46'!Q64+'Jogador 47'!Q64+'Jogador 48'!Q64+'Jogador 49'!Q64+'Jogador 50'!Q64+'Jogador 51'!Q64+'Jogador 52'!Q64+'Jogador 53'!Q64+'Jogador 54'!Q64+'Jogador 55'!Q64+'Jogador 56'!Q64+'Jogador 57'!Q64+'Jogador 58'!Q64+'Jogador 59'!Q64+'Jogador 60'!Q64+'Jogador 61'!Q64+'Jogador 62'!Q64+'Jogador 63'!Q64+'Jogador 64'!Q64</f>
        <v>0.7</v>
      </c>
      <c r="R64" s="4">
        <f>'Jogador 1'!R64+'Jogador 2'!R64+'Jogador 3'!R64+'Jogador 4'!R64+'Jogador 5'!R64+'Jogador 6'!R64+'Jogador 7'!R64+'Jogador 8'!R64+'Jogador 9'!R64+'Jogador 10'!R64+'Jogador 11'!R64+'Jogador 12'!R64+'Jogador 13'!R64+'Jogador 14'!R64+'Jogador 15'!R64+'Jogador 16'!R64+'Jogador 17'!R64+'Jogador 18'!R64+'Jogador 19'!R64+'Jogador 20'!R64+'Jogador 21'!R64+'Jogador 22'!R64+'Jogador 23'!R64+'Jogador 24'!R64+'Jogador 25'!R64+'Jogador 26'!R64+'Jogador 27'!R64+'Jogador 28'!R64+'Jogador 29'!R64+'Jogador 30'!R64+'Jogador 31'!R64+'Jogador 32'!R64+'Jogador 33'!R64+'Jogador 34'!R64+'Jogador 35'!R64+'Jogador 36'!R64+'Jogador 37'!R64+'Jogador 38'!R64+'Jogador 39'!R64+'Jogador 40'!R64+'Jogador 41'!R64+'Jogador 42'!R64+'Jogador 43'!R64+'Jogador 44'!R64+'Jogador 45'!R64+'Jogador 46'!R64+'Jogador 47'!R64+'Jogador 48'!R64+'Jogador 49'!R64+'Jogador 50'!R64+'Jogador 51'!R64+'Jogador 52'!R64+'Jogador 53'!R64+'Jogador 54'!R64+'Jogador 55'!R64+'Jogador 56'!R64+'Jogador 57'!R64+'Jogador 58'!R64+'Jogador 59'!R64+'Jogador 60'!R64+'Jogador 61'!R64+'Jogador 62'!R64+'Jogador 63'!R64+'Jogador 64'!R64</f>
        <v>0</v>
      </c>
      <c r="S64" s="4">
        <f>'Jogador 1'!S64+'Jogador 2'!S64+'Jogador 3'!S64+'Jogador 4'!S64+'Jogador 5'!S64+'Jogador 6'!S64+'Jogador 7'!S64+'Jogador 8'!S64+'Jogador 9'!S64+'Jogador 10'!S64+'Jogador 11'!S64+'Jogador 12'!S64+'Jogador 13'!S64+'Jogador 14'!S64+'Jogador 15'!S64+'Jogador 16'!S64+'Jogador 17'!S64+'Jogador 18'!S64+'Jogador 19'!S64+'Jogador 20'!S64+'Jogador 21'!S64+'Jogador 22'!S64+'Jogador 23'!S64+'Jogador 24'!S64+'Jogador 25'!S64+'Jogador 26'!S64+'Jogador 27'!S64+'Jogador 28'!S64+'Jogador 29'!S64+'Jogador 30'!S64+'Jogador 31'!S64+'Jogador 32'!S64+'Jogador 33'!S64+'Jogador 34'!S64+'Jogador 35'!S64+'Jogador 36'!S64+'Jogador 37'!S64+'Jogador 38'!S64+'Jogador 39'!S64+'Jogador 40'!S64+'Jogador 41'!S64+'Jogador 42'!S64+'Jogador 43'!S64+'Jogador 44'!S64+'Jogador 45'!S64+'Jogador 46'!S64+'Jogador 47'!S64+'Jogador 48'!S64+'Jogador 49'!S64+'Jogador 50'!S64+'Jogador 51'!S64+'Jogador 52'!S64+'Jogador 53'!S64+'Jogador 54'!S64+'Jogador 55'!S64+'Jogador 56'!S64+'Jogador 57'!S64+'Jogador 58'!S64+'Jogador 59'!S64+'Jogador 60'!S64+'Jogador 61'!S64+'Jogador 62'!S64+'Jogador 63'!S64+'Jogador 64'!S64</f>
        <v>0.3</v>
      </c>
      <c r="T64" s="4">
        <f>'Jogador 1'!T64+'Jogador 2'!T64+'Jogador 3'!T64+'Jogador 4'!T64+'Jogador 5'!T64+'Jogador 6'!T64+'Jogador 7'!T64+'Jogador 8'!T64+'Jogador 9'!T64+'Jogador 10'!T64+'Jogador 11'!T64+'Jogador 12'!T64+'Jogador 13'!T64+'Jogador 14'!T64+'Jogador 15'!T64+'Jogador 16'!T64+'Jogador 17'!T64+'Jogador 18'!T64+'Jogador 19'!T64+'Jogador 20'!T64+'Jogador 21'!T64+'Jogador 22'!T64+'Jogador 23'!T64+'Jogador 24'!T64+'Jogador 25'!T64+'Jogador 26'!T64+'Jogador 27'!T64+'Jogador 28'!T64+'Jogador 29'!T64+'Jogador 30'!T64+'Jogador 31'!T64+'Jogador 32'!T64+'Jogador 33'!T64+'Jogador 34'!T64+'Jogador 35'!T64+'Jogador 36'!T64+'Jogador 37'!T64+'Jogador 38'!T64+'Jogador 39'!T64+'Jogador 40'!T64+'Jogador 41'!T64+'Jogador 42'!T64+'Jogador 43'!T64+'Jogador 44'!T64+'Jogador 45'!T64+'Jogador 46'!T64+'Jogador 47'!T64+'Jogador 48'!T64+'Jogador 49'!T64+'Jogador 50'!T64+'Jogador 51'!T64+'Jogador 52'!T64+'Jogador 53'!T64+'Jogador 54'!T64+'Jogador 55'!T64+'Jogador 56'!T64+'Jogador 57'!T64+'Jogador 58'!T64+'Jogador 59'!T64+'Jogador 60'!T64+'Jogador 61'!T64+'Jogador 62'!T64+'Jogador 63'!T64+'Jogador 64'!T64</f>
        <v>-0.39999999999999997</v>
      </c>
      <c r="U64" s="10">
        <f t="shared" si="13"/>
        <v>-0.39999999999999997</v>
      </c>
      <c r="V64" s="10">
        <f>IF(C64=0,0,(IF('Jogador 1'!C64=1,'Jogador 1'!$W$8,0)+IF('Jogador 2'!C64=1,'Jogador 2'!$W$8,0)+IF('Jogador 3'!C64=1,'Jogador 3'!$W$8,0)+IF('Jogador 4'!C64=1,'Jogador 4'!$W$8,0)+IF('Jogador 5'!C64=1,'Jogador 5'!$W$8,0)+IF('Jogador 6'!C64=1,'Jogador 6'!$W$8,0)+IF('Jogador 7'!C64=1,'Jogador 7'!$W$8,0)+IF('Jogador 8'!C64=1,'Jogador 8'!$W$8,0)+IF('Jogador 9'!C64=1,'Jogador 9'!$W$8,0)+IF('Jogador 10'!C64=1,'Jogador 10'!$W$8,0)+IF('Jogador 11'!C64=1,'Jogador 11'!$W$8,0)+IF('Jogador 12'!C64=1,'Jogador 12'!$W$8,0)+IF('Jogador 13'!C64=1,'Jogador 13'!$W$8,0)+IF('Jogador 14'!C64=1,'Jogador 14'!$W$8,0)+IF('Jogador 15'!C64=1,'Jogador 15'!$W$8,0)+IF('Jogador 16'!C64=1,'Jogador 16'!$W$8,0)+IF('Jogador 17'!C64=1,'Jogador 17'!$W$8,0)+IF('Jogador 18'!C64=1,'Jogador 18'!$W$8,0)+IF('Jogador 19'!C64=1,'Jogador 19'!$W$8,0)+IF('Jogador 20'!C64=1,'Jogador 20'!$W$8,0)+IF('Jogador 21'!C64=1,'Jogador 21'!$W$8,0)+IF('Jogador 22'!C64=1,'Jogador 22'!$W$8,0)+IF('Jogador 23'!C64=1,'Jogador 23'!$W$8,0)+IF('Jogador 24'!C64=1,'Jogador 24'!$W$8,0)+IF('Jogador 25'!C64=1,'Jogador 25'!$W$8,0)+IF('Jogador 26'!C64=1,'Jogador 26'!$W$8,0)+IF('Jogador 27'!C64=1,'Jogador 27'!$W$8,0)+IF('Jogador 28'!C64=1,'Jogador 28'!$W$8,0)+IF('Jogador 29'!C64=1,'Jogador 29'!$W$8,0)+IF('Jogador 30'!C64=1,'Jogador 30'!$W$8,0)+IF('Jogador 31'!C64=1,'Jogador 31'!$W$8,0)+IF('Jogador 32'!C64=1,'Jogador 32'!$W$8,0)+IF('Jogador 33'!C64=1,'Jogador 33'!$W$8,0)+IF('Jogador 34'!C64=1,'Jogador 34'!$W$8,0)+IF('Jogador 35'!C64=1,'Jogador 35'!$W$8,0) +IF('Jogador 36'!C64=1,'Jogador 36'!$W$8,0)+IF('Jogador 37'!C64=1,'Jogador 37'!$W$8,0)+IF('Jogador 38'!C64=1,'Jogador 38'!$W$8,0)+IF('Jogador 39'!C64=1,'Jogador 39'!$W$8,0)+IF('Jogador 40'!C64=1,'Jogador 40'!$W$8,0)+IF('Jogador 41'!C64=1,'Jogador 41'!$W$8,0)+IF('Jogador 42'!C64=1,'Jogador 42'!$W$8,0)+IF('Jogador 43'!C64=1,'Jogador 43'!$W$8,0)+IF('Jogador 44'!C64=1,'Jogador 44'!$W$8,0)+IF('Jogador 45'!C64=1,'Jogador 45'!$W$8,0)+IF('Jogador 46'!C64=1,'Jogador 46'!$W$8,0)+IF('Jogador 47'!C64=1,'Jogador 47'!$W$8,0)+IF('Jogador 48'!C64=1,'Jogador 48'!$W$8,0)+IF('Jogador 49'!C64=1,'Jogador 49'!$W$8,0)+IF('Jogador 50'!C64=1,'Jogador 50'!$W$8,0)+IF('Jogador 51'!C64=1,'Jogador 51'!$W$8,0)+IF('Jogador 52'!C64=1,'Jogador 52'!$W$8,0)+IF('Jogador 53'!C64=1,'Jogador 53'!$W$8,0)+IF('Jogador 54'!C64=1,'Jogador 54'!$W$8,0)+IF('Jogador 55'!C64=1,'Jogador 55'!$W$8,0)+IF('Jogador 56'!C64=1,'Jogador 56'!$W$8,0)+IF('Jogador 57'!C64=1,'Jogador 57'!$W$8,0)+IF('Jogador 58'!C64=1,'Jogador 58'!$W$8,0)+IF('Jogador 59'!C64=1,'Jogador 59'!$W$8,0)+IF('Jogador 60'!C64=1,'Jogador 60'!$W$8,0)+IF('Jogador 61'!C64=1,'Jogador 61'!$W$8,0)+IF('Jogador 62'!C64=1,'Jogador 62'!$W$8,0)+IF('Jogador 63'!C64=1,'Jogador 63'!$W$8,0)+IF('Jogador 64'!C64=1,'Jogador 64'!$W$8,0))/C64)</f>
        <v>3</v>
      </c>
      <c r="X64" s="4" t="str">
        <f>_xlfn.CONCAT(IF('Jogador 1'!C64=1,_xlfn.CONCAT('Jogador 1'!$W$1,", "),""),IF('Jogador 2'!C64=1,_xlfn.CONCAT('Jogador 2'!$W$1,", "),""),IF('Jogador 3'!C64=1,_xlfn.CONCAT('Jogador 3'!$W$1,", "),""),IF('Jogador 4'!C64=1,_xlfn.CONCAT('Jogador 4'!$W$1,", "),""),IF('Jogador 5'!C64=1,_xlfn.CONCAT('Jogador 5'!$W$1,", "),""),IF('Jogador 6'!C64=1,_xlfn.CONCAT('Jogador 6'!$W$1,", "),""),IF('Jogador 7'!C64=1,_xlfn.CONCAT('Jogador 7'!$W$1,", "),""),IF('Jogador 8'!C64=1,_xlfn.CONCAT('Jogador 8'!$W$1,", "),""),IF('Jogador 9'!C64=1,_xlfn.CONCAT('Jogador 9'!$W$1,", "),""),IF('Jogador 10'!C64=1,_xlfn.CONCAT('Jogador 10'!$W$1,", "),""),IF('Jogador 11'!C64=1,_xlfn.CONCAT('Jogador 11'!$W$1,", "),""),IF('Jogador 12'!C64=1,_xlfn.CONCAT('Jogador 12'!$W$1,", "),""),IF('Jogador 13'!C64=1,_xlfn.CONCAT('Jogador 13'!$W$1,", "),""),IF('Jogador 14'!C64=1,_xlfn.CONCAT('Jogador 14'!$W$1,", "),""),IF('Jogador 15'!C64=1,_xlfn.CONCAT('Jogador 15'!$W$1,", "),""),IF('Jogador 16'!C64=1,_xlfn.CONCAT('Jogador 16'!$W$1,", "),""),IF('Jogador 17'!C64=1,_xlfn.CONCAT('Jogador 17'!$W$1,", "),""),IF('Jogador 18'!C64=1,_xlfn.CONCAT('Jogador 18'!$W$1,", "),""),IF('Jogador 19'!C64=1,_xlfn.CONCAT('Jogador 19'!$W$1,", "),""),IF('Jogador 20'!C64=1,_xlfn.CONCAT('Jogador 20'!$W$1,", "),""),IF('Jogador 21'!C64=1,_xlfn.CONCAT('Jogador 21'!$W$1,", "),""),IF('Jogador 22'!C64=1,_xlfn.CONCAT('Jogador 22'!$W$1,", "),""),IF('Jogador 23'!C64=1,_xlfn.CONCAT('Jogador 23'!$W$1,", "),""),IF('Jogador 24'!C64=1,_xlfn.CONCAT('Jogador 24'!$W$1,", "),""),IF('Jogador 25'!C64=1,_xlfn.CONCAT('Jogador 25'!$W$1,", "),""),IF('Jogador 26'!C64=1,_xlfn.CONCAT('Jogador 26'!$W$1,", "),""),IF('Jogador 27'!C64=1,_xlfn.CONCAT('Jogador 27'!$W$1,", "),""),IF('Jogador 28'!C64=1,_xlfn.CONCAT('Jogador 28'!$W$1,", "),""),IF('Jogador 29'!C64=1,_xlfn.CONCAT('Jogador 29'!$W$1,", "),""),IF('Jogador 30'!C64=1,_xlfn.CONCAT('Jogador 30'!$W$1,", "),""),IF('Jogador 31'!C64=1,_xlfn.CONCAT('Jogador 31'!$W$1,", "),""),IF('Jogador 32'!C64=1,_xlfn.CONCAT('Jogador 32'!$W$1,", "),""),IF('Jogador 33'!C64=1,_xlfn.CONCAT('Jogador 33'!$W$1,", "),""),IF('Jogador 34'!C64=1,_xlfn.CONCAT('Jogador 34'!$W$1,", "),""),IF('Jogador 35'!C64=1,_xlfn.CONCAT('Jogador 35'!$W$1,", "),""),IF('Jogador 36'!C64=1,_xlfn.CONCAT('Jogador 36'!$W$1,", "),""),IF('Jogador 37'!C64=1,_xlfn.CONCAT('Jogador 37'!$W$1,", "),""),IF('Jogador 38'!C64=1,_xlfn.CONCAT('Jogador 38'!$W$1,", "),""),IF('Jogador 39'!C64=1,_xlfn.CONCAT('Jogador 39'!$W$1,", "),""),IF('Jogador 40'!C64=1,_xlfn.CONCAT('Jogador 40'!$W$1,", "),""),IF('Jogador 41'!C64=1,_xlfn.CONCAT('Jogador 41'!$W$1,", "),""),IF('Jogador 42'!C64=1,_xlfn.CONCAT('Jogador 42'!$W$1,", "),""),IF('Jogador 43'!C64=1,_xlfn.CONCAT('Jogador 43'!$W$1,", "),""),IF('Jogador 44'!C64=1,_xlfn.CONCAT('Jogador 44'!$W$1,", "),""),IF('Jogador 45'!C64=1,_xlfn.CONCAT('Jogador 45'!$W$1,", "),""),IF('Jogador 46'!C64=1,_xlfn.CONCAT('Jogador 46'!$W$1,", "),""),IF('Jogador 47'!C64=1,_xlfn.CONCAT('Jogador 47'!$W$1,", "),""),IF('Jogador 48'!C64=1,_xlfn.CONCAT('Jogador 48'!$W$1,", "),""),IF('Jogador 49'!C64=1,_xlfn.CONCAT('Jogador 49'!$W$1,", "),""),IF('Jogador 50'!C64=1,_xlfn.CONCAT('Jogador 50'!$W$1,", "),""),IF('Jogador 51'!C64=1,_xlfn.CONCAT('Jogador 51'!$W$1,", "),""),IF('Jogador 52'!C64=1,_xlfn.CONCAT('Jogador 52'!$W$1,", "),""),IF('Jogador 53'!C64=1,_xlfn.CONCAT('Jogador 53'!$W$1,", "),""),IF('Jogador 54'!C64=1,_xlfn.CONCAT('Jogador 54'!$W$1,", "),""),IF('Jogador 55'!C64=1,_xlfn.CONCAT('Jogador 55'!$W$1,", "),""),IF('Jogador 56'!C64=1,_xlfn.CONCAT('Jogador 56'!$W$1,", "),""),IF('Jogador 57'!C64=1,_xlfn.CONCAT('Jogador 57'!$W$1,", "),""),IF('Jogador 58'!C64=1,_xlfn.CONCAT('Jogador 58'!$W$1,", "),""),IF('Jogador 59'!C64=1,_xlfn.CONCAT('Jogador 59'!$W$1,", "),""),IF('Jogador 60'!C64=1,_xlfn.CONCAT('Jogador 60'!$W$1,", "),""),IF('Jogador 61'!C64=1,_xlfn.CONCAT('Jogador 61'!$W$1,", "),""),IF('Jogador 62'!C64=1,_xlfn.CONCAT('Jogador 62'!$W$1,", "),""),IF('Jogador 63'!C64=1,_xlfn.CONCAT('Jogador 63'!$W$1,", "),""),IF('Jogador 64'!C64=1,_xlfn.CONCAT('Jogador 64'!$W$1,", "),""))</f>
        <v xml:space="preserve">Rafael Pontelo, </v>
      </c>
      <c r="Y64" s="4" t="str">
        <f>_xlfn.CONCAT(IF('Jogador 1'!D64=1,_xlfn.CONCAT('Jogador 1'!$W$1,", "),""),IF('Jogador 2'!D64=1,_xlfn.CONCAT('Jogador 2'!$W$1,", "),""),IF('Jogador 3'!D64=1,_xlfn.CONCAT('Jogador 3'!$W$1,", "),""),IF('Jogador 4'!D64=1,_xlfn.CONCAT('Jogador 4'!$W$1,", "),""),IF('Jogador 5'!D64=1,_xlfn.CONCAT('Jogador 5'!$W$1,", "),""),IF('Jogador 6'!D64=1,_xlfn.CONCAT('Jogador 6'!$W$1,", "),""),IF('Jogador 7'!D64=1,_xlfn.CONCAT('Jogador 7'!$W$1,", "),""),IF('Jogador 8'!D64=1,_xlfn.CONCAT('Jogador 8'!$W$1,", "),""),IF('Jogador 9'!D64=1,_xlfn.CONCAT('Jogador 9'!$W$1,", "),""),IF('Jogador 10'!D64=1,_xlfn.CONCAT('Jogador 10'!$W$1,", "),""),IF('Jogador 11'!D64=1,_xlfn.CONCAT('Jogador 11'!$W$1,", "),""),IF('Jogador 12'!D64=1,_xlfn.CONCAT('Jogador 12'!$W$1,", "),""),IF('Jogador 13'!D64=1,_xlfn.CONCAT('Jogador 13'!$W$1,", "),""),IF('Jogador 14'!D64=1,_xlfn.CONCAT('Jogador 14'!$W$1,", "),""),IF('Jogador 15'!D64=1,_xlfn.CONCAT('Jogador 15'!$W$1,", "),""),IF('Jogador 16'!D64=1,_xlfn.CONCAT('Jogador 16'!$W$1,", "),""),IF('Jogador 17'!D64=1,_xlfn.CONCAT('Jogador 17'!$W$1,", "),""),IF('Jogador 18'!D64=1,_xlfn.CONCAT('Jogador 18'!$W$1,", "),""),IF('Jogador 19'!D64=1,_xlfn.CONCAT('Jogador 19'!$W$1,", "),""),IF('Jogador 20'!D64=1,_xlfn.CONCAT('Jogador 20'!$W$1,", "),""),IF('Jogador 21'!D64=1,_xlfn.CONCAT('Jogador 21'!$W$1,", "),""),IF('Jogador 22'!D64=1,_xlfn.CONCAT('Jogador 22'!$W$1,", "),""),IF('Jogador 23'!D64=1,_xlfn.CONCAT('Jogador 23'!$W$1,", "),""),IF('Jogador 24'!D64=1,_xlfn.CONCAT('Jogador 24'!$W$1,", "),""),IF('Jogador 25'!D64=1,_xlfn.CONCAT('Jogador 25'!$W$1,", "),""),IF('Jogador 26'!D64=1,_xlfn.CONCAT('Jogador 26'!$W$1,", "),""),IF('Jogador 27'!D64=1,_xlfn.CONCAT('Jogador 27'!$W$1,", "),""),IF('Jogador 28'!D64=1,_xlfn.CONCAT('Jogador 28'!$W$1,", "),""),IF('Jogador 29'!D64=1,_xlfn.CONCAT('Jogador 29'!$W$1,", "),""),IF('Jogador 30'!D64=1,_xlfn.CONCAT('Jogador 30'!$W$1,", "),""),IF('Jogador 31'!D64=1,_xlfn.CONCAT('Jogador 31'!$W$1,", "),""),IF('Jogador 32'!D64=1,_xlfn.CONCAT('Jogador 32'!$W$1,", "),""),IF('Jogador 33'!D64=1,_xlfn.CONCAT('Jogador 33'!$W$1,", "),""),IF('Jogador 34'!D64=1,_xlfn.CONCAT('Jogador 34'!$W$1,", "),""),IF('Jogador 35'!D64=1,_xlfn.CONCAT('Jogador 35'!$W$1,", "),""),IF('Jogador 36'!D64=1,_xlfn.CONCAT('Jogador 36'!$W$1,", "),""),IF('Jogador 37'!D64=1,_xlfn.CONCAT('Jogador 37'!$W$1,", "),""),IF('Jogador 38'!D64=1,_xlfn.CONCAT('Jogador 38'!$W$1,", "),""),IF('Jogador 39'!D64=1,_xlfn.CONCAT('Jogador 39'!$W$1,", "),""),IF('Jogador 40'!D64=1,_xlfn.CONCAT('Jogador 40'!$W$1,", "),""),IF('Jogador 41'!D64=1,_xlfn.CONCAT('Jogador 41'!$W$1,", "),""),IF('Jogador 42'!D64=1,_xlfn.CONCAT('Jogador 42'!$W$1,", "),""),IF('Jogador 43'!D64=1,_xlfn.CONCAT('Jogador 43'!$W$1,", "),""),IF('Jogador 44'!D64=1,_xlfn.CONCAT('Jogador 44'!$W$1,", "),""),IF('Jogador 45'!D64=1,_xlfn.CONCAT('Jogador 45'!$W$1,", "),""),IF('Jogador 46'!D64=1,_xlfn.CONCAT('Jogador 46'!$W$1,", "),""),IF('Jogador 47'!D64=1,_xlfn.CONCAT('Jogador 47'!$W$1,", "),""),IF('Jogador 48'!D64=1,_xlfn.CONCAT('Jogador 48'!$W$1,", "),""),IF('Jogador 49'!D64=1,_xlfn.CONCAT('Jogador 49'!$W$1,", "),""),IF('Jogador 50'!D64=1,_xlfn.CONCAT('Jogador 50'!$W$1,", "),""),IF('Jogador 51'!D64=1,_xlfn.CONCAT('Jogador 51'!$W$1,", "),""),IF('Jogador 52'!D64=1,_xlfn.CONCAT('Jogador 52'!$W$1,", "),""),IF('Jogador 53'!D64=1,_xlfn.CONCAT('Jogador 53'!$W$1,", "),""),IF('Jogador 54'!D64=1,_xlfn.CONCAT('Jogador 54'!$W$1,", "),""),IF('Jogador 55'!D64=1,_xlfn.CONCAT('Jogador 55'!$W$1,", "),""),IF('Jogador 56'!D64=1,_xlfn.CONCAT('Jogador 56'!$W$1,", "),""),IF('Jogador 57'!D64=1,_xlfn.CONCAT('Jogador 57'!$W$1,", "),""),IF('Jogador 58'!D64=1,_xlfn.CONCAT('Jogador 58'!$W$1,", "),""),IF('Jogador 59'!D64=1,_xlfn.CONCAT('Jogador 59'!$W$1,", "),""),IF('Jogador 60'!D64=1,_xlfn.CONCAT('Jogador 60'!$W$1,", "),""),IF('Jogador 61'!D64=1,_xlfn.CONCAT('Jogador 61'!$W$1,", "),""),IF('Jogador 62'!D64=1,_xlfn.CONCAT('Jogador 62'!$W$1,", "),""),IF('Jogador 63'!D64=1,_xlfn.CONCAT('Jogador 63'!$W$1,", "),""),IF('Jogador 64'!D64=1,_xlfn.CONCAT('Jogador 64'!$W$1,", "),""))</f>
        <v xml:space="preserve">Koba Koindredi, </v>
      </c>
    </row>
    <row r="65" spans="1:25" x14ac:dyDescent="0.3">
      <c r="A65" s="4" t="s">
        <v>108</v>
      </c>
      <c r="B65" s="4">
        <f>'Jogador 1'!B65+'Jogador 2'!B65+'Jogador 3'!B65+'Jogador 4'!B65+'Jogador 5'!B65+'Jogador 6'!B65+'Jogador 7'!B65+'Jogador 8'!B65+'Jogador 9'!B65+'Jogador 10'!B65+'Jogador 11'!B65+'Jogador 12'!B65+'Jogador 13'!B65+'Jogador 14'!B65+'Jogador 15'!B65+'Jogador 16'!B65+'Jogador 17'!B65+'Jogador 18'!B65+'Jogador 19'!B65+'Jogador 20'!B65+'Jogador 21'!B65+'Jogador 22'!B65+'Jogador 23'!B65+'Jogador 24'!B65+'Jogador 25'!B65+'Jogador 26'!B65+'Jogador 27'!B65+'Jogador 28'!B65+'Jogador 29'!B65+'Jogador 30'!B65+'Jogador 31'!B65+'Jogador 32'!B65+'Jogador 33'!B65+'Jogador 34'!B65+'Jogador 35'!B65+'Jogador 36'!B65+'Jogador 37'!B65+'Jogador 38'!B65+'Jogador 39'!B65+'Jogador 40'!B65+'Jogador 41'!B65+'Jogador 42'!B65+'Jogador 43'!B65+'Jogador 44'!B65+'Jogador 45'!B65+'Jogador 46'!B65+'Jogador 47'!B65+'Jogador 48'!B65+'Jogador 49'!B65+'Jogador 50'!B65+'Jogador 51'!B65+'Jogador 52'!B65+'Jogador 53'!B65+'Jogador 54'!B65+'Jogador 55'!B65+'Jogador 56'!B65+'Jogador 57'!B65+'Jogador 58'!B65+'Jogador 59'!B65+'Jogador 60'!B65+'Jogador 61'!B65+'Jogador 62'!B65+'Jogador 63'!B65+'Jogador 64'!B65</f>
        <v>4</v>
      </c>
      <c r="C65" s="4">
        <f>'Jogador 1'!C65+'Jogador 2'!C65+'Jogador 3'!C65+'Jogador 4'!C65+'Jogador 5'!C65+'Jogador 6'!C65+'Jogador 7'!C65+'Jogador 8'!C65+'Jogador 9'!C65+'Jogador 10'!C65+'Jogador 11'!C65+'Jogador 12'!C65+'Jogador 13'!C65+'Jogador 14'!C65+'Jogador 15'!C65+'Jogador 16'!C65+'Jogador 17'!C65+'Jogador 18'!C65+'Jogador 19'!C65+'Jogador 20'!C65+'Jogador 21'!C65+'Jogador 22'!C65+'Jogador 23'!C65+'Jogador 24'!C65+'Jogador 25'!C65+'Jogador 26'!C65+'Jogador 27'!C65+'Jogador 28'!C65+'Jogador 29'!C65+'Jogador 30'!C65+'Jogador 31'!C65+'Jogador 32'!C65+'Jogador 33'!C65+'Jogador 34'!C65+'Jogador 35'!C65+'Jogador 36'!C65+'Jogador 37'!C65+'Jogador 38'!C65+'Jogador 39'!C65+'Jogador 40'!C65+'Jogador 41'!C65+'Jogador 42'!C65+'Jogador 43'!C65+'Jogador 44'!C65+'Jogador 45'!C65+'Jogador 46'!C65+'Jogador 47'!C65+'Jogador 48'!C65+'Jogador 49'!C65+'Jogador 50'!C65+'Jogador 51'!C65+'Jogador 52'!C65+'Jogador 53'!C65+'Jogador 54'!C65+'Jogador 55'!C65+'Jogador 56'!C65+'Jogador 57'!C65+'Jogador 58'!C65+'Jogador 59'!C65+'Jogador 60'!C65+'Jogador 61'!C65+'Jogador 62'!C65+'Jogador 63'!C65+'Jogador 64'!C65</f>
        <v>3</v>
      </c>
      <c r="D65" s="4">
        <f>'Jogador 1'!D65+'Jogador 2'!D65+'Jogador 3'!D65+'Jogador 4'!D65+'Jogador 5'!D65+'Jogador 6'!D65+'Jogador 7'!D65+'Jogador 8'!D65+'Jogador 9'!D65+'Jogador 10'!D65+'Jogador 11'!D65+'Jogador 12'!D65+'Jogador 13'!D65+'Jogador 14'!D65+'Jogador 15'!D65+'Jogador 16'!D65+'Jogador 17'!D65+'Jogador 18'!D65+'Jogador 19'!D65+'Jogador 20'!D65+'Jogador 21'!D65+'Jogador 22'!D65+'Jogador 23'!D65+'Jogador 24'!D65+'Jogador 25'!D65+'Jogador 26'!D65+'Jogador 27'!D65+'Jogador 28'!D65+'Jogador 29'!D65+'Jogador 30'!D65+'Jogador 31'!D65+'Jogador 32'!D65+'Jogador 33'!D65+'Jogador 34'!D65+'Jogador 35'!D65+'Jogador 36'!D65+'Jogador 37'!D65+'Jogador 38'!D65+'Jogador 39'!D65+'Jogador 40'!D65+'Jogador 41'!D65+'Jogador 42'!D65+'Jogador 43'!D65+'Jogador 44'!D65+'Jogador 45'!D65+'Jogador 46'!D65+'Jogador 47'!D65+'Jogador 48'!D65+'Jogador 49'!D65+'Jogador 50'!D65+'Jogador 51'!D65+'Jogador 52'!D65+'Jogador 53'!D65+'Jogador 54'!D65+'Jogador 55'!D65+'Jogador 56'!D65+'Jogador 57'!D65+'Jogador 58'!D65+'Jogador 59'!D65+'Jogador 60'!D65+'Jogador 61'!D65+'Jogador 62'!D65+'Jogador 63'!D65+'Jogador 64'!D65</f>
        <v>1</v>
      </c>
      <c r="E65" s="4">
        <f>'Jogador 1'!E65+'Jogador 2'!E65+'Jogador 3'!E65+'Jogador 4'!E65+'Jogador 5'!E65+'Jogador 6'!E65+'Jogador 7'!E65+'Jogador 8'!E65+'Jogador 9'!E65+'Jogador 10'!E65+'Jogador 11'!E65+'Jogador 12'!E65+'Jogador 13'!E65+'Jogador 14'!E65+'Jogador 15'!E65+'Jogador 16'!E65+'Jogador 17'!E65+'Jogador 18'!E65+'Jogador 19'!E65+'Jogador 20'!E65+'Jogador 21'!E65+'Jogador 22'!E65+'Jogador 23'!E65+'Jogador 24'!E65+'Jogador 25'!E65+'Jogador 26'!E65+'Jogador 27'!E65+'Jogador 28'!E65+'Jogador 29'!E65+'Jogador 30'!E65+'Jogador 31'!E65+'Jogador 32'!E65+'Jogador 33'!E65+'Jogador 34'!E65+'Jogador 35'!E65+'Jogador 36'!E65+'Jogador 37'!E65+'Jogador 38'!E65+'Jogador 39'!E65+'Jogador 40'!E65+'Jogador 41'!E65+'Jogador 42'!E65+'Jogador 43'!E65+'Jogador 44'!E65+'Jogador 45'!E65+'Jogador 46'!E65+'Jogador 47'!E65+'Jogador 48'!E65+'Jogador 49'!E65+'Jogador 50'!E65+'Jogador 51'!E65+'Jogador 52'!E65+'Jogador 53'!E65+'Jogador 54'!E65+'Jogador 55'!E65+'Jogador 56'!E65+'Jogador 57'!E65+'Jogador 58'!E65+'Jogador 59'!E65+'Jogador 60'!E65+'Jogador 61'!E65+'Jogador 62'!E65+'Jogador 63'!E65+'Jogador 64'!E65</f>
        <v>1</v>
      </c>
      <c r="F65" s="9">
        <f t="shared" si="7"/>
        <v>0.33333333333333331</v>
      </c>
      <c r="G65" s="4">
        <f>'Jogador 1'!G65+'Jogador 2'!G65+'Jogador 3'!G65+'Jogador 4'!G65+'Jogador 5'!G65+'Jogador 6'!G65+'Jogador 7'!G65+'Jogador 8'!G65+'Jogador 9'!G65+'Jogador 10'!G65+'Jogador 11'!G65+'Jogador 12'!G65+'Jogador 13'!G65+'Jogador 14'!G65+'Jogador 15'!G65+'Jogador 16'!G65+'Jogador 17'!G65+'Jogador 18'!G65+'Jogador 19'!G65+'Jogador 20'!G65+'Jogador 21'!G65+'Jogador 22'!G65+'Jogador 23'!G65+'Jogador 24'!G65+'Jogador 25'!G65+'Jogador 26'!G65+'Jogador 27'!G65+'Jogador 28'!G65+'Jogador 29'!G65+'Jogador 30'!G65+'Jogador 31'!G65+'Jogador 32'!G65+'Jogador 33'!G65+'Jogador 34'!G65+'Jogador 35'!G65+'Jogador 36'!G65+'Jogador 37'!G65+'Jogador 38'!G65+'Jogador 39'!G65+'Jogador 40'!G65+'Jogador 41'!G65+'Jogador 42'!G65+'Jogador 43'!G65+'Jogador 44'!G65+'Jogador 45'!G65+'Jogador 46'!G65+'Jogador 47'!G65+'Jogador 48'!G65+'Jogador 49'!G65+'Jogador 50'!G65+'Jogador 51'!G65+'Jogador 52'!G65+'Jogador 53'!G65+'Jogador 54'!G65+'Jogador 55'!G65+'Jogador 56'!G65+'Jogador 57'!G65+'Jogador 58'!G65+'Jogador 59'!G65+'Jogador 60'!G65+'Jogador 61'!G65+'Jogador 62'!G65+'Jogador 63'!G65+'Jogador 64'!G65</f>
        <v>2</v>
      </c>
      <c r="H65" s="9">
        <f t="shared" si="8"/>
        <v>0.66666666666666663</v>
      </c>
      <c r="I65" s="4">
        <f>'Jogador 1'!I65+'Jogador 2'!I65+'Jogador 3'!I65+'Jogador 4'!I65+'Jogador 5'!I65+'Jogador 6'!I65+'Jogador 7'!I65+'Jogador 8'!I65+'Jogador 9'!I65+'Jogador 10'!I65+'Jogador 11'!I65+'Jogador 12'!I65+'Jogador 13'!I65+'Jogador 14'!I65+'Jogador 15'!I65+'Jogador 16'!I65+'Jogador 17'!I65+'Jogador 18'!I65+'Jogador 19'!I65+'Jogador 20'!I65+'Jogador 21'!I65+'Jogador 22'!I65+'Jogador 23'!I65+'Jogador 24'!I65+'Jogador 25'!I65+'Jogador 26'!I65+'Jogador 27'!I65+'Jogador 28'!I65+'Jogador 29'!I65+'Jogador 30'!I65+'Jogador 31'!I65+'Jogador 32'!I65+'Jogador 33'!I65+'Jogador 34'!I65+'Jogador 35'!I65+'Jogador 36'!I65+'Jogador 37'!I65+'Jogador 38'!I65+'Jogador 39'!I65+'Jogador 40'!I65+'Jogador 41'!I65+'Jogador 42'!I65+'Jogador 43'!I65+'Jogador 44'!I65+'Jogador 45'!I65+'Jogador 46'!I65+'Jogador 47'!I65+'Jogador 48'!I65+'Jogador 49'!I65+'Jogador 50'!I65+'Jogador 51'!I65+'Jogador 52'!I65+'Jogador 53'!I65+'Jogador 54'!I65+'Jogador 55'!I65+'Jogador 56'!I65+'Jogador 57'!I65+'Jogador 58'!I65+'Jogador 59'!I65+'Jogador 60'!I65+'Jogador 61'!I65+'Jogador 62'!I65+'Jogador 63'!I65+'Jogador 64'!I65</f>
        <v>1</v>
      </c>
      <c r="J65" s="9">
        <f t="shared" si="9"/>
        <v>1</v>
      </c>
      <c r="K65" s="4">
        <f>'Jogador 1'!K65+'Jogador 2'!K65+'Jogador 3'!K65+'Jogador 4'!K65+'Jogador 5'!K65+'Jogador 6'!K65+'Jogador 7'!K65+'Jogador 8'!K65+'Jogador 9'!K65+'Jogador 10'!K65+'Jogador 11'!K65+'Jogador 12'!K65+'Jogador 13'!K65+'Jogador 14'!K65+'Jogador 15'!K65+'Jogador 16'!K65+'Jogador 17'!K65+'Jogador 18'!K65+'Jogador 19'!K65+'Jogador 20'!K65+'Jogador 21'!K65+'Jogador 22'!K65+'Jogador 23'!K65+'Jogador 24'!K65+'Jogador 25'!K65+'Jogador 26'!K65+'Jogador 27'!K65+'Jogador 28'!K65+'Jogador 29'!K65+'Jogador 30'!K65+'Jogador 31'!K65+'Jogador 32'!K65+'Jogador 33'!K65+'Jogador 34'!K65+'Jogador 35'!K65+'Jogador 36'!K65+'Jogador 37'!K65+'Jogador 38'!K65+'Jogador 39'!K65+'Jogador 40'!K65+'Jogador 41'!K65+'Jogador 42'!K65+'Jogador 43'!K65+'Jogador 44'!K65+'Jogador 45'!K65+'Jogador 46'!K65+'Jogador 47'!K65+'Jogador 48'!K65+'Jogador 49'!K65+'Jogador 50'!K65+'Jogador 51'!K65+'Jogador 52'!K65+'Jogador 53'!K65+'Jogador 54'!K65+'Jogador 55'!K65+'Jogador 56'!K65+'Jogador 57'!K65+'Jogador 58'!K65+'Jogador 59'!K65+'Jogador 60'!K65+'Jogador 61'!K65+'Jogador 62'!K65+'Jogador 63'!K65+'Jogador 64'!K65</f>
        <v>0</v>
      </c>
      <c r="L65" s="9">
        <f t="shared" si="10"/>
        <v>0</v>
      </c>
      <c r="M65" s="4">
        <f>'Jogador 1'!M65+'Jogador 2'!M65+'Jogador 3'!M65+'Jogador 4'!M65+'Jogador 5'!M65+'Jogador 6'!M65+'Jogador 7'!M65+'Jogador 8'!M65+'Jogador 9'!M65+'Jogador 10'!M65+'Jogador 11'!M65+'Jogador 12'!M65+'Jogador 13'!M65+'Jogador 14'!M65+'Jogador 15'!M65+'Jogador 16'!M65+'Jogador 17'!M65+'Jogador 18'!M65+'Jogador 19'!M65+'Jogador 20'!M65+'Jogador 21'!M65+'Jogador 22'!M65+'Jogador 23'!M65+'Jogador 24'!M65+'Jogador 25'!M65+'Jogador 26'!M65+'Jogador 27'!M65+'Jogador 28'!M65+'Jogador 29'!M65+'Jogador 30'!M65+'Jogador 31'!M65+'Jogador 32'!M65+'Jogador 33'!M65+'Jogador 34'!M65+'Jogador 35'!M65+'Jogador 36'!M65+'Jogador 37'!M65+'Jogador 38'!M65+'Jogador 39'!M65+'Jogador 40'!M65+'Jogador 41'!M65+'Jogador 42'!M65+'Jogador 43'!M65+'Jogador 44'!M65+'Jogador 45'!M65+'Jogador 46'!M65+'Jogador 47'!M65+'Jogador 48'!M65+'Jogador 49'!M65+'Jogador 50'!M65+'Jogador 51'!M65+'Jogador 52'!M65+'Jogador 53'!M65+'Jogador 54'!M65+'Jogador 55'!M65+'Jogador 56'!M65+'Jogador 57'!M65+'Jogador 58'!M65+'Jogador 59'!M65+'Jogador 60'!M65+'Jogador 61'!M65+'Jogador 62'!M65+'Jogador 63'!M65+'Jogador 64'!M65</f>
        <v>2</v>
      </c>
      <c r="N65" s="9">
        <f t="shared" si="11"/>
        <v>0.5</v>
      </c>
      <c r="O65" s="4">
        <f>'Jogador 1'!O65+'Jogador 2'!O65+'Jogador 3'!O65+'Jogador 4'!O65+'Jogador 5'!O65+'Jogador 6'!O65+'Jogador 7'!O65+'Jogador 8'!O65+'Jogador 9'!O65+'Jogador 10'!O65+'Jogador 11'!O65+'Jogador 12'!O65+'Jogador 13'!O65+'Jogador 14'!O65+'Jogador 15'!O65+'Jogador 16'!O65+'Jogador 17'!O65+'Jogador 18'!O65+'Jogador 19'!O65+'Jogador 20'!O65+'Jogador 21'!O65+'Jogador 22'!O65+'Jogador 23'!O65+'Jogador 24'!O65+'Jogador 25'!O65+'Jogador 26'!O65+'Jogador 27'!O65+'Jogador 28'!O65+'Jogador 29'!O65+'Jogador 30'!O65+'Jogador 31'!O65+'Jogador 32'!O65+'Jogador 33'!O65+'Jogador 34'!O65+'Jogador 35'!O65+'Jogador 36'!O65+'Jogador 37'!O65+'Jogador 38'!O65+'Jogador 39'!O65+'Jogador 40'!O65+'Jogador 41'!O65+'Jogador 42'!O65+'Jogador 43'!O65+'Jogador 44'!O65+'Jogador 45'!O65+'Jogador 46'!O65+'Jogador 47'!O65+'Jogador 48'!O65+'Jogador 49'!O65+'Jogador 50'!O65+'Jogador 51'!O65+'Jogador 52'!O65+'Jogador 53'!O65+'Jogador 54'!O65+'Jogador 55'!O65+'Jogador 56'!O65+'Jogador 57'!O65+'Jogador 58'!O65+'Jogador 59'!O65+'Jogador 60'!O65+'Jogador 61'!O65+'Jogador 62'!O65+'Jogador 63'!O65+'Jogador 64'!O65</f>
        <v>2</v>
      </c>
      <c r="P65" s="9">
        <f t="shared" si="12"/>
        <v>0.5</v>
      </c>
      <c r="Q65" s="4">
        <f>'Jogador 1'!Q65+'Jogador 2'!Q65+'Jogador 3'!Q65+'Jogador 4'!Q65+'Jogador 5'!Q65+'Jogador 6'!Q65+'Jogador 7'!Q65+'Jogador 8'!Q65+'Jogador 9'!Q65+'Jogador 10'!Q65+'Jogador 11'!Q65+'Jogador 12'!Q65+'Jogador 13'!Q65+'Jogador 14'!Q65+'Jogador 15'!Q65+'Jogador 16'!Q65+'Jogador 17'!Q65+'Jogador 18'!Q65+'Jogador 19'!Q65+'Jogador 20'!Q65+'Jogador 21'!Q65+'Jogador 22'!Q65+'Jogador 23'!Q65+'Jogador 24'!Q65+'Jogador 25'!Q65+'Jogador 26'!Q65+'Jogador 27'!Q65+'Jogador 28'!Q65+'Jogador 29'!Q65+'Jogador 30'!Q65+'Jogador 31'!Q65+'Jogador 32'!Q65+'Jogador 33'!Q65+'Jogador 34'!Q65+'Jogador 35'!Q65+'Jogador 36'!Q65+'Jogador 37'!Q65+'Jogador 38'!Q65+'Jogador 39'!Q65+'Jogador 40'!Q65+'Jogador 41'!Q65+'Jogador 42'!Q65+'Jogador 43'!Q65+'Jogador 44'!Q65+'Jogador 45'!Q65+'Jogador 46'!Q65+'Jogador 47'!Q65+'Jogador 48'!Q65+'Jogador 49'!Q65+'Jogador 50'!Q65+'Jogador 51'!Q65+'Jogador 52'!Q65+'Jogador 53'!Q65+'Jogador 54'!Q65+'Jogador 55'!Q65+'Jogador 56'!Q65+'Jogador 57'!Q65+'Jogador 58'!Q65+'Jogador 59'!Q65+'Jogador 60'!Q65+'Jogador 61'!Q65+'Jogador 62'!Q65+'Jogador 63'!Q65+'Jogador 64'!Q65</f>
        <v>31.1</v>
      </c>
      <c r="R65" s="4">
        <f>'Jogador 1'!R65+'Jogador 2'!R65+'Jogador 3'!R65+'Jogador 4'!R65+'Jogador 5'!R65+'Jogador 6'!R65+'Jogador 7'!R65+'Jogador 8'!R65+'Jogador 9'!R65+'Jogador 10'!R65+'Jogador 11'!R65+'Jogador 12'!R65+'Jogador 13'!R65+'Jogador 14'!R65+'Jogador 15'!R65+'Jogador 16'!R65+'Jogador 17'!R65+'Jogador 18'!R65+'Jogador 19'!R65+'Jogador 20'!R65+'Jogador 21'!R65+'Jogador 22'!R65+'Jogador 23'!R65+'Jogador 24'!R65+'Jogador 25'!R65+'Jogador 26'!R65+'Jogador 27'!R65+'Jogador 28'!R65+'Jogador 29'!R65+'Jogador 30'!R65+'Jogador 31'!R65+'Jogador 32'!R65+'Jogador 33'!R65+'Jogador 34'!R65+'Jogador 35'!R65+'Jogador 36'!R65+'Jogador 37'!R65+'Jogador 38'!R65+'Jogador 39'!R65+'Jogador 40'!R65+'Jogador 41'!R65+'Jogador 42'!R65+'Jogador 43'!R65+'Jogador 44'!R65+'Jogador 45'!R65+'Jogador 46'!R65+'Jogador 47'!R65+'Jogador 48'!R65+'Jogador 49'!R65+'Jogador 50'!R65+'Jogador 51'!R65+'Jogador 52'!R65+'Jogador 53'!R65+'Jogador 54'!R65+'Jogador 55'!R65+'Jogador 56'!R65+'Jogador 57'!R65+'Jogador 58'!R65+'Jogador 59'!R65+'Jogador 60'!R65+'Jogador 61'!R65+'Jogador 62'!R65+'Jogador 63'!R65+'Jogador 64'!R65</f>
        <v>0.5</v>
      </c>
      <c r="S65" s="4">
        <f>'Jogador 1'!S65+'Jogador 2'!S65+'Jogador 3'!S65+'Jogador 4'!S65+'Jogador 5'!S65+'Jogador 6'!S65+'Jogador 7'!S65+'Jogador 8'!S65+'Jogador 9'!S65+'Jogador 10'!S65+'Jogador 11'!S65+'Jogador 12'!S65+'Jogador 13'!S65+'Jogador 14'!S65+'Jogador 15'!S65+'Jogador 16'!S65+'Jogador 17'!S65+'Jogador 18'!S65+'Jogador 19'!S65+'Jogador 20'!S65+'Jogador 21'!S65+'Jogador 22'!S65+'Jogador 23'!S65+'Jogador 24'!S65+'Jogador 25'!S65+'Jogador 26'!S65+'Jogador 27'!S65+'Jogador 28'!S65+'Jogador 29'!S65+'Jogador 30'!S65+'Jogador 31'!S65+'Jogador 32'!S65+'Jogador 33'!S65+'Jogador 34'!S65+'Jogador 35'!S65+'Jogador 36'!S65+'Jogador 37'!S65+'Jogador 38'!S65+'Jogador 39'!S65+'Jogador 40'!S65+'Jogador 41'!S65+'Jogador 42'!S65+'Jogador 43'!S65+'Jogador 44'!S65+'Jogador 45'!S65+'Jogador 46'!S65+'Jogador 47'!S65+'Jogador 48'!S65+'Jogador 49'!S65+'Jogador 50'!S65+'Jogador 51'!S65+'Jogador 52'!S65+'Jogador 53'!S65+'Jogador 54'!S65+'Jogador 55'!S65+'Jogador 56'!S65+'Jogador 57'!S65+'Jogador 58'!S65+'Jogador 59'!S65+'Jogador 60'!S65+'Jogador 61'!S65+'Jogador 62'!S65+'Jogador 63'!S65+'Jogador 64'!S65</f>
        <v>15</v>
      </c>
      <c r="T65" s="4">
        <f>'Jogador 1'!T65+'Jogador 2'!T65+'Jogador 3'!T65+'Jogador 4'!T65+'Jogador 5'!T65+'Jogador 6'!T65+'Jogador 7'!T65+'Jogador 8'!T65+'Jogador 9'!T65+'Jogador 10'!T65+'Jogador 11'!T65+'Jogador 12'!T65+'Jogador 13'!T65+'Jogador 14'!T65+'Jogador 15'!T65+'Jogador 16'!T65+'Jogador 17'!T65+'Jogador 18'!T65+'Jogador 19'!T65+'Jogador 20'!T65+'Jogador 21'!T65+'Jogador 22'!T65+'Jogador 23'!T65+'Jogador 24'!T65+'Jogador 25'!T65+'Jogador 26'!T65+'Jogador 27'!T65+'Jogador 28'!T65+'Jogador 29'!T65+'Jogador 30'!T65+'Jogador 31'!T65+'Jogador 32'!T65+'Jogador 33'!T65+'Jogador 34'!T65+'Jogador 35'!T65+'Jogador 36'!T65+'Jogador 37'!T65+'Jogador 38'!T65+'Jogador 39'!T65+'Jogador 40'!T65+'Jogador 41'!T65+'Jogador 42'!T65+'Jogador 43'!T65+'Jogador 44'!T65+'Jogador 45'!T65+'Jogador 46'!T65+'Jogador 47'!T65+'Jogador 48'!T65+'Jogador 49'!T65+'Jogador 50'!T65+'Jogador 51'!T65+'Jogador 52'!T65+'Jogador 53'!T65+'Jogador 54'!T65+'Jogador 55'!T65+'Jogador 56'!T65+'Jogador 57'!T65+'Jogador 58'!T65+'Jogador 59'!T65+'Jogador 60'!T65+'Jogador 61'!T65+'Jogador 62'!T65+'Jogador 63'!T65+'Jogador 64'!T65</f>
        <v>-16.600000000000001</v>
      </c>
      <c r="U65" s="10">
        <f t="shared" si="13"/>
        <v>-5.5333333333333341</v>
      </c>
      <c r="V65" s="10">
        <f>IF(C65=0,0,(IF('Jogador 1'!C65=1,'Jogador 1'!$W$8,0)+IF('Jogador 2'!C65=1,'Jogador 2'!$W$8,0)+IF('Jogador 3'!C65=1,'Jogador 3'!$W$8,0)+IF('Jogador 4'!C65=1,'Jogador 4'!$W$8,0)+IF('Jogador 5'!C65=1,'Jogador 5'!$W$8,0)+IF('Jogador 6'!C65=1,'Jogador 6'!$W$8,0)+IF('Jogador 7'!C65=1,'Jogador 7'!$W$8,0)+IF('Jogador 8'!C65=1,'Jogador 8'!$W$8,0)+IF('Jogador 9'!C65=1,'Jogador 9'!$W$8,0)+IF('Jogador 10'!C65=1,'Jogador 10'!$W$8,0)+IF('Jogador 11'!C65=1,'Jogador 11'!$W$8,0)+IF('Jogador 12'!C65=1,'Jogador 12'!$W$8,0)+IF('Jogador 13'!C65=1,'Jogador 13'!$W$8,0)+IF('Jogador 14'!C65=1,'Jogador 14'!$W$8,0)+IF('Jogador 15'!C65=1,'Jogador 15'!$W$8,0)+IF('Jogador 16'!C65=1,'Jogador 16'!$W$8,0)+IF('Jogador 17'!C65=1,'Jogador 17'!$W$8,0)+IF('Jogador 18'!C65=1,'Jogador 18'!$W$8,0)+IF('Jogador 19'!C65=1,'Jogador 19'!$W$8,0)+IF('Jogador 20'!C65=1,'Jogador 20'!$W$8,0)+IF('Jogador 21'!C65=1,'Jogador 21'!$W$8,0)+IF('Jogador 22'!C65=1,'Jogador 22'!$W$8,0)+IF('Jogador 23'!C65=1,'Jogador 23'!$W$8,0)+IF('Jogador 24'!C65=1,'Jogador 24'!$W$8,0)+IF('Jogador 25'!C65=1,'Jogador 25'!$W$8,0)+IF('Jogador 26'!C65=1,'Jogador 26'!$W$8,0)+IF('Jogador 27'!C65=1,'Jogador 27'!$W$8,0)+IF('Jogador 28'!C65=1,'Jogador 28'!$W$8,0)+IF('Jogador 29'!C65=1,'Jogador 29'!$W$8,0)+IF('Jogador 30'!C65=1,'Jogador 30'!$W$8,0)+IF('Jogador 31'!C65=1,'Jogador 31'!$W$8,0)+IF('Jogador 32'!C65=1,'Jogador 32'!$W$8,0)+IF('Jogador 33'!C65=1,'Jogador 33'!$W$8,0)+IF('Jogador 34'!C65=1,'Jogador 34'!$W$8,0)+IF('Jogador 35'!C65=1,'Jogador 35'!$W$8,0) +IF('Jogador 36'!C65=1,'Jogador 36'!$W$8,0)+IF('Jogador 37'!C65=1,'Jogador 37'!$W$8,0)+IF('Jogador 38'!C65=1,'Jogador 38'!$W$8,0)+IF('Jogador 39'!C65=1,'Jogador 39'!$W$8,0)+IF('Jogador 40'!C65=1,'Jogador 40'!$W$8,0)+IF('Jogador 41'!C65=1,'Jogador 41'!$W$8,0)+IF('Jogador 42'!C65=1,'Jogador 42'!$W$8,0)+IF('Jogador 43'!C65=1,'Jogador 43'!$W$8,0)+IF('Jogador 44'!C65=1,'Jogador 44'!$W$8,0)+IF('Jogador 45'!C65=1,'Jogador 45'!$W$8,0)+IF('Jogador 46'!C65=1,'Jogador 46'!$W$8,0)+IF('Jogador 47'!C65=1,'Jogador 47'!$W$8,0)+IF('Jogador 48'!C65=1,'Jogador 48'!$W$8,0)+IF('Jogador 49'!C65=1,'Jogador 49'!$W$8,0)+IF('Jogador 50'!C65=1,'Jogador 50'!$W$8,0)+IF('Jogador 51'!C65=1,'Jogador 51'!$W$8,0)+IF('Jogador 52'!C65=1,'Jogador 52'!$W$8,0)+IF('Jogador 53'!C65=1,'Jogador 53'!$W$8,0)+IF('Jogador 54'!C65=1,'Jogador 54'!$W$8,0)+IF('Jogador 55'!C65=1,'Jogador 55'!$W$8,0)+IF('Jogador 56'!C65=1,'Jogador 56'!$W$8,0)+IF('Jogador 57'!C65=1,'Jogador 57'!$W$8,0)+IF('Jogador 58'!C65=1,'Jogador 58'!$W$8,0)+IF('Jogador 59'!C65=1,'Jogador 59'!$W$8,0)+IF('Jogador 60'!C65=1,'Jogador 60'!$W$8,0)+IF('Jogador 61'!C65=1,'Jogador 61'!$W$8,0)+IF('Jogador 62'!C65=1,'Jogador 62'!$W$8,0)+IF('Jogador 63'!C65=1,'Jogador 63'!$W$8,0)+IF('Jogador 64'!C65=1,'Jogador 64'!$W$8,0))/C65)</f>
        <v>8.0666666666666664</v>
      </c>
      <c r="X65" s="4" t="str">
        <f>_xlfn.CONCAT(IF('Jogador 1'!C65=1,_xlfn.CONCAT('Jogador 1'!$W$1,", "),""),IF('Jogador 2'!C65=1,_xlfn.CONCAT('Jogador 2'!$W$1,", "),""),IF('Jogador 3'!C65=1,_xlfn.CONCAT('Jogador 3'!$W$1,", "),""),IF('Jogador 4'!C65=1,_xlfn.CONCAT('Jogador 4'!$W$1,", "),""),IF('Jogador 5'!C65=1,_xlfn.CONCAT('Jogador 5'!$W$1,", "),""),IF('Jogador 6'!C65=1,_xlfn.CONCAT('Jogador 6'!$W$1,", "),""),IF('Jogador 7'!C65=1,_xlfn.CONCAT('Jogador 7'!$W$1,", "),""),IF('Jogador 8'!C65=1,_xlfn.CONCAT('Jogador 8'!$W$1,", "),""),IF('Jogador 9'!C65=1,_xlfn.CONCAT('Jogador 9'!$W$1,", "),""),IF('Jogador 10'!C65=1,_xlfn.CONCAT('Jogador 10'!$W$1,", "),""),IF('Jogador 11'!C65=1,_xlfn.CONCAT('Jogador 11'!$W$1,", "),""),IF('Jogador 12'!C65=1,_xlfn.CONCAT('Jogador 12'!$W$1,", "),""),IF('Jogador 13'!C65=1,_xlfn.CONCAT('Jogador 13'!$W$1,", "),""),IF('Jogador 14'!C65=1,_xlfn.CONCAT('Jogador 14'!$W$1,", "),""),IF('Jogador 15'!C65=1,_xlfn.CONCAT('Jogador 15'!$W$1,", "),""),IF('Jogador 16'!C65=1,_xlfn.CONCAT('Jogador 16'!$W$1,", "),""),IF('Jogador 17'!C65=1,_xlfn.CONCAT('Jogador 17'!$W$1,", "),""),IF('Jogador 18'!C65=1,_xlfn.CONCAT('Jogador 18'!$W$1,", "),""),IF('Jogador 19'!C65=1,_xlfn.CONCAT('Jogador 19'!$W$1,", "),""),IF('Jogador 20'!C65=1,_xlfn.CONCAT('Jogador 20'!$W$1,", "),""),IF('Jogador 21'!C65=1,_xlfn.CONCAT('Jogador 21'!$W$1,", "),""),IF('Jogador 22'!C65=1,_xlfn.CONCAT('Jogador 22'!$W$1,", "),""),IF('Jogador 23'!C65=1,_xlfn.CONCAT('Jogador 23'!$W$1,", "),""),IF('Jogador 24'!C65=1,_xlfn.CONCAT('Jogador 24'!$W$1,", "),""),IF('Jogador 25'!C65=1,_xlfn.CONCAT('Jogador 25'!$W$1,", "),""),IF('Jogador 26'!C65=1,_xlfn.CONCAT('Jogador 26'!$W$1,", "),""),IF('Jogador 27'!C65=1,_xlfn.CONCAT('Jogador 27'!$W$1,", "),""),IF('Jogador 28'!C65=1,_xlfn.CONCAT('Jogador 28'!$W$1,", "),""),IF('Jogador 29'!C65=1,_xlfn.CONCAT('Jogador 29'!$W$1,", "),""),IF('Jogador 30'!C65=1,_xlfn.CONCAT('Jogador 30'!$W$1,", "),""),IF('Jogador 31'!C65=1,_xlfn.CONCAT('Jogador 31'!$W$1,", "),""),IF('Jogador 32'!C65=1,_xlfn.CONCAT('Jogador 32'!$W$1,", "),""),IF('Jogador 33'!C65=1,_xlfn.CONCAT('Jogador 33'!$W$1,", "),""),IF('Jogador 34'!C65=1,_xlfn.CONCAT('Jogador 34'!$W$1,", "),""),IF('Jogador 35'!C65=1,_xlfn.CONCAT('Jogador 35'!$W$1,", "),""),IF('Jogador 36'!C65=1,_xlfn.CONCAT('Jogador 36'!$W$1,", "),""),IF('Jogador 37'!C65=1,_xlfn.CONCAT('Jogador 37'!$W$1,", "),""),IF('Jogador 38'!C65=1,_xlfn.CONCAT('Jogador 38'!$W$1,", "),""),IF('Jogador 39'!C65=1,_xlfn.CONCAT('Jogador 39'!$W$1,", "),""),IF('Jogador 40'!C65=1,_xlfn.CONCAT('Jogador 40'!$W$1,", "),""),IF('Jogador 41'!C65=1,_xlfn.CONCAT('Jogador 41'!$W$1,", "),""),IF('Jogador 42'!C65=1,_xlfn.CONCAT('Jogador 42'!$W$1,", "),""),IF('Jogador 43'!C65=1,_xlfn.CONCAT('Jogador 43'!$W$1,", "),""),IF('Jogador 44'!C65=1,_xlfn.CONCAT('Jogador 44'!$W$1,", "),""),IF('Jogador 45'!C65=1,_xlfn.CONCAT('Jogador 45'!$W$1,", "),""),IF('Jogador 46'!C65=1,_xlfn.CONCAT('Jogador 46'!$W$1,", "),""),IF('Jogador 47'!C65=1,_xlfn.CONCAT('Jogador 47'!$W$1,", "),""),IF('Jogador 48'!C65=1,_xlfn.CONCAT('Jogador 48'!$W$1,", "),""),IF('Jogador 49'!C65=1,_xlfn.CONCAT('Jogador 49'!$W$1,", "),""),IF('Jogador 50'!C65=1,_xlfn.CONCAT('Jogador 50'!$W$1,", "),""),IF('Jogador 51'!C65=1,_xlfn.CONCAT('Jogador 51'!$W$1,", "),""),IF('Jogador 52'!C65=1,_xlfn.CONCAT('Jogador 52'!$W$1,", "),""),IF('Jogador 53'!C65=1,_xlfn.CONCAT('Jogador 53'!$W$1,", "),""),IF('Jogador 54'!C65=1,_xlfn.CONCAT('Jogador 54'!$W$1,", "),""),IF('Jogador 55'!C65=1,_xlfn.CONCAT('Jogador 55'!$W$1,", "),""),IF('Jogador 56'!C65=1,_xlfn.CONCAT('Jogador 56'!$W$1,", "),""),IF('Jogador 57'!C65=1,_xlfn.CONCAT('Jogador 57'!$W$1,", "),""),IF('Jogador 58'!C65=1,_xlfn.CONCAT('Jogador 58'!$W$1,", "),""),IF('Jogador 59'!C65=1,_xlfn.CONCAT('Jogador 59'!$W$1,", "),""),IF('Jogador 60'!C65=1,_xlfn.CONCAT('Jogador 60'!$W$1,", "),""),IF('Jogador 61'!C65=1,_xlfn.CONCAT('Jogador 61'!$W$1,", "),""),IF('Jogador 62'!C65=1,_xlfn.CONCAT('Jogador 62'!$W$1,", "),""),IF('Jogador 63'!C65=1,_xlfn.CONCAT('Jogador 63'!$W$1,", "),""),IF('Jogador 64'!C65=1,_xlfn.CONCAT('Jogador 64'!$W$1,", "),""))</f>
        <v xml:space="preserve">Koba Koindredi, Vladan Kovačević, Luis Suárez, </v>
      </c>
      <c r="Y65" s="4" t="str">
        <f>_xlfn.CONCAT(IF('Jogador 1'!D65=1,_xlfn.CONCAT('Jogador 1'!$W$1,", "),""),IF('Jogador 2'!D65=1,_xlfn.CONCAT('Jogador 2'!$W$1,", "),""),IF('Jogador 3'!D65=1,_xlfn.CONCAT('Jogador 3'!$W$1,", "),""),IF('Jogador 4'!D65=1,_xlfn.CONCAT('Jogador 4'!$W$1,", "),""),IF('Jogador 5'!D65=1,_xlfn.CONCAT('Jogador 5'!$W$1,", "),""),IF('Jogador 6'!D65=1,_xlfn.CONCAT('Jogador 6'!$W$1,", "),""),IF('Jogador 7'!D65=1,_xlfn.CONCAT('Jogador 7'!$W$1,", "),""),IF('Jogador 8'!D65=1,_xlfn.CONCAT('Jogador 8'!$W$1,", "),""),IF('Jogador 9'!D65=1,_xlfn.CONCAT('Jogador 9'!$W$1,", "),""),IF('Jogador 10'!D65=1,_xlfn.CONCAT('Jogador 10'!$W$1,", "),""),IF('Jogador 11'!D65=1,_xlfn.CONCAT('Jogador 11'!$W$1,", "),""),IF('Jogador 12'!D65=1,_xlfn.CONCAT('Jogador 12'!$W$1,", "),""),IF('Jogador 13'!D65=1,_xlfn.CONCAT('Jogador 13'!$W$1,", "),""),IF('Jogador 14'!D65=1,_xlfn.CONCAT('Jogador 14'!$W$1,", "),""),IF('Jogador 15'!D65=1,_xlfn.CONCAT('Jogador 15'!$W$1,", "),""),IF('Jogador 16'!D65=1,_xlfn.CONCAT('Jogador 16'!$W$1,", "),""),IF('Jogador 17'!D65=1,_xlfn.CONCAT('Jogador 17'!$W$1,", "),""),IF('Jogador 18'!D65=1,_xlfn.CONCAT('Jogador 18'!$W$1,", "),""),IF('Jogador 19'!D65=1,_xlfn.CONCAT('Jogador 19'!$W$1,", "),""),IF('Jogador 20'!D65=1,_xlfn.CONCAT('Jogador 20'!$W$1,", "),""),IF('Jogador 21'!D65=1,_xlfn.CONCAT('Jogador 21'!$W$1,", "),""),IF('Jogador 22'!D65=1,_xlfn.CONCAT('Jogador 22'!$W$1,", "),""),IF('Jogador 23'!D65=1,_xlfn.CONCAT('Jogador 23'!$W$1,", "),""),IF('Jogador 24'!D65=1,_xlfn.CONCAT('Jogador 24'!$W$1,", "),""),IF('Jogador 25'!D65=1,_xlfn.CONCAT('Jogador 25'!$W$1,", "),""),IF('Jogador 26'!D65=1,_xlfn.CONCAT('Jogador 26'!$W$1,", "),""),IF('Jogador 27'!D65=1,_xlfn.CONCAT('Jogador 27'!$W$1,", "),""),IF('Jogador 28'!D65=1,_xlfn.CONCAT('Jogador 28'!$W$1,", "),""),IF('Jogador 29'!D65=1,_xlfn.CONCAT('Jogador 29'!$W$1,", "),""),IF('Jogador 30'!D65=1,_xlfn.CONCAT('Jogador 30'!$W$1,", "),""),IF('Jogador 31'!D65=1,_xlfn.CONCAT('Jogador 31'!$W$1,", "),""),IF('Jogador 32'!D65=1,_xlfn.CONCAT('Jogador 32'!$W$1,", "),""),IF('Jogador 33'!D65=1,_xlfn.CONCAT('Jogador 33'!$W$1,", "),""),IF('Jogador 34'!D65=1,_xlfn.CONCAT('Jogador 34'!$W$1,", "),""),IF('Jogador 35'!D65=1,_xlfn.CONCAT('Jogador 35'!$W$1,", "),""),IF('Jogador 36'!D65=1,_xlfn.CONCAT('Jogador 36'!$W$1,", "),""),IF('Jogador 37'!D65=1,_xlfn.CONCAT('Jogador 37'!$W$1,", "),""),IF('Jogador 38'!D65=1,_xlfn.CONCAT('Jogador 38'!$W$1,", "),""),IF('Jogador 39'!D65=1,_xlfn.CONCAT('Jogador 39'!$W$1,", "),""),IF('Jogador 40'!D65=1,_xlfn.CONCAT('Jogador 40'!$W$1,", "),""),IF('Jogador 41'!D65=1,_xlfn.CONCAT('Jogador 41'!$W$1,", "),""),IF('Jogador 42'!D65=1,_xlfn.CONCAT('Jogador 42'!$W$1,", "),""),IF('Jogador 43'!D65=1,_xlfn.CONCAT('Jogador 43'!$W$1,", "),""),IF('Jogador 44'!D65=1,_xlfn.CONCAT('Jogador 44'!$W$1,", "),""),IF('Jogador 45'!D65=1,_xlfn.CONCAT('Jogador 45'!$W$1,", "),""),IF('Jogador 46'!D65=1,_xlfn.CONCAT('Jogador 46'!$W$1,", "),""),IF('Jogador 47'!D65=1,_xlfn.CONCAT('Jogador 47'!$W$1,", "),""),IF('Jogador 48'!D65=1,_xlfn.CONCAT('Jogador 48'!$W$1,", "),""),IF('Jogador 49'!D65=1,_xlfn.CONCAT('Jogador 49'!$W$1,", "),""),IF('Jogador 50'!D65=1,_xlfn.CONCAT('Jogador 50'!$W$1,", "),""),IF('Jogador 51'!D65=1,_xlfn.CONCAT('Jogador 51'!$W$1,", "),""),IF('Jogador 52'!D65=1,_xlfn.CONCAT('Jogador 52'!$W$1,", "),""),IF('Jogador 53'!D65=1,_xlfn.CONCAT('Jogador 53'!$W$1,", "),""),IF('Jogador 54'!D65=1,_xlfn.CONCAT('Jogador 54'!$W$1,", "),""),IF('Jogador 55'!D65=1,_xlfn.CONCAT('Jogador 55'!$W$1,", "),""),IF('Jogador 56'!D65=1,_xlfn.CONCAT('Jogador 56'!$W$1,", "),""),IF('Jogador 57'!D65=1,_xlfn.CONCAT('Jogador 57'!$W$1,", "),""),IF('Jogador 58'!D65=1,_xlfn.CONCAT('Jogador 58'!$W$1,", "),""),IF('Jogador 59'!D65=1,_xlfn.CONCAT('Jogador 59'!$W$1,", "),""),IF('Jogador 60'!D65=1,_xlfn.CONCAT('Jogador 60'!$W$1,", "),""),IF('Jogador 61'!D65=1,_xlfn.CONCAT('Jogador 61'!$W$1,", "),""),IF('Jogador 62'!D65=1,_xlfn.CONCAT('Jogador 62'!$W$1,", "),""),IF('Jogador 63'!D65=1,_xlfn.CONCAT('Jogador 63'!$W$1,", "),""),IF('Jogador 64'!D65=1,_xlfn.CONCAT('Jogador 64'!$W$1,", "),""))</f>
        <v xml:space="preserve">Virgínia, </v>
      </c>
    </row>
    <row r="66" spans="1:25" x14ac:dyDescent="0.3">
      <c r="A66" s="4" t="s">
        <v>125</v>
      </c>
      <c r="B66" s="4">
        <f>'Jogador 1'!B74+'Jogador 2'!B74+'Jogador 3'!B74+'Jogador 4'!B74+'Jogador 5'!B74+'Jogador 6'!B74+'Jogador 7'!B74+'Jogador 8'!B74+'Jogador 9'!B74+'Jogador 10'!B74+'Jogador 11'!B74+'Jogador 12'!B74+'Jogador 13'!B74+'Jogador 14'!B74+'Jogador 15'!B74+'Jogador 16'!B74+'Jogador 17'!B74+'Jogador 18'!B74+'Jogador 19'!B74+'Jogador 20'!B74+'Jogador 21'!B74+'Jogador 22'!B74+'Jogador 23'!B74+'Jogador 24'!B74+'Jogador 25'!B74+'Jogador 26'!B74+'Jogador 27'!B74+'Jogador 28'!B74+'Jogador 29'!B74+'Jogador 30'!B74+'Jogador 31'!B74+'Jogador 32'!B74+'Jogador 33'!B74+'Jogador 34'!B74+'Jogador 35'!B74+'Jogador 36'!B74+'Jogador 37'!B74+'Jogador 38'!B74+'Jogador 39'!B74+'Jogador 40'!B74+'Jogador 41'!B74+'Jogador 42'!B74+'Jogador 43'!B74+'Jogador 44'!B74+'Jogador 45'!B74+'Jogador 46'!B74+'Jogador 47'!B74+'Jogador 48'!B74+'Jogador 49'!B74+'Jogador 50'!B74+'Jogador 51'!B74+'Jogador 52'!B74+'Jogador 53'!B74+'Jogador 54'!B74+'Jogador 55'!B74+'Jogador 56'!B74+'Jogador 57'!B74+'Jogador 58'!B74+'Jogador 59'!B74+'Jogador 60'!B74+'Jogador 61'!B74+'Jogador 62'!B74+'Jogador 63'!B74+'Jogador 64'!B74</f>
        <v>9</v>
      </c>
      <c r="C66" s="4">
        <f>'Jogador 1'!C74+'Jogador 2'!C74+'Jogador 3'!C74+'Jogador 4'!C74+'Jogador 5'!C74+'Jogador 6'!C74+'Jogador 7'!C74+'Jogador 8'!C74+'Jogador 9'!C74+'Jogador 10'!C74+'Jogador 11'!C74+'Jogador 12'!C74+'Jogador 13'!C74+'Jogador 14'!C74+'Jogador 15'!C74+'Jogador 16'!C74+'Jogador 17'!C74+'Jogador 18'!C74+'Jogador 19'!C74+'Jogador 20'!C74+'Jogador 21'!C74+'Jogador 22'!C74+'Jogador 23'!C74+'Jogador 24'!C74+'Jogador 25'!C74+'Jogador 26'!C74+'Jogador 27'!C74+'Jogador 28'!C74+'Jogador 29'!C74+'Jogador 30'!C74+'Jogador 31'!C74+'Jogador 32'!C74+'Jogador 33'!C74+'Jogador 34'!C74+'Jogador 35'!C74+'Jogador 36'!C74+'Jogador 37'!C74+'Jogador 38'!C74+'Jogador 39'!C74+'Jogador 40'!C74+'Jogador 41'!C74+'Jogador 42'!C74+'Jogador 43'!C74+'Jogador 44'!C74+'Jogador 45'!C74+'Jogador 46'!C74+'Jogador 47'!C74+'Jogador 48'!C74+'Jogador 49'!C74+'Jogador 50'!C74+'Jogador 51'!C74+'Jogador 52'!C74+'Jogador 53'!C74+'Jogador 54'!C74+'Jogador 55'!C74+'Jogador 56'!C74+'Jogador 57'!C74+'Jogador 58'!C74+'Jogador 59'!C74+'Jogador 60'!C74+'Jogador 61'!C74+'Jogador 62'!C74+'Jogador 63'!C74+'Jogador 64'!C74</f>
        <v>2</v>
      </c>
      <c r="D66" s="4">
        <f>'Jogador 1'!D74+'Jogador 2'!D74+'Jogador 3'!D74+'Jogador 4'!D74+'Jogador 5'!D74+'Jogador 6'!D74+'Jogador 7'!D74+'Jogador 8'!D74+'Jogador 9'!D74+'Jogador 10'!D74+'Jogador 11'!D74+'Jogador 12'!D74+'Jogador 13'!D74+'Jogador 14'!D74+'Jogador 15'!D74+'Jogador 16'!D74+'Jogador 17'!D74+'Jogador 18'!D74+'Jogador 19'!D74+'Jogador 20'!D74+'Jogador 21'!D74+'Jogador 22'!D74+'Jogador 23'!D74+'Jogador 24'!D74+'Jogador 25'!D74+'Jogador 26'!D74+'Jogador 27'!D74+'Jogador 28'!D74+'Jogador 29'!D74+'Jogador 30'!D74+'Jogador 31'!D74+'Jogador 32'!D74+'Jogador 33'!D74+'Jogador 34'!D74+'Jogador 35'!D74+'Jogador 36'!D74+'Jogador 37'!D74+'Jogador 38'!D74+'Jogador 39'!D74+'Jogador 40'!D74+'Jogador 41'!D74+'Jogador 42'!D74+'Jogador 43'!D74+'Jogador 44'!D74+'Jogador 45'!D74+'Jogador 46'!D74+'Jogador 47'!D74+'Jogador 48'!D74+'Jogador 49'!D74+'Jogador 50'!D74+'Jogador 51'!D74+'Jogador 52'!D74+'Jogador 53'!D74+'Jogador 54'!D74+'Jogador 55'!D74+'Jogador 56'!D74+'Jogador 57'!D74+'Jogador 58'!D74+'Jogador 59'!D74+'Jogador 60'!D74+'Jogador 61'!D74+'Jogador 62'!D74+'Jogador 63'!D74+'Jogador 64'!D74</f>
        <v>7</v>
      </c>
      <c r="E66" s="4">
        <f>'Jogador 1'!E74+'Jogador 2'!E74+'Jogador 3'!E74+'Jogador 4'!E74+'Jogador 5'!E74+'Jogador 6'!E74+'Jogador 7'!E74+'Jogador 8'!E74+'Jogador 9'!E74+'Jogador 10'!E74+'Jogador 11'!E74+'Jogador 12'!E74+'Jogador 13'!E74+'Jogador 14'!E74+'Jogador 15'!E74+'Jogador 16'!E74+'Jogador 17'!E74+'Jogador 18'!E74+'Jogador 19'!E74+'Jogador 20'!E74+'Jogador 21'!E74+'Jogador 22'!E74+'Jogador 23'!E74+'Jogador 24'!E74+'Jogador 25'!E74+'Jogador 26'!E74+'Jogador 27'!E74+'Jogador 28'!E74+'Jogador 29'!E74+'Jogador 30'!E74+'Jogador 31'!E74+'Jogador 32'!E74+'Jogador 33'!E74+'Jogador 34'!E74+'Jogador 35'!E74+'Jogador 36'!E74+'Jogador 37'!E74+'Jogador 38'!E74+'Jogador 39'!E74+'Jogador 40'!E74+'Jogador 41'!E74+'Jogador 42'!E74+'Jogador 43'!E74+'Jogador 44'!E74+'Jogador 45'!E74+'Jogador 46'!E74+'Jogador 47'!E74+'Jogador 48'!E74+'Jogador 49'!E74+'Jogador 50'!E74+'Jogador 51'!E74+'Jogador 52'!E74+'Jogador 53'!E74+'Jogador 54'!E74+'Jogador 55'!E74+'Jogador 56'!E74+'Jogador 57'!E74+'Jogador 58'!E74+'Jogador 59'!E74+'Jogador 60'!E74+'Jogador 61'!E74+'Jogador 62'!E74+'Jogador 63'!E74+'Jogador 64'!E74</f>
        <v>2</v>
      </c>
      <c r="F66" s="9">
        <f t="shared" ref="F66:F97" si="14">IF(C66=0,0,E66/C66)</f>
        <v>1</v>
      </c>
      <c r="G66" s="4">
        <f>'Jogador 1'!G74+'Jogador 2'!G74+'Jogador 3'!G74+'Jogador 4'!G74+'Jogador 5'!G74+'Jogador 6'!G74+'Jogador 7'!G74+'Jogador 8'!G74+'Jogador 9'!G74+'Jogador 10'!G74+'Jogador 11'!G74+'Jogador 12'!G74+'Jogador 13'!G74+'Jogador 14'!G74+'Jogador 15'!G74+'Jogador 16'!G74+'Jogador 17'!G74+'Jogador 18'!G74+'Jogador 19'!G74+'Jogador 20'!G74+'Jogador 21'!G74+'Jogador 22'!G74+'Jogador 23'!G74+'Jogador 24'!G74+'Jogador 25'!G74+'Jogador 26'!G74+'Jogador 27'!G74+'Jogador 28'!G74+'Jogador 29'!G74+'Jogador 30'!G74+'Jogador 31'!G74+'Jogador 32'!G74+'Jogador 33'!G74+'Jogador 34'!G74+'Jogador 35'!G74+'Jogador 36'!G74+'Jogador 37'!G74+'Jogador 38'!G74+'Jogador 39'!G74+'Jogador 40'!G74+'Jogador 41'!G74+'Jogador 42'!G74+'Jogador 43'!G74+'Jogador 44'!G74+'Jogador 45'!G74+'Jogador 46'!G74+'Jogador 47'!G74+'Jogador 48'!G74+'Jogador 49'!G74+'Jogador 50'!G74+'Jogador 51'!G74+'Jogador 52'!G74+'Jogador 53'!G74+'Jogador 54'!G74+'Jogador 55'!G74+'Jogador 56'!G74+'Jogador 57'!G74+'Jogador 58'!G74+'Jogador 59'!G74+'Jogador 60'!G74+'Jogador 61'!G74+'Jogador 62'!G74+'Jogador 63'!G74+'Jogador 64'!G74</f>
        <v>0</v>
      </c>
      <c r="H66" s="9">
        <f t="shared" ref="H66:H97" si="15">IF(C66=0,0,G66/C66)</f>
        <v>0</v>
      </c>
      <c r="I66" s="4">
        <f>'Jogador 1'!I74+'Jogador 2'!I74+'Jogador 3'!I74+'Jogador 4'!I74+'Jogador 5'!I74+'Jogador 6'!I74+'Jogador 7'!I74+'Jogador 8'!I74+'Jogador 9'!I74+'Jogador 10'!I74+'Jogador 11'!I74+'Jogador 12'!I74+'Jogador 13'!I74+'Jogador 14'!I74+'Jogador 15'!I74+'Jogador 16'!I74+'Jogador 17'!I74+'Jogador 18'!I74+'Jogador 19'!I74+'Jogador 20'!I74+'Jogador 21'!I74+'Jogador 22'!I74+'Jogador 23'!I74+'Jogador 24'!I74+'Jogador 25'!I74+'Jogador 26'!I74+'Jogador 27'!I74+'Jogador 28'!I74+'Jogador 29'!I74+'Jogador 30'!I74+'Jogador 31'!I74+'Jogador 32'!I74+'Jogador 33'!I74+'Jogador 34'!I74+'Jogador 35'!I74+'Jogador 36'!I74+'Jogador 37'!I74+'Jogador 38'!I74+'Jogador 39'!I74+'Jogador 40'!I74+'Jogador 41'!I74+'Jogador 42'!I74+'Jogador 43'!I74+'Jogador 44'!I74+'Jogador 45'!I74+'Jogador 46'!I74+'Jogador 47'!I74+'Jogador 48'!I74+'Jogador 49'!I74+'Jogador 50'!I74+'Jogador 51'!I74+'Jogador 52'!I74+'Jogador 53'!I74+'Jogador 54'!I74+'Jogador 55'!I74+'Jogador 56'!I74+'Jogador 57'!I74+'Jogador 58'!I74+'Jogador 59'!I74+'Jogador 60'!I74+'Jogador 61'!I74+'Jogador 62'!I74+'Jogador 63'!I74+'Jogador 64'!I74</f>
        <v>2</v>
      </c>
      <c r="J66" s="9">
        <f t="shared" ref="J66:J97" si="16">IF(D66=0,0,I66/D66)</f>
        <v>0.2857142857142857</v>
      </c>
      <c r="K66" s="4">
        <f>'Jogador 1'!K74+'Jogador 2'!K74+'Jogador 3'!K74+'Jogador 4'!K74+'Jogador 5'!K74+'Jogador 6'!K74+'Jogador 7'!K74+'Jogador 8'!K74+'Jogador 9'!K74+'Jogador 10'!K74+'Jogador 11'!K74+'Jogador 12'!K74+'Jogador 13'!K74+'Jogador 14'!K74+'Jogador 15'!K74+'Jogador 16'!K74+'Jogador 17'!K74+'Jogador 18'!K74+'Jogador 19'!K74+'Jogador 20'!K74+'Jogador 21'!K74+'Jogador 22'!K74+'Jogador 23'!K74+'Jogador 24'!K74+'Jogador 25'!K74+'Jogador 26'!K74+'Jogador 27'!K74+'Jogador 28'!K74+'Jogador 29'!K74+'Jogador 30'!K74+'Jogador 31'!K74+'Jogador 32'!K74+'Jogador 33'!K74+'Jogador 34'!K74+'Jogador 35'!K74+'Jogador 36'!K74+'Jogador 37'!K74+'Jogador 38'!K74+'Jogador 39'!K74+'Jogador 40'!K74+'Jogador 41'!K74+'Jogador 42'!K74+'Jogador 43'!K74+'Jogador 44'!K74+'Jogador 45'!K74+'Jogador 46'!K74+'Jogador 47'!K74+'Jogador 48'!K74+'Jogador 49'!K74+'Jogador 50'!K74+'Jogador 51'!K74+'Jogador 52'!K74+'Jogador 53'!K74+'Jogador 54'!K74+'Jogador 55'!K74+'Jogador 56'!K74+'Jogador 57'!K74+'Jogador 58'!K74+'Jogador 59'!K74+'Jogador 60'!K74+'Jogador 61'!K74+'Jogador 62'!K74+'Jogador 63'!K74+'Jogador 64'!K74</f>
        <v>5</v>
      </c>
      <c r="L66" s="9">
        <f t="shared" ref="L66:L97" si="17">IF(D66=0,0,K66/D66)</f>
        <v>0.7142857142857143</v>
      </c>
      <c r="M66" s="4">
        <f>'Jogador 1'!M74+'Jogador 2'!M74+'Jogador 3'!M74+'Jogador 4'!M74+'Jogador 5'!M74+'Jogador 6'!M74+'Jogador 7'!M74+'Jogador 8'!M74+'Jogador 9'!M74+'Jogador 10'!M74+'Jogador 11'!M74+'Jogador 12'!M74+'Jogador 13'!M74+'Jogador 14'!M74+'Jogador 15'!M74+'Jogador 16'!M74+'Jogador 17'!M74+'Jogador 18'!M74+'Jogador 19'!M74+'Jogador 20'!M74+'Jogador 21'!M74+'Jogador 22'!M74+'Jogador 23'!M74+'Jogador 24'!M74+'Jogador 25'!M74+'Jogador 26'!M74+'Jogador 27'!M74+'Jogador 28'!M74+'Jogador 29'!M74+'Jogador 30'!M74+'Jogador 31'!M74+'Jogador 32'!M74+'Jogador 33'!M74+'Jogador 34'!M74+'Jogador 35'!M74+'Jogador 36'!M74+'Jogador 37'!M74+'Jogador 38'!M74+'Jogador 39'!M74+'Jogador 40'!M74+'Jogador 41'!M74+'Jogador 42'!M74+'Jogador 43'!M74+'Jogador 44'!M74+'Jogador 45'!M74+'Jogador 46'!M74+'Jogador 47'!M74+'Jogador 48'!M74+'Jogador 49'!M74+'Jogador 50'!M74+'Jogador 51'!M74+'Jogador 52'!M74+'Jogador 53'!M74+'Jogador 54'!M74+'Jogador 55'!M74+'Jogador 56'!M74+'Jogador 57'!M74+'Jogador 58'!M74+'Jogador 59'!M74+'Jogador 60'!M74+'Jogador 61'!M74+'Jogador 62'!M74+'Jogador 63'!M74+'Jogador 64'!M74</f>
        <v>4</v>
      </c>
      <c r="N66" s="9">
        <f t="shared" ref="N66:N97" si="18">IF(B66=0,0,M66/B66)</f>
        <v>0.44444444444444442</v>
      </c>
      <c r="O66" s="4">
        <f>'Jogador 1'!O74+'Jogador 2'!O74+'Jogador 3'!O74+'Jogador 4'!O74+'Jogador 5'!O74+'Jogador 6'!O74+'Jogador 7'!O74+'Jogador 8'!O74+'Jogador 9'!O74+'Jogador 10'!O74+'Jogador 11'!O74+'Jogador 12'!O74+'Jogador 13'!O74+'Jogador 14'!O74+'Jogador 15'!O74+'Jogador 16'!O74+'Jogador 17'!O74+'Jogador 18'!O74+'Jogador 19'!O74+'Jogador 20'!O74+'Jogador 21'!O74+'Jogador 22'!O74+'Jogador 23'!O74+'Jogador 24'!O74+'Jogador 25'!O74+'Jogador 26'!O74+'Jogador 27'!O74+'Jogador 28'!O74+'Jogador 29'!O74+'Jogador 30'!O74+'Jogador 31'!O74+'Jogador 32'!O74+'Jogador 33'!O74+'Jogador 34'!O74+'Jogador 35'!O74+'Jogador 36'!O74+'Jogador 37'!O74+'Jogador 38'!O74+'Jogador 39'!O74+'Jogador 40'!O74+'Jogador 41'!O74+'Jogador 42'!O74+'Jogador 43'!O74+'Jogador 44'!O74+'Jogador 45'!O74+'Jogador 46'!O74+'Jogador 47'!O74+'Jogador 48'!O74+'Jogador 49'!O74+'Jogador 50'!O74+'Jogador 51'!O74+'Jogador 52'!O74+'Jogador 53'!O74+'Jogador 54'!O74+'Jogador 55'!O74+'Jogador 56'!O74+'Jogador 57'!O74+'Jogador 58'!O74+'Jogador 59'!O74+'Jogador 60'!O74+'Jogador 61'!O74+'Jogador 62'!O74+'Jogador 63'!O74+'Jogador 64'!O74</f>
        <v>5</v>
      </c>
      <c r="P66" s="9">
        <f t="shared" ref="P66:P97" si="19">IF(B66=0,0,O66/B66)</f>
        <v>0.55555555555555558</v>
      </c>
      <c r="Q66" s="4">
        <f>'Jogador 1'!Q74+'Jogador 2'!Q74+'Jogador 3'!Q74+'Jogador 4'!Q74+'Jogador 5'!Q74+'Jogador 6'!Q74+'Jogador 7'!Q74+'Jogador 8'!Q74+'Jogador 9'!Q74+'Jogador 10'!Q74+'Jogador 11'!Q74+'Jogador 12'!Q74+'Jogador 13'!Q74+'Jogador 14'!Q74+'Jogador 15'!Q74+'Jogador 16'!Q74+'Jogador 17'!Q74+'Jogador 18'!Q74+'Jogador 19'!Q74+'Jogador 20'!Q74+'Jogador 21'!Q74+'Jogador 22'!Q74+'Jogador 23'!Q74+'Jogador 24'!Q74+'Jogador 25'!Q74+'Jogador 26'!Q74+'Jogador 27'!Q74+'Jogador 28'!Q74+'Jogador 29'!Q74+'Jogador 30'!Q74+'Jogador 31'!Q74+'Jogador 32'!Q74+'Jogador 33'!Q74+'Jogador 34'!Q74+'Jogador 35'!Q74+'Jogador 36'!Q74+'Jogador 37'!Q74+'Jogador 38'!Q74+'Jogador 39'!Q74+'Jogador 40'!Q74+'Jogador 41'!Q74+'Jogador 42'!Q74+'Jogador 43'!Q74+'Jogador 44'!Q74+'Jogador 45'!Q74+'Jogador 46'!Q74+'Jogador 47'!Q74+'Jogador 48'!Q74+'Jogador 49'!Q74+'Jogador 50'!Q74+'Jogador 51'!Q74+'Jogador 52'!Q74+'Jogador 53'!Q74+'Jogador 54'!Q74+'Jogador 55'!Q74+'Jogador 56'!Q74+'Jogador 57'!Q74+'Jogador 58'!Q74+'Jogador 59'!Q74+'Jogador 60'!Q74+'Jogador 61'!Q74+'Jogador 62'!Q74+'Jogador 63'!Q74+'Jogador 64'!Q74</f>
        <v>19.75</v>
      </c>
      <c r="R66" s="4">
        <f>'Jogador 1'!R74+'Jogador 2'!R74+'Jogador 3'!R74+'Jogador 4'!R74+'Jogador 5'!R74+'Jogador 6'!R74+'Jogador 7'!R74+'Jogador 8'!R74+'Jogador 9'!R74+'Jogador 10'!R74+'Jogador 11'!R74+'Jogador 12'!R74+'Jogador 13'!R74+'Jogador 14'!R74+'Jogador 15'!R74+'Jogador 16'!R74+'Jogador 17'!R74+'Jogador 18'!R74+'Jogador 19'!R74+'Jogador 20'!R74+'Jogador 21'!R74+'Jogador 22'!R74+'Jogador 23'!R74+'Jogador 24'!R74+'Jogador 25'!R74+'Jogador 26'!R74+'Jogador 27'!R74+'Jogador 28'!R74+'Jogador 29'!R74+'Jogador 30'!R74+'Jogador 31'!R74+'Jogador 32'!R74+'Jogador 33'!R74+'Jogador 34'!R74+'Jogador 35'!R74+'Jogador 36'!R74+'Jogador 37'!R74+'Jogador 38'!R74+'Jogador 39'!R74+'Jogador 40'!R74+'Jogador 41'!R74+'Jogador 42'!R74+'Jogador 43'!R74+'Jogador 44'!R74+'Jogador 45'!R74+'Jogador 46'!R74+'Jogador 47'!R74+'Jogador 48'!R74+'Jogador 49'!R74+'Jogador 50'!R74+'Jogador 51'!R74+'Jogador 52'!R74+'Jogador 53'!R74+'Jogador 54'!R74+'Jogador 55'!R74+'Jogador 56'!R74+'Jogador 57'!R74+'Jogador 58'!R74+'Jogador 59'!R74+'Jogador 60'!R74+'Jogador 61'!R74+'Jogador 62'!R74+'Jogador 63'!R74+'Jogador 64'!R74</f>
        <v>0</v>
      </c>
      <c r="S66" s="4">
        <f>'Jogador 1'!S74+'Jogador 2'!S74+'Jogador 3'!S74+'Jogador 4'!S74+'Jogador 5'!S74+'Jogador 6'!S74+'Jogador 7'!S74+'Jogador 8'!S74+'Jogador 9'!S74+'Jogador 10'!S74+'Jogador 11'!S74+'Jogador 12'!S74+'Jogador 13'!S74+'Jogador 14'!S74+'Jogador 15'!S74+'Jogador 16'!S74+'Jogador 17'!S74+'Jogador 18'!S74+'Jogador 19'!S74+'Jogador 20'!S74+'Jogador 21'!S74+'Jogador 22'!S74+'Jogador 23'!S74+'Jogador 24'!S74+'Jogador 25'!S74+'Jogador 26'!S74+'Jogador 27'!S74+'Jogador 28'!S74+'Jogador 29'!S74+'Jogador 30'!S74+'Jogador 31'!S74+'Jogador 32'!S74+'Jogador 33'!S74+'Jogador 34'!S74+'Jogador 35'!S74+'Jogador 36'!S74+'Jogador 37'!S74+'Jogador 38'!S74+'Jogador 39'!S74+'Jogador 40'!S74+'Jogador 41'!S74+'Jogador 42'!S74+'Jogador 43'!S74+'Jogador 44'!S74+'Jogador 45'!S74+'Jogador 46'!S74+'Jogador 47'!S74+'Jogador 48'!S74+'Jogador 49'!S74+'Jogador 50'!S74+'Jogador 51'!S74+'Jogador 52'!S74+'Jogador 53'!S74+'Jogador 54'!S74+'Jogador 55'!S74+'Jogador 56'!S74+'Jogador 57'!S74+'Jogador 58'!S74+'Jogador 59'!S74+'Jogador 60'!S74+'Jogador 61'!S74+'Jogador 62'!S74+'Jogador 63'!S74+'Jogador 64'!S74</f>
        <v>24</v>
      </c>
      <c r="T66" s="13">
        <f>'Jogador 1'!T74+'Jogador 2'!T74+'Jogador 3'!T74+'Jogador 4'!T74+'Jogador 5'!T74+'Jogador 6'!T74+'Jogador 7'!T74+'Jogador 8'!T74+'Jogador 9'!T74+'Jogador 10'!T74+'Jogador 11'!T74+'Jogador 12'!T74+'Jogador 13'!T74+'Jogador 14'!T74+'Jogador 15'!T74+'Jogador 16'!T74+'Jogador 17'!T74+'Jogador 18'!T74+'Jogador 19'!T74+'Jogador 20'!T74+'Jogador 21'!T74+'Jogador 22'!T74+'Jogador 23'!T74+'Jogador 24'!T74+'Jogador 25'!T74+'Jogador 26'!T74+'Jogador 27'!T74+'Jogador 28'!T74+'Jogador 29'!T74+'Jogador 30'!T74+'Jogador 31'!T74+'Jogador 32'!T74+'Jogador 33'!T74+'Jogador 34'!T74+'Jogador 35'!T74+'Jogador 36'!T74+'Jogador 37'!T74+'Jogador 38'!T74+'Jogador 39'!T74+'Jogador 40'!T74+'Jogador 41'!T74+'Jogador 42'!T74+'Jogador 43'!T74+'Jogador 44'!T74+'Jogador 45'!T74+'Jogador 46'!T74+'Jogador 47'!T74+'Jogador 48'!T74+'Jogador 49'!T74+'Jogador 50'!T74+'Jogador 51'!T74+'Jogador 52'!T74+'Jogador 53'!T74+'Jogador 54'!T74+'Jogador 55'!T74+'Jogador 56'!T74+'Jogador 57'!T74+'Jogador 58'!T74+'Jogador 59'!T74+'Jogador 60'!T74+'Jogador 61'!T74+'Jogador 62'!T74+'Jogador 63'!T74+'Jogador 64'!T74</f>
        <v>4.25</v>
      </c>
      <c r="U66" s="10">
        <f t="shared" ref="U66:U97" si="20">IF(C66=0,0,T66/C66)</f>
        <v>2.125</v>
      </c>
      <c r="V66" s="10">
        <f>IF(C66=0,0,(IF('Jogador 1'!C74=1,'Jogador 1'!$W$8,0)+IF('Jogador 2'!C74=1,'Jogador 2'!$W$8,0)+IF('Jogador 3'!C74=1,'Jogador 3'!$W$8,0)+IF('Jogador 4'!C74=1,'Jogador 4'!$W$8,0)+IF('Jogador 5'!C74=1,'Jogador 5'!$W$8,0)+IF('Jogador 6'!C74=1,'Jogador 6'!$W$8,0)+IF('Jogador 7'!C74=1,'Jogador 7'!$W$8,0)+IF('Jogador 8'!C74=1,'Jogador 8'!$W$8,0)+IF('Jogador 9'!C74=1,'Jogador 9'!$W$8,0)+IF('Jogador 10'!C74=1,'Jogador 10'!$W$8,0)+IF('Jogador 11'!C74=1,'Jogador 11'!$W$8,0)+IF('Jogador 12'!C74=1,'Jogador 12'!$W$8,0)+IF('Jogador 13'!C74=1,'Jogador 13'!$W$8,0)+IF('Jogador 14'!C74=1,'Jogador 14'!$W$8,0)+IF('Jogador 15'!C74=1,'Jogador 15'!$W$8,0)+IF('Jogador 16'!C74=1,'Jogador 16'!$W$8,0)+IF('Jogador 17'!C74=1,'Jogador 17'!$W$8,0)+IF('Jogador 18'!C74=1,'Jogador 18'!$W$8,0)+IF('Jogador 19'!C74=1,'Jogador 19'!$W$8,0)+IF('Jogador 20'!C74=1,'Jogador 20'!$W$8,0)+IF('Jogador 21'!C74=1,'Jogador 21'!$W$8,0)+IF('Jogador 22'!C74=1,'Jogador 22'!$W$8,0)+IF('Jogador 23'!C74=1,'Jogador 23'!$W$8,0)+IF('Jogador 24'!C74=1,'Jogador 24'!$W$8,0)+IF('Jogador 25'!C74=1,'Jogador 25'!$W$8,0)+IF('Jogador 26'!C74=1,'Jogador 26'!$W$8,0)+IF('Jogador 27'!C74=1,'Jogador 27'!$W$8,0)+IF('Jogador 28'!C74=1,'Jogador 28'!$W$8,0)+IF('Jogador 29'!C74=1,'Jogador 29'!$W$8,0)+IF('Jogador 30'!C74=1,'Jogador 30'!$W$8,0)+IF('Jogador 31'!C74=1,'Jogador 31'!$W$8,0)+IF('Jogador 32'!C74=1,'Jogador 32'!$W$8,0)+IF('Jogador 33'!C74=1,'Jogador 33'!$W$8,0)+IF('Jogador 34'!C74=1,'Jogador 34'!$W$8,0)+IF('Jogador 35'!C74=1,'Jogador 35'!$W$8,0) +IF('Jogador 36'!C74=1,'Jogador 36'!$W$8,0)+IF('Jogador 37'!C74=1,'Jogador 37'!$W$8,0)+IF('Jogador 38'!C74=1,'Jogador 38'!$W$8,0)+IF('Jogador 39'!C74=1,'Jogador 39'!$W$8,0)+IF('Jogador 40'!C74=1,'Jogador 40'!$W$8,0)+IF('Jogador 41'!C74=1,'Jogador 41'!$W$8,0)+IF('Jogador 42'!C74=1,'Jogador 42'!$W$8,0)+IF('Jogador 43'!C74=1,'Jogador 43'!$W$8,0)+IF('Jogador 44'!C74=1,'Jogador 44'!$W$8,0)+IF('Jogador 45'!C74=1,'Jogador 45'!$W$8,0)+IF('Jogador 46'!C74=1,'Jogador 46'!$W$8,0)+IF('Jogador 47'!C74=1,'Jogador 47'!$W$8,0)+IF('Jogador 48'!C74=1,'Jogador 48'!$W$8,0)+IF('Jogador 49'!C74=1,'Jogador 49'!$W$8,0)+IF('Jogador 50'!C74=1,'Jogador 50'!$W$8,0)+IF('Jogador 51'!C74=1,'Jogador 51'!$W$8,0)+IF('Jogador 52'!C74=1,'Jogador 52'!$W$8,0)+IF('Jogador 53'!C74=1,'Jogador 53'!$W$8,0)+IF('Jogador 54'!C74=1,'Jogador 54'!$W$8,0)+IF('Jogador 55'!C74=1,'Jogador 55'!$W$8,0)+IF('Jogador 56'!C74=1,'Jogador 56'!$W$8,0)+IF('Jogador 57'!C74=1,'Jogador 57'!$W$8,0)+IF('Jogador 58'!C74=1,'Jogador 58'!$W$8,0)+IF('Jogador 59'!C74=1,'Jogador 59'!$W$8,0)+IF('Jogador 60'!C74=1,'Jogador 60'!$W$8,0)+IF('Jogador 61'!C74=1,'Jogador 61'!$W$8,0)+IF('Jogador 62'!C74=1,'Jogador 62'!$W$8,0)+IF('Jogador 63'!C74=1,'Jogador 63'!$W$8,0)+IF('Jogador 64'!C74=1,'Jogador 64'!$W$8,0))/C66)</f>
        <v>15</v>
      </c>
      <c r="X66" s="4" t="str">
        <f>_xlfn.CONCAT(IF('Jogador 1'!C66=1,_xlfn.CONCAT('Jogador 1'!$W$1,", "),""),IF('Jogador 2'!C66=1,_xlfn.CONCAT('Jogador 2'!$W$1,", "),""),IF('Jogador 3'!C66=1,_xlfn.CONCAT('Jogador 3'!$W$1,", "),""),IF('Jogador 4'!C66=1,_xlfn.CONCAT('Jogador 4'!$W$1,", "),""),IF('Jogador 5'!C66=1,_xlfn.CONCAT('Jogador 5'!$W$1,", "),""),IF('Jogador 6'!C66=1,_xlfn.CONCAT('Jogador 6'!$W$1,", "),""),IF('Jogador 7'!C66=1,_xlfn.CONCAT('Jogador 7'!$W$1,", "),""),IF('Jogador 8'!C66=1,_xlfn.CONCAT('Jogador 8'!$W$1,", "),""),IF('Jogador 9'!C66=1,_xlfn.CONCAT('Jogador 9'!$W$1,", "),""),IF('Jogador 10'!C66=1,_xlfn.CONCAT('Jogador 10'!$W$1,", "),""),IF('Jogador 11'!C66=1,_xlfn.CONCAT('Jogador 11'!$W$1,", "),""),IF('Jogador 12'!C66=1,_xlfn.CONCAT('Jogador 12'!$W$1,", "),""),IF('Jogador 13'!C66=1,_xlfn.CONCAT('Jogador 13'!$W$1,", "),""),IF('Jogador 14'!C66=1,_xlfn.CONCAT('Jogador 14'!$W$1,", "),""),IF('Jogador 15'!C66=1,_xlfn.CONCAT('Jogador 15'!$W$1,", "),""),IF('Jogador 16'!C66=1,_xlfn.CONCAT('Jogador 16'!$W$1,", "),""),IF('Jogador 17'!C66=1,_xlfn.CONCAT('Jogador 17'!$W$1,", "),""),IF('Jogador 18'!C66=1,_xlfn.CONCAT('Jogador 18'!$W$1,", "),""),IF('Jogador 19'!C66=1,_xlfn.CONCAT('Jogador 19'!$W$1,", "),""),IF('Jogador 20'!C66=1,_xlfn.CONCAT('Jogador 20'!$W$1,", "),""),IF('Jogador 21'!C66=1,_xlfn.CONCAT('Jogador 21'!$W$1,", "),""),IF('Jogador 22'!C66=1,_xlfn.CONCAT('Jogador 22'!$W$1,", "),""),IF('Jogador 23'!C66=1,_xlfn.CONCAT('Jogador 23'!$W$1,", "),""),IF('Jogador 24'!C66=1,_xlfn.CONCAT('Jogador 24'!$W$1,", "),""),IF('Jogador 25'!C66=1,_xlfn.CONCAT('Jogador 25'!$W$1,", "),""),IF('Jogador 26'!C66=1,_xlfn.CONCAT('Jogador 26'!$W$1,", "),""),IF('Jogador 27'!C66=1,_xlfn.CONCAT('Jogador 27'!$W$1,", "),""),IF('Jogador 28'!C66=1,_xlfn.CONCAT('Jogador 28'!$W$1,", "),""),IF('Jogador 29'!C66=1,_xlfn.CONCAT('Jogador 29'!$W$1,", "),""),IF('Jogador 30'!C66=1,_xlfn.CONCAT('Jogador 30'!$W$1,", "),""),IF('Jogador 31'!C66=1,_xlfn.CONCAT('Jogador 31'!$W$1,", "),""),IF('Jogador 32'!C66=1,_xlfn.CONCAT('Jogador 32'!$W$1,", "),""),IF('Jogador 33'!C66=1,_xlfn.CONCAT('Jogador 33'!$W$1,", "),""),IF('Jogador 34'!C66=1,_xlfn.CONCAT('Jogador 34'!$W$1,", "),""),IF('Jogador 35'!C66=1,_xlfn.CONCAT('Jogador 35'!$W$1,", "),""),IF('Jogador 36'!C66=1,_xlfn.CONCAT('Jogador 36'!$W$1,", "),""),IF('Jogador 37'!C66=1,_xlfn.CONCAT('Jogador 37'!$W$1,", "),""),IF('Jogador 38'!C66=1,_xlfn.CONCAT('Jogador 38'!$W$1,", "),""),IF('Jogador 39'!C66=1,_xlfn.CONCAT('Jogador 39'!$W$1,", "),""),IF('Jogador 40'!C66=1,_xlfn.CONCAT('Jogador 40'!$W$1,", "),""),IF('Jogador 41'!C66=1,_xlfn.CONCAT('Jogador 41'!$W$1,", "),""),IF('Jogador 42'!C66=1,_xlfn.CONCAT('Jogador 42'!$W$1,", "),""),IF('Jogador 43'!C66=1,_xlfn.CONCAT('Jogador 43'!$W$1,", "),""),IF('Jogador 44'!C66=1,_xlfn.CONCAT('Jogador 44'!$W$1,", "),""),IF('Jogador 45'!C66=1,_xlfn.CONCAT('Jogador 45'!$W$1,", "),""),IF('Jogador 46'!C66=1,_xlfn.CONCAT('Jogador 46'!$W$1,", "),""),IF('Jogador 47'!C66=1,_xlfn.CONCAT('Jogador 47'!$W$1,", "),""),IF('Jogador 48'!C66=1,_xlfn.CONCAT('Jogador 48'!$W$1,", "),""),IF('Jogador 49'!C66=1,_xlfn.CONCAT('Jogador 49'!$W$1,", "),""),IF('Jogador 50'!C66=1,_xlfn.CONCAT('Jogador 50'!$W$1,", "),""),IF('Jogador 51'!C66=1,_xlfn.CONCAT('Jogador 51'!$W$1,", "),""),IF('Jogador 52'!C66=1,_xlfn.CONCAT('Jogador 52'!$W$1,", "),""),IF('Jogador 53'!C66=1,_xlfn.CONCAT('Jogador 53'!$W$1,", "),""),IF('Jogador 54'!C66=1,_xlfn.CONCAT('Jogador 54'!$W$1,", "),""),IF('Jogador 55'!C66=1,_xlfn.CONCAT('Jogador 55'!$W$1,", "),""),IF('Jogador 56'!C66=1,_xlfn.CONCAT('Jogador 56'!$W$1,", "),""),IF('Jogador 57'!C66=1,_xlfn.CONCAT('Jogador 57'!$W$1,", "),""),IF('Jogador 58'!C66=1,_xlfn.CONCAT('Jogador 58'!$W$1,", "),""),IF('Jogador 59'!C66=1,_xlfn.CONCAT('Jogador 59'!$W$1,", "),""),IF('Jogador 60'!C66=1,_xlfn.CONCAT('Jogador 60'!$W$1,", "),""),IF('Jogador 61'!C66=1,_xlfn.CONCAT('Jogador 61'!$W$1,", "),""),IF('Jogador 62'!C66=1,_xlfn.CONCAT('Jogador 62'!$W$1,", "),""),IF('Jogador 63'!C66=1,_xlfn.CONCAT('Jogador 63'!$W$1,", "),""),IF('Jogador 64'!C66=1,_xlfn.CONCAT('Jogador 64'!$W$1,", "),""))</f>
        <v xml:space="preserve">Maxi Araujo, Harder, Allisson, </v>
      </c>
      <c r="Y66" s="4" t="str">
        <f>_xlfn.CONCAT(IF('Jogador 1'!D66=1,_xlfn.CONCAT('Jogador 1'!$W$1,", "),""),IF('Jogador 2'!D66=1,_xlfn.CONCAT('Jogador 2'!$W$1,", "),""),IF('Jogador 3'!D66=1,_xlfn.CONCAT('Jogador 3'!$W$1,", "),""),IF('Jogador 4'!D66=1,_xlfn.CONCAT('Jogador 4'!$W$1,", "),""),IF('Jogador 5'!D66=1,_xlfn.CONCAT('Jogador 5'!$W$1,", "),""),IF('Jogador 6'!D66=1,_xlfn.CONCAT('Jogador 6'!$W$1,", "),""),IF('Jogador 7'!D66=1,_xlfn.CONCAT('Jogador 7'!$W$1,", "),""),IF('Jogador 8'!D66=1,_xlfn.CONCAT('Jogador 8'!$W$1,", "),""),IF('Jogador 9'!D66=1,_xlfn.CONCAT('Jogador 9'!$W$1,", "),""),IF('Jogador 10'!D66=1,_xlfn.CONCAT('Jogador 10'!$W$1,", "),""),IF('Jogador 11'!D66=1,_xlfn.CONCAT('Jogador 11'!$W$1,", "),""),IF('Jogador 12'!D66=1,_xlfn.CONCAT('Jogador 12'!$W$1,", "),""),IF('Jogador 13'!D66=1,_xlfn.CONCAT('Jogador 13'!$W$1,", "),""),IF('Jogador 14'!D66=1,_xlfn.CONCAT('Jogador 14'!$W$1,", "),""),IF('Jogador 15'!D66=1,_xlfn.CONCAT('Jogador 15'!$W$1,", "),""),IF('Jogador 16'!D66=1,_xlfn.CONCAT('Jogador 16'!$W$1,", "),""),IF('Jogador 17'!D66=1,_xlfn.CONCAT('Jogador 17'!$W$1,", "),""),IF('Jogador 18'!D66=1,_xlfn.CONCAT('Jogador 18'!$W$1,", "),""),IF('Jogador 19'!D66=1,_xlfn.CONCAT('Jogador 19'!$W$1,", "),""),IF('Jogador 20'!D66=1,_xlfn.CONCAT('Jogador 20'!$W$1,", "),""),IF('Jogador 21'!D66=1,_xlfn.CONCAT('Jogador 21'!$W$1,", "),""),IF('Jogador 22'!D66=1,_xlfn.CONCAT('Jogador 22'!$W$1,", "),""),IF('Jogador 23'!D66=1,_xlfn.CONCAT('Jogador 23'!$W$1,", "),""),IF('Jogador 24'!D66=1,_xlfn.CONCAT('Jogador 24'!$W$1,", "),""),IF('Jogador 25'!D66=1,_xlfn.CONCAT('Jogador 25'!$W$1,", "),""),IF('Jogador 26'!D66=1,_xlfn.CONCAT('Jogador 26'!$W$1,", "),""),IF('Jogador 27'!D66=1,_xlfn.CONCAT('Jogador 27'!$W$1,", "),""),IF('Jogador 28'!D66=1,_xlfn.CONCAT('Jogador 28'!$W$1,", "),""),IF('Jogador 29'!D66=1,_xlfn.CONCAT('Jogador 29'!$W$1,", "),""),IF('Jogador 30'!D66=1,_xlfn.CONCAT('Jogador 30'!$W$1,", "),""),IF('Jogador 31'!D66=1,_xlfn.CONCAT('Jogador 31'!$W$1,", "),""),IF('Jogador 32'!D66=1,_xlfn.CONCAT('Jogador 32'!$W$1,", "),""),IF('Jogador 33'!D66=1,_xlfn.CONCAT('Jogador 33'!$W$1,", "),""),IF('Jogador 34'!D66=1,_xlfn.CONCAT('Jogador 34'!$W$1,", "),""),IF('Jogador 35'!D66=1,_xlfn.CONCAT('Jogador 35'!$W$1,", "),""),IF('Jogador 36'!D66=1,_xlfn.CONCAT('Jogador 36'!$W$1,", "),""),IF('Jogador 37'!D66=1,_xlfn.CONCAT('Jogador 37'!$W$1,", "),""),IF('Jogador 38'!D66=1,_xlfn.CONCAT('Jogador 38'!$W$1,", "),""),IF('Jogador 39'!D66=1,_xlfn.CONCAT('Jogador 39'!$W$1,", "),""),IF('Jogador 40'!D66=1,_xlfn.CONCAT('Jogador 40'!$W$1,", "),""),IF('Jogador 41'!D66=1,_xlfn.CONCAT('Jogador 41'!$W$1,", "),""),IF('Jogador 42'!D66=1,_xlfn.CONCAT('Jogador 42'!$W$1,", "),""),IF('Jogador 43'!D66=1,_xlfn.CONCAT('Jogador 43'!$W$1,", "),""),IF('Jogador 44'!D66=1,_xlfn.CONCAT('Jogador 44'!$W$1,", "),""),IF('Jogador 45'!D66=1,_xlfn.CONCAT('Jogador 45'!$W$1,", "),""),IF('Jogador 46'!D66=1,_xlfn.CONCAT('Jogador 46'!$W$1,", "),""),IF('Jogador 47'!D66=1,_xlfn.CONCAT('Jogador 47'!$W$1,", "),""),IF('Jogador 48'!D66=1,_xlfn.CONCAT('Jogador 48'!$W$1,", "),""),IF('Jogador 49'!D66=1,_xlfn.CONCAT('Jogador 49'!$W$1,", "),""),IF('Jogador 50'!D66=1,_xlfn.CONCAT('Jogador 50'!$W$1,", "),""),IF('Jogador 51'!D66=1,_xlfn.CONCAT('Jogador 51'!$W$1,", "),""),IF('Jogador 52'!D66=1,_xlfn.CONCAT('Jogador 52'!$W$1,", "),""),IF('Jogador 53'!D66=1,_xlfn.CONCAT('Jogador 53'!$W$1,", "),""),IF('Jogador 54'!D66=1,_xlfn.CONCAT('Jogador 54'!$W$1,", "),""),IF('Jogador 55'!D66=1,_xlfn.CONCAT('Jogador 55'!$W$1,", "),""),IF('Jogador 56'!D66=1,_xlfn.CONCAT('Jogador 56'!$W$1,", "),""),IF('Jogador 57'!D66=1,_xlfn.CONCAT('Jogador 57'!$W$1,", "),""),IF('Jogador 58'!D66=1,_xlfn.CONCAT('Jogador 58'!$W$1,", "),""),IF('Jogador 59'!D66=1,_xlfn.CONCAT('Jogador 59'!$W$1,", "),""),IF('Jogador 60'!D66=1,_xlfn.CONCAT('Jogador 60'!$W$1,", "),""),IF('Jogador 61'!D66=1,_xlfn.CONCAT('Jogador 61'!$W$1,", "),""),IF('Jogador 62'!D66=1,_xlfn.CONCAT('Jogador 62'!$W$1,", "),""),IF('Jogador 63'!D66=1,_xlfn.CONCAT('Jogador 63'!$W$1,", "),""),IF('Jogador 64'!D66=1,_xlfn.CONCAT('Jogador 64'!$W$1,", "),""))</f>
        <v xml:space="preserve">Koba Koindredi, Rui Silva, Biel, Virgínia, Luis Suárez, Fotis Ioannidis, </v>
      </c>
    </row>
    <row r="67" spans="1:25" x14ac:dyDescent="0.3">
      <c r="A67" s="4" t="s">
        <v>110</v>
      </c>
      <c r="B67" s="4">
        <f>'Jogador 1'!B67+'Jogador 2'!B67+'Jogador 3'!B67+'Jogador 4'!B67+'Jogador 5'!B67+'Jogador 6'!B67+'Jogador 7'!B67+'Jogador 8'!B67+'Jogador 9'!B67+'Jogador 10'!B67+'Jogador 11'!B67+'Jogador 12'!B67+'Jogador 13'!B67+'Jogador 14'!B67+'Jogador 15'!B67+'Jogador 16'!B67+'Jogador 17'!B67+'Jogador 18'!B67+'Jogador 19'!B67+'Jogador 20'!B67+'Jogador 21'!B67+'Jogador 22'!B67+'Jogador 23'!B67+'Jogador 24'!B67+'Jogador 25'!B67+'Jogador 26'!B67+'Jogador 27'!B67+'Jogador 28'!B67+'Jogador 29'!B67+'Jogador 30'!B67+'Jogador 31'!B67+'Jogador 32'!B67+'Jogador 33'!B67+'Jogador 34'!B67+'Jogador 35'!B67+'Jogador 36'!B67+'Jogador 37'!B67+'Jogador 38'!B67+'Jogador 39'!B67+'Jogador 40'!B67+'Jogador 41'!B67+'Jogador 42'!B67+'Jogador 43'!B67+'Jogador 44'!B67+'Jogador 45'!B67+'Jogador 46'!B67+'Jogador 47'!B67+'Jogador 48'!B67+'Jogador 49'!B67+'Jogador 50'!B67+'Jogador 51'!B67+'Jogador 52'!B67+'Jogador 53'!B67+'Jogador 54'!B67+'Jogador 55'!B67+'Jogador 56'!B67+'Jogador 57'!B67+'Jogador 58'!B67+'Jogador 59'!B67+'Jogador 60'!B67+'Jogador 61'!B67+'Jogador 62'!B67+'Jogador 63'!B67+'Jogador 64'!B67</f>
        <v>1</v>
      </c>
      <c r="C67" s="4">
        <f>'Jogador 1'!C67+'Jogador 2'!C67+'Jogador 3'!C67+'Jogador 4'!C67+'Jogador 5'!C67+'Jogador 6'!C67+'Jogador 7'!C67+'Jogador 8'!C67+'Jogador 9'!C67+'Jogador 10'!C67+'Jogador 11'!C67+'Jogador 12'!C67+'Jogador 13'!C67+'Jogador 14'!C67+'Jogador 15'!C67+'Jogador 16'!C67+'Jogador 17'!C67+'Jogador 18'!C67+'Jogador 19'!C67+'Jogador 20'!C67+'Jogador 21'!C67+'Jogador 22'!C67+'Jogador 23'!C67+'Jogador 24'!C67+'Jogador 25'!C67+'Jogador 26'!C67+'Jogador 27'!C67+'Jogador 28'!C67+'Jogador 29'!C67+'Jogador 30'!C67+'Jogador 31'!C67+'Jogador 32'!C67+'Jogador 33'!C67+'Jogador 34'!C67+'Jogador 35'!C67+'Jogador 36'!C67+'Jogador 37'!C67+'Jogador 38'!C67+'Jogador 39'!C67+'Jogador 40'!C67+'Jogador 41'!C67+'Jogador 42'!C67+'Jogador 43'!C67+'Jogador 44'!C67+'Jogador 45'!C67+'Jogador 46'!C67+'Jogador 47'!C67+'Jogador 48'!C67+'Jogador 49'!C67+'Jogador 50'!C67+'Jogador 51'!C67+'Jogador 52'!C67+'Jogador 53'!C67+'Jogador 54'!C67+'Jogador 55'!C67+'Jogador 56'!C67+'Jogador 57'!C67+'Jogador 58'!C67+'Jogador 59'!C67+'Jogador 60'!C67+'Jogador 61'!C67+'Jogador 62'!C67+'Jogador 63'!C67+'Jogador 64'!C67</f>
        <v>0</v>
      </c>
      <c r="D67" s="4">
        <f>'Jogador 1'!D67+'Jogador 2'!D67+'Jogador 3'!D67+'Jogador 4'!D67+'Jogador 5'!D67+'Jogador 6'!D67+'Jogador 7'!D67+'Jogador 8'!D67+'Jogador 9'!D67+'Jogador 10'!D67+'Jogador 11'!D67+'Jogador 12'!D67+'Jogador 13'!D67+'Jogador 14'!D67+'Jogador 15'!D67+'Jogador 16'!D67+'Jogador 17'!D67+'Jogador 18'!D67+'Jogador 19'!D67+'Jogador 20'!D67+'Jogador 21'!D67+'Jogador 22'!D67+'Jogador 23'!D67+'Jogador 24'!D67+'Jogador 25'!D67+'Jogador 26'!D67+'Jogador 27'!D67+'Jogador 28'!D67+'Jogador 29'!D67+'Jogador 30'!D67+'Jogador 31'!D67+'Jogador 32'!D67+'Jogador 33'!D67+'Jogador 34'!D67+'Jogador 35'!D67+'Jogador 36'!D67+'Jogador 37'!D67+'Jogador 38'!D67+'Jogador 39'!D67+'Jogador 40'!D67+'Jogador 41'!D67+'Jogador 42'!D67+'Jogador 43'!D67+'Jogador 44'!D67+'Jogador 45'!D67+'Jogador 46'!D67+'Jogador 47'!D67+'Jogador 48'!D67+'Jogador 49'!D67+'Jogador 50'!D67+'Jogador 51'!D67+'Jogador 52'!D67+'Jogador 53'!D67+'Jogador 54'!D67+'Jogador 55'!D67+'Jogador 56'!D67+'Jogador 57'!D67+'Jogador 58'!D67+'Jogador 59'!D67+'Jogador 60'!D67+'Jogador 61'!D67+'Jogador 62'!D67+'Jogador 63'!D67+'Jogador 64'!D67</f>
        <v>1</v>
      </c>
      <c r="E67" s="4">
        <f>'Jogador 1'!E67+'Jogador 2'!E67+'Jogador 3'!E67+'Jogador 4'!E67+'Jogador 5'!E67+'Jogador 6'!E67+'Jogador 7'!E67+'Jogador 8'!E67+'Jogador 9'!E67+'Jogador 10'!E67+'Jogador 11'!E67+'Jogador 12'!E67+'Jogador 13'!E67+'Jogador 14'!E67+'Jogador 15'!E67+'Jogador 16'!E67+'Jogador 17'!E67+'Jogador 18'!E67+'Jogador 19'!E67+'Jogador 20'!E67+'Jogador 21'!E67+'Jogador 22'!E67+'Jogador 23'!E67+'Jogador 24'!E67+'Jogador 25'!E67+'Jogador 26'!E67+'Jogador 27'!E67+'Jogador 28'!E67+'Jogador 29'!E67+'Jogador 30'!E67+'Jogador 31'!E67+'Jogador 32'!E67+'Jogador 33'!E67+'Jogador 34'!E67+'Jogador 35'!E67+'Jogador 36'!E67+'Jogador 37'!E67+'Jogador 38'!E67+'Jogador 39'!E67+'Jogador 40'!E67+'Jogador 41'!E67+'Jogador 42'!E67+'Jogador 43'!E67+'Jogador 44'!E67+'Jogador 45'!E67+'Jogador 46'!E67+'Jogador 47'!E67+'Jogador 48'!E67+'Jogador 49'!E67+'Jogador 50'!E67+'Jogador 51'!E67+'Jogador 52'!E67+'Jogador 53'!E67+'Jogador 54'!E67+'Jogador 55'!E67+'Jogador 56'!E67+'Jogador 57'!E67+'Jogador 58'!E67+'Jogador 59'!E67+'Jogador 60'!E67+'Jogador 61'!E67+'Jogador 62'!E67+'Jogador 63'!E67+'Jogador 64'!E67</f>
        <v>0</v>
      </c>
      <c r="F67" s="9">
        <f t="shared" si="14"/>
        <v>0</v>
      </c>
      <c r="G67" s="4">
        <f>'Jogador 1'!G67+'Jogador 2'!G67+'Jogador 3'!G67+'Jogador 4'!G67+'Jogador 5'!G67+'Jogador 6'!G67+'Jogador 7'!G67+'Jogador 8'!G67+'Jogador 9'!G67+'Jogador 10'!G67+'Jogador 11'!G67+'Jogador 12'!G67+'Jogador 13'!G67+'Jogador 14'!G67+'Jogador 15'!G67+'Jogador 16'!G67+'Jogador 17'!G67+'Jogador 18'!G67+'Jogador 19'!G67+'Jogador 20'!G67+'Jogador 21'!G67+'Jogador 22'!G67+'Jogador 23'!G67+'Jogador 24'!G67+'Jogador 25'!G67+'Jogador 26'!G67+'Jogador 27'!G67+'Jogador 28'!G67+'Jogador 29'!G67+'Jogador 30'!G67+'Jogador 31'!G67+'Jogador 32'!G67+'Jogador 33'!G67+'Jogador 34'!G67+'Jogador 35'!G67+'Jogador 36'!G67+'Jogador 37'!G67+'Jogador 38'!G67+'Jogador 39'!G67+'Jogador 40'!G67+'Jogador 41'!G67+'Jogador 42'!G67+'Jogador 43'!G67+'Jogador 44'!G67+'Jogador 45'!G67+'Jogador 46'!G67+'Jogador 47'!G67+'Jogador 48'!G67+'Jogador 49'!G67+'Jogador 50'!G67+'Jogador 51'!G67+'Jogador 52'!G67+'Jogador 53'!G67+'Jogador 54'!G67+'Jogador 55'!G67+'Jogador 56'!G67+'Jogador 57'!G67+'Jogador 58'!G67+'Jogador 59'!G67+'Jogador 60'!G67+'Jogador 61'!G67+'Jogador 62'!G67+'Jogador 63'!G67+'Jogador 64'!G67</f>
        <v>0</v>
      </c>
      <c r="H67" s="9">
        <f t="shared" si="15"/>
        <v>0</v>
      </c>
      <c r="I67" s="4">
        <f>'Jogador 1'!I67+'Jogador 2'!I67+'Jogador 3'!I67+'Jogador 4'!I67+'Jogador 5'!I67+'Jogador 6'!I67+'Jogador 7'!I67+'Jogador 8'!I67+'Jogador 9'!I67+'Jogador 10'!I67+'Jogador 11'!I67+'Jogador 12'!I67+'Jogador 13'!I67+'Jogador 14'!I67+'Jogador 15'!I67+'Jogador 16'!I67+'Jogador 17'!I67+'Jogador 18'!I67+'Jogador 19'!I67+'Jogador 20'!I67+'Jogador 21'!I67+'Jogador 22'!I67+'Jogador 23'!I67+'Jogador 24'!I67+'Jogador 25'!I67+'Jogador 26'!I67+'Jogador 27'!I67+'Jogador 28'!I67+'Jogador 29'!I67+'Jogador 30'!I67+'Jogador 31'!I67+'Jogador 32'!I67+'Jogador 33'!I67+'Jogador 34'!I67+'Jogador 35'!I67+'Jogador 36'!I67+'Jogador 37'!I67+'Jogador 38'!I67+'Jogador 39'!I67+'Jogador 40'!I67+'Jogador 41'!I67+'Jogador 42'!I67+'Jogador 43'!I67+'Jogador 44'!I67+'Jogador 45'!I67+'Jogador 46'!I67+'Jogador 47'!I67+'Jogador 48'!I67+'Jogador 49'!I67+'Jogador 50'!I67+'Jogador 51'!I67+'Jogador 52'!I67+'Jogador 53'!I67+'Jogador 54'!I67+'Jogador 55'!I67+'Jogador 56'!I67+'Jogador 57'!I67+'Jogador 58'!I67+'Jogador 59'!I67+'Jogador 60'!I67+'Jogador 61'!I67+'Jogador 62'!I67+'Jogador 63'!I67+'Jogador 64'!I67</f>
        <v>1</v>
      </c>
      <c r="J67" s="9">
        <f t="shared" si="16"/>
        <v>1</v>
      </c>
      <c r="K67" s="4">
        <f>'Jogador 1'!K67+'Jogador 2'!K67+'Jogador 3'!K67+'Jogador 4'!K67+'Jogador 5'!K67+'Jogador 6'!K67+'Jogador 7'!K67+'Jogador 8'!K67+'Jogador 9'!K67+'Jogador 10'!K67+'Jogador 11'!K67+'Jogador 12'!K67+'Jogador 13'!K67+'Jogador 14'!K67+'Jogador 15'!K67+'Jogador 16'!K67+'Jogador 17'!K67+'Jogador 18'!K67+'Jogador 19'!K67+'Jogador 20'!K67+'Jogador 21'!K67+'Jogador 22'!K67+'Jogador 23'!K67+'Jogador 24'!K67+'Jogador 25'!K67+'Jogador 26'!K67+'Jogador 27'!K67+'Jogador 28'!K67+'Jogador 29'!K67+'Jogador 30'!K67+'Jogador 31'!K67+'Jogador 32'!K67+'Jogador 33'!K67+'Jogador 34'!K67+'Jogador 35'!K67+'Jogador 36'!K67+'Jogador 37'!K67+'Jogador 38'!K67+'Jogador 39'!K67+'Jogador 40'!K67+'Jogador 41'!K67+'Jogador 42'!K67+'Jogador 43'!K67+'Jogador 44'!K67+'Jogador 45'!K67+'Jogador 46'!K67+'Jogador 47'!K67+'Jogador 48'!K67+'Jogador 49'!K67+'Jogador 50'!K67+'Jogador 51'!K67+'Jogador 52'!K67+'Jogador 53'!K67+'Jogador 54'!K67+'Jogador 55'!K67+'Jogador 56'!K67+'Jogador 57'!K67+'Jogador 58'!K67+'Jogador 59'!K67+'Jogador 60'!K67+'Jogador 61'!K67+'Jogador 62'!K67+'Jogador 63'!K67+'Jogador 64'!K67</f>
        <v>0</v>
      </c>
      <c r="L67" s="9">
        <f t="shared" si="17"/>
        <v>0</v>
      </c>
      <c r="M67" s="4">
        <f>'Jogador 1'!M67+'Jogador 2'!M67+'Jogador 3'!M67+'Jogador 4'!M67+'Jogador 5'!M67+'Jogador 6'!M67+'Jogador 7'!M67+'Jogador 8'!M67+'Jogador 9'!M67+'Jogador 10'!M67+'Jogador 11'!M67+'Jogador 12'!M67+'Jogador 13'!M67+'Jogador 14'!M67+'Jogador 15'!M67+'Jogador 16'!M67+'Jogador 17'!M67+'Jogador 18'!M67+'Jogador 19'!M67+'Jogador 20'!M67+'Jogador 21'!M67+'Jogador 22'!M67+'Jogador 23'!M67+'Jogador 24'!M67+'Jogador 25'!M67+'Jogador 26'!M67+'Jogador 27'!M67+'Jogador 28'!M67+'Jogador 29'!M67+'Jogador 30'!M67+'Jogador 31'!M67+'Jogador 32'!M67+'Jogador 33'!M67+'Jogador 34'!M67+'Jogador 35'!M67+'Jogador 36'!M67+'Jogador 37'!M67+'Jogador 38'!M67+'Jogador 39'!M67+'Jogador 40'!M67+'Jogador 41'!M67+'Jogador 42'!M67+'Jogador 43'!M67+'Jogador 44'!M67+'Jogador 45'!M67+'Jogador 46'!M67+'Jogador 47'!M67+'Jogador 48'!M67+'Jogador 49'!M67+'Jogador 50'!M67+'Jogador 51'!M67+'Jogador 52'!M67+'Jogador 53'!M67+'Jogador 54'!M67+'Jogador 55'!M67+'Jogador 56'!M67+'Jogador 57'!M67+'Jogador 58'!M67+'Jogador 59'!M67+'Jogador 60'!M67+'Jogador 61'!M67+'Jogador 62'!M67+'Jogador 63'!M67+'Jogador 64'!M67</f>
        <v>1</v>
      </c>
      <c r="N67" s="9">
        <f t="shared" si="18"/>
        <v>1</v>
      </c>
      <c r="O67" s="4">
        <f>'Jogador 1'!O67+'Jogador 2'!O67+'Jogador 3'!O67+'Jogador 4'!O67+'Jogador 5'!O67+'Jogador 6'!O67+'Jogador 7'!O67+'Jogador 8'!O67+'Jogador 9'!O67+'Jogador 10'!O67+'Jogador 11'!O67+'Jogador 12'!O67+'Jogador 13'!O67+'Jogador 14'!O67+'Jogador 15'!O67+'Jogador 16'!O67+'Jogador 17'!O67+'Jogador 18'!O67+'Jogador 19'!O67+'Jogador 20'!O67+'Jogador 21'!O67+'Jogador 22'!O67+'Jogador 23'!O67+'Jogador 24'!O67+'Jogador 25'!O67+'Jogador 26'!O67+'Jogador 27'!O67+'Jogador 28'!O67+'Jogador 29'!O67+'Jogador 30'!O67+'Jogador 31'!O67+'Jogador 32'!O67+'Jogador 33'!O67+'Jogador 34'!O67+'Jogador 35'!O67+'Jogador 36'!O67+'Jogador 37'!O67+'Jogador 38'!O67+'Jogador 39'!O67+'Jogador 40'!O67+'Jogador 41'!O67+'Jogador 42'!O67+'Jogador 43'!O67+'Jogador 44'!O67+'Jogador 45'!O67+'Jogador 46'!O67+'Jogador 47'!O67+'Jogador 48'!O67+'Jogador 49'!O67+'Jogador 50'!O67+'Jogador 51'!O67+'Jogador 52'!O67+'Jogador 53'!O67+'Jogador 54'!O67+'Jogador 55'!O67+'Jogador 56'!O67+'Jogador 57'!O67+'Jogador 58'!O67+'Jogador 59'!O67+'Jogador 60'!O67+'Jogador 61'!O67+'Jogador 62'!O67+'Jogador 63'!O67+'Jogador 64'!O67</f>
        <v>0</v>
      </c>
      <c r="P67" s="9">
        <f t="shared" si="19"/>
        <v>0</v>
      </c>
      <c r="Q67" s="4">
        <f>'Jogador 1'!Q67+'Jogador 2'!Q67+'Jogador 3'!Q67+'Jogador 4'!Q67+'Jogador 5'!Q67+'Jogador 6'!Q67+'Jogador 7'!Q67+'Jogador 8'!Q67+'Jogador 9'!Q67+'Jogador 10'!Q67+'Jogador 11'!Q67+'Jogador 12'!Q67+'Jogador 13'!Q67+'Jogador 14'!Q67+'Jogador 15'!Q67+'Jogador 16'!Q67+'Jogador 17'!Q67+'Jogador 18'!Q67+'Jogador 19'!Q67+'Jogador 20'!Q67+'Jogador 21'!Q67+'Jogador 22'!Q67+'Jogador 23'!Q67+'Jogador 24'!Q67+'Jogador 25'!Q67+'Jogador 26'!Q67+'Jogador 27'!Q67+'Jogador 28'!Q67+'Jogador 29'!Q67+'Jogador 30'!Q67+'Jogador 31'!Q67+'Jogador 32'!Q67+'Jogador 33'!Q67+'Jogador 34'!Q67+'Jogador 35'!Q67+'Jogador 36'!Q67+'Jogador 37'!Q67+'Jogador 38'!Q67+'Jogador 39'!Q67+'Jogador 40'!Q67+'Jogador 41'!Q67+'Jogador 42'!Q67+'Jogador 43'!Q67+'Jogador 44'!Q67+'Jogador 45'!Q67+'Jogador 46'!Q67+'Jogador 47'!Q67+'Jogador 48'!Q67+'Jogador 49'!Q67+'Jogador 50'!Q67+'Jogador 51'!Q67+'Jogador 52'!Q67+'Jogador 53'!Q67+'Jogador 54'!Q67+'Jogador 55'!Q67+'Jogador 56'!Q67+'Jogador 57'!Q67+'Jogador 58'!Q67+'Jogador 59'!Q67+'Jogador 60'!Q67+'Jogador 61'!Q67+'Jogador 62'!Q67+'Jogador 63'!Q67+'Jogador 64'!Q67</f>
        <v>0</v>
      </c>
      <c r="R67" s="4">
        <f>'Jogador 1'!R67+'Jogador 2'!R67+'Jogador 3'!R67+'Jogador 4'!R67+'Jogador 5'!R67+'Jogador 6'!R67+'Jogador 7'!R67+'Jogador 8'!R67+'Jogador 9'!R67+'Jogador 10'!R67+'Jogador 11'!R67+'Jogador 12'!R67+'Jogador 13'!R67+'Jogador 14'!R67+'Jogador 15'!R67+'Jogador 16'!R67+'Jogador 17'!R67+'Jogador 18'!R67+'Jogador 19'!R67+'Jogador 20'!R67+'Jogador 21'!R67+'Jogador 22'!R67+'Jogador 23'!R67+'Jogador 24'!R67+'Jogador 25'!R67+'Jogador 26'!R67+'Jogador 27'!R67+'Jogador 28'!R67+'Jogador 29'!R67+'Jogador 30'!R67+'Jogador 31'!R67+'Jogador 32'!R67+'Jogador 33'!R67+'Jogador 34'!R67+'Jogador 35'!R67+'Jogador 36'!R67+'Jogador 37'!R67+'Jogador 38'!R67+'Jogador 39'!R67+'Jogador 40'!R67+'Jogador 41'!R67+'Jogador 42'!R67+'Jogador 43'!R67+'Jogador 44'!R67+'Jogador 45'!R67+'Jogador 46'!R67+'Jogador 47'!R67+'Jogador 48'!R67+'Jogador 49'!R67+'Jogador 50'!R67+'Jogador 51'!R67+'Jogador 52'!R67+'Jogador 53'!R67+'Jogador 54'!R67+'Jogador 55'!R67+'Jogador 56'!R67+'Jogador 57'!R67+'Jogador 58'!R67+'Jogador 59'!R67+'Jogador 60'!R67+'Jogador 61'!R67+'Jogador 62'!R67+'Jogador 63'!R67+'Jogador 64'!R67</f>
        <v>0</v>
      </c>
      <c r="S67" s="4">
        <f>'Jogador 1'!S67+'Jogador 2'!S67+'Jogador 3'!S67+'Jogador 4'!S67+'Jogador 5'!S67+'Jogador 6'!S67+'Jogador 7'!S67+'Jogador 8'!S67+'Jogador 9'!S67+'Jogador 10'!S67+'Jogador 11'!S67+'Jogador 12'!S67+'Jogador 13'!S67+'Jogador 14'!S67+'Jogador 15'!S67+'Jogador 16'!S67+'Jogador 17'!S67+'Jogador 18'!S67+'Jogador 19'!S67+'Jogador 20'!S67+'Jogador 21'!S67+'Jogador 22'!S67+'Jogador 23'!S67+'Jogador 24'!S67+'Jogador 25'!S67+'Jogador 26'!S67+'Jogador 27'!S67+'Jogador 28'!S67+'Jogador 29'!S67+'Jogador 30'!S67+'Jogador 31'!S67+'Jogador 32'!S67+'Jogador 33'!S67+'Jogador 34'!S67+'Jogador 35'!S67+'Jogador 36'!S67+'Jogador 37'!S67+'Jogador 38'!S67+'Jogador 39'!S67+'Jogador 40'!S67+'Jogador 41'!S67+'Jogador 42'!S67+'Jogador 43'!S67+'Jogador 44'!S67+'Jogador 45'!S67+'Jogador 46'!S67+'Jogador 47'!S67+'Jogador 48'!S67+'Jogador 49'!S67+'Jogador 50'!S67+'Jogador 51'!S67+'Jogador 52'!S67+'Jogador 53'!S67+'Jogador 54'!S67+'Jogador 55'!S67+'Jogador 56'!S67+'Jogador 57'!S67+'Jogador 58'!S67+'Jogador 59'!S67+'Jogador 60'!S67+'Jogador 61'!S67+'Jogador 62'!S67+'Jogador 63'!S67+'Jogador 64'!S67</f>
        <v>0</v>
      </c>
      <c r="T67" s="4">
        <f>'Jogador 1'!T67+'Jogador 2'!T67+'Jogador 3'!T67+'Jogador 4'!T67+'Jogador 5'!T67+'Jogador 6'!T67+'Jogador 7'!T67+'Jogador 8'!T67+'Jogador 9'!T67+'Jogador 10'!T67+'Jogador 11'!T67+'Jogador 12'!T67+'Jogador 13'!T67+'Jogador 14'!T67+'Jogador 15'!T67+'Jogador 16'!T67+'Jogador 17'!T67+'Jogador 18'!T67+'Jogador 19'!T67+'Jogador 20'!T67+'Jogador 21'!T67+'Jogador 22'!T67+'Jogador 23'!T67+'Jogador 24'!T67+'Jogador 25'!T67+'Jogador 26'!T67+'Jogador 27'!T67+'Jogador 28'!T67+'Jogador 29'!T67+'Jogador 30'!T67+'Jogador 31'!T67+'Jogador 32'!T67+'Jogador 33'!T67+'Jogador 34'!T67+'Jogador 35'!T67+'Jogador 36'!T67+'Jogador 37'!T67+'Jogador 38'!T67+'Jogador 39'!T67+'Jogador 40'!T67+'Jogador 41'!T67+'Jogador 42'!T67+'Jogador 43'!T67+'Jogador 44'!T67+'Jogador 45'!T67+'Jogador 46'!T67+'Jogador 47'!T67+'Jogador 48'!T67+'Jogador 49'!T67+'Jogador 50'!T67+'Jogador 51'!T67+'Jogador 52'!T67+'Jogador 53'!T67+'Jogador 54'!T67+'Jogador 55'!T67+'Jogador 56'!T67+'Jogador 57'!T67+'Jogador 58'!T67+'Jogador 59'!T67+'Jogador 60'!T67+'Jogador 61'!T67+'Jogador 62'!T67+'Jogador 63'!T67+'Jogador 64'!T67</f>
        <v>0</v>
      </c>
      <c r="U67" s="10">
        <f t="shared" si="20"/>
        <v>0</v>
      </c>
      <c r="V67" s="10">
        <f>IF(C67=0,0,(IF('Jogador 1'!C67=1,'Jogador 1'!$W$8,0)+IF('Jogador 2'!C67=1,'Jogador 2'!$W$8,0)+IF('Jogador 3'!C67=1,'Jogador 3'!$W$8,0)+IF('Jogador 4'!C67=1,'Jogador 4'!$W$8,0)+IF('Jogador 5'!C67=1,'Jogador 5'!$W$8,0)+IF('Jogador 6'!C67=1,'Jogador 6'!$W$8,0)+IF('Jogador 7'!C67=1,'Jogador 7'!$W$8,0)+IF('Jogador 8'!C67=1,'Jogador 8'!$W$8,0)+IF('Jogador 9'!C67=1,'Jogador 9'!$W$8,0)+IF('Jogador 10'!C67=1,'Jogador 10'!$W$8,0)+IF('Jogador 11'!C67=1,'Jogador 11'!$W$8,0)+IF('Jogador 12'!C67=1,'Jogador 12'!$W$8,0)+IF('Jogador 13'!C67=1,'Jogador 13'!$W$8,0)+IF('Jogador 14'!C67=1,'Jogador 14'!$W$8,0)+IF('Jogador 15'!C67=1,'Jogador 15'!$W$8,0)+IF('Jogador 16'!C67=1,'Jogador 16'!$W$8,0)+IF('Jogador 17'!C67=1,'Jogador 17'!$W$8,0)+IF('Jogador 18'!C67=1,'Jogador 18'!$W$8,0)+IF('Jogador 19'!C67=1,'Jogador 19'!$W$8,0)+IF('Jogador 20'!C67=1,'Jogador 20'!$W$8,0)+IF('Jogador 21'!C67=1,'Jogador 21'!$W$8,0)+IF('Jogador 22'!C67=1,'Jogador 22'!$W$8,0)+IF('Jogador 23'!C67=1,'Jogador 23'!$W$8,0)+IF('Jogador 24'!C67=1,'Jogador 24'!$W$8,0)+IF('Jogador 25'!C67=1,'Jogador 25'!$W$8,0)+IF('Jogador 26'!C67=1,'Jogador 26'!$W$8,0)+IF('Jogador 27'!C67=1,'Jogador 27'!$W$8,0)+IF('Jogador 28'!C67=1,'Jogador 28'!$W$8,0)+IF('Jogador 29'!C67=1,'Jogador 29'!$W$8,0)+IF('Jogador 30'!C67=1,'Jogador 30'!$W$8,0)+IF('Jogador 31'!C67=1,'Jogador 31'!$W$8,0)+IF('Jogador 32'!C67=1,'Jogador 32'!$W$8,0)+IF('Jogador 33'!C67=1,'Jogador 33'!$W$8,0)+IF('Jogador 34'!C67=1,'Jogador 34'!$W$8,0)+IF('Jogador 35'!C67=1,'Jogador 35'!$W$8,0) +IF('Jogador 36'!C67=1,'Jogador 36'!$W$8,0)+IF('Jogador 37'!C67=1,'Jogador 37'!$W$8,0)+IF('Jogador 38'!C67=1,'Jogador 38'!$W$8,0)+IF('Jogador 39'!C67=1,'Jogador 39'!$W$8,0)+IF('Jogador 40'!C67=1,'Jogador 40'!$W$8,0)+IF('Jogador 41'!C67=1,'Jogador 41'!$W$8,0)+IF('Jogador 42'!C67=1,'Jogador 42'!$W$8,0)+IF('Jogador 43'!C67=1,'Jogador 43'!$W$8,0)+IF('Jogador 44'!C67=1,'Jogador 44'!$W$8,0)+IF('Jogador 45'!C67=1,'Jogador 45'!$W$8,0)+IF('Jogador 46'!C67=1,'Jogador 46'!$W$8,0)+IF('Jogador 47'!C67=1,'Jogador 47'!$W$8,0)+IF('Jogador 48'!C67=1,'Jogador 48'!$W$8,0)+IF('Jogador 49'!C67=1,'Jogador 49'!$W$8,0)+IF('Jogador 50'!C67=1,'Jogador 50'!$W$8,0)+IF('Jogador 51'!C67=1,'Jogador 51'!$W$8,0)+IF('Jogador 52'!C67=1,'Jogador 52'!$W$8,0)+IF('Jogador 53'!C67=1,'Jogador 53'!$W$8,0)+IF('Jogador 54'!C67=1,'Jogador 54'!$W$8,0)+IF('Jogador 55'!C67=1,'Jogador 55'!$W$8,0)+IF('Jogador 56'!C67=1,'Jogador 56'!$W$8,0)+IF('Jogador 57'!C67=1,'Jogador 57'!$W$8,0)+IF('Jogador 58'!C67=1,'Jogador 58'!$W$8,0)+IF('Jogador 59'!C67=1,'Jogador 59'!$W$8,0)+IF('Jogador 60'!C67=1,'Jogador 60'!$W$8,0)+IF('Jogador 61'!C67=1,'Jogador 61'!$W$8,0)+IF('Jogador 62'!C67=1,'Jogador 62'!$W$8,0)+IF('Jogador 63'!C67=1,'Jogador 63'!$W$8,0)+IF('Jogador 64'!C67=1,'Jogador 64'!$W$8,0))/C67)</f>
        <v>0</v>
      </c>
      <c r="X67" s="4" t="str">
        <f>_xlfn.CONCAT(IF('Jogador 1'!C67=1,_xlfn.CONCAT('Jogador 1'!$W$1,", "),""),IF('Jogador 2'!C67=1,_xlfn.CONCAT('Jogador 2'!$W$1,", "),""),IF('Jogador 3'!C67=1,_xlfn.CONCAT('Jogador 3'!$W$1,", "),""),IF('Jogador 4'!C67=1,_xlfn.CONCAT('Jogador 4'!$W$1,", "),""),IF('Jogador 5'!C67=1,_xlfn.CONCAT('Jogador 5'!$W$1,", "),""),IF('Jogador 6'!C67=1,_xlfn.CONCAT('Jogador 6'!$W$1,", "),""),IF('Jogador 7'!C67=1,_xlfn.CONCAT('Jogador 7'!$W$1,", "),""),IF('Jogador 8'!C67=1,_xlfn.CONCAT('Jogador 8'!$W$1,", "),""),IF('Jogador 9'!C67=1,_xlfn.CONCAT('Jogador 9'!$W$1,", "),""),IF('Jogador 10'!C67=1,_xlfn.CONCAT('Jogador 10'!$W$1,", "),""),IF('Jogador 11'!C67=1,_xlfn.CONCAT('Jogador 11'!$W$1,", "),""),IF('Jogador 12'!C67=1,_xlfn.CONCAT('Jogador 12'!$W$1,", "),""),IF('Jogador 13'!C67=1,_xlfn.CONCAT('Jogador 13'!$W$1,", "),""),IF('Jogador 14'!C67=1,_xlfn.CONCAT('Jogador 14'!$W$1,", "),""),IF('Jogador 15'!C67=1,_xlfn.CONCAT('Jogador 15'!$W$1,", "),""),IF('Jogador 16'!C67=1,_xlfn.CONCAT('Jogador 16'!$W$1,", "),""),IF('Jogador 17'!C67=1,_xlfn.CONCAT('Jogador 17'!$W$1,", "),""),IF('Jogador 18'!C67=1,_xlfn.CONCAT('Jogador 18'!$W$1,", "),""),IF('Jogador 19'!C67=1,_xlfn.CONCAT('Jogador 19'!$W$1,", "),""),IF('Jogador 20'!C67=1,_xlfn.CONCAT('Jogador 20'!$W$1,", "),""),IF('Jogador 21'!C67=1,_xlfn.CONCAT('Jogador 21'!$W$1,", "),""),IF('Jogador 22'!C67=1,_xlfn.CONCAT('Jogador 22'!$W$1,", "),""),IF('Jogador 23'!C67=1,_xlfn.CONCAT('Jogador 23'!$W$1,", "),""),IF('Jogador 24'!C67=1,_xlfn.CONCAT('Jogador 24'!$W$1,", "),""),IF('Jogador 25'!C67=1,_xlfn.CONCAT('Jogador 25'!$W$1,", "),""),IF('Jogador 26'!C67=1,_xlfn.CONCAT('Jogador 26'!$W$1,", "),""),IF('Jogador 27'!C67=1,_xlfn.CONCAT('Jogador 27'!$W$1,", "),""),IF('Jogador 28'!C67=1,_xlfn.CONCAT('Jogador 28'!$W$1,", "),""),IF('Jogador 29'!C67=1,_xlfn.CONCAT('Jogador 29'!$W$1,", "),""),IF('Jogador 30'!C67=1,_xlfn.CONCAT('Jogador 30'!$W$1,", "),""),IF('Jogador 31'!C67=1,_xlfn.CONCAT('Jogador 31'!$W$1,", "),""),IF('Jogador 32'!C67=1,_xlfn.CONCAT('Jogador 32'!$W$1,", "),""),IF('Jogador 33'!C67=1,_xlfn.CONCAT('Jogador 33'!$W$1,", "),""),IF('Jogador 34'!C67=1,_xlfn.CONCAT('Jogador 34'!$W$1,", "),""),IF('Jogador 35'!C67=1,_xlfn.CONCAT('Jogador 35'!$W$1,", "),""),IF('Jogador 36'!C67=1,_xlfn.CONCAT('Jogador 36'!$W$1,", "),""),IF('Jogador 37'!C67=1,_xlfn.CONCAT('Jogador 37'!$W$1,", "),""),IF('Jogador 38'!C67=1,_xlfn.CONCAT('Jogador 38'!$W$1,", "),""),IF('Jogador 39'!C67=1,_xlfn.CONCAT('Jogador 39'!$W$1,", "),""),IF('Jogador 40'!C67=1,_xlfn.CONCAT('Jogador 40'!$W$1,", "),""),IF('Jogador 41'!C67=1,_xlfn.CONCAT('Jogador 41'!$W$1,", "),""),IF('Jogador 42'!C67=1,_xlfn.CONCAT('Jogador 42'!$W$1,", "),""),IF('Jogador 43'!C67=1,_xlfn.CONCAT('Jogador 43'!$W$1,", "),""),IF('Jogador 44'!C67=1,_xlfn.CONCAT('Jogador 44'!$W$1,", "),""),IF('Jogador 45'!C67=1,_xlfn.CONCAT('Jogador 45'!$W$1,", "),""),IF('Jogador 46'!C67=1,_xlfn.CONCAT('Jogador 46'!$W$1,", "),""),IF('Jogador 47'!C67=1,_xlfn.CONCAT('Jogador 47'!$W$1,", "),""),IF('Jogador 48'!C67=1,_xlfn.CONCAT('Jogador 48'!$W$1,", "),""),IF('Jogador 49'!C67=1,_xlfn.CONCAT('Jogador 49'!$W$1,", "),""),IF('Jogador 50'!C67=1,_xlfn.CONCAT('Jogador 50'!$W$1,", "),""),IF('Jogador 51'!C67=1,_xlfn.CONCAT('Jogador 51'!$W$1,", "),""),IF('Jogador 52'!C67=1,_xlfn.CONCAT('Jogador 52'!$W$1,", "),""),IF('Jogador 53'!C67=1,_xlfn.CONCAT('Jogador 53'!$W$1,", "),""),IF('Jogador 54'!C67=1,_xlfn.CONCAT('Jogador 54'!$W$1,", "),""),IF('Jogador 55'!C67=1,_xlfn.CONCAT('Jogador 55'!$W$1,", "),""),IF('Jogador 56'!C67=1,_xlfn.CONCAT('Jogador 56'!$W$1,", "),""),IF('Jogador 57'!C67=1,_xlfn.CONCAT('Jogador 57'!$W$1,", "),""),IF('Jogador 58'!C67=1,_xlfn.CONCAT('Jogador 58'!$W$1,", "),""),IF('Jogador 59'!C67=1,_xlfn.CONCAT('Jogador 59'!$W$1,", "),""),IF('Jogador 60'!C67=1,_xlfn.CONCAT('Jogador 60'!$W$1,", "),""),IF('Jogador 61'!C67=1,_xlfn.CONCAT('Jogador 61'!$W$1,", "),""),IF('Jogador 62'!C67=1,_xlfn.CONCAT('Jogador 62'!$W$1,", "),""),IF('Jogador 63'!C67=1,_xlfn.CONCAT('Jogador 63'!$W$1,", "),""),IF('Jogador 64'!C67=1,_xlfn.CONCAT('Jogador 64'!$W$1,", "),""))</f>
        <v/>
      </c>
      <c r="Y67" s="4" t="str">
        <f>_xlfn.CONCAT(IF('Jogador 1'!D67=1,_xlfn.CONCAT('Jogador 1'!$W$1,", "),""),IF('Jogador 2'!D67=1,_xlfn.CONCAT('Jogador 2'!$W$1,", "),""),IF('Jogador 3'!D67=1,_xlfn.CONCAT('Jogador 3'!$W$1,", "),""),IF('Jogador 4'!D67=1,_xlfn.CONCAT('Jogador 4'!$W$1,", "),""),IF('Jogador 5'!D67=1,_xlfn.CONCAT('Jogador 5'!$W$1,", "),""),IF('Jogador 6'!D67=1,_xlfn.CONCAT('Jogador 6'!$W$1,", "),""),IF('Jogador 7'!D67=1,_xlfn.CONCAT('Jogador 7'!$W$1,", "),""),IF('Jogador 8'!D67=1,_xlfn.CONCAT('Jogador 8'!$W$1,", "),""),IF('Jogador 9'!D67=1,_xlfn.CONCAT('Jogador 9'!$W$1,", "),""),IF('Jogador 10'!D67=1,_xlfn.CONCAT('Jogador 10'!$W$1,", "),""),IF('Jogador 11'!D67=1,_xlfn.CONCAT('Jogador 11'!$W$1,", "),""),IF('Jogador 12'!D67=1,_xlfn.CONCAT('Jogador 12'!$W$1,", "),""),IF('Jogador 13'!D67=1,_xlfn.CONCAT('Jogador 13'!$W$1,", "),""),IF('Jogador 14'!D67=1,_xlfn.CONCAT('Jogador 14'!$W$1,", "),""),IF('Jogador 15'!D67=1,_xlfn.CONCAT('Jogador 15'!$W$1,", "),""),IF('Jogador 16'!D67=1,_xlfn.CONCAT('Jogador 16'!$W$1,", "),""),IF('Jogador 17'!D67=1,_xlfn.CONCAT('Jogador 17'!$W$1,", "),""),IF('Jogador 18'!D67=1,_xlfn.CONCAT('Jogador 18'!$W$1,", "),""),IF('Jogador 19'!D67=1,_xlfn.CONCAT('Jogador 19'!$W$1,", "),""),IF('Jogador 20'!D67=1,_xlfn.CONCAT('Jogador 20'!$W$1,", "),""),IF('Jogador 21'!D67=1,_xlfn.CONCAT('Jogador 21'!$W$1,", "),""),IF('Jogador 22'!D67=1,_xlfn.CONCAT('Jogador 22'!$W$1,", "),""),IF('Jogador 23'!D67=1,_xlfn.CONCAT('Jogador 23'!$W$1,", "),""),IF('Jogador 24'!D67=1,_xlfn.CONCAT('Jogador 24'!$W$1,", "),""),IF('Jogador 25'!D67=1,_xlfn.CONCAT('Jogador 25'!$W$1,", "),""),IF('Jogador 26'!D67=1,_xlfn.CONCAT('Jogador 26'!$W$1,", "),""),IF('Jogador 27'!D67=1,_xlfn.CONCAT('Jogador 27'!$W$1,", "),""),IF('Jogador 28'!D67=1,_xlfn.CONCAT('Jogador 28'!$W$1,", "),""),IF('Jogador 29'!D67=1,_xlfn.CONCAT('Jogador 29'!$W$1,", "),""),IF('Jogador 30'!D67=1,_xlfn.CONCAT('Jogador 30'!$W$1,", "),""),IF('Jogador 31'!D67=1,_xlfn.CONCAT('Jogador 31'!$W$1,", "),""),IF('Jogador 32'!D67=1,_xlfn.CONCAT('Jogador 32'!$W$1,", "),""),IF('Jogador 33'!D67=1,_xlfn.CONCAT('Jogador 33'!$W$1,", "),""),IF('Jogador 34'!D67=1,_xlfn.CONCAT('Jogador 34'!$W$1,", "),""),IF('Jogador 35'!D67=1,_xlfn.CONCAT('Jogador 35'!$W$1,", "),""),IF('Jogador 36'!D67=1,_xlfn.CONCAT('Jogador 36'!$W$1,", "),""),IF('Jogador 37'!D67=1,_xlfn.CONCAT('Jogador 37'!$W$1,", "),""),IF('Jogador 38'!D67=1,_xlfn.CONCAT('Jogador 38'!$W$1,", "),""),IF('Jogador 39'!D67=1,_xlfn.CONCAT('Jogador 39'!$W$1,", "),""),IF('Jogador 40'!D67=1,_xlfn.CONCAT('Jogador 40'!$W$1,", "),""),IF('Jogador 41'!D67=1,_xlfn.CONCAT('Jogador 41'!$W$1,", "),""),IF('Jogador 42'!D67=1,_xlfn.CONCAT('Jogador 42'!$W$1,", "),""),IF('Jogador 43'!D67=1,_xlfn.CONCAT('Jogador 43'!$W$1,", "),""),IF('Jogador 44'!D67=1,_xlfn.CONCAT('Jogador 44'!$W$1,", "),""),IF('Jogador 45'!D67=1,_xlfn.CONCAT('Jogador 45'!$W$1,", "),""),IF('Jogador 46'!D67=1,_xlfn.CONCAT('Jogador 46'!$W$1,", "),""),IF('Jogador 47'!D67=1,_xlfn.CONCAT('Jogador 47'!$W$1,", "),""),IF('Jogador 48'!D67=1,_xlfn.CONCAT('Jogador 48'!$W$1,", "),""),IF('Jogador 49'!D67=1,_xlfn.CONCAT('Jogador 49'!$W$1,", "),""),IF('Jogador 50'!D67=1,_xlfn.CONCAT('Jogador 50'!$W$1,", "),""),IF('Jogador 51'!D67=1,_xlfn.CONCAT('Jogador 51'!$W$1,", "),""),IF('Jogador 52'!D67=1,_xlfn.CONCAT('Jogador 52'!$W$1,", "),""),IF('Jogador 53'!D67=1,_xlfn.CONCAT('Jogador 53'!$W$1,", "),""),IF('Jogador 54'!D67=1,_xlfn.CONCAT('Jogador 54'!$W$1,", "),""),IF('Jogador 55'!D67=1,_xlfn.CONCAT('Jogador 55'!$W$1,", "),""),IF('Jogador 56'!D67=1,_xlfn.CONCAT('Jogador 56'!$W$1,", "),""),IF('Jogador 57'!D67=1,_xlfn.CONCAT('Jogador 57'!$W$1,", "),""),IF('Jogador 58'!D67=1,_xlfn.CONCAT('Jogador 58'!$W$1,", "),""),IF('Jogador 59'!D67=1,_xlfn.CONCAT('Jogador 59'!$W$1,", "),""),IF('Jogador 60'!D67=1,_xlfn.CONCAT('Jogador 60'!$W$1,", "),""),IF('Jogador 61'!D67=1,_xlfn.CONCAT('Jogador 61'!$W$1,", "),""),IF('Jogador 62'!D67=1,_xlfn.CONCAT('Jogador 62'!$W$1,", "),""),IF('Jogador 63'!D67=1,_xlfn.CONCAT('Jogador 63'!$W$1,", "),""),IF('Jogador 64'!D67=1,_xlfn.CONCAT('Jogador 64'!$W$1,", "),""))</f>
        <v xml:space="preserve">Koba Koindredi, </v>
      </c>
    </row>
    <row r="68" spans="1:25" x14ac:dyDescent="0.3">
      <c r="A68" s="4" t="s">
        <v>111</v>
      </c>
      <c r="B68" s="4">
        <f>'Jogador 1'!B68+'Jogador 2'!B68+'Jogador 3'!B68+'Jogador 4'!B68+'Jogador 5'!B68+'Jogador 6'!B68+'Jogador 7'!B68+'Jogador 8'!B68+'Jogador 9'!B68+'Jogador 10'!B68+'Jogador 11'!B68+'Jogador 12'!B68+'Jogador 13'!B68+'Jogador 14'!B68+'Jogador 15'!B68+'Jogador 16'!B68+'Jogador 17'!B68+'Jogador 18'!B68+'Jogador 19'!B68+'Jogador 20'!B68+'Jogador 21'!B68+'Jogador 22'!B68+'Jogador 23'!B68+'Jogador 24'!B68+'Jogador 25'!B68+'Jogador 26'!B68+'Jogador 27'!B68+'Jogador 28'!B68+'Jogador 29'!B68+'Jogador 30'!B68+'Jogador 31'!B68+'Jogador 32'!B68+'Jogador 33'!B68+'Jogador 34'!B68+'Jogador 35'!B68+'Jogador 36'!B68+'Jogador 37'!B68+'Jogador 38'!B68+'Jogador 39'!B68+'Jogador 40'!B68+'Jogador 41'!B68+'Jogador 42'!B68+'Jogador 43'!B68+'Jogador 44'!B68+'Jogador 45'!B68+'Jogador 46'!B68+'Jogador 47'!B68+'Jogador 48'!B68+'Jogador 49'!B68+'Jogador 50'!B68+'Jogador 51'!B68+'Jogador 52'!B68+'Jogador 53'!B68+'Jogador 54'!B68+'Jogador 55'!B68+'Jogador 56'!B68+'Jogador 57'!B68+'Jogador 58'!B68+'Jogador 59'!B68+'Jogador 60'!B68+'Jogador 61'!B68+'Jogador 62'!B68+'Jogador 63'!B68+'Jogador 64'!B68</f>
        <v>11</v>
      </c>
      <c r="C68" s="4">
        <f>'Jogador 1'!C68+'Jogador 2'!C68+'Jogador 3'!C68+'Jogador 4'!C68+'Jogador 5'!C68+'Jogador 6'!C68+'Jogador 7'!C68+'Jogador 8'!C68+'Jogador 9'!C68+'Jogador 10'!C68+'Jogador 11'!C68+'Jogador 12'!C68+'Jogador 13'!C68+'Jogador 14'!C68+'Jogador 15'!C68+'Jogador 16'!C68+'Jogador 17'!C68+'Jogador 18'!C68+'Jogador 19'!C68+'Jogador 20'!C68+'Jogador 21'!C68+'Jogador 22'!C68+'Jogador 23'!C68+'Jogador 24'!C68+'Jogador 25'!C68+'Jogador 26'!C68+'Jogador 27'!C68+'Jogador 28'!C68+'Jogador 29'!C68+'Jogador 30'!C68+'Jogador 31'!C68+'Jogador 32'!C68+'Jogador 33'!C68+'Jogador 34'!C68+'Jogador 35'!C68+'Jogador 36'!C68+'Jogador 37'!C68+'Jogador 38'!C68+'Jogador 39'!C68+'Jogador 40'!C68+'Jogador 41'!C68+'Jogador 42'!C68+'Jogador 43'!C68+'Jogador 44'!C68+'Jogador 45'!C68+'Jogador 46'!C68+'Jogador 47'!C68+'Jogador 48'!C68+'Jogador 49'!C68+'Jogador 50'!C68+'Jogador 51'!C68+'Jogador 52'!C68+'Jogador 53'!C68+'Jogador 54'!C68+'Jogador 55'!C68+'Jogador 56'!C68+'Jogador 57'!C68+'Jogador 58'!C68+'Jogador 59'!C68+'Jogador 60'!C68+'Jogador 61'!C68+'Jogador 62'!C68+'Jogador 63'!C68+'Jogador 64'!C68</f>
        <v>11</v>
      </c>
      <c r="D68" s="4">
        <f>'Jogador 1'!D68+'Jogador 2'!D68+'Jogador 3'!D68+'Jogador 4'!D68+'Jogador 5'!D68+'Jogador 6'!D68+'Jogador 7'!D68+'Jogador 8'!D68+'Jogador 9'!D68+'Jogador 10'!D68+'Jogador 11'!D68+'Jogador 12'!D68+'Jogador 13'!D68+'Jogador 14'!D68+'Jogador 15'!D68+'Jogador 16'!D68+'Jogador 17'!D68+'Jogador 18'!D68+'Jogador 19'!D68+'Jogador 20'!D68+'Jogador 21'!D68+'Jogador 22'!D68+'Jogador 23'!D68+'Jogador 24'!D68+'Jogador 25'!D68+'Jogador 26'!D68+'Jogador 27'!D68+'Jogador 28'!D68+'Jogador 29'!D68+'Jogador 30'!D68+'Jogador 31'!D68+'Jogador 32'!D68+'Jogador 33'!D68+'Jogador 34'!D68+'Jogador 35'!D68+'Jogador 36'!D68+'Jogador 37'!D68+'Jogador 38'!D68+'Jogador 39'!D68+'Jogador 40'!D68+'Jogador 41'!D68+'Jogador 42'!D68+'Jogador 43'!D68+'Jogador 44'!D68+'Jogador 45'!D68+'Jogador 46'!D68+'Jogador 47'!D68+'Jogador 48'!D68+'Jogador 49'!D68+'Jogador 50'!D68+'Jogador 51'!D68+'Jogador 52'!D68+'Jogador 53'!D68+'Jogador 54'!D68+'Jogador 55'!D68+'Jogador 56'!D68+'Jogador 57'!D68+'Jogador 58'!D68+'Jogador 59'!D68+'Jogador 60'!D68+'Jogador 61'!D68+'Jogador 62'!D68+'Jogador 63'!D68+'Jogador 64'!D68</f>
        <v>0</v>
      </c>
      <c r="E68" s="4">
        <f>'Jogador 1'!E68+'Jogador 2'!E68+'Jogador 3'!E68+'Jogador 4'!E68+'Jogador 5'!E68+'Jogador 6'!E68+'Jogador 7'!E68+'Jogador 8'!E68+'Jogador 9'!E68+'Jogador 10'!E68+'Jogador 11'!E68+'Jogador 12'!E68+'Jogador 13'!E68+'Jogador 14'!E68+'Jogador 15'!E68+'Jogador 16'!E68+'Jogador 17'!E68+'Jogador 18'!E68+'Jogador 19'!E68+'Jogador 20'!E68+'Jogador 21'!E68+'Jogador 22'!E68+'Jogador 23'!E68+'Jogador 24'!E68+'Jogador 25'!E68+'Jogador 26'!E68+'Jogador 27'!E68+'Jogador 28'!E68+'Jogador 29'!E68+'Jogador 30'!E68+'Jogador 31'!E68+'Jogador 32'!E68+'Jogador 33'!E68+'Jogador 34'!E68+'Jogador 35'!E68+'Jogador 36'!E68+'Jogador 37'!E68+'Jogador 38'!E68+'Jogador 39'!E68+'Jogador 40'!E68+'Jogador 41'!E68+'Jogador 42'!E68+'Jogador 43'!E68+'Jogador 44'!E68+'Jogador 45'!E68+'Jogador 46'!E68+'Jogador 47'!E68+'Jogador 48'!E68+'Jogador 49'!E68+'Jogador 50'!E68+'Jogador 51'!E68+'Jogador 52'!E68+'Jogador 53'!E68+'Jogador 54'!E68+'Jogador 55'!E68+'Jogador 56'!E68+'Jogador 57'!E68+'Jogador 58'!E68+'Jogador 59'!E68+'Jogador 60'!E68+'Jogador 61'!E68+'Jogador 62'!E68+'Jogador 63'!E68+'Jogador 64'!E68</f>
        <v>6</v>
      </c>
      <c r="F68" s="9">
        <f t="shared" si="14"/>
        <v>0.54545454545454541</v>
      </c>
      <c r="G68" s="4">
        <f>'Jogador 1'!G68+'Jogador 2'!G68+'Jogador 3'!G68+'Jogador 4'!G68+'Jogador 5'!G68+'Jogador 6'!G68+'Jogador 7'!G68+'Jogador 8'!G68+'Jogador 9'!G68+'Jogador 10'!G68+'Jogador 11'!G68+'Jogador 12'!G68+'Jogador 13'!G68+'Jogador 14'!G68+'Jogador 15'!G68+'Jogador 16'!G68+'Jogador 17'!G68+'Jogador 18'!G68+'Jogador 19'!G68+'Jogador 20'!G68+'Jogador 21'!G68+'Jogador 22'!G68+'Jogador 23'!G68+'Jogador 24'!G68+'Jogador 25'!G68+'Jogador 26'!G68+'Jogador 27'!G68+'Jogador 28'!G68+'Jogador 29'!G68+'Jogador 30'!G68+'Jogador 31'!G68+'Jogador 32'!G68+'Jogador 33'!G68+'Jogador 34'!G68+'Jogador 35'!G68+'Jogador 36'!G68+'Jogador 37'!G68+'Jogador 38'!G68+'Jogador 39'!G68+'Jogador 40'!G68+'Jogador 41'!G68+'Jogador 42'!G68+'Jogador 43'!G68+'Jogador 44'!G68+'Jogador 45'!G68+'Jogador 46'!G68+'Jogador 47'!G68+'Jogador 48'!G68+'Jogador 49'!G68+'Jogador 50'!G68+'Jogador 51'!G68+'Jogador 52'!G68+'Jogador 53'!G68+'Jogador 54'!G68+'Jogador 55'!G68+'Jogador 56'!G68+'Jogador 57'!G68+'Jogador 58'!G68+'Jogador 59'!G68+'Jogador 60'!G68+'Jogador 61'!G68+'Jogador 62'!G68+'Jogador 63'!G68+'Jogador 64'!G68</f>
        <v>5</v>
      </c>
      <c r="H68" s="9">
        <f t="shared" si="15"/>
        <v>0.45454545454545453</v>
      </c>
      <c r="I68" s="4">
        <f>'Jogador 1'!I68+'Jogador 2'!I68+'Jogador 3'!I68+'Jogador 4'!I68+'Jogador 5'!I68+'Jogador 6'!I68+'Jogador 7'!I68+'Jogador 8'!I68+'Jogador 9'!I68+'Jogador 10'!I68+'Jogador 11'!I68+'Jogador 12'!I68+'Jogador 13'!I68+'Jogador 14'!I68+'Jogador 15'!I68+'Jogador 16'!I68+'Jogador 17'!I68+'Jogador 18'!I68+'Jogador 19'!I68+'Jogador 20'!I68+'Jogador 21'!I68+'Jogador 22'!I68+'Jogador 23'!I68+'Jogador 24'!I68+'Jogador 25'!I68+'Jogador 26'!I68+'Jogador 27'!I68+'Jogador 28'!I68+'Jogador 29'!I68+'Jogador 30'!I68+'Jogador 31'!I68+'Jogador 32'!I68+'Jogador 33'!I68+'Jogador 34'!I68+'Jogador 35'!I68+'Jogador 36'!I68+'Jogador 37'!I68+'Jogador 38'!I68+'Jogador 39'!I68+'Jogador 40'!I68+'Jogador 41'!I68+'Jogador 42'!I68+'Jogador 43'!I68+'Jogador 44'!I68+'Jogador 45'!I68+'Jogador 46'!I68+'Jogador 47'!I68+'Jogador 48'!I68+'Jogador 49'!I68+'Jogador 50'!I68+'Jogador 51'!I68+'Jogador 52'!I68+'Jogador 53'!I68+'Jogador 54'!I68+'Jogador 55'!I68+'Jogador 56'!I68+'Jogador 57'!I68+'Jogador 58'!I68+'Jogador 59'!I68+'Jogador 60'!I68+'Jogador 61'!I68+'Jogador 62'!I68+'Jogador 63'!I68+'Jogador 64'!I68</f>
        <v>0</v>
      </c>
      <c r="J68" s="9">
        <f t="shared" si="16"/>
        <v>0</v>
      </c>
      <c r="K68" s="4">
        <f>'Jogador 1'!K68+'Jogador 2'!K68+'Jogador 3'!K68+'Jogador 4'!K68+'Jogador 5'!K68+'Jogador 6'!K68+'Jogador 7'!K68+'Jogador 8'!K68+'Jogador 9'!K68+'Jogador 10'!K68+'Jogador 11'!K68+'Jogador 12'!K68+'Jogador 13'!K68+'Jogador 14'!K68+'Jogador 15'!K68+'Jogador 16'!K68+'Jogador 17'!K68+'Jogador 18'!K68+'Jogador 19'!K68+'Jogador 20'!K68+'Jogador 21'!K68+'Jogador 22'!K68+'Jogador 23'!K68+'Jogador 24'!K68+'Jogador 25'!K68+'Jogador 26'!K68+'Jogador 27'!K68+'Jogador 28'!K68+'Jogador 29'!K68+'Jogador 30'!K68+'Jogador 31'!K68+'Jogador 32'!K68+'Jogador 33'!K68+'Jogador 34'!K68+'Jogador 35'!K68+'Jogador 36'!K68+'Jogador 37'!K68+'Jogador 38'!K68+'Jogador 39'!K68+'Jogador 40'!K68+'Jogador 41'!K68+'Jogador 42'!K68+'Jogador 43'!K68+'Jogador 44'!K68+'Jogador 45'!K68+'Jogador 46'!K68+'Jogador 47'!K68+'Jogador 48'!K68+'Jogador 49'!K68+'Jogador 50'!K68+'Jogador 51'!K68+'Jogador 52'!K68+'Jogador 53'!K68+'Jogador 54'!K68+'Jogador 55'!K68+'Jogador 56'!K68+'Jogador 57'!K68+'Jogador 58'!K68+'Jogador 59'!K68+'Jogador 60'!K68+'Jogador 61'!K68+'Jogador 62'!K68+'Jogador 63'!K68+'Jogador 64'!K68</f>
        <v>0</v>
      </c>
      <c r="L68" s="9">
        <f t="shared" si="17"/>
        <v>0</v>
      </c>
      <c r="M68" s="4">
        <f>'Jogador 1'!M68+'Jogador 2'!M68+'Jogador 3'!M68+'Jogador 4'!M68+'Jogador 5'!M68+'Jogador 6'!M68+'Jogador 7'!M68+'Jogador 8'!M68+'Jogador 9'!M68+'Jogador 10'!M68+'Jogador 11'!M68+'Jogador 12'!M68+'Jogador 13'!M68+'Jogador 14'!M68+'Jogador 15'!M68+'Jogador 16'!M68+'Jogador 17'!M68+'Jogador 18'!M68+'Jogador 19'!M68+'Jogador 20'!M68+'Jogador 21'!M68+'Jogador 22'!M68+'Jogador 23'!M68+'Jogador 24'!M68+'Jogador 25'!M68+'Jogador 26'!M68+'Jogador 27'!M68+'Jogador 28'!M68+'Jogador 29'!M68+'Jogador 30'!M68+'Jogador 31'!M68+'Jogador 32'!M68+'Jogador 33'!M68+'Jogador 34'!M68+'Jogador 35'!M68+'Jogador 36'!M68+'Jogador 37'!M68+'Jogador 38'!M68+'Jogador 39'!M68+'Jogador 40'!M68+'Jogador 41'!M68+'Jogador 42'!M68+'Jogador 43'!M68+'Jogador 44'!M68+'Jogador 45'!M68+'Jogador 46'!M68+'Jogador 47'!M68+'Jogador 48'!M68+'Jogador 49'!M68+'Jogador 50'!M68+'Jogador 51'!M68+'Jogador 52'!M68+'Jogador 53'!M68+'Jogador 54'!M68+'Jogador 55'!M68+'Jogador 56'!M68+'Jogador 57'!M68+'Jogador 58'!M68+'Jogador 59'!M68+'Jogador 60'!M68+'Jogador 61'!M68+'Jogador 62'!M68+'Jogador 63'!M68+'Jogador 64'!M68</f>
        <v>6</v>
      </c>
      <c r="N68" s="9">
        <f t="shared" si="18"/>
        <v>0.54545454545454541</v>
      </c>
      <c r="O68" s="4">
        <f>'Jogador 1'!O68+'Jogador 2'!O68+'Jogador 3'!O68+'Jogador 4'!O68+'Jogador 5'!O68+'Jogador 6'!O68+'Jogador 7'!O68+'Jogador 8'!O68+'Jogador 9'!O68+'Jogador 10'!O68+'Jogador 11'!O68+'Jogador 12'!O68+'Jogador 13'!O68+'Jogador 14'!O68+'Jogador 15'!O68+'Jogador 16'!O68+'Jogador 17'!O68+'Jogador 18'!O68+'Jogador 19'!O68+'Jogador 20'!O68+'Jogador 21'!O68+'Jogador 22'!O68+'Jogador 23'!O68+'Jogador 24'!O68+'Jogador 25'!O68+'Jogador 26'!O68+'Jogador 27'!O68+'Jogador 28'!O68+'Jogador 29'!O68+'Jogador 30'!O68+'Jogador 31'!O68+'Jogador 32'!O68+'Jogador 33'!O68+'Jogador 34'!O68+'Jogador 35'!O68+'Jogador 36'!O68+'Jogador 37'!O68+'Jogador 38'!O68+'Jogador 39'!O68+'Jogador 40'!O68+'Jogador 41'!O68+'Jogador 42'!O68+'Jogador 43'!O68+'Jogador 44'!O68+'Jogador 45'!O68+'Jogador 46'!O68+'Jogador 47'!O68+'Jogador 48'!O68+'Jogador 49'!O68+'Jogador 50'!O68+'Jogador 51'!O68+'Jogador 52'!O68+'Jogador 53'!O68+'Jogador 54'!O68+'Jogador 55'!O68+'Jogador 56'!O68+'Jogador 57'!O68+'Jogador 58'!O68+'Jogador 59'!O68+'Jogador 60'!O68+'Jogador 61'!O68+'Jogador 62'!O68+'Jogador 63'!O68+'Jogador 64'!O68</f>
        <v>5</v>
      </c>
      <c r="P68" s="9">
        <f t="shared" si="19"/>
        <v>0.45454545454545453</v>
      </c>
      <c r="Q68" s="4">
        <f>'Jogador 1'!Q68+'Jogador 2'!Q68+'Jogador 3'!Q68+'Jogador 4'!Q68+'Jogador 5'!Q68+'Jogador 6'!Q68+'Jogador 7'!Q68+'Jogador 8'!Q68+'Jogador 9'!Q68+'Jogador 10'!Q68+'Jogador 11'!Q68+'Jogador 12'!Q68+'Jogador 13'!Q68+'Jogador 14'!Q68+'Jogador 15'!Q68+'Jogador 16'!Q68+'Jogador 17'!Q68+'Jogador 18'!Q68+'Jogador 19'!Q68+'Jogador 20'!Q68+'Jogador 21'!Q68+'Jogador 22'!Q68+'Jogador 23'!Q68+'Jogador 24'!Q68+'Jogador 25'!Q68+'Jogador 26'!Q68+'Jogador 27'!Q68+'Jogador 28'!Q68+'Jogador 29'!Q68+'Jogador 30'!Q68+'Jogador 31'!Q68+'Jogador 32'!Q68+'Jogador 33'!Q68+'Jogador 34'!Q68+'Jogador 35'!Q68+'Jogador 36'!Q68+'Jogador 37'!Q68+'Jogador 38'!Q68+'Jogador 39'!Q68+'Jogador 40'!Q68+'Jogador 41'!Q68+'Jogador 42'!Q68+'Jogador 43'!Q68+'Jogador 44'!Q68+'Jogador 45'!Q68+'Jogador 46'!Q68+'Jogador 47'!Q68+'Jogador 48'!Q68+'Jogador 49'!Q68+'Jogador 50'!Q68+'Jogador 51'!Q68+'Jogador 52'!Q68+'Jogador 53'!Q68+'Jogador 54'!Q68+'Jogador 55'!Q68+'Jogador 56'!Q68+'Jogador 57'!Q68+'Jogador 58'!Q68+'Jogador 59'!Q68+'Jogador 60'!Q68+'Jogador 61'!Q68+'Jogador 62'!Q68+'Jogador 63'!Q68+'Jogador 64'!Q68</f>
        <v>116.44999999999999</v>
      </c>
      <c r="R68" s="4">
        <f>'Jogador 1'!R68+'Jogador 2'!R68+'Jogador 3'!R68+'Jogador 4'!R68+'Jogador 5'!R68+'Jogador 6'!R68+'Jogador 7'!R68+'Jogador 8'!R68+'Jogador 9'!R68+'Jogador 10'!R68+'Jogador 11'!R68+'Jogador 12'!R68+'Jogador 13'!R68+'Jogador 14'!R68+'Jogador 15'!R68+'Jogador 16'!R68+'Jogador 17'!R68+'Jogador 18'!R68+'Jogador 19'!R68+'Jogador 20'!R68+'Jogador 21'!R68+'Jogador 22'!R68+'Jogador 23'!R68+'Jogador 24'!R68+'Jogador 25'!R68+'Jogador 26'!R68+'Jogador 27'!R68+'Jogador 28'!R68+'Jogador 29'!R68+'Jogador 30'!R68+'Jogador 31'!R68+'Jogador 32'!R68+'Jogador 33'!R68+'Jogador 34'!R68+'Jogador 35'!R68+'Jogador 36'!R68+'Jogador 37'!R68+'Jogador 38'!R68+'Jogador 39'!R68+'Jogador 40'!R68+'Jogador 41'!R68+'Jogador 42'!R68+'Jogador 43'!R68+'Jogador 44'!R68+'Jogador 45'!R68+'Jogador 46'!R68+'Jogador 47'!R68+'Jogador 48'!R68+'Jogador 49'!R68+'Jogador 50'!R68+'Jogador 51'!R68+'Jogador 52'!R68+'Jogador 53'!R68+'Jogador 54'!R68+'Jogador 55'!R68+'Jogador 56'!R68+'Jogador 57'!R68+'Jogador 58'!R68+'Jogador 59'!R68+'Jogador 60'!R68+'Jogador 61'!R68+'Jogador 62'!R68+'Jogador 63'!R68+'Jogador 64'!R68</f>
        <v>1.3</v>
      </c>
      <c r="S68" s="4">
        <f>'Jogador 1'!S68+'Jogador 2'!S68+'Jogador 3'!S68+'Jogador 4'!S68+'Jogador 5'!S68+'Jogador 6'!S68+'Jogador 7'!S68+'Jogador 8'!S68+'Jogador 9'!S68+'Jogador 10'!S68+'Jogador 11'!S68+'Jogador 12'!S68+'Jogador 13'!S68+'Jogador 14'!S68+'Jogador 15'!S68+'Jogador 16'!S68+'Jogador 17'!S68+'Jogador 18'!S68+'Jogador 19'!S68+'Jogador 20'!S68+'Jogador 21'!S68+'Jogador 22'!S68+'Jogador 23'!S68+'Jogador 24'!S68+'Jogador 25'!S68+'Jogador 26'!S68+'Jogador 27'!S68+'Jogador 28'!S68+'Jogador 29'!S68+'Jogador 30'!S68+'Jogador 31'!S68+'Jogador 32'!S68+'Jogador 33'!S68+'Jogador 34'!S68+'Jogador 35'!S68+'Jogador 36'!S68+'Jogador 37'!S68+'Jogador 38'!S68+'Jogador 39'!S68+'Jogador 40'!S68+'Jogador 41'!S68+'Jogador 42'!S68+'Jogador 43'!S68+'Jogador 44'!S68+'Jogador 45'!S68+'Jogador 46'!S68+'Jogador 47'!S68+'Jogador 48'!S68+'Jogador 49'!S68+'Jogador 50'!S68+'Jogador 51'!S68+'Jogador 52'!S68+'Jogador 53'!S68+'Jogador 54'!S68+'Jogador 55'!S68+'Jogador 56'!S68+'Jogador 57'!S68+'Jogador 58'!S68+'Jogador 59'!S68+'Jogador 60'!S68+'Jogador 61'!S68+'Jogador 62'!S68+'Jogador 63'!S68+'Jogador 64'!S68</f>
        <v>113.3</v>
      </c>
      <c r="T68" s="13">
        <f>'Jogador 1'!T68+'Jogador 2'!T68+'Jogador 3'!T68+'Jogador 4'!T68+'Jogador 5'!T68+'Jogador 6'!T68+'Jogador 7'!T68+'Jogador 8'!T68+'Jogador 9'!T68+'Jogador 10'!T68+'Jogador 11'!T68+'Jogador 12'!T68+'Jogador 13'!T68+'Jogador 14'!T68+'Jogador 15'!T68+'Jogador 16'!T68+'Jogador 17'!T68+'Jogador 18'!T68+'Jogador 19'!T68+'Jogador 20'!T68+'Jogador 21'!T68+'Jogador 22'!T68+'Jogador 23'!T68+'Jogador 24'!T68+'Jogador 25'!T68+'Jogador 26'!T68+'Jogador 27'!T68+'Jogador 28'!T68+'Jogador 29'!T68+'Jogador 30'!T68+'Jogador 31'!T68+'Jogador 32'!T68+'Jogador 33'!T68+'Jogador 34'!T68+'Jogador 35'!T68+'Jogador 36'!T68+'Jogador 37'!T68+'Jogador 38'!T68+'Jogador 39'!T68+'Jogador 40'!T68+'Jogador 41'!T68+'Jogador 42'!T68+'Jogador 43'!T68+'Jogador 44'!T68+'Jogador 45'!T68+'Jogador 46'!T68+'Jogador 47'!T68+'Jogador 48'!T68+'Jogador 49'!T68+'Jogador 50'!T68+'Jogador 51'!T68+'Jogador 52'!T68+'Jogador 53'!T68+'Jogador 54'!T68+'Jogador 55'!T68+'Jogador 56'!T68+'Jogador 57'!T68+'Jogador 58'!T68+'Jogador 59'!T68+'Jogador 60'!T68+'Jogador 61'!T68+'Jogador 62'!T68+'Jogador 63'!T68+'Jogador 64'!T68</f>
        <v>-4.4499999999999993</v>
      </c>
      <c r="U68" s="10">
        <f t="shared" si="20"/>
        <v>-0.40454545454545449</v>
      </c>
      <c r="V68" s="10">
        <f>IF(C68=0,0,(IF('Jogador 1'!C68=1,'Jogador 1'!$W$8,0)+IF('Jogador 2'!C68=1,'Jogador 2'!$W$8,0)+IF('Jogador 3'!C68=1,'Jogador 3'!$W$8,0)+IF('Jogador 4'!C68=1,'Jogador 4'!$W$8,0)+IF('Jogador 5'!C68=1,'Jogador 5'!$W$8,0)+IF('Jogador 6'!C68=1,'Jogador 6'!$W$8,0)+IF('Jogador 7'!C68=1,'Jogador 7'!$W$8,0)+IF('Jogador 8'!C68=1,'Jogador 8'!$W$8,0)+IF('Jogador 9'!C68=1,'Jogador 9'!$W$8,0)+IF('Jogador 10'!C68=1,'Jogador 10'!$W$8,0)+IF('Jogador 11'!C68=1,'Jogador 11'!$W$8,0)+IF('Jogador 12'!C68=1,'Jogador 12'!$W$8,0)+IF('Jogador 13'!C68=1,'Jogador 13'!$W$8,0)+IF('Jogador 14'!C68=1,'Jogador 14'!$W$8,0)+IF('Jogador 15'!C68=1,'Jogador 15'!$W$8,0)+IF('Jogador 16'!C68=1,'Jogador 16'!$W$8,0)+IF('Jogador 17'!C68=1,'Jogador 17'!$W$8,0)+IF('Jogador 18'!C68=1,'Jogador 18'!$W$8,0)+IF('Jogador 19'!C68=1,'Jogador 19'!$W$8,0)+IF('Jogador 20'!C68=1,'Jogador 20'!$W$8,0)+IF('Jogador 21'!C68=1,'Jogador 21'!$W$8,0)+IF('Jogador 22'!C68=1,'Jogador 22'!$W$8,0)+IF('Jogador 23'!C68=1,'Jogador 23'!$W$8,0)+IF('Jogador 24'!C68=1,'Jogador 24'!$W$8,0)+IF('Jogador 25'!C68=1,'Jogador 25'!$W$8,0)+IF('Jogador 26'!C68=1,'Jogador 26'!$W$8,0)+IF('Jogador 27'!C68=1,'Jogador 27'!$W$8,0)+IF('Jogador 28'!C68=1,'Jogador 28'!$W$8,0)+IF('Jogador 29'!C68=1,'Jogador 29'!$W$8,0)+IF('Jogador 30'!C68=1,'Jogador 30'!$W$8,0)+IF('Jogador 31'!C68=1,'Jogador 31'!$W$8,0)+IF('Jogador 32'!C68=1,'Jogador 32'!$W$8,0)+IF('Jogador 33'!C68=1,'Jogador 33'!$W$8,0)+IF('Jogador 34'!C68=1,'Jogador 34'!$W$8,0)+IF('Jogador 35'!C68=1,'Jogador 35'!$W$8,0) +IF('Jogador 36'!C68=1,'Jogador 36'!$W$8,0)+IF('Jogador 37'!C68=1,'Jogador 37'!$W$8,0)+IF('Jogador 38'!C68=1,'Jogador 38'!$W$8,0)+IF('Jogador 39'!C68=1,'Jogador 39'!$W$8,0)+IF('Jogador 40'!C68=1,'Jogador 40'!$W$8,0)+IF('Jogador 41'!C68=1,'Jogador 41'!$W$8,0)+IF('Jogador 42'!C68=1,'Jogador 42'!$W$8,0)+IF('Jogador 43'!C68=1,'Jogador 43'!$W$8,0)+IF('Jogador 44'!C68=1,'Jogador 44'!$W$8,0)+IF('Jogador 45'!C68=1,'Jogador 45'!$W$8,0)+IF('Jogador 46'!C68=1,'Jogador 46'!$W$8,0)+IF('Jogador 47'!C68=1,'Jogador 47'!$W$8,0)+IF('Jogador 48'!C68=1,'Jogador 48'!$W$8,0)+IF('Jogador 49'!C68=1,'Jogador 49'!$W$8,0)+IF('Jogador 50'!C68=1,'Jogador 50'!$W$8,0)+IF('Jogador 51'!C68=1,'Jogador 51'!$W$8,0)+IF('Jogador 52'!C68=1,'Jogador 52'!$W$8,0)+IF('Jogador 53'!C68=1,'Jogador 53'!$W$8,0)+IF('Jogador 54'!C68=1,'Jogador 54'!$W$8,0)+IF('Jogador 55'!C68=1,'Jogador 55'!$W$8,0)+IF('Jogador 56'!C68=1,'Jogador 56'!$W$8,0)+IF('Jogador 57'!C68=1,'Jogador 57'!$W$8,0)+IF('Jogador 58'!C68=1,'Jogador 58'!$W$8,0)+IF('Jogador 59'!C68=1,'Jogador 59'!$W$8,0)+IF('Jogador 60'!C68=1,'Jogador 60'!$W$8,0)+IF('Jogador 61'!C68=1,'Jogador 61'!$W$8,0)+IF('Jogador 62'!C68=1,'Jogador 62'!$W$8,0)+IF('Jogador 63'!C68=1,'Jogador 63'!$W$8,0)+IF('Jogador 64'!C68=1,'Jogador 64'!$W$8,0))/C68)</f>
        <v>9.6818181818181817</v>
      </c>
      <c r="X68" s="4" t="str">
        <f>_xlfn.CONCAT(IF('Jogador 1'!C68=1,_xlfn.CONCAT('Jogador 1'!$W$1,", "),""),IF('Jogador 2'!C68=1,_xlfn.CONCAT('Jogador 2'!$W$1,", "),""),IF('Jogador 3'!C68=1,_xlfn.CONCAT('Jogador 3'!$W$1,", "),""),IF('Jogador 4'!C68=1,_xlfn.CONCAT('Jogador 4'!$W$1,", "),""),IF('Jogador 5'!C68=1,_xlfn.CONCAT('Jogador 5'!$W$1,", "),""),IF('Jogador 6'!C68=1,_xlfn.CONCAT('Jogador 6'!$W$1,", "),""),IF('Jogador 7'!C68=1,_xlfn.CONCAT('Jogador 7'!$W$1,", "),""),IF('Jogador 8'!C68=1,_xlfn.CONCAT('Jogador 8'!$W$1,", "),""),IF('Jogador 9'!C68=1,_xlfn.CONCAT('Jogador 9'!$W$1,", "),""),IF('Jogador 10'!C68=1,_xlfn.CONCAT('Jogador 10'!$W$1,", "),""),IF('Jogador 11'!C68=1,_xlfn.CONCAT('Jogador 11'!$W$1,", "),""),IF('Jogador 12'!C68=1,_xlfn.CONCAT('Jogador 12'!$W$1,", "),""),IF('Jogador 13'!C68=1,_xlfn.CONCAT('Jogador 13'!$W$1,", "),""),IF('Jogador 14'!C68=1,_xlfn.CONCAT('Jogador 14'!$W$1,", "),""),IF('Jogador 15'!C68=1,_xlfn.CONCAT('Jogador 15'!$W$1,", "),""),IF('Jogador 16'!C68=1,_xlfn.CONCAT('Jogador 16'!$W$1,", "),""),IF('Jogador 17'!C68=1,_xlfn.CONCAT('Jogador 17'!$W$1,", "),""),IF('Jogador 18'!C68=1,_xlfn.CONCAT('Jogador 18'!$W$1,", "),""),IF('Jogador 19'!C68=1,_xlfn.CONCAT('Jogador 19'!$W$1,", "),""),IF('Jogador 20'!C68=1,_xlfn.CONCAT('Jogador 20'!$W$1,", "),""),IF('Jogador 21'!C68=1,_xlfn.CONCAT('Jogador 21'!$W$1,", "),""),IF('Jogador 22'!C68=1,_xlfn.CONCAT('Jogador 22'!$W$1,", "),""),IF('Jogador 23'!C68=1,_xlfn.CONCAT('Jogador 23'!$W$1,", "),""),IF('Jogador 24'!C68=1,_xlfn.CONCAT('Jogador 24'!$W$1,", "),""),IF('Jogador 25'!C68=1,_xlfn.CONCAT('Jogador 25'!$W$1,", "),""),IF('Jogador 26'!C68=1,_xlfn.CONCAT('Jogador 26'!$W$1,", "),""),IF('Jogador 27'!C68=1,_xlfn.CONCAT('Jogador 27'!$W$1,", "),""),IF('Jogador 28'!C68=1,_xlfn.CONCAT('Jogador 28'!$W$1,", "),""),IF('Jogador 29'!C68=1,_xlfn.CONCAT('Jogador 29'!$W$1,", "),""),IF('Jogador 30'!C68=1,_xlfn.CONCAT('Jogador 30'!$W$1,", "),""),IF('Jogador 31'!C68=1,_xlfn.CONCAT('Jogador 31'!$W$1,", "),""),IF('Jogador 32'!C68=1,_xlfn.CONCAT('Jogador 32'!$W$1,", "),""),IF('Jogador 33'!C68=1,_xlfn.CONCAT('Jogador 33'!$W$1,", "),""),IF('Jogador 34'!C68=1,_xlfn.CONCAT('Jogador 34'!$W$1,", "),""),IF('Jogador 35'!C68=1,_xlfn.CONCAT('Jogador 35'!$W$1,", "),""),IF('Jogador 36'!C68=1,_xlfn.CONCAT('Jogador 36'!$W$1,", "),""),IF('Jogador 37'!C68=1,_xlfn.CONCAT('Jogador 37'!$W$1,", "),""),IF('Jogador 38'!C68=1,_xlfn.CONCAT('Jogador 38'!$W$1,", "),""),IF('Jogador 39'!C68=1,_xlfn.CONCAT('Jogador 39'!$W$1,", "),""),IF('Jogador 40'!C68=1,_xlfn.CONCAT('Jogador 40'!$W$1,", "),""),IF('Jogador 41'!C68=1,_xlfn.CONCAT('Jogador 41'!$W$1,", "),""),IF('Jogador 42'!C68=1,_xlfn.CONCAT('Jogador 42'!$W$1,", "),""),IF('Jogador 43'!C68=1,_xlfn.CONCAT('Jogador 43'!$W$1,", "),""),IF('Jogador 44'!C68=1,_xlfn.CONCAT('Jogador 44'!$W$1,", "),""),IF('Jogador 45'!C68=1,_xlfn.CONCAT('Jogador 45'!$W$1,", "),""),IF('Jogador 46'!C68=1,_xlfn.CONCAT('Jogador 46'!$W$1,", "),""),IF('Jogador 47'!C68=1,_xlfn.CONCAT('Jogador 47'!$W$1,", "),""),IF('Jogador 48'!C68=1,_xlfn.CONCAT('Jogador 48'!$W$1,", "),""),IF('Jogador 49'!C68=1,_xlfn.CONCAT('Jogador 49'!$W$1,", "),""),IF('Jogador 50'!C68=1,_xlfn.CONCAT('Jogador 50'!$W$1,", "),""),IF('Jogador 51'!C68=1,_xlfn.CONCAT('Jogador 51'!$W$1,", "),""),IF('Jogador 52'!C68=1,_xlfn.CONCAT('Jogador 52'!$W$1,", "),""),IF('Jogador 53'!C68=1,_xlfn.CONCAT('Jogador 53'!$W$1,", "),""),IF('Jogador 54'!C68=1,_xlfn.CONCAT('Jogador 54'!$W$1,", "),""),IF('Jogador 55'!C68=1,_xlfn.CONCAT('Jogador 55'!$W$1,", "),""),IF('Jogador 56'!C68=1,_xlfn.CONCAT('Jogador 56'!$W$1,", "),""),IF('Jogador 57'!C68=1,_xlfn.CONCAT('Jogador 57'!$W$1,", "),""),IF('Jogador 58'!C68=1,_xlfn.CONCAT('Jogador 58'!$W$1,", "),""),IF('Jogador 59'!C68=1,_xlfn.CONCAT('Jogador 59'!$W$1,", "),""),IF('Jogador 60'!C68=1,_xlfn.CONCAT('Jogador 60'!$W$1,", "),""),IF('Jogador 61'!C68=1,_xlfn.CONCAT('Jogador 61'!$W$1,", "),""),IF('Jogador 62'!C68=1,_xlfn.CONCAT('Jogador 62'!$W$1,", "),""),IF('Jogador 63'!C68=1,_xlfn.CONCAT('Jogador 63'!$W$1,", "),""),IF('Jogador 64'!C68=1,_xlfn.CONCAT('Jogador 64'!$W$1,", "),""))</f>
        <v xml:space="preserve">Koba Koindredi, Vladan Kovačević, Zeno Debast, Maxi Araujo, Harder, Biel, Allisson, Kochorashvili, Virgínia, Luis Suárez, Fotis Ioannidis, </v>
      </c>
      <c r="Y68" s="4" t="str">
        <f>_xlfn.CONCAT(IF('Jogador 1'!D68=1,_xlfn.CONCAT('Jogador 1'!$W$1,", "),""),IF('Jogador 2'!D68=1,_xlfn.CONCAT('Jogador 2'!$W$1,", "),""),IF('Jogador 3'!D68=1,_xlfn.CONCAT('Jogador 3'!$W$1,", "),""),IF('Jogador 4'!D68=1,_xlfn.CONCAT('Jogador 4'!$W$1,", "),""),IF('Jogador 5'!D68=1,_xlfn.CONCAT('Jogador 5'!$W$1,", "),""),IF('Jogador 6'!D68=1,_xlfn.CONCAT('Jogador 6'!$W$1,", "),""),IF('Jogador 7'!D68=1,_xlfn.CONCAT('Jogador 7'!$W$1,", "),""),IF('Jogador 8'!D68=1,_xlfn.CONCAT('Jogador 8'!$W$1,", "),""),IF('Jogador 9'!D68=1,_xlfn.CONCAT('Jogador 9'!$W$1,", "),""),IF('Jogador 10'!D68=1,_xlfn.CONCAT('Jogador 10'!$W$1,", "),""),IF('Jogador 11'!D68=1,_xlfn.CONCAT('Jogador 11'!$W$1,", "),""),IF('Jogador 12'!D68=1,_xlfn.CONCAT('Jogador 12'!$W$1,", "),""),IF('Jogador 13'!D68=1,_xlfn.CONCAT('Jogador 13'!$W$1,", "),""),IF('Jogador 14'!D68=1,_xlfn.CONCAT('Jogador 14'!$W$1,", "),""),IF('Jogador 15'!D68=1,_xlfn.CONCAT('Jogador 15'!$W$1,", "),""),IF('Jogador 16'!D68=1,_xlfn.CONCAT('Jogador 16'!$W$1,", "),""),IF('Jogador 17'!D68=1,_xlfn.CONCAT('Jogador 17'!$W$1,", "),""),IF('Jogador 18'!D68=1,_xlfn.CONCAT('Jogador 18'!$W$1,", "),""),IF('Jogador 19'!D68=1,_xlfn.CONCAT('Jogador 19'!$W$1,", "),""),IF('Jogador 20'!D68=1,_xlfn.CONCAT('Jogador 20'!$W$1,", "),""),IF('Jogador 21'!D68=1,_xlfn.CONCAT('Jogador 21'!$W$1,", "),""),IF('Jogador 22'!D68=1,_xlfn.CONCAT('Jogador 22'!$W$1,", "),""),IF('Jogador 23'!D68=1,_xlfn.CONCAT('Jogador 23'!$W$1,", "),""),IF('Jogador 24'!D68=1,_xlfn.CONCAT('Jogador 24'!$W$1,", "),""),IF('Jogador 25'!D68=1,_xlfn.CONCAT('Jogador 25'!$W$1,", "),""),IF('Jogador 26'!D68=1,_xlfn.CONCAT('Jogador 26'!$W$1,", "),""),IF('Jogador 27'!D68=1,_xlfn.CONCAT('Jogador 27'!$W$1,", "),""),IF('Jogador 28'!D68=1,_xlfn.CONCAT('Jogador 28'!$W$1,", "),""),IF('Jogador 29'!D68=1,_xlfn.CONCAT('Jogador 29'!$W$1,", "),""),IF('Jogador 30'!D68=1,_xlfn.CONCAT('Jogador 30'!$W$1,", "),""),IF('Jogador 31'!D68=1,_xlfn.CONCAT('Jogador 31'!$W$1,", "),""),IF('Jogador 32'!D68=1,_xlfn.CONCAT('Jogador 32'!$W$1,", "),""),IF('Jogador 33'!D68=1,_xlfn.CONCAT('Jogador 33'!$W$1,", "),""),IF('Jogador 34'!D68=1,_xlfn.CONCAT('Jogador 34'!$W$1,", "),""),IF('Jogador 35'!D68=1,_xlfn.CONCAT('Jogador 35'!$W$1,", "),""),IF('Jogador 36'!D68=1,_xlfn.CONCAT('Jogador 36'!$W$1,", "),""),IF('Jogador 37'!D68=1,_xlfn.CONCAT('Jogador 37'!$W$1,", "),""),IF('Jogador 38'!D68=1,_xlfn.CONCAT('Jogador 38'!$W$1,", "),""),IF('Jogador 39'!D68=1,_xlfn.CONCAT('Jogador 39'!$W$1,", "),""),IF('Jogador 40'!D68=1,_xlfn.CONCAT('Jogador 40'!$W$1,", "),""),IF('Jogador 41'!D68=1,_xlfn.CONCAT('Jogador 41'!$W$1,", "),""),IF('Jogador 42'!D68=1,_xlfn.CONCAT('Jogador 42'!$W$1,", "),""),IF('Jogador 43'!D68=1,_xlfn.CONCAT('Jogador 43'!$W$1,", "),""),IF('Jogador 44'!D68=1,_xlfn.CONCAT('Jogador 44'!$W$1,", "),""),IF('Jogador 45'!D68=1,_xlfn.CONCAT('Jogador 45'!$W$1,", "),""),IF('Jogador 46'!D68=1,_xlfn.CONCAT('Jogador 46'!$W$1,", "),""),IF('Jogador 47'!D68=1,_xlfn.CONCAT('Jogador 47'!$W$1,", "),""),IF('Jogador 48'!D68=1,_xlfn.CONCAT('Jogador 48'!$W$1,", "),""),IF('Jogador 49'!D68=1,_xlfn.CONCAT('Jogador 49'!$W$1,", "),""),IF('Jogador 50'!D68=1,_xlfn.CONCAT('Jogador 50'!$W$1,", "),""),IF('Jogador 51'!D68=1,_xlfn.CONCAT('Jogador 51'!$W$1,", "),""),IF('Jogador 52'!D68=1,_xlfn.CONCAT('Jogador 52'!$W$1,", "),""),IF('Jogador 53'!D68=1,_xlfn.CONCAT('Jogador 53'!$W$1,", "),""),IF('Jogador 54'!D68=1,_xlfn.CONCAT('Jogador 54'!$W$1,", "),""),IF('Jogador 55'!D68=1,_xlfn.CONCAT('Jogador 55'!$W$1,", "),""),IF('Jogador 56'!D68=1,_xlfn.CONCAT('Jogador 56'!$W$1,", "),""),IF('Jogador 57'!D68=1,_xlfn.CONCAT('Jogador 57'!$W$1,", "),""),IF('Jogador 58'!D68=1,_xlfn.CONCAT('Jogador 58'!$W$1,", "),""),IF('Jogador 59'!D68=1,_xlfn.CONCAT('Jogador 59'!$W$1,", "),""),IF('Jogador 60'!D68=1,_xlfn.CONCAT('Jogador 60'!$W$1,", "),""),IF('Jogador 61'!D68=1,_xlfn.CONCAT('Jogador 61'!$W$1,", "),""),IF('Jogador 62'!D68=1,_xlfn.CONCAT('Jogador 62'!$W$1,", "),""),IF('Jogador 63'!D68=1,_xlfn.CONCAT('Jogador 63'!$W$1,", "),""),IF('Jogador 64'!D68=1,_xlfn.CONCAT('Jogador 64'!$W$1,", "),""))</f>
        <v/>
      </c>
    </row>
    <row r="69" spans="1:25" x14ac:dyDescent="0.3">
      <c r="A69" s="4" t="s">
        <v>118</v>
      </c>
      <c r="B69" s="4">
        <f>'Jogador 1'!B69+'Jogador 2'!B69+'Jogador 3'!B69+'Jogador 4'!B69+'Jogador 5'!B69+'Jogador 6'!B69+'Jogador 7'!B69+'Jogador 8'!B69+'Jogador 9'!B69+'Jogador 10'!B69+'Jogador 11'!B69+'Jogador 12'!B69+'Jogador 13'!B69+'Jogador 14'!B69+'Jogador 15'!B69+'Jogador 16'!B69+'Jogador 17'!B69+'Jogador 18'!B69+'Jogador 19'!B69+'Jogador 20'!B69+'Jogador 21'!B69+'Jogador 22'!B69+'Jogador 23'!B69+'Jogador 24'!B69+'Jogador 25'!B69+'Jogador 26'!B69+'Jogador 27'!B69+'Jogador 28'!B69+'Jogador 29'!B69+'Jogador 30'!B69+'Jogador 31'!B69+'Jogador 32'!B69+'Jogador 33'!B69+'Jogador 34'!B69+'Jogador 35'!B69+'Jogador 36'!B69+'Jogador 37'!B69+'Jogador 38'!B69+'Jogador 39'!B69+'Jogador 40'!B69+'Jogador 41'!B69+'Jogador 42'!B69+'Jogador 43'!B69+'Jogador 44'!B69+'Jogador 45'!B69+'Jogador 46'!B69+'Jogador 47'!B69+'Jogador 48'!B69+'Jogador 49'!B69+'Jogador 50'!B69+'Jogador 51'!B69+'Jogador 52'!B69+'Jogador 53'!B69+'Jogador 54'!B69+'Jogador 55'!B69+'Jogador 56'!B69+'Jogador 57'!B69+'Jogador 58'!B69+'Jogador 59'!B69+'Jogador 60'!B69+'Jogador 61'!B69+'Jogador 62'!B69+'Jogador 63'!B69+'Jogador 64'!B69</f>
        <v>5</v>
      </c>
      <c r="C69" s="4">
        <f>'Jogador 1'!C69+'Jogador 2'!C69+'Jogador 3'!C69+'Jogador 4'!C69+'Jogador 5'!C69+'Jogador 6'!C69+'Jogador 7'!C69+'Jogador 8'!C69+'Jogador 9'!C69+'Jogador 10'!C69+'Jogador 11'!C69+'Jogador 12'!C69+'Jogador 13'!C69+'Jogador 14'!C69+'Jogador 15'!C69+'Jogador 16'!C69+'Jogador 17'!C69+'Jogador 18'!C69+'Jogador 19'!C69+'Jogador 20'!C69+'Jogador 21'!C69+'Jogador 22'!C69+'Jogador 23'!C69+'Jogador 24'!C69+'Jogador 25'!C69+'Jogador 26'!C69+'Jogador 27'!C69+'Jogador 28'!C69+'Jogador 29'!C69+'Jogador 30'!C69+'Jogador 31'!C69+'Jogador 32'!C69+'Jogador 33'!C69+'Jogador 34'!C69+'Jogador 35'!C69+'Jogador 36'!C69+'Jogador 37'!C69+'Jogador 38'!C69+'Jogador 39'!C69+'Jogador 40'!C69+'Jogador 41'!C69+'Jogador 42'!C69+'Jogador 43'!C69+'Jogador 44'!C69+'Jogador 45'!C69+'Jogador 46'!C69+'Jogador 47'!C69+'Jogador 48'!C69+'Jogador 49'!C69+'Jogador 50'!C69+'Jogador 51'!C69+'Jogador 52'!C69+'Jogador 53'!C69+'Jogador 54'!C69+'Jogador 55'!C69+'Jogador 56'!C69+'Jogador 57'!C69+'Jogador 58'!C69+'Jogador 59'!C69+'Jogador 60'!C69+'Jogador 61'!C69+'Jogador 62'!C69+'Jogador 63'!C69+'Jogador 64'!C69</f>
        <v>4</v>
      </c>
      <c r="D69" s="4">
        <f>'Jogador 1'!D69+'Jogador 2'!D69+'Jogador 3'!D69+'Jogador 4'!D69+'Jogador 5'!D69+'Jogador 6'!D69+'Jogador 7'!D69+'Jogador 8'!D69+'Jogador 9'!D69+'Jogador 10'!D69+'Jogador 11'!D69+'Jogador 12'!D69+'Jogador 13'!D69+'Jogador 14'!D69+'Jogador 15'!D69+'Jogador 16'!D69+'Jogador 17'!D69+'Jogador 18'!D69+'Jogador 19'!D69+'Jogador 20'!D69+'Jogador 21'!D69+'Jogador 22'!D69+'Jogador 23'!D69+'Jogador 24'!D69+'Jogador 25'!D69+'Jogador 26'!D69+'Jogador 27'!D69+'Jogador 28'!D69+'Jogador 29'!D69+'Jogador 30'!D69+'Jogador 31'!D69+'Jogador 32'!D69+'Jogador 33'!D69+'Jogador 34'!D69+'Jogador 35'!D69+'Jogador 36'!D69+'Jogador 37'!D69+'Jogador 38'!D69+'Jogador 39'!D69+'Jogador 40'!D69+'Jogador 41'!D69+'Jogador 42'!D69+'Jogador 43'!D69+'Jogador 44'!D69+'Jogador 45'!D69+'Jogador 46'!D69+'Jogador 47'!D69+'Jogador 48'!D69+'Jogador 49'!D69+'Jogador 50'!D69+'Jogador 51'!D69+'Jogador 52'!D69+'Jogador 53'!D69+'Jogador 54'!D69+'Jogador 55'!D69+'Jogador 56'!D69+'Jogador 57'!D69+'Jogador 58'!D69+'Jogador 59'!D69+'Jogador 60'!D69+'Jogador 61'!D69+'Jogador 62'!D69+'Jogador 63'!D69+'Jogador 64'!D69</f>
        <v>1</v>
      </c>
      <c r="E69" s="4">
        <f>'Jogador 1'!E69+'Jogador 2'!E69+'Jogador 3'!E69+'Jogador 4'!E69+'Jogador 5'!E69+'Jogador 6'!E69+'Jogador 7'!E69+'Jogador 8'!E69+'Jogador 9'!E69+'Jogador 10'!E69+'Jogador 11'!E69+'Jogador 12'!E69+'Jogador 13'!E69+'Jogador 14'!E69+'Jogador 15'!E69+'Jogador 16'!E69+'Jogador 17'!E69+'Jogador 18'!E69+'Jogador 19'!E69+'Jogador 20'!E69+'Jogador 21'!E69+'Jogador 22'!E69+'Jogador 23'!E69+'Jogador 24'!E69+'Jogador 25'!E69+'Jogador 26'!E69+'Jogador 27'!E69+'Jogador 28'!E69+'Jogador 29'!E69+'Jogador 30'!E69+'Jogador 31'!E69+'Jogador 32'!E69+'Jogador 33'!E69+'Jogador 34'!E69+'Jogador 35'!E69+'Jogador 36'!E69+'Jogador 37'!E69+'Jogador 38'!E69+'Jogador 39'!E69+'Jogador 40'!E69+'Jogador 41'!E69+'Jogador 42'!E69+'Jogador 43'!E69+'Jogador 44'!E69+'Jogador 45'!E69+'Jogador 46'!E69+'Jogador 47'!E69+'Jogador 48'!E69+'Jogador 49'!E69+'Jogador 50'!E69+'Jogador 51'!E69+'Jogador 52'!E69+'Jogador 53'!E69+'Jogador 54'!E69+'Jogador 55'!E69+'Jogador 56'!E69+'Jogador 57'!E69+'Jogador 58'!E69+'Jogador 59'!E69+'Jogador 60'!E69+'Jogador 61'!E69+'Jogador 62'!E69+'Jogador 63'!E69+'Jogador 64'!E69</f>
        <v>3</v>
      </c>
      <c r="F69" s="9">
        <f t="shared" si="14"/>
        <v>0.75</v>
      </c>
      <c r="G69" s="4">
        <f>'Jogador 1'!G69+'Jogador 2'!G69+'Jogador 3'!G69+'Jogador 4'!G69+'Jogador 5'!G69+'Jogador 6'!G69+'Jogador 7'!G69+'Jogador 8'!G69+'Jogador 9'!G69+'Jogador 10'!G69+'Jogador 11'!G69+'Jogador 12'!G69+'Jogador 13'!G69+'Jogador 14'!G69+'Jogador 15'!G69+'Jogador 16'!G69+'Jogador 17'!G69+'Jogador 18'!G69+'Jogador 19'!G69+'Jogador 20'!G69+'Jogador 21'!G69+'Jogador 22'!G69+'Jogador 23'!G69+'Jogador 24'!G69+'Jogador 25'!G69+'Jogador 26'!G69+'Jogador 27'!G69+'Jogador 28'!G69+'Jogador 29'!G69+'Jogador 30'!G69+'Jogador 31'!G69+'Jogador 32'!G69+'Jogador 33'!G69+'Jogador 34'!G69+'Jogador 35'!G69+'Jogador 36'!G69+'Jogador 37'!G69+'Jogador 38'!G69+'Jogador 39'!G69+'Jogador 40'!G69+'Jogador 41'!G69+'Jogador 42'!G69+'Jogador 43'!G69+'Jogador 44'!G69+'Jogador 45'!G69+'Jogador 46'!G69+'Jogador 47'!G69+'Jogador 48'!G69+'Jogador 49'!G69+'Jogador 50'!G69+'Jogador 51'!G69+'Jogador 52'!G69+'Jogador 53'!G69+'Jogador 54'!G69+'Jogador 55'!G69+'Jogador 56'!G69+'Jogador 57'!G69+'Jogador 58'!G69+'Jogador 59'!G69+'Jogador 60'!G69+'Jogador 61'!G69+'Jogador 62'!G69+'Jogador 63'!G69+'Jogador 64'!G69</f>
        <v>1</v>
      </c>
      <c r="H69" s="9">
        <f t="shared" si="15"/>
        <v>0.25</v>
      </c>
      <c r="I69" s="4">
        <f>'Jogador 1'!I69+'Jogador 2'!I69+'Jogador 3'!I69+'Jogador 4'!I69+'Jogador 5'!I69+'Jogador 6'!I69+'Jogador 7'!I69+'Jogador 8'!I69+'Jogador 9'!I69+'Jogador 10'!I69+'Jogador 11'!I69+'Jogador 12'!I69+'Jogador 13'!I69+'Jogador 14'!I69+'Jogador 15'!I69+'Jogador 16'!I69+'Jogador 17'!I69+'Jogador 18'!I69+'Jogador 19'!I69+'Jogador 20'!I69+'Jogador 21'!I69+'Jogador 22'!I69+'Jogador 23'!I69+'Jogador 24'!I69+'Jogador 25'!I69+'Jogador 26'!I69+'Jogador 27'!I69+'Jogador 28'!I69+'Jogador 29'!I69+'Jogador 30'!I69+'Jogador 31'!I69+'Jogador 32'!I69+'Jogador 33'!I69+'Jogador 34'!I69+'Jogador 35'!I69+'Jogador 36'!I69+'Jogador 37'!I69+'Jogador 38'!I69+'Jogador 39'!I69+'Jogador 40'!I69+'Jogador 41'!I69+'Jogador 42'!I69+'Jogador 43'!I69+'Jogador 44'!I69+'Jogador 45'!I69+'Jogador 46'!I69+'Jogador 47'!I69+'Jogador 48'!I69+'Jogador 49'!I69+'Jogador 50'!I69+'Jogador 51'!I69+'Jogador 52'!I69+'Jogador 53'!I69+'Jogador 54'!I69+'Jogador 55'!I69+'Jogador 56'!I69+'Jogador 57'!I69+'Jogador 58'!I69+'Jogador 59'!I69+'Jogador 60'!I69+'Jogador 61'!I69+'Jogador 62'!I69+'Jogador 63'!I69+'Jogador 64'!I69</f>
        <v>1</v>
      </c>
      <c r="J69" s="9">
        <f t="shared" si="16"/>
        <v>1</v>
      </c>
      <c r="K69" s="4">
        <f>'Jogador 1'!K69+'Jogador 2'!K69+'Jogador 3'!K69+'Jogador 4'!K69+'Jogador 5'!K69+'Jogador 6'!K69+'Jogador 7'!K69+'Jogador 8'!K69+'Jogador 9'!K69+'Jogador 10'!K69+'Jogador 11'!K69+'Jogador 12'!K69+'Jogador 13'!K69+'Jogador 14'!K69+'Jogador 15'!K69+'Jogador 16'!K69+'Jogador 17'!K69+'Jogador 18'!K69+'Jogador 19'!K69+'Jogador 20'!K69+'Jogador 21'!K69+'Jogador 22'!K69+'Jogador 23'!K69+'Jogador 24'!K69+'Jogador 25'!K69+'Jogador 26'!K69+'Jogador 27'!K69+'Jogador 28'!K69+'Jogador 29'!K69+'Jogador 30'!K69+'Jogador 31'!K69+'Jogador 32'!K69+'Jogador 33'!K69+'Jogador 34'!K69+'Jogador 35'!K69+'Jogador 36'!K69+'Jogador 37'!K69+'Jogador 38'!K69+'Jogador 39'!K69+'Jogador 40'!K69+'Jogador 41'!K69+'Jogador 42'!K69+'Jogador 43'!K69+'Jogador 44'!K69+'Jogador 45'!K69+'Jogador 46'!K69+'Jogador 47'!K69+'Jogador 48'!K69+'Jogador 49'!K69+'Jogador 50'!K69+'Jogador 51'!K69+'Jogador 52'!K69+'Jogador 53'!K69+'Jogador 54'!K69+'Jogador 55'!K69+'Jogador 56'!K69+'Jogador 57'!K69+'Jogador 58'!K69+'Jogador 59'!K69+'Jogador 60'!K69+'Jogador 61'!K69+'Jogador 62'!K69+'Jogador 63'!K69+'Jogador 64'!K69</f>
        <v>0</v>
      </c>
      <c r="L69" s="9">
        <f t="shared" si="17"/>
        <v>0</v>
      </c>
      <c r="M69" s="4">
        <f>'Jogador 1'!M69+'Jogador 2'!M69+'Jogador 3'!M69+'Jogador 4'!M69+'Jogador 5'!M69+'Jogador 6'!M69+'Jogador 7'!M69+'Jogador 8'!M69+'Jogador 9'!M69+'Jogador 10'!M69+'Jogador 11'!M69+'Jogador 12'!M69+'Jogador 13'!M69+'Jogador 14'!M69+'Jogador 15'!M69+'Jogador 16'!M69+'Jogador 17'!M69+'Jogador 18'!M69+'Jogador 19'!M69+'Jogador 20'!M69+'Jogador 21'!M69+'Jogador 22'!M69+'Jogador 23'!M69+'Jogador 24'!M69+'Jogador 25'!M69+'Jogador 26'!M69+'Jogador 27'!M69+'Jogador 28'!M69+'Jogador 29'!M69+'Jogador 30'!M69+'Jogador 31'!M69+'Jogador 32'!M69+'Jogador 33'!M69+'Jogador 34'!M69+'Jogador 35'!M69+'Jogador 36'!M69+'Jogador 37'!M69+'Jogador 38'!M69+'Jogador 39'!M69+'Jogador 40'!M69+'Jogador 41'!M69+'Jogador 42'!M69+'Jogador 43'!M69+'Jogador 44'!M69+'Jogador 45'!M69+'Jogador 46'!M69+'Jogador 47'!M69+'Jogador 48'!M69+'Jogador 49'!M69+'Jogador 50'!M69+'Jogador 51'!M69+'Jogador 52'!M69+'Jogador 53'!M69+'Jogador 54'!M69+'Jogador 55'!M69+'Jogador 56'!M69+'Jogador 57'!M69+'Jogador 58'!M69+'Jogador 59'!M69+'Jogador 60'!M69+'Jogador 61'!M69+'Jogador 62'!M69+'Jogador 63'!M69+'Jogador 64'!M69</f>
        <v>4</v>
      </c>
      <c r="N69" s="9">
        <f t="shared" si="18"/>
        <v>0.8</v>
      </c>
      <c r="O69" s="4">
        <f>'Jogador 1'!O69+'Jogador 2'!O69+'Jogador 3'!O69+'Jogador 4'!O69+'Jogador 5'!O69+'Jogador 6'!O69+'Jogador 7'!O69+'Jogador 8'!O69+'Jogador 9'!O69+'Jogador 10'!O69+'Jogador 11'!O69+'Jogador 12'!O69+'Jogador 13'!O69+'Jogador 14'!O69+'Jogador 15'!O69+'Jogador 16'!O69+'Jogador 17'!O69+'Jogador 18'!O69+'Jogador 19'!O69+'Jogador 20'!O69+'Jogador 21'!O69+'Jogador 22'!O69+'Jogador 23'!O69+'Jogador 24'!O69+'Jogador 25'!O69+'Jogador 26'!O69+'Jogador 27'!O69+'Jogador 28'!O69+'Jogador 29'!O69+'Jogador 30'!O69+'Jogador 31'!O69+'Jogador 32'!O69+'Jogador 33'!O69+'Jogador 34'!O69+'Jogador 35'!O69+'Jogador 36'!O69+'Jogador 37'!O69+'Jogador 38'!O69+'Jogador 39'!O69+'Jogador 40'!O69+'Jogador 41'!O69+'Jogador 42'!O69+'Jogador 43'!O69+'Jogador 44'!O69+'Jogador 45'!O69+'Jogador 46'!O69+'Jogador 47'!O69+'Jogador 48'!O69+'Jogador 49'!O69+'Jogador 50'!O69+'Jogador 51'!O69+'Jogador 52'!O69+'Jogador 53'!O69+'Jogador 54'!O69+'Jogador 55'!O69+'Jogador 56'!O69+'Jogador 57'!O69+'Jogador 58'!O69+'Jogador 59'!O69+'Jogador 60'!O69+'Jogador 61'!O69+'Jogador 62'!O69+'Jogador 63'!O69+'Jogador 64'!O69</f>
        <v>1</v>
      </c>
      <c r="P69" s="9">
        <f t="shared" si="19"/>
        <v>0.2</v>
      </c>
      <c r="Q69" s="4">
        <f>'Jogador 1'!Q69+'Jogador 2'!Q69+'Jogador 3'!Q69+'Jogador 4'!Q69+'Jogador 5'!Q69+'Jogador 6'!Q69+'Jogador 7'!Q69+'Jogador 8'!Q69+'Jogador 9'!Q69+'Jogador 10'!Q69+'Jogador 11'!Q69+'Jogador 12'!Q69+'Jogador 13'!Q69+'Jogador 14'!Q69+'Jogador 15'!Q69+'Jogador 16'!Q69+'Jogador 17'!Q69+'Jogador 18'!Q69+'Jogador 19'!Q69+'Jogador 20'!Q69+'Jogador 21'!Q69+'Jogador 22'!Q69+'Jogador 23'!Q69+'Jogador 24'!Q69+'Jogador 25'!Q69+'Jogador 26'!Q69+'Jogador 27'!Q69+'Jogador 28'!Q69+'Jogador 29'!Q69+'Jogador 30'!Q69+'Jogador 31'!Q69+'Jogador 32'!Q69+'Jogador 33'!Q69+'Jogador 34'!Q69+'Jogador 35'!Q69+'Jogador 36'!Q69+'Jogador 37'!Q69+'Jogador 38'!Q69+'Jogador 39'!Q69+'Jogador 40'!Q69+'Jogador 41'!Q69+'Jogador 42'!Q69+'Jogador 43'!Q69+'Jogador 44'!Q69+'Jogador 45'!Q69+'Jogador 46'!Q69+'Jogador 47'!Q69+'Jogador 48'!Q69+'Jogador 49'!Q69+'Jogador 50'!Q69+'Jogador 51'!Q69+'Jogador 52'!Q69+'Jogador 53'!Q69+'Jogador 54'!Q69+'Jogador 55'!Q69+'Jogador 56'!Q69+'Jogador 57'!Q69+'Jogador 58'!Q69+'Jogador 59'!Q69+'Jogador 60'!Q69+'Jogador 61'!Q69+'Jogador 62'!Q69+'Jogador 63'!Q69+'Jogador 64'!Q69</f>
        <v>55.6</v>
      </c>
      <c r="R69" s="4">
        <f>'Jogador 1'!R69+'Jogador 2'!R69+'Jogador 3'!R69+'Jogador 4'!R69+'Jogador 5'!R69+'Jogador 6'!R69+'Jogador 7'!R69+'Jogador 8'!R69+'Jogador 9'!R69+'Jogador 10'!R69+'Jogador 11'!R69+'Jogador 12'!R69+'Jogador 13'!R69+'Jogador 14'!R69+'Jogador 15'!R69+'Jogador 16'!R69+'Jogador 17'!R69+'Jogador 18'!R69+'Jogador 19'!R69+'Jogador 20'!R69+'Jogador 21'!R69+'Jogador 22'!R69+'Jogador 23'!R69+'Jogador 24'!R69+'Jogador 25'!R69+'Jogador 26'!R69+'Jogador 27'!R69+'Jogador 28'!R69+'Jogador 29'!R69+'Jogador 30'!R69+'Jogador 31'!R69+'Jogador 32'!R69+'Jogador 33'!R69+'Jogador 34'!R69+'Jogador 35'!R69+'Jogador 36'!R69+'Jogador 37'!R69+'Jogador 38'!R69+'Jogador 39'!R69+'Jogador 40'!R69+'Jogador 41'!R69+'Jogador 42'!R69+'Jogador 43'!R69+'Jogador 44'!R69+'Jogador 45'!R69+'Jogador 46'!R69+'Jogador 47'!R69+'Jogador 48'!R69+'Jogador 49'!R69+'Jogador 50'!R69+'Jogador 51'!R69+'Jogador 52'!R69+'Jogador 53'!R69+'Jogador 54'!R69+'Jogador 55'!R69+'Jogador 56'!R69+'Jogador 57'!R69+'Jogador 58'!R69+'Jogador 59'!R69+'Jogador 60'!R69+'Jogador 61'!R69+'Jogador 62'!R69+'Jogador 63'!R69+'Jogador 64'!R69</f>
        <v>1.3</v>
      </c>
      <c r="S69" s="4">
        <f>'Jogador 1'!S69+'Jogador 2'!S69+'Jogador 3'!S69+'Jogador 4'!S69+'Jogador 5'!S69+'Jogador 6'!S69+'Jogador 7'!S69+'Jogador 8'!S69+'Jogador 9'!S69+'Jogador 10'!S69+'Jogador 11'!S69+'Jogador 12'!S69+'Jogador 13'!S69+'Jogador 14'!S69+'Jogador 15'!S69+'Jogador 16'!S69+'Jogador 17'!S69+'Jogador 18'!S69+'Jogador 19'!S69+'Jogador 20'!S69+'Jogador 21'!S69+'Jogador 22'!S69+'Jogador 23'!S69+'Jogador 24'!S69+'Jogador 25'!S69+'Jogador 26'!S69+'Jogador 27'!S69+'Jogador 28'!S69+'Jogador 29'!S69+'Jogador 30'!S69+'Jogador 31'!S69+'Jogador 32'!S69+'Jogador 33'!S69+'Jogador 34'!S69+'Jogador 35'!S69+'Jogador 36'!S69+'Jogador 37'!S69+'Jogador 38'!S69+'Jogador 39'!S69+'Jogador 40'!S69+'Jogador 41'!S69+'Jogador 42'!S69+'Jogador 43'!S69+'Jogador 44'!S69+'Jogador 45'!S69+'Jogador 46'!S69+'Jogador 47'!S69+'Jogador 48'!S69+'Jogador 49'!S69+'Jogador 50'!S69+'Jogador 51'!S69+'Jogador 52'!S69+'Jogador 53'!S69+'Jogador 54'!S69+'Jogador 55'!S69+'Jogador 56'!S69+'Jogador 57'!S69+'Jogador 58'!S69+'Jogador 59'!S69+'Jogador 60'!S69+'Jogador 61'!S69+'Jogador 62'!S69+'Jogador 63'!S69+'Jogador 64'!S69</f>
        <v>73.5</v>
      </c>
      <c r="T69" s="4">
        <f>'Jogador 1'!T69+'Jogador 2'!T69+'Jogador 3'!T69+'Jogador 4'!T69+'Jogador 5'!T69+'Jogador 6'!T69+'Jogador 7'!T69+'Jogador 8'!T69+'Jogador 9'!T69+'Jogador 10'!T69+'Jogador 11'!T69+'Jogador 12'!T69+'Jogador 13'!T69+'Jogador 14'!T69+'Jogador 15'!T69+'Jogador 16'!T69+'Jogador 17'!T69+'Jogador 18'!T69+'Jogador 19'!T69+'Jogador 20'!T69+'Jogador 21'!T69+'Jogador 22'!T69+'Jogador 23'!T69+'Jogador 24'!T69+'Jogador 25'!T69+'Jogador 26'!T69+'Jogador 27'!T69+'Jogador 28'!T69+'Jogador 29'!T69+'Jogador 30'!T69+'Jogador 31'!T69+'Jogador 32'!T69+'Jogador 33'!T69+'Jogador 34'!T69+'Jogador 35'!T69+'Jogador 36'!T69+'Jogador 37'!T69+'Jogador 38'!T69+'Jogador 39'!T69+'Jogador 40'!T69+'Jogador 41'!T69+'Jogador 42'!T69+'Jogador 43'!T69+'Jogador 44'!T69+'Jogador 45'!T69+'Jogador 46'!T69+'Jogador 47'!T69+'Jogador 48'!T69+'Jogador 49'!T69+'Jogador 50'!T69+'Jogador 51'!T69+'Jogador 52'!T69+'Jogador 53'!T69+'Jogador 54'!T69+'Jogador 55'!T69+'Jogador 56'!T69+'Jogador 57'!T69+'Jogador 58'!T69+'Jogador 59'!T69+'Jogador 60'!T69+'Jogador 61'!T69+'Jogador 62'!T69+'Jogador 63'!T69+'Jogador 64'!T69</f>
        <v>16.600000000000001</v>
      </c>
      <c r="U69" s="10">
        <f t="shared" si="20"/>
        <v>4.1500000000000004</v>
      </c>
      <c r="V69" s="10">
        <f>IF(C69=0,0,(IF('Jogador 1'!C69=1,'Jogador 1'!$W$8,0)+IF('Jogador 2'!C69=1,'Jogador 2'!$W$8,0)+IF('Jogador 3'!C69=1,'Jogador 3'!$W$8,0)+IF('Jogador 4'!C69=1,'Jogador 4'!$W$8,0)+IF('Jogador 5'!C69=1,'Jogador 5'!$W$8,0)+IF('Jogador 6'!C69=1,'Jogador 6'!$W$8,0)+IF('Jogador 7'!C69=1,'Jogador 7'!$W$8,0)+IF('Jogador 8'!C69=1,'Jogador 8'!$W$8,0)+IF('Jogador 9'!C69=1,'Jogador 9'!$W$8,0)+IF('Jogador 10'!C69=1,'Jogador 10'!$W$8,0)+IF('Jogador 11'!C69=1,'Jogador 11'!$W$8,0)+IF('Jogador 12'!C69=1,'Jogador 12'!$W$8,0)+IF('Jogador 13'!C69=1,'Jogador 13'!$W$8,0)+IF('Jogador 14'!C69=1,'Jogador 14'!$W$8,0)+IF('Jogador 15'!C69=1,'Jogador 15'!$W$8,0)+IF('Jogador 16'!C69=1,'Jogador 16'!$W$8,0)+IF('Jogador 17'!C69=1,'Jogador 17'!$W$8,0)+IF('Jogador 18'!C69=1,'Jogador 18'!$W$8,0)+IF('Jogador 19'!C69=1,'Jogador 19'!$W$8,0)+IF('Jogador 20'!C69=1,'Jogador 20'!$W$8,0)+IF('Jogador 21'!C69=1,'Jogador 21'!$W$8,0)+IF('Jogador 22'!C69=1,'Jogador 22'!$W$8,0)+IF('Jogador 23'!C69=1,'Jogador 23'!$W$8,0)+IF('Jogador 24'!C69=1,'Jogador 24'!$W$8,0)+IF('Jogador 25'!C69=1,'Jogador 25'!$W$8,0)+IF('Jogador 26'!C69=1,'Jogador 26'!$W$8,0)+IF('Jogador 27'!C69=1,'Jogador 27'!$W$8,0)+IF('Jogador 28'!C69=1,'Jogador 28'!$W$8,0)+IF('Jogador 29'!C69=1,'Jogador 29'!$W$8,0)+IF('Jogador 30'!C69=1,'Jogador 30'!$W$8,0)+IF('Jogador 31'!C69=1,'Jogador 31'!$W$8,0)+IF('Jogador 32'!C69=1,'Jogador 32'!$W$8,0)+IF('Jogador 33'!C69=1,'Jogador 33'!$W$8,0)+IF('Jogador 34'!C69=1,'Jogador 34'!$W$8,0)+IF('Jogador 35'!C69=1,'Jogador 35'!$W$8,0) +IF('Jogador 36'!C69=1,'Jogador 36'!$W$8,0)+IF('Jogador 37'!C69=1,'Jogador 37'!$W$8,0)+IF('Jogador 38'!C69=1,'Jogador 38'!$W$8,0)+IF('Jogador 39'!C69=1,'Jogador 39'!$W$8,0)+IF('Jogador 40'!C69=1,'Jogador 40'!$W$8,0)+IF('Jogador 41'!C69=1,'Jogador 41'!$W$8,0)+IF('Jogador 42'!C69=1,'Jogador 42'!$W$8,0)+IF('Jogador 43'!C69=1,'Jogador 43'!$W$8,0)+IF('Jogador 44'!C69=1,'Jogador 44'!$W$8,0)+IF('Jogador 45'!C69=1,'Jogador 45'!$W$8,0)+IF('Jogador 46'!C69=1,'Jogador 46'!$W$8,0)+IF('Jogador 47'!C69=1,'Jogador 47'!$W$8,0)+IF('Jogador 48'!C69=1,'Jogador 48'!$W$8,0)+IF('Jogador 49'!C69=1,'Jogador 49'!$W$8,0)+IF('Jogador 50'!C69=1,'Jogador 50'!$W$8,0)+IF('Jogador 51'!C69=1,'Jogador 51'!$W$8,0)+IF('Jogador 52'!C69=1,'Jogador 52'!$W$8,0)+IF('Jogador 53'!C69=1,'Jogador 53'!$W$8,0)+IF('Jogador 54'!C69=1,'Jogador 54'!$W$8,0)+IF('Jogador 55'!C69=1,'Jogador 55'!$W$8,0)+IF('Jogador 56'!C69=1,'Jogador 56'!$W$8,0)+IF('Jogador 57'!C69=1,'Jogador 57'!$W$8,0)+IF('Jogador 58'!C69=1,'Jogador 58'!$W$8,0)+IF('Jogador 59'!C69=1,'Jogador 59'!$W$8,0)+IF('Jogador 60'!C69=1,'Jogador 60'!$W$8,0)+IF('Jogador 61'!C69=1,'Jogador 61'!$W$8,0)+IF('Jogador 62'!C69=1,'Jogador 62'!$W$8,0)+IF('Jogador 63'!C69=1,'Jogador 63'!$W$8,0)+IF('Jogador 64'!C69=1,'Jogador 64'!$W$8,0))/C69)</f>
        <v>12.125</v>
      </c>
      <c r="X69" s="4" t="str">
        <f>_xlfn.CONCAT(IF('Jogador 1'!C69=1,_xlfn.CONCAT('Jogador 1'!$W$1,", "),""),IF('Jogador 2'!C69=1,_xlfn.CONCAT('Jogador 2'!$W$1,", "),""),IF('Jogador 3'!C69=1,_xlfn.CONCAT('Jogador 3'!$W$1,", "),""),IF('Jogador 4'!C69=1,_xlfn.CONCAT('Jogador 4'!$W$1,", "),""),IF('Jogador 5'!C69=1,_xlfn.CONCAT('Jogador 5'!$W$1,", "),""),IF('Jogador 6'!C69=1,_xlfn.CONCAT('Jogador 6'!$W$1,", "),""),IF('Jogador 7'!C69=1,_xlfn.CONCAT('Jogador 7'!$W$1,", "),""),IF('Jogador 8'!C69=1,_xlfn.CONCAT('Jogador 8'!$W$1,", "),""),IF('Jogador 9'!C69=1,_xlfn.CONCAT('Jogador 9'!$W$1,", "),""),IF('Jogador 10'!C69=1,_xlfn.CONCAT('Jogador 10'!$W$1,", "),""),IF('Jogador 11'!C69=1,_xlfn.CONCAT('Jogador 11'!$W$1,", "),""),IF('Jogador 12'!C69=1,_xlfn.CONCAT('Jogador 12'!$W$1,", "),""),IF('Jogador 13'!C69=1,_xlfn.CONCAT('Jogador 13'!$W$1,", "),""),IF('Jogador 14'!C69=1,_xlfn.CONCAT('Jogador 14'!$W$1,", "),""),IF('Jogador 15'!C69=1,_xlfn.CONCAT('Jogador 15'!$W$1,", "),""),IF('Jogador 16'!C69=1,_xlfn.CONCAT('Jogador 16'!$W$1,", "),""),IF('Jogador 17'!C69=1,_xlfn.CONCAT('Jogador 17'!$W$1,", "),""),IF('Jogador 18'!C69=1,_xlfn.CONCAT('Jogador 18'!$W$1,", "),""),IF('Jogador 19'!C69=1,_xlfn.CONCAT('Jogador 19'!$W$1,", "),""),IF('Jogador 20'!C69=1,_xlfn.CONCAT('Jogador 20'!$W$1,", "),""),IF('Jogador 21'!C69=1,_xlfn.CONCAT('Jogador 21'!$W$1,", "),""),IF('Jogador 22'!C69=1,_xlfn.CONCAT('Jogador 22'!$W$1,", "),""),IF('Jogador 23'!C69=1,_xlfn.CONCAT('Jogador 23'!$W$1,", "),""),IF('Jogador 24'!C69=1,_xlfn.CONCAT('Jogador 24'!$W$1,", "),""),IF('Jogador 25'!C69=1,_xlfn.CONCAT('Jogador 25'!$W$1,", "),""),IF('Jogador 26'!C69=1,_xlfn.CONCAT('Jogador 26'!$W$1,", "),""),IF('Jogador 27'!C69=1,_xlfn.CONCAT('Jogador 27'!$W$1,", "),""),IF('Jogador 28'!C69=1,_xlfn.CONCAT('Jogador 28'!$W$1,", "),""),IF('Jogador 29'!C69=1,_xlfn.CONCAT('Jogador 29'!$W$1,", "),""),IF('Jogador 30'!C69=1,_xlfn.CONCAT('Jogador 30'!$W$1,", "),""),IF('Jogador 31'!C69=1,_xlfn.CONCAT('Jogador 31'!$W$1,", "),""),IF('Jogador 32'!C69=1,_xlfn.CONCAT('Jogador 32'!$W$1,", "),""),IF('Jogador 33'!C69=1,_xlfn.CONCAT('Jogador 33'!$W$1,", "),""),IF('Jogador 34'!C69=1,_xlfn.CONCAT('Jogador 34'!$W$1,", "),""),IF('Jogador 35'!C69=1,_xlfn.CONCAT('Jogador 35'!$W$1,", "),""),IF('Jogador 36'!C69=1,_xlfn.CONCAT('Jogador 36'!$W$1,", "),""),IF('Jogador 37'!C69=1,_xlfn.CONCAT('Jogador 37'!$W$1,", "),""),IF('Jogador 38'!C69=1,_xlfn.CONCAT('Jogador 38'!$W$1,", "),""),IF('Jogador 39'!C69=1,_xlfn.CONCAT('Jogador 39'!$W$1,", "),""),IF('Jogador 40'!C69=1,_xlfn.CONCAT('Jogador 40'!$W$1,", "),""),IF('Jogador 41'!C69=1,_xlfn.CONCAT('Jogador 41'!$W$1,", "),""),IF('Jogador 42'!C69=1,_xlfn.CONCAT('Jogador 42'!$W$1,", "),""),IF('Jogador 43'!C69=1,_xlfn.CONCAT('Jogador 43'!$W$1,", "),""),IF('Jogador 44'!C69=1,_xlfn.CONCAT('Jogador 44'!$W$1,", "),""),IF('Jogador 45'!C69=1,_xlfn.CONCAT('Jogador 45'!$W$1,", "),""),IF('Jogador 46'!C69=1,_xlfn.CONCAT('Jogador 46'!$W$1,", "),""),IF('Jogador 47'!C69=1,_xlfn.CONCAT('Jogador 47'!$W$1,", "),""),IF('Jogador 48'!C69=1,_xlfn.CONCAT('Jogador 48'!$W$1,", "),""),IF('Jogador 49'!C69=1,_xlfn.CONCAT('Jogador 49'!$W$1,", "),""),IF('Jogador 50'!C69=1,_xlfn.CONCAT('Jogador 50'!$W$1,", "),""),IF('Jogador 51'!C69=1,_xlfn.CONCAT('Jogador 51'!$W$1,", "),""),IF('Jogador 52'!C69=1,_xlfn.CONCAT('Jogador 52'!$W$1,", "),""),IF('Jogador 53'!C69=1,_xlfn.CONCAT('Jogador 53'!$W$1,", "),""),IF('Jogador 54'!C69=1,_xlfn.CONCAT('Jogador 54'!$W$1,", "),""),IF('Jogador 55'!C69=1,_xlfn.CONCAT('Jogador 55'!$W$1,", "),""),IF('Jogador 56'!C69=1,_xlfn.CONCAT('Jogador 56'!$W$1,", "),""),IF('Jogador 57'!C69=1,_xlfn.CONCAT('Jogador 57'!$W$1,", "),""),IF('Jogador 58'!C69=1,_xlfn.CONCAT('Jogador 58'!$W$1,", "),""),IF('Jogador 59'!C69=1,_xlfn.CONCAT('Jogador 59'!$W$1,", "),""),IF('Jogador 60'!C69=1,_xlfn.CONCAT('Jogador 60'!$W$1,", "),""),IF('Jogador 61'!C69=1,_xlfn.CONCAT('Jogador 61'!$W$1,", "),""),IF('Jogador 62'!C69=1,_xlfn.CONCAT('Jogador 62'!$W$1,", "),""),IF('Jogador 63'!C69=1,_xlfn.CONCAT('Jogador 63'!$W$1,", "),""),IF('Jogador 64'!C69=1,_xlfn.CONCAT('Jogador 64'!$W$1,", "),""))</f>
        <v xml:space="preserve">Vladan Kovačević, Zeno Debast, Maxi Araujo, Harder, </v>
      </c>
      <c r="Y69" s="4" t="str">
        <f>_xlfn.CONCAT(IF('Jogador 1'!D69=1,_xlfn.CONCAT('Jogador 1'!$W$1,", "),""),IF('Jogador 2'!D69=1,_xlfn.CONCAT('Jogador 2'!$W$1,", "),""),IF('Jogador 3'!D69=1,_xlfn.CONCAT('Jogador 3'!$W$1,", "),""),IF('Jogador 4'!D69=1,_xlfn.CONCAT('Jogador 4'!$W$1,", "),""),IF('Jogador 5'!D69=1,_xlfn.CONCAT('Jogador 5'!$W$1,", "),""),IF('Jogador 6'!D69=1,_xlfn.CONCAT('Jogador 6'!$W$1,", "),""),IF('Jogador 7'!D69=1,_xlfn.CONCAT('Jogador 7'!$W$1,", "),""),IF('Jogador 8'!D69=1,_xlfn.CONCAT('Jogador 8'!$W$1,", "),""),IF('Jogador 9'!D69=1,_xlfn.CONCAT('Jogador 9'!$W$1,", "),""),IF('Jogador 10'!D69=1,_xlfn.CONCAT('Jogador 10'!$W$1,", "),""),IF('Jogador 11'!D69=1,_xlfn.CONCAT('Jogador 11'!$W$1,", "),""),IF('Jogador 12'!D69=1,_xlfn.CONCAT('Jogador 12'!$W$1,", "),""),IF('Jogador 13'!D69=1,_xlfn.CONCAT('Jogador 13'!$W$1,", "),""),IF('Jogador 14'!D69=1,_xlfn.CONCAT('Jogador 14'!$W$1,", "),""),IF('Jogador 15'!D69=1,_xlfn.CONCAT('Jogador 15'!$W$1,", "),""),IF('Jogador 16'!D69=1,_xlfn.CONCAT('Jogador 16'!$W$1,", "),""),IF('Jogador 17'!D69=1,_xlfn.CONCAT('Jogador 17'!$W$1,", "),""),IF('Jogador 18'!D69=1,_xlfn.CONCAT('Jogador 18'!$W$1,", "),""),IF('Jogador 19'!D69=1,_xlfn.CONCAT('Jogador 19'!$W$1,", "),""),IF('Jogador 20'!D69=1,_xlfn.CONCAT('Jogador 20'!$W$1,", "),""),IF('Jogador 21'!D69=1,_xlfn.CONCAT('Jogador 21'!$W$1,", "),""),IF('Jogador 22'!D69=1,_xlfn.CONCAT('Jogador 22'!$W$1,", "),""),IF('Jogador 23'!D69=1,_xlfn.CONCAT('Jogador 23'!$W$1,", "),""),IF('Jogador 24'!D69=1,_xlfn.CONCAT('Jogador 24'!$W$1,", "),""),IF('Jogador 25'!D69=1,_xlfn.CONCAT('Jogador 25'!$W$1,", "),""),IF('Jogador 26'!D69=1,_xlfn.CONCAT('Jogador 26'!$W$1,", "),""),IF('Jogador 27'!D69=1,_xlfn.CONCAT('Jogador 27'!$W$1,", "),""),IF('Jogador 28'!D69=1,_xlfn.CONCAT('Jogador 28'!$W$1,", "),""),IF('Jogador 29'!D69=1,_xlfn.CONCAT('Jogador 29'!$W$1,", "),""),IF('Jogador 30'!D69=1,_xlfn.CONCAT('Jogador 30'!$W$1,", "),""),IF('Jogador 31'!D69=1,_xlfn.CONCAT('Jogador 31'!$W$1,", "),""),IF('Jogador 32'!D69=1,_xlfn.CONCAT('Jogador 32'!$W$1,", "),""),IF('Jogador 33'!D69=1,_xlfn.CONCAT('Jogador 33'!$W$1,", "),""),IF('Jogador 34'!D69=1,_xlfn.CONCAT('Jogador 34'!$W$1,", "),""),IF('Jogador 35'!D69=1,_xlfn.CONCAT('Jogador 35'!$W$1,", "),""),IF('Jogador 36'!D69=1,_xlfn.CONCAT('Jogador 36'!$W$1,", "),""),IF('Jogador 37'!D69=1,_xlfn.CONCAT('Jogador 37'!$W$1,", "),""),IF('Jogador 38'!D69=1,_xlfn.CONCAT('Jogador 38'!$W$1,", "),""),IF('Jogador 39'!D69=1,_xlfn.CONCAT('Jogador 39'!$W$1,", "),""),IF('Jogador 40'!D69=1,_xlfn.CONCAT('Jogador 40'!$W$1,", "),""),IF('Jogador 41'!D69=1,_xlfn.CONCAT('Jogador 41'!$W$1,", "),""),IF('Jogador 42'!D69=1,_xlfn.CONCAT('Jogador 42'!$W$1,", "),""),IF('Jogador 43'!D69=1,_xlfn.CONCAT('Jogador 43'!$W$1,", "),""),IF('Jogador 44'!D69=1,_xlfn.CONCAT('Jogador 44'!$W$1,", "),""),IF('Jogador 45'!D69=1,_xlfn.CONCAT('Jogador 45'!$W$1,", "),""),IF('Jogador 46'!D69=1,_xlfn.CONCAT('Jogador 46'!$W$1,", "),""),IF('Jogador 47'!D69=1,_xlfn.CONCAT('Jogador 47'!$W$1,", "),""),IF('Jogador 48'!D69=1,_xlfn.CONCAT('Jogador 48'!$W$1,", "),""),IF('Jogador 49'!D69=1,_xlfn.CONCAT('Jogador 49'!$W$1,", "),""),IF('Jogador 50'!D69=1,_xlfn.CONCAT('Jogador 50'!$W$1,", "),""),IF('Jogador 51'!D69=1,_xlfn.CONCAT('Jogador 51'!$W$1,", "),""),IF('Jogador 52'!D69=1,_xlfn.CONCAT('Jogador 52'!$W$1,", "),""),IF('Jogador 53'!D69=1,_xlfn.CONCAT('Jogador 53'!$W$1,", "),""),IF('Jogador 54'!D69=1,_xlfn.CONCAT('Jogador 54'!$W$1,", "),""),IF('Jogador 55'!D69=1,_xlfn.CONCAT('Jogador 55'!$W$1,", "),""),IF('Jogador 56'!D69=1,_xlfn.CONCAT('Jogador 56'!$W$1,", "),""),IF('Jogador 57'!D69=1,_xlfn.CONCAT('Jogador 57'!$W$1,", "),""),IF('Jogador 58'!D69=1,_xlfn.CONCAT('Jogador 58'!$W$1,", "),""),IF('Jogador 59'!D69=1,_xlfn.CONCAT('Jogador 59'!$W$1,", "),""),IF('Jogador 60'!D69=1,_xlfn.CONCAT('Jogador 60'!$W$1,", "),""),IF('Jogador 61'!D69=1,_xlfn.CONCAT('Jogador 61'!$W$1,", "),""),IF('Jogador 62'!D69=1,_xlfn.CONCAT('Jogador 62'!$W$1,", "),""),IF('Jogador 63'!D69=1,_xlfn.CONCAT('Jogador 63'!$W$1,", "),""),IF('Jogador 64'!D69=1,_xlfn.CONCAT('Jogador 64'!$W$1,", "),""))</f>
        <v xml:space="preserve">Biel, </v>
      </c>
    </row>
    <row r="70" spans="1:25" x14ac:dyDescent="0.3">
      <c r="A70" s="11" t="s">
        <v>106</v>
      </c>
      <c r="B70" s="4">
        <f>'Jogador 1'!B42+'Jogador 2'!B42+'Jogador 3'!B42+'Jogador 4'!B42+'Jogador 5'!B42+'Jogador 6'!B42+'Jogador 7'!B42+'Jogador 8'!B42+'Jogador 9'!B42+'Jogador 10'!B42+'Jogador 11'!B42+'Jogador 12'!B42+'Jogador 13'!B42+'Jogador 14'!B42+'Jogador 15'!B42+'Jogador 16'!B42+'Jogador 17'!B42+'Jogador 18'!B42+'Jogador 19'!B42+'Jogador 20'!B42+'Jogador 21'!B42+'Jogador 22'!B42+'Jogador 23'!B42+'Jogador 24'!B42+'Jogador 25'!B42+'Jogador 26'!B42+'Jogador 27'!B42+'Jogador 28'!B42+'Jogador 29'!B42+'Jogador 30'!B42+'Jogador 31'!B42+'Jogador 32'!B42+'Jogador 33'!B42+'Jogador 34'!B42+'Jogador 35'!B42+'Jogador 36'!B42+'Jogador 37'!B42+'Jogador 38'!B42+'Jogador 39'!B42+'Jogador 40'!B42+'Jogador 41'!B42+'Jogador 42'!B42+'Jogador 43'!B42+'Jogador 44'!B42+'Jogador 45'!B42+'Jogador 46'!B42+'Jogador 47'!B42+'Jogador 48'!B42+'Jogador 49'!B42+'Jogador 50'!B42+'Jogador 51'!B42+'Jogador 52'!B42+'Jogador 53'!B42+'Jogador 54'!B42+'Jogador 55'!B42+'Jogador 56'!B42+'Jogador 57'!B42+'Jogador 58'!B42+'Jogador 59'!B42+'Jogador 60'!B42+'Jogador 61'!B42+'Jogador 62'!B42+'Jogador 63'!B42+'Jogador 64'!B42</f>
        <v>13</v>
      </c>
      <c r="C70" s="4">
        <f>'Jogador 1'!C42+'Jogador 2'!C42+'Jogador 3'!C42+'Jogador 4'!C42+'Jogador 5'!C42+'Jogador 6'!C42+'Jogador 7'!C42+'Jogador 8'!C42+'Jogador 9'!C42+'Jogador 10'!C42+'Jogador 11'!C42+'Jogador 12'!C42+'Jogador 13'!C42+'Jogador 14'!C42+'Jogador 15'!C42+'Jogador 16'!C42+'Jogador 17'!C42+'Jogador 18'!C42+'Jogador 19'!C42+'Jogador 20'!C42+'Jogador 21'!C42+'Jogador 22'!C42+'Jogador 23'!C42+'Jogador 24'!C42+'Jogador 25'!C42+'Jogador 26'!C42+'Jogador 27'!C42+'Jogador 28'!C42+'Jogador 29'!C42+'Jogador 30'!C42+'Jogador 31'!C42+'Jogador 32'!C42+'Jogador 33'!C42+'Jogador 34'!C42+'Jogador 35'!C42+'Jogador 36'!C42+'Jogador 37'!C42+'Jogador 38'!C42+'Jogador 39'!C42+'Jogador 40'!C42+'Jogador 41'!C42+'Jogador 42'!C42+'Jogador 43'!C42+'Jogador 44'!C42+'Jogador 45'!C42+'Jogador 46'!C42+'Jogador 47'!C42+'Jogador 48'!C42+'Jogador 49'!C42+'Jogador 50'!C42+'Jogador 51'!C42+'Jogador 52'!C42+'Jogador 53'!C42+'Jogador 54'!C42+'Jogador 55'!C42+'Jogador 56'!C42+'Jogador 57'!C42+'Jogador 58'!C42+'Jogador 59'!C42+'Jogador 60'!C42+'Jogador 61'!C42+'Jogador 62'!C42+'Jogador 63'!C42+'Jogador 64'!C42</f>
        <v>8</v>
      </c>
      <c r="D70" s="4">
        <f>'Jogador 1'!D42+'Jogador 2'!D42+'Jogador 3'!D42+'Jogador 4'!D42+'Jogador 5'!D42+'Jogador 6'!D42+'Jogador 7'!D42+'Jogador 8'!D42+'Jogador 9'!D42+'Jogador 10'!D42+'Jogador 11'!D42+'Jogador 12'!D42+'Jogador 13'!D42+'Jogador 14'!D42+'Jogador 15'!D42+'Jogador 16'!D42+'Jogador 17'!D42+'Jogador 18'!D42+'Jogador 19'!D42+'Jogador 20'!D42+'Jogador 21'!D42+'Jogador 22'!D42+'Jogador 23'!D42+'Jogador 24'!D42+'Jogador 25'!D42+'Jogador 26'!D42+'Jogador 27'!D42+'Jogador 28'!D42+'Jogador 29'!D42+'Jogador 30'!D42+'Jogador 31'!D42+'Jogador 32'!D42+'Jogador 33'!D42+'Jogador 34'!D42+'Jogador 35'!D42+'Jogador 36'!D42+'Jogador 37'!D42+'Jogador 38'!D42+'Jogador 39'!D42+'Jogador 40'!D42+'Jogador 41'!D42+'Jogador 42'!D42+'Jogador 43'!D42+'Jogador 44'!D42+'Jogador 45'!D42+'Jogador 46'!D42+'Jogador 47'!D42+'Jogador 48'!D42+'Jogador 49'!D42+'Jogador 50'!D42+'Jogador 51'!D42+'Jogador 52'!D42+'Jogador 53'!D42+'Jogador 54'!D42+'Jogador 55'!D42+'Jogador 56'!D42+'Jogador 57'!D42+'Jogador 58'!D42+'Jogador 59'!D42+'Jogador 60'!D42+'Jogador 61'!D42+'Jogador 62'!D42+'Jogador 63'!D42+'Jogador 64'!D42</f>
        <v>5</v>
      </c>
      <c r="E70" s="4">
        <f>'Jogador 1'!E42+'Jogador 2'!E42+'Jogador 3'!E42+'Jogador 4'!E42+'Jogador 5'!E42+'Jogador 6'!E42+'Jogador 7'!E42+'Jogador 8'!E42+'Jogador 9'!E42+'Jogador 10'!E42+'Jogador 11'!E42+'Jogador 12'!E42+'Jogador 13'!E42+'Jogador 14'!E42+'Jogador 15'!E42+'Jogador 16'!E42+'Jogador 17'!E42+'Jogador 18'!E42+'Jogador 19'!E42+'Jogador 20'!E42+'Jogador 21'!E42+'Jogador 22'!E42+'Jogador 23'!E42+'Jogador 24'!E42+'Jogador 25'!E42+'Jogador 26'!E42+'Jogador 27'!E42+'Jogador 28'!E42+'Jogador 29'!E42+'Jogador 30'!E42+'Jogador 31'!E42+'Jogador 32'!E42+'Jogador 33'!E42+'Jogador 34'!E42+'Jogador 35'!E42+'Jogador 36'!E42+'Jogador 37'!E42+'Jogador 38'!E42+'Jogador 39'!E42+'Jogador 40'!E42+'Jogador 41'!E42+'Jogador 42'!E42+'Jogador 43'!E42+'Jogador 44'!E42+'Jogador 45'!E42+'Jogador 46'!E42+'Jogador 47'!E42+'Jogador 48'!E42+'Jogador 49'!E42+'Jogador 50'!E42+'Jogador 51'!E42+'Jogador 52'!E42+'Jogador 53'!E42+'Jogador 54'!E42+'Jogador 55'!E42+'Jogador 56'!E42+'Jogador 57'!E42+'Jogador 58'!E42+'Jogador 59'!E42+'Jogador 60'!E42+'Jogador 61'!E42+'Jogador 62'!E42+'Jogador 63'!E42+'Jogador 64'!E42</f>
        <v>6</v>
      </c>
      <c r="F70" s="9">
        <f t="shared" si="14"/>
        <v>0.75</v>
      </c>
      <c r="G70" s="4">
        <f>'Jogador 1'!G42+'Jogador 2'!G42+'Jogador 3'!G42+'Jogador 4'!G42+'Jogador 5'!G42+'Jogador 6'!G42+'Jogador 7'!G42+'Jogador 8'!G42+'Jogador 9'!G42+'Jogador 10'!G42+'Jogador 11'!G42+'Jogador 12'!G42+'Jogador 13'!G42+'Jogador 14'!G42+'Jogador 15'!G42+'Jogador 16'!G42+'Jogador 17'!G42+'Jogador 18'!G42+'Jogador 19'!G42+'Jogador 20'!G42+'Jogador 21'!G42+'Jogador 22'!G42+'Jogador 23'!G42+'Jogador 24'!G42+'Jogador 25'!G42+'Jogador 26'!G42+'Jogador 27'!G42+'Jogador 28'!G42+'Jogador 29'!G42+'Jogador 30'!G42+'Jogador 31'!G42+'Jogador 32'!G42+'Jogador 33'!G42+'Jogador 34'!G42+'Jogador 35'!G42+'Jogador 36'!G42+'Jogador 37'!G42+'Jogador 38'!G42+'Jogador 39'!G42+'Jogador 40'!G42+'Jogador 41'!G42+'Jogador 42'!G42+'Jogador 43'!G42+'Jogador 44'!G42+'Jogador 45'!G42+'Jogador 46'!G42+'Jogador 47'!G42+'Jogador 48'!G42+'Jogador 49'!G42+'Jogador 50'!G42+'Jogador 51'!G42+'Jogador 52'!G42+'Jogador 53'!G42+'Jogador 54'!G42+'Jogador 55'!G42+'Jogador 56'!G42+'Jogador 57'!G42+'Jogador 58'!G42+'Jogador 59'!G42+'Jogador 60'!G42+'Jogador 61'!G42+'Jogador 62'!G42+'Jogador 63'!G42+'Jogador 64'!G42</f>
        <v>2</v>
      </c>
      <c r="H70" s="9">
        <f t="shared" si="15"/>
        <v>0.25</v>
      </c>
      <c r="I70" s="4">
        <f>'Jogador 1'!I42+'Jogador 2'!I42+'Jogador 3'!I42+'Jogador 4'!I42+'Jogador 5'!I42+'Jogador 6'!I42+'Jogador 7'!I42+'Jogador 8'!I42+'Jogador 9'!I42+'Jogador 10'!I42+'Jogador 11'!I42+'Jogador 12'!I42+'Jogador 13'!I42+'Jogador 14'!I42+'Jogador 15'!I42+'Jogador 16'!I42+'Jogador 17'!I42+'Jogador 18'!I42+'Jogador 19'!I42+'Jogador 20'!I42+'Jogador 21'!I42+'Jogador 22'!I42+'Jogador 23'!I42+'Jogador 24'!I42+'Jogador 25'!I42+'Jogador 26'!I42+'Jogador 27'!I42+'Jogador 28'!I42+'Jogador 29'!I42+'Jogador 30'!I42+'Jogador 31'!I42+'Jogador 32'!I42+'Jogador 33'!I42+'Jogador 34'!I42+'Jogador 35'!I42+'Jogador 36'!I42+'Jogador 37'!I42+'Jogador 38'!I42+'Jogador 39'!I42+'Jogador 40'!I42+'Jogador 41'!I42+'Jogador 42'!I42+'Jogador 43'!I42+'Jogador 44'!I42+'Jogador 45'!I42+'Jogador 46'!I42+'Jogador 47'!I42+'Jogador 48'!I42+'Jogador 49'!I42+'Jogador 50'!I42+'Jogador 51'!I42+'Jogador 52'!I42+'Jogador 53'!I42+'Jogador 54'!I42+'Jogador 55'!I42+'Jogador 56'!I42+'Jogador 57'!I42+'Jogador 58'!I42+'Jogador 59'!I42+'Jogador 60'!I42+'Jogador 61'!I42+'Jogador 62'!I42+'Jogador 63'!I42+'Jogador 64'!I42</f>
        <v>3</v>
      </c>
      <c r="J70" s="9">
        <f t="shared" si="16"/>
        <v>0.6</v>
      </c>
      <c r="K70" s="4">
        <f>'Jogador 1'!K42+'Jogador 2'!K42+'Jogador 3'!K42+'Jogador 4'!K42+'Jogador 5'!K42+'Jogador 6'!K42+'Jogador 7'!K42+'Jogador 8'!K42+'Jogador 9'!K42+'Jogador 10'!K42+'Jogador 11'!K42+'Jogador 12'!K42+'Jogador 13'!K42+'Jogador 14'!K42+'Jogador 15'!K42+'Jogador 16'!K42+'Jogador 17'!K42+'Jogador 18'!K42+'Jogador 19'!K42+'Jogador 20'!K42+'Jogador 21'!K42+'Jogador 22'!K42+'Jogador 23'!K42+'Jogador 24'!K42+'Jogador 25'!K42+'Jogador 26'!K42+'Jogador 27'!K42+'Jogador 28'!K42+'Jogador 29'!K42+'Jogador 30'!K42+'Jogador 31'!K42+'Jogador 32'!K42+'Jogador 33'!K42+'Jogador 34'!K42+'Jogador 35'!K42+'Jogador 36'!K42+'Jogador 37'!K42+'Jogador 38'!K42+'Jogador 39'!K42+'Jogador 40'!K42+'Jogador 41'!K42+'Jogador 42'!K42+'Jogador 43'!K42+'Jogador 44'!K42+'Jogador 45'!K42+'Jogador 46'!K42+'Jogador 47'!K42+'Jogador 48'!K42+'Jogador 49'!K42+'Jogador 50'!K42+'Jogador 51'!K42+'Jogador 52'!K42+'Jogador 53'!K42+'Jogador 54'!K42+'Jogador 55'!K42+'Jogador 56'!K42+'Jogador 57'!K42+'Jogador 58'!K42+'Jogador 59'!K42+'Jogador 60'!K42+'Jogador 61'!K42+'Jogador 62'!K42+'Jogador 63'!K42+'Jogador 64'!K42</f>
        <v>2</v>
      </c>
      <c r="L70" s="9">
        <f t="shared" si="17"/>
        <v>0.4</v>
      </c>
      <c r="M70" s="4">
        <f>'Jogador 1'!M42+'Jogador 2'!M42+'Jogador 3'!M42+'Jogador 4'!M42+'Jogador 5'!M42+'Jogador 6'!M42+'Jogador 7'!M42+'Jogador 8'!M42+'Jogador 9'!M42+'Jogador 10'!M42+'Jogador 11'!M42+'Jogador 12'!M42+'Jogador 13'!M42+'Jogador 14'!M42+'Jogador 15'!M42+'Jogador 16'!M42+'Jogador 17'!M42+'Jogador 18'!M42+'Jogador 19'!M42+'Jogador 20'!M42+'Jogador 21'!M42+'Jogador 22'!M42+'Jogador 23'!M42+'Jogador 24'!M42+'Jogador 25'!M42+'Jogador 26'!M42+'Jogador 27'!M42+'Jogador 28'!M42+'Jogador 29'!M42+'Jogador 30'!M42+'Jogador 31'!M42+'Jogador 32'!M42+'Jogador 33'!M42+'Jogador 34'!M42+'Jogador 35'!M42+'Jogador 36'!M42+'Jogador 37'!M42+'Jogador 38'!M42+'Jogador 39'!M42+'Jogador 40'!M42+'Jogador 41'!M42+'Jogador 42'!M42+'Jogador 43'!M42+'Jogador 44'!M42+'Jogador 45'!M42+'Jogador 46'!M42+'Jogador 47'!M42+'Jogador 48'!M42+'Jogador 49'!M42+'Jogador 50'!M42+'Jogador 51'!M42+'Jogador 52'!M42+'Jogador 53'!M42+'Jogador 54'!M42+'Jogador 55'!M42+'Jogador 56'!M42+'Jogador 57'!M42+'Jogador 58'!M42+'Jogador 59'!M42+'Jogador 60'!M42+'Jogador 61'!M42+'Jogador 62'!M42+'Jogador 63'!M42+'Jogador 64'!M42</f>
        <v>9</v>
      </c>
      <c r="N70" s="9">
        <f t="shared" si="18"/>
        <v>0.69230769230769229</v>
      </c>
      <c r="O70" s="4">
        <f>'Jogador 1'!O42+'Jogador 2'!O42+'Jogador 3'!O42+'Jogador 4'!O42+'Jogador 5'!O42+'Jogador 6'!O42+'Jogador 7'!O42+'Jogador 8'!O42+'Jogador 9'!O42+'Jogador 10'!O42+'Jogador 11'!O42+'Jogador 12'!O42+'Jogador 13'!O42+'Jogador 14'!O42+'Jogador 15'!O42+'Jogador 16'!O42+'Jogador 17'!O42+'Jogador 18'!O42+'Jogador 19'!O42+'Jogador 20'!O42+'Jogador 21'!O42+'Jogador 22'!O42+'Jogador 23'!O42+'Jogador 24'!O42+'Jogador 25'!O42+'Jogador 26'!O42+'Jogador 27'!O42+'Jogador 28'!O42+'Jogador 29'!O42+'Jogador 30'!O42+'Jogador 31'!O42+'Jogador 32'!O42+'Jogador 33'!O42+'Jogador 34'!O42+'Jogador 35'!O42+'Jogador 36'!O42+'Jogador 37'!O42+'Jogador 38'!O42+'Jogador 39'!O42+'Jogador 40'!O42+'Jogador 41'!O42+'Jogador 42'!O42+'Jogador 43'!O42+'Jogador 44'!O42+'Jogador 45'!O42+'Jogador 46'!O42+'Jogador 47'!O42+'Jogador 48'!O42+'Jogador 49'!O42+'Jogador 50'!O42+'Jogador 51'!O42+'Jogador 52'!O42+'Jogador 53'!O42+'Jogador 54'!O42+'Jogador 55'!O42+'Jogador 56'!O42+'Jogador 57'!O42+'Jogador 58'!O42+'Jogador 59'!O42+'Jogador 60'!O42+'Jogador 61'!O42+'Jogador 62'!O42+'Jogador 63'!O42+'Jogador 64'!O42</f>
        <v>4</v>
      </c>
      <c r="P70" s="9">
        <f t="shared" si="19"/>
        <v>0.30769230769230771</v>
      </c>
      <c r="Q70" s="4">
        <f>'Jogador 1'!Q42+'Jogador 2'!Q42+'Jogador 3'!Q42+'Jogador 4'!Q42+'Jogador 5'!Q42+'Jogador 6'!Q42+'Jogador 7'!Q42+'Jogador 8'!Q42+'Jogador 9'!Q42+'Jogador 10'!Q42+'Jogador 11'!Q42+'Jogador 12'!Q42+'Jogador 13'!Q42+'Jogador 14'!Q42+'Jogador 15'!Q42+'Jogador 16'!Q42+'Jogador 17'!Q42+'Jogador 18'!Q42+'Jogador 19'!Q42+'Jogador 20'!Q42+'Jogador 21'!Q42+'Jogador 22'!Q42+'Jogador 23'!Q42+'Jogador 24'!Q42+'Jogador 25'!Q42+'Jogador 26'!Q42+'Jogador 27'!Q42+'Jogador 28'!Q42+'Jogador 29'!Q42+'Jogador 30'!Q42+'Jogador 31'!Q42+'Jogador 32'!Q42+'Jogador 33'!Q42+'Jogador 34'!Q42+'Jogador 35'!Q42+'Jogador 36'!Q42+'Jogador 37'!Q42+'Jogador 38'!Q42+'Jogador 39'!Q42+'Jogador 40'!Q42+'Jogador 41'!Q42+'Jogador 42'!Q42+'Jogador 43'!Q42+'Jogador 44'!Q42+'Jogador 45'!Q42+'Jogador 46'!Q42+'Jogador 47'!Q42+'Jogador 48'!Q42+'Jogador 49'!Q42+'Jogador 50'!Q42+'Jogador 51'!Q42+'Jogador 52'!Q42+'Jogador 53'!Q42+'Jogador 54'!Q42+'Jogador 55'!Q42+'Jogador 56'!Q42+'Jogador 57'!Q42+'Jogador 58'!Q42+'Jogador 59'!Q42+'Jogador 60'!Q42+'Jogador 61'!Q42+'Jogador 62'!Q42+'Jogador 63'!Q42+'Jogador 64'!Q42</f>
        <v>96.6</v>
      </c>
      <c r="R70" s="4">
        <f>'Jogador 1'!R42+'Jogador 2'!R42+'Jogador 3'!R42+'Jogador 4'!R42+'Jogador 5'!R42+'Jogador 6'!R42+'Jogador 7'!R42+'Jogador 8'!R42+'Jogador 9'!R42+'Jogador 10'!R42+'Jogador 11'!R42+'Jogador 12'!R42+'Jogador 13'!R42+'Jogador 14'!R42+'Jogador 15'!R42+'Jogador 16'!R42+'Jogador 17'!R42+'Jogador 18'!R42+'Jogador 19'!R42+'Jogador 20'!R42+'Jogador 21'!R42+'Jogador 22'!R42+'Jogador 23'!R42+'Jogador 24'!R42+'Jogador 25'!R42+'Jogador 26'!R42+'Jogador 27'!R42+'Jogador 28'!R42+'Jogador 29'!R42+'Jogador 30'!R42+'Jogador 31'!R42+'Jogador 32'!R42+'Jogador 33'!R42+'Jogador 34'!R42+'Jogador 35'!R42+'Jogador 36'!R42+'Jogador 37'!R42+'Jogador 38'!R42+'Jogador 39'!R42+'Jogador 40'!R42+'Jogador 41'!R42+'Jogador 42'!R42+'Jogador 43'!R42+'Jogador 44'!R42+'Jogador 45'!R42+'Jogador 46'!R42+'Jogador 47'!R42+'Jogador 48'!R42+'Jogador 49'!R42+'Jogador 50'!R42+'Jogador 51'!R42+'Jogador 52'!R42+'Jogador 53'!R42+'Jogador 54'!R42+'Jogador 55'!R42+'Jogador 56'!R42+'Jogador 57'!R42+'Jogador 58'!R42+'Jogador 59'!R42+'Jogador 60'!R42+'Jogador 61'!R42+'Jogador 62'!R42+'Jogador 63'!R42+'Jogador 64'!R42</f>
        <v>0</v>
      </c>
      <c r="S70" s="4">
        <f>'Jogador 1'!S42+'Jogador 2'!S42+'Jogador 3'!S42+'Jogador 4'!S42+'Jogador 5'!S42+'Jogador 6'!S42+'Jogador 7'!S42+'Jogador 8'!S42+'Jogador 9'!S42+'Jogador 10'!S42+'Jogador 11'!S42+'Jogador 12'!S42+'Jogador 13'!S42+'Jogador 14'!S42+'Jogador 15'!S42+'Jogador 16'!S42+'Jogador 17'!S42+'Jogador 18'!S42+'Jogador 19'!S42+'Jogador 20'!S42+'Jogador 21'!S42+'Jogador 22'!S42+'Jogador 23'!S42+'Jogador 24'!S42+'Jogador 25'!S42+'Jogador 26'!S42+'Jogador 27'!S42+'Jogador 28'!S42+'Jogador 29'!S42+'Jogador 30'!S42+'Jogador 31'!S42+'Jogador 32'!S42+'Jogador 33'!S42+'Jogador 34'!S42+'Jogador 35'!S42+'Jogador 36'!S42+'Jogador 37'!S42+'Jogador 38'!S42+'Jogador 39'!S42+'Jogador 40'!S42+'Jogador 41'!S42+'Jogador 42'!S42+'Jogador 43'!S42+'Jogador 44'!S42+'Jogador 45'!S42+'Jogador 46'!S42+'Jogador 47'!S42+'Jogador 48'!S42+'Jogador 49'!S42+'Jogador 50'!S42+'Jogador 51'!S42+'Jogador 52'!S42+'Jogador 53'!S42+'Jogador 54'!S42+'Jogador 55'!S42+'Jogador 56'!S42+'Jogador 57'!S42+'Jogador 58'!S42+'Jogador 59'!S42+'Jogador 60'!S42+'Jogador 61'!S42+'Jogador 62'!S42+'Jogador 63'!S42+'Jogador 64'!S42</f>
        <v>85.3</v>
      </c>
      <c r="T70" s="13">
        <f>'Jogador 1'!T42+'Jogador 2'!T42+'Jogador 3'!T42+'Jogador 4'!T42+'Jogador 5'!T42+'Jogador 6'!T42+'Jogador 7'!T42+'Jogador 8'!T42+'Jogador 9'!T42+'Jogador 10'!T42+'Jogador 11'!T42+'Jogador 12'!T42+'Jogador 13'!T42+'Jogador 14'!T42+'Jogador 15'!T42+'Jogador 16'!T42+'Jogador 17'!T42+'Jogador 18'!T42+'Jogador 19'!T42+'Jogador 20'!T42+'Jogador 21'!T42+'Jogador 22'!T42+'Jogador 23'!T42+'Jogador 24'!T42+'Jogador 25'!T42+'Jogador 26'!T42+'Jogador 27'!T42+'Jogador 28'!T42+'Jogador 29'!T42+'Jogador 30'!T42+'Jogador 31'!T42+'Jogador 32'!T42+'Jogador 33'!T42+'Jogador 34'!T42+'Jogador 35'!T42+'Jogador 36'!T42+'Jogador 37'!T42+'Jogador 38'!T42+'Jogador 39'!T42+'Jogador 40'!T42+'Jogador 41'!T42+'Jogador 42'!T42+'Jogador 43'!T42+'Jogador 44'!T42+'Jogador 45'!T42+'Jogador 46'!T42+'Jogador 47'!T42+'Jogador 48'!T42+'Jogador 49'!T42+'Jogador 50'!T42+'Jogador 51'!T42+'Jogador 52'!T42+'Jogador 53'!T42+'Jogador 54'!T42+'Jogador 55'!T42+'Jogador 56'!T42+'Jogador 57'!T42+'Jogador 58'!T42+'Jogador 59'!T42+'Jogador 60'!T42+'Jogador 61'!T42+'Jogador 62'!T42+'Jogador 63'!T42+'Jogador 64'!T42</f>
        <v>-11.299999999999999</v>
      </c>
      <c r="U70" s="10">
        <f t="shared" si="20"/>
        <v>-1.4124999999999999</v>
      </c>
      <c r="V70" s="10">
        <f>IF(C70=0,0,(IF('Jogador 1'!C42=1,'Jogador 1'!$W$8,0)+IF('Jogador 2'!C42=1,'Jogador 2'!$W$8,0)+IF('Jogador 3'!C42=1,'Jogador 3'!$W$8,0)+IF('Jogador 4'!C42=1,'Jogador 4'!$W$8,0)+IF('Jogador 5'!C42=1,'Jogador 5'!$W$8,0)+IF('Jogador 6'!C42=1,'Jogador 6'!$W$8,0)+IF('Jogador 7'!C42=1,'Jogador 7'!$W$8,0)+IF('Jogador 8'!C42=1,'Jogador 8'!$W$8,0)+IF('Jogador 9'!C42=1,'Jogador 9'!$W$8,0)+IF('Jogador 10'!C42=1,'Jogador 10'!$W$8,0)+IF('Jogador 11'!C42=1,'Jogador 11'!$W$8,0)+IF('Jogador 12'!C42=1,'Jogador 12'!$W$8,0)+IF('Jogador 13'!C42=1,'Jogador 13'!$W$8,0)+IF('Jogador 14'!C42=1,'Jogador 14'!$W$8,0)+IF('Jogador 15'!C42=1,'Jogador 15'!$W$8,0)+IF('Jogador 16'!C42=1,'Jogador 16'!$W$8,0)+IF('Jogador 17'!C42=1,'Jogador 17'!$W$8,0)+IF('Jogador 18'!C42=1,'Jogador 18'!$W$8,0)+IF('Jogador 19'!C42=1,'Jogador 19'!$W$8,0)+IF('Jogador 20'!C42=1,'Jogador 20'!$W$8,0)+IF('Jogador 21'!C42=1,'Jogador 21'!$W$8,0)+IF('Jogador 22'!C42=1,'Jogador 22'!$W$8,0)+IF('Jogador 23'!C42=1,'Jogador 23'!$W$8,0)+IF('Jogador 24'!C42=1,'Jogador 24'!$W$8,0)+IF('Jogador 25'!C42=1,'Jogador 25'!$W$8,0)+IF('Jogador 26'!C42=1,'Jogador 26'!$W$8,0)+IF('Jogador 27'!C42=1,'Jogador 27'!$W$8,0)+IF('Jogador 28'!C42=1,'Jogador 28'!$W$8,0)+IF('Jogador 29'!C42=1,'Jogador 29'!$W$8,0)+IF('Jogador 30'!C42=1,'Jogador 30'!$W$8,0)+IF('Jogador 31'!C42=1,'Jogador 31'!$W$8,0)+IF('Jogador 32'!C42=1,'Jogador 32'!$W$8,0)+IF('Jogador 33'!C42=1,'Jogador 33'!$W$8,0)+IF('Jogador 34'!C42=1,'Jogador 34'!$W$8,0)+IF('Jogador 35'!C42=1,'Jogador 35'!$W$8,0) +IF('Jogador 36'!C42=1,'Jogador 36'!$W$8,0)+IF('Jogador 37'!C42=1,'Jogador 37'!$W$8,0)+IF('Jogador 38'!C42=1,'Jogador 38'!$W$8,0)+IF('Jogador 39'!C42=1,'Jogador 39'!$W$8,0)+IF('Jogador 40'!C42=1,'Jogador 40'!$W$8,0)+IF('Jogador 41'!C42=1,'Jogador 41'!$W$8,0)+IF('Jogador 42'!C42=1,'Jogador 42'!$W$8,0)+IF('Jogador 43'!C42=1,'Jogador 43'!$W$8,0)+IF('Jogador 44'!C42=1,'Jogador 44'!$W$8,0)+IF('Jogador 45'!C42=1,'Jogador 45'!$W$8,0)+IF('Jogador 46'!C42=1,'Jogador 46'!$W$8,0)+IF('Jogador 47'!C42=1,'Jogador 47'!$W$8,0)+IF('Jogador 48'!C42=1,'Jogador 48'!$W$8,0)+IF('Jogador 49'!C42=1,'Jogador 49'!$W$8,0)+IF('Jogador 50'!C42=1,'Jogador 50'!$W$8,0)+IF('Jogador 51'!C42=1,'Jogador 51'!$W$8,0)+IF('Jogador 52'!C42=1,'Jogador 52'!$W$8,0)+IF('Jogador 53'!C42=1,'Jogador 53'!$W$8,0)+IF('Jogador 54'!C42=1,'Jogador 54'!$W$8,0)+IF('Jogador 55'!C42=1,'Jogador 55'!$W$8,0)+IF('Jogador 56'!C42=1,'Jogador 56'!$W$8,0)+IF('Jogador 57'!C42=1,'Jogador 57'!$W$8,0)+IF('Jogador 58'!C42=1,'Jogador 58'!$W$8,0)+IF('Jogador 59'!C42=1,'Jogador 59'!$W$8,0)+IF('Jogador 60'!C42=1,'Jogador 60'!$W$8,0)+IF('Jogador 61'!C42=1,'Jogador 61'!$W$8,0)+IF('Jogador 62'!C42=1,'Jogador 62'!$W$8,0)+IF('Jogador 63'!C42=1,'Jogador 63'!$W$8,0)+IF('Jogador 64'!C42=1,'Jogador 64'!$W$8,0))/C70)</f>
        <v>11.375</v>
      </c>
      <c r="X70" s="4" t="str">
        <f>_xlfn.CONCAT(IF('Jogador 1'!C70=1,_xlfn.CONCAT('Jogador 1'!$W$1,", "),""),IF('Jogador 2'!C70=1,_xlfn.CONCAT('Jogador 2'!$W$1,", "),""),IF('Jogador 3'!C70=1,_xlfn.CONCAT('Jogador 3'!$W$1,", "),""),IF('Jogador 4'!C70=1,_xlfn.CONCAT('Jogador 4'!$W$1,", "),""),IF('Jogador 5'!C70=1,_xlfn.CONCAT('Jogador 5'!$W$1,", "),""),IF('Jogador 6'!C70=1,_xlfn.CONCAT('Jogador 6'!$W$1,", "),""),IF('Jogador 7'!C70=1,_xlfn.CONCAT('Jogador 7'!$W$1,", "),""),IF('Jogador 8'!C70=1,_xlfn.CONCAT('Jogador 8'!$W$1,", "),""),IF('Jogador 9'!C70=1,_xlfn.CONCAT('Jogador 9'!$W$1,", "),""),IF('Jogador 10'!C70=1,_xlfn.CONCAT('Jogador 10'!$W$1,", "),""),IF('Jogador 11'!C70=1,_xlfn.CONCAT('Jogador 11'!$W$1,", "),""),IF('Jogador 12'!C70=1,_xlfn.CONCAT('Jogador 12'!$W$1,", "),""),IF('Jogador 13'!C70=1,_xlfn.CONCAT('Jogador 13'!$W$1,", "),""),IF('Jogador 14'!C70=1,_xlfn.CONCAT('Jogador 14'!$W$1,", "),""),IF('Jogador 15'!C70=1,_xlfn.CONCAT('Jogador 15'!$W$1,", "),""),IF('Jogador 16'!C70=1,_xlfn.CONCAT('Jogador 16'!$W$1,", "),""),IF('Jogador 17'!C70=1,_xlfn.CONCAT('Jogador 17'!$W$1,", "),""),IF('Jogador 18'!C70=1,_xlfn.CONCAT('Jogador 18'!$W$1,", "),""),IF('Jogador 19'!C70=1,_xlfn.CONCAT('Jogador 19'!$W$1,", "),""),IF('Jogador 20'!C70=1,_xlfn.CONCAT('Jogador 20'!$W$1,", "),""),IF('Jogador 21'!C70=1,_xlfn.CONCAT('Jogador 21'!$W$1,", "),""),IF('Jogador 22'!C70=1,_xlfn.CONCAT('Jogador 22'!$W$1,", "),""),IF('Jogador 23'!C70=1,_xlfn.CONCAT('Jogador 23'!$W$1,", "),""),IF('Jogador 24'!C70=1,_xlfn.CONCAT('Jogador 24'!$W$1,", "),""),IF('Jogador 25'!C70=1,_xlfn.CONCAT('Jogador 25'!$W$1,", "),""),IF('Jogador 26'!C70=1,_xlfn.CONCAT('Jogador 26'!$W$1,", "),""),IF('Jogador 27'!C70=1,_xlfn.CONCAT('Jogador 27'!$W$1,", "),""),IF('Jogador 28'!C70=1,_xlfn.CONCAT('Jogador 28'!$W$1,", "),""),IF('Jogador 29'!C70=1,_xlfn.CONCAT('Jogador 29'!$W$1,", "),""),IF('Jogador 30'!C70=1,_xlfn.CONCAT('Jogador 30'!$W$1,", "),""),IF('Jogador 31'!C70=1,_xlfn.CONCAT('Jogador 31'!$W$1,", "),""),IF('Jogador 32'!C70=1,_xlfn.CONCAT('Jogador 32'!$W$1,", "),""),IF('Jogador 33'!C70=1,_xlfn.CONCAT('Jogador 33'!$W$1,", "),""),IF('Jogador 34'!C70=1,_xlfn.CONCAT('Jogador 34'!$W$1,", "),""),IF('Jogador 35'!C70=1,_xlfn.CONCAT('Jogador 35'!$W$1,", "),""),IF('Jogador 36'!C70=1,_xlfn.CONCAT('Jogador 36'!$W$1,", "),""),IF('Jogador 37'!C70=1,_xlfn.CONCAT('Jogador 37'!$W$1,", "),""),IF('Jogador 38'!C70=1,_xlfn.CONCAT('Jogador 38'!$W$1,", "),""),IF('Jogador 39'!C70=1,_xlfn.CONCAT('Jogador 39'!$W$1,", "),""),IF('Jogador 40'!C70=1,_xlfn.CONCAT('Jogador 40'!$W$1,", "),""),IF('Jogador 41'!C70=1,_xlfn.CONCAT('Jogador 41'!$W$1,", "),""),IF('Jogador 42'!C70=1,_xlfn.CONCAT('Jogador 42'!$W$1,", "),""),IF('Jogador 43'!C70=1,_xlfn.CONCAT('Jogador 43'!$W$1,", "),""),IF('Jogador 44'!C70=1,_xlfn.CONCAT('Jogador 44'!$W$1,", "),""),IF('Jogador 45'!C70=1,_xlfn.CONCAT('Jogador 45'!$W$1,", "),""),IF('Jogador 46'!C70=1,_xlfn.CONCAT('Jogador 46'!$W$1,", "),""),IF('Jogador 47'!C70=1,_xlfn.CONCAT('Jogador 47'!$W$1,", "),""),IF('Jogador 48'!C70=1,_xlfn.CONCAT('Jogador 48'!$W$1,", "),""),IF('Jogador 49'!C70=1,_xlfn.CONCAT('Jogador 49'!$W$1,", "),""),IF('Jogador 50'!C70=1,_xlfn.CONCAT('Jogador 50'!$W$1,", "),""),IF('Jogador 51'!C70=1,_xlfn.CONCAT('Jogador 51'!$W$1,", "),""),IF('Jogador 52'!C70=1,_xlfn.CONCAT('Jogador 52'!$W$1,", "),""),IF('Jogador 53'!C70=1,_xlfn.CONCAT('Jogador 53'!$W$1,", "),""),IF('Jogador 54'!C70=1,_xlfn.CONCAT('Jogador 54'!$W$1,", "),""),IF('Jogador 55'!C70=1,_xlfn.CONCAT('Jogador 55'!$W$1,", "),""),IF('Jogador 56'!C70=1,_xlfn.CONCAT('Jogador 56'!$W$1,", "),""),IF('Jogador 57'!C70=1,_xlfn.CONCAT('Jogador 57'!$W$1,", "),""),IF('Jogador 58'!C70=1,_xlfn.CONCAT('Jogador 58'!$W$1,", "),""),IF('Jogador 59'!C70=1,_xlfn.CONCAT('Jogador 59'!$W$1,", "),""),IF('Jogador 60'!C70=1,_xlfn.CONCAT('Jogador 60'!$W$1,", "),""),IF('Jogador 61'!C70=1,_xlfn.CONCAT('Jogador 61'!$W$1,", "),""),IF('Jogador 62'!C70=1,_xlfn.CONCAT('Jogador 62'!$W$1,", "),""),IF('Jogador 63'!C70=1,_xlfn.CONCAT('Jogador 63'!$W$1,", "),""),IF('Jogador 64'!C70=1,_xlfn.CONCAT('Jogador 64'!$W$1,", "),""))</f>
        <v xml:space="preserve">Vladan Kovačević, Zeno Debast, Maxi Araujo, Harder, Allisson, Kochorashvili, Vagiannidis, Mangas, </v>
      </c>
      <c r="Y70" s="4" t="str">
        <f>_xlfn.CONCAT(IF('Jogador 1'!D70=1,_xlfn.CONCAT('Jogador 1'!$W$1,", "),""),IF('Jogador 2'!D70=1,_xlfn.CONCAT('Jogador 2'!$W$1,", "),""),IF('Jogador 3'!D70=1,_xlfn.CONCAT('Jogador 3'!$W$1,", "),""),IF('Jogador 4'!D70=1,_xlfn.CONCAT('Jogador 4'!$W$1,", "),""),IF('Jogador 5'!D70=1,_xlfn.CONCAT('Jogador 5'!$W$1,", "),""),IF('Jogador 6'!D70=1,_xlfn.CONCAT('Jogador 6'!$W$1,", "),""),IF('Jogador 7'!D70=1,_xlfn.CONCAT('Jogador 7'!$W$1,", "),""),IF('Jogador 8'!D70=1,_xlfn.CONCAT('Jogador 8'!$W$1,", "),""),IF('Jogador 9'!D70=1,_xlfn.CONCAT('Jogador 9'!$W$1,", "),""),IF('Jogador 10'!D70=1,_xlfn.CONCAT('Jogador 10'!$W$1,", "),""),IF('Jogador 11'!D70=1,_xlfn.CONCAT('Jogador 11'!$W$1,", "),""),IF('Jogador 12'!D70=1,_xlfn.CONCAT('Jogador 12'!$W$1,", "),""),IF('Jogador 13'!D70=1,_xlfn.CONCAT('Jogador 13'!$W$1,", "),""),IF('Jogador 14'!D70=1,_xlfn.CONCAT('Jogador 14'!$W$1,", "),""),IF('Jogador 15'!D70=1,_xlfn.CONCAT('Jogador 15'!$W$1,", "),""),IF('Jogador 16'!D70=1,_xlfn.CONCAT('Jogador 16'!$W$1,", "),""),IF('Jogador 17'!D70=1,_xlfn.CONCAT('Jogador 17'!$W$1,", "),""),IF('Jogador 18'!D70=1,_xlfn.CONCAT('Jogador 18'!$W$1,", "),""),IF('Jogador 19'!D70=1,_xlfn.CONCAT('Jogador 19'!$W$1,", "),""),IF('Jogador 20'!D70=1,_xlfn.CONCAT('Jogador 20'!$W$1,", "),""),IF('Jogador 21'!D70=1,_xlfn.CONCAT('Jogador 21'!$W$1,", "),""),IF('Jogador 22'!D70=1,_xlfn.CONCAT('Jogador 22'!$W$1,", "),""),IF('Jogador 23'!D70=1,_xlfn.CONCAT('Jogador 23'!$W$1,", "),""),IF('Jogador 24'!D70=1,_xlfn.CONCAT('Jogador 24'!$W$1,", "),""),IF('Jogador 25'!D70=1,_xlfn.CONCAT('Jogador 25'!$W$1,", "),""),IF('Jogador 26'!D70=1,_xlfn.CONCAT('Jogador 26'!$W$1,", "),""),IF('Jogador 27'!D70=1,_xlfn.CONCAT('Jogador 27'!$W$1,", "),""),IF('Jogador 28'!D70=1,_xlfn.CONCAT('Jogador 28'!$W$1,", "),""),IF('Jogador 29'!D70=1,_xlfn.CONCAT('Jogador 29'!$W$1,", "),""),IF('Jogador 30'!D70=1,_xlfn.CONCAT('Jogador 30'!$W$1,", "),""),IF('Jogador 31'!D70=1,_xlfn.CONCAT('Jogador 31'!$W$1,", "),""),IF('Jogador 32'!D70=1,_xlfn.CONCAT('Jogador 32'!$W$1,", "),""),IF('Jogador 33'!D70=1,_xlfn.CONCAT('Jogador 33'!$W$1,", "),""),IF('Jogador 34'!D70=1,_xlfn.CONCAT('Jogador 34'!$W$1,", "),""),IF('Jogador 35'!D70=1,_xlfn.CONCAT('Jogador 35'!$W$1,", "),""),IF('Jogador 36'!D70=1,_xlfn.CONCAT('Jogador 36'!$W$1,", "),""),IF('Jogador 37'!D70=1,_xlfn.CONCAT('Jogador 37'!$W$1,", "),""),IF('Jogador 38'!D70=1,_xlfn.CONCAT('Jogador 38'!$W$1,", "),""),IF('Jogador 39'!D70=1,_xlfn.CONCAT('Jogador 39'!$W$1,", "),""),IF('Jogador 40'!D70=1,_xlfn.CONCAT('Jogador 40'!$W$1,", "),""),IF('Jogador 41'!D70=1,_xlfn.CONCAT('Jogador 41'!$W$1,", "),""),IF('Jogador 42'!D70=1,_xlfn.CONCAT('Jogador 42'!$W$1,", "),""),IF('Jogador 43'!D70=1,_xlfn.CONCAT('Jogador 43'!$W$1,", "),""),IF('Jogador 44'!D70=1,_xlfn.CONCAT('Jogador 44'!$W$1,", "),""),IF('Jogador 45'!D70=1,_xlfn.CONCAT('Jogador 45'!$W$1,", "),""),IF('Jogador 46'!D70=1,_xlfn.CONCAT('Jogador 46'!$W$1,", "),""),IF('Jogador 47'!D70=1,_xlfn.CONCAT('Jogador 47'!$W$1,", "),""),IF('Jogador 48'!D70=1,_xlfn.CONCAT('Jogador 48'!$W$1,", "),""),IF('Jogador 49'!D70=1,_xlfn.CONCAT('Jogador 49'!$W$1,", "),""),IF('Jogador 50'!D70=1,_xlfn.CONCAT('Jogador 50'!$W$1,", "),""),IF('Jogador 51'!D70=1,_xlfn.CONCAT('Jogador 51'!$W$1,", "),""),IF('Jogador 52'!D70=1,_xlfn.CONCAT('Jogador 52'!$W$1,", "),""),IF('Jogador 53'!D70=1,_xlfn.CONCAT('Jogador 53'!$W$1,", "),""),IF('Jogador 54'!D70=1,_xlfn.CONCAT('Jogador 54'!$W$1,", "),""),IF('Jogador 55'!D70=1,_xlfn.CONCAT('Jogador 55'!$W$1,", "),""),IF('Jogador 56'!D70=1,_xlfn.CONCAT('Jogador 56'!$W$1,", "),""),IF('Jogador 57'!D70=1,_xlfn.CONCAT('Jogador 57'!$W$1,", "),""),IF('Jogador 58'!D70=1,_xlfn.CONCAT('Jogador 58'!$W$1,", "),""),IF('Jogador 59'!D70=1,_xlfn.CONCAT('Jogador 59'!$W$1,", "),""),IF('Jogador 60'!D70=1,_xlfn.CONCAT('Jogador 60'!$W$1,", "),""),IF('Jogador 61'!D70=1,_xlfn.CONCAT('Jogador 61'!$W$1,", "),""),IF('Jogador 62'!D70=1,_xlfn.CONCAT('Jogador 62'!$W$1,", "),""),IF('Jogador 63'!D70=1,_xlfn.CONCAT('Jogador 63'!$W$1,", "),""),IF('Jogador 64'!D70=1,_xlfn.CONCAT('Jogador 64'!$W$1,", "),""))</f>
        <v xml:space="preserve">Biel, Virgínia, Fotis Ioannidis, </v>
      </c>
    </row>
    <row r="71" spans="1:25" x14ac:dyDescent="0.3">
      <c r="A71" s="4" t="s">
        <v>120</v>
      </c>
      <c r="B71" s="4">
        <f>'Jogador 1'!B71+'Jogador 2'!B71+'Jogador 3'!B71+'Jogador 4'!B71+'Jogador 5'!B71+'Jogador 6'!B71+'Jogador 7'!B71+'Jogador 8'!B71+'Jogador 9'!B71+'Jogador 10'!B71+'Jogador 11'!B71+'Jogador 12'!B71+'Jogador 13'!B71+'Jogador 14'!B71+'Jogador 15'!B71+'Jogador 16'!B71+'Jogador 17'!B71+'Jogador 18'!B71+'Jogador 19'!B71+'Jogador 20'!B71+'Jogador 21'!B71+'Jogador 22'!B71+'Jogador 23'!B71+'Jogador 24'!B71+'Jogador 25'!B71+'Jogador 26'!B71+'Jogador 27'!B71+'Jogador 28'!B71+'Jogador 29'!B71+'Jogador 30'!B71+'Jogador 31'!B71+'Jogador 32'!B71+'Jogador 33'!B71+'Jogador 34'!B71+'Jogador 35'!B71+'Jogador 36'!B71+'Jogador 37'!B71+'Jogador 38'!B71+'Jogador 39'!B71+'Jogador 40'!B71+'Jogador 41'!B71+'Jogador 42'!B71+'Jogador 43'!B71+'Jogador 44'!B71+'Jogador 45'!B71+'Jogador 46'!B71+'Jogador 47'!B71+'Jogador 48'!B71+'Jogador 49'!B71+'Jogador 50'!B71+'Jogador 51'!B71+'Jogador 52'!B71+'Jogador 53'!B71+'Jogador 54'!B71+'Jogador 55'!B71+'Jogador 56'!B71+'Jogador 57'!B71+'Jogador 58'!B71+'Jogador 59'!B71+'Jogador 60'!B71+'Jogador 61'!B71+'Jogador 62'!B71+'Jogador 63'!B71+'Jogador 64'!B71</f>
        <v>3</v>
      </c>
      <c r="C71" s="4">
        <f>'Jogador 1'!C71+'Jogador 2'!C71+'Jogador 3'!C71+'Jogador 4'!C71+'Jogador 5'!C71+'Jogador 6'!C71+'Jogador 7'!C71+'Jogador 8'!C71+'Jogador 9'!C71+'Jogador 10'!C71+'Jogador 11'!C71+'Jogador 12'!C71+'Jogador 13'!C71+'Jogador 14'!C71+'Jogador 15'!C71+'Jogador 16'!C71+'Jogador 17'!C71+'Jogador 18'!C71+'Jogador 19'!C71+'Jogador 20'!C71+'Jogador 21'!C71+'Jogador 22'!C71+'Jogador 23'!C71+'Jogador 24'!C71+'Jogador 25'!C71+'Jogador 26'!C71+'Jogador 27'!C71+'Jogador 28'!C71+'Jogador 29'!C71+'Jogador 30'!C71+'Jogador 31'!C71+'Jogador 32'!C71+'Jogador 33'!C71+'Jogador 34'!C71+'Jogador 35'!C71+'Jogador 36'!C71+'Jogador 37'!C71+'Jogador 38'!C71+'Jogador 39'!C71+'Jogador 40'!C71+'Jogador 41'!C71+'Jogador 42'!C71+'Jogador 43'!C71+'Jogador 44'!C71+'Jogador 45'!C71+'Jogador 46'!C71+'Jogador 47'!C71+'Jogador 48'!C71+'Jogador 49'!C71+'Jogador 50'!C71+'Jogador 51'!C71+'Jogador 52'!C71+'Jogador 53'!C71+'Jogador 54'!C71+'Jogador 55'!C71+'Jogador 56'!C71+'Jogador 57'!C71+'Jogador 58'!C71+'Jogador 59'!C71+'Jogador 60'!C71+'Jogador 61'!C71+'Jogador 62'!C71+'Jogador 63'!C71+'Jogador 64'!C71</f>
        <v>3</v>
      </c>
      <c r="D71" s="4">
        <f>'Jogador 1'!D71+'Jogador 2'!D71+'Jogador 3'!D71+'Jogador 4'!D71+'Jogador 5'!D71+'Jogador 6'!D71+'Jogador 7'!D71+'Jogador 8'!D71+'Jogador 9'!D71+'Jogador 10'!D71+'Jogador 11'!D71+'Jogador 12'!D71+'Jogador 13'!D71+'Jogador 14'!D71+'Jogador 15'!D71+'Jogador 16'!D71+'Jogador 17'!D71+'Jogador 18'!D71+'Jogador 19'!D71+'Jogador 20'!D71+'Jogador 21'!D71+'Jogador 22'!D71+'Jogador 23'!D71+'Jogador 24'!D71+'Jogador 25'!D71+'Jogador 26'!D71+'Jogador 27'!D71+'Jogador 28'!D71+'Jogador 29'!D71+'Jogador 30'!D71+'Jogador 31'!D71+'Jogador 32'!D71+'Jogador 33'!D71+'Jogador 34'!D71+'Jogador 35'!D71+'Jogador 36'!D71+'Jogador 37'!D71+'Jogador 38'!D71+'Jogador 39'!D71+'Jogador 40'!D71+'Jogador 41'!D71+'Jogador 42'!D71+'Jogador 43'!D71+'Jogador 44'!D71+'Jogador 45'!D71+'Jogador 46'!D71+'Jogador 47'!D71+'Jogador 48'!D71+'Jogador 49'!D71+'Jogador 50'!D71+'Jogador 51'!D71+'Jogador 52'!D71+'Jogador 53'!D71+'Jogador 54'!D71+'Jogador 55'!D71+'Jogador 56'!D71+'Jogador 57'!D71+'Jogador 58'!D71+'Jogador 59'!D71+'Jogador 60'!D71+'Jogador 61'!D71+'Jogador 62'!D71+'Jogador 63'!D71+'Jogador 64'!D71</f>
        <v>0</v>
      </c>
      <c r="E71" s="4">
        <f>'Jogador 1'!E71+'Jogador 2'!E71+'Jogador 3'!E71+'Jogador 4'!E71+'Jogador 5'!E71+'Jogador 6'!E71+'Jogador 7'!E71+'Jogador 8'!E71+'Jogador 9'!E71+'Jogador 10'!E71+'Jogador 11'!E71+'Jogador 12'!E71+'Jogador 13'!E71+'Jogador 14'!E71+'Jogador 15'!E71+'Jogador 16'!E71+'Jogador 17'!E71+'Jogador 18'!E71+'Jogador 19'!E71+'Jogador 20'!E71+'Jogador 21'!E71+'Jogador 22'!E71+'Jogador 23'!E71+'Jogador 24'!E71+'Jogador 25'!E71+'Jogador 26'!E71+'Jogador 27'!E71+'Jogador 28'!E71+'Jogador 29'!E71+'Jogador 30'!E71+'Jogador 31'!E71+'Jogador 32'!E71+'Jogador 33'!E71+'Jogador 34'!E71+'Jogador 35'!E71+'Jogador 36'!E71+'Jogador 37'!E71+'Jogador 38'!E71+'Jogador 39'!E71+'Jogador 40'!E71+'Jogador 41'!E71+'Jogador 42'!E71+'Jogador 43'!E71+'Jogador 44'!E71+'Jogador 45'!E71+'Jogador 46'!E71+'Jogador 47'!E71+'Jogador 48'!E71+'Jogador 49'!E71+'Jogador 50'!E71+'Jogador 51'!E71+'Jogador 52'!E71+'Jogador 53'!E71+'Jogador 54'!E71+'Jogador 55'!E71+'Jogador 56'!E71+'Jogador 57'!E71+'Jogador 58'!E71+'Jogador 59'!E71+'Jogador 60'!E71+'Jogador 61'!E71+'Jogador 62'!E71+'Jogador 63'!E71+'Jogador 64'!E71</f>
        <v>2</v>
      </c>
      <c r="F71" s="9">
        <f t="shared" si="14"/>
        <v>0.66666666666666663</v>
      </c>
      <c r="G71" s="4">
        <f>'Jogador 1'!G71+'Jogador 2'!G71+'Jogador 3'!G71+'Jogador 4'!G71+'Jogador 5'!G71+'Jogador 6'!G71+'Jogador 7'!G71+'Jogador 8'!G71+'Jogador 9'!G71+'Jogador 10'!G71+'Jogador 11'!G71+'Jogador 12'!G71+'Jogador 13'!G71+'Jogador 14'!G71+'Jogador 15'!G71+'Jogador 16'!G71+'Jogador 17'!G71+'Jogador 18'!G71+'Jogador 19'!G71+'Jogador 20'!G71+'Jogador 21'!G71+'Jogador 22'!G71+'Jogador 23'!G71+'Jogador 24'!G71+'Jogador 25'!G71+'Jogador 26'!G71+'Jogador 27'!G71+'Jogador 28'!G71+'Jogador 29'!G71+'Jogador 30'!G71+'Jogador 31'!G71+'Jogador 32'!G71+'Jogador 33'!G71+'Jogador 34'!G71+'Jogador 35'!G71+'Jogador 36'!G71+'Jogador 37'!G71+'Jogador 38'!G71+'Jogador 39'!G71+'Jogador 40'!G71+'Jogador 41'!G71+'Jogador 42'!G71+'Jogador 43'!G71+'Jogador 44'!G71+'Jogador 45'!G71+'Jogador 46'!G71+'Jogador 47'!G71+'Jogador 48'!G71+'Jogador 49'!G71+'Jogador 50'!G71+'Jogador 51'!G71+'Jogador 52'!G71+'Jogador 53'!G71+'Jogador 54'!G71+'Jogador 55'!G71+'Jogador 56'!G71+'Jogador 57'!G71+'Jogador 58'!G71+'Jogador 59'!G71+'Jogador 60'!G71+'Jogador 61'!G71+'Jogador 62'!G71+'Jogador 63'!G71+'Jogador 64'!G71</f>
        <v>1</v>
      </c>
      <c r="H71" s="9">
        <f t="shared" si="15"/>
        <v>0.33333333333333331</v>
      </c>
      <c r="I71" s="4">
        <f>'Jogador 1'!I71+'Jogador 2'!I71+'Jogador 3'!I71+'Jogador 4'!I71+'Jogador 5'!I71+'Jogador 6'!I71+'Jogador 7'!I71+'Jogador 8'!I71+'Jogador 9'!I71+'Jogador 10'!I71+'Jogador 11'!I71+'Jogador 12'!I71+'Jogador 13'!I71+'Jogador 14'!I71+'Jogador 15'!I71+'Jogador 16'!I71+'Jogador 17'!I71+'Jogador 18'!I71+'Jogador 19'!I71+'Jogador 20'!I71+'Jogador 21'!I71+'Jogador 22'!I71+'Jogador 23'!I71+'Jogador 24'!I71+'Jogador 25'!I71+'Jogador 26'!I71+'Jogador 27'!I71+'Jogador 28'!I71+'Jogador 29'!I71+'Jogador 30'!I71+'Jogador 31'!I71+'Jogador 32'!I71+'Jogador 33'!I71+'Jogador 34'!I71+'Jogador 35'!I71+'Jogador 36'!I71+'Jogador 37'!I71+'Jogador 38'!I71+'Jogador 39'!I71+'Jogador 40'!I71+'Jogador 41'!I71+'Jogador 42'!I71+'Jogador 43'!I71+'Jogador 44'!I71+'Jogador 45'!I71+'Jogador 46'!I71+'Jogador 47'!I71+'Jogador 48'!I71+'Jogador 49'!I71+'Jogador 50'!I71+'Jogador 51'!I71+'Jogador 52'!I71+'Jogador 53'!I71+'Jogador 54'!I71+'Jogador 55'!I71+'Jogador 56'!I71+'Jogador 57'!I71+'Jogador 58'!I71+'Jogador 59'!I71+'Jogador 60'!I71+'Jogador 61'!I71+'Jogador 62'!I71+'Jogador 63'!I71+'Jogador 64'!I71</f>
        <v>0</v>
      </c>
      <c r="J71" s="9">
        <f t="shared" si="16"/>
        <v>0</v>
      </c>
      <c r="K71" s="4">
        <f>'Jogador 1'!K71+'Jogador 2'!K71+'Jogador 3'!K71+'Jogador 4'!K71+'Jogador 5'!K71+'Jogador 6'!K71+'Jogador 7'!K71+'Jogador 8'!K71+'Jogador 9'!K71+'Jogador 10'!K71+'Jogador 11'!K71+'Jogador 12'!K71+'Jogador 13'!K71+'Jogador 14'!K71+'Jogador 15'!K71+'Jogador 16'!K71+'Jogador 17'!K71+'Jogador 18'!K71+'Jogador 19'!K71+'Jogador 20'!K71+'Jogador 21'!K71+'Jogador 22'!K71+'Jogador 23'!K71+'Jogador 24'!K71+'Jogador 25'!K71+'Jogador 26'!K71+'Jogador 27'!K71+'Jogador 28'!K71+'Jogador 29'!K71+'Jogador 30'!K71+'Jogador 31'!K71+'Jogador 32'!K71+'Jogador 33'!K71+'Jogador 34'!K71+'Jogador 35'!K71+'Jogador 36'!K71+'Jogador 37'!K71+'Jogador 38'!K71+'Jogador 39'!K71+'Jogador 40'!K71+'Jogador 41'!K71+'Jogador 42'!K71+'Jogador 43'!K71+'Jogador 44'!K71+'Jogador 45'!K71+'Jogador 46'!K71+'Jogador 47'!K71+'Jogador 48'!K71+'Jogador 49'!K71+'Jogador 50'!K71+'Jogador 51'!K71+'Jogador 52'!K71+'Jogador 53'!K71+'Jogador 54'!K71+'Jogador 55'!K71+'Jogador 56'!K71+'Jogador 57'!K71+'Jogador 58'!K71+'Jogador 59'!K71+'Jogador 60'!K71+'Jogador 61'!K71+'Jogador 62'!K71+'Jogador 63'!K71+'Jogador 64'!K71</f>
        <v>0</v>
      </c>
      <c r="L71" s="9">
        <f t="shared" si="17"/>
        <v>0</v>
      </c>
      <c r="M71" s="4">
        <f>'Jogador 1'!M71+'Jogador 2'!M71+'Jogador 3'!M71+'Jogador 4'!M71+'Jogador 5'!M71+'Jogador 6'!M71+'Jogador 7'!M71+'Jogador 8'!M71+'Jogador 9'!M71+'Jogador 10'!M71+'Jogador 11'!M71+'Jogador 12'!M71+'Jogador 13'!M71+'Jogador 14'!M71+'Jogador 15'!M71+'Jogador 16'!M71+'Jogador 17'!M71+'Jogador 18'!M71+'Jogador 19'!M71+'Jogador 20'!M71+'Jogador 21'!M71+'Jogador 22'!M71+'Jogador 23'!M71+'Jogador 24'!M71+'Jogador 25'!M71+'Jogador 26'!M71+'Jogador 27'!M71+'Jogador 28'!M71+'Jogador 29'!M71+'Jogador 30'!M71+'Jogador 31'!M71+'Jogador 32'!M71+'Jogador 33'!M71+'Jogador 34'!M71+'Jogador 35'!M71+'Jogador 36'!M71+'Jogador 37'!M71+'Jogador 38'!M71+'Jogador 39'!M71+'Jogador 40'!M71+'Jogador 41'!M71+'Jogador 42'!M71+'Jogador 43'!M71+'Jogador 44'!M71+'Jogador 45'!M71+'Jogador 46'!M71+'Jogador 47'!M71+'Jogador 48'!M71+'Jogador 49'!M71+'Jogador 50'!M71+'Jogador 51'!M71+'Jogador 52'!M71+'Jogador 53'!M71+'Jogador 54'!M71+'Jogador 55'!M71+'Jogador 56'!M71+'Jogador 57'!M71+'Jogador 58'!M71+'Jogador 59'!M71+'Jogador 60'!M71+'Jogador 61'!M71+'Jogador 62'!M71+'Jogador 63'!M71+'Jogador 64'!M71</f>
        <v>2</v>
      </c>
      <c r="N71" s="9">
        <f t="shared" si="18"/>
        <v>0.66666666666666663</v>
      </c>
      <c r="O71" s="4">
        <f>'Jogador 1'!O71+'Jogador 2'!O71+'Jogador 3'!O71+'Jogador 4'!O71+'Jogador 5'!O71+'Jogador 6'!O71+'Jogador 7'!O71+'Jogador 8'!O71+'Jogador 9'!O71+'Jogador 10'!O71+'Jogador 11'!O71+'Jogador 12'!O71+'Jogador 13'!O71+'Jogador 14'!O71+'Jogador 15'!O71+'Jogador 16'!O71+'Jogador 17'!O71+'Jogador 18'!O71+'Jogador 19'!O71+'Jogador 20'!O71+'Jogador 21'!O71+'Jogador 22'!O71+'Jogador 23'!O71+'Jogador 24'!O71+'Jogador 25'!O71+'Jogador 26'!O71+'Jogador 27'!O71+'Jogador 28'!O71+'Jogador 29'!O71+'Jogador 30'!O71+'Jogador 31'!O71+'Jogador 32'!O71+'Jogador 33'!O71+'Jogador 34'!O71+'Jogador 35'!O71+'Jogador 36'!O71+'Jogador 37'!O71+'Jogador 38'!O71+'Jogador 39'!O71+'Jogador 40'!O71+'Jogador 41'!O71+'Jogador 42'!O71+'Jogador 43'!O71+'Jogador 44'!O71+'Jogador 45'!O71+'Jogador 46'!O71+'Jogador 47'!O71+'Jogador 48'!O71+'Jogador 49'!O71+'Jogador 50'!O71+'Jogador 51'!O71+'Jogador 52'!O71+'Jogador 53'!O71+'Jogador 54'!O71+'Jogador 55'!O71+'Jogador 56'!O71+'Jogador 57'!O71+'Jogador 58'!O71+'Jogador 59'!O71+'Jogador 60'!O71+'Jogador 61'!O71+'Jogador 62'!O71+'Jogador 63'!O71+'Jogador 64'!O71</f>
        <v>1</v>
      </c>
      <c r="P71" s="9">
        <f t="shared" si="19"/>
        <v>0.33333333333333331</v>
      </c>
      <c r="Q71" s="4">
        <f>'Jogador 1'!Q71+'Jogador 2'!Q71+'Jogador 3'!Q71+'Jogador 4'!Q71+'Jogador 5'!Q71+'Jogador 6'!Q71+'Jogador 7'!Q71+'Jogador 8'!Q71+'Jogador 9'!Q71+'Jogador 10'!Q71+'Jogador 11'!Q71+'Jogador 12'!Q71+'Jogador 13'!Q71+'Jogador 14'!Q71+'Jogador 15'!Q71+'Jogador 16'!Q71+'Jogador 17'!Q71+'Jogador 18'!Q71+'Jogador 19'!Q71+'Jogador 20'!Q71+'Jogador 21'!Q71+'Jogador 22'!Q71+'Jogador 23'!Q71+'Jogador 24'!Q71+'Jogador 25'!Q71+'Jogador 26'!Q71+'Jogador 27'!Q71+'Jogador 28'!Q71+'Jogador 29'!Q71+'Jogador 30'!Q71+'Jogador 31'!Q71+'Jogador 32'!Q71+'Jogador 33'!Q71+'Jogador 34'!Q71+'Jogador 35'!Q71+'Jogador 36'!Q71+'Jogador 37'!Q71+'Jogador 38'!Q71+'Jogador 39'!Q71+'Jogador 40'!Q71+'Jogador 41'!Q71+'Jogador 42'!Q71+'Jogador 43'!Q71+'Jogador 44'!Q71+'Jogador 45'!Q71+'Jogador 46'!Q71+'Jogador 47'!Q71+'Jogador 48'!Q71+'Jogador 49'!Q71+'Jogador 50'!Q71+'Jogador 51'!Q71+'Jogador 52'!Q71+'Jogador 53'!Q71+'Jogador 54'!Q71+'Jogador 55'!Q71+'Jogador 56'!Q71+'Jogador 57'!Q71+'Jogador 58'!Q71+'Jogador 59'!Q71+'Jogador 60'!Q71+'Jogador 61'!Q71+'Jogador 62'!Q71+'Jogador 63'!Q71+'Jogador 64'!Q71</f>
        <v>36.6</v>
      </c>
      <c r="R71" s="4">
        <f>'Jogador 1'!R71+'Jogador 2'!R71+'Jogador 3'!R71+'Jogador 4'!R71+'Jogador 5'!R71+'Jogador 6'!R71+'Jogador 7'!R71+'Jogador 8'!R71+'Jogador 9'!R71+'Jogador 10'!R71+'Jogador 11'!R71+'Jogador 12'!R71+'Jogador 13'!R71+'Jogador 14'!R71+'Jogador 15'!R71+'Jogador 16'!R71+'Jogador 17'!R71+'Jogador 18'!R71+'Jogador 19'!R71+'Jogador 20'!R71+'Jogador 21'!R71+'Jogador 22'!R71+'Jogador 23'!R71+'Jogador 24'!R71+'Jogador 25'!R71+'Jogador 26'!R71+'Jogador 27'!R71+'Jogador 28'!R71+'Jogador 29'!R71+'Jogador 30'!R71+'Jogador 31'!R71+'Jogador 32'!R71+'Jogador 33'!R71+'Jogador 34'!R71+'Jogador 35'!R71+'Jogador 36'!R71+'Jogador 37'!R71+'Jogador 38'!R71+'Jogador 39'!R71+'Jogador 40'!R71+'Jogador 41'!R71+'Jogador 42'!R71+'Jogador 43'!R71+'Jogador 44'!R71+'Jogador 45'!R71+'Jogador 46'!R71+'Jogador 47'!R71+'Jogador 48'!R71+'Jogador 49'!R71+'Jogador 50'!R71+'Jogador 51'!R71+'Jogador 52'!R71+'Jogador 53'!R71+'Jogador 54'!R71+'Jogador 55'!R71+'Jogador 56'!R71+'Jogador 57'!R71+'Jogador 58'!R71+'Jogador 59'!R71+'Jogador 60'!R71+'Jogador 61'!R71+'Jogador 62'!R71+'Jogador 63'!R71+'Jogador 64'!R71</f>
        <v>0.5</v>
      </c>
      <c r="S71" s="4">
        <f>'Jogador 1'!S71+'Jogador 2'!S71+'Jogador 3'!S71+'Jogador 4'!S71+'Jogador 5'!S71+'Jogador 6'!S71+'Jogador 7'!S71+'Jogador 8'!S71+'Jogador 9'!S71+'Jogador 10'!S71+'Jogador 11'!S71+'Jogador 12'!S71+'Jogador 13'!S71+'Jogador 14'!S71+'Jogador 15'!S71+'Jogador 16'!S71+'Jogador 17'!S71+'Jogador 18'!S71+'Jogador 19'!S71+'Jogador 20'!S71+'Jogador 21'!S71+'Jogador 22'!S71+'Jogador 23'!S71+'Jogador 24'!S71+'Jogador 25'!S71+'Jogador 26'!S71+'Jogador 27'!S71+'Jogador 28'!S71+'Jogador 29'!S71+'Jogador 30'!S71+'Jogador 31'!S71+'Jogador 32'!S71+'Jogador 33'!S71+'Jogador 34'!S71+'Jogador 35'!S71+'Jogador 36'!S71+'Jogador 37'!S71+'Jogador 38'!S71+'Jogador 39'!S71+'Jogador 40'!S71+'Jogador 41'!S71+'Jogador 42'!S71+'Jogador 43'!S71+'Jogador 44'!S71+'Jogador 45'!S71+'Jogador 46'!S71+'Jogador 47'!S71+'Jogador 48'!S71+'Jogador 49'!S71+'Jogador 50'!S71+'Jogador 51'!S71+'Jogador 52'!S71+'Jogador 53'!S71+'Jogador 54'!S71+'Jogador 55'!S71+'Jogador 56'!S71+'Jogador 57'!S71+'Jogador 58'!S71+'Jogador 59'!S71+'Jogador 60'!S71+'Jogador 61'!S71+'Jogador 62'!S71+'Jogador 63'!S71+'Jogador 64'!S71</f>
        <v>49.5</v>
      </c>
      <c r="T71" s="4">
        <f>'Jogador 1'!T71+'Jogador 2'!T71+'Jogador 3'!T71+'Jogador 4'!T71+'Jogador 5'!T71+'Jogador 6'!T71+'Jogador 7'!T71+'Jogador 8'!T71+'Jogador 9'!T71+'Jogador 10'!T71+'Jogador 11'!T71+'Jogador 12'!T71+'Jogador 13'!T71+'Jogador 14'!T71+'Jogador 15'!T71+'Jogador 16'!T71+'Jogador 17'!T71+'Jogador 18'!T71+'Jogador 19'!T71+'Jogador 20'!T71+'Jogador 21'!T71+'Jogador 22'!T71+'Jogador 23'!T71+'Jogador 24'!T71+'Jogador 25'!T71+'Jogador 26'!T71+'Jogador 27'!T71+'Jogador 28'!T71+'Jogador 29'!T71+'Jogador 30'!T71+'Jogador 31'!T71+'Jogador 32'!T71+'Jogador 33'!T71+'Jogador 34'!T71+'Jogador 35'!T71+'Jogador 36'!T71+'Jogador 37'!T71+'Jogador 38'!T71+'Jogador 39'!T71+'Jogador 40'!T71+'Jogador 41'!T71+'Jogador 42'!T71+'Jogador 43'!T71+'Jogador 44'!T71+'Jogador 45'!T71+'Jogador 46'!T71+'Jogador 47'!T71+'Jogador 48'!T71+'Jogador 49'!T71+'Jogador 50'!T71+'Jogador 51'!T71+'Jogador 52'!T71+'Jogador 53'!T71+'Jogador 54'!T71+'Jogador 55'!T71+'Jogador 56'!T71+'Jogador 57'!T71+'Jogador 58'!T71+'Jogador 59'!T71+'Jogador 60'!T71+'Jogador 61'!T71+'Jogador 62'!T71+'Jogador 63'!T71+'Jogador 64'!T71</f>
        <v>12.4</v>
      </c>
      <c r="U71" s="10">
        <f t="shared" si="20"/>
        <v>4.1333333333333337</v>
      </c>
      <c r="V71" s="10">
        <f>IF(C71=0,0,(IF('Jogador 1'!C71=1,'Jogador 1'!$W$8,0)+IF('Jogador 2'!C71=1,'Jogador 2'!$W$8,0)+IF('Jogador 3'!C71=1,'Jogador 3'!$W$8,0)+IF('Jogador 4'!C71=1,'Jogador 4'!$W$8,0)+IF('Jogador 5'!C71=1,'Jogador 5'!$W$8,0)+IF('Jogador 6'!C71=1,'Jogador 6'!$W$8,0)+IF('Jogador 7'!C71=1,'Jogador 7'!$W$8,0)+IF('Jogador 8'!C71=1,'Jogador 8'!$W$8,0)+IF('Jogador 9'!C71=1,'Jogador 9'!$W$8,0)+IF('Jogador 10'!C71=1,'Jogador 10'!$W$8,0)+IF('Jogador 11'!C71=1,'Jogador 11'!$W$8,0)+IF('Jogador 12'!C71=1,'Jogador 12'!$W$8,0)+IF('Jogador 13'!C71=1,'Jogador 13'!$W$8,0)+IF('Jogador 14'!C71=1,'Jogador 14'!$W$8,0)+IF('Jogador 15'!C71=1,'Jogador 15'!$W$8,0)+IF('Jogador 16'!C71=1,'Jogador 16'!$W$8,0)+IF('Jogador 17'!C71=1,'Jogador 17'!$W$8,0)+IF('Jogador 18'!C71=1,'Jogador 18'!$W$8,0)+IF('Jogador 19'!C71=1,'Jogador 19'!$W$8,0)+IF('Jogador 20'!C71=1,'Jogador 20'!$W$8,0)+IF('Jogador 21'!C71=1,'Jogador 21'!$W$8,0)+IF('Jogador 22'!C71=1,'Jogador 22'!$W$8,0)+IF('Jogador 23'!C71=1,'Jogador 23'!$W$8,0)+IF('Jogador 24'!C71=1,'Jogador 24'!$W$8,0)+IF('Jogador 25'!C71=1,'Jogador 25'!$W$8,0)+IF('Jogador 26'!C71=1,'Jogador 26'!$W$8,0)+IF('Jogador 27'!C71=1,'Jogador 27'!$W$8,0)+IF('Jogador 28'!C71=1,'Jogador 28'!$W$8,0)+IF('Jogador 29'!C71=1,'Jogador 29'!$W$8,0)+IF('Jogador 30'!C71=1,'Jogador 30'!$W$8,0)+IF('Jogador 31'!C71=1,'Jogador 31'!$W$8,0)+IF('Jogador 32'!C71=1,'Jogador 32'!$W$8,0)+IF('Jogador 33'!C71=1,'Jogador 33'!$W$8,0)+IF('Jogador 34'!C71=1,'Jogador 34'!$W$8,0)+IF('Jogador 35'!C71=1,'Jogador 35'!$W$8,0) +IF('Jogador 36'!C71=1,'Jogador 36'!$W$8,0)+IF('Jogador 37'!C71=1,'Jogador 37'!$W$8,0)+IF('Jogador 38'!C71=1,'Jogador 38'!$W$8,0)+IF('Jogador 39'!C71=1,'Jogador 39'!$W$8,0)+IF('Jogador 40'!C71=1,'Jogador 40'!$W$8,0)+IF('Jogador 41'!C71=1,'Jogador 41'!$W$8,0)+IF('Jogador 42'!C71=1,'Jogador 42'!$W$8,0)+IF('Jogador 43'!C71=1,'Jogador 43'!$W$8,0)+IF('Jogador 44'!C71=1,'Jogador 44'!$W$8,0)+IF('Jogador 45'!C71=1,'Jogador 45'!$W$8,0)+IF('Jogador 46'!C71=1,'Jogador 46'!$W$8,0)+IF('Jogador 47'!C71=1,'Jogador 47'!$W$8,0)+IF('Jogador 48'!C71=1,'Jogador 48'!$W$8,0)+IF('Jogador 49'!C71=1,'Jogador 49'!$W$8,0)+IF('Jogador 50'!C71=1,'Jogador 50'!$W$8,0)+IF('Jogador 51'!C71=1,'Jogador 51'!$W$8,0)+IF('Jogador 52'!C71=1,'Jogador 52'!$W$8,0)+IF('Jogador 53'!C71=1,'Jogador 53'!$W$8,0)+IF('Jogador 54'!C71=1,'Jogador 54'!$W$8,0)+IF('Jogador 55'!C71=1,'Jogador 55'!$W$8,0)+IF('Jogador 56'!C71=1,'Jogador 56'!$W$8,0)+IF('Jogador 57'!C71=1,'Jogador 57'!$W$8,0)+IF('Jogador 58'!C71=1,'Jogador 58'!$W$8,0)+IF('Jogador 59'!C71=1,'Jogador 59'!$W$8,0)+IF('Jogador 60'!C71=1,'Jogador 60'!$W$8,0)+IF('Jogador 61'!C71=1,'Jogador 61'!$W$8,0)+IF('Jogador 62'!C71=1,'Jogador 62'!$W$8,0)+IF('Jogador 63'!C71=1,'Jogador 63'!$W$8,0)+IF('Jogador 64'!C71=1,'Jogador 64'!$W$8,0))/C71)</f>
        <v>11.4</v>
      </c>
      <c r="X71" s="4" t="str">
        <f>_xlfn.CONCAT(IF('Jogador 1'!C71=1,_xlfn.CONCAT('Jogador 1'!$W$1,", "),""),IF('Jogador 2'!C71=1,_xlfn.CONCAT('Jogador 2'!$W$1,", "),""),IF('Jogador 3'!C71=1,_xlfn.CONCAT('Jogador 3'!$W$1,", "),""),IF('Jogador 4'!C71=1,_xlfn.CONCAT('Jogador 4'!$W$1,", "),""),IF('Jogador 5'!C71=1,_xlfn.CONCAT('Jogador 5'!$W$1,", "),""),IF('Jogador 6'!C71=1,_xlfn.CONCAT('Jogador 6'!$W$1,", "),""),IF('Jogador 7'!C71=1,_xlfn.CONCAT('Jogador 7'!$W$1,", "),""),IF('Jogador 8'!C71=1,_xlfn.CONCAT('Jogador 8'!$W$1,", "),""),IF('Jogador 9'!C71=1,_xlfn.CONCAT('Jogador 9'!$W$1,", "),""),IF('Jogador 10'!C71=1,_xlfn.CONCAT('Jogador 10'!$W$1,", "),""),IF('Jogador 11'!C71=1,_xlfn.CONCAT('Jogador 11'!$W$1,", "),""),IF('Jogador 12'!C71=1,_xlfn.CONCAT('Jogador 12'!$W$1,", "),""),IF('Jogador 13'!C71=1,_xlfn.CONCAT('Jogador 13'!$W$1,", "),""),IF('Jogador 14'!C71=1,_xlfn.CONCAT('Jogador 14'!$W$1,", "),""),IF('Jogador 15'!C71=1,_xlfn.CONCAT('Jogador 15'!$W$1,", "),""),IF('Jogador 16'!C71=1,_xlfn.CONCAT('Jogador 16'!$W$1,", "),""),IF('Jogador 17'!C71=1,_xlfn.CONCAT('Jogador 17'!$W$1,", "),""),IF('Jogador 18'!C71=1,_xlfn.CONCAT('Jogador 18'!$W$1,", "),""),IF('Jogador 19'!C71=1,_xlfn.CONCAT('Jogador 19'!$W$1,", "),""),IF('Jogador 20'!C71=1,_xlfn.CONCAT('Jogador 20'!$W$1,", "),""),IF('Jogador 21'!C71=1,_xlfn.CONCAT('Jogador 21'!$W$1,", "),""),IF('Jogador 22'!C71=1,_xlfn.CONCAT('Jogador 22'!$W$1,", "),""),IF('Jogador 23'!C71=1,_xlfn.CONCAT('Jogador 23'!$W$1,", "),""),IF('Jogador 24'!C71=1,_xlfn.CONCAT('Jogador 24'!$W$1,", "),""),IF('Jogador 25'!C71=1,_xlfn.CONCAT('Jogador 25'!$W$1,", "),""),IF('Jogador 26'!C71=1,_xlfn.CONCAT('Jogador 26'!$W$1,", "),""),IF('Jogador 27'!C71=1,_xlfn.CONCAT('Jogador 27'!$W$1,", "),""),IF('Jogador 28'!C71=1,_xlfn.CONCAT('Jogador 28'!$W$1,", "),""),IF('Jogador 29'!C71=1,_xlfn.CONCAT('Jogador 29'!$W$1,", "),""),IF('Jogador 30'!C71=1,_xlfn.CONCAT('Jogador 30'!$W$1,", "),""),IF('Jogador 31'!C71=1,_xlfn.CONCAT('Jogador 31'!$W$1,", "),""),IF('Jogador 32'!C71=1,_xlfn.CONCAT('Jogador 32'!$W$1,", "),""),IF('Jogador 33'!C71=1,_xlfn.CONCAT('Jogador 33'!$W$1,", "),""),IF('Jogador 34'!C71=1,_xlfn.CONCAT('Jogador 34'!$W$1,", "),""),IF('Jogador 35'!C71=1,_xlfn.CONCAT('Jogador 35'!$W$1,", "),""),IF('Jogador 36'!C71=1,_xlfn.CONCAT('Jogador 36'!$W$1,", "),""),IF('Jogador 37'!C71=1,_xlfn.CONCAT('Jogador 37'!$W$1,", "),""),IF('Jogador 38'!C71=1,_xlfn.CONCAT('Jogador 38'!$W$1,", "),""),IF('Jogador 39'!C71=1,_xlfn.CONCAT('Jogador 39'!$W$1,", "),""),IF('Jogador 40'!C71=1,_xlfn.CONCAT('Jogador 40'!$W$1,", "),""),IF('Jogador 41'!C71=1,_xlfn.CONCAT('Jogador 41'!$W$1,", "),""),IF('Jogador 42'!C71=1,_xlfn.CONCAT('Jogador 42'!$W$1,", "),""),IF('Jogador 43'!C71=1,_xlfn.CONCAT('Jogador 43'!$W$1,", "),""),IF('Jogador 44'!C71=1,_xlfn.CONCAT('Jogador 44'!$W$1,", "),""),IF('Jogador 45'!C71=1,_xlfn.CONCAT('Jogador 45'!$W$1,", "),""),IF('Jogador 46'!C71=1,_xlfn.CONCAT('Jogador 46'!$W$1,", "),""),IF('Jogador 47'!C71=1,_xlfn.CONCAT('Jogador 47'!$W$1,", "),""),IF('Jogador 48'!C71=1,_xlfn.CONCAT('Jogador 48'!$W$1,", "),""),IF('Jogador 49'!C71=1,_xlfn.CONCAT('Jogador 49'!$W$1,", "),""),IF('Jogador 50'!C71=1,_xlfn.CONCAT('Jogador 50'!$W$1,", "),""),IF('Jogador 51'!C71=1,_xlfn.CONCAT('Jogador 51'!$W$1,", "),""),IF('Jogador 52'!C71=1,_xlfn.CONCAT('Jogador 52'!$W$1,", "),""),IF('Jogador 53'!C71=1,_xlfn.CONCAT('Jogador 53'!$W$1,", "),""),IF('Jogador 54'!C71=1,_xlfn.CONCAT('Jogador 54'!$W$1,", "),""),IF('Jogador 55'!C71=1,_xlfn.CONCAT('Jogador 55'!$W$1,", "),""),IF('Jogador 56'!C71=1,_xlfn.CONCAT('Jogador 56'!$W$1,", "),""),IF('Jogador 57'!C71=1,_xlfn.CONCAT('Jogador 57'!$W$1,", "),""),IF('Jogador 58'!C71=1,_xlfn.CONCAT('Jogador 58'!$W$1,", "),""),IF('Jogador 59'!C71=1,_xlfn.CONCAT('Jogador 59'!$W$1,", "),""),IF('Jogador 60'!C71=1,_xlfn.CONCAT('Jogador 60'!$W$1,", "),""),IF('Jogador 61'!C71=1,_xlfn.CONCAT('Jogador 61'!$W$1,", "),""),IF('Jogador 62'!C71=1,_xlfn.CONCAT('Jogador 62'!$W$1,", "),""),IF('Jogador 63'!C71=1,_xlfn.CONCAT('Jogador 63'!$W$1,", "),""),IF('Jogador 64'!C71=1,_xlfn.CONCAT('Jogador 64'!$W$1,", "),""))</f>
        <v xml:space="preserve">Vladan Kovačević, Zeno Debast, Maxi Araujo, </v>
      </c>
      <c r="Y71" s="4" t="str">
        <f>_xlfn.CONCAT(IF('Jogador 1'!D71=1,_xlfn.CONCAT('Jogador 1'!$W$1,", "),""),IF('Jogador 2'!D71=1,_xlfn.CONCAT('Jogador 2'!$W$1,", "),""),IF('Jogador 3'!D71=1,_xlfn.CONCAT('Jogador 3'!$W$1,", "),""),IF('Jogador 4'!D71=1,_xlfn.CONCAT('Jogador 4'!$W$1,", "),""),IF('Jogador 5'!D71=1,_xlfn.CONCAT('Jogador 5'!$W$1,", "),""),IF('Jogador 6'!D71=1,_xlfn.CONCAT('Jogador 6'!$W$1,", "),""),IF('Jogador 7'!D71=1,_xlfn.CONCAT('Jogador 7'!$W$1,", "),""),IF('Jogador 8'!D71=1,_xlfn.CONCAT('Jogador 8'!$W$1,", "),""),IF('Jogador 9'!D71=1,_xlfn.CONCAT('Jogador 9'!$W$1,", "),""),IF('Jogador 10'!D71=1,_xlfn.CONCAT('Jogador 10'!$W$1,", "),""),IF('Jogador 11'!D71=1,_xlfn.CONCAT('Jogador 11'!$W$1,", "),""),IF('Jogador 12'!D71=1,_xlfn.CONCAT('Jogador 12'!$W$1,", "),""),IF('Jogador 13'!D71=1,_xlfn.CONCAT('Jogador 13'!$W$1,", "),""),IF('Jogador 14'!D71=1,_xlfn.CONCAT('Jogador 14'!$W$1,", "),""),IF('Jogador 15'!D71=1,_xlfn.CONCAT('Jogador 15'!$W$1,", "),""),IF('Jogador 16'!D71=1,_xlfn.CONCAT('Jogador 16'!$W$1,", "),""),IF('Jogador 17'!D71=1,_xlfn.CONCAT('Jogador 17'!$W$1,", "),""),IF('Jogador 18'!D71=1,_xlfn.CONCAT('Jogador 18'!$W$1,", "),""),IF('Jogador 19'!D71=1,_xlfn.CONCAT('Jogador 19'!$W$1,", "),""),IF('Jogador 20'!D71=1,_xlfn.CONCAT('Jogador 20'!$W$1,", "),""),IF('Jogador 21'!D71=1,_xlfn.CONCAT('Jogador 21'!$W$1,", "),""),IF('Jogador 22'!D71=1,_xlfn.CONCAT('Jogador 22'!$W$1,", "),""),IF('Jogador 23'!D71=1,_xlfn.CONCAT('Jogador 23'!$W$1,", "),""),IF('Jogador 24'!D71=1,_xlfn.CONCAT('Jogador 24'!$W$1,", "),""),IF('Jogador 25'!D71=1,_xlfn.CONCAT('Jogador 25'!$W$1,", "),""),IF('Jogador 26'!D71=1,_xlfn.CONCAT('Jogador 26'!$W$1,", "),""),IF('Jogador 27'!D71=1,_xlfn.CONCAT('Jogador 27'!$W$1,", "),""),IF('Jogador 28'!D71=1,_xlfn.CONCAT('Jogador 28'!$W$1,", "),""),IF('Jogador 29'!D71=1,_xlfn.CONCAT('Jogador 29'!$W$1,", "),""),IF('Jogador 30'!D71=1,_xlfn.CONCAT('Jogador 30'!$W$1,", "),""),IF('Jogador 31'!D71=1,_xlfn.CONCAT('Jogador 31'!$W$1,", "),""),IF('Jogador 32'!D71=1,_xlfn.CONCAT('Jogador 32'!$W$1,", "),""),IF('Jogador 33'!D71=1,_xlfn.CONCAT('Jogador 33'!$W$1,", "),""),IF('Jogador 34'!D71=1,_xlfn.CONCAT('Jogador 34'!$W$1,", "),""),IF('Jogador 35'!D71=1,_xlfn.CONCAT('Jogador 35'!$W$1,", "),""),IF('Jogador 36'!D71=1,_xlfn.CONCAT('Jogador 36'!$W$1,", "),""),IF('Jogador 37'!D71=1,_xlfn.CONCAT('Jogador 37'!$W$1,", "),""),IF('Jogador 38'!D71=1,_xlfn.CONCAT('Jogador 38'!$W$1,", "),""),IF('Jogador 39'!D71=1,_xlfn.CONCAT('Jogador 39'!$W$1,", "),""),IF('Jogador 40'!D71=1,_xlfn.CONCAT('Jogador 40'!$W$1,", "),""),IF('Jogador 41'!D71=1,_xlfn.CONCAT('Jogador 41'!$W$1,", "),""),IF('Jogador 42'!D71=1,_xlfn.CONCAT('Jogador 42'!$W$1,", "),""),IF('Jogador 43'!D71=1,_xlfn.CONCAT('Jogador 43'!$W$1,", "),""),IF('Jogador 44'!D71=1,_xlfn.CONCAT('Jogador 44'!$W$1,", "),""),IF('Jogador 45'!D71=1,_xlfn.CONCAT('Jogador 45'!$W$1,", "),""),IF('Jogador 46'!D71=1,_xlfn.CONCAT('Jogador 46'!$W$1,", "),""),IF('Jogador 47'!D71=1,_xlfn.CONCAT('Jogador 47'!$W$1,", "),""),IF('Jogador 48'!D71=1,_xlfn.CONCAT('Jogador 48'!$W$1,", "),""),IF('Jogador 49'!D71=1,_xlfn.CONCAT('Jogador 49'!$W$1,", "),""),IF('Jogador 50'!D71=1,_xlfn.CONCAT('Jogador 50'!$W$1,", "),""),IF('Jogador 51'!D71=1,_xlfn.CONCAT('Jogador 51'!$W$1,", "),""),IF('Jogador 52'!D71=1,_xlfn.CONCAT('Jogador 52'!$W$1,", "),""),IF('Jogador 53'!D71=1,_xlfn.CONCAT('Jogador 53'!$W$1,", "),""),IF('Jogador 54'!D71=1,_xlfn.CONCAT('Jogador 54'!$W$1,", "),""),IF('Jogador 55'!D71=1,_xlfn.CONCAT('Jogador 55'!$W$1,", "),""),IF('Jogador 56'!D71=1,_xlfn.CONCAT('Jogador 56'!$W$1,", "),""),IF('Jogador 57'!D71=1,_xlfn.CONCAT('Jogador 57'!$W$1,", "),""),IF('Jogador 58'!D71=1,_xlfn.CONCAT('Jogador 58'!$W$1,", "),""),IF('Jogador 59'!D71=1,_xlfn.CONCAT('Jogador 59'!$W$1,", "),""),IF('Jogador 60'!D71=1,_xlfn.CONCAT('Jogador 60'!$W$1,", "),""),IF('Jogador 61'!D71=1,_xlfn.CONCAT('Jogador 61'!$W$1,", "),""),IF('Jogador 62'!D71=1,_xlfn.CONCAT('Jogador 62'!$W$1,", "),""),IF('Jogador 63'!D71=1,_xlfn.CONCAT('Jogador 63'!$W$1,", "),""),IF('Jogador 64'!D71=1,_xlfn.CONCAT('Jogador 64'!$W$1,", "),""))</f>
        <v/>
      </c>
    </row>
    <row r="72" spans="1:25" x14ac:dyDescent="0.3">
      <c r="A72" s="4" t="s">
        <v>122</v>
      </c>
      <c r="B72" s="4">
        <f>'Jogador 1'!B72+'Jogador 2'!B72+'Jogador 3'!B72+'Jogador 4'!B72+'Jogador 5'!B72+'Jogador 6'!B72+'Jogador 7'!B72+'Jogador 8'!B72+'Jogador 9'!B72+'Jogador 10'!B72+'Jogador 11'!B72+'Jogador 12'!B72+'Jogador 13'!B72+'Jogador 14'!B72+'Jogador 15'!B72+'Jogador 16'!B72+'Jogador 17'!B72+'Jogador 18'!B72+'Jogador 19'!B72+'Jogador 20'!B72+'Jogador 21'!B72+'Jogador 22'!B72+'Jogador 23'!B72+'Jogador 24'!B72+'Jogador 25'!B72+'Jogador 26'!B72+'Jogador 27'!B72+'Jogador 28'!B72+'Jogador 29'!B72+'Jogador 30'!B72+'Jogador 31'!B72+'Jogador 32'!B72+'Jogador 33'!B72+'Jogador 34'!B72+'Jogador 35'!B72+'Jogador 36'!B72+'Jogador 37'!B72+'Jogador 38'!B72+'Jogador 39'!B72+'Jogador 40'!B72+'Jogador 41'!B72+'Jogador 42'!B72+'Jogador 43'!B72+'Jogador 44'!B72+'Jogador 45'!B72+'Jogador 46'!B72+'Jogador 47'!B72+'Jogador 48'!B72+'Jogador 49'!B72+'Jogador 50'!B72+'Jogador 51'!B72+'Jogador 52'!B72+'Jogador 53'!B72+'Jogador 54'!B72+'Jogador 55'!B72+'Jogador 56'!B72+'Jogador 57'!B72+'Jogador 58'!B72+'Jogador 59'!B72+'Jogador 60'!B72+'Jogador 61'!B72+'Jogador 62'!B72+'Jogador 63'!B72+'Jogador 64'!B72</f>
        <v>4</v>
      </c>
      <c r="C72" s="4">
        <f>'Jogador 1'!C72+'Jogador 2'!C72+'Jogador 3'!C72+'Jogador 4'!C72+'Jogador 5'!C72+'Jogador 6'!C72+'Jogador 7'!C72+'Jogador 8'!C72+'Jogador 9'!C72+'Jogador 10'!C72+'Jogador 11'!C72+'Jogador 12'!C72+'Jogador 13'!C72+'Jogador 14'!C72+'Jogador 15'!C72+'Jogador 16'!C72+'Jogador 17'!C72+'Jogador 18'!C72+'Jogador 19'!C72+'Jogador 20'!C72+'Jogador 21'!C72+'Jogador 22'!C72+'Jogador 23'!C72+'Jogador 24'!C72+'Jogador 25'!C72+'Jogador 26'!C72+'Jogador 27'!C72+'Jogador 28'!C72+'Jogador 29'!C72+'Jogador 30'!C72+'Jogador 31'!C72+'Jogador 32'!C72+'Jogador 33'!C72+'Jogador 34'!C72+'Jogador 35'!C72+'Jogador 36'!C72+'Jogador 37'!C72+'Jogador 38'!C72+'Jogador 39'!C72+'Jogador 40'!C72+'Jogador 41'!C72+'Jogador 42'!C72+'Jogador 43'!C72+'Jogador 44'!C72+'Jogador 45'!C72+'Jogador 46'!C72+'Jogador 47'!C72+'Jogador 48'!C72+'Jogador 49'!C72+'Jogador 50'!C72+'Jogador 51'!C72+'Jogador 52'!C72+'Jogador 53'!C72+'Jogador 54'!C72+'Jogador 55'!C72+'Jogador 56'!C72+'Jogador 57'!C72+'Jogador 58'!C72+'Jogador 59'!C72+'Jogador 60'!C72+'Jogador 61'!C72+'Jogador 62'!C72+'Jogador 63'!C72+'Jogador 64'!C72</f>
        <v>4</v>
      </c>
      <c r="D72" s="4">
        <f>'Jogador 1'!D72+'Jogador 2'!D72+'Jogador 3'!D72+'Jogador 4'!D72+'Jogador 5'!D72+'Jogador 6'!D72+'Jogador 7'!D72+'Jogador 8'!D72+'Jogador 9'!D72+'Jogador 10'!D72+'Jogador 11'!D72+'Jogador 12'!D72+'Jogador 13'!D72+'Jogador 14'!D72+'Jogador 15'!D72+'Jogador 16'!D72+'Jogador 17'!D72+'Jogador 18'!D72+'Jogador 19'!D72+'Jogador 20'!D72+'Jogador 21'!D72+'Jogador 22'!D72+'Jogador 23'!D72+'Jogador 24'!D72+'Jogador 25'!D72+'Jogador 26'!D72+'Jogador 27'!D72+'Jogador 28'!D72+'Jogador 29'!D72+'Jogador 30'!D72+'Jogador 31'!D72+'Jogador 32'!D72+'Jogador 33'!D72+'Jogador 34'!D72+'Jogador 35'!D72+'Jogador 36'!D72+'Jogador 37'!D72+'Jogador 38'!D72+'Jogador 39'!D72+'Jogador 40'!D72+'Jogador 41'!D72+'Jogador 42'!D72+'Jogador 43'!D72+'Jogador 44'!D72+'Jogador 45'!D72+'Jogador 46'!D72+'Jogador 47'!D72+'Jogador 48'!D72+'Jogador 49'!D72+'Jogador 50'!D72+'Jogador 51'!D72+'Jogador 52'!D72+'Jogador 53'!D72+'Jogador 54'!D72+'Jogador 55'!D72+'Jogador 56'!D72+'Jogador 57'!D72+'Jogador 58'!D72+'Jogador 59'!D72+'Jogador 60'!D72+'Jogador 61'!D72+'Jogador 62'!D72+'Jogador 63'!D72+'Jogador 64'!D72</f>
        <v>0</v>
      </c>
      <c r="E72" s="4">
        <f>'Jogador 1'!E72+'Jogador 2'!E72+'Jogador 3'!E72+'Jogador 4'!E72+'Jogador 5'!E72+'Jogador 6'!E72+'Jogador 7'!E72+'Jogador 8'!E72+'Jogador 9'!E72+'Jogador 10'!E72+'Jogador 11'!E72+'Jogador 12'!E72+'Jogador 13'!E72+'Jogador 14'!E72+'Jogador 15'!E72+'Jogador 16'!E72+'Jogador 17'!E72+'Jogador 18'!E72+'Jogador 19'!E72+'Jogador 20'!E72+'Jogador 21'!E72+'Jogador 22'!E72+'Jogador 23'!E72+'Jogador 24'!E72+'Jogador 25'!E72+'Jogador 26'!E72+'Jogador 27'!E72+'Jogador 28'!E72+'Jogador 29'!E72+'Jogador 30'!E72+'Jogador 31'!E72+'Jogador 32'!E72+'Jogador 33'!E72+'Jogador 34'!E72+'Jogador 35'!E72+'Jogador 36'!E72+'Jogador 37'!E72+'Jogador 38'!E72+'Jogador 39'!E72+'Jogador 40'!E72+'Jogador 41'!E72+'Jogador 42'!E72+'Jogador 43'!E72+'Jogador 44'!E72+'Jogador 45'!E72+'Jogador 46'!E72+'Jogador 47'!E72+'Jogador 48'!E72+'Jogador 49'!E72+'Jogador 50'!E72+'Jogador 51'!E72+'Jogador 52'!E72+'Jogador 53'!E72+'Jogador 54'!E72+'Jogador 55'!E72+'Jogador 56'!E72+'Jogador 57'!E72+'Jogador 58'!E72+'Jogador 59'!E72+'Jogador 60'!E72+'Jogador 61'!E72+'Jogador 62'!E72+'Jogador 63'!E72+'Jogador 64'!E72</f>
        <v>4</v>
      </c>
      <c r="F72" s="9">
        <f t="shared" si="14"/>
        <v>1</v>
      </c>
      <c r="G72" s="4">
        <f>'Jogador 1'!G72+'Jogador 2'!G72+'Jogador 3'!G72+'Jogador 4'!G72+'Jogador 5'!G72+'Jogador 6'!G72+'Jogador 7'!G72+'Jogador 8'!G72+'Jogador 9'!G72+'Jogador 10'!G72+'Jogador 11'!G72+'Jogador 12'!G72+'Jogador 13'!G72+'Jogador 14'!G72+'Jogador 15'!G72+'Jogador 16'!G72+'Jogador 17'!G72+'Jogador 18'!G72+'Jogador 19'!G72+'Jogador 20'!G72+'Jogador 21'!G72+'Jogador 22'!G72+'Jogador 23'!G72+'Jogador 24'!G72+'Jogador 25'!G72+'Jogador 26'!G72+'Jogador 27'!G72+'Jogador 28'!G72+'Jogador 29'!G72+'Jogador 30'!G72+'Jogador 31'!G72+'Jogador 32'!G72+'Jogador 33'!G72+'Jogador 34'!G72+'Jogador 35'!G72+'Jogador 36'!G72+'Jogador 37'!G72+'Jogador 38'!G72+'Jogador 39'!G72+'Jogador 40'!G72+'Jogador 41'!G72+'Jogador 42'!G72+'Jogador 43'!G72+'Jogador 44'!G72+'Jogador 45'!G72+'Jogador 46'!G72+'Jogador 47'!G72+'Jogador 48'!G72+'Jogador 49'!G72+'Jogador 50'!G72+'Jogador 51'!G72+'Jogador 52'!G72+'Jogador 53'!G72+'Jogador 54'!G72+'Jogador 55'!G72+'Jogador 56'!G72+'Jogador 57'!G72+'Jogador 58'!G72+'Jogador 59'!G72+'Jogador 60'!G72+'Jogador 61'!G72+'Jogador 62'!G72+'Jogador 63'!G72+'Jogador 64'!G72</f>
        <v>0</v>
      </c>
      <c r="H72" s="9">
        <f t="shared" si="15"/>
        <v>0</v>
      </c>
      <c r="I72" s="4">
        <f>'Jogador 1'!I72+'Jogador 2'!I72+'Jogador 3'!I72+'Jogador 4'!I72+'Jogador 5'!I72+'Jogador 6'!I72+'Jogador 7'!I72+'Jogador 8'!I72+'Jogador 9'!I72+'Jogador 10'!I72+'Jogador 11'!I72+'Jogador 12'!I72+'Jogador 13'!I72+'Jogador 14'!I72+'Jogador 15'!I72+'Jogador 16'!I72+'Jogador 17'!I72+'Jogador 18'!I72+'Jogador 19'!I72+'Jogador 20'!I72+'Jogador 21'!I72+'Jogador 22'!I72+'Jogador 23'!I72+'Jogador 24'!I72+'Jogador 25'!I72+'Jogador 26'!I72+'Jogador 27'!I72+'Jogador 28'!I72+'Jogador 29'!I72+'Jogador 30'!I72+'Jogador 31'!I72+'Jogador 32'!I72+'Jogador 33'!I72+'Jogador 34'!I72+'Jogador 35'!I72+'Jogador 36'!I72+'Jogador 37'!I72+'Jogador 38'!I72+'Jogador 39'!I72+'Jogador 40'!I72+'Jogador 41'!I72+'Jogador 42'!I72+'Jogador 43'!I72+'Jogador 44'!I72+'Jogador 45'!I72+'Jogador 46'!I72+'Jogador 47'!I72+'Jogador 48'!I72+'Jogador 49'!I72+'Jogador 50'!I72+'Jogador 51'!I72+'Jogador 52'!I72+'Jogador 53'!I72+'Jogador 54'!I72+'Jogador 55'!I72+'Jogador 56'!I72+'Jogador 57'!I72+'Jogador 58'!I72+'Jogador 59'!I72+'Jogador 60'!I72+'Jogador 61'!I72+'Jogador 62'!I72+'Jogador 63'!I72+'Jogador 64'!I72</f>
        <v>0</v>
      </c>
      <c r="J72" s="9">
        <f t="shared" si="16"/>
        <v>0</v>
      </c>
      <c r="K72" s="4">
        <f>'Jogador 1'!K72+'Jogador 2'!K72+'Jogador 3'!K72+'Jogador 4'!K72+'Jogador 5'!K72+'Jogador 6'!K72+'Jogador 7'!K72+'Jogador 8'!K72+'Jogador 9'!K72+'Jogador 10'!K72+'Jogador 11'!K72+'Jogador 12'!K72+'Jogador 13'!K72+'Jogador 14'!K72+'Jogador 15'!K72+'Jogador 16'!K72+'Jogador 17'!K72+'Jogador 18'!K72+'Jogador 19'!K72+'Jogador 20'!K72+'Jogador 21'!K72+'Jogador 22'!K72+'Jogador 23'!K72+'Jogador 24'!K72+'Jogador 25'!K72+'Jogador 26'!K72+'Jogador 27'!K72+'Jogador 28'!K72+'Jogador 29'!K72+'Jogador 30'!K72+'Jogador 31'!K72+'Jogador 32'!K72+'Jogador 33'!K72+'Jogador 34'!K72+'Jogador 35'!K72+'Jogador 36'!K72+'Jogador 37'!K72+'Jogador 38'!K72+'Jogador 39'!K72+'Jogador 40'!K72+'Jogador 41'!K72+'Jogador 42'!K72+'Jogador 43'!K72+'Jogador 44'!K72+'Jogador 45'!K72+'Jogador 46'!K72+'Jogador 47'!K72+'Jogador 48'!K72+'Jogador 49'!K72+'Jogador 50'!K72+'Jogador 51'!K72+'Jogador 52'!K72+'Jogador 53'!K72+'Jogador 54'!K72+'Jogador 55'!K72+'Jogador 56'!K72+'Jogador 57'!K72+'Jogador 58'!K72+'Jogador 59'!K72+'Jogador 60'!K72+'Jogador 61'!K72+'Jogador 62'!K72+'Jogador 63'!K72+'Jogador 64'!K72</f>
        <v>0</v>
      </c>
      <c r="L72" s="9">
        <f t="shared" si="17"/>
        <v>0</v>
      </c>
      <c r="M72" s="4">
        <f>'Jogador 1'!M72+'Jogador 2'!M72+'Jogador 3'!M72+'Jogador 4'!M72+'Jogador 5'!M72+'Jogador 6'!M72+'Jogador 7'!M72+'Jogador 8'!M72+'Jogador 9'!M72+'Jogador 10'!M72+'Jogador 11'!M72+'Jogador 12'!M72+'Jogador 13'!M72+'Jogador 14'!M72+'Jogador 15'!M72+'Jogador 16'!M72+'Jogador 17'!M72+'Jogador 18'!M72+'Jogador 19'!M72+'Jogador 20'!M72+'Jogador 21'!M72+'Jogador 22'!M72+'Jogador 23'!M72+'Jogador 24'!M72+'Jogador 25'!M72+'Jogador 26'!M72+'Jogador 27'!M72+'Jogador 28'!M72+'Jogador 29'!M72+'Jogador 30'!M72+'Jogador 31'!M72+'Jogador 32'!M72+'Jogador 33'!M72+'Jogador 34'!M72+'Jogador 35'!M72+'Jogador 36'!M72+'Jogador 37'!M72+'Jogador 38'!M72+'Jogador 39'!M72+'Jogador 40'!M72+'Jogador 41'!M72+'Jogador 42'!M72+'Jogador 43'!M72+'Jogador 44'!M72+'Jogador 45'!M72+'Jogador 46'!M72+'Jogador 47'!M72+'Jogador 48'!M72+'Jogador 49'!M72+'Jogador 50'!M72+'Jogador 51'!M72+'Jogador 52'!M72+'Jogador 53'!M72+'Jogador 54'!M72+'Jogador 55'!M72+'Jogador 56'!M72+'Jogador 57'!M72+'Jogador 58'!M72+'Jogador 59'!M72+'Jogador 60'!M72+'Jogador 61'!M72+'Jogador 62'!M72+'Jogador 63'!M72+'Jogador 64'!M72</f>
        <v>4</v>
      </c>
      <c r="N72" s="9">
        <f t="shared" si="18"/>
        <v>1</v>
      </c>
      <c r="O72" s="4">
        <f>'Jogador 1'!O72+'Jogador 2'!O72+'Jogador 3'!O72+'Jogador 4'!O72+'Jogador 5'!O72+'Jogador 6'!O72+'Jogador 7'!O72+'Jogador 8'!O72+'Jogador 9'!O72+'Jogador 10'!O72+'Jogador 11'!O72+'Jogador 12'!O72+'Jogador 13'!O72+'Jogador 14'!O72+'Jogador 15'!O72+'Jogador 16'!O72+'Jogador 17'!O72+'Jogador 18'!O72+'Jogador 19'!O72+'Jogador 20'!O72+'Jogador 21'!O72+'Jogador 22'!O72+'Jogador 23'!O72+'Jogador 24'!O72+'Jogador 25'!O72+'Jogador 26'!O72+'Jogador 27'!O72+'Jogador 28'!O72+'Jogador 29'!O72+'Jogador 30'!O72+'Jogador 31'!O72+'Jogador 32'!O72+'Jogador 33'!O72+'Jogador 34'!O72+'Jogador 35'!O72+'Jogador 36'!O72+'Jogador 37'!O72+'Jogador 38'!O72+'Jogador 39'!O72+'Jogador 40'!O72+'Jogador 41'!O72+'Jogador 42'!O72+'Jogador 43'!O72+'Jogador 44'!O72+'Jogador 45'!O72+'Jogador 46'!O72+'Jogador 47'!O72+'Jogador 48'!O72+'Jogador 49'!O72+'Jogador 50'!O72+'Jogador 51'!O72+'Jogador 52'!O72+'Jogador 53'!O72+'Jogador 54'!O72+'Jogador 55'!O72+'Jogador 56'!O72+'Jogador 57'!O72+'Jogador 58'!O72+'Jogador 59'!O72+'Jogador 60'!O72+'Jogador 61'!O72+'Jogador 62'!O72+'Jogador 63'!O72+'Jogador 64'!O72</f>
        <v>0</v>
      </c>
      <c r="P72" s="9">
        <f t="shared" si="19"/>
        <v>0</v>
      </c>
      <c r="Q72" s="4">
        <f>'Jogador 1'!Q72+'Jogador 2'!Q72+'Jogador 3'!Q72+'Jogador 4'!Q72+'Jogador 5'!Q72+'Jogador 6'!Q72+'Jogador 7'!Q72+'Jogador 8'!Q72+'Jogador 9'!Q72+'Jogador 10'!Q72+'Jogador 11'!Q72+'Jogador 12'!Q72+'Jogador 13'!Q72+'Jogador 14'!Q72+'Jogador 15'!Q72+'Jogador 16'!Q72+'Jogador 17'!Q72+'Jogador 18'!Q72+'Jogador 19'!Q72+'Jogador 20'!Q72+'Jogador 21'!Q72+'Jogador 22'!Q72+'Jogador 23'!Q72+'Jogador 24'!Q72+'Jogador 25'!Q72+'Jogador 26'!Q72+'Jogador 27'!Q72+'Jogador 28'!Q72+'Jogador 29'!Q72+'Jogador 30'!Q72+'Jogador 31'!Q72+'Jogador 32'!Q72+'Jogador 33'!Q72+'Jogador 34'!Q72+'Jogador 35'!Q72+'Jogador 36'!Q72+'Jogador 37'!Q72+'Jogador 38'!Q72+'Jogador 39'!Q72+'Jogador 40'!Q72+'Jogador 41'!Q72+'Jogador 42'!Q72+'Jogador 43'!Q72+'Jogador 44'!Q72+'Jogador 45'!Q72+'Jogador 46'!Q72+'Jogador 47'!Q72+'Jogador 48'!Q72+'Jogador 49'!Q72+'Jogador 50'!Q72+'Jogador 51'!Q72+'Jogador 52'!Q72+'Jogador 53'!Q72+'Jogador 54'!Q72+'Jogador 55'!Q72+'Jogador 56'!Q72+'Jogador 57'!Q72+'Jogador 58'!Q72+'Jogador 59'!Q72+'Jogador 60'!Q72+'Jogador 61'!Q72+'Jogador 62'!Q72+'Jogador 63'!Q72+'Jogador 64'!Q72</f>
        <v>55.75</v>
      </c>
      <c r="R72" s="4">
        <f>'Jogador 1'!R72+'Jogador 2'!R72+'Jogador 3'!R72+'Jogador 4'!R72+'Jogador 5'!R72+'Jogador 6'!R72+'Jogador 7'!R72+'Jogador 8'!R72+'Jogador 9'!R72+'Jogador 10'!R72+'Jogador 11'!R72+'Jogador 12'!R72+'Jogador 13'!R72+'Jogador 14'!R72+'Jogador 15'!R72+'Jogador 16'!R72+'Jogador 17'!R72+'Jogador 18'!R72+'Jogador 19'!R72+'Jogador 20'!R72+'Jogador 21'!R72+'Jogador 22'!R72+'Jogador 23'!R72+'Jogador 24'!R72+'Jogador 25'!R72+'Jogador 26'!R72+'Jogador 27'!R72+'Jogador 28'!R72+'Jogador 29'!R72+'Jogador 30'!R72+'Jogador 31'!R72+'Jogador 32'!R72+'Jogador 33'!R72+'Jogador 34'!R72+'Jogador 35'!R72+'Jogador 36'!R72+'Jogador 37'!R72+'Jogador 38'!R72+'Jogador 39'!R72+'Jogador 40'!R72+'Jogador 41'!R72+'Jogador 42'!R72+'Jogador 43'!R72+'Jogador 44'!R72+'Jogador 45'!R72+'Jogador 46'!R72+'Jogador 47'!R72+'Jogador 48'!R72+'Jogador 49'!R72+'Jogador 50'!R72+'Jogador 51'!R72+'Jogador 52'!R72+'Jogador 53'!R72+'Jogador 54'!R72+'Jogador 55'!R72+'Jogador 56'!R72+'Jogador 57'!R72+'Jogador 58'!R72+'Jogador 59'!R72+'Jogador 60'!R72+'Jogador 61'!R72+'Jogador 62'!R72+'Jogador 63'!R72+'Jogador 64'!R72</f>
        <v>0.8</v>
      </c>
      <c r="S72" s="4">
        <f>'Jogador 1'!S72+'Jogador 2'!S72+'Jogador 3'!S72+'Jogador 4'!S72+'Jogador 5'!S72+'Jogador 6'!S72+'Jogador 7'!S72+'Jogador 8'!S72+'Jogador 9'!S72+'Jogador 10'!S72+'Jogador 11'!S72+'Jogador 12'!S72+'Jogador 13'!S72+'Jogador 14'!S72+'Jogador 15'!S72+'Jogador 16'!S72+'Jogador 17'!S72+'Jogador 18'!S72+'Jogador 19'!S72+'Jogador 20'!S72+'Jogador 21'!S72+'Jogador 22'!S72+'Jogador 23'!S72+'Jogador 24'!S72+'Jogador 25'!S72+'Jogador 26'!S72+'Jogador 27'!S72+'Jogador 28'!S72+'Jogador 29'!S72+'Jogador 30'!S72+'Jogador 31'!S72+'Jogador 32'!S72+'Jogador 33'!S72+'Jogador 34'!S72+'Jogador 35'!S72+'Jogador 36'!S72+'Jogador 37'!S72+'Jogador 38'!S72+'Jogador 39'!S72+'Jogador 40'!S72+'Jogador 41'!S72+'Jogador 42'!S72+'Jogador 43'!S72+'Jogador 44'!S72+'Jogador 45'!S72+'Jogador 46'!S72+'Jogador 47'!S72+'Jogador 48'!S72+'Jogador 49'!S72+'Jogador 50'!S72+'Jogador 51'!S72+'Jogador 52'!S72+'Jogador 53'!S72+'Jogador 54'!S72+'Jogador 55'!S72+'Jogador 56'!S72+'Jogador 57'!S72+'Jogador 58'!S72+'Jogador 59'!S72+'Jogador 60'!S72+'Jogador 61'!S72+'Jogador 62'!S72+'Jogador 63'!S72+'Jogador 64'!S72</f>
        <v>78</v>
      </c>
      <c r="T72" s="4">
        <f>'Jogador 1'!T72+'Jogador 2'!T72+'Jogador 3'!T72+'Jogador 4'!T72+'Jogador 5'!T72+'Jogador 6'!T72+'Jogador 7'!T72+'Jogador 8'!T72+'Jogador 9'!T72+'Jogador 10'!T72+'Jogador 11'!T72+'Jogador 12'!T72+'Jogador 13'!T72+'Jogador 14'!T72+'Jogador 15'!T72+'Jogador 16'!T72+'Jogador 17'!T72+'Jogador 18'!T72+'Jogador 19'!T72+'Jogador 20'!T72+'Jogador 21'!T72+'Jogador 22'!T72+'Jogador 23'!T72+'Jogador 24'!T72+'Jogador 25'!T72+'Jogador 26'!T72+'Jogador 27'!T72+'Jogador 28'!T72+'Jogador 29'!T72+'Jogador 30'!T72+'Jogador 31'!T72+'Jogador 32'!T72+'Jogador 33'!T72+'Jogador 34'!T72+'Jogador 35'!T72+'Jogador 36'!T72+'Jogador 37'!T72+'Jogador 38'!T72+'Jogador 39'!T72+'Jogador 40'!T72+'Jogador 41'!T72+'Jogador 42'!T72+'Jogador 43'!T72+'Jogador 44'!T72+'Jogador 45'!T72+'Jogador 46'!T72+'Jogador 47'!T72+'Jogador 48'!T72+'Jogador 49'!T72+'Jogador 50'!T72+'Jogador 51'!T72+'Jogador 52'!T72+'Jogador 53'!T72+'Jogador 54'!T72+'Jogador 55'!T72+'Jogador 56'!T72+'Jogador 57'!T72+'Jogador 58'!T72+'Jogador 59'!T72+'Jogador 60'!T72+'Jogador 61'!T72+'Jogador 62'!T72+'Jogador 63'!T72+'Jogador 64'!T72</f>
        <v>21.45</v>
      </c>
      <c r="U72" s="10">
        <f t="shared" si="20"/>
        <v>5.3624999999999998</v>
      </c>
      <c r="V72" s="10">
        <f>IF(C72=0,0,(IF('Jogador 1'!C72=1,'Jogador 1'!$W$8,0)+IF('Jogador 2'!C72=1,'Jogador 2'!$W$8,0)+IF('Jogador 3'!C72=1,'Jogador 3'!$W$8,0)+IF('Jogador 4'!C72=1,'Jogador 4'!$W$8,0)+IF('Jogador 5'!C72=1,'Jogador 5'!$W$8,0)+IF('Jogador 6'!C72=1,'Jogador 6'!$W$8,0)+IF('Jogador 7'!C72=1,'Jogador 7'!$W$8,0)+IF('Jogador 8'!C72=1,'Jogador 8'!$W$8,0)+IF('Jogador 9'!C72=1,'Jogador 9'!$W$8,0)+IF('Jogador 10'!C72=1,'Jogador 10'!$W$8,0)+IF('Jogador 11'!C72=1,'Jogador 11'!$W$8,0)+IF('Jogador 12'!C72=1,'Jogador 12'!$W$8,0)+IF('Jogador 13'!C72=1,'Jogador 13'!$W$8,0)+IF('Jogador 14'!C72=1,'Jogador 14'!$W$8,0)+IF('Jogador 15'!C72=1,'Jogador 15'!$W$8,0)+IF('Jogador 16'!C72=1,'Jogador 16'!$W$8,0)+IF('Jogador 17'!C72=1,'Jogador 17'!$W$8,0)+IF('Jogador 18'!C72=1,'Jogador 18'!$W$8,0)+IF('Jogador 19'!C72=1,'Jogador 19'!$W$8,0)+IF('Jogador 20'!C72=1,'Jogador 20'!$W$8,0)+IF('Jogador 21'!C72=1,'Jogador 21'!$W$8,0)+IF('Jogador 22'!C72=1,'Jogador 22'!$W$8,0)+IF('Jogador 23'!C72=1,'Jogador 23'!$W$8,0)+IF('Jogador 24'!C72=1,'Jogador 24'!$W$8,0)+IF('Jogador 25'!C72=1,'Jogador 25'!$W$8,0)+IF('Jogador 26'!C72=1,'Jogador 26'!$W$8,0)+IF('Jogador 27'!C72=1,'Jogador 27'!$W$8,0)+IF('Jogador 28'!C72=1,'Jogador 28'!$W$8,0)+IF('Jogador 29'!C72=1,'Jogador 29'!$W$8,0)+IF('Jogador 30'!C72=1,'Jogador 30'!$W$8,0)+IF('Jogador 31'!C72=1,'Jogador 31'!$W$8,0)+IF('Jogador 32'!C72=1,'Jogador 32'!$W$8,0)+IF('Jogador 33'!C72=1,'Jogador 33'!$W$8,0)+IF('Jogador 34'!C72=1,'Jogador 34'!$W$8,0)+IF('Jogador 35'!C72=1,'Jogador 35'!$W$8,0) +IF('Jogador 36'!C72=1,'Jogador 36'!$W$8,0)+IF('Jogador 37'!C72=1,'Jogador 37'!$W$8,0)+IF('Jogador 38'!C72=1,'Jogador 38'!$W$8,0)+IF('Jogador 39'!C72=1,'Jogador 39'!$W$8,0)+IF('Jogador 40'!C72=1,'Jogador 40'!$W$8,0)+IF('Jogador 41'!C72=1,'Jogador 41'!$W$8,0)+IF('Jogador 42'!C72=1,'Jogador 42'!$W$8,0)+IF('Jogador 43'!C72=1,'Jogador 43'!$W$8,0)+IF('Jogador 44'!C72=1,'Jogador 44'!$W$8,0)+IF('Jogador 45'!C72=1,'Jogador 45'!$W$8,0)+IF('Jogador 46'!C72=1,'Jogador 46'!$W$8,0)+IF('Jogador 47'!C72=1,'Jogador 47'!$W$8,0)+IF('Jogador 48'!C72=1,'Jogador 48'!$W$8,0)+IF('Jogador 49'!C72=1,'Jogador 49'!$W$8,0)+IF('Jogador 50'!C72=1,'Jogador 50'!$W$8,0)+IF('Jogador 51'!C72=1,'Jogador 51'!$W$8,0)+IF('Jogador 52'!C72=1,'Jogador 52'!$W$8,0)+IF('Jogador 53'!C72=1,'Jogador 53'!$W$8,0)+IF('Jogador 54'!C72=1,'Jogador 54'!$W$8,0)+IF('Jogador 55'!C72=1,'Jogador 55'!$W$8,0)+IF('Jogador 56'!C72=1,'Jogador 56'!$W$8,0)+IF('Jogador 57'!C72=1,'Jogador 57'!$W$8,0)+IF('Jogador 58'!C72=1,'Jogador 58'!$W$8,0)+IF('Jogador 59'!C72=1,'Jogador 59'!$W$8,0)+IF('Jogador 60'!C72=1,'Jogador 60'!$W$8,0)+IF('Jogador 61'!C72=1,'Jogador 61'!$W$8,0)+IF('Jogador 62'!C72=1,'Jogador 62'!$W$8,0)+IF('Jogador 63'!C72=1,'Jogador 63'!$W$8,0)+IF('Jogador 64'!C72=1,'Jogador 64'!$W$8,0))/C72)</f>
        <v>14.574999999999999</v>
      </c>
      <c r="X72" s="4" t="str">
        <f>_xlfn.CONCAT(IF('Jogador 1'!C72=1,_xlfn.CONCAT('Jogador 1'!$W$1,", "),""),IF('Jogador 2'!C72=1,_xlfn.CONCAT('Jogador 2'!$W$1,", "),""),IF('Jogador 3'!C72=1,_xlfn.CONCAT('Jogador 3'!$W$1,", "),""),IF('Jogador 4'!C72=1,_xlfn.CONCAT('Jogador 4'!$W$1,", "),""),IF('Jogador 5'!C72=1,_xlfn.CONCAT('Jogador 5'!$W$1,", "),""),IF('Jogador 6'!C72=1,_xlfn.CONCAT('Jogador 6'!$W$1,", "),""),IF('Jogador 7'!C72=1,_xlfn.CONCAT('Jogador 7'!$W$1,", "),""),IF('Jogador 8'!C72=1,_xlfn.CONCAT('Jogador 8'!$W$1,", "),""),IF('Jogador 9'!C72=1,_xlfn.CONCAT('Jogador 9'!$W$1,", "),""),IF('Jogador 10'!C72=1,_xlfn.CONCAT('Jogador 10'!$W$1,", "),""),IF('Jogador 11'!C72=1,_xlfn.CONCAT('Jogador 11'!$W$1,", "),""),IF('Jogador 12'!C72=1,_xlfn.CONCAT('Jogador 12'!$W$1,", "),""),IF('Jogador 13'!C72=1,_xlfn.CONCAT('Jogador 13'!$W$1,", "),""),IF('Jogador 14'!C72=1,_xlfn.CONCAT('Jogador 14'!$W$1,", "),""),IF('Jogador 15'!C72=1,_xlfn.CONCAT('Jogador 15'!$W$1,", "),""),IF('Jogador 16'!C72=1,_xlfn.CONCAT('Jogador 16'!$W$1,", "),""),IF('Jogador 17'!C72=1,_xlfn.CONCAT('Jogador 17'!$W$1,", "),""),IF('Jogador 18'!C72=1,_xlfn.CONCAT('Jogador 18'!$W$1,", "),""),IF('Jogador 19'!C72=1,_xlfn.CONCAT('Jogador 19'!$W$1,", "),""),IF('Jogador 20'!C72=1,_xlfn.CONCAT('Jogador 20'!$W$1,", "),""),IF('Jogador 21'!C72=1,_xlfn.CONCAT('Jogador 21'!$W$1,", "),""),IF('Jogador 22'!C72=1,_xlfn.CONCAT('Jogador 22'!$W$1,", "),""),IF('Jogador 23'!C72=1,_xlfn.CONCAT('Jogador 23'!$W$1,", "),""),IF('Jogador 24'!C72=1,_xlfn.CONCAT('Jogador 24'!$W$1,", "),""),IF('Jogador 25'!C72=1,_xlfn.CONCAT('Jogador 25'!$W$1,", "),""),IF('Jogador 26'!C72=1,_xlfn.CONCAT('Jogador 26'!$W$1,", "),""),IF('Jogador 27'!C72=1,_xlfn.CONCAT('Jogador 27'!$W$1,", "),""),IF('Jogador 28'!C72=1,_xlfn.CONCAT('Jogador 28'!$W$1,", "),""),IF('Jogador 29'!C72=1,_xlfn.CONCAT('Jogador 29'!$W$1,", "),""),IF('Jogador 30'!C72=1,_xlfn.CONCAT('Jogador 30'!$W$1,", "),""),IF('Jogador 31'!C72=1,_xlfn.CONCAT('Jogador 31'!$W$1,", "),""),IF('Jogador 32'!C72=1,_xlfn.CONCAT('Jogador 32'!$W$1,", "),""),IF('Jogador 33'!C72=1,_xlfn.CONCAT('Jogador 33'!$W$1,", "),""),IF('Jogador 34'!C72=1,_xlfn.CONCAT('Jogador 34'!$W$1,", "),""),IF('Jogador 35'!C72=1,_xlfn.CONCAT('Jogador 35'!$W$1,", "),""),IF('Jogador 36'!C72=1,_xlfn.CONCAT('Jogador 36'!$W$1,", "),""),IF('Jogador 37'!C72=1,_xlfn.CONCAT('Jogador 37'!$W$1,", "),""),IF('Jogador 38'!C72=1,_xlfn.CONCAT('Jogador 38'!$W$1,", "),""),IF('Jogador 39'!C72=1,_xlfn.CONCAT('Jogador 39'!$W$1,", "),""),IF('Jogador 40'!C72=1,_xlfn.CONCAT('Jogador 40'!$W$1,", "),""),IF('Jogador 41'!C72=1,_xlfn.CONCAT('Jogador 41'!$W$1,", "),""),IF('Jogador 42'!C72=1,_xlfn.CONCAT('Jogador 42'!$W$1,", "),""),IF('Jogador 43'!C72=1,_xlfn.CONCAT('Jogador 43'!$W$1,", "),""),IF('Jogador 44'!C72=1,_xlfn.CONCAT('Jogador 44'!$W$1,", "),""),IF('Jogador 45'!C72=1,_xlfn.CONCAT('Jogador 45'!$W$1,", "),""),IF('Jogador 46'!C72=1,_xlfn.CONCAT('Jogador 46'!$W$1,", "),""),IF('Jogador 47'!C72=1,_xlfn.CONCAT('Jogador 47'!$W$1,", "),""),IF('Jogador 48'!C72=1,_xlfn.CONCAT('Jogador 48'!$W$1,", "),""),IF('Jogador 49'!C72=1,_xlfn.CONCAT('Jogador 49'!$W$1,", "),""),IF('Jogador 50'!C72=1,_xlfn.CONCAT('Jogador 50'!$W$1,", "),""),IF('Jogador 51'!C72=1,_xlfn.CONCAT('Jogador 51'!$W$1,", "),""),IF('Jogador 52'!C72=1,_xlfn.CONCAT('Jogador 52'!$W$1,", "),""),IF('Jogador 53'!C72=1,_xlfn.CONCAT('Jogador 53'!$W$1,", "),""),IF('Jogador 54'!C72=1,_xlfn.CONCAT('Jogador 54'!$W$1,", "),""),IF('Jogador 55'!C72=1,_xlfn.CONCAT('Jogador 55'!$W$1,", "),""),IF('Jogador 56'!C72=1,_xlfn.CONCAT('Jogador 56'!$W$1,", "),""),IF('Jogador 57'!C72=1,_xlfn.CONCAT('Jogador 57'!$W$1,", "),""),IF('Jogador 58'!C72=1,_xlfn.CONCAT('Jogador 58'!$W$1,", "),""),IF('Jogador 59'!C72=1,_xlfn.CONCAT('Jogador 59'!$W$1,", "),""),IF('Jogador 60'!C72=1,_xlfn.CONCAT('Jogador 60'!$W$1,", "),""),IF('Jogador 61'!C72=1,_xlfn.CONCAT('Jogador 61'!$W$1,", "),""),IF('Jogador 62'!C72=1,_xlfn.CONCAT('Jogador 62'!$W$1,", "),""),IF('Jogador 63'!C72=1,_xlfn.CONCAT('Jogador 63'!$W$1,", "),""),IF('Jogador 64'!C72=1,_xlfn.CONCAT('Jogador 64'!$W$1,", "),""))</f>
        <v xml:space="preserve">Zeno Debast, Maxi Araujo, Harder, Rui Silva, </v>
      </c>
      <c r="Y72" s="4" t="str">
        <f>_xlfn.CONCAT(IF('Jogador 1'!D72=1,_xlfn.CONCAT('Jogador 1'!$W$1,", "),""),IF('Jogador 2'!D72=1,_xlfn.CONCAT('Jogador 2'!$W$1,", "),""),IF('Jogador 3'!D72=1,_xlfn.CONCAT('Jogador 3'!$W$1,", "),""),IF('Jogador 4'!D72=1,_xlfn.CONCAT('Jogador 4'!$W$1,", "),""),IF('Jogador 5'!D72=1,_xlfn.CONCAT('Jogador 5'!$W$1,", "),""),IF('Jogador 6'!D72=1,_xlfn.CONCAT('Jogador 6'!$W$1,", "),""),IF('Jogador 7'!D72=1,_xlfn.CONCAT('Jogador 7'!$W$1,", "),""),IF('Jogador 8'!D72=1,_xlfn.CONCAT('Jogador 8'!$W$1,", "),""),IF('Jogador 9'!D72=1,_xlfn.CONCAT('Jogador 9'!$W$1,", "),""),IF('Jogador 10'!D72=1,_xlfn.CONCAT('Jogador 10'!$W$1,", "),""),IF('Jogador 11'!D72=1,_xlfn.CONCAT('Jogador 11'!$W$1,", "),""),IF('Jogador 12'!D72=1,_xlfn.CONCAT('Jogador 12'!$W$1,", "),""),IF('Jogador 13'!D72=1,_xlfn.CONCAT('Jogador 13'!$W$1,", "),""),IF('Jogador 14'!D72=1,_xlfn.CONCAT('Jogador 14'!$W$1,", "),""),IF('Jogador 15'!D72=1,_xlfn.CONCAT('Jogador 15'!$W$1,", "),""),IF('Jogador 16'!D72=1,_xlfn.CONCAT('Jogador 16'!$W$1,", "),""),IF('Jogador 17'!D72=1,_xlfn.CONCAT('Jogador 17'!$W$1,", "),""),IF('Jogador 18'!D72=1,_xlfn.CONCAT('Jogador 18'!$W$1,", "),""),IF('Jogador 19'!D72=1,_xlfn.CONCAT('Jogador 19'!$W$1,", "),""),IF('Jogador 20'!D72=1,_xlfn.CONCAT('Jogador 20'!$W$1,", "),""),IF('Jogador 21'!D72=1,_xlfn.CONCAT('Jogador 21'!$W$1,", "),""),IF('Jogador 22'!D72=1,_xlfn.CONCAT('Jogador 22'!$W$1,", "),""),IF('Jogador 23'!D72=1,_xlfn.CONCAT('Jogador 23'!$W$1,", "),""),IF('Jogador 24'!D72=1,_xlfn.CONCAT('Jogador 24'!$W$1,", "),""),IF('Jogador 25'!D72=1,_xlfn.CONCAT('Jogador 25'!$W$1,", "),""),IF('Jogador 26'!D72=1,_xlfn.CONCAT('Jogador 26'!$W$1,", "),""),IF('Jogador 27'!D72=1,_xlfn.CONCAT('Jogador 27'!$W$1,", "),""),IF('Jogador 28'!D72=1,_xlfn.CONCAT('Jogador 28'!$W$1,", "),""),IF('Jogador 29'!D72=1,_xlfn.CONCAT('Jogador 29'!$W$1,", "),""),IF('Jogador 30'!D72=1,_xlfn.CONCAT('Jogador 30'!$W$1,", "),""),IF('Jogador 31'!D72=1,_xlfn.CONCAT('Jogador 31'!$W$1,", "),""),IF('Jogador 32'!D72=1,_xlfn.CONCAT('Jogador 32'!$W$1,", "),""),IF('Jogador 33'!D72=1,_xlfn.CONCAT('Jogador 33'!$W$1,", "),""),IF('Jogador 34'!D72=1,_xlfn.CONCAT('Jogador 34'!$W$1,", "),""),IF('Jogador 35'!D72=1,_xlfn.CONCAT('Jogador 35'!$W$1,", "),""),IF('Jogador 36'!D72=1,_xlfn.CONCAT('Jogador 36'!$W$1,", "),""),IF('Jogador 37'!D72=1,_xlfn.CONCAT('Jogador 37'!$W$1,", "),""),IF('Jogador 38'!D72=1,_xlfn.CONCAT('Jogador 38'!$W$1,", "),""),IF('Jogador 39'!D72=1,_xlfn.CONCAT('Jogador 39'!$W$1,", "),""),IF('Jogador 40'!D72=1,_xlfn.CONCAT('Jogador 40'!$W$1,", "),""),IF('Jogador 41'!D72=1,_xlfn.CONCAT('Jogador 41'!$W$1,", "),""),IF('Jogador 42'!D72=1,_xlfn.CONCAT('Jogador 42'!$W$1,", "),""),IF('Jogador 43'!D72=1,_xlfn.CONCAT('Jogador 43'!$W$1,", "),""),IF('Jogador 44'!D72=1,_xlfn.CONCAT('Jogador 44'!$W$1,", "),""),IF('Jogador 45'!D72=1,_xlfn.CONCAT('Jogador 45'!$W$1,", "),""),IF('Jogador 46'!D72=1,_xlfn.CONCAT('Jogador 46'!$W$1,", "),""),IF('Jogador 47'!D72=1,_xlfn.CONCAT('Jogador 47'!$W$1,", "),""),IF('Jogador 48'!D72=1,_xlfn.CONCAT('Jogador 48'!$W$1,", "),""),IF('Jogador 49'!D72=1,_xlfn.CONCAT('Jogador 49'!$W$1,", "),""),IF('Jogador 50'!D72=1,_xlfn.CONCAT('Jogador 50'!$W$1,", "),""),IF('Jogador 51'!D72=1,_xlfn.CONCAT('Jogador 51'!$W$1,", "),""),IF('Jogador 52'!D72=1,_xlfn.CONCAT('Jogador 52'!$W$1,", "),""),IF('Jogador 53'!D72=1,_xlfn.CONCAT('Jogador 53'!$W$1,", "),""),IF('Jogador 54'!D72=1,_xlfn.CONCAT('Jogador 54'!$W$1,", "),""),IF('Jogador 55'!D72=1,_xlfn.CONCAT('Jogador 55'!$W$1,", "),""),IF('Jogador 56'!D72=1,_xlfn.CONCAT('Jogador 56'!$W$1,", "),""),IF('Jogador 57'!D72=1,_xlfn.CONCAT('Jogador 57'!$W$1,", "),""),IF('Jogador 58'!D72=1,_xlfn.CONCAT('Jogador 58'!$W$1,", "),""),IF('Jogador 59'!D72=1,_xlfn.CONCAT('Jogador 59'!$W$1,", "),""),IF('Jogador 60'!D72=1,_xlfn.CONCAT('Jogador 60'!$W$1,", "),""),IF('Jogador 61'!D72=1,_xlfn.CONCAT('Jogador 61'!$W$1,", "),""),IF('Jogador 62'!D72=1,_xlfn.CONCAT('Jogador 62'!$W$1,", "),""),IF('Jogador 63'!D72=1,_xlfn.CONCAT('Jogador 63'!$W$1,", "),""),IF('Jogador 64'!D72=1,_xlfn.CONCAT('Jogador 64'!$W$1,", "),""))</f>
        <v/>
      </c>
    </row>
    <row r="73" spans="1:25" x14ac:dyDescent="0.3">
      <c r="A73" s="4" t="s">
        <v>123</v>
      </c>
      <c r="B73" s="4">
        <f>'Jogador 1'!B73+'Jogador 2'!B73+'Jogador 3'!B73+'Jogador 4'!B73+'Jogador 5'!B73+'Jogador 6'!B73+'Jogador 7'!B73+'Jogador 8'!B73+'Jogador 9'!B73+'Jogador 10'!B73+'Jogador 11'!B73+'Jogador 12'!B73+'Jogador 13'!B73+'Jogador 14'!B73+'Jogador 15'!B73+'Jogador 16'!B73+'Jogador 17'!B73+'Jogador 18'!B73+'Jogador 19'!B73+'Jogador 20'!B73+'Jogador 21'!B73+'Jogador 22'!B73+'Jogador 23'!B73+'Jogador 24'!B73+'Jogador 25'!B73+'Jogador 26'!B73+'Jogador 27'!B73+'Jogador 28'!B73+'Jogador 29'!B73+'Jogador 30'!B73+'Jogador 31'!B73+'Jogador 32'!B73+'Jogador 33'!B73+'Jogador 34'!B73+'Jogador 35'!B73+'Jogador 36'!B73+'Jogador 37'!B73+'Jogador 38'!B73+'Jogador 39'!B73+'Jogador 40'!B73+'Jogador 41'!B73+'Jogador 42'!B73+'Jogador 43'!B73+'Jogador 44'!B73+'Jogador 45'!B73+'Jogador 46'!B73+'Jogador 47'!B73+'Jogador 48'!B73+'Jogador 49'!B73+'Jogador 50'!B73+'Jogador 51'!B73+'Jogador 52'!B73+'Jogador 53'!B73+'Jogador 54'!B73+'Jogador 55'!B73+'Jogador 56'!B73+'Jogador 57'!B73+'Jogador 58'!B73+'Jogador 59'!B73+'Jogador 60'!B73+'Jogador 61'!B73+'Jogador 62'!B73+'Jogador 63'!B73+'Jogador 64'!B73</f>
        <v>1</v>
      </c>
      <c r="C73" s="4">
        <f>'Jogador 1'!C73+'Jogador 2'!C73+'Jogador 3'!C73+'Jogador 4'!C73+'Jogador 5'!C73+'Jogador 6'!C73+'Jogador 7'!C73+'Jogador 8'!C73+'Jogador 9'!C73+'Jogador 10'!C73+'Jogador 11'!C73+'Jogador 12'!C73+'Jogador 13'!C73+'Jogador 14'!C73+'Jogador 15'!C73+'Jogador 16'!C73+'Jogador 17'!C73+'Jogador 18'!C73+'Jogador 19'!C73+'Jogador 20'!C73+'Jogador 21'!C73+'Jogador 22'!C73+'Jogador 23'!C73+'Jogador 24'!C73+'Jogador 25'!C73+'Jogador 26'!C73+'Jogador 27'!C73+'Jogador 28'!C73+'Jogador 29'!C73+'Jogador 30'!C73+'Jogador 31'!C73+'Jogador 32'!C73+'Jogador 33'!C73+'Jogador 34'!C73+'Jogador 35'!C73+'Jogador 36'!C73+'Jogador 37'!C73+'Jogador 38'!C73+'Jogador 39'!C73+'Jogador 40'!C73+'Jogador 41'!C73+'Jogador 42'!C73+'Jogador 43'!C73+'Jogador 44'!C73+'Jogador 45'!C73+'Jogador 46'!C73+'Jogador 47'!C73+'Jogador 48'!C73+'Jogador 49'!C73+'Jogador 50'!C73+'Jogador 51'!C73+'Jogador 52'!C73+'Jogador 53'!C73+'Jogador 54'!C73+'Jogador 55'!C73+'Jogador 56'!C73+'Jogador 57'!C73+'Jogador 58'!C73+'Jogador 59'!C73+'Jogador 60'!C73+'Jogador 61'!C73+'Jogador 62'!C73+'Jogador 63'!C73+'Jogador 64'!C73</f>
        <v>1</v>
      </c>
      <c r="D73" s="4">
        <f>'Jogador 1'!D73+'Jogador 2'!D73+'Jogador 3'!D73+'Jogador 4'!D73+'Jogador 5'!D73+'Jogador 6'!D73+'Jogador 7'!D73+'Jogador 8'!D73+'Jogador 9'!D73+'Jogador 10'!D73+'Jogador 11'!D73+'Jogador 12'!D73+'Jogador 13'!D73+'Jogador 14'!D73+'Jogador 15'!D73+'Jogador 16'!D73+'Jogador 17'!D73+'Jogador 18'!D73+'Jogador 19'!D73+'Jogador 20'!D73+'Jogador 21'!D73+'Jogador 22'!D73+'Jogador 23'!D73+'Jogador 24'!D73+'Jogador 25'!D73+'Jogador 26'!D73+'Jogador 27'!D73+'Jogador 28'!D73+'Jogador 29'!D73+'Jogador 30'!D73+'Jogador 31'!D73+'Jogador 32'!D73+'Jogador 33'!D73+'Jogador 34'!D73+'Jogador 35'!D73+'Jogador 36'!D73+'Jogador 37'!D73+'Jogador 38'!D73+'Jogador 39'!D73+'Jogador 40'!D73+'Jogador 41'!D73+'Jogador 42'!D73+'Jogador 43'!D73+'Jogador 44'!D73+'Jogador 45'!D73+'Jogador 46'!D73+'Jogador 47'!D73+'Jogador 48'!D73+'Jogador 49'!D73+'Jogador 50'!D73+'Jogador 51'!D73+'Jogador 52'!D73+'Jogador 53'!D73+'Jogador 54'!D73+'Jogador 55'!D73+'Jogador 56'!D73+'Jogador 57'!D73+'Jogador 58'!D73+'Jogador 59'!D73+'Jogador 60'!D73+'Jogador 61'!D73+'Jogador 62'!D73+'Jogador 63'!D73+'Jogador 64'!D73</f>
        <v>0</v>
      </c>
      <c r="E73" s="4">
        <f>'Jogador 1'!E73+'Jogador 2'!E73+'Jogador 3'!E73+'Jogador 4'!E73+'Jogador 5'!E73+'Jogador 6'!E73+'Jogador 7'!E73+'Jogador 8'!E73+'Jogador 9'!E73+'Jogador 10'!E73+'Jogador 11'!E73+'Jogador 12'!E73+'Jogador 13'!E73+'Jogador 14'!E73+'Jogador 15'!E73+'Jogador 16'!E73+'Jogador 17'!E73+'Jogador 18'!E73+'Jogador 19'!E73+'Jogador 20'!E73+'Jogador 21'!E73+'Jogador 22'!E73+'Jogador 23'!E73+'Jogador 24'!E73+'Jogador 25'!E73+'Jogador 26'!E73+'Jogador 27'!E73+'Jogador 28'!E73+'Jogador 29'!E73+'Jogador 30'!E73+'Jogador 31'!E73+'Jogador 32'!E73+'Jogador 33'!E73+'Jogador 34'!E73+'Jogador 35'!E73+'Jogador 36'!E73+'Jogador 37'!E73+'Jogador 38'!E73+'Jogador 39'!E73+'Jogador 40'!E73+'Jogador 41'!E73+'Jogador 42'!E73+'Jogador 43'!E73+'Jogador 44'!E73+'Jogador 45'!E73+'Jogador 46'!E73+'Jogador 47'!E73+'Jogador 48'!E73+'Jogador 49'!E73+'Jogador 50'!E73+'Jogador 51'!E73+'Jogador 52'!E73+'Jogador 53'!E73+'Jogador 54'!E73+'Jogador 55'!E73+'Jogador 56'!E73+'Jogador 57'!E73+'Jogador 58'!E73+'Jogador 59'!E73+'Jogador 60'!E73+'Jogador 61'!E73+'Jogador 62'!E73+'Jogador 63'!E73+'Jogador 64'!E73</f>
        <v>1</v>
      </c>
      <c r="F73" s="9">
        <f t="shared" si="14"/>
        <v>1</v>
      </c>
      <c r="G73" s="4">
        <f>'Jogador 1'!G73+'Jogador 2'!G73+'Jogador 3'!G73+'Jogador 4'!G73+'Jogador 5'!G73+'Jogador 6'!G73+'Jogador 7'!G73+'Jogador 8'!G73+'Jogador 9'!G73+'Jogador 10'!G73+'Jogador 11'!G73+'Jogador 12'!G73+'Jogador 13'!G73+'Jogador 14'!G73+'Jogador 15'!G73+'Jogador 16'!G73+'Jogador 17'!G73+'Jogador 18'!G73+'Jogador 19'!G73+'Jogador 20'!G73+'Jogador 21'!G73+'Jogador 22'!G73+'Jogador 23'!G73+'Jogador 24'!G73+'Jogador 25'!G73+'Jogador 26'!G73+'Jogador 27'!G73+'Jogador 28'!G73+'Jogador 29'!G73+'Jogador 30'!G73+'Jogador 31'!G73+'Jogador 32'!G73+'Jogador 33'!G73+'Jogador 34'!G73+'Jogador 35'!G73+'Jogador 36'!G73+'Jogador 37'!G73+'Jogador 38'!G73+'Jogador 39'!G73+'Jogador 40'!G73+'Jogador 41'!G73+'Jogador 42'!G73+'Jogador 43'!G73+'Jogador 44'!G73+'Jogador 45'!G73+'Jogador 46'!G73+'Jogador 47'!G73+'Jogador 48'!G73+'Jogador 49'!G73+'Jogador 50'!G73+'Jogador 51'!G73+'Jogador 52'!G73+'Jogador 53'!G73+'Jogador 54'!G73+'Jogador 55'!G73+'Jogador 56'!G73+'Jogador 57'!G73+'Jogador 58'!G73+'Jogador 59'!G73+'Jogador 60'!G73+'Jogador 61'!G73+'Jogador 62'!G73+'Jogador 63'!G73+'Jogador 64'!G73</f>
        <v>0</v>
      </c>
      <c r="H73" s="9">
        <f t="shared" si="15"/>
        <v>0</v>
      </c>
      <c r="I73" s="4">
        <f>'Jogador 1'!I73+'Jogador 2'!I73+'Jogador 3'!I73+'Jogador 4'!I73+'Jogador 5'!I73+'Jogador 6'!I73+'Jogador 7'!I73+'Jogador 8'!I73+'Jogador 9'!I73+'Jogador 10'!I73+'Jogador 11'!I73+'Jogador 12'!I73+'Jogador 13'!I73+'Jogador 14'!I73+'Jogador 15'!I73+'Jogador 16'!I73+'Jogador 17'!I73+'Jogador 18'!I73+'Jogador 19'!I73+'Jogador 20'!I73+'Jogador 21'!I73+'Jogador 22'!I73+'Jogador 23'!I73+'Jogador 24'!I73+'Jogador 25'!I73+'Jogador 26'!I73+'Jogador 27'!I73+'Jogador 28'!I73+'Jogador 29'!I73+'Jogador 30'!I73+'Jogador 31'!I73+'Jogador 32'!I73+'Jogador 33'!I73+'Jogador 34'!I73+'Jogador 35'!I73+'Jogador 36'!I73+'Jogador 37'!I73+'Jogador 38'!I73+'Jogador 39'!I73+'Jogador 40'!I73+'Jogador 41'!I73+'Jogador 42'!I73+'Jogador 43'!I73+'Jogador 44'!I73+'Jogador 45'!I73+'Jogador 46'!I73+'Jogador 47'!I73+'Jogador 48'!I73+'Jogador 49'!I73+'Jogador 50'!I73+'Jogador 51'!I73+'Jogador 52'!I73+'Jogador 53'!I73+'Jogador 54'!I73+'Jogador 55'!I73+'Jogador 56'!I73+'Jogador 57'!I73+'Jogador 58'!I73+'Jogador 59'!I73+'Jogador 60'!I73+'Jogador 61'!I73+'Jogador 62'!I73+'Jogador 63'!I73+'Jogador 64'!I73</f>
        <v>0</v>
      </c>
      <c r="J73" s="9">
        <f t="shared" si="16"/>
        <v>0</v>
      </c>
      <c r="K73" s="4">
        <f>'Jogador 1'!K73+'Jogador 2'!K73+'Jogador 3'!K73+'Jogador 4'!K73+'Jogador 5'!K73+'Jogador 6'!K73+'Jogador 7'!K73+'Jogador 8'!K73+'Jogador 9'!K73+'Jogador 10'!K73+'Jogador 11'!K73+'Jogador 12'!K73+'Jogador 13'!K73+'Jogador 14'!K73+'Jogador 15'!K73+'Jogador 16'!K73+'Jogador 17'!K73+'Jogador 18'!K73+'Jogador 19'!K73+'Jogador 20'!K73+'Jogador 21'!K73+'Jogador 22'!K73+'Jogador 23'!K73+'Jogador 24'!K73+'Jogador 25'!K73+'Jogador 26'!K73+'Jogador 27'!K73+'Jogador 28'!K73+'Jogador 29'!K73+'Jogador 30'!K73+'Jogador 31'!K73+'Jogador 32'!K73+'Jogador 33'!K73+'Jogador 34'!K73+'Jogador 35'!K73+'Jogador 36'!K73+'Jogador 37'!K73+'Jogador 38'!K73+'Jogador 39'!K73+'Jogador 40'!K73+'Jogador 41'!K73+'Jogador 42'!K73+'Jogador 43'!K73+'Jogador 44'!K73+'Jogador 45'!K73+'Jogador 46'!K73+'Jogador 47'!K73+'Jogador 48'!K73+'Jogador 49'!K73+'Jogador 50'!K73+'Jogador 51'!K73+'Jogador 52'!K73+'Jogador 53'!K73+'Jogador 54'!K73+'Jogador 55'!K73+'Jogador 56'!K73+'Jogador 57'!K73+'Jogador 58'!K73+'Jogador 59'!K73+'Jogador 60'!K73+'Jogador 61'!K73+'Jogador 62'!K73+'Jogador 63'!K73+'Jogador 64'!K73</f>
        <v>0</v>
      </c>
      <c r="L73" s="9">
        <f t="shared" si="17"/>
        <v>0</v>
      </c>
      <c r="M73" s="4">
        <f>'Jogador 1'!M73+'Jogador 2'!M73+'Jogador 3'!M73+'Jogador 4'!M73+'Jogador 5'!M73+'Jogador 6'!M73+'Jogador 7'!M73+'Jogador 8'!M73+'Jogador 9'!M73+'Jogador 10'!M73+'Jogador 11'!M73+'Jogador 12'!M73+'Jogador 13'!M73+'Jogador 14'!M73+'Jogador 15'!M73+'Jogador 16'!M73+'Jogador 17'!M73+'Jogador 18'!M73+'Jogador 19'!M73+'Jogador 20'!M73+'Jogador 21'!M73+'Jogador 22'!M73+'Jogador 23'!M73+'Jogador 24'!M73+'Jogador 25'!M73+'Jogador 26'!M73+'Jogador 27'!M73+'Jogador 28'!M73+'Jogador 29'!M73+'Jogador 30'!M73+'Jogador 31'!M73+'Jogador 32'!M73+'Jogador 33'!M73+'Jogador 34'!M73+'Jogador 35'!M73+'Jogador 36'!M73+'Jogador 37'!M73+'Jogador 38'!M73+'Jogador 39'!M73+'Jogador 40'!M73+'Jogador 41'!M73+'Jogador 42'!M73+'Jogador 43'!M73+'Jogador 44'!M73+'Jogador 45'!M73+'Jogador 46'!M73+'Jogador 47'!M73+'Jogador 48'!M73+'Jogador 49'!M73+'Jogador 50'!M73+'Jogador 51'!M73+'Jogador 52'!M73+'Jogador 53'!M73+'Jogador 54'!M73+'Jogador 55'!M73+'Jogador 56'!M73+'Jogador 57'!M73+'Jogador 58'!M73+'Jogador 59'!M73+'Jogador 60'!M73+'Jogador 61'!M73+'Jogador 62'!M73+'Jogador 63'!M73+'Jogador 64'!M73</f>
        <v>1</v>
      </c>
      <c r="N73" s="9">
        <f t="shared" si="18"/>
        <v>1</v>
      </c>
      <c r="O73" s="4">
        <f>'Jogador 1'!O73+'Jogador 2'!O73+'Jogador 3'!O73+'Jogador 4'!O73+'Jogador 5'!O73+'Jogador 6'!O73+'Jogador 7'!O73+'Jogador 8'!O73+'Jogador 9'!O73+'Jogador 10'!O73+'Jogador 11'!O73+'Jogador 12'!O73+'Jogador 13'!O73+'Jogador 14'!O73+'Jogador 15'!O73+'Jogador 16'!O73+'Jogador 17'!O73+'Jogador 18'!O73+'Jogador 19'!O73+'Jogador 20'!O73+'Jogador 21'!O73+'Jogador 22'!O73+'Jogador 23'!O73+'Jogador 24'!O73+'Jogador 25'!O73+'Jogador 26'!O73+'Jogador 27'!O73+'Jogador 28'!O73+'Jogador 29'!O73+'Jogador 30'!O73+'Jogador 31'!O73+'Jogador 32'!O73+'Jogador 33'!O73+'Jogador 34'!O73+'Jogador 35'!O73+'Jogador 36'!O73+'Jogador 37'!O73+'Jogador 38'!O73+'Jogador 39'!O73+'Jogador 40'!O73+'Jogador 41'!O73+'Jogador 42'!O73+'Jogador 43'!O73+'Jogador 44'!O73+'Jogador 45'!O73+'Jogador 46'!O73+'Jogador 47'!O73+'Jogador 48'!O73+'Jogador 49'!O73+'Jogador 50'!O73+'Jogador 51'!O73+'Jogador 52'!O73+'Jogador 53'!O73+'Jogador 54'!O73+'Jogador 55'!O73+'Jogador 56'!O73+'Jogador 57'!O73+'Jogador 58'!O73+'Jogador 59'!O73+'Jogador 60'!O73+'Jogador 61'!O73+'Jogador 62'!O73+'Jogador 63'!O73+'Jogador 64'!O73</f>
        <v>0</v>
      </c>
      <c r="P73" s="9">
        <f t="shared" si="19"/>
        <v>0</v>
      </c>
      <c r="Q73" s="4">
        <f>'Jogador 1'!Q73+'Jogador 2'!Q73+'Jogador 3'!Q73+'Jogador 4'!Q73+'Jogador 5'!Q73+'Jogador 6'!Q73+'Jogador 7'!Q73+'Jogador 8'!Q73+'Jogador 9'!Q73+'Jogador 10'!Q73+'Jogador 11'!Q73+'Jogador 12'!Q73+'Jogador 13'!Q73+'Jogador 14'!Q73+'Jogador 15'!Q73+'Jogador 16'!Q73+'Jogador 17'!Q73+'Jogador 18'!Q73+'Jogador 19'!Q73+'Jogador 20'!Q73+'Jogador 21'!Q73+'Jogador 22'!Q73+'Jogador 23'!Q73+'Jogador 24'!Q73+'Jogador 25'!Q73+'Jogador 26'!Q73+'Jogador 27'!Q73+'Jogador 28'!Q73+'Jogador 29'!Q73+'Jogador 30'!Q73+'Jogador 31'!Q73+'Jogador 32'!Q73+'Jogador 33'!Q73+'Jogador 34'!Q73+'Jogador 35'!Q73+'Jogador 36'!Q73+'Jogador 37'!Q73+'Jogador 38'!Q73+'Jogador 39'!Q73+'Jogador 40'!Q73+'Jogador 41'!Q73+'Jogador 42'!Q73+'Jogador 43'!Q73+'Jogador 44'!Q73+'Jogador 45'!Q73+'Jogador 46'!Q73+'Jogador 47'!Q73+'Jogador 48'!Q73+'Jogador 49'!Q73+'Jogador 50'!Q73+'Jogador 51'!Q73+'Jogador 52'!Q73+'Jogador 53'!Q73+'Jogador 54'!Q73+'Jogador 55'!Q73+'Jogador 56'!Q73+'Jogador 57'!Q73+'Jogador 58'!Q73+'Jogador 59'!Q73+'Jogador 60'!Q73+'Jogador 61'!Q73+'Jogador 62'!Q73+'Jogador 63'!Q73+'Jogador 64'!Q73</f>
        <v>17</v>
      </c>
      <c r="R73" s="4">
        <f>'Jogador 1'!R73+'Jogador 2'!R73+'Jogador 3'!R73+'Jogador 4'!R73+'Jogador 5'!R73+'Jogador 6'!R73+'Jogador 7'!R73+'Jogador 8'!R73+'Jogador 9'!R73+'Jogador 10'!R73+'Jogador 11'!R73+'Jogador 12'!R73+'Jogador 13'!R73+'Jogador 14'!R73+'Jogador 15'!R73+'Jogador 16'!R73+'Jogador 17'!R73+'Jogador 18'!R73+'Jogador 19'!R73+'Jogador 20'!R73+'Jogador 21'!R73+'Jogador 22'!R73+'Jogador 23'!R73+'Jogador 24'!R73+'Jogador 25'!R73+'Jogador 26'!R73+'Jogador 27'!R73+'Jogador 28'!R73+'Jogador 29'!R73+'Jogador 30'!R73+'Jogador 31'!R73+'Jogador 32'!R73+'Jogador 33'!R73+'Jogador 34'!R73+'Jogador 35'!R73+'Jogador 36'!R73+'Jogador 37'!R73+'Jogador 38'!R73+'Jogador 39'!R73+'Jogador 40'!R73+'Jogador 41'!R73+'Jogador 42'!R73+'Jogador 43'!R73+'Jogador 44'!R73+'Jogador 45'!R73+'Jogador 46'!R73+'Jogador 47'!R73+'Jogador 48'!R73+'Jogador 49'!R73+'Jogador 50'!R73+'Jogador 51'!R73+'Jogador 52'!R73+'Jogador 53'!R73+'Jogador 54'!R73+'Jogador 55'!R73+'Jogador 56'!R73+'Jogador 57'!R73+'Jogador 58'!R73+'Jogador 59'!R73+'Jogador 60'!R73+'Jogador 61'!R73+'Jogador 62'!R73+'Jogador 63'!R73+'Jogador 64'!R73</f>
        <v>0</v>
      </c>
      <c r="S73" s="4">
        <f>'Jogador 1'!S73+'Jogador 2'!S73+'Jogador 3'!S73+'Jogador 4'!S73+'Jogador 5'!S73+'Jogador 6'!S73+'Jogador 7'!S73+'Jogador 8'!S73+'Jogador 9'!S73+'Jogador 10'!S73+'Jogador 11'!S73+'Jogador 12'!S73+'Jogador 13'!S73+'Jogador 14'!S73+'Jogador 15'!S73+'Jogador 16'!S73+'Jogador 17'!S73+'Jogador 18'!S73+'Jogador 19'!S73+'Jogador 20'!S73+'Jogador 21'!S73+'Jogador 22'!S73+'Jogador 23'!S73+'Jogador 24'!S73+'Jogador 25'!S73+'Jogador 26'!S73+'Jogador 27'!S73+'Jogador 28'!S73+'Jogador 29'!S73+'Jogador 30'!S73+'Jogador 31'!S73+'Jogador 32'!S73+'Jogador 33'!S73+'Jogador 34'!S73+'Jogador 35'!S73+'Jogador 36'!S73+'Jogador 37'!S73+'Jogador 38'!S73+'Jogador 39'!S73+'Jogador 40'!S73+'Jogador 41'!S73+'Jogador 42'!S73+'Jogador 43'!S73+'Jogador 44'!S73+'Jogador 45'!S73+'Jogador 46'!S73+'Jogador 47'!S73+'Jogador 48'!S73+'Jogador 49'!S73+'Jogador 50'!S73+'Jogador 51'!S73+'Jogador 52'!S73+'Jogador 53'!S73+'Jogador 54'!S73+'Jogador 55'!S73+'Jogador 56'!S73+'Jogador 57'!S73+'Jogador 58'!S73+'Jogador 59'!S73+'Jogador 60'!S73+'Jogador 61'!S73+'Jogador 62'!S73+'Jogador 63'!S73+'Jogador 64'!S73</f>
        <v>30</v>
      </c>
      <c r="T73" s="4">
        <f>'Jogador 1'!T73+'Jogador 2'!T73+'Jogador 3'!T73+'Jogador 4'!T73+'Jogador 5'!T73+'Jogador 6'!T73+'Jogador 7'!T73+'Jogador 8'!T73+'Jogador 9'!T73+'Jogador 10'!T73+'Jogador 11'!T73+'Jogador 12'!T73+'Jogador 13'!T73+'Jogador 14'!T73+'Jogador 15'!T73+'Jogador 16'!T73+'Jogador 17'!T73+'Jogador 18'!T73+'Jogador 19'!T73+'Jogador 20'!T73+'Jogador 21'!T73+'Jogador 22'!T73+'Jogador 23'!T73+'Jogador 24'!T73+'Jogador 25'!T73+'Jogador 26'!T73+'Jogador 27'!T73+'Jogador 28'!T73+'Jogador 29'!T73+'Jogador 30'!T73+'Jogador 31'!T73+'Jogador 32'!T73+'Jogador 33'!T73+'Jogador 34'!T73+'Jogador 35'!T73+'Jogador 36'!T73+'Jogador 37'!T73+'Jogador 38'!T73+'Jogador 39'!T73+'Jogador 40'!T73+'Jogador 41'!T73+'Jogador 42'!T73+'Jogador 43'!T73+'Jogador 44'!T73+'Jogador 45'!T73+'Jogador 46'!T73+'Jogador 47'!T73+'Jogador 48'!T73+'Jogador 49'!T73+'Jogador 50'!T73+'Jogador 51'!T73+'Jogador 52'!T73+'Jogador 53'!T73+'Jogador 54'!T73+'Jogador 55'!T73+'Jogador 56'!T73+'Jogador 57'!T73+'Jogador 58'!T73+'Jogador 59'!T73+'Jogador 60'!T73+'Jogador 61'!T73+'Jogador 62'!T73+'Jogador 63'!T73+'Jogador 64'!T73</f>
        <v>13</v>
      </c>
      <c r="U73" s="10">
        <f t="shared" si="20"/>
        <v>13</v>
      </c>
      <c r="V73" s="10">
        <f>IF(C73=0,0,(IF('Jogador 1'!C73=1,'Jogador 1'!$W$8,0)+IF('Jogador 2'!C73=1,'Jogador 2'!$W$8,0)+IF('Jogador 3'!C73=1,'Jogador 3'!$W$8,0)+IF('Jogador 4'!C73=1,'Jogador 4'!$W$8,0)+IF('Jogador 5'!C73=1,'Jogador 5'!$W$8,0)+IF('Jogador 6'!C73=1,'Jogador 6'!$W$8,0)+IF('Jogador 7'!C73=1,'Jogador 7'!$W$8,0)+IF('Jogador 8'!C73=1,'Jogador 8'!$W$8,0)+IF('Jogador 9'!C73=1,'Jogador 9'!$W$8,0)+IF('Jogador 10'!C73=1,'Jogador 10'!$W$8,0)+IF('Jogador 11'!C73=1,'Jogador 11'!$W$8,0)+IF('Jogador 12'!C73=1,'Jogador 12'!$W$8,0)+IF('Jogador 13'!C73=1,'Jogador 13'!$W$8,0)+IF('Jogador 14'!C73=1,'Jogador 14'!$W$8,0)+IF('Jogador 15'!C73=1,'Jogador 15'!$W$8,0)+IF('Jogador 16'!C73=1,'Jogador 16'!$W$8,0)+IF('Jogador 17'!C73=1,'Jogador 17'!$W$8,0)+IF('Jogador 18'!C73=1,'Jogador 18'!$W$8,0)+IF('Jogador 19'!C73=1,'Jogador 19'!$W$8,0)+IF('Jogador 20'!C73=1,'Jogador 20'!$W$8,0)+IF('Jogador 21'!C73=1,'Jogador 21'!$W$8,0)+IF('Jogador 22'!C73=1,'Jogador 22'!$W$8,0)+IF('Jogador 23'!C73=1,'Jogador 23'!$W$8,0)+IF('Jogador 24'!C73=1,'Jogador 24'!$W$8,0)+IF('Jogador 25'!C73=1,'Jogador 25'!$W$8,0)+IF('Jogador 26'!C73=1,'Jogador 26'!$W$8,0)+IF('Jogador 27'!C73=1,'Jogador 27'!$W$8,0)+IF('Jogador 28'!C73=1,'Jogador 28'!$W$8,0)+IF('Jogador 29'!C73=1,'Jogador 29'!$W$8,0)+IF('Jogador 30'!C73=1,'Jogador 30'!$W$8,0)+IF('Jogador 31'!C73=1,'Jogador 31'!$W$8,0)+IF('Jogador 32'!C73=1,'Jogador 32'!$W$8,0)+IF('Jogador 33'!C73=1,'Jogador 33'!$W$8,0)+IF('Jogador 34'!C73=1,'Jogador 34'!$W$8,0)+IF('Jogador 35'!C73=1,'Jogador 35'!$W$8,0) +IF('Jogador 36'!C73=1,'Jogador 36'!$W$8,0)+IF('Jogador 37'!C73=1,'Jogador 37'!$W$8,0)+IF('Jogador 38'!C73=1,'Jogador 38'!$W$8,0)+IF('Jogador 39'!C73=1,'Jogador 39'!$W$8,0)+IF('Jogador 40'!C73=1,'Jogador 40'!$W$8,0)+IF('Jogador 41'!C73=1,'Jogador 41'!$W$8,0)+IF('Jogador 42'!C73=1,'Jogador 42'!$W$8,0)+IF('Jogador 43'!C73=1,'Jogador 43'!$W$8,0)+IF('Jogador 44'!C73=1,'Jogador 44'!$W$8,0)+IF('Jogador 45'!C73=1,'Jogador 45'!$W$8,0)+IF('Jogador 46'!C73=1,'Jogador 46'!$W$8,0)+IF('Jogador 47'!C73=1,'Jogador 47'!$W$8,0)+IF('Jogador 48'!C73=1,'Jogador 48'!$W$8,0)+IF('Jogador 49'!C73=1,'Jogador 49'!$W$8,0)+IF('Jogador 50'!C73=1,'Jogador 50'!$W$8,0)+IF('Jogador 51'!C73=1,'Jogador 51'!$W$8,0)+IF('Jogador 52'!C73=1,'Jogador 52'!$W$8,0)+IF('Jogador 53'!C73=1,'Jogador 53'!$W$8,0)+IF('Jogador 54'!C73=1,'Jogador 54'!$W$8,0)+IF('Jogador 55'!C73=1,'Jogador 55'!$W$8,0)+IF('Jogador 56'!C73=1,'Jogador 56'!$W$8,0)+IF('Jogador 57'!C73=1,'Jogador 57'!$W$8,0)+IF('Jogador 58'!C73=1,'Jogador 58'!$W$8,0)+IF('Jogador 59'!C73=1,'Jogador 59'!$W$8,0)+IF('Jogador 60'!C73=1,'Jogador 60'!$W$8,0)+IF('Jogador 61'!C73=1,'Jogador 61'!$W$8,0)+IF('Jogador 62'!C73=1,'Jogador 62'!$W$8,0)+IF('Jogador 63'!C73=1,'Jogador 63'!$W$8,0)+IF('Jogador 64'!C73=1,'Jogador 64'!$W$8,0))/C73)</f>
        <v>14</v>
      </c>
      <c r="X73" s="4" t="str">
        <f>_xlfn.CONCAT(IF('Jogador 1'!C73=1,_xlfn.CONCAT('Jogador 1'!$W$1,", "),""),IF('Jogador 2'!C73=1,_xlfn.CONCAT('Jogador 2'!$W$1,", "),""),IF('Jogador 3'!C73=1,_xlfn.CONCAT('Jogador 3'!$W$1,", "),""),IF('Jogador 4'!C73=1,_xlfn.CONCAT('Jogador 4'!$W$1,", "),""),IF('Jogador 5'!C73=1,_xlfn.CONCAT('Jogador 5'!$W$1,", "),""),IF('Jogador 6'!C73=1,_xlfn.CONCAT('Jogador 6'!$W$1,", "),""),IF('Jogador 7'!C73=1,_xlfn.CONCAT('Jogador 7'!$W$1,", "),""),IF('Jogador 8'!C73=1,_xlfn.CONCAT('Jogador 8'!$W$1,", "),""),IF('Jogador 9'!C73=1,_xlfn.CONCAT('Jogador 9'!$W$1,", "),""),IF('Jogador 10'!C73=1,_xlfn.CONCAT('Jogador 10'!$W$1,", "),""),IF('Jogador 11'!C73=1,_xlfn.CONCAT('Jogador 11'!$W$1,", "),""),IF('Jogador 12'!C73=1,_xlfn.CONCAT('Jogador 12'!$W$1,", "),""),IF('Jogador 13'!C73=1,_xlfn.CONCAT('Jogador 13'!$W$1,", "),""),IF('Jogador 14'!C73=1,_xlfn.CONCAT('Jogador 14'!$W$1,", "),""),IF('Jogador 15'!C73=1,_xlfn.CONCAT('Jogador 15'!$W$1,", "),""),IF('Jogador 16'!C73=1,_xlfn.CONCAT('Jogador 16'!$W$1,", "),""),IF('Jogador 17'!C73=1,_xlfn.CONCAT('Jogador 17'!$W$1,", "),""),IF('Jogador 18'!C73=1,_xlfn.CONCAT('Jogador 18'!$W$1,", "),""),IF('Jogador 19'!C73=1,_xlfn.CONCAT('Jogador 19'!$W$1,", "),""),IF('Jogador 20'!C73=1,_xlfn.CONCAT('Jogador 20'!$W$1,", "),""),IF('Jogador 21'!C73=1,_xlfn.CONCAT('Jogador 21'!$W$1,", "),""),IF('Jogador 22'!C73=1,_xlfn.CONCAT('Jogador 22'!$W$1,", "),""),IF('Jogador 23'!C73=1,_xlfn.CONCAT('Jogador 23'!$W$1,", "),""),IF('Jogador 24'!C73=1,_xlfn.CONCAT('Jogador 24'!$W$1,", "),""),IF('Jogador 25'!C73=1,_xlfn.CONCAT('Jogador 25'!$W$1,", "),""),IF('Jogador 26'!C73=1,_xlfn.CONCAT('Jogador 26'!$W$1,", "),""),IF('Jogador 27'!C73=1,_xlfn.CONCAT('Jogador 27'!$W$1,", "),""),IF('Jogador 28'!C73=1,_xlfn.CONCAT('Jogador 28'!$W$1,", "),""),IF('Jogador 29'!C73=1,_xlfn.CONCAT('Jogador 29'!$W$1,", "),""),IF('Jogador 30'!C73=1,_xlfn.CONCAT('Jogador 30'!$W$1,", "),""),IF('Jogador 31'!C73=1,_xlfn.CONCAT('Jogador 31'!$W$1,", "),""),IF('Jogador 32'!C73=1,_xlfn.CONCAT('Jogador 32'!$W$1,", "),""),IF('Jogador 33'!C73=1,_xlfn.CONCAT('Jogador 33'!$W$1,", "),""),IF('Jogador 34'!C73=1,_xlfn.CONCAT('Jogador 34'!$W$1,", "),""),IF('Jogador 35'!C73=1,_xlfn.CONCAT('Jogador 35'!$W$1,", "),""),IF('Jogador 36'!C73=1,_xlfn.CONCAT('Jogador 36'!$W$1,", "),""),IF('Jogador 37'!C73=1,_xlfn.CONCAT('Jogador 37'!$W$1,", "),""),IF('Jogador 38'!C73=1,_xlfn.CONCAT('Jogador 38'!$W$1,", "),""),IF('Jogador 39'!C73=1,_xlfn.CONCAT('Jogador 39'!$W$1,", "),""),IF('Jogador 40'!C73=1,_xlfn.CONCAT('Jogador 40'!$W$1,", "),""),IF('Jogador 41'!C73=1,_xlfn.CONCAT('Jogador 41'!$W$1,", "),""),IF('Jogador 42'!C73=1,_xlfn.CONCAT('Jogador 42'!$W$1,", "),""),IF('Jogador 43'!C73=1,_xlfn.CONCAT('Jogador 43'!$W$1,", "),""),IF('Jogador 44'!C73=1,_xlfn.CONCAT('Jogador 44'!$W$1,", "),""),IF('Jogador 45'!C73=1,_xlfn.CONCAT('Jogador 45'!$W$1,", "),""),IF('Jogador 46'!C73=1,_xlfn.CONCAT('Jogador 46'!$W$1,", "),""),IF('Jogador 47'!C73=1,_xlfn.CONCAT('Jogador 47'!$W$1,", "),""),IF('Jogador 48'!C73=1,_xlfn.CONCAT('Jogador 48'!$W$1,", "),""),IF('Jogador 49'!C73=1,_xlfn.CONCAT('Jogador 49'!$W$1,", "),""),IF('Jogador 50'!C73=1,_xlfn.CONCAT('Jogador 50'!$W$1,", "),""),IF('Jogador 51'!C73=1,_xlfn.CONCAT('Jogador 51'!$W$1,", "),""),IF('Jogador 52'!C73=1,_xlfn.CONCAT('Jogador 52'!$W$1,", "),""),IF('Jogador 53'!C73=1,_xlfn.CONCAT('Jogador 53'!$W$1,", "),""),IF('Jogador 54'!C73=1,_xlfn.CONCAT('Jogador 54'!$W$1,", "),""),IF('Jogador 55'!C73=1,_xlfn.CONCAT('Jogador 55'!$W$1,", "),""),IF('Jogador 56'!C73=1,_xlfn.CONCAT('Jogador 56'!$W$1,", "),""),IF('Jogador 57'!C73=1,_xlfn.CONCAT('Jogador 57'!$W$1,", "),""),IF('Jogador 58'!C73=1,_xlfn.CONCAT('Jogador 58'!$W$1,", "),""),IF('Jogador 59'!C73=1,_xlfn.CONCAT('Jogador 59'!$W$1,", "),""),IF('Jogador 60'!C73=1,_xlfn.CONCAT('Jogador 60'!$W$1,", "),""),IF('Jogador 61'!C73=1,_xlfn.CONCAT('Jogador 61'!$W$1,", "),""),IF('Jogador 62'!C73=1,_xlfn.CONCAT('Jogador 62'!$W$1,", "),""),IF('Jogador 63'!C73=1,_xlfn.CONCAT('Jogador 63'!$W$1,", "),""),IF('Jogador 64'!C73=1,_xlfn.CONCAT('Jogador 64'!$W$1,", "),""))</f>
        <v xml:space="preserve">Zeno Debast, </v>
      </c>
      <c r="Y73" s="4" t="str">
        <f>_xlfn.CONCAT(IF('Jogador 1'!D73=1,_xlfn.CONCAT('Jogador 1'!$W$1,", "),""),IF('Jogador 2'!D73=1,_xlfn.CONCAT('Jogador 2'!$W$1,", "),""),IF('Jogador 3'!D73=1,_xlfn.CONCAT('Jogador 3'!$W$1,", "),""),IF('Jogador 4'!D73=1,_xlfn.CONCAT('Jogador 4'!$W$1,", "),""),IF('Jogador 5'!D73=1,_xlfn.CONCAT('Jogador 5'!$W$1,", "),""),IF('Jogador 6'!D73=1,_xlfn.CONCAT('Jogador 6'!$W$1,", "),""),IF('Jogador 7'!D73=1,_xlfn.CONCAT('Jogador 7'!$W$1,", "),""),IF('Jogador 8'!D73=1,_xlfn.CONCAT('Jogador 8'!$W$1,", "),""),IF('Jogador 9'!D73=1,_xlfn.CONCAT('Jogador 9'!$W$1,", "),""),IF('Jogador 10'!D73=1,_xlfn.CONCAT('Jogador 10'!$W$1,", "),""),IF('Jogador 11'!D73=1,_xlfn.CONCAT('Jogador 11'!$W$1,", "),""),IF('Jogador 12'!D73=1,_xlfn.CONCAT('Jogador 12'!$W$1,", "),""),IF('Jogador 13'!D73=1,_xlfn.CONCAT('Jogador 13'!$W$1,", "),""),IF('Jogador 14'!D73=1,_xlfn.CONCAT('Jogador 14'!$W$1,", "),""),IF('Jogador 15'!D73=1,_xlfn.CONCAT('Jogador 15'!$W$1,", "),""),IF('Jogador 16'!D73=1,_xlfn.CONCAT('Jogador 16'!$W$1,", "),""),IF('Jogador 17'!D73=1,_xlfn.CONCAT('Jogador 17'!$W$1,", "),""),IF('Jogador 18'!D73=1,_xlfn.CONCAT('Jogador 18'!$W$1,", "),""),IF('Jogador 19'!D73=1,_xlfn.CONCAT('Jogador 19'!$W$1,", "),""),IF('Jogador 20'!D73=1,_xlfn.CONCAT('Jogador 20'!$W$1,", "),""),IF('Jogador 21'!D73=1,_xlfn.CONCAT('Jogador 21'!$W$1,", "),""),IF('Jogador 22'!D73=1,_xlfn.CONCAT('Jogador 22'!$W$1,", "),""),IF('Jogador 23'!D73=1,_xlfn.CONCAT('Jogador 23'!$W$1,", "),""),IF('Jogador 24'!D73=1,_xlfn.CONCAT('Jogador 24'!$W$1,", "),""),IF('Jogador 25'!D73=1,_xlfn.CONCAT('Jogador 25'!$W$1,", "),""),IF('Jogador 26'!D73=1,_xlfn.CONCAT('Jogador 26'!$W$1,", "),""),IF('Jogador 27'!D73=1,_xlfn.CONCAT('Jogador 27'!$W$1,", "),""),IF('Jogador 28'!D73=1,_xlfn.CONCAT('Jogador 28'!$W$1,", "),""),IF('Jogador 29'!D73=1,_xlfn.CONCAT('Jogador 29'!$W$1,", "),""),IF('Jogador 30'!D73=1,_xlfn.CONCAT('Jogador 30'!$W$1,", "),""),IF('Jogador 31'!D73=1,_xlfn.CONCAT('Jogador 31'!$W$1,", "),""),IF('Jogador 32'!D73=1,_xlfn.CONCAT('Jogador 32'!$W$1,", "),""),IF('Jogador 33'!D73=1,_xlfn.CONCAT('Jogador 33'!$W$1,", "),""),IF('Jogador 34'!D73=1,_xlfn.CONCAT('Jogador 34'!$W$1,", "),""),IF('Jogador 35'!D73=1,_xlfn.CONCAT('Jogador 35'!$W$1,", "),""),IF('Jogador 36'!D73=1,_xlfn.CONCAT('Jogador 36'!$W$1,", "),""),IF('Jogador 37'!D73=1,_xlfn.CONCAT('Jogador 37'!$W$1,", "),""),IF('Jogador 38'!D73=1,_xlfn.CONCAT('Jogador 38'!$W$1,", "),""),IF('Jogador 39'!D73=1,_xlfn.CONCAT('Jogador 39'!$W$1,", "),""),IF('Jogador 40'!D73=1,_xlfn.CONCAT('Jogador 40'!$W$1,", "),""),IF('Jogador 41'!D73=1,_xlfn.CONCAT('Jogador 41'!$W$1,", "),""),IF('Jogador 42'!D73=1,_xlfn.CONCAT('Jogador 42'!$W$1,", "),""),IF('Jogador 43'!D73=1,_xlfn.CONCAT('Jogador 43'!$W$1,", "),""),IF('Jogador 44'!D73=1,_xlfn.CONCAT('Jogador 44'!$W$1,", "),""),IF('Jogador 45'!D73=1,_xlfn.CONCAT('Jogador 45'!$W$1,", "),""),IF('Jogador 46'!D73=1,_xlfn.CONCAT('Jogador 46'!$W$1,", "),""),IF('Jogador 47'!D73=1,_xlfn.CONCAT('Jogador 47'!$W$1,", "),""),IF('Jogador 48'!D73=1,_xlfn.CONCAT('Jogador 48'!$W$1,", "),""),IF('Jogador 49'!D73=1,_xlfn.CONCAT('Jogador 49'!$W$1,", "),""),IF('Jogador 50'!D73=1,_xlfn.CONCAT('Jogador 50'!$W$1,", "),""),IF('Jogador 51'!D73=1,_xlfn.CONCAT('Jogador 51'!$W$1,", "),""),IF('Jogador 52'!D73=1,_xlfn.CONCAT('Jogador 52'!$W$1,", "),""),IF('Jogador 53'!D73=1,_xlfn.CONCAT('Jogador 53'!$W$1,", "),""),IF('Jogador 54'!D73=1,_xlfn.CONCAT('Jogador 54'!$W$1,", "),""),IF('Jogador 55'!D73=1,_xlfn.CONCAT('Jogador 55'!$W$1,", "),""),IF('Jogador 56'!D73=1,_xlfn.CONCAT('Jogador 56'!$W$1,", "),""),IF('Jogador 57'!D73=1,_xlfn.CONCAT('Jogador 57'!$W$1,", "),""),IF('Jogador 58'!D73=1,_xlfn.CONCAT('Jogador 58'!$W$1,", "),""),IF('Jogador 59'!D73=1,_xlfn.CONCAT('Jogador 59'!$W$1,", "),""),IF('Jogador 60'!D73=1,_xlfn.CONCAT('Jogador 60'!$W$1,", "),""),IF('Jogador 61'!D73=1,_xlfn.CONCAT('Jogador 61'!$W$1,", "),""),IF('Jogador 62'!D73=1,_xlfn.CONCAT('Jogador 62'!$W$1,", "),""),IF('Jogador 63'!D73=1,_xlfn.CONCAT('Jogador 63'!$W$1,", "),""),IF('Jogador 64'!D73=1,_xlfn.CONCAT('Jogador 64'!$W$1,", "),""))</f>
        <v/>
      </c>
    </row>
    <row r="74" spans="1:25" x14ac:dyDescent="0.3">
      <c r="A74" s="4" t="s">
        <v>91</v>
      </c>
      <c r="B74" s="4">
        <f>'Jogador 1'!B53+'Jogador 2'!B53+'Jogador 3'!B53+'Jogador 4'!B53+'Jogador 5'!B53+'Jogador 6'!B53+'Jogador 7'!B53+'Jogador 8'!B53+'Jogador 9'!B53+'Jogador 10'!B53+'Jogador 11'!B53+'Jogador 12'!B53+'Jogador 13'!B53+'Jogador 14'!B53+'Jogador 15'!B53+'Jogador 16'!B53+'Jogador 17'!B53+'Jogador 18'!B53+'Jogador 19'!B53+'Jogador 20'!B53+'Jogador 21'!B53+'Jogador 22'!B53+'Jogador 23'!B53+'Jogador 24'!B53+'Jogador 25'!B53+'Jogador 26'!B53+'Jogador 27'!B53+'Jogador 28'!B53+'Jogador 29'!B53+'Jogador 30'!B53+'Jogador 31'!B53+'Jogador 32'!B53+'Jogador 33'!B53+'Jogador 34'!B53+'Jogador 35'!B53+'Jogador 36'!B53+'Jogador 37'!B53+'Jogador 38'!B53+'Jogador 39'!B53+'Jogador 40'!B53+'Jogador 41'!B53+'Jogador 42'!B53+'Jogador 43'!B53+'Jogador 44'!B53+'Jogador 45'!B53+'Jogador 46'!B53+'Jogador 47'!B53+'Jogador 48'!B53+'Jogador 49'!B53+'Jogador 50'!B53+'Jogador 51'!B53+'Jogador 52'!B53+'Jogador 53'!B53+'Jogador 54'!B53+'Jogador 55'!B53+'Jogador 56'!B53+'Jogador 57'!B53+'Jogador 58'!B53+'Jogador 59'!B53+'Jogador 60'!B53+'Jogador 61'!B53+'Jogador 62'!B53+'Jogador 63'!B53+'Jogador 64'!B53</f>
        <v>11</v>
      </c>
      <c r="C74" s="4">
        <f>'Jogador 1'!C53+'Jogador 2'!C53+'Jogador 3'!C53+'Jogador 4'!C53+'Jogador 5'!C53+'Jogador 6'!C53+'Jogador 7'!C53+'Jogador 8'!C53+'Jogador 9'!C53+'Jogador 10'!C53+'Jogador 11'!C53+'Jogador 12'!C53+'Jogador 13'!C53+'Jogador 14'!C53+'Jogador 15'!C53+'Jogador 16'!C53+'Jogador 17'!C53+'Jogador 18'!C53+'Jogador 19'!C53+'Jogador 20'!C53+'Jogador 21'!C53+'Jogador 22'!C53+'Jogador 23'!C53+'Jogador 24'!C53+'Jogador 25'!C53+'Jogador 26'!C53+'Jogador 27'!C53+'Jogador 28'!C53+'Jogador 29'!C53+'Jogador 30'!C53+'Jogador 31'!C53+'Jogador 32'!C53+'Jogador 33'!C53+'Jogador 34'!C53+'Jogador 35'!C53+'Jogador 36'!C53+'Jogador 37'!C53+'Jogador 38'!C53+'Jogador 39'!C53+'Jogador 40'!C53+'Jogador 41'!C53+'Jogador 42'!C53+'Jogador 43'!C53+'Jogador 44'!C53+'Jogador 45'!C53+'Jogador 46'!C53+'Jogador 47'!C53+'Jogador 48'!C53+'Jogador 49'!C53+'Jogador 50'!C53+'Jogador 51'!C53+'Jogador 52'!C53+'Jogador 53'!C53+'Jogador 54'!C53+'Jogador 55'!C53+'Jogador 56'!C53+'Jogador 57'!C53+'Jogador 58'!C53+'Jogador 59'!C53+'Jogador 60'!C53+'Jogador 61'!C53+'Jogador 62'!C53+'Jogador 63'!C53+'Jogador 64'!C53</f>
        <v>7</v>
      </c>
      <c r="D74" s="4">
        <f>'Jogador 1'!D53+'Jogador 2'!D53+'Jogador 3'!D53+'Jogador 4'!D53+'Jogador 5'!D53+'Jogador 6'!D53+'Jogador 7'!D53+'Jogador 8'!D53+'Jogador 9'!D53+'Jogador 10'!D53+'Jogador 11'!D53+'Jogador 12'!D53+'Jogador 13'!D53+'Jogador 14'!D53+'Jogador 15'!D53+'Jogador 16'!D53+'Jogador 17'!D53+'Jogador 18'!D53+'Jogador 19'!D53+'Jogador 20'!D53+'Jogador 21'!D53+'Jogador 22'!D53+'Jogador 23'!D53+'Jogador 24'!D53+'Jogador 25'!D53+'Jogador 26'!D53+'Jogador 27'!D53+'Jogador 28'!D53+'Jogador 29'!D53+'Jogador 30'!D53+'Jogador 31'!D53+'Jogador 32'!D53+'Jogador 33'!D53+'Jogador 34'!D53+'Jogador 35'!D53+'Jogador 36'!D53+'Jogador 37'!D53+'Jogador 38'!D53+'Jogador 39'!D53+'Jogador 40'!D53+'Jogador 41'!D53+'Jogador 42'!D53+'Jogador 43'!D53+'Jogador 44'!D53+'Jogador 45'!D53+'Jogador 46'!D53+'Jogador 47'!D53+'Jogador 48'!D53+'Jogador 49'!D53+'Jogador 50'!D53+'Jogador 51'!D53+'Jogador 52'!D53+'Jogador 53'!D53+'Jogador 54'!D53+'Jogador 55'!D53+'Jogador 56'!D53+'Jogador 57'!D53+'Jogador 58'!D53+'Jogador 59'!D53+'Jogador 60'!D53+'Jogador 61'!D53+'Jogador 62'!D53+'Jogador 63'!D53+'Jogador 64'!D53</f>
        <v>4</v>
      </c>
      <c r="E74" s="4">
        <f>'Jogador 1'!E53+'Jogador 2'!E53+'Jogador 3'!E53+'Jogador 4'!E53+'Jogador 5'!E53+'Jogador 6'!E53+'Jogador 7'!E53+'Jogador 8'!E53+'Jogador 9'!E53+'Jogador 10'!E53+'Jogador 11'!E53+'Jogador 12'!E53+'Jogador 13'!E53+'Jogador 14'!E53+'Jogador 15'!E53+'Jogador 16'!E53+'Jogador 17'!E53+'Jogador 18'!E53+'Jogador 19'!E53+'Jogador 20'!E53+'Jogador 21'!E53+'Jogador 22'!E53+'Jogador 23'!E53+'Jogador 24'!E53+'Jogador 25'!E53+'Jogador 26'!E53+'Jogador 27'!E53+'Jogador 28'!E53+'Jogador 29'!E53+'Jogador 30'!E53+'Jogador 31'!E53+'Jogador 32'!E53+'Jogador 33'!E53+'Jogador 34'!E53+'Jogador 35'!E53+'Jogador 36'!E53+'Jogador 37'!E53+'Jogador 38'!E53+'Jogador 39'!E53+'Jogador 40'!E53+'Jogador 41'!E53+'Jogador 42'!E53+'Jogador 43'!E53+'Jogador 44'!E53+'Jogador 45'!E53+'Jogador 46'!E53+'Jogador 47'!E53+'Jogador 48'!E53+'Jogador 49'!E53+'Jogador 50'!E53+'Jogador 51'!E53+'Jogador 52'!E53+'Jogador 53'!E53+'Jogador 54'!E53+'Jogador 55'!E53+'Jogador 56'!E53+'Jogador 57'!E53+'Jogador 58'!E53+'Jogador 59'!E53+'Jogador 60'!E53+'Jogador 61'!E53+'Jogador 62'!E53+'Jogador 63'!E53+'Jogador 64'!E53</f>
        <v>5</v>
      </c>
      <c r="F74" s="9">
        <f t="shared" si="14"/>
        <v>0.7142857142857143</v>
      </c>
      <c r="G74" s="4">
        <f>'Jogador 1'!G53+'Jogador 2'!G53+'Jogador 3'!G53+'Jogador 4'!G53+'Jogador 5'!G53+'Jogador 6'!G53+'Jogador 7'!G53+'Jogador 8'!G53+'Jogador 9'!G53+'Jogador 10'!G53+'Jogador 11'!G53+'Jogador 12'!G53+'Jogador 13'!G53+'Jogador 14'!G53+'Jogador 15'!G53+'Jogador 16'!G53+'Jogador 17'!G53+'Jogador 18'!G53+'Jogador 19'!G53+'Jogador 20'!G53+'Jogador 21'!G53+'Jogador 22'!G53+'Jogador 23'!G53+'Jogador 24'!G53+'Jogador 25'!G53+'Jogador 26'!G53+'Jogador 27'!G53+'Jogador 28'!G53+'Jogador 29'!G53+'Jogador 30'!G53+'Jogador 31'!G53+'Jogador 32'!G53+'Jogador 33'!G53+'Jogador 34'!G53+'Jogador 35'!G53+'Jogador 36'!G53+'Jogador 37'!G53+'Jogador 38'!G53+'Jogador 39'!G53+'Jogador 40'!G53+'Jogador 41'!G53+'Jogador 42'!G53+'Jogador 43'!G53+'Jogador 44'!G53+'Jogador 45'!G53+'Jogador 46'!G53+'Jogador 47'!G53+'Jogador 48'!G53+'Jogador 49'!G53+'Jogador 50'!G53+'Jogador 51'!G53+'Jogador 52'!G53+'Jogador 53'!G53+'Jogador 54'!G53+'Jogador 55'!G53+'Jogador 56'!G53+'Jogador 57'!G53+'Jogador 58'!G53+'Jogador 59'!G53+'Jogador 60'!G53+'Jogador 61'!G53+'Jogador 62'!G53+'Jogador 63'!G53+'Jogador 64'!G53</f>
        <v>2</v>
      </c>
      <c r="H74" s="9">
        <f t="shared" si="15"/>
        <v>0.2857142857142857</v>
      </c>
      <c r="I74" s="4">
        <f>'Jogador 1'!I53+'Jogador 2'!I53+'Jogador 3'!I53+'Jogador 4'!I53+'Jogador 5'!I53+'Jogador 6'!I53+'Jogador 7'!I53+'Jogador 8'!I53+'Jogador 9'!I53+'Jogador 10'!I53+'Jogador 11'!I53+'Jogador 12'!I53+'Jogador 13'!I53+'Jogador 14'!I53+'Jogador 15'!I53+'Jogador 16'!I53+'Jogador 17'!I53+'Jogador 18'!I53+'Jogador 19'!I53+'Jogador 20'!I53+'Jogador 21'!I53+'Jogador 22'!I53+'Jogador 23'!I53+'Jogador 24'!I53+'Jogador 25'!I53+'Jogador 26'!I53+'Jogador 27'!I53+'Jogador 28'!I53+'Jogador 29'!I53+'Jogador 30'!I53+'Jogador 31'!I53+'Jogador 32'!I53+'Jogador 33'!I53+'Jogador 34'!I53+'Jogador 35'!I53+'Jogador 36'!I53+'Jogador 37'!I53+'Jogador 38'!I53+'Jogador 39'!I53+'Jogador 40'!I53+'Jogador 41'!I53+'Jogador 42'!I53+'Jogador 43'!I53+'Jogador 44'!I53+'Jogador 45'!I53+'Jogador 46'!I53+'Jogador 47'!I53+'Jogador 48'!I53+'Jogador 49'!I53+'Jogador 50'!I53+'Jogador 51'!I53+'Jogador 52'!I53+'Jogador 53'!I53+'Jogador 54'!I53+'Jogador 55'!I53+'Jogador 56'!I53+'Jogador 57'!I53+'Jogador 58'!I53+'Jogador 59'!I53+'Jogador 60'!I53+'Jogador 61'!I53+'Jogador 62'!I53+'Jogador 63'!I53+'Jogador 64'!I53</f>
        <v>4</v>
      </c>
      <c r="J74" s="9">
        <f t="shared" si="16"/>
        <v>1</v>
      </c>
      <c r="K74" s="4">
        <f>'Jogador 1'!K53+'Jogador 2'!K53+'Jogador 3'!K53+'Jogador 4'!K53+'Jogador 5'!K53+'Jogador 6'!K53+'Jogador 7'!K53+'Jogador 8'!K53+'Jogador 9'!K53+'Jogador 10'!K53+'Jogador 11'!K53+'Jogador 12'!K53+'Jogador 13'!K53+'Jogador 14'!K53+'Jogador 15'!K53+'Jogador 16'!K53+'Jogador 17'!K53+'Jogador 18'!K53+'Jogador 19'!K53+'Jogador 20'!K53+'Jogador 21'!K53+'Jogador 22'!K53+'Jogador 23'!K53+'Jogador 24'!K53+'Jogador 25'!K53+'Jogador 26'!K53+'Jogador 27'!K53+'Jogador 28'!K53+'Jogador 29'!K53+'Jogador 30'!K53+'Jogador 31'!K53+'Jogador 32'!K53+'Jogador 33'!K53+'Jogador 34'!K53+'Jogador 35'!K53+'Jogador 36'!K53+'Jogador 37'!K53+'Jogador 38'!K53+'Jogador 39'!K53+'Jogador 40'!K53+'Jogador 41'!K53+'Jogador 42'!K53+'Jogador 43'!K53+'Jogador 44'!K53+'Jogador 45'!K53+'Jogador 46'!K53+'Jogador 47'!K53+'Jogador 48'!K53+'Jogador 49'!K53+'Jogador 50'!K53+'Jogador 51'!K53+'Jogador 52'!K53+'Jogador 53'!K53+'Jogador 54'!K53+'Jogador 55'!K53+'Jogador 56'!K53+'Jogador 57'!K53+'Jogador 58'!K53+'Jogador 59'!K53+'Jogador 60'!K53+'Jogador 61'!K53+'Jogador 62'!K53+'Jogador 63'!K53+'Jogador 64'!K53</f>
        <v>0</v>
      </c>
      <c r="L74" s="9">
        <f t="shared" si="17"/>
        <v>0</v>
      </c>
      <c r="M74" s="4">
        <f>'Jogador 1'!M53+'Jogador 2'!M53+'Jogador 3'!M53+'Jogador 4'!M53+'Jogador 5'!M53+'Jogador 6'!M53+'Jogador 7'!M53+'Jogador 8'!M53+'Jogador 9'!M53+'Jogador 10'!M53+'Jogador 11'!M53+'Jogador 12'!M53+'Jogador 13'!M53+'Jogador 14'!M53+'Jogador 15'!M53+'Jogador 16'!M53+'Jogador 17'!M53+'Jogador 18'!M53+'Jogador 19'!M53+'Jogador 20'!M53+'Jogador 21'!M53+'Jogador 22'!M53+'Jogador 23'!M53+'Jogador 24'!M53+'Jogador 25'!M53+'Jogador 26'!M53+'Jogador 27'!M53+'Jogador 28'!M53+'Jogador 29'!M53+'Jogador 30'!M53+'Jogador 31'!M53+'Jogador 32'!M53+'Jogador 33'!M53+'Jogador 34'!M53+'Jogador 35'!M53+'Jogador 36'!M53+'Jogador 37'!M53+'Jogador 38'!M53+'Jogador 39'!M53+'Jogador 40'!M53+'Jogador 41'!M53+'Jogador 42'!M53+'Jogador 43'!M53+'Jogador 44'!M53+'Jogador 45'!M53+'Jogador 46'!M53+'Jogador 47'!M53+'Jogador 48'!M53+'Jogador 49'!M53+'Jogador 50'!M53+'Jogador 51'!M53+'Jogador 52'!M53+'Jogador 53'!M53+'Jogador 54'!M53+'Jogador 55'!M53+'Jogador 56'!M53+'Jogador 57'!M53+'Jogador 58'!M53+'Jogador 59'!M53+'Jogador 60'!M53+'Jogador 61'!M53+'Jogador 62'!M53+'Jogador 63'!M53+'Jogador 64'!M53</f>
        <v>9</v>
      </c>
      <c r="N74" s="9">
        <f t="shared" si="18"/>
        <v>0.81818181818181823</v>
      </c>
      <c r="O74" s="4">
        <f>'Jogador 1'!O53+'Jogador 2'!O53+'Jogador 3'!O53+'Jogador 4'!O53+'Jogador 5'!O53+'Jogador 6'!O53+'Jogador 7'!O53+'Jogador 8'!O53+'Jogador 9'!O53+'Jogador 10'!O53+'Jogador 11'!O53+'Jogador 12'!O53+'Jogador 13'!O53+'Jogador 14'!O53+'Jogador 15'!O53+'Jogador 16'!O53+'Jogador 17'!O53+'Jogador 18'!O53+'Jogador 19'!O53+'Jogador 20'!O53+'Jogador 21'!O53+'Jogador 22'!O53+'Jogador 23'!O53+'Jogador 24'!O53+'Jogador 25'!O53+'Jogador 26'!O53+'Jogador 27'!O53+'Jogador 28'!O53+'Jogador 29'!O53+'Jogador 30'!O53+'Jogador 31'!O53+'Jogador 32'!O53+'Jogador 33'!O53+'Jogador 34'!O53+'Jogador 35'!O53+'Jogador 36'!O53+'Jogador 37'!O53+'Jogador 38'!O53+'Jogador 39'!O53+'Jogador 40'!O53+'Jogador 41'!O53+'Jogador 42'!O53+'Jogador 43'!O53+'Jogador 44'!O53+'Jogador 45'!O53+'Jogador 46'!O53+'Jogador 47'!O53+'Jogador 48'!O53+'Jogador 49'!O53+'Jogador 50'!O53+'Jogador 51'!O53+'Jogador 52'!O53+'Jogador 53'!O53+'Jogador 54'!O53+'Jogador 55'!O53+'Jogador 56'!O53+'Jogador 57'!O53+'Jogador 58'!O53+'Jogador 59'!O53+'Jogador 60'!O53+'Jogador 61'!O53+'Jogador 62'!O53+'Jogador 63'!O53+'Jogador 64'!O53</f>
        <v>2</v>
      </c>
      <c r="P74" s="9">
        <f t="shared" si="19"/>
        <v>0.18181818181818182</v>
      </c>
      <c r="Q74" s="4">
        <f>'Jogador 1'!Q53+'Jogador 2'!Q53+'Jogador 3'!Q53+'Jogador 4'!Q53+'Jogador 5'!Q53+'Jogador 6'!Q53+'Jogador 7'!Q53+'Jogador 8'!Q53+'Jogador 9'!Q53+'Jogador 10'!Q53+'Jogador 11'!Q53+'Jogador 12'!Q53+'Jogador 13'!Q53+'Jogador 14'!Q53+'Jogador 15'!Q53+'Jogador 16'!Q53+'Jogador 17'!Q53+'Jogador 18'!Q53+'Jogador 19'!Q53+'Jogador 20'!Q53+'Jogador 21'!Q53+'Jogador 22'!Q53+'Jogador 23'!Q53+'Jogador 24'!Q53+'Jogador 25'!Q53+'Jogador 26'!Q53+'Jogador 27'!Q53+'Jogador 28'!Q53+'Jogador 29'!Q53+'Jogador 30'!Q53+'Jogador 31'!Q53+'Jogador 32'!Q53+'Jogador 33'!Q53+'Jogador 34'!Q53+'Jogador 35'!Q53+'Jogador 36'!Q53+'Jogador 37'!Q53+'Jogador 38'!Q53+'Jogador 39'!Q53+'Jogador 40'!Q53+'Jogador 41'!Q53+'Jogador 42'!Q53+'Jogador 43'!Q53+'Jogador 44'!Q53+'Jogador 45'!Q53+'Jogador 46'!Q53+'Jogador 47'!Q53+'Jogador 48'!Q53+'Jogador 49'!Q53+'Jogador 50'!Q53+'Jogador 51'!Q53+'Jogador 52'!Q53+'Jogador 53'!Q53+'Jogador 54'!Q53+'Jogador 55'!Q53+'Jogador 56'!Q53+'Jogador 57'!Q53+'Jogador 58'!Q53+'Jogador 59'!Q53+'Jogador 60'!Q53+'Jogador 61'!Q53+'Jogador 62'!Q53+'Jogador 63'!Q53+'Jogador 64'!Q53</f>
        <v>77.7</v>
      </c>
      <c r="R74" s="4">
        <f>'Jogador 1'!R53+'Jogador 2'!R53+'Jogador 3'!R53+'Jogador 4'!R53+'Jogador 5'!R53+'Jogador 6'!R53+'Jogador 7'!R53+'Jogador 8'!R53+'Jogador 9'!R53+'Jogador 10'!R53+'Jogador 11'!R53+'Jogador 12'!R53+'Jogador 13'!R53+'Jogador 14'!R53+'Jogador 15'!R53+'Jogador 16'!R53+'Jogador 17'!R53+'Jogador 18'!R53+'Jogador 19'!R53+'Jogador 20'!R53+'Jogador 21'!R53+'Jogador 22'!R53+'Jogador 23'!R53+'Jogador 24'!R53+'Jogador 25'!R53+'Jogador 26'!R53+'Jogador 27'!R53+'Jogador 28'!R53+'Jogador 29'!R53+'Jogador 30'!R53+'Jogador 31'!R53+'Jogador 32'!R53+'Jogador 33'!R53+'Jogador 34'!R53+'Jogador 35'!R53+'Jogador 36'!R53+'Jogador 37'!R53+'Jogador 38'!R53+'Jogador 39'!R53+'Jogador 40'!R53+'Jogador 41'!R53+'Jogador 42'!R53+'Jogador 43'!R53+'Jogador 44'!R53+'Jogador 45'!R53+'Jogador 46'!R53+'Jogador 47'!R53+'Jogador 48'!R53+'Jogador 49'!R53+'Jogador 50'!R53+'Jogador 51'!R53+'Jogador 52'!R53+'Jogador 53'!R53+'Jogador 54'!R53+'Jogador 55'!R53+'Jogador 56'!R53+'Jogador 57'!R53+'Jogador 58'!R53+'Jogador 59'!R53+'Jogador 60'!R53+'Jogador 61'!R53+'Jogador 62'!R53+'Jogador 63'!R53+'Jogador 64'!R53</f>
        <v>1.3</v>
      </c>
      <c r="S74" s="4">
        <f>'Jogador 1'!S53+'Jogador 2'!S53+'Jogador 3'!S53+'Jogador 4'!S53+'Jogador 5'!S53+'Jogador 6'!S53+'Jogador 7'!S53+'Jogador 8'!S53+'Jogador 9'!S53+'Jogador 10'!S53+'Jogador 11'!S53+'Jogador 12'!S53+'Jogador 13'!S53+'Jogador 14'!S53+'Jogador 15'!S53+'Jogador 16'!S53+'Jogador 17'!S53+'Jogador 18'!S53+'Jogador 19'!S53+'Jogador 20'!S53+'Jogador 21'!S53+'Jogador 22'!S53+'Jogador 23'!S53+'Jogador 24'!S53+'Jogador 25'!S53+'Jogador 26'!S53+'Jogador 27'!S53+'Jogador 28'!S53+'Jogador 29'!S53+'Jogador 30'!S53+'Jogador 31'!S53+'Jogador 32'!S53+'Jogador 33'!S53+'Jogador 34'!S53+'Jogador 35'!S53+'Jogador 36'!S53+'Jogador 37'!S53+'Jogador 38'!S53+'Jogador 39'!S53+'Jogador 40'!S53+'Jogador 41'!S53+'Jogador 42'!S53+'Jogador 43'!S53+'Jogador 44'!S53+'Jogador 45'!S53+'Jogador 46'!S53+'Jogador 47'!S53+'Jogador 48'!S53+'Jogador 49'!S53+'Jogador 50'!S53+'Jogador 51'!S53+'Jogador 52'!S53+'Jogador 53'!S53+'Jogador 54'!S53+'Jogador 55'!S53+'Jogador 56'!S53+'Jogador 57'!S53+'Jogador 58'!S53+'Jogador 59'!S53+'Jogador 60'!S53+'Jogador 61'!S53+'Jogador 62'!S53+'Jogador 63'!S53+'Jogador 64'!S53</f>
        <v>66</v>
      </c>
      <c r="T74" s="13">
        <f>'Jogador 1'!T53+'Jogador 2'!T53+'Jogador 3'!T53+'Jogador 4'!T53+'Jogador 5'!T53+'Jogador 6'!T53+'Jogador 7'!T53+'Jogador 8'!T53+'Jogador 9'!T53+'Jogador 10'!T53+'Jogador 11'!T53+'Jogador 12'!T53+'Jogador 13'!T53+'Jogador 14'!T53+'Jogador 15'!T53+'Jogador 16'!T53+'Jogador 17'!T53+'Jogador 18'!T53+'Jogador 19'!T53+'Jogador 20'!T53+'Jogador 21'!T53+'Jogador 22'!T53+'Jogador 23'!T53+'Jogador 24'!T53+'Jogador 25'!T53+'Jogador 26'!T53+'Jogador 27'!T53+'Jogador 28'!T53+'Jogador 29'!T53+'Jogador 30'!T53+'Jogador 31'!T53+'Jogador 32'!T53+'Jogador 33'!T53+'Jogador 34'!T53+'Jogador 35'!T53+'Jogador 36'!T53+'Jogador 37'!T53+'Jogador 38'!T53+'Jogador 39'!T53+'Jogador 40'!T53+'Jogador 41'!T53+'Jogador 42'!T53+'Jogador 43'!T53+'Jogador 44'!T53+'Jogador 45'!T53+'Jogador 46'!T53+'Jogador 47'!T53+'Jogador 48'!T53+'Jogador 49'!T53+'Jogador 50'!T53+'Jogador 51'!T53+'Jogador 52'!T53+'Jogador 53'!T53+'Jogador 54'!T53+'Jogador 55'!T53+'Jogador 56'!T53+'Jogador 57'!T53+'Jogador 58'!T53+'Jogador 59'!T53+'Jogador 60'!T53+'Jogador 61'!T53+'Jogador 62'!T53+'Jogador 63'!T53+'Jogador 64'!T53</f>
        <v>-13</v>
      </c>
      <c r="U74" s="10">
        <f t="shared" si="20"/>
        <v>-1.8571428571428572</v>
      </c>
      <c r="V74" s="10">
        <f>IF(C74=0,0,(IF('Jogador 1'!C53=1,'Jogador 1'!$W$8,0)+IF('Jogador 2'!C53=1,'Jogador 2'!$W$8,0)+IF('Jogador 3'!C53=1,'Jogador 3'!$W$8,0)+IF('Jogador 4'!C53=1,'Jogador 4'!$W$8,0)+IF('Jogador 5'!C53=1,'Jogador 5'!$W$8,0)+IF('Jogador 6'!C53=1,'Jogador 6'!$W$8,0)+IF('Jogador 7'!C53=1,'Jogador 7'!$W$8,0)+IF('Jogador 8'!C53=1,'Jogador 8'!$W$8,0)+IF('Jogador 9'!C53=1,'Jogador 9'!$W$8,0)+IF('Jogador 10'!C53=1,'Jogador 10'!$W$8,0)+IF('Jogador 11'!C53=1,'Jogador 11'!$W$8,0)+IF('Jogador 12'!C53=1,'Jogador 12'!$W$8,0)+IF('Jogador 13'!C53=1,'Jogador 13'!$W$8,0)+IF('Jogador 14'!C53=1,'Jogador 14'!$W$8,0)+IF('Jogador 15'!C53=1,'Jogador 15'!$W$8,0)+IF('Jogador 16'!C53=1,'Jogador 16'!$W$8,0)+IF('Jogador 17'!C53=1,'Jogador 17'!$W$8,0)+IF('Jogador 18'!C53=1,'Jogador 18'!$W$8,0)+IF('Jogador 19'!C53=1,'Jogador 19'!$W$8,0)+IF('Jogador 20'!C53=1,'Jogador 20'!$W$8,0)+IF('Jogador 21'!C53=1,'Jogador 21'!$W$8,0)+IF('Jogador 22'!C53=1,'Jogador 22'!$W$8,0)+IF('Jogador 23'!C53=1,'Jogador 23'!$W$8,0)+IF('Jogador 24'!C53=1,'Jogador 24'!$W$8,0)+IF('Jogador 25'!C53=1,'Jogador 25'!$W$8,0)+IF('Jogador 26'!C53=1,'Jogador 26'!$W$8,0)+IF('Jogador 27'!C53=1,'Jogador 27'!$W$8,0)+IF('Jogador 28'!C53=1,'Jogador 28'!$W$8,0)+IF('Jogador 29'!C53=1,'Jogador 29'!$W$8,0)+IF('Jogador 30'!C53=1,'Jogador 30'!$W$8,0)+IF('Jogador 31'!C53=1,'Jogador 31'!$W$8,0)+IF('Jogador 32'!C53=1,'Jogador 32'!$W$8,0)+IF('Jogador 33'!C53=1,'Jogador 33'!$W$8,0)+IF('Jogador 34'!C53=1,'Jogador 34'!$W$8,0)+IF('Jogador 35'!C53=1,'Jogador 35'!$W$8,0) +IF('Jogador 36'!C53=1,'Jogador 36'!$W$8,0)+IF('Jogador 37'!C53=1,'Jogador 37'!$W$8,0)+IF('Jogador 38'!C53=1,'Jogador 38'!$W$8,0)+IF('Jogador 39'!C53=1,'Jogador 39'!$W$8,0)+IF('Jogador 40'!C53=1,'Jogador 40'!$W$8,0)+IF('Jogador 41'!C53=1,'Jogador 41'!$W$8,0)+IF('Jogador 42'!C53=1,'Jogador 42'!$W$8,0)+IF('Jogador 43'!C53=1,'Jogador 43'!$W$8,0)+IF('Jogador 44'!C53=1,'Jogador 44'!$W$8,0)+IF('Jogador 45'!C53=1,'Jogador 45'!$W$8,0)+IF('Jogador 46'!C53=1,'Jogador 46'!$W$8,0)+IF('Jogador 47'!C53=1,'Jogador 47'!$W$8,0)+IF('Jogador 48'!C53=1,'Jogador 48'!$W$8,0)+IF('Jogador 49'!C53=1,'Jogador 49'!$W$8,0)+IF('Jogador 50'!C53=1,'Jogador 50'!$W$8,0)+IF('Jogador 51'!C53=1,'Jogador 51'!$W$8,0)+IF('Jogador 52'!C53=1,'Jogador 52'!$W$8,0)+IF('Jogador 53'!C53=1,'Jogador 53'!$W$8,0)+IF('Jogador 54'!C53=1,'Jogador 54'!$W$8,0)+IF('Jogador 55'!C53=1,'Jogador 55'!$W$8,0)+IF('Jogador 56'!C53=1,'Jogador 56'!$W$8,0)+IF('Jogador 57'!C53=1,'Jogador 57'!$W$8,0)+IF('Jogador 58'!C53=1,'Jogador 58'!$W$8,0)+IF('Jogador 59'!C53=1,'Jogador 59'!$W$8,0)+IF('Jogador 60'!C53=1,'Jogador 60'!$W$8,0)+IF('Jogador 61'!C53=1,'Jogador 61'!$W$8,0)+IF('Jogador 62'!C53=1,'Jogador 62'!$W$8,0)+IF('Jogador 63'!C53=1,'Jogador 63'!$W$8,0)+IF('Jogador 64'!C53=1,'Jogador 64'!$W$8,0))/C74)</f>
        <v>10.928571428571429</v>
      </c>
      <c r="X74" s="4" t="str">
        <f>_xlfn.CONCAT(IF('Jogador 1'!C74=1,_xlfn.CONCAT('Jogador 1'!$W$1,", "),""),IF('Jogador 2'!C74=1,_xlfn.CONCAT('Jogador 2'!$W$1,", "),""),IF('Jogador 3'!C74=1,_xlfn.CONCAT('Jogador 3'!$W$1,", "),""),IF('Jogador 4'!C74=1,_xlfn.CONCAT('Jogador 4'!$W$1,", "),""),IF('Jogador 5'!C74=1,_xlfn.CONCAT('Jogador 5'!$W$1,", "),""),IF('Jogador 6'!C74=1,_xlfn.CONCAT('Jogador 6'!$W$1,", "),""),IF('Jogador 7'!C74=1,_xlfn.CONCAT('Jogador 7'!$W$1,", "),""),IF('Jogador 8'!C74=1,_xlfn.CONCAT('Jogador 8'!$W$1,", "),""),IF('Jogador 9'!C74=1,_xlfn.CONCAT('Jogador 9'!$W$1,", "),""),IF('Jogador 10'!C74=1,_xlfn.CONCAT('Jogador 10'!$W$1,", "),""),IF('Jogador 11'!C74=1,_xlfn.CONCAT('Jogador 11'!$W$1,", "),""),IF('Jogador 12'!C74=1,_xlfn.CONCAT('Jogador 12'!$W$1,", "),""),IF('Jogador 13'!C74=1,_xlfn.CONCAT('Jogador 13'!$W$1,", "),""),IF('Jogador 14'!C74=1,_xlfn.CONCAT('Jogador 14'!$W$1,", "),""),IF('Jogador 15'!C74=1,_xlfn.CONCAT('Jogador 15'!$W$1,", "),""),IF('Jogador 16'!C74=1,_xlfn.CONCAT('Jogador 16'!$W$1,", "),""),IF('Jogador 17'!C74=1,_xlfn.CONCAT('Jogador 17'!$W$1,", "),""),IF('Jogador 18'!C74=1,_xlfn.CONCAT('Jogador 18'!$W$1,", "),""),IF('Jogador 19'!C74=1,_xlfn.CONCAT('Jogador 19'!$W$1,", "),""),IF('Jogador 20'!C74=1,_xlfn.CONCAT('Jogador 20'!$W$1,", "),""),IF('Jogador 21'!C74=1,_xlfn.CONCAT('Jogador 21'!$W$1,", "),""),IF('Jogador 22'!C74=1,_xlfn.CONCAT('Jogador 22'!$W$1,", "),""),IF('Jogador 23'!C74=1,_xlfn.CONCAT('Jogador 23'!$W$1,", "),""),IF('Jogador 24'!C74=1,_xlfn.CONCAT('Jogador 24'!$W$1,", "),""),IF('Jogador 25'!C74=1,_xlfn.CONCAT('Jogador 25'!$W$1,", "),""),IF('Jogador 26'!C74=1,_xlfn.CONCAT('Jogador 26'!$W$1,", "),""),IF('Jogador 27'!C74=1,_xlfn.CONCAT('Jogador 27'!$W$1,", "),""),IF('Jogador 28'!C74=1,_xlfn.CONCAT('Jogador 28'!$W$1,", "),""),IF('Jogador 29'!C74=1,_xlfn.CONCAT('Jogador 29'!$W$1,", "),""),IF('Jogador 30'!C74=1,_xlfn.CONCAT('Jogador 30'!$W$1,", "),""),IF('Jogador 31'!C74=1,_xlfn.CONCAT('Jogador 31'!$W$1,", "),""),IF('Jogador 32'!C74=1,_xlfn.CONCAT('Jogador 32'!$W$1,", "),""),IF('Jogador 33'!C74=1,_xlfn.CONCAT('Jogador 33'!$W$1,", "),""),IF('Jogador 34'!C74=1,_xlfn.CONCAT('Jogador 34'!$W$1,", "),""),IF('Jogador 35'!C74=1,_xlfn.CONCAT('Jogador 35'!$W$1,", "),""),IF('Jogador 36'!C74=1,_xlfn.CONCAT('Jogador 36'!$W$1,", "),""),IF('Jogador 37'!C74=1,_xlfn.CONCAT('Jogador 37'!$W$1,", "),""),IF('Jogador 38'!C74=1,_xlfn.CONCAT('Jogador 38'!$W$1,", "),""),IF('Jogador 39'!C74=1,_xlfn.CONCAT('Jogador 39'!$W$1,", "),""),IF('Jogador 40'!C74=1,_xlfn.CONCAT('Jogador 40'!$W$1,", "),""),IF('Jogador 41'!C74=1,_xlfn.CONCAT('Jogador 41'!$W$1,", "),""),IF('Jogador 42'!C74=1,_xlfn.CONCAT('Jogador 42'!$W$1,", "),""),IF('Jogador 43'!C74=1,_xlfn.CONCAT('Jogador 43'!$W$1,", "),""),IF('Jogador 44'!C74=1,_xlfn.CONCAT('Jogador 44'!$W$1,", "),""),IF('Jogador 45'!C74=1,_xlfn.CONCAT('Jogador 45'!$W$1,", "),""),IF('Jogador 46'!C74=1,_xlfn.CONCAT('Jogador 46'!$W$1,", "),""),IF('Jogador 47'!C74=1,_xlfn.CONCAT('Jogador 47'!$W$1,", "),""),IF('Jogador 48'!C74=1,_xlfn.CONCAT('Jogador 48'!$W$1,", "),""),IF('Jogador 49'!C74=1,_xlfn.CONCAT('Jogador 49'!$W$1,", "),""),IF('Jogador 50'!C74=1,_xlfn.CONCAT('Jogador 50'!$W$1,", "),""),IF('Jogador 51'!C74=1,_xlfn.CONCAT('Jogador 51'!$W$1,", "),""),IF('Jogador 52'!C74=1,_xlfn.CONCAT('Jogador 52'!$W$1,", "),""),IF('Jogador 53'!C74=1,_xlfn.CONCAT('Jogador 53'!$W$1,", "),""),IF('Jogador 54'!C74=1,_xlfn.CONCAT('Jogador 54'!$W$1,", "),""),IF('Jogador 55'!C74=1,_xlfn.CONCAT('Jogador 55'!$W$1,", "),""),IF('Jogador 56'!C74=1,_xlfn.CONCAT('Jogador 56'!$W$1,", "),""),IF('Jogador 57'!C74=1,_xlfn.CONCAT('Jogador 57'!$W$1,", "),""),IF('Jogador 58'!C74=1,_xlfn.CONCAT('Jogador 58'!$W$1,", "),""),IF('Jogador 59'!C74=1,_xlfn.CONCAT('Jogador 59'!$W$1,", "),""),IF('Jogador 60'!C74=1,_xlfn.CONCAT('Jogador 60'!$W$1,", "),""),IF('Jogador 61'!C74=1,_xlfn.CONCAT('Jogador 61'!$W$1,", "),""),IF('Jogador 62'!C74=1,_xlfn.CONCAT('Jogador 62'!$W$1,", "),""),IF('Jogador 63'!C74=1,_xlfn.CONCAT('Jogador 63'!$W$1,", "),""),IF('Jogador 64'!C74=1,_xlfn.CONCAT('Jogador 64'!$W$1,", "),""))</f>
        <v xml:space="preserve">Maxi Araujo, Rui Silva, </v>
      </c>
      <c r="Y74" s="4" t="str">
        <f>_xlfn.CONCAT(IF('Jogador 1'!D74=1,_xlfn.CONCAT('Jogador 1'!$W$1,", "),""),IF('Jogador 2'!D74=1,_xlfn.CONCAT('Jogador 2'!$W$1,", "),""),IF('Jogador 3'!D74=1,_xlfn.CONCAT('Jogador 3'!$W$1,", "),""),IF('Jogador 4'!D74=1,_xlfn.CONCAT('Jogador 4'!$W$1,", "),""),IF('Jogador 5'!D74=1,_xlfn.CONCAT('Jogador 5'!$W$1,", "),""),IF('Jogador 6'!D74=1,_xlfn.CONCAT('Jogador 6'!$W$1,", "),""),IF('Jogador 7'!D74=1,_xlfn.CONCAT('Jogador 7'!$W$1,", "),""),IF('Jogador 8'!D74=1,_xlfn.CONCAT('Jogador 8'!$W$1,", "),""),IF('Jogador 9'!D74=1,_xlfn.CONCAT('Jogador 9'!$W$1,", "),""),IF('Jogador 10'!D74=1,_xlfn.CONCAT('Jogador 10'!$W$1,", "),""),IF('Jogador 11'!D74=1,_xlfn.CONCAT('Jogador 11'!$W$1,", "),""),IF('Jogador 12'!D74=1,_xlfn.CONCAT('Jogador 12'!$W$1,", "),""),IF('Jogador 13'!D74=1,_xlfn.CONCAT('Jogador 13'!$W$1,", "),""),IF('Jogador 14'!D74=1,_xlfn.CONCAT('Jogador 14'!$W$1,", "),""),IF('Jogador 15'!D74=1,_xlfn.CONCAT('Jogador 15'!$W$1,", "),""),IF('Jogador 16'!D74=1,_xlfn.CONCAT('Jogador 16'!$W$1,", "),""),IF('Jogador 17'!D74=1,_xlfn.CONCAT('Jogador 17'!$W$1,", "),""),IF('Jogador 18'!D74=1,_xlfn.CONCAT('Jogador 18'!$W$1,", "),""),IF('Jogador 19'!D74=1,_xlfn.CONCAT('Jogador 19'!$W$1,", "),""),IF('Jogador 20'!D74=1,_xlfn.CONCAT('Jogador 20'!$W$1,", "),""),IF('Jogador 21'!D74=1,_xlfn.CONCAT('Jogador 21'!$W$1,", "),""),IF('Jogador 22'!D74=1,_xlfn.CONCAT('Jogador 22'!$W$1,", "),""),IF('Jogador 23'!D74=1,_xlfn.CONCAT('Jogador 23'!$W$1,", "),""),IF('Jogador 24'!D74=1,_xlfn.CONCAT('Jogador 24'!$W$1,", "),""),IF('Jogador 25'!D74=1,_xlfn.CONCAT('Jogador 25'!$W$1,", "),""),IF('Jogador 26'!D74=1,_xlfn.CONCAT('Jogador 26'!$W$1,", "),""),IF('Jogador 27'!D74=1,_xlfn.CONCAT('Jogador 27'!$W$1,", "),""),IF('Jogador 28'!D74=1,_xlfn.CONCAT('Jogador 28'!$W$1,", "),""),IF('Jogador 29'!D74=1,_xlfn.CONCAT('Jogador 29'!$W$1,", "),""),IF('Jogador 30'!D74=1,_xlfn.CONCAT('Jogador 30'!$W$1,", "),""),IF('Jogador 31'!D74=1,_xlfn.CONCAT('Jogador 31'!$W$1,", "),""),IF('Jogador 32'!D74=1,_xlfn.CONCAT('Jogador 32'!$W$1,", "),""),IF('Jogador 33'!D74=1,_xlfn.CONCAT('Jogador 33'!$W$1,", "),""),IF('Jogador 34'!D74=1,_xlfn.CONCAT('Jogador 34'!$W$1,", "),""),IF('Jogador 35'!D74=1,_xlfn.CONCAT('Jogador 35'!$W$1,", "),""),IF('Jogador 36'!D74=1,_xlfn.CONCAT('Jogador 36'!$W$1,", "),""),IF('Jogador 37'!D74=1,_xlfn.CONCAT('Jogador 37'!$W$1,", "),""),IF('Jogador 38'!D74=1,_xlfn.CONCAT('Jogador 38'!$W$1,", "),""),IF('Jogador 39'!D74=1,_xlfn.CONCAT('Jogador 39'!$W$1,", "),""),IF('Jogador 40'!D74=1,_xlfn.CONCAT('Jogador 40'!$W$1,", "),""),IF('Jogador 41'!D74=1,_xlfn.CONCAT('Jogador 41'!$W$1,", "),""),IF('Jogador 42'!D74=1,_xlfn.CONCAT('Jogador 42'!$W$1,", "),""),IF('Jogador 43'!D74=1,_xlfn.CONCAT('Jogador 43'!$W$1,", "),""),IF('Jogador 44'!D74=1,_xlfn.CONCAT('Jogador 44'!$W$1,", "),""),IF('Jogador 45'!D74=1,_xlfn.CONCAT('Jogador 45'!$W$1,", "),""),IF('Jogador 46'!D74=1,_xlfn.CONCAT('Jogador 46'!$W$1,", "),""),IF('Jogador 47'!D74=1,_xlfn.CONCAT('Jogador 47'!$W$1,", "),""),IF('Jogador 48'!D74=1,_xlfn.CONCAT('Jogador 48'!$W$1,", "),""),IF('Jogador 49'!D74=1,_xlfn.CONCAT('Jogador 49'!$W$1,", "),""),IF('Jogador 50'!D74=1,_xlfn.CONCAT('Jogador 50'!$W$1,", "),""),IF('Jogador 51'!D74=1,_xlfn.CONCAT('Jogador 51'!$W$1,", "),""),IF('Jogador 52'!D74=1,_xlfn.CONCAT('Jogador 52'!$W$1,", "),""),IF('Jogador 53'!D74=1,_xlfn.CONCAT('Jogador 53'!$W$1,", "),""),IF('Jogador 54'!D74=1,_xlfn.CONCAT('Jogador 54'!$W$1,", "),""),IF('Jogador 55'!D74=1,_xlfn.CONCAT('Jogador 55'!$W$1,", "),""),IF('Jogador 56'!D74=1,_xlfn.CONCAT('Jogador 56'!$W$1,", "),""),IF('Jogador 57'!D74=1,_xlfn.CONCAT('Jogador 57'!$W$1,", "),""),IF('Jogador 58'!D74=1,_xlfn.CONCAT('Jogador 58'!$W$1,", "),""),IF('Jogador 59'!D74=1,_xlfn.CONCAT('Jogador 59'!$W$1,", "),""),IF('Jogador 60'!D74=1,_xlfn.CONCAT('Jogador 60'!$W$1,", "),""),IF('Jogador 61'!D74=1,_xlfn.CONCAT('Jogador 61'!$W$1,", "),""),IF('Jogador 62'!D74=1,_xlfn.CONCAT('Jogador 62'!$W$1,", "),""),IF('Jogador 63'!D74=1,_xlfn.CONCAT('Jogador 63'!$W$1,", "),""),IF('Jogador 64'!D74=1,_xlfn.CONCAT('Jogador 64'!$W$1,", "),""))</f>
        <v xml:space="preserve">Harder, Biel, Virgínia, Vagiannidis, Luis Suárez, Mangas, Fotis Ioannidis, </v>
      </c>
    </row>
    <row r="75" spans="1:25" x14ac:dyDescent="0.3">
      <c r="A75" s="4" t="s">
        <v>126</v>
      </c>
      <c r="B75" s="4">
        <f>'Jogador 1'!B75+'Jogador 2'!B75+'Jogador 3'!B75+'Jogador 4'!B75+'Jogador 5'!B75+'Jogador 6'!B75+'Jogador 7'!B75+'Jogador 8'!B75+'Jogador 9'!B75+'Jogador 10'!B75+'Jogador 11'!B75+'Jogador 12'!B75+'Jogador 13'!B75+'Jogador 14'!B75+'Jogador 15'!B75+'Jogador 16'!B75+'Jogador 17'!B75+'Jogador 18'!B75+'Jogador 19'!B75+'Jogador 20'!B75+'Jogador 21'!B75+'Jogador 22'!B75+'Jogador 23'!B75+'Jogador 24'!B75+'Jogador 25'!B75+'Jogador 26'!B75+'Jogador 27'!B75+'Jogador 28'!B75+'Jogador 29'!B75+'Jogador 30'!B75+'Jogador 31'!B75+'Jogador 32'!B75+'Jogador 33'!B75+'Jogador 34'!B75+'Jogador 35'!B75+'Jogador 36'!B75+'Jogador 37'!B75+'Jogador 38'!B75+'Jogador 39'!B75+'Jogador 40'!B75+'Jogador 41'!B75+'Jogador 42'!B75+'Jogador 43'!B75+'Jogador 44'!B75+'Jogador 45'!B75+'Jogador 46'!B75+'Jogador 47'!B75+'Jogador 48'!B75+'Jogador 49'!B75+'Jogador 50'!B75+'Jogador 51'!B75+'Jogador 52'!B75+'Jogador 53'!B75+'Jogador 54'!B75+'Jogador 55'!B75+'Jogador 56'!B75+'Jogador 57'!B75+'Jogador 58'!B75+'Jogador 59'!B75+'Jogador 60'!B75+'Jogador 61'!B75+'Jogador 62'!B75+'Jogador 63'!B75+'Jogador 64'!B75</f>
        <v>7</v>
      </c>
      <c r="C75" s="4">
        <f>'Jogador 1'!C75+'Jogador 2'!C75+'Jogador 3'!C75+'Jogador 4'!C75+'Jogador 5'!C75+'Jogador 6'!C75+'Jogador 7'!C75+'Jogador 8'!C75+'Jogador 9'!C75+'Jogador 10'!C75+'Jogador 11'!C75+'Jogador 12'!C75+'Jogador 13'!C75+'Jogador 14'!C75+'Jogador 15'!C75+'Jogador 16'!C75+'Jogador 17'!C75+'Jogador 18'!C75+'Jogador 19'!C75+'Jogador 20'!C75+'Jogador 21'!C75+'Jogador 22'!C75+'Jogador 23'!C75+'Jogador 24'!C75+'Jogador 25'!C75+'Jogador 26'!C75+'Jogador 27'!C75+'Jogador 28'!C75+'Jogador 29'!C75+'Jogador 30'!C75+'Jogador 31'!C75+'Jogador 32'!C75+'Jogador 33'!C75+'Jogador 34'!C75+'Jogador 35'!C75+'Jogador 36'!C75+'Jogador 37'!C75+'Jogador 38'!C75+'Jogador 39'!C75+'Jogador 40'!C75+'Jogador 41'!C75+'Jogador 42'!C75+'Jogador 43'!C75+'Jogador 44'!C75+'Jogador 45'!C75+'Jogador 46'!C75+'Jogador 47'!C75+'Jogador 48'!C75+'Jogador 49'!C75+'Jogador 50'!C75+'Jogador 51'!C75+'Jogador 52'!C75+'Jogador 53'!C75+'Jogador 54'!C75+'Jogador 55'!C75+'Jogador 56'!C75+'Jogador 57'!C75+'Jogador 58'!C75+'Jogador 59'!C75+'Jogador 60'!C75+'Jogador 61'!C75+'Jogador 62'!C75+'Jogador 63'!C75+'Jogador 64'!C75</f>
        <v>3</v>
      </c>
      <c r="D75" s="4">
        <f>'Jogador 1'!D75+'Jogador 2'!D75+'Jogador 3'!D75+'Jogador 4'!D75+'Jogador 5'!D75+'Jogador 6'!D75+'Jogador 7'!D75+'Jogador 8'!D75+'Jogador 9'!D75+'Jogador 10'!D75+'Jogador 11'!D75+'Jogador 12'!D75+'Jogador 13'!D75+'Jogador 14'!D75+'Jogador 15'!D75+'Jogador 16'!D75+'Jogador 17'!D75+'Jogador 18'!D75+'Jogador 19'!D75+'Jogador 20'!D75+'Jogador 21'!D75+'Jogador 22'!D75+'Jogador 23'!D75+'Jogador 24'!D75+'Jogador 25'!D75+'Jogador 26'!D75+'Jogador 27'!D75+'Jogador 28'!D75+'Jogador 29'!D75+'Jogador 30'!D75+'Jogador 31'!D75+'Jogador 32'!D75+'Jogador 33'!D75+'Jogador 34'!D75+'Jogador 35'!D75+'Jogador 36'!D75+'Jogador 37'!D75+'Jogador 38'!D75+'Jogador 39'!D75+'Jogador 40'!D75+'Jogador 41'!D75+'Jogador 42'!D75+'Jogador 43'!D75+'Jogador 44'!D75+'Jogador 45'!D75+'Jogador 46'!D75+'Jogador 47'!D75+'Jogador 48'!D75+'Jogador 49'!D75+'Jogador 50'!D75+'Jogador 51'!D75+'Jogador 52'!D75+'Jogador 53'!D75+'Jogador 54'!D75+'Jogador 55'!D75+'Jogador 56'!D75+'Jogador 57'!D75+'Jogador 58'!D75+'Jogador 59'!D75+'Jogador 60'!D75+'Jogador 61'!D75+'Jogador 62'!D75+'Jogador 63'!D75+'Jogador 64'!D75</f>
        <v>4</v>
      </c>
      <c r="E75" s="4">
        <f>'Jogador 1'!E75+'Jogador 2'!E75+'Jogador 3'!E75+'Jogador 4'!E75+'Jogador 5'!E75+'Jogador 6'!E75+'Jogador 7'!E75+'Jogador 8'!E75+'Jogador 9'!E75+'Jogador 10'!E75+'Jogador 11'!E75+'Jogador 12'!E75+'Jogador 13'!E75+'Jogador 14'!E75+'Jogador 15'!E75+'Jogador 16'!E75+'Jogador 17'!E75+'Jogador 18'!E75+'Jogador 19'!E75+'Jogador 20'!E75+'Jogador 21'!E75+'Jogador 22'!E75+'Jogador 23'!E75+'Jogador 24'!E75+'Jogador 25'!E75+'Jogador 26'!E75+'Jogador 27'!E75+'Jogador 28'!E75+'Jogador 29'!E75+'Jogador 30'!E75+'Jogador 31'!E75+'Jogador 32'!E75+'Jogador 33'!E75+'Jogador 34'!E75+'Jogador 35'!E75+'Jogador 36'!E75+'Jogador 37'!E75+'Jogador 38'!E75+'Jogador 39'!E75+'Jogador 40'!E75+'Jogador 41'!E75+'Jogador 42'!E75+'Jogador 43'!E75+'Jogador 44'!E75+'Jogador 45'!E75+'Jogador 46'!E75+'Jogador 47'!E75+'Jogador 48'!E75+'Jogador 49'!E75+'Jogador 50'!E75+'Jogador 51'!E75+'Jogador 52'!E75+'Jogador 53'!E75+'Jogador 54'!E75+'Jogador 55'!E75+'Jogador 56'!E75+'Jogador 57'!E75+'Jogador 58'!E75+'Jogador 59'!E75+'Jogador 60'!E75+'Jogador 61'!E75+'Jogador 62'!E75+'Jogador 63'!E75+'Jogador 64'!E75</f>
        <v>3</v>
      </c>
      <c r="F75" s="9">
        <f t="shared" ref="F75:F130" si="21">IF(C75=0,0,E75/C75)</f>
        <v>1</v>
      </c>
      <c r="G75" s="4">
        <f>'Jogador 1'!G75+'Jogador 2'!G75+'Jogador 3'!G75+'Jogador 4'!G75+'Jogador 5'!G75+'Jogador 6'!G75+'Jogador 7'!G75+'Jogador 8'!G75+'Jogador 9'!G75+'Jogador 10'!G75+'Jogador 11'!G75+'Jogador 12'!G75+'Jogador 13'!G75+'Jogador 14'!G75+'Jogador 15'!G75+'Jogador 16'!G75+'Jogador 17'!G75+'Jogador 18'!G75+'Jogador 19'!G75+'Jogador 20'!G75+'Jogador 21'!G75+'Jogador 22'!G75+'Jogador 23'!G75+'Jogador 24'!G75+'Jogador 25'!G75+'Jogador 26'!G75+'Jogador 27'!G75+'Jogador 28'!G75+'Jogador 29'!G75+'Jogador 30'!G75+'Jogador 31'!G75+'Jogador 32'!G75+'Jogador 33'!G75+'Jogador 34'!G75+'Jogador 35'!G75+'Jogador 36'!G75+'Jogador 37'!G75+'Jogador 38'!G75+'Jogador 39'!G75+'Jogador 40'!G75+'Jogador 41'!G75+'Jogador 42'!G75+'Jogador 43'!G75+'Jogador 44'!G75+'Jogador 45'!G75+'Jogador 46'!G75+'Jogador 47'!G75+'Jogador 48'!G75+'Jogador 49'!G75+'Jogador 50'!G75+'Jogador 51'!G75+'Jogador 52'!G75+'Jogador 53'!G75+'Jogador 54'!G75+'Jogador 55'!G75+'Jogador 56'!G75+'Jogador 57'!G75+'Jogador 58'!G75+'Jogador 59'!G75+'Jogador 60'!G75+'Jogador 61'!G75+'Jogador 62'!G75+'Jogador 63'!G75+'Jogador 64'!G75</f>
        <v>0</v>
      </c>
      <c r="H75" s="9">
        <f t="shared" ref="H75:H130" si="22">IF(C75=0,0,G75/C75)</f>
        <v>0</v>
      </c>
      <c r="I75" s="4">
        <f>'Jogador 1'!I75+'Jogador 2'!I75+'Jogador 3'!I75+'Jogador 4'!I75+'Jogador 5'!I75+'Jogador 6'!I75+'Jogador 7'!I75+'Jogador 8'!I75+'Jogador 9'!I75+'Jogador 10'!I75+'Jogador 11'!I75+'Jogador 12'!I75+'Jogador 13'!I75+'Jogador 14'!I75+'Jogador 15'!I75+'Jogador 16'!I75+'Jogador 17'!I75+'Jogador 18'!I75+'Jogador 19'!I75+'Jogador 20'!I75+'Jogador 21'!I75+'Jogador 22'!I75+'Jogador 23'!I75+'Jogador 24'!I75+'Jogador 25'!I75+'Jogador 26'!I75+'Jogador 27'!I75+'Jogador 28'!I75+'Jogador 29'!I75+'Jogador 30'!I75+'Jogador 31'!I75+'Jogador 32'!I75+'Jogador 33'!I75+'Jogador 34'!I75+'Jogador 35'!I75+'Jogador 36'!I75+'Jogador 37'!I75+'Jogador 38'!I75+'Jogador 39'!I75+'Jogador 40'!I75+'Jogador 41'!I75+'Jogador 42'!I75+'Jogador 43'!I75+'Jogador 44'!I75+'Jogador 45'!I75+'Jogador 46'!I75+'Jogador 47'!I75+'Jogador 48'!I75+'Jogador 49'!I75+'Jogador 50'!I75+'Jogador 51'!I75+'Jogador 52'!I75+'Jogador 53'!I75+'Jogador 54'!I75+'Jogador 55'!I75+'Jogador 56'!I75+'Jogador 57'!I75+'Jogador 58'!I75+'Jogador 59'!I75+'Jogador 60'!I75+'Jogador 61'!I75+'Jogador 62'!I75+'Jogador 63'!I75+'Jogador 64'!I75</f>
        <v>1</v>
      </c>
      <c r="J75" s="9">
        <f t="shared" ref="J75:J130" si="23">IF(D75=0,0,I75/D75)</f>
        <v>0.25</v>
      </c>
      <c r="K75" s="4">
        <f>'Jogador 1'!K75+'Jogador 2'!K75+'Jogador 3'!K75+'Jogador 4'!K75+'Jogador 5'!K75+'Jogador 6'!K75+'Jogador 7'!K75+'Jogador 8'!K75+'Jogador 9'!K75+'Jogador 10'!K75+'Jogador 11'!K75+'Jogador 12'!K75+'Jogador 13'!K75+'Jogador 14'!K75+'Jogador 15'!K75+'Jogador 16'!K75+'Jogador 17'!K75+'Jogador 18'!K75+'Jogador 19'!K75+'Jogador 20'!K75+'Jogador 21'!K75+'Jogador 22'!K75+'Jogador 23'!K75+'Jogador 24'!K75+'Jogador 25'!K75+'Jogador 26'!K75+'Jogador 27'!K75+'Jogador 28'!K75+'Jogador 29'!K75+'Jogador 30'!K75+'Jogador 31'!K75+'Jogador 32'!K75+'Jogador 33'!K75+'Jogador 34'!K75+'Jogador 35'!K75+'Jogador 36'!K75+'Jogador 37'!K75+'Jogador 38'!K75+'Jogador 39'!K75+'Jogador 40'!K75+'Jogador 41'!K75+'Jogador 42'!K75+'Jogador 43'!K75+'Jogador 44'!K75+'Jogador 45'!K75+'Jogador 46'!K75+'Jogador 47'!K75+'Jogador 48'!K75+'Jogador 49'!K75+'Jogador 50'!K75+'Jogador 51'!K75+'Jogador 52'!K75+'Jogador 53'!K75+'Jogador 54'!K75+'Jogador 55'!K75+'Jogador 56'!K75+'Jogador 57'!K75+'Jogador 58'!K75+'Jogador 59'!K75+'Jogador 60'!K75+'Jogador 61'!K75+'Jogador 62'!K75+'Jogador 63'!K75+'Jogador 64'!K75</f>
        <v>3</v>
      </c>
      <c r="L75" s="9">
        <f t="shared" ref="L75:L130" si="24">IF(D75=0,0,K75/D75)</f>
        <v>0.75</v>
      </c>
      <c r="M75" s="4">
        <f>'Jogador 1'!M75+'Jogador 2'!M75+'Jogador 3'!M75+'Jogador 4'!M75+'Jogador 5'!M75+'Jogador 6'!M75+'Jogador 7'!M75+'Jogador 8'!M75+'Jogador 9'!M75+'Jogador 10'!M75+'Jogador 11'!M75+'Jogador 12'!M75+'Jogador 13'!M75+'Jogador 14'!M75+'Jogador 15'!M75+'Jogador 16'!M75+'Jogador 17'!M75+'Jogador 18'!M75+'Jogador 19'!M75+'Jogador 20'!M75+'Jogador 21'!M75+'Jogador 22'!M75+'Jogador 23'!M75+'Jogador 24'!M75+'Jogador 25'!M75+'Jogador 26'!M75+'Jogador 27'!M75+'Jogador 28'!M75+'Jogador 29'!M75+'Jogador 30'!M75+'Jogador 31'!M75+'Jogador 32'!M75+'Jogador 33'!M75+'Jogador 34'!M75+'Jogador 35'!M75+'Jogador 36'!M75+'Jogador 37'!M75+'Jogador 38'!M75+'Jogador 39'!M75+'Jogador 40'!M75+'Jogador 41'!M75+'Jogador 42'!M75+'Jogador 43'!M75+'Jogador 44'!M75+'Jogador 45'!M75+'Jogador 46'!M75+'Jogador 47'!M75+'Jogador 48'!M75+'Jogador 49'!M75+'Jogador 50'!M75+'Jogador 51'!M75+'Jogador 52'!M75+'Jogador 53'!M75+'Jogador 54'!M75+'Jogador 55'!M75+'Jogador 56'!M75+'Jogador 57'!M75+'Jogador 58'!M75+'Jogador 59'!M75+'Jogador 60'!M75+'Jogador 61'!M75+'Jogador 62'!M75+'Jogador 63'!M75+'Jogador 64'!M75</f>
        <v>4</v>
      </c>
      <c r="N75" s="9">
        <f t="shared" ref="N75:N130" si="25">IF(B75=0,0,M75/B75)</f>
        <v>0.5714285714285714</v>
      </c>
      <c r="O75" s="4">
        <f>'Jogador 1'!O75+'Jogador 2'!O75+'Jogador 3'!O75+'Jogador 4'!O75+'Jogador 5'!O75+'Jogador 6'!O75+'Jogador 7'!O75+'Jogador 8'!O75+'Jogador 9'!O75+'Jogador 10'!O75+'Jogador 11'!O75+'Jogador 12'!O75+'Jogador 13'!O75+'Jogador 14'!O75+'Jogador 15'!O75+'Jogador 16'!O75+'Jogador 17'!O75+'Jogador 18'!O75+'Jogador 19'!O75+'Jogador 20'!O75+'Jogador 21'!O75+'Jogador 22'!O75+'Jogador 23'!O75+'Jogador 24'!O75+'Jogador 25'!O75+'Jogador 26'!O75+'Jogador 27'!O75+'Jogador 28'!O75+'Jogador 29'!O75+'Jogador 30'!O75+'Jogador 31'!O75+'Jogador 32'!O75+'Jogador 33'!O75+'Jogador 34'!O75+'Jogador 35'!O75+'Jogador 36'!O75+'Jogador 37'!O75+'Jogador 38'!O75+'Jogador 39'!O75+'Jogador 40'!O75+'Jogador 41'!O75+'Jogador 42'!O75+'Jogador 43'!O75+'Jogador 44'!O75+'Jogador 45'!O75+'Jogador 46'!O75+'Jogador 47'!O75+'Jogador 48'!O75+'Jogador 49'!O75+'Jogador 50'!O75+'Jogador 51'!O75+'Jogador 52'!O75+'Jogador 53'!O75+'Jogador 54'!O75+'Jogador 55'!O75+'Jogador 56'!O75+'Jogador 57'!O75+'Jogador 58'!O75+'Jogador 59'!O75+'Jogador 60'!O75+'Jogador 61'!O75+'Jogador 62'!O75+'Jogador 63'!O75+'Jogador 64'!O75</f>
        <v>3</v>
      </c>
      <c r="P75" s="9">
        <f t="shared" ref="P75:P130" si="26">IF(B75=0,0,O75/B75)</f>
        <v>0.42857142857142855</v>
      </c>
      <c r="Q75" s="4">
        <f>'Jogador 1'!Q75+'Jogador 2'!Q75+'Jogador 3'!Q75+'Jogador 4'!Q75+'Jogador 5'!Q75+'Jogador 6'!Q75+'Jogador 7'!Q75+'Jogador 8'!Q75+'Jogador 9'!Q75+'Jogador 10'!Q75+'Jogador 11'!Q75+'Jogador 12'!Q75+'Jogador 13'!Q75+'Jogador 14'!Q75+'Jogador 15'!Q75+'Jogador 16'!Q75+'Jogador 17'!Q75+'Jogador 18'!Q75+'Jogador 19'!Q75+'Jogador 20'!Q75+'Jogador 21'!Q75+'Jogador 22'!Q75+'Jogador 23'!Q75+'Jogador 24'!Q75+'Jogador 25'!Q75+'Jogador 26'!Q75+'Jogador 27'!Q75+'Jogador 28'!Q75+'Jogador 29'!Q75+'Jogador 30'!Q75+'Jogador 31'!Q75+'Jogador 32'!Q75+'Jogador 33'!Q75+'Jogador 34'!Q75+'Jogador 35'!Q75+'Jogador 36'!Q75+'Jogador 37'!Q75+'Jogador 38'!Q75+'Jogador 39'!Q75+'Jogador 40'!Q75+'Jogador 41'!Q75+'Jogador 42'!Q75+'Jogador 43'!Q75+'Jogador 44'!Q75+'Jogador 45'!Q75+'Jogador 46'!Q75+'Jogador 47'!Q75+'Jogador 48'!Q75+'Jogador 49'!Q75+'Jogador 50'!Q75+'Jogador 51'!Q75+'Jogador 52'!Q75+'Jogador 53'!Q75+'Jogador 54'!Q75+'Jogador 55'!Q75+'Jogador 56'!Q75+'Jogador 57'!Q75+'Jogador 58'!Q75+'Jogador 59'!Q75+'Jogador 60'!Q75+'Jogador 61'!Q75+'Jogador 62'!Q75+'Jogador 63'!Q75+'Jogador 64'!Q75</f>
        <v>43</v>
      </c>
      <c r="R75" s="4">
        <f>'Jogador 1'!R75+'Jogador 2'!R75+'Jogador 3'!R75+'Jogador 4'!R75+'Jogador 5'!R75+'Jogador 6'!R75+'Jogador 7'!R75+'Jogador 8'!R75+'Jogador 9'!R75+'Jogador 10'!R75+'Jogador 11'!R75+'Jogador 12'!R75+'Jogador 13'!R75+'Jogador 14'!R75+'Jogador 15'!R75+'Jogador 16'!R75+'Jogador 17'!R75+'Jogador 18'!R75+'Jogador 19'!R75+'Jogador 20'!R75+'Jogador 21'!R75+'Jogador 22'!R75+'Jogador 23'!R75+'Jogador 24'!R75+'Jogador 25'!R75+'Jogador 26'!R75+'Jogador 27'!R75+'Jogador 28'!R75+'Jogador 29'!R75+'Jogador 30'!R75+'Jogador 31'!R75+'Jogador 32'!R75+'Jogador 33'!R75+'Jogador 34'!R75+'Jogador 35'!R75+'Jogador 36'!R75+'Jogador 37'!R75+'Jogador 38'!R75+'Jogador 39'!R75+'Jogador 40'!R75+'Jogador 41'!R75+'Jogador 42'!R75+'Jogador 43'!R75+'Jogador 44'!R75+'Jogador 45'!R75+'Jogador 46'!R75+'Jogador 47'!R75+'Jogador 48'!R75+'Jogador 49'!R75+'Jogador 50'!R75+'Jogador 51'!R75+'Jogador 52'!R75+'Jogador 53'!R75+'Jogador 54'!R75+'Jogador 55'!R75+'Jogador 56'!R75+'Jogador 57'!R75+'Jogador 58'!R75+'Jogador 59'!R75+'Jogador 60'!R75+'Jogador 61'!R75+'Jogador 62'!R75+'Jogador 63'!R75+'Jogador 64'!R75</f>
        <v>0</v>
      </c>
      <c r="S75" s="4">
        <f>'Jogador 1'!S75+'Jogador 2'!S75+'Jogador 3'!S75+'Jogador 4'!S75+'Jogador 5'!S75+'Jogador 6'!S75+'Jogador 7'!S75+'Jogador 8'!S75+'Jogador 9'!S75+'Jogador 10'!S75+'Jogador 11'!S75+'Jogador 12'!S75+'Jogador 13'!S75+'Jogador 14'!S75+'Jogador 15'!S75+'Jogador 16'!S75+'Jogador 17'!S75+'Jogador 18'!S75+'Jogador 19'!S75+'Jogador 20'!S75+'Jogador 21'!S75+'Jogador 22'!S75+'Jogador 23'!S75+'Jogador 24'!S75+'Jogador 25'!S75+'Jogador 26'!S75+'Jogador 27'!S75+'Jogador 28'!S75+'Jogador 29'!S75+'Jogador 30'!S75+'Jogador 31'!S75+'Jogador 32'!S75+'Jogador 33'!S75+'Jogador 34'!S75+'Jogador 35'!S75+'Jogador 36'!S75+'Jogador 37'!S75+'Jogador 38'!S75+'Jogador 39'!S75+'Jogador 40'!S75+'Jogador 41'!S75+'Jogador 42'!S75+'Jogador 43'!S75+'Jogador 44'!S75+'Jogador 45'!S75+'Jogador 46'!S75+'Jogador 47'!S75+'Jogador 48'!S75+'Jogador 49'!S75+'Jogador 50'!S75+'Jogador 51'!S75+'Jogador 52'!S75+'Jogador 53'!S75+'Jogador 54'!S75+'Jogador 55'!S75+'Jogador 56'!S75+'Jogador 57'!S75+'Jogador 58'!S75+'Jogador 59'!S75+'Jogador 60'!S75+'Jogador 61'!S75+'Jogador 62'!S75+'Jogador 63'!S75+'Jogador 64'!S75</f>
        <v>30</v>
      </c>
      <c r="T75" s="4">
        <f>'Jogador 1'!T75+'Jogador 2'!T75+'Jogador 3'!T75+'Jogador 4'!T75+'Jogador 5'!T75+'Jogador 6'!T75+'Jogador 7'!T75+'Jogador 8'!T75+'Jogador 9'!T75+'Jogador 10'!T75+'Jogador 11'!T75+'Jogador 12'!T75+'Jogador 13'!T75+'Jogador 14'!T75+'Jogador 15'!T75+'Jogador 16'!T75+'Jogador 17'!T75+'Jogador 18'!T75+'Jogador 19'!T75+'Jogador 20'!T75+'Jogador 21'!T75+'Jogador 22'!T75+'Jogador 23'!T75+'Jogador 24'!T75+'Jogador 25'!T75+'Jogador 26'!T75+'Jogador 27'!T75+'Jogador 28'!T75+'Jogador 29'!T75+'Jogador 30'!T75+'Jogador 31'!T75+'Jogador 32'!T75+'Jogador 33'!T75+'Jogador 34'!T75+'Jogador 35'!T75+'Jogador 36'!T75+'Jogador 37'!T75+'Jogador 38'!T75+'Jogador 39'!T75+'Jogador 40'!T75+'Jogador 41'!T75+'Jogador 42'!T75+'Jogador 43'!T75+'Jogador 44'!T75+'Jogador 45'!T75+'Jogador 46'!T75+'Jogador 47'!T75+'Jogador 48'!T75+'Jogador 49'!T75+'Jogador 50'!T75+'Jogador 51'!T75+'Jogador 52'!T75+'Jogador 53'!T75+'Jogador 54'!T75+'Jogador 55'!T75+'Jogador 56'!T75+'Jogador 57'!T75+'Jogador 58'!T75+'Jogador 59'!T75+'Jogador 60'!T75+'Jogador 61'!T75+'Jogador 62'!T75+'Jogador 63'!T75+'Jogador 64'!T75</f>
        <v>-13</v>
      </c>
      <c r="U75" s="10">
        <f t="shared" ref="U75:U130" si="27">IF(C75=0,0,T75/C75)</f>
        <v>-4.333333333333333</v>
      </c>
      <c r="V75" s="10">
        <f>IF(C75=0,0,(IF('Jogador 1'!C75=1,'Jogador 1'!$W$8,0)+IF('Jogador 2'!C75=1,'Jogador 2'!$W$8,0)+IF('Jogador 3'!C75=1,'Jogador 3'!$W$8,0)+IF('Jogador 4'!C75=1,'Jogador 4'!$W$8,0)+IF('Jogador 5'!C75=1,'Jogador 5'!$W$8,0)+IF('Jogador 6'!C75=1,'Jogador 6'!$W$8,0)+IF('Jogador 7'!C75=1,'Jogador 7'!$W$8,0)+IF('Jogador 8'!C75=1,'Jogador 8'!$W$8,0)+IF('Jogador 9'!C75=1,'Jogador 9'!$W$8,0)+IF('Jogador 10'!C75=1,'Jogador 10'!$W$8,0)+IF('Jogador 11'!C75=1,'Jogador 11'!$W$8,0)+IF('Jogador 12'!C75=1,'Jogador 12'!$W$8,0)+IF('Jogador 13'!C75=1,'Jogador 13'!$W$8,0)+IF('Jogador 14'!C75=1,'Jogador 14'!$W$8,0)+IF('Jogador 15'!C75=1,'Jogador 15'!$W$8,0)+IF('Jogador 16'!C75=1,'Jogador 16'!$W$8,0)+IF('Jogador 17'!C75=1,'Jogador 17'!$W$8,0)+IF('Jogador 18'!C75=1,'Jogador 18'!$W$8,0)+IF('Jogador 19'!C75=1,'Jogador 19'!$W$8,0)+IF('Jogador 20'!C75=1,'Jogador 20'!$W$8,0)+IF('Jogador 21'!C75=1,'Jogador 21'!$W$8,0)+IF('Jogador 22'!C75=1,'Jogador 22'!$W$8,0)+IF('Jogador 23'!C75=1,'Jogador 23'!$W$8,0)+IF('Jogador 24'!C75=1,'Jogador 24'!$W$8,0)+IF('Jogador 25'!C75=1,'Jogador 25'!$W$8,0)+IF('Jogador 26'!C75=1,'Jogador 26'!$W$8,0)+IF('Jogador 27'!C75=1,'Jogador 27'!$W$8,0)+IF('Jogador 28'!C75=1,'Jogador 28'!$W$8,0)+IF('Jogador 29'!C75=1,'Jogador 29'!$W$8,0)+IF('Jogador 30'!C75=1,'Jogador 30'!$W$8,0)+IF('Jogador 31'!C75=1,'Jogador 31'!$W$8,0)+IF('Jogador 32'!C75=1,'Jogador 32'!$W$8,0)+IF('Jogador 33'!C75=1,'Jogador 33'!$W$8,0)+IF('Jogador 34'!C75=1,'Jogador 34'!$W$8,0)+IF('Jogador 35'!C75=1,'Jogador 35'!$W$8,0) +IF('Jogador 36'!C75=1,'Jogador 36'!$W$8,0)+IF('Jogador 37'!C75=1,'Jogador 37'!$W$8,0)+IF('Jogador 38'!C75=1,'Jogador 38'!$W$8,0)+IF('Jogador 39'!C75=1,'Jogador 39'!$W$8,0)+IF('Jogador 40'!C75=1,'Jogador 40'!$W$8,0)+IF('Jogador 41'!C75=1,'Jogador 41'!$W$8,0)+IF('Jogador 42'!C75=1,'Jogador 42'!$W$8,0)+IF('Jogador 43'!C75=1,'Jogador 43'!$W$8,0)+IF('Jogador 44'!C75=1,'Jogador 44'!$W$8,0)+IF('Jogador 45'!C75=1,'Jogador 45'!$W$8,0)+IF('Jogador 46'!C75=1,'Jogador 46'!$W$8,0)+IF('Jogador 47'!C75=1,'Jogador 47'!$W$8,0)+IF('Jogador 48'!C75=1,'Jogador 48'!$W$8,0)+IF('Jogador 49'!C75=1,'Jogador 49'!$W$8,0)+IF('Jogador 50'!C75=1,'Jogador 50'!$W$8,0)+IF('Jogador 51'!C75=1,'Jogador 51'!$W$8,0)+IF('Jogador 52'!C75=1,'Jogador 52'!$W$8,0)+IF('Jogador 53'!C75=1,'Jogador 53'!$W$8,0)+IF('Jogador 54'!C75=1,'Jogador 54'!$W$8,0)+IF('Jogador 55'!C75=1,'Jogador 55'!$W$8,0)+IF('Jogador 56'!C75=1,'Jogador 56'!$W$8,0)+IF('Jogador 57'!C75=1,'Jogador 57'!$W$8,0)+IF('Jogador 58'!C75=1,'Jogador 58'!$W$8,0)+IF('Jogador 59'!C75=1,'Jogador 59'!$W$8,0)+IF('Jogador 60'!C75=1,'Jogador 60'!$W$8,0)+IF('Jogador 61'!C75=1,'Jogador 61'!$W$8,0)+IF('Jogador 62'!C75=1,'Jogador 62'!$W$8,0)+IF('Jogador 63'!C75=1,'Jogador 63'!$W$8,0)+IF('Jogador 64'!C75=1,'Jogador 64'!$W$8,0))/C75)</f>
        <v>14</v>
      </c>
      <c r="X75" s="4" t="str">
        <f>_xlfn.CONCAT(IF('Jogador 1'!C75=1,_xlfn.CONCAT('Jogador 1'!$W$1,", "),""),IF('Jogador 2'!C75=1,_xlfn.CONCAT('Jogador 2'!$W$1,", "),""),IF('Jogador 3'!C75=1,_xlfn.CONCAT('Jogador 3'!$W$1,", "),""),IF('Jogador 4'!C75=1,_xlfn.CONCAT('Jogador 4'!$W$1,", "),""),IF('Jogador 5'!C75=1,_xlfn.CONCAT('Jogador 5'!$W$1,", "),""),IF('Jogador 6'!C75=1,_xlfn.CONCAT('Jogador 6'!$W$1,", "),""),IF('Jogador 7'!C75=1,_xlfn.CONCAT('Jogador 7'!$W$1,", "),""),IF('Jogador 8'!C75=1,_xlfn.CONCAT('Jogador 8'!$W$1,", "),""),IF('Jogador 9'!C75=1,_xlfn.CONCAT('Jogador 9'!$W$1,", "),""),IF('Jogador 10'!C75=1,_xlfn.CONCAT('Jogador 10'!$W$1,", "),""),IF('Jogador 11'!C75=1,_xlfn.CONCAT('Jogador 11'!$W$1,", "),""),IF('Jogador 12'!C75=1,_xlfn.CONCAT('Jogador 12'!$W$1,", "),""),IF('Jogador 13'!C75=1,_xlfn.CONCAT('Jogador 13'!$W$1,", "),""),IF('Jogador 14'!C75=1,_xlfn.CONCAT('Jogador 14'!$W$1,", "),""),IF('Jogador 15'!C75=1,_xlfn.CONCAT('Jogador 15'!$W$1,", "),""),IF('Jogador 16'!C75=1,_xlfn.CONCAT('Jogador 16'!$W$1,", "),""),IF('Jogador 17'!C75=1,_xlfn.CONCAT('Jogador 17'!$W$1,", "),""),IF('Jogador 18'!C75=1,_xlfn.CONCAT('Jogador 18'!$W$1,", "),""),IF('Jogador 19'!C75=1,_xlfn.CONCAT('Jogador 19'!$W$1,", "),""),IF('Jogador 20'!C75=1,_xlfn.CONCAT('Jogador 20'!$W$1,", "),""),IF('Jogador 21'!C75=1,_xlfn.CONCAT('Jogador 21'!$W$1,", "),""),IF('Jogador 22'!C75=1,_xlfn.CONCAT('Jogador 22'!$W$1,", "),""),IF('Jogador 23'!C75=1,_xlfn.CONCAT('Jogador 23'!$W$1,", "),""),IF('Jogador 24'!C75=1,_xlfn.CONCAT('Jogador 24'!$W$1,", "),""),IF('Jogador 25'!C75=1,_xlfn.CONCAT('Jogador 25'!$W$1,", "),""),IF('Jogador 26'!C75=1,_xlfn.CONCAT('Jogador 26'!$W$1,", "),""),IF('Jogador 27'!C75=1,_xlfn.CONCAT('Jogador 27'!$W$1,", "),""),IF('Jogador 28'!C75=1,_xlfn.CONCAT('Jogador 28'!$W$1,", "),""),IF('Jogador 29'!C75=1,_xlfn.CONCAT('Jogador 29'!$W$1,", "),""),IF('Jogador 30'!C75=1,_xlfn.CONCAT('Jogador 30'!$W$1,", "),""),IF('Jogador 31'!C75=1,_xlfn.CONCAT('Jogador 31'!$W$1,", "),""),IF('Jogador 32'!C75=1,_xlfn.CONCAT('Jogador 32'!$W$1,", "),""),IF('Jogador 33'!C75=1,_xlfn.CONCAT('Jogador 33'!$W$1,", "),""),IF('Jogador 34'!C75=1,_xlfn.CONCAT('Jogador 34'!$W$1,", "),""),IF('Jogador 35'!C75=1,_xlfn.CONCAT('Jogador 35'!$W$1,", "),""),IF('Jogador 36'!C75=1,_xlfn.CONCAT('Jogador 36'!$W$1,", "),""),IF('Jogador 37'!C75=1,_xlfn.CONCAT('Jogador 37'!$W$1,", "),""),IF('Jogador 38'!C75=1,_xlfn.CONCAT('Jogador 38'!$W$1,", "),""),IF('Jogador 39'!C75=1,_xlfn.CONCAT('Jogador 39'!$W$1,", "),""),IF('Jogador 40'!C75=1,_xlfn.CONCAT('Jogador 40'!$W$1,", "),""),IF('Jogador 41'!C75=1,_xlfn.CONCAT('Jogador 41'!$W$1,", "),""),IF('Jogador 42'!C75=1,_xlfn.CONCAT('Jogador 42'!$W$1,", "),""),IF('Jogador 43'!C75=1,_xlfn.CONCAT('Jogador 43'!$W$1,", "),""),IF('Jogador 44'!C75=1,_xlfn.CONCAT('Jogador 44'!$W$1,", "),""),IF('Jogador 45'!C75=1,_xlfn.CONCAT('Jogador 45'!$W$1,", "),""),IF('Jogador 46'!C75=1,_xlfn.CONCAT('Jogador 46'!$W$1,", "),""),IF('Jogador 47'!C75=1,_xlfn.CONCAT('Jogador 47'!$W$1,", "),""),IF('Jogador 48'!C75=1,_xlfn.CONCAT('Jogador 48'!$W$1,", "),""),IF('Jogador 49'!C75=1,_xlfn.CONCAT('Jogador 49'!$W$1,", "),""),IF('Jogador 50'!C75=1,_xlfn.CONCAT('Jogador 50'!$W$1,", "),""),IF('Jogador 51'!C75=1,_xlfn.CONCAT('Jogador 51'!$W$1,", "),""),IF('Jogador 52'!C75=1,_xlfn.CONCAT('Jogador 52'!$W$1,", "),""),IF('Jogador 53'!C75=1,_xlfn.CONCAT('Jogador 53'!$W$1,", "),""),IF('Jogador 54'!C75=1,_xlfn.CONCAT('Jogador 54'!$W$1,", "),""),IF('Jogador 55'!C75=1,_xlfn.CONCAT('Jogador 55'!$W$1,", "),""),IF('Jogador 56'!C75=1,_xlfn.CONCAT('Jogador 56'!$W$1,", "),""),IF('Jogador 57'!C75=1,_xlfn.CONCAT('Jogador 57'!$W$1,", "),""),IF('Jogador 58'!C75=1,_xlfn.CONCAT('Jogador 58'!$W$1,", "),""),IF('Jogador 59'!C75=1,_xlfn.CONCAT('Jogador 59'!$W$1,", "),""),IF('Jogador 60'!C75=1,_xlfn.CONCAT('Jogador 60'!$W$1,", "),""),IF('Jogador 61'!C75=1,_xlfn.CONCAT('Jogador 61'!$W$1,", "),""),IF('Jogador 62'!C75=1,_xlfn.CONCAT('Jogador 62'!$W$1,", "),""),IF('Jogador 63'!C75=1,_xlfn.CONCAT('Jogador 63'!$W$1,", "),""),IF('Jogador 64'!C75=1,_xlfn.CONCAT('Jogador 64'!$W$1,", "),""))</f>
        <v xml:space="preserve">Maxi Araujo, Kochorashvili, Luis Suárez, </v>
      </c>
      <c r="Y75" s="4" t="str">
        <f>_xlfn.CONCAT(IF('Jogador 1'!D75=1,_xlfn.CONCAT('Jogador 1'!$W$1,", "),""),IF('Jogador 2'!D75=1,_xlfn.CONCAT('Jogador 2'!$W$1,", "),""),IF('Jogador 3'!D75=1,_xlfn.CONCAT('Jogador 3'!$W$1,", "),""),IF('Jogador 4'!D75=1,_xlfn.CONCAT('Jogador 4'!$W$1,", "),""),IF('Jogador 5'!D75=1,_xlfn.CONCAT('Jogador 5'!$W$1,", "),""),IF('Jogador 6'!D75=1,_xlfn.CONCAT('Jogador 6'!$W$1,", "),""),IF('Jogador 7'!D75=1,_xlfn.CONCAT('Jogador 7'!$W$1,", "),""),IF('Jogador 8'!D75=1,_xlfn.CONCAT('Jogador 8'!$W$1,", "),""),IF('Jogador 9'!D75=1,_xlfn.CONCAT('Jogador 9'!$W$1,", "),""),IF('Jogador 10'!D75=1,_xlfn.CONCAT('Jogador 10'!$W$1,", "),""),IF('Jogador 11'!D75=1,_xlfn.CONCAT('Jogador 11'!$W$1,", "),""),IF('Jogador 12'!D75=1,_xlfn.CONCAT('Jogador 12'!$W$1,", "),""),IF('Jogador 13'!D75=1,_xlfn.CONCAT('Jogador 13'!$W$1,", "),""),IF('Jogador 14'!D75=1,_xlfn.CONCAT('Jogador 14'!$W$1,", "),""),IF('Jogador 15'!D75=1,_xlfn.CONCAT('Jogador 15'!$W$1,", "),""),IF('Jogador 16'!D75=1,_xlfn.CONCAT('Jogador 16'!$W$1,", "),""),IF('Jogador 17'!D75=1,_xlfn.CONCAT('Jogador 17'!$W$1,", "),""),IF('Jogador 18'!D75=1,_xlfn.CONCAT('Jogador 18'!$W$1,", "),""),IF('Jogador 19'!D75=1,_xlfn.CONCAT('Jogador 19'!$W$1,", "),""),IF('Jogador 20'!D75=1,_xlfn.CONCAT('Jogador 20'!$W$1,", "),""),IF('Jogador 21'!D75=1,_xlfn.CONCAT('Jogador 21'!$W$1,", "),""),IF('Jogador 22'!D75=1,_xlfn.CONCAT('Jogador 22'!$W$1,", "),""),IF('Jogador 23'!D75=1,_xlfn.CONCAT('Jogador 23'!$W$1,", "),""),IF('Jogador 24'!D75=1,_xlfn.CONCAT('Jogador 24'!$W$1,", "),""),IF('Jogador 25'!D75=1,_xlfn.CONCAT('Jogador 25'!$W$1,", "),""),IF('Jogador 26'!D75=1,_xlfn.CONCAT('Jogador 26'!$W$1,", "),""),IF('Jogador 27'!D75=1,_xlfn.CONCAT('Jogador 27'!$W$1,", "),""),IF('Jogador 28'!D75=1,_xlfn.CONCAT('Jogador 28'!$W$1,", "),""),IF('Jogador 29'!D75=1,_xlfn.CONCAT('Jogador 29'!$W$1,", "),""),IF('Jogador 30'!D75=1,_xlfn.CONCAT('Jogador 30'!$W$1,", "),""),IF('Jogador 31'!D75=1,_xlfn.CONCAT('Jogador 31'!$W$1,", "),""),IF('Jogador 32'!D75=1,_xlfn.CONCAT('Jogador 32'!$W$1,", "),""),IF('Jogador 33'!D75=1,_xlfn.CONCAT('Jogador 33'!$W$1,", "),""),IF('Jogador 34'!D75=1,_xlfn.CONCAT('Jogador 34'!$W$1,", "),""),IF('Jogador 35'!D75=1,_xlfn.CONCAT('Jogador 35'!$W$1,", "),""),IF('Jogador 36'!D75=1,_xlfn.CONCAT('Jogador 36'!$W$1,", "),""),IF('Jogador 37'!D75=1,_xlfn.CONCAT('Jogador 37'!$W$1,", "),""),IF('Jogador 38'!D75=1,_xlfn.CONCAT('Jogador 38'!$W$1,", "),""),IF('Jogador 39'!D75=1,_xlfn.CONCAT('Jogador 39'!$W$1,", "),""),IF('Jogador 40'!D75=1,_xlfn.CONCAT('Jogador 40'!$W$1,", "),""),IF('Jogador 41'!D75=1,_xlfn.CONCAT('Jogador 41'!$W$1,", "),""),IF('Jogador 42'!D75=1,_xlfn.CONCAT('Jogador 42'!$W$1,", "),""),IF('Jogador 43'!D75=1,_xlfn.CONCAT('Jogador 43'!$W$1,", "),""),IF('Jogador 44'!D75=1,_xlfn.CONCAT('Jogador 44'!$W$1,", "),""),IF('Jogador 45'!D75=1,_xlfn.CONCAT('Jogador 45'!$W$1,", "),""),IF('Jogador 46'!D75=1,_xlfn.CONCAT('Jogador 46'!$W$1,", "),""),IF('Jogador 47'!D75=1,_xlfn.CONCAT('Jogador 47'!$W$1,", "),""),IF('Jogador 48'!D75=1,_xlfn.CONCAT('Jogador 48'!$W$1,", "),""),IF('Jogador 49'!D75=1,_xlfn.CONCAT('Jogador 49'!$W$1,", "),""),IF('Jogador 50'!D75=1,_xlfn.CONCAT('Jogador 50'!$W$1,", "),""),IF('Jogador 51'!D75=1,_xlfn.CONCAT('Jogador 51'!$W$1,", "),""),IF('Jogador 52'!D75=1,_xlfn.CONCAT('Jogador 52'!$W$1,", "),""),IF('Jogador 53'!D75=1,_xlfn.CONCAT('Jogador 53'!$W$1,", "),""),IF('Jogador 54'!D75=1,_xlfn.CONCAT('Jogador 54'!$W$1,", "),""),IF('Jogador 55'!D75=1,_xlfn.CONCAT('Jogador 55'!$W$1,", "),""),IF('Jogador 56'!D75=1,_xlfn.CONCAT('Jogador 56'!$W$1,", "),""),IF('Jogador 57'!D75=1,_xlfn.CONCAT('Jogador 57'!$W$1,", "),""),IF('Jogador 58'!D75=1,_xlfn.CONCAT('Jogador 58'!$W$1,", "),""),IF('Jogador 59'!D75=1,_xlfn.CONCAT('Jogador 59'!$W$1,", "),""),IF('Jogador 60'!D75=1,_xlfn.CONCAT('Jogador 60'!$W$1,", "),""),IF('Jogador 61'!D75=1,_xlfn.CONCAT('Jogador 61'!$W$1,", "),""),IF('Jogador 62'!D75=1,_xlfn.CONCAT('Jogador 62'!$W$1,", "),""),IF('Jogador 63'!D75=1,_xlfn.CONCAT('Jogador 63'!$W$1,", "),""),IF('Jogador 64'!D75=1,_xlfn.CONCAT('Jogador 64'!$W$1,", "),""))</f>
        <v xml:space="preserve">Harder, Biel, Vagiannidis, Mangas, </v>
      </c>
    </row>
    <row r="76" spans="1:25" x14ac:dyDescent="0.3">
      <c r="A76" s="4" t="s">
        <v>127</v>
      </c>
      <c r="B76" s="4">
        <f>'Jogador 1'!B76+'Jogador 2'!B76+'Jogador 3'!B76+'Jogador 4'!B76+'Jogador 5'!B76+'Jogador 6'!B76+'Jogador 7'!B76+'Jogador 8'!B76+'Jogador 9'!B76+'Jogador 10'!B76+'Jogador 11'!B76+'Jogador 12'!B76+'Jogador 13'!B76+'Jogador 14'!B76+'Jogador 15'!B76+'Jogador 16'!B76+'Jogador 17'!B76+'Jogador 18'!B76+'Jogador 19'!B76+'Jogador 20'!B76+'Jogador 21'!B76+'Jogador 22'!B76+'Jogador 23'!B76+'Jogador 24'!B76+'Jogador 25'!B76+'Jogador 26'!B76+'Jogador 27'!B76+'Jogador 28'!B76+'Jogador 29'!B76+'Jogador 30'!B76+'Jogador 31'!B76+'Jogador 32'!B76+'Jogador 33'!B76+'Jogador 34'!B76+'Jogador 35'!B76+'Jogador 36'!B76+'Jogador 37'!B76+'Jogador 38'!B76+'Jogador 39'!B76+'Jogador 40'!B76+'Jogador 41'!B76+'Jogador 42'!B76+'Jogador 43'!B76+'Jogador 44'!B76+'Jogador 45'!B76+'Jogador 46'!B76+'Jogador 47'!B76+'Jogador 48'!B76+'Jogador 49'!B76+'Jogador 50'!B76+'Jogador 51'!B76+'Jogador 52'!B76+'Jogador 53'!B76+'Jogador 54'!B76+'Jogador 55'!B76+'Jogador 56'!B76+'Jogador 57'!B76+'Jogador 58'!B76+'Jogador 59'!B76+'Jogador 60'!B76+'Jogador 61'!B76+'Jogador 62'!B76+'Jogador 63'!B76+'Jogador 64'!B76</f>
        <v>1</v>
      </c>
      <c r="C76" s="4">
        <f>'Jogador 1'!C76+'Jogador 2'!C76+'Jogador 3'!C76+'Jogador 4'!C76+'Jogador 5'!C76+'Jogador 6'!C76+'Jogador 7'!C76+'Jogador 8'!C76+'Jogador 9'!C76+'Jogador 10'!C76+'Jogador 11'!C76+'Jogador 12'!C76+'Jogador 13'!C76+'Jogador 14'!C76+'Jogador 15'!C76+'Jogador 16'!C76+'Jogador 17'!C76+'Jogador 18'!C76+'Jogador 19'!C76+'Jogador 20'!C76+'Jogador 21'!C76+'Jogador 22'!C76+'Jogador 23'!C76+'Jogador 24'!C76+'Jogador 25'!C76+'Jogador 26'!C76+'Jogador 27'!C76+'Jogador 28'!C76+'Jogador 29'!C76+'Jogador 30'!C76+'Jogador 31'!C76+'Jogador 32'!C76+'Jogador 33'!C76+'Jogador 34'!C76+'Jogador 35'!C76+'Jogador 36'!C76+'Jogador 37'!C76+'Jogador 38'!C76+'Jogador 39'!C76+'Jogador 40'!C76+'Jogador 41'!C76+'Jogador 42'!C76+'Jogador 43'!C76+'Jogador 44'!C76+'Jogador 45'!C76+'Jogador 46'!C76+'Jogador 47'!C76+'Jogador 48'!C76+'Jogador 49'!C76+'Jogador 50'!C76+'Jogador 51'!C76+'Jogador 52'!C76+'Jogador 53'!C76+'Jogador 54'!C76+'Jogador 55'!C76+'Jogador 56'!C76+'Jogador 57'!C76+'Jogador 58'!C76+'Jogador 59'!C76+'Jogador 60'!C76+'Jogador 61'!C76+'Jogador 62'!C76+'Jogador 63'!C76+'Jogador 64'!C76</f>
        <v>1</v>
      </c>
      <c r="D76" s="4">
        <f>'Jogador 1'!D76+'Jogador 2'!D76+'Jogador 3'!D76+'Jogador 4'!D76+'Jogador 5'!D76+'Jogador 6'!D76+'Jogador 7'!D76+'Jogador 8'!D76+'Jogador 9'!D76+'Jogador 10'!D76+'Jogador 11'!D76+'Jogador 12'!D76+'Jogador 13'!D76+'Jogador 14'!D76+'Jogador 15'!D76+'Jogador 16'!D76+'Jogador 17'!D76+'Jogador 18'!D76+'Jogador 19'!D76+'Jogador 20'!D76+'Jogador 21'!D76+'Jogador 22'!D76+'Jogador 23'!D76+'Jogador 24'!D76+'Jogador 25'!D76+'Jogador 26'!D76+'Jogador 27'!D76+'Jogador 28'!D76+'Jogador 29'!D76+'Jogador 30'!D76+'Jogador 31'!D76+'Jogador 32'!D76+'Jogador 33'!D76+'Jogador 34'!D76+'Jogador 35'!D76+'Jogador 36'!D76+'Jogador 37'!D76+'Jogador 38'!D76+'Jogador 39'!D76+'Jogador 40'!D76+'Jogador 41'!D76+'Jogador 42'!D76+'Jogador 43'!D76+'Jogador 44'!D76+'Jogador 45'!D76+'Jogador 46'!D76+'Jogador 47'!D76+'Jogador 48'!D76+'Jogador 49'!D76+'Jogador 50'!D76+'Jogador 51'!D76+'Jogador 52'!D76+'Jogador 53'!D76+'Jogador 54'!D76+'Jogador 55'!D76+'Jogador 56'!D76+'Jogador 57'!D76+'Jogador 58'!D76+'Jogador 59'!D76+'Jogador 60'!D76+'Jogador 61'!D76+'Jogador 62'!D76+'Jogador 63'!D76+'Jogador 64'!D76</f>
        <v>0</v>
      </c>
      <c r="E76" s="4">
        <f>'Jogador 1'!E76+'Jogador 2'!E76+'Jogador 3'!E76+'Jogador 4'!E76+'Jogador 5'!E76+'Jogador 6'!E76+'Jogador 7'!E76+'Jogador 8'!E76+'Jogador 9'!E76+'Jogador 10'!E76+'Jogador 11'!E76+'Jogador 12'!E76+'Jogador 13'!E76+'Jogador 14'!E76+'Jogador 15'!E76+'Jogador 16'!E76+'Jogador 17'!E76+'Jogador 18'!E76+'Jogador 19'!E76+'Jogador 20'!E76+'Jogador 21'!E76+'Jogador 22'!E76+'Jogador 23'!E76+'Jogador 24'!E76+'Jogador 25'!E76+'Jogador 26'!E76+'Jogador 27'!E76+'Jogador 28'!E76+'Jogador 29'!E76+'Jogador 30'!E76+'Jogador 31'!E76+'Jogador 32'!E76+'Jogador 33'!E76+'Jogador 34'!E76+'Jogador 35'!E76+'Jogador 36'!E76+'Jogador 37'!E76+'Jogador 38'!E76+'Jogador 39'!E76+'Jogador 40'!E76+'Jogador 41'!E76+'Jogador 42'!E76+'Jogador 43'!E76+'Jogador 44'!E76+'Jogador 45'!E76+'Jogador 46'!E76+'Jogador 47'!E76+'Jogador 48'!E76+'Jogador 49'!E76+'Jogador 50'!E76+'Jogador 51'!E76+'Jogador 52'!E76+'Jogador 53'!E76+'Jogador 54'!E76+'Jogador 55'!E76+'Jogador 56'!E76+'Jogador 57'!E76+'Jogador 58'!E76+'Jogador 59'!E76+'Jogador 60'!E76+'Jogador 61'!E76+'Jogador 62'!E76+'Jogador 63'!E76+'Jogador 64'!E76</f>
        <v>1</v>
      </c>
      <c r="F76" s="9">
        <f t="shared" si="21"/>
        <v>1</v>
      </c>
      <c r="G76" s="4">
        <f>'Jogador 1'!G76+'Jogador 2'!G76+'Jogador 3'!G76+'Jogador 4'!G76+'Jogador 5'!G76+'Jogador 6'!G76+'Jogador 7'!G76+'Jogador 8'!G76+'Jogador 9'!G76+'Jogador 10'!G76+'Jogador 11'!G76+'Jogador 12'!G76+'Jogador 13'!G76+'Jogador 14'!G76+'Jogador 15'!G76+'Jogador 16'!G76+'Jogador 17'!G76+'Jogador 18'!G76+'Jogador 19'!G76+'Jogador 20'!G76+'Jogador 21'!G76+'Jogador 22'!G76+'Jogador 23'!G76+'Jogador 24'!G76+'Jogador 25'!G76+'Jogador 26'!G76+'Jogador 27'!G76+'Jogador 28'!G76+'Jogador 29'!G76+'Jogador 30'!G76+'Jogador 31'!G76+'Jogador 32'!G76+'Jogador 33'!G76+'Jogador 34'!G76+'Jogador 35'!G76+'Jogador 36'!G76+'Jogador 37'!G76+'Jogador 38'!G76+'Jogador 39'!G76+'Jogador 40'!G76+'Jogador 41'!G76+'Jogador 42'!G76+'Jogador 43'!G76+'Jogador 44'!G76+'Jogador 45'!G76+'Jogador 46'!G76+'Jogador 47'!G76+'Jogador 48'!G76+'Jogador 49'!G76+'Jogador 50'!G76+'Jogador 51'!G76+'Jogador 52'!G76+'Jogador 53'!G76+'Jogador 54'!G76+'Jogador 55'!G76+'Jogador 56'!G76+'Jogador 57'!G76+'Jogador 58'!G76+'Jogador 59'!G76+'Jogador 60'!G76+'Jogador 61'!G76+'Jogador 62'!G76+'Jogador 63'!G76+'Jogador 64'!G76</f>
        <v>0</v>
      </c>
      <c r="H76" s="9">
        <f t="shared" si="22"/>
        <v>0</v>
      </c>
      <c r="I76" s="4">
        <f>'Jogador 1'!I76+'Jogador 2'!I76+'Jogador 3'!I76+'Jogador 4'!I76+'Jogador 5'!I76+'Jogador 6'!I76+'Jogador 7'!I76+'Jogador 8'!I76+'Jogador 9'!I76+'Jogador 10'!I76+'Jogador 11'!I76+'Jogador 12'!I76+'Jogador 13'!I76+'Jogador 14'!I76+'Jogador 15'!I76+'Jogador 16'!I76+'Jogador 17'!I76+'Jogador 18'!I76+'Jogador 19'!I76+'Jogador 20'!I76+'Jogador 21'!I76+'Jogador 22'!I76+'Jogador 23'!I76+'Jogador 24'!I76+'Jogador 25'!I76+'Jogador 26'!I76+'Jogador 27'!I76+'Jogador 28'!I76+'Jogador 29'!I76+'Jogador 30'!I76+'Jogador 31'!I76+'Jogador 32'!I76+'Jogador 33'!I76+'Jogador 34'!I76+'Jogador 35'!I76+'Jogador 36'!I76+'Jogador 37'!I76+'Jogador 38'!I76+'Jogador 39'!I76+'Jogador 40'!I76+'Jogador 41'!I76+'Jogador 42'!I76+'Jogador 43'!I76+'Jogador 44'!I76+'Jogador 45'!I76+'Jogador 46'!I76+'Jogador 47'!I76+'Jogador 48'!I76+'Jogador 49'!I76+'Jogador 50'!I76+'Jogador 51'!I76+'Jogador 52'!I76+'Jogador 53'!I76+'Jogador 54'!I76+'Jogador 55'!I76+'Jogador 56'!I76+'Jogador 57'!I76+'Jogador 58'!I76+'Jogador 59'!I76+'Jogador 60'!I76+'Jogador 61'!I76+'Jogador 62'!I76+'Jogador 63'!I76+'Jogador 64'!I76</f>
        <v>0</v>
      </c>
      <c r="J76" s="9">
        <f t="shared" si="23"/>
        <v>0</v>
      </c>
      <c r="K76" s="4">
        <f>'Jogador 1'!K76+'Jogador 2'!K76+'Jogador 3'!K76+'Jogador 4'!K76+'Jogador 5'!K76+'Jogador 6'!K76+'Jogador 7'!K76+'Jogador 8'!K76+'Jogador 9'!K76+'Jogador 10'!K76+'Jogador 11'!K76+'Jogador 12'!K76+'Jogador 13'!K76+'Jogador 14'!K76+'Jogador 15'!K76+'Jogador 16'!K76+'Jogador 17'!K76+'Jogador 18'!K76+'Jogador 19'!K76+'Jogador 20'!K76+'Jogador 21'!K76+'Jogador 22'!K76+'Jogador 23'!K76+'Jogador 24'!K76+'Jogador 25'!K76+'Jogador 26'!K76+'Jogador 27'!K76+'Jogador 28'!K76+'Jogador 29'!K76+'Jogador 30'!K76+'Jogador 31'!K76+'Jogador 32'!K76+'Jogador 33'!K76+'Jogador 34'!K76+'Jogador 35'!K76+'Jogador 36'!K76+'Jogador 37'!K76+'Jogador 38'!K76+'Jogador 39'!K76+'Jogador 40'!K76+'Jogador 41'!K76+'Jogador 42'!K76+'Jogador 43'!K76+'Jogador 44'!K76+'Jogador 45'!K76+'Jogador 46'!K76+'Jogador 47'!K76+'Jogador 48'!K76+'Jogador 49'!K76+'Jogador 50'!K76+'Jogador 51'!K76+'Jogador 52'!K76+'Jogador 53'!K76+'Jogador 54'!K76+'Jogador 55'!K76+'Jogador 56'!K76+'Jogador 57'!K76+'Jogador 58'!K76+'Jogador 59'!K76+'Jogador 60'!K76+'Jogador 61'!K76+'Jogador 62'!K76+'Jogador 63'!K76+'Jogador 64'!K76</f>
        <v>0</v>
      </c>
      <c r="L76" s="9">
        <f t="shared" si="24"/>
        <v>0</v>
      </c>
      <c r="M76" s="4">
        <f>'Jogador 1'!M76+'Jogador 2'!M76+'Jogador 3'!M76+'Jogador 4'!M76+'Jogador 5'!M76+'Jogador 6'!M76+'Jogador 7'!M76+'Jogador 8'!M76+'Jogador 9'!M76+'Jogador 10'!M76+'Jogador 11'!M76+'Jogador 12'!M76+'Jogador 13'!M76+'Jogador 14'!M76+'Jogador 15'!M76+'Jogador 16'!M76+'Jogador 17'!M76+'Jogador 18'!M76+'Jogador 19'!M76+'Jogador 20'!M76+'Jogador 21'!M76+'Jogador 22'!M76+'Jogador 23'!M76+'Jogador 24'!M76+'Jogador 25'!M76+'Jogador 26'!M76+'Jogador 27'!M76+'Jogador 28'!M76+'Jogador 29'!M76+'Jogador 30'!M76+'Jogador 31'!M76+'Jogador 32'!M76+'Jogador 33'!M76+'Jogador 34'!M76+'Jogador 35'!M76+'Jogador 36'!M76+'Jogador 37'!M76+'Jogador 38'!M76+'Jogador 39'!M76+'Jogador 40'!M76+'Jogador 41'!M76+'Jogador 42'!M76+'Jogador 43'!M76+'Jogador 44'!M76+'Jogador 45'!M76+'Jogador 46'!M76+'Jogador 47'!M76+'Jogador 48'!M76+'Jogador 49'!M76+'Jogador 50'!M76+'Jogador 51'!M76+'Jogador 52'!M76+'Jogador 53'!M76+'Jogador 54'!M76+'Jogador 55'!M76+'Jogador 56'!M76+'Jogador 57'!M76+'Jogador 58'!M76+'Jogador 59'!M76+'Jogador 60'!M76+'Jogador 61'!M76+'Jogador 62'!M76+'Jogador 63'!M76+'Jogador 64'!M76</f>
        <v>1</v>
      </c>
      <c r="N76" s="9">
        <f t="shared" si="25"/>
        <v>1</v>
      </c>
      <c r="O76" s="4">
        <f>'Jogador 1'!O76+'Jogador 2'!O76+'Jogador 3'!O76+'Jogador 4'!O76+'Jogador 5'!O76+'Jogador 6'!O76+'Jogador 7'!O76+'Jogador 8'!O76+'Jogador 9'!O76+'Jogador 10'!O76+'Jogador 11'!O76+'Jogador 12'!O76+'Jogador 13'!O76+'Jogador 14'!O76+'Jogador 15'!O76+'Jogador 16'!O76+'Jogador 17'!O76+'Jogador 18'!O76+'Jogador 19'!O76+'Jogador 20'!O76+'Jogador 21'!O76+'Jogador 22'!O76+'Jogador 23'!O76+'Jogador 24'!O76+'Jogador 25'!O76+'Jogador 26'!O76+'Jogador 27'!O76+'Jogador 28'!O76+'Jogador 29'!O76+'Jogador 30'!O76+'Jogador 31'!O76+'Jogador 32'!O76+'Jogador 33'!O76+'Jogador 34'!O76+'Jogador 35'!O76+'Jogador 36'!O76+'Jogador 37'!O76+'Jogador 38'!O76+'Jogador 39'!O76+'Jogador 40'!O76+'Jogador 41'!O76+'Jogador 42'!O76+'Jogador 43'!O76+'Jogador 44'!O76+'Jogador 45'!O76+'Jogador 46'!O76+'Jogador 47'!O76+'Jogador 48'!O76+'Jogador 49'!O76+'Jogador 50'!O76+'Jogador 51'!O76+'Jogador 52'!O76+'Jogador 53'!O76+'Jogador 54'!O76+'Jogador 55'!O76+'Jogador 56'!O76+'Jogador 57'!O76+'Jogador 58'!O76+'Jogador 59'!O76+'Jogador 60'!O76+'Jogador 61'!O76+'Jogador 62'!O76+'Jogador 63'!O76+'Jogador 64'!O76</f>
        <v>0</v>
      </c>
      <c r="P76" s="9">
        <f t="shared" si="26"/>
        <v>0</v>
      </c>
      <c r="Q76" s="4">
        <f>'Jogador 1'!Q76+'Jogador 2'!Q76+'Jogador 3'!Q76+'Jogador 4'!Q76+'Jogador 5'!Q76+'Jogador 6'!Q76+'Jogador 7'!Q76+'Jogador 8'!Q76+'Jogador 9'!Q76+'Jogador 10'!Q76+'Jogador 11'!Q76+'Jogador 12'!Q76+'Jogador 13'!Q76+'Jogador 14'!Q76+'Jogador 15'!Q76+'Jogador 16'!Q76+'Jogador 17'!Q76+'Jogador 18'!Q76+'Jogador 19'!Q76+'Jogador 20'!Q76+'Jogador 21'!Q76+'Jogador 22'!Q76+'Jogador 23'!Q76+'Jogador 24'!Q76+'Jogador 25'!Q76+'Jogador 26'!Q76+'Jogador 27'!Q76+'Jogador 28'!Q76+'Jogador 29'!Q76+'Jogador 30'!Q76+'Jogador 31'!Q76+'Jogador 32'!Q76+'Jogador 33'!Q76+'Jogador 34'!Q76+'Jogador 35'!Q76+'Jogador 36'!Q76+'Jogador 37'!Q76+'Jogador 38'!Q76+'Jogador 39'!Q76+'Jogador 40'!Q76+'Jogador 41'!Q76+'Jogador 42'!Q76+'Jogador 43'!Q76+'Jogador 44'!Q76+'Jogador 45'!Q76+'Jogador 46'!Q76+'Jogador 47'!Q76+'Jogador 48'!Q76+'Jogador 49'!Q76+'Jogador 50'!Q76+'Jogador 51'!Q76+'Jogador 52'!Q76+'Jogador 53'!Q76+'Jogador 54'!Q76+'Jogador 55'!Q76+'Jogador 56'!Q76+'Jogador 57'!Q76+'Jogador 58'!Q76+'Jogador 59'!Q76+'Jogador 60'!Q76+'Jogador 61'!Q76+'Jogador 62'!Q76+'Jogador 63'!Q76+'Jogador 64'!Q76</f>
        <v>15</v>
      </c>
      <c r="R76" s="4">
        <f>'Jogador 1'!R76+'Jogador 2'!R76+'Jogador 3'!R76+'Jogador 4'!R76+'Jogador 5'!R76+'Jogador 6'!R76+'Jogador 7'!R76+'Jogador 8'!R76+'Jogador 9'!R76+'Jogador 10'!R76+'Jogador 11'!R76+'Jogador 12'!R76+'Jogador 13'!R76+'Jogador 14'!R76+'Jogador 15'!R76+'Jogador 16'!R76+'Jogador 17'!R76+'Jogador 18'!R76+'Jogador 19'!R76+'Jogador 20'!R76+'Jogador 21'!R76+'Jogador 22'!R76+'Jogador 23'!R76+'Jogador 24'!R76+'Jogador 25'!R76+'Jogador 26'!R76+'Jogador 27'!R76+'Jogador 28'!R76+'Jogador 29'!R76+'Jogador 30'!R76+'Jogador 31'!R76+'Jogador 32'!R76+'Jogador 33'!R76+'Jogador 34'!R76+'Jogador 35'!R76+'Jogador 36'!R76+'Jogador 37'!R76+'Jogador 38'!R76+'Jogador 39'!R76+'Jogador 40'!R76+'Jogador 41'!R76+'Jogador 42'!R76+'Jogador 43'!R76+'Jogador 44'!R76+'Jogador 45'!R76+'Jogador 46'!R76+'Jogador 47'!R76+'Jogador 48'!R76+'Jogador 49'!R76+'Jogador 50'!R76+'Jogador 51'!R76+'Jogador 52'!R76+'Jogador 53'!R76+'Jogador 54'!R76+'Jogador 55'!R76+'Jogador 56'!R76+'Jogador 57'!R76+'Jogador 58'!R76+'Jogador 59'!R76+'Jogador 60'!R76+'Jogador 61'!R76+'Jogador 62'!R76+'Jogador 63'!R76+'Jogador 64'!R76</f>
        <v>0</v>
      </c>
      <c r="S76" s="4">
        <f>'Jogador 1'!S76+'Jogador 2'!S76+'Jogador 3'!S76+'Jogador 4'!S76+'Jogador 5'!S76+'Jogador 6'!S76+'Jogador 7'!S76+'Jogador 8'!S76+'Jogador 9'!S76+'Jogador 10'!S76+'Jogador 11'!S76+'Jogador 12'!S76+'Jogador 13'!S76+'Jogador 14'!S76+'Jogador 15'!S76+'Jogador 16'!S76+'Jogador 17'!S76+'Jogador 18'!S76+'Jogador 19'!S76+'Jogador 20'!S76+'Jogador 21'!S76+'Jogador 22'!S76+'Jogador 23'!S76+'Jogador 24'!S76+'Jogador 25'!S76+'Jogador 26'!S76+'Jogador 27'!S76+'Jogador 28'!S76+'Jogador 29'!S76+'Jogador 30'!S76+'Jogador 31'!S76+'Jogador 32'!S76+'Jogador 33'!S76+'Jogador 34'!S76+'Jogador 35'!S76+'Jogador 36'!S76+'Jogador 37'!S76+'Jogador 38'!S76+'Jogador 39'!S76+'Jogador 40'!S76+'Jogador 41'!S76+'Jogador 42'!S76+'Jogador 43'!S76+'Jogador 44'!S76+'Jogador 45'!S76+'Jogador 46'!S76+'Jogador 47'!S76+'Jogador 48'!S76+'Jogador 49'!S76+'Jogador 50'!S76+'Jogador 51'!S76+'Jogador 52'!S76+'Jogador 53'!S76+'Jogador 54'!S76+'Jogador 55'!S76+'Jogador 56'!S76+'Jogador 57'!S76+'Jogador 58'!S76+'Jogador 59'!S76+'Jogador 60'!S76+'Jogador 61'!S76+'Jogador 62'!S76+'Jogador 63'!S76+'Jogador 64'!S76</f>
        <v>17</v>
      </c>
      <c r="T76" s="4">
        <f>'Jogador 1'!T76+'Jogador 2'!T76+'Jogador 3'!T76+'Jogador 4'!T76+'Jogador 5'!T76+'Jogador 6'!T76+'Jogador 7'!T76+'Jogador 8'!T76+'Jogador 9'!T76+'Jogador 10'!T76+'Jogador 11'!T76+'Jogador 12'!T76+'Jogador 13'!T76+'Jogador 14'!T76+'Jogador 15'!T76+'Jogador 16'!T76+'Jogador 17'!T76+'Jogador 18'!T76+'Jogador 19'!T76+'Jogador 20'!T76+'Jogador 21'!T76+'Jogador 22'!T76+'Jogador 23'!T76+'Jogador 24'!T76+'Jogador 25'!T76+'Jogador 26'!T76+'Jogador 27'!T76+'Jogador 28'!T76+'Jogador 29'!T76+'Jogador 30'!T76+'Jogador 31'!T76+'Jogador 32'!T76+'Jogador 33'!T76+'Jogador 34'!T76+'Jogador 35'!T76+'Jogador 36'!T76+'Jogador 37'!T76+'Jogador 38'!T76+'Jogador 39'!T76+'Jogador 40'!T76+'Jogador 41'!T76+'Jogador 42'!T76+'Jogador 43'!T76+'Jogador 44'!T76+'Jogador 45'!T76+'Jogador 46'!T76+'Jogador 47'!T76+'Jogador 48'!T76+'Jogador 49'!T76+'Jogador 50'!T76+'Jogador 51'!T76+'Jogador 52'!T76+'Jogador 53'!T76+'Jogador 54'!T76+'Jogador 55'!T76+'Jogador 56'!T76+'Jogador 57'!T76+'Jogador 58'!T76+'Jogador 59'!T76+'Jogador 60'!T76+'Jogador 61'!T76+'Jogador 62'!T76+'Jogador 63'!T76+'Jogador 64'!T76</f>
        <v>2</v>
      </c>
      <c r="U76" s="10">
        <f t="shared" si="27"/>
        <v>2</v>
      </c>
      <c r="V76" s="10">
        <f>IF(C76=0,0,(IF('Jogador 1'!C76=1,'Jogador 1'!$W$8,0)+IF('Jogador 2'!C76=1,'Jogador 2'!$W$8,0)+IF('Jogador 3'!C76=1,'Jogador 3'!$W$8,0)+IF('Jogador 4'!C76=1,'Jogador 4'!$W$8,0)+IF('Jogador 5'!C76=1,'Jogador 5'!$W$8,0)+IF('Jogador 6'!C76=1,'Jogador 6'!$W$8,0)+IF('Jogador 7'!C76=1,'Jogador 7'!$W$8,0)+IF('Jogador 8'!C76=1,'Jogador 8'!$W$8,0)+IF('Jogador 9'!C76=1,'Jogador 9'!$W$8,0)+IF('Jogador 10'!C76=1,'Jogador 10'!$W$8,0)+IF('Jogador 11'!C76=1,'Jogador 11'!$W$8,0)+IF('Jogador 12'!C76=1,'Jogador 12'!$W$8,0)+IF('Jogador 13'!C76=1,'Jogador 13'!$W$8,0)+IF('Jogador 14'!C76=1,'Jogador 14'!$W$8,0)+IF('Jogador 15'!C76=1,'Jogador 15'!$W$8,0)+IF('Jogador 16'!C76=1,'Jogador 16'!$W$8,0)+IF('Jogador 17'!C76=1,'Jogador 17'!$W$8,0)+IF('Jogador 18'!C76=1,'Jogador 18'!$W$8,0)+IF('Jogador 19'!C76=1,'Jogador 19'!$W$8,0)+IF('Jogador 20'!C76=1,'Jogador 20'!$W$8,0)+IF('Jogador 21'!C76=1,'Jogador 21'!$W$8,0)+IF('Jogador 22'!C76=1,'Jogador 22'!$W$8,0)+IF('Jogador 23'!C76=1,'Jogador 23'!$W$8,0)+IF('Jogador 24'!C76=1,'Jogador 24'!$W$8,0)+IF('Jogador 25'!C76=1,'Jogador 25'!$W$8,0)+IF('Jogador 26'!C76=1,'Jogador 26'!$W$8,0)+IF('Jogador 27'!C76=1,'Jogador 27'!$W$8,0)+IF('Jogador 28'!C76=1,'Jogador 28'!$W$8,0)+IF('Jogador 29'!C76=1,'Jogador 29'!$W$8,0)+IF('Jogador 30'!C76=1,'Jogador 30'!$W$8,0)+IF('Jogador 31'!C76=1,'Jogador 31'!$W$8,0)+IF('Jogador 32'!C76=1,'Jogador 32'!$W$8,0)+IF('Jogador 33'!C76=1,'Jogador 33'!$W$8,0)+IF('Jogador 34'!C76=1,'Jogador 34'!$W$8,0)+IF('Jogador 35'!C76=1,'Jogador 35'!$W$8,0) +IF('Jogador 36'!C76=1,'Jogador 36'!$W$8,0)+IF('Jogador 37'!C76=1,'Jogador 37'!$W$8,0)+IF('Jogador 38'!C76=1,'Jogador 38'!$W$8,0)+IF('Jogador 39'!C76=1,'Jogador 39'!$W$8,0)+IF('Jogador 40'!C76=1,'Jogador 40'!$W$8,0)+IF('Jogador 41'!C76=1,'Jogador 41'!$W$8,0)+IF('Jogador 42'!C76=1,'Jogador 42'!$W$8,0)+IF('Jogador 43'!C76=1,'Jogador 43'!$W$8,0)+IF('Jogador 44'!C76=1,'Jogador 44'!$W$8,0)+IF('Jogador 45'!C76=1,'Jogador 45'!$W$8,0)+IF('Jogador 46'!C76=1,'Jogador 46'!$W$8,0)+IF('Jogador 47'!C76=1,'Jogador 47'!$W$8,0)+IF('Jogador 48'!C76=1,'Jogador 48'!$W$8,0)+IF('Jogador 49'!C76=1,'Jogador 49'!$W$8,0)+IF('Jogador 50'!C76=1,'Jogador 50'!$W$8,0)+IF('Jogador 51'!C76=1,'Jogador 51'!$W$8,0)+IF('Jogador 52'!C76=1,'Jogador 52'!$W$8,0)+IF('Jogador 53'!C76=1,'Jogador 53'!$W$8,0)+IF('Jogador 54'!C76=1,'Jogador 54'!$W$8,0)+IF('Jogador 55'!C76=1,'Jogador 55'!$W$8,0)+IF('Jogador 56'!C76=1,'Jogador 56'!$W$8,0)+IF('Jogador 57'!C76=1,'Jogador 57'!$W$8,0)+IF('Jogador 58'!C76=1,'Jogador 58'!$W$8,0)+IF('Jogador 59'!C76=1,'Jogador 59'!$W$8,0)+IF('Jogador 60'!C76=1,'Jogador 60'!$W$8,0)+IF('Jogador 61'!C76=1,'Jogador 61'!$W$8,0)+IF('Jogador 62'!C76=1,'Jogador 62'!$W$8,0)+IF('Jogador 63'!C76=1,'Jogador 63'!$W$8,0)+IF('Jogador 64'!C76=1,'Jogador 64'!$W$8,0))/C76)</f>
        <v>15</v>
      </c>
      <c r="X76" s="4" t="str">
        <f>_xlfn.CONCAT(IF('Jogador 1'!C76=1,_xlfn.CONCAT('Jogador 1'!$W$1,", "),""),IF('Jogador 2'!C76=1,_xlfn.CONCAT('Jogador 2'!$W$1,", "),""),IF('Jogador 3'!C76=1,_xlfn.CONCAT('Jogador 3'!$W$1,", "),""),IF('Jogador 4'!C76=1,_xlfn.CONCAT('Jogador 4'!$W$1,", "),""),IF('Jogador 5'!C76=1,_xlfn.CONCAT('Jogador 5'!$W$1,", "),""),IF('Jogador 6'!C76=1,_xlfn.CONCAT('Jogador 6'!$W$1,", "),""),IF('Jogador 7'!C76=1,_xlfn.CONCAT('Jogador 7'!$W$1,", "),""),IF('Jogador 8'!C76=1,_xlfn.CONCAT('Jogador 8'!$W$1,", "),""),IF('Jogador 9'!C76=1,_xlfn.CONCAT('Jogador 9'!$W$1,", "),""),IF('Jogador 10'!C76=1,_xlfn.CONCAT('Jogador 10'!$W$1,", "),""),IF('Jogador 11'!C76=1,_xlfn.CONCAT('Jogador 11'!$W$1,", "),""),IF('Jogador 12'!C76=1,_xlfn.CONCAT('Jogador 12'!$W$1,", "),""),IF('Jogador 13'!C76=1,_xlfn.CONCAT('Jogador 13'!$W$1,", "),""),IF('Jogador 14'!C76=1,_xlfn.CONCAT('Jogador 14'!$W$1,", "),""),IF('Jogador 15'!C76=1,_xlfn.CONCAT('Jogador 15'!$W$1,", "),""),IF('Jogador 16'!C76=1,_xlfn.CONCAT('Jogador 16'!$W$1,", "),""),IF('Jogador 17'!C76=1,_xlfn.CONCAT('Jogador 17'!$W$1,", "),""),IF('Jogador 18'!C76=1,_xlfn.CONCAT('Jogador 18'!$W$1,", "),""),IF('Jogador 19'!C76=1,_xlfn.CONCAT('Jogador 19'!$W$1,", "),""),IF('Jogador 20'!C76=1,_xlfn.CONCAT('Jogador 20'!$W$1,", "),""),IF('Jogador 21'!C76=1,_xlfn.CONCAT('Jogador 21'!$W$1,", "),""),IF('Jogador 22'!C76=1,_xlfn.CONCAT('Jogador 22'!$W$1,", "),""),IF('Jogador 23'!C76=1,_xlfn.CONCAT('Jogador 23'!$W$1,", "),""),IF('Jogador 24'!C76=1,_xlfn.CONCAT('Jogador 24'!$W$1,", "),""),IF('Jogador 25'!C76=1,_xlfn.CONCAT('Jogador 25'!$W$1,", "),""),IF('Jogador 26'!C76=1,_xlfn.CONCAT('Jogador 26'!$W$1,", "),""),IF('Jogador 27'!C76=1,_xlfn.CONCAT('Jogador 27'!$W$1,", "),""),IF('Jogador 28'!C76=1,_xlfn.CONCAT('Jogador 28'!$W$1,", "),""),IF('Jogador 29'!C76=1,_xlfn.CONCAT('Jogador 29'!$W$1,", "),""),IF('Jogador 30'!C76=1,_xlfn.CONCAT('Jogador 30'!$W$1,", "),""),IF('Jogador 31'!C76=1,_xlfn.CONCAT('Jogador 31'!$W$1,", "),""),IF('Jogador 32'!C76=1,_xlfn.CONCAT('Jogador 32'!$W$1,", "),""),IF('Jogador 33'!C76=1,_xlfn.CONCAT('Jogador 33'!$W$1,", "),""),IF('Jogador 34'!C76=1,_xlfn.CONCAT('Jogador 34'!$W$1,", "),""),IF('Jogador 35'!C76=1,_xlfn.CONCAT('Jogador 35'!$W$1,", "),""),IF('Jogador 36'!C76=1,_xlfn.CONCAT('Jogador 36'!$W$1,", "),""),IF('Jogador 37'!C76=1,_xlfn.CONCAT('Jogador 37'!$W$1,", "),""),IF('Jogador 38'!C76=1,_xlfn.CONCAT('Jogador 38'!$W$1,", "),""),IF('Jogador 39'!C76=1,_xlfn.CONCAT('Jogador 39'!$W$1,", "),""),IF('Jogador 40'!C76=1,_xlfn.CONCAT('Jogador 40'!$W$1,", "),""),IF('Jogador 41'!C76=1,_xlfn.CONCAT('Jogador 41'!$W$1,", "),""),IF('Jogador 42'!C76=1,_xlfn.CONCAT('Jogador 42'!$W$1,", "),""),IF('Jogador 43'!C76=1,_xlfn.CONCAT('Jogador 43'!$W$1,", "),""),IF('Jogador 44'!C76=1,_xlfn.CONCAT('Jogador 44'!$W$1,", "),""),IF('Jogador 45'!C76=1,_xlfn.CONCAT('Jogador 45'!$W$1,", "),""),IF('Jogador 46'!C76=1,_xlfn.CONCAT('Jogador 46'!$W$1,", "),""),IF('Jogador 47'!C76=1,_xlfn.CONCAT('Jogador 47'!$W$1,", "),""),IF('Jogador 48'!C76=1,_xlfn.CONCAT('Jogador 48'!$W$1,", "),""),IF('Jogador 49'!C76=1,_xlfn.CONCAT('Jogador 49'!$W$1,", "),""),IF('Jogador 50'!C76=1,_xlfn.CONCAT('Jogador 50'!$W$1,", "),""),IF('Jogador 51'!C76=1,_xlfn.CONCAT('Jogador 51'!$W$1,", "),""),IF('Jogador 52'!C76=1,_xlfn.CONCAT('Jogador 52'!$W$1,", "),""),IF('Jogador 53'!C76=1,_xlfn.CONCAT('Jogador 53'!$W$1,", "),""),IF('Jogador 54'!C76=1,_xlfn.CONCAT('Jogador 54'!$W$1,", "),""),IF('Jogador 55'!C76=1,_xlfn.CONCAT('Jogador 55'!$W$1,", "),""),IF('Jogador 56'!C76=1,_xlfn.CONCAT('Jogador 56'!$W$1,", "),""),IF('Jogador 57'!C76=1,_xlfn.CONCAT('Jogador 57'!$W$1,", "),""),IF('Jogador 58'!C76=1,_xlfn.CONCAT('Jogador 58'!$W$1,", "),""),IF('Jogador 59'!C76=1,_xlfn.CONCAT('Jogador 59'!$W$1,", "),""),IF('Jogador 60'!C76=1,_xlfn.CONCAT('Jogador 60'!$W$1,", "),""),IF('Jogador 61'!C76=1,_xlfn.CONCAT('Jogador 61'!$W$1,", "),""),IF('Jogador 62'!C76=1,_xlfn.CONCAT('Jogador 62'!$W$1,", "),""),IF('Jogador 63'!C76=1,_xlfn.CONCAT('Jogador 63'!$W$1,", "),""),IF('Jogador 64'!C76=1,_xlfn.CONCAT('Jogador 64'!$W$1,", "),""))</f>
        <v xml:space="preserve">Maxi Araujo, </v>
      </c>
      <c r="Y76" s="4" t="str">
        <f>_xlfn.CONCAT(IF('Jogador 1'!D76=1,_xlfn.CONCAT('Jogador 1'!$W$1,", "),""),IF('Jogador 2'!D76=1,_xlfn.CONCAT('Jogador 2'!$W$1,", "),""),IF('Jogador 3'!D76=1,_xlfn.CONCAT('Jogador 3'!$W$1,", "),""),IF('Jogador 4'!D76=1,_xlfn.CONCAT('Jogador 4'!$W$1,", "),""),IF('Jogador 5'!D76=1,_xlfn.CONCAT('Jogador 5'!$W$1,", "),""),IF('Jogador 6'!D76=1,_xlfn.CONCAT('Jogador 6'!$W$1,", "),""),IF('Jogador 7'!D76=1,_xlfn.CONCAT('Jogador 7'!$W$1,", "),""),IF('Jogador 8'!D76=1,_xlfn.CONCAT('Jogador 8'!$W$1,", "),""),IF('Jogador 9'!D76=1,_xlfn.CONCAT('Jogador 9'!$W$1,", "),""),IF('Jogador 10'!D76=1,_xlfn.CONCAT('Jogador 10'!$W$1,", "),""),IF('Jogador 11'!D76=1,_xlfn.CONCAT('Jogador 11'!$W$1,", "),""),IF('Jogador 12'!D76=1,_xlfn.CONCAT('Jogador 12'!$W$1,", "),""),IF('Jogador 13'!D76=1,_xlfn.CONCAT('Jogador 13'!$W$1,", "),""),IF('Jogador 14'!D76=1,_xlfn.CONCAT('Jogador 14'!$W$1,", "),""),IF('Jogador 15'!D76=1,_xlfn.CONCAT('Jogador 15'!$W$1,", "),""),IF('Jogador 16'!D76=1,_xlfn.CONCAT('Jogador 16'!$W$1,", "),""),IF('Jogador 17'!D76=1,_xlfn.CONCAT('Jogador 17'!$W$1,", "),""),IF('Jogador 18'!D76=1,_xlfn.CONCAT('Jogador 18'!$W$1,", "),""),IF('Jogador 19'!D76=1,_xlfn.CONCAT('Jogador 19'!$W$1,", "),""),IF('Jogador 20'!D76=1,_xlfn.CONCAT('Jogador 20'!$W$1,", "),""),IF('Jogador 21'!D76=1,_xlfn.CONCAT('Jogador 21'!$W$1,", "),""),IF('Jogador 22'!D76=1,_xlfn.CONCAT('Jogador 22'!$W$1,", "),""),IF('Jogador 23'!D76=1,_xlfn.CONCAT('Jogador 23'!$W$1,", "),""),IF('Jogador 24'!D76=1,_xlfn.CONCAT('Jogador 24'!$W$1,", "),""),IF('Jogador 25'!D76=1,_xlfn.CONCAT('Jogador 25'!$W$1,", "),""),IF('Jogador 26'!D76=1,_xlfn.CONCAT('Jogador 26'!$W$1,", "),""),IF('Jogador 27'!D76=1,_xlfn.CONCAT('Jogador 27'!$W$1,", "),""),IF('Jogador 28'!D76=1,_xlfn.CONCAT('Jogador 28'!$W$1,", "),""),IF('Jogador 29'!D76=1,_xlfn.CONCAT('Jogador 29'!$W$1,", "),""),IF('Jogador 30'!D76=1,_xlfn.CONCAT('Jogador 30'!$W$1,", "),""),IF('Jogador 31'!D76=1,_xlfn.CONCAT('Jogador 31'!$W$1,", "),""),IF('Jogador 32'!D76=1,_xlfn.CONCAT('Jogador 32'!$W$1,", "),""),IF('Jogador 33'!D76=1,_xlfn.CONCAT('Jogador 33'!$W$1,", "),""),IF('Jogador 34'!D76=1,_xlfn.CONCAT('Jogador 34'!$W$1,", "),""),IF('Jogador 35'!D76=1,_xlfn.CONCAT('Jogador 35'!$W$1,", "),""),IF('Jogador 36'!D76=1,_xlfn.CONCAT('Jogador 36'!$W$1,", "),""),IF('Jogador 37'!D76=1,_xlfn.CONCAT('Jogador 37'!$W$1,", "),""),IF('Jogador 38'!D76=1,_xlfn.CONCAT('Jogador 38'!$W$1,", "),""),IF('Jogador 39'!D76=1,_xlfn.CONCAT('Jogador 39'!$W$1,", "),""),IF('Jogador 40'!D76=1,_xlfn.CONCAT('Jogador 40'!$W$1,", "),""),IF('Jogador 41'!D76=1,_xlfn.CONCAT('Jogador 41'!$W$1,", "),""),IF('Jogador 42'!D76=1,_xlfn.CONCAT('Jogador 42'!$W$1,", "),""),IF('Jogador 43'!D76=1,_xlfn.CONCAT('Jogador 43'!$W$1,", "),""),IF('Jogador 44'!D76=1,_xlfn.CONCAT('Jogador 44'!$W$1,", "),""),IF('Jogador 45'!D76=1,_xlfn.CONCAT('Jogador 45'!$W$1,", "),""),IF('Jogador 46'!D76=1,_xlfn.CONCAT('Jogador 46'!$W$1,", "),""),IF('Jogador 47'!D76=1,_xlfn.CONCAT('Jogador 47'!$W$1,", "),""),IF('Jogador 48'!D76=1,_xlfn.CONCAT('Jogador 48'!$W$1,", "),""),IF('Jogador 49'!D76=1,_xlfn.CONCAT('Jogador 49'!$W$1,", "),""),IF('Jogador 50'!D76=1,_xlfn.CONCAT('Jogador 50'!$W$1,", "),""),IF('Jogador 51'!D76=1,_xlfn.CONCAT('Jogador 51'!$W$1,", "),""),IF('Jogador 52'!D76=1,_xlfn.CONCAT('Jogador 52'!$W$1,", "),""),IF('Jogador 53'!D76=1,_xlfn.CONCAT('Jogador 53'!$W$1,", "),""),IF('Jogador 54'!D76=1,_xlfn.CONCAT('Jogador 54'!$W$1,", "),""),IF('Jogador 55'!D76=1,_xlfn.CONCAT('Jogador 55'!$W$1,", "),""),IF('Jogador 56'!D76=1,_xlfn.CONCAT('Jogador 56'!$W$1,", "),""),IF('Jogador 57'!D76=1,_xlfn.CONCAT('Jogador 57'!$W$1,", "),""),IF('Jogador 58'!D76=1,_xlfn.CONCAT('Jogador 58'!$W$1,", "),""),IF('Jogador 59'!D76=1,_xlfn.CONCAT('Jogador 59'!$W$1,", "),""),IF('Jogador 60'!D76=1,_xlfn.CONCAT('Jogador 60'!$W$1,", "),""),IF('Jogador 61'!D76=1,_xlfn.CONCAT('Jogador 61'!$W$1,", "),""),IF('Jogador 62'!D76=1,_xlfn.CONCAT('Jogador 62'!$W$1,", "),""),IF('Jogador 63'!D76=1,_xlfn.CONCAT('Jogador 63'!$W$1,", "),""),IF('Jogador 64'!D76=1,_xlfn.CONCAT('Jogador 64'!$W$1,", "),""))</f>
        <v/>
      </c>
    </row>
    <row r="77" spans="1:25" x14ac:dyDescent="0.3">
      <c r="A77" s="4" t="s">
        <v>128</v>
      </c>
      <c r="B77" s="4">
        <f>'Jogador 1'!B77+'Jogador 2'!B77+'Jogador 3'!B77+'Jogador 4'!B77+'Jogador 5'!B77+'Jogador 6'!B77+'Jogador 7'!B77+'Jogador 8'!B77+'Jogador 9'!B77+'Jogador 10'!B77+'Jogador 11'!B77+'Jogador 12'!B77+'Jogador 13'!B77+'Jogador 14'!B77+'Jogador 15'!B77+'Jogador 16'!B77+'Jogador 17'!B77+'Jogador 18'!B77+'Jogador 19'!B77+'Jogador 20'!B77+'Jogador 21'!B77+'Jogador 22'!B77+'Jogador 23'!B77+'Jogador 24'!B77+'Jogador 25'!B77+'Jogador 26'!B77+'Jogador 27'!B77+'Jogador 28'!B77+'Jogador 29'!B77+'Jogador 30'!B77+'Jogador 31'!B77+'Jogador 32'!B77+'Jogador 33'!B77+'Jogador 34'!B77+'Jogador 35'!B77+'Jogador 36'!B77+'Jogador 37'!B77+'Jogador 38'!B77+'Jogador 39'!B77+'Jogador 40'!B77+'Jogador 41'!B77+'Jogador 42'!B77+'Jogador 43'!B77+'Jogador 44'!B77+'Jogador 45'!B77+'Jogador 46'!B77+'Jogador 47'!B77+'Jogador 48'!B77+'Jogador 49'!B77+'Jogador 50'!B77+'Jogador 51'!B77+'Jogador 52'!B77+'Jogador 53'!B77+'Jogador 54'!B77+'Jogador 55'!B77+'Jogador 56'!B77+'Jogador 57'!B77+'Jogador 58'!B77+'Jogador 59'!B77+'Jogador 60'!B77+'Jogador 61'!B77+'Jogador 62'!B77+'Jogador 63'!B77+'Jogador 64'!B77</f>
        <v>3</v>
      </c>
      <c r="C77" s="4">
        <f>'Jogador 1'!C77+'Jogador 2'!C77+'Jogador 3'!C77+'Jogador 4'!C77+'Jogador 5'!C77+'Jogador 6'!C77+'Jogador 7'!C77+'Jogador 8'!C77+'Jogador 9'!C77+'Jogador 10'!C77+'Jogador 11'!C77+'Jogador 12'!C77+'Jogador 13'!C77+'Jogador 14'!C77+'Jogador 15'!C77+'Jogador 16'!C77+'Jogador 17'!C77+'Jogador 18'!C77+'Jogador 19'!C77+'Jogador 20'!C77+'Jogador 21'!C77+'Jogador 22'!C77+'Jogador 23'!C77+'Jogador 24'!C77+'Jogador 25'!C77+'Jogador 26'!C77+'Jogador 27'!C77+'Jogador 28'!C77+'Jogador 29'!C77+'Jogador 30'!C77+'Jogador 31'!C77+'Jogador 32'!C77+'Jogador 33'!C77+'Jogador 34'!C77+'Jogador 35'!C77+'Jogador 36'!C77+'Jogador 37'!C77+'Jogador 38'!C77+'Jogador 39'!C77+'Jogador 40'!C77+'Jogador 41'!C77+'Jogador 42'!C77+'Jogador 43'!C77+'Jogador 44'!C77+'Jogador 45'!C77+'Jogador 46'!C77+'Jogador 47'!C77+'Jogador 48'!C77+'Jogador 49'!C77+'Jogador 50'!C77+'Jogador 51'!C77+'Jogador 52'!C77+'Jogador 53'!C77+'Jogador 54'!C77+'Jogador 55'!C77+'Jogador 56'!C77+'Jogador 57'!C77+'Jogador 58'!C77+'Jogador 59'!C77+'Jogador 60'!C77+'Jogador 61'!C77+'Jogador 62'!C77+'Jogador 63'!C77+'Jogador 64'!C77</f>
        <v>2</v>
      </c>
      <c r="D77" s="4">
        <f>'Jogador 1'!D77+'Jogador 2'!D77+'Jogador 3'!D77+'Jogador 4'!D77+'Jogador 5'!D77+'Jogador 6'!D77+'Jogador 7'!D77+'Jogador 8'!D77+'Jogador 9'!D77+'Jogador 10'!D77+'Jogador 11'!D77+'Jogador 12'!D77+'Jogador 13'!D77+'Jogador 14'!D77+'Jogador 15'!D77+'Jogador 16'!D77+'Jogador 17'!D77+'Jogador 18'!D77+'Jogador 19'!D77+'Jogador 20'!D77+'Jogador 21'!D77+'Jogador 22'!D77+'Jogador 23'!D77+'Jogador 24'!D77+'Jogador 25'!D77+'Jogador 26'!D77+'Jogador 27'!D77+'Jogador 28'!D77+'Jogador 29'!D77+'Jogador 30'!D77+'Jogador 31'!D77+'Jogador 32'!D77+'Jogador 33'!D77+'Jogador 34'!D77+'Jogador 35'!D77+'Jogador 36'!D77+'Jogador 37'!D77+'Jogador 38'!D77+'Jogador 39'!D77+'Jogador 40'!D77+'Jogador 41'!D77+'Jogador 42'!D77+'Jogador 43'!D77+'Jogador 44'!D77+'Jogador 45'!D77+'Jogador 46'!D77+'Jogador 47'!D77+'Jogador 48'!D77+'Jogador 49'!D77+'Jogador 50'!D77+'Jogador 51'!D77+'Jogador 52'!D77+'Jogador 53'!D77+'Jogador 54'!D77+'Jogador 55'!D77+'Jogador 56'!D77+'Jogador 57'!D77+'Jogador 58'!D77+'Jogador 59'!D77+'Jogador 60'!D77+'Jogador 61'!D77+'Jogador 62'!D77+'Jogador 63'!D77+'Jogador 64'!D77</f>
        <v>1</v>
      </c>
      <c r="E77" s="4">
        <f>'Jogador 1'!E77+'Jogador 2'!E77+'Jogador 3'!E77+'Jogador 4'!E77+'Jogador 5'!E77+'Jogador 6'!E77+'Jogador 7'!E77+'Jogador 8'!E77+'Jogador 9'!E77+'Jogador 10'!E77+'Jogador 11'!E77+'Jogador 12'!E77+'Jogador 13'!E77+'Jogador 14'!E77+'Jogador 15'!E77+'Jogador 16'!E77+'Jogador 17'!E77+'Jogador 18'!E77+'Jogador 19'!E77+'Jogador 20'!E77+'Jogador 21'!E77+'Jogador 22'!E77+'Jogador 23'!E77+'Jogador 24'!E77+'Jogador 25'!E77+'Jogador 26'!E77+'Jogador 27'!E77+'Jogador 28'!E77+'Jogador 29'!E77+'Jogador 30'!E77+'Jogador 31'!E77+'Jogador 32'!E77+'Jogador 33'!E77+'Jogador 34'!E77+'Jogador 35'!E77+'Jogador 36'!E77+'Jogador 37'!E77+'Jogador 38'!E77+'Jogador 39'!E77+'Jogador 40'!E77+'Jogador 41'!E77+'Jogador 42'!E77+'Jogador 43'!E77+'Jogador 44'!E77+'Jogador 45'!E77+'Jogador 46'!E77+'Jogador 47'!E77+'Jogador 48'!E77+'Jogador 49'!E77+'Jogador 50'!E77+'Jogador 51'!E77+'Jogador 52'!E77+'Jogador 53'!E77+'Jogador 54'!E77+'Jogador 55'!E77+'Jogador 56'!E77+'Jogador 57'!E77+'Jogador 58'!E77+'Jogador 59'!E77+'Jogador 60'!E77+'Jogador 61'!E77+'Jogador 62'!E77+'Jogador 63'!E77+'Jogador 64'!E77</f>
        <v>2</v>
      </c>
      <c r="F77" s="9">
        <f t="shared" si="21"/>
        <v>1</v>
      </c>
      <c r="G77" s="4">
        <f>'Jogador 1'!G77+'Jogador 2'!G77+'Jogador 3'!G77+'Jogador 4'!G77+'Jogador 5'!G77+'Jogador 6'!G77+'Jogador 7'!G77+'Jogador 8'!G77+'Jogador 9'!G77+'Jogador 10'!G77+'Jogador 11'!G77+'Jogador 12'!G77+'Jogador 13'!G77+'Jogador 14'!G77+'Jogador 15'!G77+'Jogador 16'!G77+'Jogador 17'!G77+'Jogador 18'!G77+'Jogador 19'!G77+'Jogador 20'!G77+'Jogador 21'!G77+'Jogador 22'!G77+'Jogador 23'!G77+'Jogador 24'!G77+'Jogador 25'!G77+'Jogador 26'!G77+'Jogador 27'!G77+'Jogador 28'!G77+'Jogador 29'!G77+'Jogador 30'!G77+'Jogador 31'!G77+'Jogador 32'!G77+'Jogador 33'!G77+'Jogador 34'!G77+'Jogador 35'!G77+'Jogador 36'!G77+'Jogador 37'!G77+'Jogador 38'!G77+'Jogador 39'!G77+'Jogador 40'!G77+'Jogador 41'!G77+'Jogador 42'!G77+'Jogador 43'!G77+'Jogador 44'!G77+'Jogador 45'!G77+'Jogador 46'!G77+'Jogador 47'!G77+'Jogador 48'!G77+'Jogador 49'!G77+'Jogador 50'!G77+'Jogador 51'!G77+'Jogador 52'!G77+'Jogador 53'!G77+'Jogador 54'!G77+'Jogador 55'!G77+'Jogador 56'!G77+'Jogador 57'!G77+'Jogador 58'!G77+'Jogador 59'!G77+'Jogador 60'!G77+'Jogador 61'!G77+'Jogador 62'!G77+'Jogador 63'!G77+'Jogador 64'!G77</f>
        <v>0</v>
      </c>
      <c r="H77" s="9">
        <f t="shared" si="22"/>
        <v>0</v>
      </c>
      <c r="I77" s="4">
        <f>'Jogador 1'!I77+'Jogador 2'!I77+'Jogador 3'!I77+'Jogador 4'!I77+'Jogador 5'!I77+'Jogador 6'!I77+'Jogador 7'!I77+'Jogador 8'!I77+'Jogador 9'!I77+'Jogador 10'!I77+'Jogador 11'!I77+'Jogador 12'!I77+'Jogador 13'!I77+'Jogador 14'!I77+'Jogador 15'!I77+'Jogador 16'!I77+'Jogador 17'!I77+'Jogador 18'!I77+'Jogador 19'!I77+'Jogador 20'!I77+'Jogador 21'!I77+'Jogador 22'!I77+'Jogador 23'!I77+'Jogador 24'!I77+'Jogador 25'!I77+'Jogador 26'!I77+'Jogador 27'!I77+'Jogador 28'!I77+'Jogador 29'!I77+'Jogador 30'!I77+'Jogador 31'!I77+'Jogador 32'!I77+'Jogador 33'!I77+'Jogador 34'!I77+'Jogador 35'!I77+'Jogador 36'!I77+'Jogador 37'!I77+'Jogador 38'!I77+'Jogador 39'!I77+'Jogador 40'!I77+'Jogador 41'!I77+'Jogador 42'!I77+'Jogador 43'!I77+'Jogador 44'!I77+'Jogador 45'!I77+'Jogador 46'!I77+'Jogador 47'!I77+'Jogador 48'!I77+'Jogador 49'!I77+'Jogador 50'!I77+'Jogador 51'!I77+'Jogador 52'!I77+'Jogador 53'!I77+'Jogador 54'!I77+'Jogador 55'!I77+'Jogador 56'!I77+'Jogador 57'!I77+'Jogador 58'!I77+'Jogador 59'!I77+'Jogador 60'!I77+'Jogador 61'!I77+'Jogador 62'!I77+'Jogador 63'!I77+'Jogador 64'!I77</f>
        <v>0</v>
      </c>
      <c r="J77" s="9">
        <f t="shared" si="23"/>
        <v>0</v>
      </c>
      <c r="K77" s="4">
        <f>'Jogador 1'!K77+'Jogador 2'!K77+'Jogador 3'!K77+'Jogador 4'!K77+'Jogador 5'!K77+'Jogador 6'!K77+'Jogador 7'!K77+'Jogador 8'!K77+'Jogador 9'!K77+'Jogador 10'!K77+'Jogador 11'!K77+'Jogador 12'!K77+'Jogador 13'!K77+'Jogador 14'!K77+'Jogador 15'!K77+'Jogador 16'!K77+'Jogador 17'!K77+'Jogador 18'!K77+'Jogador 19'!K77+'Jogador 20'!K77+'Jogador 21'!K77+'Jogador 22'!K77+'Jogador 23'!K77+'Jogador 24'!K77+'Jogador 25'!K77+'Jogador 26'!K77+'Jogador 27'!K77+'Jogador 28'!K77+'Jogador 29'!K77+'Jogador 30'!K77+'Jogador 31'!K77+'Jogador 32'!K77+'Jogador 33'!K77+'Jogador 34'!K77+'Jogador 35'!K77+'Jogador 36'!K77+'Jogador 37'!K77+'Jogador 38'!K77+'Jogador 39'!K77+'Jogador 40'!K77+'Jogador 41'!K77+'Jogador 42'!K77+'Jogador 43'!K77+'Jogador 44'!K77+'Jogador 45'!K77+'Jogador 46'!K77+'Jogador 47'!K77+'Jogador 48'!K77+'Jogador 49'!K77+'Jogador 50'!K77+'Jogador 51'!K77+'Jogador 52'!K77+'Jogador 53'!K77+'Jogador 54'!K77+'Jogador 55'!K77+'Jogador 56'!K77+'Jogador 57'!K77+'Jogador 58'!K77+'Jogador 59'!K77+'Jogador 60'!K77+'Jogador 61'!K77+'Jogador 62'!K77+'Jogador 63'!K77+'Jogador 64'!K77</f>
        <v>1</v>
      </c>
      <c r="L77" s="9">
        <f t="shared" si="24"/>
        <v>1</v>
      </c>
      <c r="M77" s="4">
        <f>'Jogador 1'!M77+'Jogador 2'!M77+'Jogador 3'!M77+'Jogador 4'!M77+'Jogador 5'!M77+'Jogador 6'!M77+'Jogador 7'!M77+'Jogador 8'!M77+'Jogador 9'!M77+'Jogador 10'!M77+'Jogador 11'!M77+'Jogador 12'!M77+'Jogador 13'!M77+'Jogador 14'!M77+'Jogador 15'!M77+'Jogador 16'!M77+'Jogador 17'!M77+'Jogador 18'!M77+'Jogador 19'!M77+'Jogador 20'!M77+'Jogador 21'!M77+'Jogador 22'!M77+'Jogador 23'!M77+'Jogador 24'!M77+'Jogador 25'!M77+'Jogador 26'!M77+'Jogador 27'!M77+'Jogador 28'!M77+'Jogador 29'!M77+'Jogador 30'!M77+'Jogador 31'!M77+'Jogador 32'!M77+'Jogador 33'!M77+'Jogador 34'!M77+'Jogador 35'!M77+'Jogador 36'!M77+'Jogador 37'!M77+'Jogador 38'!M77+'Jogador 39'!M77+'Jogador 40'!M77+'Jogador 41'!M77+'Jogador 42'!M77+'Jogador 43'!M77+'Jogador 44'!M77+'Jogador 45'!M77+'Jogador 46'!M77+'Jogador 47'!M77+'Jogador 48'!M77+'Jogador 49'!M77+'Jogador 50'!M77+'Jogador 51'!M77+'Jogador 52'!M77+'Jogador 53'!M77+'Jogador 54'!M77+'Jogador 55'!M77+'Jogador 56'!M77+'Jogador 57'!M77+'Jogador 58'!M77+'Jogador 59'!M77+'Jogador 60'!M77+'Jogador 61'!M77+'Jogador 62'!M77+'Jogador 63'!M77+'Jogador 64'!M77</f>
        <v>2</v>
      </c>
      <c r="N77" s="9">
        <f t="shared" si="25"/>
        <v>0.66666666666666663</v>
      </c>
      <c r="O77" s="4">
        <f>'Jogador 1'!O77+'Jogador 2'!O77+'Jogador 3'!O77+'Jogador 4'!O77+'Jogador 5'!O77+'Jogador 6'!O77+'Jogador 7'!O77+'Jogador 8'!O77+'Jogador 9'!O77+'Jogador 10'!O77+'Jogador 11'!O77+'Jogador 12'!O77+'Jogador 13'!O77+'Jogador 14'!O77+'Jogador 15'!O77+'Jogador 16'!O77+'Jogador 17'!O77+'Jogador 18'!O77+'Jogador 19'!O77+'Jogador 20'!O77+'Jogador 21'!O77+'Jogador 22'!O77+'Jogador 23'!O77+'Jogador 24'!O77+'Jogador 25'!O77+'Jogador 26'!O77+'Jogador 27'!O77+'Jogador 28'!O77+'Jogador 29'!O77+'Jogador 30'!O77+'Jogador 31'!O77+'Jogador 32'!O77+'Jogador 33'!O77+'Jogador 34'!O77+'Jogador 35'!O77+'Jogador 36'!O77+'Jogador 37'!O77+'Jogador 38'!O77+'Jogador 39'!O77+'Jogador 40'!O77+'Jogador 41'!O77+'Jogador 42'!O77+'Jogador 43'!O77+'Jogador 44'!O77+'Jogador 45'!O77+'Jogador 46'!O77+'Jogador 47'!O77+'Jogador 48'!O77+'Jogador 49'!O77+'Jogador 50'!O77+'Jogador 51'!O77+'Jogador 52'!O77+'Jogador 53'!O77+'Jogador 54'!O77+'Jogador 55'!O77+'Jogador 56'!O77+'Jogador 57'!O77+'Jogador 58'!O77+'Jogador 59'!O77+'Jogador 60'!O77+'Jogador 61'!O77+'Jogador 62'!O77+'Jogador 63'!O77+'Jogador 64'!O77</f>
        <v>1</v>
      </c>
      <c r="P77" s="9">
        <f t="shared" si="26"/>
        <v>0.33333333333333331</v>
      </c>
      <c r="Q77" s="4">
        <f>'Jogador 1'!Q77+'Jogador 2'!Q77+'Jogador 3'!Q77+'Jogador 4'!Q77+'Jogador 5'!Q77+'Jogador 6'!Q77+'Jogador 7'!Q77+'Jogador 8'!Q77+'Jogador 9'!Q77+'Jogador 10'!Q77+'Jogador 11'!Q77+'Jogador 12'!Q77+'Jogador 13'!Q77+'Jogador 14'!Q77+'Jogador 15'!Q77+'Jogador 16'!Q77+'Jogador 17'!Q77+'Jogador 18'!Q77+'Jogador 19'!Q77+'Jogador 20'!Q77+'Jogador 21'!Q77+'Jogador 22'!Q77+'Jogador 23'!Q77+'Jogador 24'!Q77+'Jogador 25'!Q77+'Jogador 26'!Q77+'Jogador 27'!Q77+'Jogador 28'!Q77+'Jogador 29'!Q77+'Jogador 30'!Q77+'Jogador 31'!Q77+'Jogador 32'!Q77+'Jogador 33'!Q77+'Jogador 34'!Q77+'Jogador 35'!Q77+'Jogador 36'!Q77+'Jogador 37'!Q77+'Jogador 38'!Q77+'Jogador 39'!Q77+'Jogador 40'!Q77+'Jogador 41'!Q77+'Jogador 42'!Q77+'Jogador 43'!Q77+'Jogador 44'!Q77+'Jogador 45'!Q77+'Jogador 46'!Q77+'Jogador 47'!Q77+'Jogador 48'!Q77+'Jogador 49'!Q77+'Jogador 50'!Q77+'Jogador 51'!Q77+'Jogador 52'!Q77+'Jogador 53'!Q77+'Jogador 54'!Q77+'Jogador 55'!Q77+'Jogador 56'!Q77+'Jogador 57'!Q77+'Jogador 58'!Q77+'Jogador 59'!Q77+'Jogador 60'!Q77+'Jogador 61'!Q77+'Jogador 62'!Q77+'Jogador 63'!Q77+'Jogador 64'!Q77</f>
        <v>15.3</v>
      </c>
      <c r="R77" s="4">
        <f>'Jogador 1'!R77+'Jogador 2'!R77+'Jogador 3'!R77+'Jogador 4'!R77+'Jogador 5'!R77+'Jogador 6'!R77+'Jogador 7'!R77+'Jogador 8'!R77+'Jogador 9'!R77+'Jogador 10'!R77+'Jogador 11'!R77+'Jogador 12'!R77+'Jogador 13'!R77+'Jogador 14'!R77+'Jogador 15'!R77+'Jogador 16'!R77+'Jogador 17'!R77+'Jogador 18'!R77+'Jogador 19'!R77+'Jogador 20'!R77+'Jogador 21'!R77+'Jogador 22'!R77+'Jogador 23'!R77+'Jogador 24'!R77+'Jogador 25'!R77+'Jogador 26'!R77+'Jogador 27'!R77+'Jogador 28'!R77+'Jogador 29'!R77+'Jogador 30'!R77+'Jogador 31'!R77+'Jogador 32'!R77+'Jogador 33'!R77+'Jogador 34'!R77+'Jogador 35'!R77+'Jogador 36'!R77+'Jogador 37'!R77+'Jogador 38'!R77+'Jogador 39'!R77+'Jogador 40'!R77+'Jogador 41'!R77+'Jogador 42'!R77+'Jogador 43'!R77+'Jogador 44'!R77+'Jogador 45'!R77+'Jogador 46'!R77+'Jogador 47'!R77+'Jogador 48'!R77+'Jogador 49'!R77+'Jogador 50'!R77+'Jogador 51'!R77+'Jogador 52'!R77+'Jogador 53'!R77+'Jogador 54'!R77+'Jogador 55'!R77+'Jogador 56'!R77+'Jogador 57'!R77+'Jogador 58'!R77+'Jogador 59'!R77+'Jogador 60'!R77+'Jogador 61'!R77+'Jogador 62'!R77+'Jogador 63'!R77+'Jogador 64'!R77</f>
        <v>0</v>
      </c>
      <c r="S77" s="4">
        <f>'Jogador 1'!S77+'Jogador 2'!S77+'Jogador 3'!S77+'Jogador 4'!S77+'Jogador 5'!S77+'Jogador 6'!S77+'Jogador 7'!S77+'Jogador 8'!S77+'Jogador 9'!S77+'Jogador 10'!S77+'Jogador 11'!S77+'Jogador 12'!S77+'Jogador 13'!S77+'Jogador 14'!S77+'Jogador 15'!S77+'Jogador 16'!S77+'Jogador 17'!S77+'Jogador 18'!S77+'Jogador 19'!S77+'Jogador 20'!S77+'Jogador 21'!S77+'Jogador 22'!S77+'Jogador 23'!S77+'Jogador 24'!S77+'Jogador 25'!S77+'Jogador 26'!S77+'Jogador 27'!S77+'Jogador 28'!S77+'Jogador 29'!S77+'Jogador 30'!S77+'Jogador 31'!S77+'Jogador 32'!S77+'Jogador 33'!S77+'Jogador 34'!S77+'Jogador 35'!S77+'Jogador 36'!S77+'Jogador 37'!S77+'Jogador 38'!S77+'Jogador 39'!S77+'Jogador 40'!S77+'Jogador 41'!S77+'Jogador 42'!S77+'Jogador 43'!S77+'Jogador 44'!S77+'Jogador 45'!S77+'Jogador 46'!S77+'Jogador 47'!S77+'Jogador 48'!S77+'Jogador 49'!S77+'Jogador 50'!S77+'Jogador 51'!S77+'Jogador 52'!S77+'Jogador 53'!S77+'Jogador 54'!S77+'Jogador 55'!S77+'Jogador 56'!S77+'Jogador 57'!S77+'Jogador 58'!S77+'Jogador 59'!S77+'Jogador 60'!S77+'Jogador 61'!S77+'Jogador 62'!S77+'Jogador 63'!S77+'Jogador 64'!S77</f>
        <v>19.5</v>
      </c>
      <c r="T77" s="4">
        <f>'Jogador 1'!T77+'Jogador 2'!T77+'Jogador 3'!T77+'Jogador 4'!T77+'Jogador 5'!T77+'Jogador 6'!T77+'Jogador 7'!T77+'Jogador 8'!T77+'Jogador 9'!T77+'Jogador 10'!T77+'Jogador 11'!T77+'Jogador 12'!T77+'Jogador 13'!T77+'Jogador 14'!T77+'Jogador 15'!T77+'Jogador 16'!T77+'Jogador 17'!T77+'Jogador 18'!T77+'Jogador 19'!T77+'Jogador 20'!T77+'Jogador 21'!T77+'Jogador 22'!T77+'Jogador 23'!T77+'Jogador 24'!T77+'Jogador 25'!T77+'Jogador 26'!T77+'Jogador 27'!T77+'Jogador 28'!T77+'Jogador 29'!T77+'Jogador 30'!T77+'Jogador 31'!T77+'Jogador 32'!T77+'Jogador 33'!T77+'Jogador 34'!T77+'Jogador 35'!T77+'Jogador 36'!T77+'Jogador 37'!T77+'Jogador 38'!T77+'Jogador 39'!T77+'Jogador 40'!T77+'Jogador 41'!T77+'Jogador 42'!T77+'Jogador 43'!T77+'Jogador 44'!T77+'Jogador 45'!T77+'Jogador 46'!T77+'Jogador 47'!T77+'Jogador 48'!T77+'Jogador 49'!T77+'Jogador 50'!T77+'Jogador 51'!T77+'Jogador 52'!T77+'Jogador 53'!T77+'Jogador 54'!T77+'Jogador 55'!T77+'Jogador 56'!T77+'Jogador 57'!T77+'Jogador 58'!T77+'Jogador 59'!T77+'Jogador 60'!T77+'Jogador 61'!T77+'Jogador 62'!T77+'Jogador 63'!T77+'Jogador 64'!T77</f>
        <v>4.2</v>
      </c>
      <c r="U77" s="10">
        <f t="shared" si="27"/>
        <v>2.1</v>
      </c>
      <c r="V77" s="10">
        <f>IF(C77=0,0,(IF('Jogador 1'!C77=1,'Jogador 1'!$W$8,0)+IF('Jogador 2'!C77=1,'Jogador 2'!$W$8,0)+IF('Jogador 3'!C77=1,'Jogador 3'!$W$8,0)+IF('Jogador 4'!C77=1,'Jogador 4'!$W$8,0)+IF('Jogador 5'!C77=1,'Jogador 5'!$W$8,0)+IF('Jogador 6'!C77=1,'Jogador 6'!$W$8,0)+IF('Jogador 7'!C77=1,'Jogador 7'!$W$8,0)+IF('Jogador 8'!C77=1,'Jogador 8'!$W$8,0)+IF('Jogador 9'!C77=1,'Jogador 9'!$W$8,0)+IF('Jogador 10'!C77=1,'Jogador 10'!$W$8,0)+IF('Jogador 11'!C77=1,'Jogador 11'!$W$8,0)+IF('Jogador 12'!C77=1,'Jogador 12'!$W$8,0)+IF('Jogador 13'!C77=1,'Jogador 13'!$W$8,0)+IF('Jogador 14'!C77=1,'Jogador 14'!$W$8,0)+IF('Jogador 15'!C77=1,'Jogador 15'!$W$8,0)+IF('Jogador 16'!C77=1,'Jogador 16'!$W$8,0)+IF('Jogador 17'!C77=1,'Jogador 17'!$W$8,0)+IF('Jogador 18'!C77=1,'Jogador 18'!$W$8,0)+IF('Jogador 19'!C77=1,'Jogador 19'!$W$8,0)+IF('Jogador 20'!C77=1,'Jogador 20'!$W$8,0)+IF('Jogador 21'!C77=1,'Jogador 21'!$W$8,0)+IF('Jogador 22'!C77=1,'Jogador 22'!$W$8,0)+IF('Jogador 23'!C77=1,'Jogador 23'!$W$8,0)+IF('Jogador 24'!C77=1,'Jogador 24'!$W$8,0)+IF('Jogador 25'!C77=1,'Jogador 25'!$W$8,0)+IF('Jogador 26'!C77=1,'Jogador 26'!$W$8,0)+IF('Jogador 27'!C77=1,'Jogador 27'!$W$8,0)+IF('Jogador 28'!C77=1,'Jogador 28'!$W$8,0)+IF('Jogador 29'!C77=1,'Jogador 29'!$W$8,0)+IF('Jogador 30'!C77=1,'Jogador 30'!$W$8,0)+IF('Jogador 31'!C77=1,'Jogador 31'!$W$8,0)+IF('Jogador 32'!C77=1,'Jogador 32'!$W$8,0)+IF('Jogador 33'!C77=1,'Jogador 33'!$W$8,0)+IF('Jogador 34'!C77=1,'Jogador 34'!$W$8,0)+IF('Jogador 35'!C77=1,'Jogador 35'!$W$8,0) +IF('Jogador 36'!C77=1,'Jogador 36'!$W$8,0)+IF('Jogador 37'!C77=1,'Jogador 37'!$W$8,0)+IF('Jogador 38'!C77=1,'Jogador 38'!$W$8,0)+IF('Jogador 39'!C77=1,'Jogador 39'!$W$8,0)+IF('Jogador 40'!C77=1,'Jogador 40'!$W$8,0)+IF('Jogador 41'!C77=1,'Jogador 41'!$W$8,0)+IF('Jogador 42'!C77=1,'Jogador 42'!$W$8,0)+IF('Jogador 43'!C77=1,'Jogador 43'!$W$8,0)+IF('Jogador 44'!C77=1,'Jogador 44'!$W$8,0)+IF('Jogador 45'!C77=1,'Jogador 45'!$W$8,0)+IF('Jogador 46'!C77=1,'Jogador 46'!$W$8,0)+IF('Jogador 47'!C77=1,'Jogador 47'!$W$8,0)+IF('Jogador 48'!C77=1,'Jogador 48'!$W$8,0)+IF('Jogador 49'!C77=1,'Jogador 49'!$W$8,0)+IF('Jogador 50'!C77=1,'Jogador 50'!$W$8,0)+IF('Jogador 51'!C77=1,'Jogador 51'!$W$8,0)+IF('Jogador 52'!C77=1,'Jogador 52'!$W$8,0)+IF('Jogador 53'!C77=1,'Jogador 53'!$W$8,0)+IF('Jogador 54'!C77=1,'Jogador 54'!$W$8,0)+IF('Jogador 55'!C77=1,'Jogador 55'!$W$8,0)+IF('Jogador 56'!C77=1,'Jogador 56'!$W$8,0)+IF('Jogador 57'!C77=1,'Jogador 57'!$W$8,0)+IF('Jogador 58'!C77=1,'Jogador 58'!$W$8,0)+IF('Jogador 59'!C77=1,'Jogador 59'!$W$8,0)+IF('Jogador 60'!C77=1,'Jogador 60'!$W$8,0)+IF('Jogador 61'!C77=1,'Jogador 61'!$W$8,0)+IF('Jogador 62'!C77=1,'Jogador 62'!$W$8,0)+IF('Jogador 63'!C77=1,'Jogador 63'!$W$8,0)+IF('Jogador 64'!C77=1,'Jogador 64'!$W$8,0))/C77)</f>
        <v>13</v>
      </c>
      <c r="X77" s="4" t="str">
        <f>_xlfn.CONCAT(IF('Jogador 1'!C77=1,_xlfn.CONCAT('Jogador 1'!$W$1,", "),""),IF('Jogador 2'!C77=1,_xlfn.CONCAT('Jogador 2'!$W$1,", "),""),IF('Jogador 3'!C77=1,_xlfn.CONCAT('Jogador 3'!$W$1,", "),""),IF('Jogador 4'!C77=1,_xlfn.CONCAT('Jogador 4'!$W$1,", "),""),IF('Jogador 5'!C77=1,_xlfn.CONCAT('Jogador 5'!$W$1,", "),""),IF('Jogador 6'!C77=1,_xlfn.CONCAT('Jogador 6'!$W$1,", "),""),IF('Jogador 7'!C77=1,_xlfn.CONCAT('Jogador 7'!$W$1,", "),""),IF('Jogador 8'!C77=1,_xlfn.CONCAT('Jogador 8'!$W$1,", "),""),IF('Jogador 9'!C77=1,_xlfn.CONCAT('Jogador 9'!$W$1,", "),""),IF('Jogador 10'!C77=1,_xlfn.CONCAT('Jogador 10'!$W$1,", "),""),IF('Jogador 11'!C77=1,_xlfn.CONCAT('Jogador 11'!$W$1,", "),""),IF('Jogador 12'!C77=1,_xlfn.CONCAT('Jogador 12'!$W$1,", "),""),IF('Jogador 13'!C77=1,_xlfn.CONCAT('Jogador 13'!$W$1,", "),""),IF('Jogador 14'!C77=1,_xlfn.CONCAT('Jogador 14'!$W$1,", "),""),IF('Jogador 15'!C77=1,_xlfn.CONCAT('Jogador 15'!$W$1,", "),""),IF('Jogador 16'!C77=1,_xlfn.CONCAT('Jogador 16'!$W$1,", "),""),IF('Jogador 17'!C77=1,_xlfn.CONCAT('Jogador 17'!$W$1,", "),""),IF('Jogador 18'!C77=1,_xlfn.CONCAT('Jogador 18'!$W$1,", "),""),IF('Jogador 19'!C77=1,_xlfn.CONCAT('Jogador 19'!$W$1,", "),""),IF('Jogador 20'!C77=1,_xlfn.CONCAT('Jogador 20'!$W$1,", "),""),IF('Jogador 21'!C77=1,_xlfn.CONCAT('Jogador 21'!$W$1,", "),""),IF('Jogador 22'!C77=1,_xlfn.CONCAT('Jogador 22'!$W$1,", "),""),IF('Jogador 23'!C77=1,_xlfn.CONCAT('Jogador 23'!$W$1,", "),""),IF('Jogador 24'!C77=1,_xlfn.CONCAT('Jogador 24'!$W$1,", "),""),IF('Jogador 25'!C77=1,_xlfn.CONCAT('Jogador 25'!$W$1,", "),""),IF('Jogador 26'!C77=1,_xlfn.CONCAT('Jogador 26'!$W$1,", "),""),IF('Jogador 27'!C77=1,_xlfn.CONCAT('Jogador 27'!$W$1,", "),""),IF('Jogador 28'!C77=1,_xlfn.CONCAT('Jogador 28'!$W$1,", "),""),IF('Jogador 29'!C77=1,_xlfn.CONCAT('Jogador 29'!$W$1,", "),""),IF('Jogador 30'!C77=1,_xlfn.CONCAT('Jogador 30'!$W$1,", "),""),IF('Jogador 31'!C77=1,_xlfn.CONCAT('Jogador 31'!$W$1,", "),""),IF('Jogador 32'!C77=1,_xlfn.CONCAT('Jogador 32'!$W$1,", "),""),IF('Jogador 33'!C77=1,_xlfn.CONCAT('Jogador 33'!$W$1,", "),""),IF('Jogador 34'!C77=1,_xlfn.CONCAT('Jogador 34'!$W$1,", "),""),IF('Jogador 35'!C77=1,_xlfn.CONCAT('Jogador 35'!$W$1,", "),""),IF('Jogador 36'!C77=1,_xlfn.CONCAT('Jogador 36'!$W$1,", "),""),IF('Jogador 37'!C77=1,_xlfn.CONCAT('Jogador 37'!$W$1,", "),""),IF('Jogador 38'!C77=1,_xlfn.CONCAT('Jogador 38'!$W$1,", "),""),IF('Jogador 39'!C77=1,_xlfn.CONCAT('Jogador 39'!$W$1,", "),""),IF('Jogador 40'!C77=1,_xlfn.CONCAT('Jogador 40'!$W$1,", "),""),IF('Jogador 41'!C77=1,_xlfn.CONCAT('Jogador 41'!$W$1,", "),""),IF('Jogador 42'!C77=1,_xlfn.CONCAT('Jogador 42'!$W$1,", "),""),IF('Jogador 43'!C77=1,_xlfn.CONCAT('Jogador 43'!$W$1,", "),""),IF('Jogador 44'!C77=1,_xlfn.CONCAT('Jogador 44'!$W$1,", "),""),IF('Jogador 45'!C77=1,_xlfn.CONCAT('Jogador 45'!$W$1,", "),""),IF('Jogador 46'!C77=1,_xlfn.CONCAT('Jogador 46'!$W$1,", "),""),IF('Jogador 47'!C77=1,_xlfn.CONCAT('Jogador 47'!$W$1,", "),""),IF('Jogador 48'!C77=1,_xlfn.CONCAT('Jogador 48'!$W$1,", "),""),IF('Jogador 49'!C77=1,_xlfn.CONCAT('Jogador 49'!$W$1,", "),""),IF('Jogador 50'!C77=1,_xlfn.CONCAT('Jogador 50'!$W$1,", "),""),IF('Jogador 51'!C77=1,_xlfn.CONCAT('Jogador 51'!$W$1,", "),""),IF('Jogador 52'!C77=1,_xlfn.CONCAT('Jogador 52'!$W$1,", "),""),IF('Jogador 53'!C77=1,_xlfn.CONCAT('Jogador 53'!$W$1,", "),""),IF('Jogador 54'!C77=1,_xlfn.CONCAT('Jogador 54'!$W$1,", "),""),IF('Jogador 55'!C77=1,_xlfn.CONCAT('Jogador 55'!$W$1,", "),""),IF('Jogador 56'!C77=1,_xlfn.CONCAT('Jogador 56'!$W$1,", "),""),IF('Jogador 57'!C77=1,_xlfn.CONCAT('Jogador 57'!$W$1,", "),""),IF('Jogador 58'!C77=1,_xlfn.CONCAT('Jogador 58'!$W$1,", "),""),IF('Jogador 59'!C77=1,_xlfn.CONCAT('Jogador 59'!$W$1,", "),""),IF('Jogador 60'!C77=1,_xlfn.CONCAT('Jogador 60'!$W$1,", "),""),IF('Jogador 61'!C77=1,_xlfn.CONCAT('Jogador 61'!$W$1,", "),""),IF('Jogador 62'!C77=1,_xlfn.CONCAT('Jogador 62'!$W$1,", "),""),IF('Jogador 63'!C77=1,_xlfn.CONCAT('Jogador 63'!$W$1,", "),""),IF('Jogador 64'!C77=1,_xlfn.CONCAT('Jogador 64'!$W$1,", "),""))</f>
        <v xml:space="preserve">Maxi Araujo, Mangas, </v>
      </c>
      <c r="Y77" s="4" t="str">
        <f>_xlfn.CONCAT(IF('Jogador 1'!D77=1,_xlfn.CONCAT('Jogador 1'!$W$1,", "),""),IF('Jogador 2'!D77=1,_xlfn.CONCAT('Jogador 2'!$W$1,", "),""),IF('Jogador 3'!D77=1,_xlfn.CONCAT('Jogador 3'!$W$1,", "),""),IF('Jogador 4'!D77=1,_xlfn.CONCAT('Jogador 4'!$W$1,", "),""),IF('Jogador 5'!D77=1,_xlfn.CONCAT('Jogador 5'!$W$1,", "),""),IF('Jogador 6'!D77=1,_xlfn.CONCAT('Jogador 6'!$W$1,", "),""),IF('Jogador 7'!D77=1,_xlfn.CONCAT('Jogador 7'!$W$1,", "),""),IF('Jogador 8'!D77=1,_xlfn.CONCAT('Jogador 8'!$W$1,", "),""),IF('Jogador 9'!D77=1,_xlfn.CONCAT('Jogador 9'!$W$1,", "),""),IF('Jogador 10'!D77=1,_xlfn.CONCAT('Jogador 10'!$W$1,", "),""),IF('Jogador 11'!D77=1,_xlfn.CONCAT('Jogador 11'!$W$1,", "),""),IF('Jogador 12'!D77=1,_xlfn.CONCAT('Jogador 12'!$W$1,", "),""),IF('Jogador 13'!D77=1,_xlfn.CONCAT('Jogador 13'!$W$1,", "),""),IF('Jogador 14'!D77=1,_xlfn.CONCAT('Jogador 14'!$W$1,", "),""),IF('Jogador 15'!D77=1,_xlfn.CONCAT('Jogador 15'!$W$1,", "),""),IF('Jogador 16'!D77=1,_xlfn.CONCAT('Jogador 16'!$W$1,", "),""),IF('Jogador 17'!D77=1,_xlfn.CONCAT('Jogador 17'!$W$1,", "),""),IF('Jogador 18'!D77=1,_xlfn.CONCAT('Jogador 18'!$W$1,", "),""),IF('Jogador 19'!D77=1,_xlfn.CONCAT('Jogador 19'!$W$1,", "),""),IF('Jogador 20'!D77=1,_xlfn.CONCAT('Jogador 20'!$W$1,", "),""),IF('Jogador 21'!D77=1,_xlfn.CONCAT('Jogador 21'!$W$1,", "),""),IF('Jogador 22'!D77=1,_xlfn.CONCAT('Jogador 22'!$W$1,", "),""),IF('Jogador 23'!D77=1,_xlfn.CONCAT('Jogador 23'!$W$1,", "),""),IF('Jogador 24'!D77=1,_xlfn.CONCAT('Jogador 24'!$W$1,", "),""),IF('Jogador 25'!D77=1,_xlfn.CONCAT('Jogador 25'!$W$1,", "),""),IF('Jogador 26'!D77=1,_xlfn.CONCAT('Jogador 26'!$W$1,", "),""),IF('Jogador 27'!D77=1,_xlfn.CONCAT('Jogador 27'!$W$1,", "),""),IF('Jogador 28'!D77=1,_xlfn.CONCAT('Jogador 28'!$W$1,", "),""),IF('Jogador 29'!D77=1,_xlfn.CONCAT('Jogador 29'!$W$1,", "),""),IF('Jogador 30'!D77=1,_xlfn.CONCAT('Jogador 30'!$W$1,", "),""),IF('Jogador 31'!D77=1,_xlfn.CONCAT('Jogador 31'!$W$1,", "),""),IF('Jogador 32'!D77=1,_xlfn.CONCAT('Jogador 32'!$W$1,", "),""),IF('Jogador 33'!D77=1,_xlfn.CONCAT('Jogador 33'!$W$1,", "),""),IF('Jogador 34'!D77=1,_xlfn.CONCAT('Jogador 34'!$W$1,", "),""),IF('Jogador 35'!D77=1,_xlfn.CONCAT('Jogador 35'!$W$1,", "),""),IF('Jogador 36'!D77=1,_xlfn.CONCAT('Jogador 36'!$W$1,", "),""),IF('Jogador 37'!D77=1,_xlfn.CONCAT('Jogador 37'!$W$1,", "),""),IF('Jogador 38'!D77=1,_xlfn.CONCAT('Jogador 38'!$W$1,", "),""),IF('Jogador 39'!D77=1,_xlfn.CONCAT('Jogador 39'!$W$1,", "),""),IF('Jogador 40'!D77=1,_xlfn.CONCAT('Jogador 40'!$W$1,", "),""),IF('Jogador 41'!D77=1,_xlfn.CONCAT('Jogador 41'!$W$1,", "),""),IF('Jogador 42'!D77=1,_xlfn.CONCAT('Jogador 42'!$W$1,", "),""),IF('Jogador 43'!D77=1,_xlfn.CONCAT('Jogador 43'!$W$1,", "),""),IF('Jogador 44'!D77=1,_xlfn.CONCAT('Jogador 44'!$W$1,", "),""),IF('Jogador 45'!D77=1,_xlfn.CONCAT('Jogador 45'!$W$1,", "),""),IF('Jogador 46'!D77=1,_xlfn.CONCAT('Jogador 46'!$W$1,", "),""),IF('Jogador 47'!D77=1,_xlfn.CONCAT('Jogador 47'!$W$1,", "),""),IF('Jogador 48'!D77=1,_xlfn.CONCAT('Jogador 48'!$W$1,", "),""),IF('Jogador 49'!D77=1,_xlfn.CONCAT('Jogador 49'!$W$1,", "),""),IF('Jogador 50'!D77=1,_xlfn.CONCAT('Jogador 50'!$W$1,", "),""),IF('Jogador 51'!D77=1,_xlfn.CONCAT('Jogador 51'!$W$1,", "),""),IF('Jogador 52'!D77=1,_xlfn.CONCAT('Jogador 52'!$W$1,", "),""),IF('Jogador 53'!D77=1,_xlfn.CONCAT('Jogador 53'!$W$1,", "),""),IF('Jogador 54'!D77=1,_xlfn.CONCAT('Jogador 54'!$W$1,", "),""),IF('Jogador 55'!D77=1,_xlfn.CONCAT('Jogador 55'!$W$1,", "),""),IF('Jogador 56'!D77=1,_xlfn.CONCAT('Jogador 56'!$W$1,", "),""),IF('Jogador 57'!D77=1,_xlfn.CONCAT('Jogador 57'!$W$1,", "),""),IF('Jogador 58'!D77=1,_xlfn.CONCAT('Jogador 58'!$W$1,", "),""),IF('Jogador 59'!D77=1,_xlfn.CONCAT('Jogador 59'!$W$1,", "),""),IF('Jogador 60'!D77=1,_xlfn.CONCAT('Jogador 60'!$W$1,", "),""),IF('Jogador 61'!D77=1,_xlfn.CONCAT('Jogador 61'!$W$1,", "),""),IF('Jogador 62'!D77=1,_xlfn.CONCAT('Jogador 62'!$W$1,", "),""),IF('Jogador 63'!D77=1,_xlfn.CONCAT('Jogador 63'!$W$1,", "),""),IF('Jogador 64'!D77=1,_xlfn.CONCAT('Jogador 64'!$W$1,", "),""))</f>
        <v xml:space="preserve">Fotis Ioannidis, </v>
      </c>
    </row>
    <row r="78" spans="1:25" x14ac:dyDescent="0.3">
      <c r="A78" s="4" t="s">
        <v>129</v>
      </c>
      <c r="B78" s="4">
        <f>'Jogador 1'!B78+'Jogador 2'!B78+'Jogador 3'!B78+'Jogador 4'!B78+'Jogador 5'!B78+'Jogador 6'!B78+'Jogador 7'!B78+'Jogador 8'!B78+'Jogador 9'!B78+'Jogador 10'!B78+'Jogador 11'!B78+'Jogador 12'!B78+'Jogador 13'!B78+'Jogador 14'!B78+'Jogador 15'!B78+'Jogador 16'!B78+'Jogador 17'!B78+'Jogador 18'!B78+'Jogador 19'!B78+'Jogador 20'!B78+'Jogador 21'!B78+'Jogador 22'!B78+'Jogador 23'!B78+'Jogador 24'!B78+'Jogador 25'!B78+'Jogador 26'!B78+'Jogador 27'!B78+'Jogador 28'!B78+'Jogador 29'!B78+'Jogador 30'!B78+'Jogador 31'!B78+'Jogador 32'!B78+'Jogador 33'!B78+'Jogador 34'!B78+'Jogador 35'!B78+'Jogador 36'!B78+'Jogador 37'!B78+'Jogador 38'!B78+'Jogador 39'!B78+'Jogador 40'!B78+'Jogador 41'!B78+'Jogador 42'!B78+'Jogador 43'!B78+'Jogador 44'!B78+'Jogador 45'!B78+'Jogador 46'!B78+'Jogador 47'!B78+'Jogador 48'!B78+'Jogador 49'!B78+'Jogador 50'!B78+'Jogador 51'!B78+'Jogador 52'!B78+'Jogador 53'!B78+'Jogador 54'!B78+'Jogador 55'!B78+'Jogador 56'!B78+'Jogador 57'!B78+'Jogador 58'!B78+'Jogador 59'!B78+'Jogador 60'!B78+'Jogador 61'!B78+'Jogador 62'!B78+'Jogador 63'!B78+'Jogador 64'!B78</f>
        <v>2</v>
      </c>
      <c r="C78" s="4">
        <f>'Jogador 1'!C78+'Jogador 2'!C78+'Jogador 3'!C78+'Jogador 4'!C78+'Jogador 5'!C78+'Jogador 6'!C78+'Jogador 7'!C78+'Jogador 8'!C78+'Jogador 9'!C78+'Jogador 10'!C78+'Jogador 11'!C78+'Jogador 12'!C78+'Jogador 13'!C78+'Jogador 14'!C78+'Jogador 15'!C78+'Jogador 16'!C78+'Jogador 17'!C78+'Jogador 18'!C78+'Jogador 19'!C78+'Jogador 20'!C78+'Jogador 21'!C78+'Jogador 22'!C78+'Jogador 23'!C78+'Jogador 24'!C78+'Jogador 25'!C78+'Jogador 26'!C78+'Jogador 27'!C78+'Jogador 28'!C78+'Jogador 29'!C78+'Jogador 30'!C78+'Jogador 31'!C78+'Jogador 32'!C78+'Jogador 33'!C78+'Jogador 34'!C78+'Jogador 35'!C78+'Jogador 36'!C78+'Jogador 37'!C78+'Jogador 38'!C78+'Jogador 39'!C78+'Jogador 40'!C78+'Jogador 41'!C78+'Jogador 42'!C78+'Jogador 43'!C78+'Jogador 44'!C78+'Jogador 45'!C78+'Jogador 46'!C78+'Jogador 47'!C78+'Jogador 48'!C78+'Jogador 49'!C78+'Jogador 50'!C78+'Jogador 51'!C78+'Jogador 52'!C78+'Jogador 53'!C78+'Jogador 54'!C78+'Jogador 55'!C78+'Jogador 56'!C78+'Jogador 57'!C78+'Jogador 58'!C78+'Jogador 59'!C78+'Jogador 60'!C78+'Jogador 61'!C78+'Jogador 62'!C78+'Jogador 63'!C78+'Jogador 64'!C78</f>
        <v>2</v>
      </c>
      <c r="D78" s="4">
        <f>'Jogador 1'!D78+'Jogador 2'!D78+'Jogador 3'!D78+'Jogador 4'!D78+'Jogador 5'!D78+'Jogador 6'!D78+'Jogador 7'!D78+'Jogador 8'!D78+'Jogador 9'!D78+'Jogador 10'!D78+'Jogador 11'!D78+'Jogador 12'!D78+'Jogador 13'!D78+'Jogador 14'!D78+'Jogador 15'!D78+'Jogador 16'!D78+'Jogador 17'!D78+'Jogador 18'!D78+'Jogador 19'!D78+'Jogador 20'!D78+'Jogador 21'!D78+'Jogador 22'!D78+'Jogador 23'!D78+'Jogador 24'!D78+'Jogador 25'!D78+'Jogador 26'!D78+'Jogador 27'!D78+'Jogador 28'!D78+'Jogador 29'!D78+'Jogador 30'!D78+'Jogador 31'!D78+'Jogador 32'!D78+'Jogador 33'!D78+'Jogador 34'!D78+'Jogador 35'!D78+'Jogador 36'!D78+'Jogador 37'!D78+'Jogador 38'!D78+'Jogador 39'!D78+'Jogador 40'!D78+'Jogador 41'!D78+'Jogador 42'!D78+'Jogador 43'!D78+'Jogador 44'!D78+'Jogador 45'!D78+'Jogador 46'!D78+'Jogador 47'!D78+'Jogador 48'!D78+'Jogador 49'!D78+'Jogador 50'!D78+'Jogador 51'!D78+'Jogador 52'!D78+'Jogador 53'!D78+'Jogador 54'!D78+'Jogador 55'!D78+'Jogador 56'!D78+'Jogador 57'!D78+'Jogador 58'!D78+'Jogador 59'!D78+'Jogador 60'!D78+'Jogador 61'!D78+'Jogador 62'!D78+'Jogador 63'!D78+'Jogador 64'!D78</f>
        <v>0</v>
      </c>
      <c r="E78" s="4">
        <f>'Jogador 1'!E78+'Jogador 2'!E78+'Jogador 3'!E78+'Jogador 4'!E78+'Jogador 5'!E78+'Jogador 6'!E78+'Jogador 7'!E78+'Jogador 8'!E78+'Jogador 9'!E78+'Jogador 10'!E78+'Jogador 11'!E78+'Jogador 12'!E78+'Jogador 13'!E78+'Jogador 14'!E78+'Jogador 15'!E78+'Jogador 16'!E78+'Jogador 17'!E78+'Jogador 18'!E78+'Jogador 19'!E78+'Jogador 20'!E78+'Jogador 21'!E78+'Jogador 22'!E78+'Jogador 23'!E78+'Jogador 24'!E78+'Jogador 25'!E78+'Jogador 26'!E78+'Jogador 27'!E78+'Jogador 28'!E78+'Jogador 29'!E78+'Jogador 30'!E78+'Jogador 31'!E78+'Jogador 32'!E78+'Jogador 33'!E78+'Jogador 34'!E78+'Jogador 35'!E78+'Jogador 36'!E78+'Jogador 37'!E78+'Jogador 38'!E78+'Jogador 39'!E78+'Jogador 40'!E78+'Jogador 41'!E78+'Jogador 42'!E78+'Jogador 43'!E78+'Jogador 44'!E78+'Jogador 45'!E78+'Jogador 46'!E78+'Jogador 47'!E78+'Jogador 48'!E78+'Jogador 49'!E78+'Jogador 50'!E78+'Jogador 51'!E78+'Jogador 52'!E78+'Jogador 53'!E78+'Jogador 54'!E78+'Jogador 55'!E78+'Jogador 56'!E78+'Jogador 57'!E78+'Jogador 58'!E78+'Jogador 59'!E78+'Jogador 60'!E78+'Jogador 61'!E78+'Jogador 62'!E78+'Jogador 63'!E78+'Jogador 64'!E78</f>
        <v>2</v>
      </c>
      <c r="F78" s="9">
        <f t="shared" si="21"/>
        <v>1</v>
      </c>
      <c r="G78" s="4">
        <f>'Jogador 1'!G78+'Jogador 2'!G78+'Jogador 3'!G78+'Jogador 4'!G78+'Jogador 5'!G78+'Jogador 6'!G78+'Jogador 7'!G78+'Jogador 8'!G78+'Jogador 9'!G78+'Jogador 10'!G78+'Jogador 11'!G78+'Jogador 12'!G78+'Jogador 13'!G78+'Jogador 14'!G78+'Jogador 15'!G78+'Jogador 16'!G78+'Jogador 17'!G78+'Jogador 18'!G78+'Jogador 19'!G78+'Jogador 20'!G78+'Jogador 21'!G78+'Jogador 22'!G78+'Jogador 23'!G78+'Jogador 24'!G78+'Jogador 25'!G78+'Jogador 26'!G78+'Jogador 27'!G78+'Jogador 28'!G78+'Jogador 29'!G78+'Jogador 30'!G78+'Jogador 31'!G78+'Jogador 32'!G78+'Jogador 33'!G78+'Jogador 34'!G78+'Jogador 35'!G78+'Jogador 36'!G78+'Jogador 37'!G78+'Jogador 38'!G78+'Jogador 39'!G78+'Jogador 40'!G78+'Jogador 41'!G78+'Jogador 42'!G78+'Jogador 43'!G78+'Jogador 44'!G78+'Jogador 45'!G78+'Jogador 46'!G78+'Jogador 47'!G78+'Jogador 48'!G78+'Jogador 49'!G78+'Jogador 50'!G78+'Jogador 51'!G78+'Jogador 52'!G78+'Jogador 53'!G78+'Jogador 54'!G78+'Jogador 55'!G78+'Jogador 56'!G78+'Jogador 57'!G78+'Jogador 58'!G78+'Jogador 59'!G78+'Jogador 60'!G78+'Jogador 61'!G78+'Jogador 62'!G78+'Jogador 63'!G78+'Jogador 64'!G78</f>
        <v>0</v>
      </c>
      <c r="H78" s="9">
        <f t="shared" si="22"/>
        <v>0</v>
      </c>
      <c r="I78" s="4">
        <f>'Jogador 1'!I78+'Jogador 2'!I78+'Jogador 3'!I78+'Jogador 4'!I78+'Jogador 5'!I78+'Jogador 6'!I78+'Jogador 7'!I78+'Jogador 8'!I78+'Jogador 9'!I78+'Jogador 10'!I78+'Jogador 11'!I78+'Jogador 12'!I78+'Jogador 13'!I78+'Jogador 14'!I78+'Jogador 15'!I78+'Jogador 16'!I78+'Jogador 17'!I78+'Jogador 18'!I78+'Jogador 19'!I78+'Jogador 20'!I78+'Jogador 21'!I78+'Jogador 22'!I78+'Jogador 23'!I78+'Jogador 24'!I78+'Jogador 25'!I78+'Jogador 26'!I78+'Jogador 27'!I78+'Jogador 28'!I78+'Jogador 29'!I78+'Jogador 30'!I78+'Jogador 31'!I78+'Jogador 32'!I78+'Jogador 33'!I78+'Jogador 34'!I78+'Jogador 35'!I78+'Jogador 36'!I78+'Jogador 37'!I78+'Jogador 38'!I78+'Jogador 39'!I78+'Jogador 40'!I78+'Jogador 41'!I78+'Jogador 42'!I78+'Jogador 43'!I78+'Jogador 44'!I78+'Jogador 45'!I78+'Jogador 46'!I78+'Jogador 47'!I78+'Jogador 48'!I78+'Jogador 49'!I78+'Jogador 50'!I78+'Jogador 51'!I78+'Jogador 52'!I78+'Jogador 53'!I78+'Jogador 54'!I78+'Jogador 55'!I78+'Jogador 56'!I78+'Jogador 57'!I78+'Jogador 58'!I78+'Jogador 59'!I78+'Jogador 60'!I78+'Jogador 61'!I78+'Jogador 62'!I78+'Jogador 63'!I78+'Jogador 64'!I78</f>
        <v>0</v>
      </c>
      <c r="J78" s="9">
        <f t="shared" si="23"/>
        <v>0</v>
      </c>
      <c r="K78" s="4">
        <f>'Jogador 1'!K78+'Jogador 2'!K78+'Jogador 3'!K78+'Jogador 4'!K78+'Jogador 5'!K78+'Jogador 6'!K78+'Jogador 7'!K78+'Jogador 8'!K78+'Jogador 9'!K78+'Jogador 10'!K78+'Jogador 11'!K78+'Jogador 12'!K78+'Jogador 13'!K78+'Jogador 14'!K78+'Jogador 15'!K78+'Jogador 16'!K78+'Jogador 17'!K78+'Jogador 18'!K78+'Jogador 19'!K78+'Jogador 20'!K78+'Jogador 21'!K78+'Jogador 22'!K78+'Jogador 23'!K78+'Jogador 24'!K78+'Jogador 25'!K78+'Jogador 26'!K78+'Jogador 27'!K78+'Jogador 28'!K78+'Jogador 29'!K78+'Jogador 30'!K78+'Jogador 31'!K78+'Jogador 32'!K78+'Jogador 33'!K78+'Jogador 34'!K78+'Jogador 35'!K78+'Jogador 36'!K78+'Jogador 37'!K78+'Jogador 38'!K78+'Jogador 39'!K78+'Jogador 40'!K78+'Jogador 41'!K78+'Jogador 42'!K78+'Jogador 43'!K78+'Jogador 44'!K78+'Jogador 45'!K78+'Jogador 46'!K78+'Jogador 47'!K78+'Jogador 48'!K78+'Jogador 49'!K78+'Jogador 50'!K78+'Jogador 51'!K78+'Jogador 52'!K78+'Jogador 53'!K78+'Jogador 54'!K78+'Jogador 55'!K78+'Jogador 56'!K78+'Jogador 57'!K78+'Jogador 58'!K78+'Jogador 59'!K78+'Jogador 60'!K78+'Jogador 61'!K78+'Jogador 62'!K78+'Jogador 63'!K78+'Jogador 64'!K78</f>
        <v>0</v>
      </c>
      <c r="L78" s="9">
        <f t="shared" si="24"/>
        <v>0</v>
      </c>
      <c r="M78" s="4">
        <f>'Jogador 1'!M78+'Jogador 2'!M78+'Jogador 3'!M78+'Jogador 4'!M78+'Jogador 5'!M78+'Jogador 6'!M78+'Jogador 7'!M78+'Jogador 8'!M78+'Jogador 9'!M78+'Jogador 10'!M78+'Jogador 11'!M78+'Jogador 12'!M78+'Jogador 13'!M78+'Jogador 14'!M78+'Jogador 15'!M78+'Jogador 16'!M78+'Jogador 17'!M78+'Jogador 18'!M78+'Jogador 19'!M78+'Jogador 20'!M78+'Jogador 21'!M78+'Jogador 22'!M78+'Jogador 23'!M78+'Jogador 24'!M78+'Jogador 25'!M78+'Jogador 26'!M78+'Jogador 27'!M78+'Jogador 28'!M78+'Jogador 29'!M78+'Jogador 30'!M78+'Jogador 31'!M78+'Jogador 32'!M78+'Jogador 33'!M78+'Jogador 34'!M78+'Jogador 35'!M78+'Jogador 36'!M78+'Jogador 37'!M78+'Jogador 38'!M78+'Jogador 39'!M78+'Jogador 40'!M78+'Jogador 41'!M78+'Jogador 42'!M78+'Jogador 43'!M78+'Jogador 44'!M78+'Jogador 45'!M78+'Jogador 46'!M78+'Jogador 47'!M78+'Jogador 48'!M78+'Jogador 49'!M78+'Jogador 50'!M78+'Jogador 51'!M78+'Jogador 52'!M78+'Jogador 53'!M78+'Jogador 54'!M78+'Jogador 55'!M78+'Jogador 56'!M78+'Jogador 57'!M78+'Jogador 58'!M78+'Jogador 59'!M78+'Jogador 60'!M78+'Jogador 61'!M78+'Jogador 62'!M78+'Jogador 63'!M78+'Jogador 64'!M78</f>
        <v>2</v>
      </c>
      <c r="N78" s="9">
        <f t="shared" si="25"/>
        <v>1</v>
      </c>
      <c r="O78" s="4">
        <f>'Jogador 1'!O78+'Jogador 2'!O78+'Jogador 3'!O78+'Jogador 4'!O78+'Jogador 5'!O78+'Jogador 6'!O78+'Jogador 7'!O78+'Jogador 8'!O78+'Jogador 9'!O78+'Jogador 10'!O78+'Jogador 11'!O78+'Jogador 12'!O78+'Jogador 13'!O78+'Jogador 14'!O78+'Jogador 15'!O78+'Jogador 16'!O78+'Jogador 17'!O78+'Jogador 18'!O78+'Jogador 19'!O78+'Jogador 20'!O78+'Jogador 21'!O78+'Jogador 22'!O78+'Jogador 23'!O78+'Jogador 24'!O78+'Jogador 25'!O78+'Jogador 26'!O78+'Jogador 27'!O78+'Jogador 28'!O78+'Jogador 29'!O78+'Jogador 30'!O78+'Jogador 31'!O78+'Jogador 32'!O78+'Jogador 33'!O78+'Jogador 34'!O78+'Jogador 35'!O78+'Jogador 36'!O78+'Jogador 37'!O78+'Jogador 38'!O78+'Jogador 39'!O78+'Jogador 40'!O78+'Jogador 41'!O78+'Jogador 42'!O78+'Jogador 43'!O78+'Jogador 44'!O78+'Jogador 45'!O78+'Jogador 46'!O78+'Jogador 47'!O78+'Jogador 48'!O78+'Jogador 49'!O78+'Jogador 50'!O78+'Jogador 51'!O78+'Jogador 52'!O78+'Jogador 53'!O78+'Jogador 54'!O78+'Jogador 55'!O78+'Jogador 56'!O78+'Jogador 57'!O78+'Jogador 58'!O78+'Jogador 59'!O78+'Jogador 60'!O78+'Jogador 61'!O78+'Jogador 62'!O78+'Jogador 63'!O78+'Jogador 64'!O78</f>
        <v>0</v>
      </c>
      <c r="P78" s="9">
        <f t="shared" si="26"/>
        <v>0</v>
      </c>
      <c r="Q78" s="4">
        <f>'Jogador 1'!Q78+'Jogador 2'!Q78+'Jogador 3'!Q78+'Jogador 4'!Q78+'Jogador 5'!Q78+'Jogador 6'!Q78+'Jogador 7'!Q78+'Jogador 8'!Q78+'Jogador 9'!Q78+'Jogador 10'!Q78+'Jogador 11'!Q78+'Jogador 12'!Q78+'Jogador 13'!Q78+'Jogador 14'!Q78+'Jogador 15'!Q78+'Jogador 16'!Q78+'Jogador 17'!Q78+'Jogador 18'!Q78+'Jogador 19'!Q78+'Jogador 20'!Q78+'Jogador 21'!Q78+'Jogador 22'!Q78+'Jogador 23'!Q78+'Jogador 24'!Q78+'Jogador 25'!Q78+'Jogador 26'!Q78+'Jogador 27'!Q78+'Jogador 28'!Q78+'Jogador 29'!Q78+'Jogador 30'!Q78+'Jogador 31'!Q78+'Jogador 32'!Q78+'Jogador 33'!Q78+'Jogador 34'!Q78+'Jogador 35'!Q78+'Jogador 36'!Q78+'Jogador 37'!Q78+'Jogador 38'!Q78+'Jogador 39'!Q78+'Jogador 40'!Q78+'Jogador 41'!Q78+'Jogador 42'!Q78+'Jogador 43'!Q78+'Jogador 44'!Q78+'Jogador 45'!Q78+'Jogador 46'!Q78+'Jogador 47'!Q78+'Jogador 48'!Q78+'Jogador 49'!Q78+'Jogador 50'!Q78+'Jogador 51'!Q78+'Jogador 52'!Q78+'Jogador 53'!Q78+'Jogador 54'!Q78+'Jogador 55'!Q78+'Jogador 56'!Q78+'Jogador 57'!Q78+'Jogador 58'!Q78+'Jogador 59'!Q78+'Jogador 60'!Q78+'Jogador 61'!Q78+'Jogador 62'!Q78+'Jogador 63'!Q78+'Jogador 64'!Q78</f>
        <v>34</v>
      </c>
      <c r="R78" s="4">
        <f>'Jogador 1'!R78+'Jogador 2'!R78+'Jogador 3'!R78+'Jogador 4'!R78+'Jogador 5'!R78+'Jogador 6'!R78+'Jogador 7'!R78+'Jogador 8'!R78+'Jogador 9'!R78+'Jogador 10'!R78+'Jogador 11'!R78+'Jogador 12'!R78+'Jogador 13'!R78+'Jogador 14'!R78+'Jogador 15'!R78+'Jogador 16'!R78+'Jogador 17'!R78+'Jogador 18'!R78+'Jogador 19'!R78+'Jogador 20'!R78+'Jogador 21'!R78+'Jogador 22'!R78+'Jogador 23'!R78+'Jogador 24'!R78+'Jogador 25'!R78+'Jogador 26'!R78+'Jogador 27'!R78+'Jogador 28'!R78+'Jogador 29'!R78+'Jogador 30'!R78+'Jogador 31'!R78+'Jogador 32'!R78+'Jogador 33'!R78+'Jogador 34'!R78+'Jogador 35'!R78+'Jogador 36'!R78+'Jogador 37'!R78+'Jogador 38'!R78+'Jogador 39'!R78+'Jogador 40'!R78+'Jogador 41'!R78+'Jogador 42'!R78+'Jogador 43'!R78+'Jogador 44'!R78+'Jogador 45'!R78+'Jogador 46'!R78+'Jogador 47'!R78+'Jogador 48'!R78+'Jogador 49'!R78+'Jogador 50'!R78+'Jogador 51'!R78+'Jogador 52'!R78+'Jogador 53'!R78+'Jogador 54'!R78+'Jogador 55'!R78+'Jogador 56'!R78+'Jogador 57'!R78+'Jogador 58'!R78+'Jogador 59'!R78+'Jogador 60'!R78+'Jogador 61'!R78+'Jogador 62'!R78+'Jogador 63'!R78+'Jogador 64'!R78</f>
        <v>0.8</v>
      </c>
      <c r="S78" s="4">
        <f>'Jogador 1'!S78+'Jogador 2'!S78+'Jogador 3'!S78+'Jogador 4'!S78+'Jogador 5'!S78+'Jogador 6'!S78+'Jogador 7'!S78+'Jogador 8'!S78+'Jogador 9'!S78+'Jogador 10'!S78+'Jogador 11'!S78+'Jogador 12'!S78+'Jogador 13'!S78+'Jogador 14'!S78+'Jogador 15'!S78+'Jogador 16'!S78+'Jogador 17'!S78+'Jogador 18'!S78+'Jogador 19'!S78+'Jogador 20'!S78+'Jogador 21'!S78+'Jogador 22'!S78+'Jogador 23'!S78+'Jogador 24'!S78+'Jogador 25'!S78+'Jogador 26'!S78+'Jogador 27'!S78+'Jogador 28'!S78+'Jogador 29'!S78+'Jogador 30'!S78+'Jogador 31'!S78+'Jogador 32'!S78+'Jogador 33'!S78+'Jogador 34'!S78+'Jogador 35'!S78+'Jogador 36'!S78+'Jogador 37'!S78+'Jogador 38'!S78+'Jogador 39'!S78+'Jogador 40'!S78+'Jogador 41'!S78+'Jogador 42'!S78+'Jogador 43'!S78+'Jogador 44'!S78+'Jogador 45'!S78+'Jogador 46'!S78+'Jogador 47'!S78+'Jogador 48'!S78+'Jogador 49'!S78+'Jogador 50'!S78+'Jogador 51'!S78+'Jogador 52'!S78+'Jogador 53'!S78+'Jogador 54'!S78+'Jogador 55'!S78+'Jogador 56'!S78+'Jogador 57'!S78+'Jogador 58'!S78+'Jogador 59'!S78+'Jogador 60'!S78+'Jogador 61'!S78+'Jogador 62'!S78+'Jogador 63'!S78+'Jogador 64'!S78</f>
        <v>41</v>
      </c>
      <c r="T78" s="4">
        <f>'Jogador 1'!T78+'Jogador 2'!T78+'Jogador 3'!T78+'Jogador 4'!T78+'Jogador 5'!T78+'Jogador 6'!T78+'Jogador 7'!T78+'Jogador 8'!T78+'Jogador 9'!T78+'Jogador 10'!T78+'Jogador 11'!T78+'Jogador 12'!T78+'Jogador 13'!T78+'Jogador 14'!T78+'Jogador 15'!T78+'Jogador 16'!T78+'Jogador 17'!T78+'Jogador 18'!T78+'Jogador 19'!T78+'Jogador 20'!T78+'Jogador 21'!T78+'Jogador 22'!T78+'Jogador 23'!T78+'Jogador 24'!T78+'Jogador 25'!T78+'Jogador 26'!T78+'Jogador 27'!T78+'Jogador 28'!T78+'Jogador 29'!T78+'Jogador 30'!T78+'Jogador 31'!T78+'Jogador 32'!T78+'Jogador 33'!T78+'Jogador 34'!T78+'Jogador 35'!T78+'Jogador 36'!T78+'Jogador 37'!T78+'Jogador 38'!T78+'Jogador 39'!T78+'Jogador 40'!T78+'Jogador 41'!T78+'Jogador 42'!T78+'Jogador 43'!T78+'Jogador 44'!T78+'Jogador 45'!T78+'Jogador 46'!T78+'Jogador 47'!T78+'Jogador 48'!T78+'Jogador 49'!T78+'Jogador 50'!T78+'Jogador 51'!T78+'Jogador 52'!T78+'Jogador 53'!T78+'Jogador 54'!T78+'Jogador 55'!T78+'Jogador 56'!T78+'Jogador 57'!T78+'Jogador 58'!T78+'Jogador 59'!T78+'Jogador 60'!T78+'Jogador 61'!T78+'Jogador 62'!T78+'Jogador 63'!T78+'Jogador 64'!T78</f>
        <v>6.2</v>
      </c>
      <c r="U78" s="10">
        <f t="shared" si="27"/>
        <v>3.1</v>
      </c>
      <c r="V78" s="10">
        <f>IF(C78=0,0,(IF('Jogador 1'!C78=1,'Jogador 1'!$W$8,0)+IF('Jogador 2'!C78=1,'Jogador 2'!$W$8,0)+IF('Jogador 3'!C78=1,'Jogador 3'!$W$8,0)+IF('Jogador 4'!C78=1,'Jogador 4'!$W$8,0)+IF('Jogador 5'!C78=1,'Jogador 5'!$W$8,0)+IF('Jogador 6'!C78=1,'Jogador 6'!$W$8,0)+IF('Jogador 7'!C78=1,'Jogador 7'!$W$8,0)+IF('Jogador 8'!C78=1,'Jogador 8'!$W$8,0)+IF('Jogador 9'!C78=1,'Jogador 9'!$W$8,0)+IF('Jogador 10'!C78=1,'Jogador 10'!$W$8,0)+IF('Jogador 11'!C78=1,'Jogador 11'!$W$8,0)+IF('Jogador 12'!C78=1,'Jogador 12'!$W$8,0)+IF('Jogador 13'!C78=1,'Jogador 13'!$W$8,0)+IF('Jogador 14'!C78=1,'Jogador 14'!$W$8,0)+IF('Jogador 15'!C78=1,'Jogador 15'!$W$8,0)+IF('Jogador 16'!C78=1,'Jogador 16'!$W$8,0)+IF('Jogador 17'!C78=1,'Jogador 17'!$W$8,0)+IF('Jogador 18'!C78=1,'Jogador 18'!$W$8,0)+IF('Jogador 19'!C78=1,'Jogador 19'!$W$8,0)+IF('Jogador 20'!C78=1,'Jogador 20'!$W$8,0)+IF('Jogador 21'!C78=1,'Jogador 21'!$W$8,0)+IF('Jogador 22'!C78=1,'Jogador 22'!$W$8,0)+IF('Jogador 23'!C78=1,'Jogador 23'!$W$8,0)+IF('Jogador 24'!C78=1,'Jogador 24'!$W$8,0)+IF('Jogador 25'!C78=1,'Jogador 25'!$W$8,0)+IF('Jogador 26'!C78=1,'Jogador 26'!$W$8,0)+IF('Jogador 27'!C78=1,'Jogador 27'!$W$8,0)+IF('Jogador 28'!C78=1,'Jogador 28'!$W$8,0)+IF('Jogador 29'!C78=1,'Jogador 29'!$W$8,0)+IF('Jogador 30'!C78=1,'Jogador 30'!$W$8,0)+IF('Jogador 31'!C78=1,'Jogador 31'!$W$8,0)+IF('Jogador 32'!C78=1,'Jogador 32'!$W$8,0)+IF('Jogador 33'!C78=1,'Jogador 33'!$W$8,0)+IF('Jogador 34'!C78=1,'Jogador 34'!$W$8,0)+IF('Jogador 35'!C78=1,'Jogador 35'!$W$8,0) +IF('Jogador 36'!C78=1,'Jogador 36'!$W$8,0)+IF('Jogador 37'!C78=1,'Jogador 37'!$W$8,0)+IF('Jogador 38'!C78=1,'Jogador 38'!$W$8,0)+IF('Jogador 39'!C78=1,'Jogador 39'!$W$8,0)+IF('Jogador 40'!C78=1,'Jogador 40'!$W$8,0)+IF('Jogador 41'!C78=1,'Jogador 41'!$W$8,0)+IF('Jogador 42'!C78=1,'Jogador 42'!$W$8,0)+IF('Jogador 43'!C78=1,'Jogador 43'!$W$8,0)+IF('Jogador 44'!C78=1,'Jogador 44'!$W$8,0)+IF('Jogador 45'!C78=1,'Jogador 45'!$W$8,0)+IF('Jogador 46'!C78=1,'Jogador 46'!$W$8,0)+IF('Jogador 47'!C78=1,'Jogador 47'!$W$8,0)+IF('Jogador 48'!C78=1,'Jogador 48'!$W$8,0)+IF('Jogador 49'!C78=1,'Jogador 49'!$W$8,0)+IF('Jogador 50'!C78=1,'Jogador 50'!$W$8,0)+IF('Jogador 51'!C78=1,'Jogador 51'!$W$8,0)+IF('Jogador 52'!C78=1,'Jogador 52'!$W$8,0)+IF('Jogador 53'!C78=1,'Jogador 53'!$W$8,0)+IF('Jogador 54'!C78=1,'Jogador 54'!$W$8,0)+IF('Jogador 55'!C78=1,'Jogador 55'!$W$8,0)+IF('Jogador 56'!C78=1,'Jogador 56'!$W$8,0)+IF('Jogador 57'!C78=1,'Jogador 57'!$W$8,0)+IF('Jogador 58'!C78=1,'Jogador 58'!$W$8,0)+IF('Jogador 59'!C78=1,'Jogador 59'!$W$8,0)+IF('Jogador 60'!C78=1,'Jogador 60'!$W$8,0)+IF('Jogador 61'!C78=1,'Jogador 61'!$W$8,0)+IF('Jogador 62'!C78=1,'Jogador 62'!$W$8,0)+IF('Jogador 63'!C78=1,'Jogador 63'!$W$8,0)+IF('Jogador 64'!C78=1,'Jogador 64'!$W$8,0))/C78)</f>
        <v>14.65</v>
      </c>
      <c r="X78" s="4" t="str">
        <f>_xlfn.CONCAT(IF('Jogador 1'!C78=1,_xlfn.CONCAT('Jogador 1'!$W$1,", "),""),IF('Jogador 2'!C78=1,_xlfn.CONCAT('Jogador 2'!$W$1,", "),""),IF('Jogador 3'!C78=1,_xlfn.CONCAT('Jogador 3'!$W$1,", "),""),IF('Jogador 4'!C78=1,_xlfn.CONCAT('Jogador 4'!$W$1,", "),""),IF('Jogador 5'!C78=1,_xlfn.CONCAT('Jogador 5'!$W$1,", "),""),IF('Jogador 6'!C78=1,_xlfn.CONCAT('Jogador 6'!$W$1,", "),""),IF('Jogador 7'!C78=1,_xlfn.CONCAT('Jogador 7'!$W$1,", "),""),IF('Jogador 8'!C78=1,_xlfn.CONCAT('Jogador 8'!$W$1,", "),""),IF('Jogador 9'!C78=1,_xlfn.CONCAT('Jogador 9'!$W$1,", "),""),IF('Jogador 10'!C78=1,_xlfn.CONCAT('Jogador 10'!$W$1,", "),""),IF('Jogador 11'!C78=1,_xlfn.CONCAT('Jogador 11'!$W$1,", "),""),IF('Jogador 12'!C78=1,_xlfn.CONCAT('Jogador 12'!$W$1,", "),""),IF('Jogador 13'!C78=1,_xlfn.CONCAT('Jogador 13'!$W$1,", "),""),IF('Jogador 14'!C78=1,_xlfn.CONCAT('Jogador 14'!$W$1,", "),""),IF('Jogador 15'!C78=1,_xlfn.CONCAT('Jogador 15'!$W$1,", "),""),IF('Jogador 16'!C78=1,_xlfn.CONCAT('Jogador 16'!$W$1,", "),""),IF('Jogador 17'!C78=1,_xlfn.CONCAT('Jogador 17'!$W$1,", "),""),IF('Jogador 18'!C78=1,_xlfn.CONCAT('Jogador 18'!$W$1,", "),""),IF('Jogador 19'!C78=1,_xlfn.CONCAT('Jogador 19'!$W$1,", "),""),IF('Jogador 20'!C78=1,_xlfn.CONCAT('Jogador 20'!$W$1,", "),""),IF('Jogador 21'!C78=1,_xlfn.CONCAT('Jogador 21'!$W$1,", "),""),IF('Jogador 22'!C78=1,_xlfn.CONCAT('Jogador 22'!$W$1,", "),""),IF('Jogador 23'!C78=1,_xlfn.CONCAT('Jogador 23'!$W$1,", "),""),IF('Jogador 24'!C78=1,_xlfn.CONCAT('Jogador 24'!$W$1,", "),""),IF('Jogador 25'!C78=1,_xlfn.CONCAT('Jogador 25'!$W$1,", "),""),IF('Jogador 26'!C78=1,_xlfn.CONCAT('Jogador 26'!$W$1,", "),""),IF('Jogador 27'!C78=1,_xlfn.CONCAT('Jogador 27'!$W$1,", "),""),IF('Jogador 28'!C78=1,_xlfn.CONCAT('Jogador 28'!$W$1,", "),""),IF('Jogador 29'!C78=1,_xlfn.CONCAT('Jogador 29'!$W$1,", "),""),IF('Jogador 30'!C78=1,_xlfn.CONCAT('Jogador 30'!$W$1,", "),""),IF('Jogador 31'!C78=1,_xlfn.CONCAT('Jogador 31'!$W$1,", "),""),IF('Jogador 32'!C78=1,_xlfn.CONCAT('Jogador 32'!$W$1,", "),""),IF('Jogador 33'!C78=1,_xlfn.CONCAT('Jogador 33'!$W$1,", "),""),IF('Jogador 34'!C78=1,_xlfn.CONCAT('Jogador 34'!$W$1,", "),""),IF('Jogador 35'!C78=1,_xlfn.CONCAT('Jogador 35'!$W$1,", "),""),IF('Jogador 36'!C78=1,_xlfn.CONCAT('Jogador 36'!$W$1,", "),""),IF('Jogador 37'!C78=1,_xlfn.CONCAT('Jogador 37'!$W$1,", "),""),IF('Jogador 38'!C78=1,_xlfn.CONCAT('Jogador 38'!$W$1,", "),""),IF('Jogador 39'!C78=1,_xlfn.CONCAT('Jogador 39'!$W$1,", "),""),IF('Jogador 40'!C78=1,_xlfn.CONCAT('Jogador 40'!$W$1,", "),""),IF('Jogador 41'!C78=1,_xlfn.CONCAT('Jogador 41'!$W$1,", "),""),IF('Jogador 42'!C78=1,_xlfn.CONCAT('Jogador 42'!$W$1,", "),""),IF('Jogador 43'!C78=1,_xlfn.CONCAT('Jogador 43'!$W$1,", "),""),IF('Jogador 44'!C78=1,_xlfn.CONCAT('Jogador 44'!$W$1,", "),""),IF('Jogador 45'!C78=1,_xlfn.CONCAT('Jogador 45'!$W$1,", "),""),IF('Jogador 46'!C78=1,_xlfn.CONCAT('Jogador 46'!$W$1,", "),""),IF('Jogador 47'!C78=1,_xlfn.CONCAT('Jogador 47'!$W$1,", "),""),IF('Jogador 48'!C78=1,_xlfn.CONCAT('Jogador 48'!$W$1,", "),""),IF('Jogador 49'!C78=1,_xlfn.CONCAT('Jogador 49'!$W$1,", "),""),IF('Jogador 50'!C78=1,_xlfn.CONCAT('Jogador 50'!$W$1,", "),""),IF('Jogador 51'!C78=1,_xlfn.CONCAT('Jogador 51'!$W$1,", "),""),IF('Jogador 52'!C78=1,_xlfn.CONCAT('Jogador 52'!$W$1,", "),""),IF('Jogador 53'!C78=1,_xlfn.CONCAT('Jogador 53'!$W$1,", "),""),IF('Jogador 54'!C78=1,_xlfn.CONCAT('Jogador 54'!$W$1,", "),""),IF('Jogador 55'!C78=1,_xlfn.CONCAT('Jogador 55'!$W$1,", "),""),IF('Jogador 56'!C78=1,_xlfn.CONCAT('Jogador 56'!$W$1,", "),""),IF('Jogador 57'!C78=1,_xlfn.CONCAT('Jogador 57'!$W$1,", "),""),IF('Jogador 58'!C78=1,_xlfn.CONCAT('Jogador 58'!$W$1,", "),""),IF('Jogador 59'!C78=1,_xlfn.CONCAT('Jogador 59'!$W$1,", "),""),IF('Jogador 60'!C78=1,_xlfn.CONCAT('Jogador 60'!$W$1,", "),""),IF('Jogador 61'!C78=1,_xlfn.CONCAT('Jogador 61'!$W$1,", "),""),IF('Jogador 62'!C78=1,_xlfn.CONCAT('Jogador 62'!$W$1,", "),""),IF('Jogador 63'!C78=1,_xlfn.CONCAT('Jogador 63'!$W$1,", "),""),IF('Jogador 64'!C78=1,_xlfn.CONCAT('Jogador 64'!$W$1,", "),""))</f>
        <v xml:space="preserve">Maxi Araujo, Harder, </v>
      </c>
      <c r="Y78" s="4" t="str">
        <f>_xlfn.CONCAT(IF('Jogador 1'!D78=1,_xlfn.CONCAT('Jogador 1'!$W$1,", "),""),IF('Jogador 2'!D78=1,_xlfn.CONCAT('Jogador 2'!$W$1,", "),""),IF('Jogador 3'!D78=1,_xlfn.CONCAT('Jogador 3'!$W$1,", "),""),IF('Jogador 4'!D78=1,_xlfn.CONCAT('Jogador 4'!$W$1,", "),""),IF('Jogador 5'!D78=1,_xlfn.CONCAT('Jogador 5'!$W$1,", "),""),IF('Jogador 6'!D78=1,_xlfn.CONCAT('Jogador 6'!$W$1,", "),""),IF('Jogador 7'!D78=1,_xlfn.CONCAT('Jogador 7'!$W$1,", "),""),IF('Jogador 8'!D78=1,_xlfn.CONCAT('Jogador 8'!$W$1,", "),""),IF('Jogador 9'!D78=1,_xlfn.CONCAT('Jogador 9'!$W$1,", "),""),IF('Jogador 10'!D78=1,_xlfn.CONCAT('Jogador 10'!$W$1,", "),""),IF('Jogador 11'!D78=1,_xlfn.CONCAT('Jogador 11'!$W$1,", "),""),IF('Jogador 12'!D78=1,_xlfn.CONCAT('Jogador 12'!$W$1,", "),""),IF('Jogador 13'!D78=1,_xlfn.CONCAT('Jogador 13'!$W$1,", "),""),IF('Jogador 14'!D78=1,_xlfn.CONCAT('Jogador 14'!$W$1,", "),""),IF('Jogador 15'!D78=1,_xlfn.CONCAT('Jogador 15'!$W$1,", "),""),IF('Jogador 16'!D78=1,_xlfn.CONCAT('Jogador 16'!$W$1,", "),""),IF('Jogador 17'!D78=1,_xlfn.CONCAT('Jogador 17'!$W$1,", "),""),IF('Jogador 18'!D78=1,_xlfn.CONCAT('Jogador 18'!$W$1,", "),""),IF('Jogador 19'!D78=1,_xlfn.CONCAT('Jogador 19'!$W$1,", "),""),IF('Jogador 20'!D78=1,_xlfn.CONCAT('Jogador 20'!$W$1,", "),""),IF('Jogador 21'!D78=1,_xlfn.CONCAT('Jogador 21'!$W$1,", "),""),IF('Jogador 22'!D78=1,_xlfn.CONCAT('Jogador 22'!$W$1,", "),""),IF('Jogador 23'!D78=1,_xlfn.CONCAT('Jogador 23'!$W$1,", "),""),IF('Jogador 24'!D78=1,_xlfn.CONCAT('Jogador 24'!$W$1,", "),""),IF('Jogador 25'!D78=1,_xlfn.CONCAT('Jogador 25'!$W$1,", "),""),IF('Jogador 26'!D78=1,_xlfn.CONCAT('Jogador 26'!$W$1,", "),""),IF('Jogador 27'!D78=1,_xlfn.CONCAT('Jogador 27'!$W$1,", "),""),IF('Jogador 28'!D78=1,_xlfn.CONCAT('Jogador 28'!$W$1,", "),""),IF('Jogador 29'!D78=1,_xlfn.CONCAT('Jogador 29'!$W$1,", "),""),IF('Jogador 30'!D78=1,_xlfn.CONCAT('Jogador 30'!$W$1,", "),""),IF('Jogador 31'!D78=1,_xlfn.CONCAT('Jogador 31'!$W$1,", "),""),IF('Jogador 32'!D78=1,_xlfn.CONCAT('Jogador 32'!$W$1,", "),""),IF('Jogador 33'!D78=1,_xlfn.CONCAT('Jogador 33'!$W$1,", "),""),IF('Jogador 34'!D78=1,_xlfn.CONCAT('Jogador 34'!$W$1,", "),""),IF('Jogador 35'!D78=1,_xlfn.CONCAT('Jogador 35'!$W$1,", "),""),IF('Jogador 36'!D78=1,_xlfn.CONCAT('Jogador 36'!$W$1,", "),""),IF('Jogador 37'!D78=1,_xlfn.CONCAT('Jogador 37'!$W$1,", "),""),IF('Jogador 38'!D78=1,_xlfn.CONCAT('Jogador 38'!$W$1,", "),""),IF('Jogador 39'!D78=1,_xlfn.CONCAT('Jogador 39'!$W$1,", "),""),IF('Jogador 40'!D78=1,_xlfn.CONCAT('Jogador 40'!$W$1,", "),""),IF('Jogador 41'!D78=1,_xlfn.CONCAT('Jogador 41'!$W$1,", "),""),IF('Jogador 42'!D78=1,_xlfn.CONCAT('Jogador 42'!$W$1,", "),""),IF('Jogador 43'!D78=1,_xlfn.CONCAT('Jogador 43'!$W$1,", "),""),IF('Jogador 44'!D78=1,_xlfn.CONCAT('Jogador 44'!$W$1,", "),""),IF('Jogador 45'!D78=1,_xlfn.CONCAT('Jogador 45'!$W$1,", "),""),IF('Jogador 46'!D78=1,_xlfn.CONCAT('Jogador 46'!$W$1,", "),""),IF('Jogador 47'!D78=1,_xlfn.CONCAT('Jogador 47'!$W$1,", "),""),IF('Jogador 48'!D78=1,_xlfn.CONCAT('Jogador 48'!$W$1,", "),""),IF('Jogador 49'!D78=1,_xlfn.CONCAT('Jogador 49'!$W$1,", "),""),IF('Jogador 50'!D78=1,_xlfn.CONCAT('Jogador 50'!$W$1,", "),""),IF('Jogador 51'!D78=1,_xlfn.CONCAT('Jogador 51'!$W$1,", "),""),IF('Jogador 52'!D78=1,_xlfn.CONCAT('Jogador 52'!$W$1,", "),""),IF('Jogador 53'!D78=1,_xlfn.CONCAT('Jogador 53'!$W$1,", "),""),IF('Jogador 54'!D78=1,_xlfn.CONCAT('Jogador 54'!$W$1,", "),""),IF('Jogador 55'!D78=1,_xlfn.CONCAT('Jogador 55'!$W$1,", "),""),IF('Jogador 56'!D78=1,_xlfn.CONCAT('Jogador 56'!$W$1,", "),""),IF('Jogador 57'!D78=1,_xlfn.CONCAT('Jogador 57'!$W$1,", "),""),IF('Jogador 58'!D78=1,_xlfn.CONCAT('Jogador 58'!$W$1,", "),""),IF('Jogador 59'!D78=1,_xlfn.CONCAT('Jogador 59'!$W$1,", "),""),IF('Jogador 60'!D78=1,_xlfn.CONCAT('Jogador 60'!$W$1,", "),""),IF('Jogador 61'!D78=1,_xlfn.CONCAT('Jogador 61'!$W$1,", "),""),IF('Jogador 62'!D78=1,_xlfn.CONCAT('Jogador 62'!$W$1,", "),""),IF('Jogador 63'!D78=1,_xlfn.CONCAT('Jogador 63'!$W$1,", "),""),IF('Jogador 64'!D78=1,_xlfn.CONCAT('Jogador 64'!$W$1,", "),""))</f>
        <v/>
      </c>
    </row>
    <row r="79" spans="1:25" x14ac:dyDescent="0.3">
      <c r="A79" s="4" t="s">
        <v>130</v>
      </c>
      <c r="B79" s="4">
        <f>'Jogador 1'!B79+'Jogador 2'!B79+'Jogador 3'!B79+'Jogador 4'!B79+'Jogador 5'!B79+'Jogador 6'!B79+'Jogador 7'!B79+'Jogador 8'!B79+'Jogador 9'!B79+'Jogador 10'!B79+'Jogador 11'!B79+'Jogador 12'!B79+'Jogador 13'!B79+'Jogador 14'!B79+'Jogador 15'!B79+'Jogador 16'!B79+'Jogador 17'!B79+'Jogador 18'!B79+'Jogador 19'!B79+'Jogador 20'!B79+'Jogador 21'!B79+'Jogador 22'!B79+'Jogador 23'!B79+'Jogador 24'!B79+'Jogador 25'!B79+'Jogador 26'!B79+'Jogador 27'!B79+'Jogador 28'!B79+'Jogador 29'!B79+'Jogador 30'!B79+'Jogador 31'!B79+'Jogador 32'!B79+'Jogador 33'!B79+'Jogador 34'!B79+'Jogador 35'!B79+'Jogador 36'!B79+'Jogador 37'!B79+'Jogador 38'!B79+'Jogador 39'!B79+'Jogador 40'!B79+'Jogador 41'!B79+'Jogador 42'!B79+'Jogador 43'!B79+'Jogador 44'!B79+'Jogador 45'!B79+'Jogador 46'!B79+'Jogador 47'!B79+'Jogador 48'!B79+'Jogador 49'!B79+'Jogador 50'!B79+'Jogador 51'!B79+'Jogador 52'!B79+'Jogador 53'!B79+'Jogador 54'!B79+'Jogador 55'!B79+'Jogador 56'!B79+'Jogador 57'!B79+'Jogador 58'!B79+'Jogador 59'!B79+'Jogador 60'!B79+'Jogador 61'!B79+'Jogador 62'!B79+'Jogador 63'!B79+'Jogador 64'!B79</f>
        <v>3</v>
      </c>
      <c r="C79" s="4">
        <f>'Jogador 1'!C79+'Jogador 2'!C79+'Jogador 3'!C79+'Jogador 4'!C79+'Jogador 5'!C79+'Jogador 6'!C79+'Jogador 7'!C79+'Jogador 8'!C79+'Jogador 9'!C79+'Jogador 10'!C79+'Jogador 11'!C79+'Jogador 12'!C79+'Jogador 13'!C79+'Jogador 14'!C79+'Jogador 15'!C79+'Jogador 16'!C79+'Jogador 17'!C79+'Jogador 18'!C79+'Jogador 19'!C79+'Jogador 20'!C79+'Jogador 21'!C79+'Jogador 22'!C79+'Jogador 23'!C79+'Jogador 24'!C79+'Jogador 25'!C79+'Jogador 26'!C79+'Jogador 27'!C79+'Jogador 28'!C79+'Jogador 29'!C79+'Jogador 30'!C79+'Jogador 31'!C79+'Jogador 32'!C79+'Jogador 33'!C79+'Jogador 34'!C79+'Jogador 35'!C79+'Jogador 36'!C79+'Jogador 37'!C79+'Jogador 38'!C79+'Jogador 39'!C79+'Jogador 40'!C79+'Jogador 41'!C79+'Jogador 42'!C79+'Jogador 43'!C79+'Jogador 44'!C79+'Jogador 45'!C79+'Jogador 46'!C79+'Jogador 47'!C79+'Jogador 48'!C79+'Jogador 49'!C79+'Jogador 50'!C79+'Jogador 51'!C79+'Jogador 52'!C79+'Jogador 53'!C79+'Jogador 54'!C79+'Jogador 55'!C79+'Jogador 56'!C79+'Jogador 57'!C79+'Jogador 58'!C79+'Jogador 59'!C79+'Jogador 60'!C79+'Jogador 61'!C79+'Jogador 62'!C79+'Jogador 63'!C79+'Jogador 64'!C79</f>
        <v>2</v>
      </c>
      <c r="D79" s="4">
        <f>'Jogador 1'!D79+'Jogador 2'!D79+'Jogador 3'!D79+'Jogador 4'!D79+'Jogador 5'!D79+'Jogador 6'!D79+'Jogador 7'!D79+'Jogador 8'!D79+'Jogador 9'!D79+'Jogador 10'!D79+'Jogador 11'!D79+'Jogador 12'!D79+'Jogador 13'!D79+'Jogador 14'!D79+'Jogador 15'!D79+'Jogador 16'!D79+'Jogador 17'!D79+'Jogador 18'!D79+'Jogador 19'!D79+'Jogador 20'!D79+'Jogador 21'!D79+'Jogador 22'!D79+'Jogador 23'!D79+'Jogador 24'!D79+'Jogador 25'!D79+'Jogador 26'!D79+'Jogador 27'!D79+'Jogador 28'!D79+'Jogador 29'!D79+'Jogador 30'!D79+'Jogador 31'!D79+'Jogador 32'!D79+'Jogador 33'!D79+'Jogador 34'!D79+'Jogador 35'!D79+'Jogador 36'!D79+'Jogador 37'!D79+'Jogador 38'!D79+'Jogador 39'!D79+'Jogador 40'!D79+'Jogador 41'!D79+'Jogador 42'!D79+'Jogador 43'!D79+'Jogador 44'!D79+'Jogador 45'!D79+'Jogador 46'!D79+'Jogador 47'!D79+'Jogador 48'!D79+'Jogador 49'!D79+'Jogador 50'!D79+'Jogador 51'!D79+'Jogador 52'!D79+'Jogador 53'!D79+'Jogador 54'!D79+'Jogador 55'!D79+'Jogador 56'!D79+'Jogador 57'!D79+'Jogador 58'!D79+'Jogador 59'!D79+'Jogador 60'!D79+'Jogador 61'!D79+'Jogador 62'!D79+'Jogador 63'!D79+'Jogador 64'!D79</f>
        <v>1</v>
      </c>
      <c r="E79" s="4">
        <f>'Jogador 1'!E79+'Jogador 2'!E79+'Jogador 3'!E79+'Jogador 4'!E79+'Jogador 5'!E79+'Jogador 6'!E79+'Jogador 7'!E79+'Jogador 8'!E79+'Jogador 9'!E79+'Jogador 10'!E79+'Jogador 11'!E79+'Jogador 12'!E79+'Jogador 13'!E79+'Jogador 14'!E79+'Jogador 15'!E79+'Jogador 16'!E79+'Jogador 17'!E79+'Jogador 18'!E79+'Jogador 19'!E79+'Jogador 20'!E79+'Jogador 21'!E79+'Jogador 22'!E79+'Jogador 23'!E79+'Jogador 24'!E79+'Jogador 25'!E79+'Jogador 26'!E79+'Jogador 27'!E79+'Jogador 28'!E79+'Jogador 29'!E79+'Jogador 30'!E79+'Jogador 31'!E79+'Jogador 32'!E79+'Jogador 33'!E79+'Jogador 34'!E79+'Jogador 35'!E79+'Jogador 36'!E79+'Jogador 37'!E79+'Jogador 38'!E79+'Jogador 39'!E79+'Jogador 40'!E79+'Jogador 41'!E79+'Jogador 42'!E79+'Jogador 43'!E79+'Jogador 44'!E79+'Jogador 45'!E79+'Jogador 46'!E79+'Jogador 47'!E79+'Jogador 48'!E79+'Jogador 49'!E79+'Jogador 50'!E79+'Jogador 51'!E79+'Jogador 52'!E79+'Jogador 53'!E79+'Jogador 54'!E79+'Jogador 55'!E79+'Jogador 56'!E79+'Jogador 57'!E79+'Jogador 58'!E79+'Jogador 59'!E79+'Jogador 60'!E79+'Jogador 61'!E79+'Jogador 62'!E79+'Jogador 63'!E79+'Jogador 64'!E79</f>
        <v>2</v>
      </c>
      <c r="F79" s="9">
        <f t="shared" si="21"/>
        <v>1</v>
      </c>
      <c r="G79" s="4">
        <f>'Jogador 1'!G79+'Jogador 2'!G79+'Jogador 3'!G79+'Jogador 4'!G79+'Jogador 5'!G79+'Jogador 6'!G79+'Jogador 7'!G79+'Jogador 8'!G79+'Jogador 9'!G79+'Jogador 10'!G79+'Jogador 11'!G79+'Jogador 12'!G79+'Jogador 13'!G79+'Jogador 14'!G79+'Jogador 15'!G79+'Jogador 16'!G79+'Jogador 17'!G79+'Jogador 18'!G79+'Jogador 19'!G79+'Jogador 20'!G79+'Jogador 21'!G79+'Jogador 22'!G79+'Jogador 23'!G79+'Jogador 24'!G79+'Jogador 25'!G79+'Jogador 26'!G79+'Jogador 27'!G79+'Jogador 28'!G79+'Jogador 29'!G79+'Jogador 30'!G79+'Jogador 31'!G79+'Jogador 32'!G79+'Jogador 33'!G79+'Jogador 34'!G79+'Jogador 35'!G79+'Jogador 36'!G79+'Jogador 37'!G79+'Jogador 38'!G79+'Jogador 39'!G79+'Jogador 40'!G79+'Jogador 41'!G79+'Jogador 42'!G79+'Jogador 43'!G79+'Jogador 44'!G79+'Jogador 45'!G79+'Jogador 46'!G79+'Jogador 47'!G79+'Jogador 48'!G79+'Jogador 49'!G79+'Jogador 50'!G79+'Jogador 51'!G79+'Jogador 52'!G79+'Jogador 53'!G79+'Jogador 54'!G79+'Jogador 55'!G79+'Jogador 56'!G79+'Jogador 57'!G79+'Jogador 58'!G79+'Jogador 59'!G79+'Jogador 60'!G79+'Jogador 61'!G79+'Jogador 62'!G79+'Jogador 63'!G79+'Jogador 64'!G79</f>
        <v>0</v>
      </c>
      <c r="H79" s="9">
        <f t="shared" si="22"/>
        <v>0</v>
      </c>
      <c r="I79" s="4">
        <f>'Jogador 1'!I79+'Jogador 2'!I79+'Jogador 3'!I79+'Jogador 4'!I79+'Jogador 5'!I79+'Jogador 6'!I79+'Jogador 7'!I79+'Jogador 8'!I79+'Jogador 9'!I79+'Jogador 10'!I79+'Jogador 11'!I79+'Jogador 12'!I79+'Jogador 13'!I79+'Jogador 14'!I79+'Jogador 15'!I79+'Jogador 16'!I79+'Jogador 17'!I79+'Jogador 18'!I79+'Jogador 19'!I79+'Jogador 20'!I79+'Jogador 21'!I79+'Jogador 22'!I79+'Jogador 23'!I79+'Jogador 24'!I79+'Jogador 25'!I79+'Jogador 26'!I79+'Jogador 27'!I79+'Jogador 28'!I79+'Jogador 29'!I79+'Jogador 30'!I79+'Jogador 31'!I79+'Jogador 32'!I79+'Jogador 33'!I79+'Jogador 34'!I79+'Jogador 35'!I79+'Jogador 36'!I79+'Jogador 37'!I79+'Jogador 38'!I79+'Jogador 39'!I79+'Jogador 40'!I79+'Jogador 41'!I79+'Jogador 42'!I79+'Jogador 43'!I79+'Jogador 44'!I79+'Jogador 45'!I79+'Jogador 46'!I79+'Jogador 47'!I79+'Jogador 48'!I79+'Jogador 49'!I79+'Jogador 50'!I79+'Jogador 51'!I79+'Jogador 52'!I79+'Jogador 53'!I79+'Jogador 54'!I79+'Jogador 55'!I79+'Jogador 56'!I79+'Jogador 57'!I79+'Jogador 58'!I79+'Jogador 59'!I79+'Jogador 60'!I79+'Jogador 61'!I79+'Jogador 62'!I79+'Jogador 63'!I79+'Jogador 64'!I79</f>
        <v>1</v>
      </c>
      <c r="J79" s="9">
        <f t="shared" si="23"/>
        <v>1</v>
      </c>
      <c r="K79" s="4">
        <f>'Jogador 1'!K79+'Jogador 2'!K79+'Jogador 3'!K79+'Jogador 4'!K79+'Jogador 5'!K79+'Jogador 6'!K79+'Jogador 7'!K79+'Jogador 8'!K79+'Jogador 9'!K79+'Jogador 10'!K79+'Jogador 11'!K79+'Jogador 12'!K79+'Jogador 13'!K79+'Jogador 14'!K79+'Jogador 15'!K79+'Jogador 16'!K79+'Jogador 17'!K79+'Jogador 18'!K79+'Jogador 19'!K79+'Jogador 20'!K79+'Jogador 21'!K79+'Jogador 22'!K79+'Jogador 23'!K79+'Jogador 24'!K79+'Jogador 25'!K79+'Jogador 26'!K79+'Jogador 27'!K79+'Jogador 28'!K79+'Jogador 29'!K79+'Jogador 30'!K79+'Jogador 31'!K79+'Jogador 32'!K79+'Jogador 33'!K79+'Jogador 34'!K79+'Jogador 35'!K79+'Jogador 36'!K79+'Jogador 37'!K79+'Jogador 38'!K79+'Jogador 39'!K79+'Jogador 40'!K79+'Jogador 41'!K79+'Jogador 42'!K79+'Jogador 43'!K79+'Jogador 44'!K79+'Jogador 45'!K79+'Jogador 46'!K79+'Jogador 47'!K79+'Jogador 48'!K79+'Jogador 49'!K79+'Jogador 50'!K79+'Jogador 51'!K79+'Jogador 52'!K79+'Jogador 53'!K79+'Jogador 54'!K79+'Jogador 55'!K79+'Jogador 56'!K79+'Jogador 57'!K79+'Jogador 58'!K79+'Jogador 59'!K79+'Jogador 60'!K79+'Jogador 61'!K79+'Jogador 62'!K79+'Jogador 63'!K79+'Jogador 64'!K79</f>
        <v>0</v>
      </c>
      <c r="L79" s="9">
        <f t="shared" si="24"/>
        <v>0</v>
      </c>
      <c r="M79" s="4">
        <f>'Jogador 1'!M79+'Jogador 2'!M79+'Jogador 3'!M79+'Jogador 4'!M79+'Jogador 5'!M79+'Jogador 6'!M79+'Jogador 7'!M79+'Jogador 8'!M79+'Jogador 9'!M79+'Jogador 10'!M79+'Jogador 11'!M79+'Jogador 12'!M79+'Jogador 13'!M79+'Jogador 14'!M79+'Jogador 15'!M79+'Jogador 16'!M79+'Jogador 17'!M79+'Jogador 18'!M79+'Jogador 19'!M79+'Jogador 20'!M79+'Jogador 21'!M79+'Jogador 22'!M79+'Jogador 23'!M79+'Jogador 24'!M79+'Jogador 25'!M79+'Jogador 26'!M79+'Jogador 27'!M79+'Jogador 28'!M79+'Jogador 29'!M79+'Jogador 30'!M79+'Jogador 31'!M79+'Jogador 32'!M79+'Jogador 33'!M79+'Jogador 34'!M79+'Jogador 35'!M79+'Jogador 36'!M79+'Jogador 37'!M79+'Jogador 38'!M79+'Jogador 39'!M79+'Jogador 40'!M79+'Jogador 41'!M79+'Jogador 42'!M79+'Jogador 43'!M79+'Jogador 44'!M79+'Jogador 45'!M79+'Jogador 46'!M79+'Jogador 47'!M79+'Jogador 48'!M79+'Jogador 49'!M79+'Jogador 50'!M79+'Jogador 51'!M79+'Jogador 52'!M79+'Jogador 53'!M79+'Jogador 54'!M79+'Jogador 55'!M79+'Jogador 56'!M79+'Jogador 57'!M79+'Jogador 58'!M79+'Jogador 59'!M79+'Jogador 60'!M79+'Jogador 61'!M79+'Jogador 62'!M79+'Jogador 63'!M79+'Jogador 64'!M79</f>
        <v>3</v>
      </c>
      <c r="N79" s="9">
        <f t="shared" si="25"/>
        <v>1</v>
      </c>
      <c r="O79" s="4">
        <f>'Jogador 1'!O79+'Jogador 2'!O79+'Jogador 3'!O79+'Jogador 4'!O79+'Jogador 5'!O79+'Jogador 6'!O79+'Jogador 7'!O79+'Jogador 8'!O79+'Jogador 9'!O79+'Jogador 10'!O79+'Jogador 11'!O79+'Jogador 12'!O79+'Jogador 13'!O79+'Jogador 14'!O79+'Jogador 15'!O79+'Jogador 16'!O79+'Jogador 17'!O79+'Jogador 18'!O79+'Jogador 19'!O79+'Jogador 20'!O79+'Jogador 21'!O79+'Jogador 22'!O79+'Jogador 23'!O79+'Jogador 24'!O79+'Jogador 25'!O79+'Jogador 26'!O79+'Jogador 27'!O79+'Jogador 28'!O79+'Jogador 29'!O79+'Jogador 30'!O79+'Jogador 31'!O79+'Jogador 32'!O79+'Jogador 33'!O79+'Jogador 34'!O79+'Jogador 35'!O79+'Jogador 36'!O79+'Jogador 37'!O79+'Jogador 38'!O79+'Jogador 39'!O79+'Jogador 40'!O79+'Jogador 41'!O79+'Jogador 42'!O79+'Jogador 43'!O79+'Jogador 44'!O79+'Jogador 45'!O79+'Jogador 46'!O79+'Jogador 47'!O79+'Jogador 48'!O79+'Jogador 49'!O79+'Jogador 50'!O79+'Jogador 51'!O79+'Jogador 52'!O79+'Jogador 53'!O79+'Jogador 54'!O79+'Jogador 55'!O79+'Jogador 56'!O79+'Jogador 57'!O79+'Jogador 58'!O79+'Jogador 59'!O79+'Jogador 60'!O79+'Jogador 61'!O79+'Jogador 62'!O79+'Jogador 63'!O79+'Jogador 64'!O79</f>
        <v>0</v>
      </c>
      <c r="P79" s="9">
        <f t="shared" si="26"/>
        <v>0</v>
      </c>
      <c r="Q79" s="4">
        <f>'Jogador 1'!Q79+'Jogador 2'!Q79+'Jogador 3'!Q79+'Jogador 4'!Q79+'Jogador 5'!Q79+'Jogador 6'!Q79+'Jogador 7'!Q79+'Jogador 8'!Q79+'Jogador 9'!Q79+'Jogador 10'!Q79+'Jogador 11'!Q79+'Jogador 12'!Q79+'Jogador 13'!Q79+'Jogador 14'!Q79+'Jogador 15'!Q79+'Jogador 16'!Q79+'Jogador 17'!Q79+'Jogador 18'!Q79+'Jogador 19'!Q79+'Jogador 20'!Q79+'Jogador 21'!Q79+'Jogador 22'!Q79+'Jogador 23'!Q79+'Jogador 24'!Q79+'Jogador 25'!Q79+'Jogador 26'!Q79+'Jogador 27'!Q79+'Jogador 28'!Q79+'Jogador 29'!Q79+'Jogador 30'!Q79+'Jogador 31'!Q79+'Jogador 32'!Q79+'Jogador 33'!Q79+'Jogador 34'!Q79+'Jogador 35'!Q79+'Jogador 36'!Q79+'Jogador 37'!Q79+'Jogador 38'!Q79+'Jogador 39'!Q79+'Jogador 40'!Q79+'Jogador 41'!Q79+'Jogador 42'!Q79+'Jogador 43'!Q79+'Jogador 44'!Q79+'Jogador 45'!Q79+'Jogador 46'!Q79+'Jogador 47'!Q79+'Jogador 48'!Q79+'Jogador 49'!Q79+'Jogador 50'!Q79+'Jogador 51'!Q79+'Jogador 52'!Q79+'Jogador 53'!Q79+'Jogador 54'!Q79+'Jogador 55'!Q79+'Jogador 56'!Q79+'Jogador 57'!Q79+'Jogador 58'!Q79+'Jogador 59'!Q79+'Jogador 60'!Q79+'Jogador 61'!Q79+'Jogador 62'!Q79+'Jogador 63'!Q79+'Jogador 64'!Q79</f>
        <v>34</v>
      </c>
      <c r="R79" s="4">
        <f>'Jogador 1'!R79+'Jogador 2'!R79+'Jogador 3'!R79+'Jogador 4'!R79+'Jogador 5'!R79+'Jogador 6'!R79+'Jogador 7'!R79+'Jogador 8'!R79+'Jogador 9'!R79+'Jogador 10'!R79+'Jogador 11'!R79+'Jogador 12'!R79+'Jogador 13'!R79+'Jogador 14'!R79+'Jogador 15'!R79+'Jogador 16'!R79+'Jogador 17'!R79+'Jogador 18'!R79+'Jogador 19'!R79+'Jogador 20'!R79+'Jogador 21'!R79+'Jogador 22'!R79+'Jogador 23'!R79+'Jogador 24'!R79+'Jogador 25'!R79+'Jogador 26'!R79+'Jogador 27'!R79+'Jogador 28'!R79+'Jogador 29'!R79+'Jogador 30'!R79+'Jogador 31'!R79+'Jogador 32'!R79+'Jogador 33'!R79+'Jogador 34'!R79+'Jogador 35'!R79+'Jogador 36'!R79+'Jogador 37'!R79+'Jogador 38'!R79+'Jogador 39'!R79+'Jogador 40'!R79+'Jogador 41'!R79+'Jogador 42'!R79+'Jogador 43'!R79+'Jogador 44'!R79+'Jogador 45'!R79+'Jogador 46'!R79+'Jogador 47'!R79+'Jogador 48'!R79+'Jogador 49'!R79+'Jogador 50'!R79+'Jogador 51'!R79+'Jogador 52'!R79+'Jogador 53'!R79+'Jogador 54'!R79+'Jogador 55'!R79+'Jogador 56'!R79+'Jogador 57'!R79+'Jogador 58'!R79+'Jogador 59'!R79+'Jogador 60'!R79+'Jogador 61'!R79+'Jogador 62'!R79+'Jogador 63'!R79+'Jogador 64'!R79</f>
        <v>0.8</v>
      </c>
      <c r="S79" s="4">
        <f>'Jogador 1'!S79+'Jogador 2'!S79+'Jogador 3'!S79+'Jogador 4'!S79+'Jogador 5'!S79+'Jogador 6'!S79+'Jogador 7'!S79+'Jogador 8'!S79+'Jogador 9'!S79+'Jogador 10'!S79+'Jogador 11'!S79+'Jogador 12'!S79+'Jogador 13'!S79+'Jogador 14'!S79+'Jogador 15'!S79+'Jogador 16'!S79+'Jogador 17'!S79+'Jogador 18'!S79+'Jogador 19'!S79+'Jogador 20'!S79+'Jogador 21'!S79+'Jogador 22'!S79+'Jogador 23'!S79+'Jogador 24'!S79+'Jogador 25'!S79+'Jogador 26'!S79+'Jogador 27'!S79+'Jogador 28'!S79+'Jogador 29'!S79+'Jogador 30'!S79+'Jogador 31'!S79+'Jogador 32'!S79+'Jogador 33'!S79+'Jogador 34'!S79+'Jogador 35'!S79+'Jogador 36'!S79+'Jogador 37'!S79+'Jogador 38'!S79+'Jogador 39'!S79+'Jogador 40'!S79+'Jogador 41'!S79+'Jogador 42'!S79+'Jogador 43'!S79+'Jogador 44'!S79+'Jogador 45'!S79+'Jogador 46'!S79+'Jogador 47'!S79+'Jogador 48'!S79+'Jogador 49'!S79+'Jogador 50'!S79+'Jogador 51'!S79+'Jogador 52'!S79+'Jogador 53'!S79+'Jogador 54'!S79+'Jogador 55'!S79+'Jogador 56'!S79+'Jogador 57'!S79+'Jogador 58'!S79+'Jogador 59'!S79+'Jogador 60'!S79+'Jogador 61'!S79+'Jogador 62'!S79+'Jogador 63'!S79+'Jogador 64'!S79</f>
        <v>41</v>
      </c>
      <c r="T79" s="4">
        <f>'Jogador 1'!T79+'Jogador 2'!T79+'Jogador 3'!T79+'Jogador 4'!T79+'Jogador 5'!T79+'Jogador 6'!T79+'Jogador 7'!T79+'Jogador 8'!T79+'Jogador 9'!T79+'Jogador 10'!T79+'Jogador 11'!T79+'Jogador 12'!T79+'Jogador 13'!T79+'Jogador 14'!T79+'Jogador 15'!T79+'Jogador 16'!T79+'Jogador 17'!T79+'Jogador 18'!T79+'Jogador 19'!T79+'Jogador 20'!T79+'Jogador 21'!T79+'Jogador 22'!T79+'Jogador 23'!T79+'Jogador 24'!T79+'Jogador 25'!T79+'Jogador 26'!T79+'Jogador 27'!T79+'Jogador 28'!T79+'Jogador 29'!T79+'Jogador 30'!T79+'Jogador 31'!T79+'Jogador 32'!T79+'Jogador 33'!T79+'Jogador 34'!T79+'Jogador 35'!T79+'Jogador 36'!T79+'Jogador 37'!T79+'Jogador 38'!T79+'Jogador 39'!T79+'Jogador 40'!T79+'Jogador 41'!T79+'Jogador 42'!T79+'Jogador 43'!T79+'Jogador 44'!T79+'Jogador 45'!T79+'Jogador 46'!T79+'Jogador 47'!T79+'Jogador 48'!T79+'Jogador 49'!T79+'Jogador 50'!T79+'Jogador 51'!T79+'Jogador 52'!T79+'Jogador 53'!T79+'Jogador 54'!T79+'Jogador 55'!T79+'Jogador 56'!T79+'Jogador 57'!T79+'Jogador 58'!T79+'Jogador 59'!T79+'Jogador 60'!T79+'Jogador 61'!T79+'Jogador 62'!T79+'Jogador 63'!T79+'Jogador 64'!T79</f>
        <v>6.2</v>
      </c>
      <c r="U79" s="10">
        <f t="shared" si="27"/>
        <v>3.1</v>
      </c>
      <c r="V79" s="10">
        <f>IF(C79=0,0,(IF('Jogador 1'!C79=1,'Jogador 1'!$W$8,0)+IF('Jogador 2'!C79=1,'Jogador 2'!$W$8,0)+IF('Jogador 3'!C79=1,'Jogador 3'!$W$8,0)+IF('Jogador 4'!C79=1,'Jogador 4'!$W$8,0)+IF('Jogador 5'!C79=1,'Jogador 5'!$W$8,0)+IF('Jogador 6'!C79=1,'Jogador 6'!$W$8,0)+IF('Jogador 7'!C79=1,'Jogador 7'!$W$8,0)+IF('Jogador 8'!C79=1,'Jogador 8'!$W$8,0)+IF('Jogador 9'!C79=1,'Jogador 9'!$W$8,0)+IF('Jogador 10'!C79=1,'Jogador 10'!$W$8,0)+IF('Jogador 11'!C79=1,'Jogador 11'!$W$8,0)+IF('Jogador 12'!C79=1,'Jogador 12'!$W$8,0)+IF('Jogador 13'!C79=1,'Jogador 13'!$W$8,0)+IF('Jogador 14'!C79=1,'Jogador 14'!$W$8,0)+IF('Jogador 15'!C79=1,'Jogador 15'!$W$8,0)+IF('Jogador 16'!C79=1,'Jogador 16'!$W$8,0)+IF('Jogador 17'!C79=1,'Jogador 17'!$W$8,0)+IF('Jogador 18'!C79=1,'Jogador 18'!$W$8,0)+IF('Jogador 19'!C79=1,'Jogador 19'!$W$8,0)+IF('Jogador 20'!C79=1,'Jogador 20'!$W$8,0)+IF('Jogador 21'!C79=1,'Jogador 21'!$W$8,0)+IF('Jogador 22'!C79=1,'Jogador 22'!$W$8,0)+IF('Jogador 23'!C79=1,'Jogador 23'!$W$8,0)+IF('Jogador 24'!C79=1,'Jogador 24'!$W$8,0)+IF('Jogador 25'!C79=1,'Jogador 25'!$W$8,0)+IF('Jogador 26'!C79=1,'Jogador 26'!$W$8,0)+IF('Jogador 27'!C79=1,'Jogador 27'!$W$8,0)+IF('Jogador 28'!C79=1,'Jogador 28'!$W$8,0)+IF('Jogador 29'!C79=1,'Jogador 29'!$W$8,0)+IF('Jogador 30'!C79=1,'Jogador 30'!$W$8,0)+IF('Jogador 31'!C79=1,'Jogador 31'!$W$8,0)+IF('Jogador 32'!C79=1,'Jogador 32'!$W$8,0)+IF('Jogador 33'!C79=1,'Jogador 33'!$W$8,0)+IF('Jogador 34'!C79=1,'Jogador 34'!$W$8,0)+IF('Jogador 35'!C79=1,'Jogador 35'!$W$8,0) +IF('Jogador 36'!C79=1,'Jogador 36'!$W$8,0)+IF('Jogador 37'!C79=1,'Jogador 37'!$W$8,0)+IF('Jogador 38'!C79=1,'Jogador 38'!$W$8,0)+IF('Jogador 39'!C79=1,'Jogador 39'!$W$8,0)+IF('Jogador 40'!C79=1,'Jogador 40'!$W$8,0)+IF('Jogador 41'!C79=1,'Jogador 41'!$W$8,0)+IF('Jogador 42'!C79=1,'Jogador 42'!$W$8,0)+IF('Jogador 43'!C79=1,'Jogador 43'!$W$8,0)+IF('Jogador 44'!C79=1,'Jogador 44'!$W$8,0)+IF('Jogador 45'!C79=1,'Jogador 45'!$W$8,0)+IF('Jogador 46'!C79=1,'Jogador 46'!$W$8,0)+IF('Jogador 47'!C79=1,'Jogador 47'!$W$8,0)+IF('Jogador 48'!C79=1,'Jogador 48'!$W$8,0)+IF('Jogador 49'!C79=1,'Jogador 49'!$W$8,0)+IF('Jogador 50'!C79=1,'Jogador 50'!$W$8,0)+IF('Jogador 51'!C79=1,'Jogador 51'!$W$8,0)+IF('Jogador 52'!C79=1,'Jogador 52'!$W$8,0)+IF('Jogador 53'!C79=1,'Jogador 53'!$W$8,0)+IF('Jogador 54'!C79=1,'Jogador 54'!$W$8,0)+IF('Jogador 55'!C79=1,'Jogador 55'!$W$8,0)+IF('Jogador 56'!C79=1,'Jogador 56'!$W$8,0)+IF('Jogador 57'!C79=1,'Jogador 57'!$W$8,0)+IF('Jogador 58'!C79=1,'Jogador 58'!$W$8,0)+IF('Jogador 59'!C79=1,'Jogador 59'!$W$8,0)+IF('Jogador 60'!C79=1,'Jogador 60'!$W$8,0)+IF('Jogador 61'!C79=1,'Jogador 61'!$W$8,0)+IF('Jogador 62'!C79=1,'Jogador 62'!$W$8,0)+IF('Jogador 63'!C79=1,'Jogador 63'!$W$8,0)+IF('Jogador 64'!C79=1,'Jogador 64'!$W$8,0))/C79)</f>
        <v>14.65</v>
      </c>
      <c r="X79" s="4" t="str">
        <f>_xlfn.CONCAT(IF('Jogador 1'!C79=1,_xlfn.CONCAT('Jogador 1'!$W$1,", "),""),IF('Jogador 2'!C79=1,_xlfn.CONCAT('Jogador 2'!$W$1,", "),""),IF('Jogador 3'!C79=1,_xlfn.CONCAT('Jogador 3'!$W$1,", "),""),IF('Jogador 4'!C79=1,_xlfn.CONCAT('Jogador 4'!$W$1,", "),""),IF('Jogador 5'!C79=1,_xlfn.CONCAT('Jogador 5'!$W$1,", "),""),IF('Jogador 6'!C79=1,_xlfn.CONCAT('Jogador 6'!$W$1,", "),""),IF('Jogador 7'!C79=1,_xlfn.CONCAT('Jogador 7'!$W$1,", "),""),IF('Jogador 8'!C79=1,_xlfn.CONCAT('Jogador 8'!$W$1,", "),""),IF('Jogador 9'!C79=1,_xlfn.CONCAT('Jogador 9'!$W$1,", "),""),IF('Jogador 10'!C79=1,_xlfn.CONCAT('Jogador 10'!$W$1,", "),""),IF('Jogador 11'!C79=1,_xlfn.CONCAT('Jogador 11'!$W$1,", "),""),IF('Jogador 12'!C79=1,_xlfn.CONCAT('Jogador 12'!$W$1,", "),""),IF('Jogador 13'!C79=1,_xlfn.CONCAT('Jogador 13'!$W$1,", "),""),IF('Jogador 14'!C79=1,_xlfn.CONCAT('Jogador 14'!$W$1,", "),""),IF('Jogador 15'!C79=1,_xlfn.CONCAT('Jogador 15'!$W$1,", "),""),IF('Jogador 16'!C79=1,_xlfn.CONCAT('Jogador 16'!$W$1,", "),""),IF('Jogador 17'!C79=1,_xlfn.CONCAT('Jogador 17'!$W$1,", "),""),IF('Jogador 18'!C79=1,_xlfn.CONCAT('Jogador 18'!$W$1,", "),""),IF('Jogador 19'!C79=1,_xlfn.CONCAT('Jogador 19'!$W$1,", "),""),IF('Jogador 20'!C79=1,_xlfn.CONCAT('Jogador 20'!$W$1,", "),""),IF('Jogador 21'!C79=1,_xlfn.CONCAT('Jogador 21'!$W$1,", "),""),IF('Jogador 22'!C79=1,_xlfn.CONCAT('Jogador 22'!$W$1,", "),""),IF('Jogador 23'!C79=1,_xlfn.CONCAT('Jogador 23'!$W$1,", "),""),IF('Jogador 24'!C79=1,_xlfn.CONCAT('Jogador 24'!$W$1,", "),""),IF('Jogador 25'!C79=1,_xlfn.CONCAT('Jogador 25'!$W$1,", "),""),IF('Jogador 26'!C79=1,_xlfn.CONCAT('Jogador 26'!$W$1,", "),""),IF('Jogador 27'!C79=1,_xlfn.CONCAT('Jogador 27'!$W$1,", "),""),IF('Jogador 28'!C79=1,_xlfn.CONCAT('Jogador 28'!$W$1,", "),""),IF('Jogador 29'!C79=1,_xlfn.CONCAT('Jogador 29'!$W$1,", "),""),IF('Jogador 30'!C79=1,_xlfn.CONCAT('Jogador 30'!$W$1,", "),""),IF('Jogador 31'!C79=1,_xlfn.CONCAT('Jogador 31'!$W$1,", "),""),IF('Jogador 32'!C79=1,_xlfn.CONCAT('Jogador 32'!$W$1,", "),""),IF('Jogador 33'!C79=1,_xlfn.CONCAT('Jogador 33'!$W$1,", "),""),IF('Jogador 34'!C79=1,_xlfn.CONCAT('Jogador 34'!$W$1,", "),""),IF('Jogador 35'!C79=1,_xlfn.CONCAT('Jogador 35'!$W$1,", "),""),IF('Jogador 36'!C79=1,_xlfn.CONCAT('Jogador 36'!$W$1,", "),""),IF('Jogador 37'!C79=1,_xlfn.CONCAT('Jogador 37'!$W$1,", "),""),IF('Jogador 38'!C79=1,_xlfn.CONCAT('Jogador 38'!$W$1,", "),""),IF('Jogador 39'!C79=1,_xlfn.CONCAT('Jogador 39'!$W$1,", "),""),IF('Jogador 40'!C79=1,_xlfn.CONCAT('Jogador 40'!$W$1,", "),""),IF('Jogador 41'!C79=1,_xlfn.CONCAT('Jogador 41'!$W$1,", "),""),IF('Jogador 42'!C79=1,_xlfn.CONCAT('Jogador 42'!$W$1,", "),""),IF('Jogador 43'!C79=1,_xlfn.CONCAT('Jogador 43'!$W$1,", "),""),IF('Jogador 44'!C79=1,_xlfn.CONCAT('Jogador 44'!$W$1,", "),""),IF('Jogador 45'!C79=1,_xlfn.CONCAT('Jogador 45'!$W$1,", "),""),IF('Jogador 46'!C79=1,_xlfn.CONCAT('Jogador 46'!$W$1,", "),""),IF('Jogador 47'!C79=1,_xlfn.CONCAT('Jogador 47'!$W$1,", "),""),IF('Jogador 48'!C79=1,_xlfn.CONCAT('Jogador 48'!$W$1,", "),""),IF('Jogador 49'!C79=1,_xlfn.CONCAT('Jogador 49'!$W$1,", "),""),IF('Jogador 50'!C79=1,_xlfn.CONCAT('Jogador 50'!$W$1,", "),""),IF('Jogador 51'!C79=1,_xlfn.CONCAT('Jogador 51'!$W$1,", "),""),IF('Jogador 52'!C79=1,_xlfn.CONCAT('Jogador 52'!$W$1,", "),""),IF('Jogador 53'!C79=1,_xlfn.CONCAT('Jogador 53'!$W$1,", "),""),IF('Jogador 54'!C79=1,_xlfn.CONCAT('Jogador 54'!$W$1,", "),""),IF('Jogador 55'!C79=1,_xlfn.CONCAT('Jogador 55'!$W$1,", "),""),IF('Jogador 56'!C79=1,_xlfn.CONCAT('Jogador 56'!$W$1,", "),""),IF('Jogador 57'!C79=1,_xlfn.CONCAT('Jogador 57'!$W$1,", "),""),IF('Jogador 58'!C79=1,_xlfn.CONCAT('Jogador 58'!$W$1,", "),""),IF('Jogador 59'!C79=1,_xlfn.CONCAT('Jogador 59'!$W$1,", "),""),IF('Jogador 60'!C79=1,_xlfn.CONCAT('Jogador 60'!$W$1,", "),""),IF('Jogador 61'!C79=1,_xlfn.CONCAT('Jogador 61'!$W$1,", "),""),IF('Jogador 62'!C79=1,_xlfn.CONCAT('Jogador 62'!$W$1,", "),""),IF('Jogador 63'!C79=1,_xlfn.CONCAT('Jogador 63'!$W$1,", "),""),IF('Jogador 64'!C79=1,_xlfn.CONCAT('Jogador 64'!$W$1,", "),""))</f>
        <v xml:space="preserve">Maxi Araujo, Harder, </v>
      </c>
      <c r="Y79" s="4" t="str">
        <f>_xlfn.CONCAT(IF('Jogador 1'!D79=1,_xlfn.CONCAT('Jogador 1'!$W$1,", "),""),IF('Jogador 2'!D79=1,_xlfn.CONCAT('Jogador 2'!$W$1,", "),""),IF('Jogador 3'!D79=1,_xlfn.CONCAT('Jogador 3'!$W$1,", "),""),IF('Jogador 4'!D79=1,_xlfn.CONCAT('Jogador 4'!$W$1,", "),""),IF('Jogador 5'!D79=1,_xlfn.CONCAT('Jogador 5'!$W$1,", "),""),IF('Jogador 6'!D79=1,_xlfn.CONCAT('Jogador 6'!$W$1,", "),""),IF('Jogador 7'!D79=1,_xlfn.CONCAT('Jogador 7'!$W$1,", "),""),IF('Jogador 8'!D79=1,_xlfn.CONCAT('Jogador 8'!$W$1,", "),""),IF('Jogador 9'!D79=1,_xlfn.CONCAT('Jogador 9'!$W$1,", "),""),IF('Jogador 10'!D79=1,_xlfn.CONCAT('Jogador 10'!$W$1,", "),""),IF('Jogador 11'!D79=1,_xlfn.CONCAT('Jogador 11'!$W$1,", "),""),IF('Jogador 12'!D79=1,_xlfn.CONCAT('Jogador 12'!$W$1,", "),""),IF('Jogador 13'!D79=1,_xlfn.CONCAT('Jogador 13'!$W$1,", "),""),IF('Jogador 14'!D79=1,_xlfn.CONCAT('Jogador 14'!$W$1,", "),""),IF('Jogador 15'!D79=1,_xlfn.CONCAT('Jogador 15'!$W$1,", "),""),IF('Jogador 16'!D79=1,_xlfn.CONCAT('Jogador 16'!$W$1,", "),""),IF('Jogador 17'!D79=1,_xlfn.CONCAT('Jogador 17'!$W$1,", "),""),IF('Jogador 18'!D79=1,_xlfn.CONCAT('Jogador 18'!$W$1,", "),""),IF('Jogador 19'!D79=1,_xlfn.CONCAT('Jogador 19'!$W$1,", "),""),IF('Jogador 20'!D79=1,_xlfn.CONCAT('Jogador 20'!$W$1,", "),""),IF('Jogador 21'!D79=1,_xlfn.CONCAT('Jogador 21'!$W$1,", "),""),IF('Jogador 22'!D79=1,_xlfn.CONCAT('Jogador 22'!$W$1,", "),""),IF('Jogador 23'!D79=1,_xlfn.CONCAT('Jogador 23'!$W$1,", "),""),IF('Jogador 24'!D79=1,_xlfn.CONCAT('Jogador 24'!$W$1,", "),""),IF('Jogador 25'!D79=1,_xlfn.CONCAT('Jogador 25'!$W$1,", "),""),IF('Jogador 26'!D79=1,_xlfn.CONCAT('Jogador 26'!$W$1,", "),""),IF('Jogador 27'!D79=1,_xlfn.CONCAT('Jogador 27'!$W$1,", "),""),IF('Jogador 28'!D79=1,_xlfn.CONCAT('Jogador 28'!$W$1,", "),""),IF('Jogador 29'!D79=1,_xlfn.CONCAT('Jogador 29'!$W$1,", "),""),IF('Jogador 30'!D79=1,_xlfn.CONCAT('Jogador 30'!$W$1,", "),""),IF('Jogador 31'!D79=1,_xlfn.CONCAT('Jogador 31'!$W$1,", "),""),IF('Jogador 32'!D79=1,_xlfn.CONCAT('Jogador 32'!$W$1,", "),""),IF('Jogador 33'!D79=1,_xlfn.CONCAT('Jogador 33'!$W$1,", "),""),IF('Jogador 34'!D79=1,_xlfn.CONCAT('Jogador 34'!$W$1,", "),""),IF('Jogador 35'!D79=1,_xlfn.CONCAT('Jogador 35'!$W$1,", "),""),IF('Jogador 36'!D79=1,_xlfn.CONCAT('Jogador 36'!$W$1,", "),""),IF('Jogador 37'!D79=1,_xlfn.CONCAT('Jogador 37'!$W$1,", "),""),IF('Jogador 38'!D79=1,_xlfn.CONCAT('Jogador 38'!$W$1,", "),""),IF('Jogador 39'!D79=1,_xlfn.CONCAT('Jogador 39'!$W$1,", "),""),IF('Jogador 40'!D79=1,_xlfn.CONCAT('Jogador 40'!$W$1,", "),""),IF('Jogador 41'!D79=1,_xlfn.CONCAT('Jogador 41'!$W$1,", "),""),IF('Jogador 42'!D79=1,_xlfn.CONCAT('Jogador 42'!$W$1,", "),""),IF('Jogador 43'!D79=1,_xlfn.CONCAT('Jogador 43'!$W$1,", "),""),IF('Jogador 44'!D79=1,_xlfn.CONCAT('Jogador 44'!$W$1,", "),""),IF('Jogador 45'!D79=1,_xlfn.CONCAT('Jogador 45'!$W$1,", "),""),IF('Jogador 46'!D79=1,_xlfn.CONCAT('Jogador 46'!$W$1,", "),""),IF('Jogador 47'!D79=1,_xlfn.CONCAT('Jogador 47'!$W$1,", "),""),IF('Jogador 48'!D79=1,_xlfn.CONCAT('Jogador 48'!$W$1,", "),""),IF('Jogador 49'!D79=1,_xlfn.CONCAT('Jogador 49'!$W$1,", "),""),IF('Jogador 50'!D79=1,_xlfn.CONCAT('Jogador 50'!$W$1,", "),""),IF('Jogador 51'!D79=1,_xlfn.CONCAT('Jogador 51'!$W$1,", "),""),IF('Jogador 52'!D79=1,_xlfn.CONCAT('Jogador 52'!$W$1,", "),""),IF('Jogador 53'!D79=1,_xlfn.CONCAT('Jogador 53'!$W$1,", "),""),IF('Jogador 54'!D79=1,_xlfn.CONCAT('Jogador 54'!$W$1,", "),""),IF('Jogador 55'!D79=1,_xlfn.CONCAT('Jogador 55'!$W$1,", "),""),IF('Jogador 56'!D79=1,_xlfn.CONCAT('Jogador 56'!$W$1,", "),""),IF('Jogador 57'!D79=1,_xlfn.CONCAT('Jogador 57'!$W$1,", "),""),IF('Jogador 58'!D79=1,_xlfn.CONCAT('Jogador 58'!$W$1,", "),""),IF('Jogador 59'!D79=1,_xlfn.CONCAT('Jogador 59'!$W$1,", "),""),IF('Jogador 60'!D79=1,_xlfn.CONCAT('Jogador 60'!$W$1,", "),""),IF('Jogador 61'!D79=1,_xlfn.CONCAT('Jogador 61'!$W$1,", "),""),IF('Jogador 62'!D79=1,_xlfn.CONCAT('Jogador 62'!$W$1,", "),""),IF('Jogador 63'!D79=1,_xlfn.CONCAT('Jogador 63'!$W$1,", "),""),IF('Jogador 64'!D79=1,_xlfn.CONCAT('Jogador 64'!$W$1,", "),""))</f>
        <v xml:space="preserve">Biel, </v>
      </c>
    </row>
    <row r="80" spans="1:25" x14ac:dyDescent="0.3">
      <c r="A80" s="4" t="s">
        <v>131</v>
      </c>
      <c r="B80" s="4">
        <f>'Jogador 1'!B80+'Jogador 2'!B80+'Jogador 3'!B80+'Jogador 4'!B80+'Jogador 5'!B80+'Jogador 6'!B80+'Jogador 7'!B80+'Jogador 8'!B80+'Jogador 9'!B80+'Jogador 10'!B80+'Jogador 11'!B80+'Jogador 12'!B80+'Jogador 13'!B80+'Jogador 14'!B80+'Jogador 15'!B80+'Jogador 16'!B80+'Jogador 17'!B80+'Jogador 18'!B80+'Jogador 19'!B80+'Jogador 20'!B80+'Jogador 21'!B80+'Jogador 22'!B80+'Jogador 23'!B80+'Jogador 24'!B80+'Jogador 25'!B80+'Jogador 26'!B80+'Jogador 27'!B80+'Jogador 28'!B80+'Jogador 29'!B80+'Jogador 30'!B80+'Jogador 31'!B80+'Jogador 32'!B80+'Jogador 33'!B80+'Jogador 34'!B80+'Jogador 35'!B80+'Jogador 36'!B80+'Jogador 37'!B80+'Jogador 38'!B80+'Jogador 39'!B80+'Jogador 40'!B80+'Jogador 41'!B80+'Jogador 42'!B80+'Jogador 43'!B80+'Jogador 44'!B80+'Jogador 45'!B80+'Jogador 46'!B80+'Jogador 47'!B80+'Jogador 48'!B80+'Jogador 49'!B80+'Jogador 50'!B80+'Jogador 51'!B80+'Jogador 52'!B80+'Jogador 53'!B80+'Jogador 54'!B80+'Jogador 55'!B80+'Jogador 56'!B80+'Jogador 57'!B80+'Jogador 58'!B80+'Jogador 59'!B80+'Jogador 60'!B80+'Jogador 61'!B80+'Jogador 62'!B80+'Jogador 63'!B80+'Jogador 64'!B80</f>
        <v>2</v>
      </c>
      <c r="C80" s="4">
        <f>'Jogador 1'!C80+'Jogador 2'!C80+'Jogador 3'!C80+'Jogador 4'!C80+'Jogador 5'!C80+'Jogador 6'!C80+'Jogador 7'!C80+'Jogador 8'!C80+'Jogador 9'!C80+'Jogador 10'!C80+'Jogador 11'!C80+'Jogador 12'!C80+'Jogador 13'!C80+'Jogador 14'!C80+'Jogador 15'!C80+'Jogador 16'!C80+'Jogador 17'!C80+'Jogador 18'!C80+'Jogador 19'!C80+'Jogador 20'!C80+'Jogador 21'!C80+'Jogador 22'!C80+'Jogador 23'!C80+'Jogador 24'!C80+'Jogador 25'!C80+'Jogador 26'!C80+'Jogador 27'!C80+'Jogador 28'!C80+'Jogador 29'!C80+'Jogador 30'!C80+'Jogador 31'!C80+'Jogador 32'!C80+'Jogador 33'!C80+'Jogador 34'!C80+'Jogador 35'!C80+'Jogador 36'!C80+'Jogador 37'!C80+'Jogador 38'!C80+'Jogador 39'!C80+'Jogador 40'!C80+'Jogador 41'!C80+'Jogador 42'!C80+'Jogador 43'!C80+'Jogador 44'!C80+'Jogador 45'!C80+'Jogador 46'!C80+'Jogador 47'!C80+'Jogador 48'!C80+'Jogador 49'!C80+'Jogador 50'!C80+'Jogador 51'!C80+'Jogador 52'!C80+'Jogador 53'!C80+'Jogador 54'!C80+'Jogador 55'!C80+'Jogador 56'!C80+'Jogador 57'!C80+'Jogador 58'!C80+'Jogador 59'!C80+'Jogador 60'!C80+'Jogador 61'!C80+'Jogador 62'!C80+'Jogador 63'!C80+'Jogador 64'!C80</f>
        <v>2</v>
      </c>
      <c r="D80" s="4">
        <f>'Jogador 1'!D80+'Jogador 2'!D80+'Jogador 3'!D80+'Jogador 4'!D80+'Jogador 5'!D80+'Jogador 6'!D80+'Jogador 7'!D80+'Jogador 8'!D80+'Jogador 9'!D80+'Jogador 10'!D80+'Jogador 11'!D80+'Jogador 12'!D80+'Jogador 13'!D80+'Jogador 14'!D80+'Jogador 15'!D80+'Jogador 16'!D80+'Jogador 17'!D80+'Jogador 18'!D80+'Jogador 19'!D80+'Jogador 20'!D80+'Jogador 21'!D80+'Jogador 22'!D80+'Jogador 23'!D80+'Jogador 24'!D80+'Jogador 25'!D80+'Jogador 26'!D80+'Jogador 27'!D80+'Jogador 28'!D80+'Jogador 29'!D80+'Jogador 30'!D80+'Jogador 31'!D80+'Jogador 32'!D80+'Jogador 33'!D80+'Jogador 34'!D80+'Jogador 35'!D80+'Jogador 36'!D80+'Jogador 37'!D80+'Jogador 38'!D80+'Jogador 39'!D80+'Jogador 40'!D80+'Jogador 41'!D80+'Jogador 42'!D80+'Jogador 43'!D80+'Jogador 44'!D80+'Jogador 45'!D80+'Jogador 46'!D80+'Jogador 47'!D80+'Jogador 48'!D80+'Jogador 49'!D80+'Jogador 50'!D80+'Jogador 51'!D80+'Jogador 52'!D80+'Jogador 53'!D80+'Jogador 54'!D80+'Jogador 55'!D80+'Jogador 56'!D80+'Jogador 57'!D80+'Jogador 58'!D80+'Jogador 59'!D80+'Jogador 60'!D80+'Jogador 61'!D80+'Jogador 62'!D80+'Jogador 63'!D80+'Jogador 64'!D80</f>
        <v>0</v>
      </c>
      <c r="E80" s="4">
        <f>'Jogador 1'!E80+'Jogador 2'!E80+'Jogador 3'!E80+'Jogador 4'!E80+'Jogador 5'!E80+'Jogador 6'!E80+'Jogador 7'!E80+'Jogador 8'!E80+'Jogador 9'!E80+'Jogador 10'!E80+'Jogador 11'!E80+'Jogador 12'!E80+'Jogador 13'!E80+'Jogador 14'!E80+'Jogador 15'!E80+'Jogador 16'!E80+'Jogador 17'!E80+'Jogador 18'!E80+'Jogador 19'!E80+'Jogador 20'!E80+'Jogador 21'!E80+'Jogador 22'!E80+'Jogador 23'!E80+'Jogador 24'!E80+'Jogador 25'!E80+'Jogador 26'!E80+'Jogador 27'!E80+'Jogador 28'!E80+'Jogador 29'!E80+'Jogador 30'!E80+'Jogador 31'!E80+'Jogador 32'!E80+'Jogador 33'!E80+'Jogador 34'!E80+'Jogador 35'!E80+'Jogador 36'!E80+'Jogador 37'!E80+'Jogador 38'!E80+'Jogador 39'!E80+'Jogador 40'!E80+'Jogador 41'!E80+'Jogador 42'!E80+'Jogador 43'!E80+'Jogador 44'!E80+'Jogador 45'!E80+'Jogador 46'!E80+'Jogador 47'!E80+'Jogador 48'!E80+'Jogador 49'!E80+'Jogador 50'!E80+'Jogador 51'!E80+'Jogador 52'!E80+'Jogador 53'!E80+'Jogador 54'!E80+'Jogador 55'!E80+'Jogador 56'!E80+'Jogador 57'!E80+'Jogador 58'!E80+'Jogador 59'!E80+'Jogador 60'!E80+'Jogador 61'!E80+'Jogador 62'!E80+'Jogador 63'!E80+'Jogador 64'!E80</f>
        <v>2</v>
      </c>
      <c r="F80" s="9">
        <f t="shared" si="21"/>
        <v>1</v>
      </c>
      <c r="G80" s="4">
        <f>'Jogador 1'!G80+'Jogador 2'!G80+'Jogador 3'!G80+'Jogador 4'!G80+'Jogador 5'!G80+'Jogador 6'!G80+'Jogador 7'!G80+'Jogador 8'!G80+'Jogador 9'!G80+'Jogador 10'!G80+'Jogador 11'!G80+'Jogador 12'!G80+'Jogador 13'!G80+'Jogador 14'!G80+'Jogador 15'!G80+'Jogador 16'!G80+'Jogador 17'!G80+'Jogador 18'!G80+'Jogador 19'!G80+'Jogador 20'!G80+'Jogador 21'!G80+'Jogador 22'!G80+'Jogador 23'!G80+'Jogador 24'!G80+'Jogador 25'!G80+'Jogador 26'!G80+'Jogador 27'!G80+'Jogador 28'!G80+'Jogador 29'!G80+'Jogador 30'!G80+'Jogador 31'!G80+'Jogador 32'!G80+'Jogador 33'!G80+'Jogador 34'!G80+'Jogador 35'!G80+'Jogador 36'!G80+'Jogador 37'!G80+'Jogador 38'!G80+'Jogador 39'!G80+'Jogador 40'!G80+'Jogador 41'!G80+'Jogador 42'!G80+'Jogador 43'!G80+'Jogador 44'!G80+'Jogador 45'!G80+'Jogador 46'!G80+'Jogador 47'!G80+'Jogador 48'!G80+'Jogador 49'!G80+'Jogador 50'!G80+'Jogador 51'!G80+'Jogador 52'!G80+'Jogador 53'!G80+'Jogador 54'!G80+'Jogador 55'!G80+'Jogador 56'!G80+'Jogador 57'!G80+'Jogador 58'!G80+'Jogador 59'!G80+'Jogador 60'!G80+'Jogador 61'!G80+'Jogador 62'!G80+'Jogador 63'!G80+'Jogador 64'!G80</f>
        <v>0</v>
      </c>
      <c r="H80" s="9">
        <f t="shared" si="22"/>
        <v>0</v>
      </c>
      <c r="I80" s="4">
        <f>'Jogador 1'!I80+'Jogador 2'!I80+'Jogador 3'!I80+'Jogador 4'!I80+'Jogador 5'!I80+'Jogador 6'!I80+'Jogador 7'!I80+'Jogador 8'!I80+'Jogador 9'!I80+'Jogador 10'!I80+'Jogador 11'!I80+'Jogador 12'!I80+'Jogador 13'!I80+'Jogador 14'!I80+'Jogador 15'!I80+'Jogador 16'!I80+'Jogador 17'!I80+'Jogador 18'!I80+'Jogador 19'!I80+'Jogador 20'!I80+'Jogador 21'!I80+'Jogador 22'!I80+'Jogador 23'!I80+'Jogador 24'!I80+'Jogador 25'!I80+'Jogador 26'!I80+'Jogador 27'!I80+'Jogador 28'!I80+'Jogador 29'!I80+'Jogador 30'!I80+'Jogador 31'!I80+'Jogador 32'!I80+'Jogador 33'!I80+'Jogador 34'!I80+'Jogador 35'!I80+'Jogador 36'!I80+'Jogador 37'!I80+'Jogador 38'!I80+'Jogador 39'!I80+'Jogador 40'!I80+'Jogador 41'!I80+'Jogador 42'!I80+'Jogador 43'!I80+'Jogador 44'!I80+'Jogador 45'!I80+'Jogador 46'!I80+'Jogador 47'!I80+'Jogador 48'!I80+'Jogador 49'!I80+'Jogador 50'!I80+'Jogador 51'!I80+'Jogador 52'!I80+'Jogador 53'!I80+'Jogador 54'!I80+'Jogador 55'!I80+'Jogador 56'!I80+'Jogador 57'!I80+'Jogador 58'!I80+'Jogador 59'!I80+'Jogador 60'!I80+'Jogador 61'!I80+'Jogador 62'!I80+'Jogador 63'!I80+'Jogador 64'!I80</f>
        <v>0</v>
      </c>
      <c r="J80" s="9">
        <f t="shared" si="23"/>
        <v>0</v>
      </c>
      <c r="K80" s="4">
        <f>'Jogador 1'!K80+'Jogador 2'!K80+'Jogador 3'!K80+'Jogador 4'!K80+'Jogador 5'!K80+'Jogador 6'!K80+'Jogador 7'!K80+'Jogador 8'!K80+'Jogador 9'!K80+'Jogador 10'!K80+'Jogador 11'!K80+'Jogador 12'!K80+'Jogador 13'!K80+'Jogador 14'!K80+'Jogador 15'!K80+'Jogador 16'!K80+'Jogador 17'!K80+'Jogador 18'!K80+'Jogador 19'!K80+'Jogador 20'!K80+'Jogador 21'!K80+'Jogador 22'!K80+'Jogador 23'!K80+'Jogador 24'!K80+'Jogador 25'!K80+'Jogador 26'!K80+'Jogador 27'!K80+'Jogador 28'!K80+'Jogador 29'!K80+'Jogador 30'!K80+'Jogador 31'!K80+'Jogador 32'!K80+'Jogador 33'!K80+'Jogador 34'!K80+'Jogador 35'!K80+'Jogador 36'!K80+'Jogador 37'!K80+'Jogador 38'!K80+'Jogador 39'!K80+'Jogador 40'!K80+'Jogador 41'!K80+'Jogador 42'!K80+'Jogador 43'!K80+'Jogador 44'!K80+'Jogador 45'!K80+'Jogador 46'!K80+'Jogador 47'!K80+'Jogador 48'!K80+'Jogador 49'!K80+'Jogador 50'!K80+'Jogador 51'!K80+'Jogador 52'!K80+'Jogador 53'!K80+'Jogador 54'!K80+'Jogador 55'!K80+'Jogador 56'!K80+'Jogador 57'!K80+'Jogador 58'!K80+'Jogador 59'!K80+'Jogador 60'!K80+'Jogador 61'!K80+'Jogador 62'!K80+'Jogador 63'!K80+'Jogador 64'!K80</f>
        <v>0</v>
      </c>
      <c r="L80" s="9">
        <f t="shared" si="24"/>
        <v>0</v>
      </c>
      <c r="M80" s="4">
        <f>'Jogador 1'!M80+'Jogador 2'!M80+'Jogador 3'!M80+'Jogador 4'!M80+'Jogador 5'!M80+'Jogador 6'!M80+'Jogador 7'!M80+'Jogador 8'!M80+'Jogador 9'!M80+'Jogador 10'!M80+'Jogador 11'!M80+'Jogador 12'!M80+'Jogador 13'!M80+'Jogador 14'!M80+'Jogador 15'!M80+'Jogador 16'!M80+'Jogador 17'!M80+'Jogador 18'!M80+'Jogador 19'!M80+'Jogador 20'!M80+'Jogador 21'!M80+'Jogador 22'!M80+'Jogador 23'!M80+'Jogador 24'!M80+'Jogador 25'!M80+'Jogador 26'!M80+'Jogador 27'!M80+'Jogador 28'!M80+'Jogador 29'!M80+'Jogador 30'!M80+'Jogador 31'!M80+'Jogador 32'!M80+'Jogador 33'!M80+'Jogador 34'!M80+'Jogador 35'!M80+'Jogador 36'!M80+'Jogador 37'!M80+'Jogador 38'!M80+'Jogador 39'!M80+'Jogador 40'!M80+'Jogador 41'!M80+'Jogador 42'!M80+'Jogador 43'!M80+'Jogador 44'!M80+'Jogador 45'!M80+'Jogador 46'!M80+'Jogador 47'!M80+'Jogador 48'!M80+'Jogador 49'!M80+'Jogador 50'!M80+'Jogador 51'!M80+'Jogador 52'!M80+'Jogador 53'!M80+'Jogador 54'!M80+'Jogador 55'!M80+'Jogador 56'!M80+'Jogador 57'!M80+'Jogador 58'!M80+'Jogador 59'!M80+'Jogador 60'!M80+'Jogador 61'!M80+'Jogador 62'!M80+'Jogador 63'!M80+'Jogador 64'!M80</f>
        <v>2</v>
      </c>
      <c r="N80" s="9">
        <f t="shared" si="25"/>
        <v>1</v>
      </c>
      <c r="O80" s="4">
        <f>'Jogador 1'!O80+'Jogador 2'!O80+'Jogador 3'!O80+'Jogador 4'!O80+'Jogador 5'!O80+'Jogador 6'!O80+'Jogador 7'!O80+'Jogador 8'!O80+'Jogador 9'!O80+'Jogador 10'!O80+'Jogador 11'!O80+'Jogador 12'!O80+'Jogador 13'!O80+'Jogador 14'!O80+'Jogador 15'!O80+'Jogador 16'!O80+'Jogador 17'!O80+'Jogador 18'!O80+'Jogador 19'!O80+'Jogador 20'!O80+'Jogador 21'!O80+'Jogador 22'!O80+'Jogador 23'!O80+'Jogador 24'!O80+'Jogador 25'!O80+'Jogador 26'!O80+'Jogador 27'!O80+'Jogador 28'!O80+'Jogador 29'!O80+'Jogador 30'!O80+'Jogador 31'!O80+'Jogador 32'!O80+'Jogador 33'!O80+'Jogador 34'!O80+'Jogador 35'!O80+'Jogador 36'!O80+'Jogador 37'!O80+'Jogador 38'!O80+'Jogador 39'!O80+'Jogador 40'!O80+'Jogador 41'!O80+'Jogador 42'!O80+'Jogador 43'!O80+'Jogador 44'!O80+'Jogador 45'!O80+'Jogador 46'!O80+'Jogador 47'!O80+'Jogador 48'!O80+'Jogador 49'!O80+'Jogador 50'!O80+'Jogador 51'!O80+'Jogador 52'!O80+'Jogador 53'!O80+'Jogador 54'!O80+'Jogador 55'!O80+'Jogador 56'!O80+'Jogador 57'!O80+'Jogador 58'!O80+'Jogador 59'!O80+'Jogador 60'!O80+'Jogador 61'!O80+'Jogador 62'!O80+'Jogador 63'!O80+'Jogador 64'!O80</f>
        <v>0</v>
      </c>
      <c r="P80" s="9">
        <f t="shared" si="26"/>
        <v>0</v>
      </c>
      <c r="Q80" s="4">
        <f>'Jogador 1'!Q80+'Jogador 2'!Q80+'Jogador 3'!Q80+'Jogador 4'!Q80+'Jogador 5'!Q80+'Jogador 6'!Q80+'Jogador 7'!Q80+'Jogador 8'!Q80+'Jogador 9'!Q80+'Jogador 10'!Q80+'Jogador 11'!Q80+'Jogador 12'!Q80+'Jogador 13'!Q80+'Jogador 14'!Q80+'Jogador 15'!Q80+'Jogador 16'!Q80+'Jogador 17'!Q80+'Jogador 18'!Q80+'Jogador 19'!Q80+'Jogador 20'!Q80+'Jogador 21'!Q80+'Jogador 22'!Q80+'Jogador 23'!Q80+'Jogador 24'!Q80+'Jogador 25'!Q80+'Jogador 26'!Q80+'Jogador 27'!Q80+'Jogador 28'!Q80+'Jogador 29'!Q80+'Jogador 30'!Q80+'Jogador 31'!Q80+'Jogador 32'!Q80+'Jogador 33'!Q80+'Jogador 34'!Q80+'Jogador 35'!Q80+'Jogador 36'!Q80+'Jogador 37'!Q80+'Jogador 38'!Q80+'Jogador 39'!Q80+'Jogador 40'!Q80+'Jogador 41'!Q80+'Jogador 42'!Q80+'Jogador 43'!Q80+'Jogador 44'!Q80+'Jogador 45'!Q80+'Jogador 46'!Q80+'Jogador 47'!Q80+'Jogador 48'!Q80+'Jogador 49'!Q80+'Jogador 50'!Q80+'Jogador 51'!Q80+'Jogador 52'!Q80+'Jogador 53'!Q80+'Jogador 54'!Q80+'Jogador 55'!Q80+'Jogador 56'!Q80+'Jogador 57'!Q80+'Jogador 58'!Q80+'Jogador 59'!Q80+'Jogador 60'!Q80+'Jogador 61'!Q80+'Jogador 62'!Q80+'Jogador 63'!Q80+'Jogador 64'!Q80</f>
        <v>34</v>
      </c>
      <c r="R80" s="4">
        <f>'Jogador 1'!R80+'Jogador 2'!R80+'Jogador 3'!R80+'Jogador 4'!R80+'Jogador 5'!R80+'Jogador 6'!R80+'Jogador 7'!R80+'Jogador 8'!R80+'Jogador 9'!R80+'Jogador 10'!R80+'Jogador 11'!R80+'Jogador 12'!R80+'Jogador 13'!R80+'Jogador 14'!R80+'Jogador 15'!R80+'Jogador 16'!R80+'Jogador 17'!R80+'Jogador 18'!R80+'Jogador 19'!R80+'Jogador 20'!R80+'Jogador 21'!R80+'Jogador 22'!R80+'Jogador 23'!R80+'Jogador 24'!R80+'Jogador 25'!R80+'Jogador 26'!R80+'Jogador 27'!R80+'Jogador 28'!R80+'Jogador 29'!R80+'Jogador 30'!R80+'Jogador 31'!R80+'Jogador 32'!R80+'Jogador 33'!R80+'Jogador 34'!R80+'Jogador 35'!R80+'Jogador 36'!R80+'Jogador 37'!R80+'Jogador 38'!R80+'Jogador 39'!R80+'Jogador 40'!R80+'Jogador 41'!R80+'Jogador 42'!R80+'Jogador 43'!R80+'Jogador 44'!R80+'Jogador 45'!R80+'Jogador 46'!R80+'Jogador 47'!R80+'Jogador 48'!R80+'Jogador 49'!R80+'Jogador 50'!R80+'Jogador 51'!R80+'Jogador 52'!R80+'Jogador 53'!R80+'Jogador 54'!R80+'Jogador 55'!R80+'Jogador 56'!R80+'Jogador 57'!R80+'Jogador 58'!R80+'Jogador 59'!R80+'Jogador 60'!R80+'Jogador 61'!R80+'Jogador 62'!R80+'Jogador 63'!R80+'Jogador 64'!R80</f>
        <v>0.8</v>
      </c>
      <c r="S80" s="4">
        <f>'Jogador 1'!S80+'Jogador 2'!S80+'Jogador 3'!S80+'Jogador 4'!S80+'Jogador 5'!S80+'Jogador 6'!S80+'Jogador 7'!S80+'Jogador 8'!S80+'Jogador 9'!S80+'Jogador 10'!S80+'Jogador 11'!S80+'Jogador 12'!S80+'Jogador 13'!S80+'Jogador 14'!S80+'Jogador 15'!S80+'Jogador 16'!S80+'Jogador 17'!S80+'Jogador 18'!S80+'Jogador 19'!S80+'Jogador 20'!S80+'Jogador 21'!S80+'Jogador 22'!S80+'Jogador 23'!S80+'Jogador 24'!S80+'Jogador 25'!S80+'Jogador 26'!S80+'Jogador 27'!S80+'Jogador 28'!S80+'Jogador 29'!S80+'Jogador 30'!S80+'Jogador 31'!S80+'Jogador 32'!S80+'Jogador 33'!S80+'Jogador 34'!S80+'Jogador 35'!S80+'Jogador 36'!S80+'Jogador 37'!S80+'Jogador 38'!S80+'Jogador 39'!S80+'Jogador 40'!S80+'Jogador 41'!S80+'Jogador 42'!S80+'Jogador 43'!S80+'Jogador 44'!S80+'Jogador 45'!S80+'Jogador 46'!S80+'Jogador 47'!S80+'Jogador 48'!S80+'Jogador 49'!S80+'Jogador 50'!S80+'Jogador 51'!S80+'Jogador 52'!S80+'Jogador 53'!S80+'Jogador 54'!S80+'Jogador 55'!S80+'Jogador 56'!S80+'Jogador 57'!S80+'Jogador 58'!S80+'Jogador 59'!S80+'Jogador 60'!S80+'Jogador 61'!S80+'Jogador 62'!S80+'Jogador 63'!S80+'Jogador 64'!S80</f>
        <v>41</v>
      </c>
      <c r="T80" s="4">
        <f>'Jogador 1'!T80+'Jogador 2'!T80+'Jogador 3'!T80+'Jogador 4'!T80+'Jogador 5'!T80+'Jogador 6'!T80+'Jogador 7'!T80+'Jogador 8'!T80+'Jogador 9'!T80+'Jogador 10'!T80+'Jogador 11'!T80+'Jogador 12'!T80+'Jogador 13'!T80+'Jogador 14'!T80+'Jogador 15'!T80+'Jogador 16'!T80+'Jogador 17'!T80+'Jogador 18'!T80+'Jogador 19'!T80+'Jogador 20'!T80+'Jogador 21'!T80+'Jogador 22'!T80+'Jogador 23'!T80+'Jogador 24'!T80+'Jogador 25'!T80+'Jogador 26'!T80+'Jogador 27'!T80+'Jogador 28'!T80+'Jogador 29'!T80+'Jogador 30'!T80+'Jogador 31'!T80+'Jogador 32'!T80+'Jogador 33'!T80+'Jogador 34'!T80+'Jogador 35'!T80+'Jogador 36'!T80+'Jogador 37'!T80+'Jogador 38'!T80+'Jogador 39'!T80+'Jogador 40'!T80+'Jogador 41'!T80+'Jogador 42'!T80+'Jogador 43'!T80+'Jogador 44'!T80+'Jogador 45'!T80+'Jogador 46'!T80+'Jogador 47'!T80+'Jogador 48'!T80+'Jogador 49'!T80+'Jogador 50'!T80+'Jogador 51'!T80+'Jogador 52'!T80+'Jogador 53'!T80+'Jogador 54'!T80+'Jogador 55'!T80+'Jogador 56'!T80+'Jogador 57'!T80+'Jogador 58'!T80+'Jogador 59'!T80+'Jogador 60'!T80+'Jogador 61'!T80+'Jogador 62'!T80+'Jogador 63'!T80+'Jogador 64'!T80</f>
        <v>6.2</v>
      </c>
      <c r="U80" s="10">
        <f t="shared" si="27"/>
        <v>3.1</v>
      </c>
      <c r="V80" s="10">
        <f>IF(C80=0,0,(IF('Jogador 1'!C80=1,'Jogador 1'!$W$8,0)+IF('Jogador 2'!C80=1,'Jogador 2'!$W$8,0)+IF('Jogador 3'!C80=1,'Jogador 3'!$W$8,0)+IF('Jogador 4'!C80=1,'Jogador 4'!$W$8,0)+IF('Jogador 5'!C80=1,'Jogador 5'!$W$8,0)+IF('Jogador 6'!C80=1,'Jogador 6'!$W$8,0)+IF('Jogador 7'!C80=1,'Jogador 7'!$W$8,0)+IF('Jogador 8'!C80=1,'Jogador 8'!$W$8,0)+IF('Jogador 9'!C80=1,'Jogador 9'!$W$8,0)+IF('Jogador 10'!C80=1,'Jogador 10'!$W$8,0)+IF('Jogador 11'!C80=1,'Jogador 11'!$W$8,0)+IF('Jogador 12'!C80=1,'Jogador 12'!$W$8,0)+IF('Jogador 13'!C80=1,'Jogador 13'!$W$8,0)+IF('Jogador 14'!C80=1,'Jogador 14'!$W$8,0)+IF('Jogador 15'!C80=1,'Jogador 15'!$W$8,0)+IF('Jogador 16'!C80=1,'Jogador 16'!$W$8,0)+IF('Jogador 17'!C80=1,'Jogador 17'!$W$8,0)+IF('Jogador 18'!C80=1,'Jogador 18'!$W$8,0)+IF('Jogador 19'!C80=1,'Jogador 19'!$W$8,0)+IF('Jogador 20'!C80=1,'Jogador 20'!$W$8,0)+IF('Jogador 21'!C80=1,'Jogador 21'!$W$8,0)+IF('Jogador 22'!C80=1,'Jogador 22'!$W$8,0)+IF('Jogador 23'!C80=1,'Jogador 23'!$W$8,0)+IF('Jogador 24'!C80=1,'Jogador 24'!$W$8,0)+IF('Jogador 25'!C80=1,'Jogador 25'!$W$8,0)+IF('Jogador 26'!C80=1,'Jogador 26'!$W$8,0)+IF('Jogador 27'!C80=1,'Jogador 27'!$W$8,0)+IF('Jogador 28'!C80=1,'Jogador 28'!$W$8,0)+IF('Jogador 29'!C80=1,'Jogador 29'!$W$8,0)+IF('Jogador 30'!C80=1,'Jogador 30'!$W$8,0)+IF('Jogador 31'!C80=1,'Jogador 31'!$W$8,0)+IF('Jogador 32'!C80=1,'Jogador 32'!$W$8,0)+IF('Jogador 33'!C80=1,'Jogador 33'!$W$8,0)+IF('Jogador 34'!C80=1,'Jogador 34'!$W$8,0)+IF('Jogador 35'!C80=1,'Jogador 35'!$W$8,0) +IF('Jogador 36'!C80=1,'Jogador 36'!$W$8,0)+IF('Jogador 37'!C80=1,'Jogador 37'!$W$8,0)+IF('Jogador 38'!C80=1,'Jogador 38'!$W$8,0)+IF('Jogador 39'!C80=1,'Jogador 39'!$W$8,0)+IF('Jogador 40'!C80=1,'Jogador 40'!$W$8,0)+IF('Jogador 41'!C80=1,'Jogador 41'!$W$8,0)+IF('Jogador 42'!C80=1,'Jogador 42'!$W$8,0)+IF('Jogador 43'!C80=1,'Jogador 43'!$W$8,0)+IF('Jogador 44'!C80=1,'Jogador 44'!$W$8,0)+IF('Jogador 45'!C80=1,'Jogador 45'!$W$8,0)+IF('Jogador 46'!C80=1,'Jogador 46'!$W$8,0)+IF('Jogador 47'!C80=1,'Jogador 47'!$W$8,0)+IF('Jogador 48'!C80=1,'Jogador 48'!$W$8,0)+IF('Jogador 49'!C80=1,'Jogador 49'!$W$8,0)+IF('Jogador 50'!C80=1,'Jogador 50'!$W$8,0)+IF('Jogador 51'!C80=1,'Jogador 51'!$W$8,0)+IF('Jogador 52'!C80=1,'Jogador 52'!$W$8,0)+IF('Jogador 53'!C80=1,'Jogador 53'!$W$8,0)+IF('Jogador 54'!C80=1,'Jogador 54'!$W$8,0)+IF('Jogador 55'!C80=1,'Jogador 55'!$W$8,0)+IF('Jogador 56'!C80=1,'Jogador 56'!$W$8,0)+IF('Jogador 57'!C80=1,'Jogador 57'!$W$8,0)+IF('Jogador 58'!C80=1,'Jogador 58'!$W$8,0)+IF('Jogador 59'!C80=1,'Jogador 59'!$W$8,0)+IF('Jogador 60'!C80=1,'Jogador 60'!$W$8,0)+IF('Jogador 61'!C80=1,'Jogador 61'!$W$8,0)+IF('Jogador 62'!C80=1,'Jogador 62'!$W$8,0)+IF('Jogador 63'!C80=1,'Jogador 63'!$W$8,0)+IF('Jogador 64'!C80=1,'Jogador 64'!$W$8,0))/C80)</f>
        <v>14.65</v>
      </c>
      <c r="X80" s="4" t="str">
        <f>_xlfn.CONCAT(IF('Jogador 1'!C80=1,_xlfn.CONCAT('Jogador 1'!$W$1,", "),""),IF('Jogador 2'!C80=1,_xlfn.CONCAT('Jogador 2'!$W$1,", "),""),IF('Jogador 3'!C80=1,_xlfn.CONCAT('Jogador 3'!$W$1,", "),""),IF('Jogador 4'!C80=1,_xlfn.CONCAT('Jogador 4'!$W$1,", "),""),IF('Jogador 5'!C80=1,_xlfn.CONCAT('Jogador 5'!$W$1,", "),""),IF('Jogador 6'!C80=1,_xlfn.CONCAT('Jogador 6'!$W$1,", "),""),IF('Jogador 7'!C80=1,_xlfn.CONCAT('Jogador 7'!$W$1,", "),""),IF('Jogador 8'!C80=1,_xlfn.CONCAT('Jogador 8'!$W$1,", "),""),IF('Jogador 9'!C80=1,_xlfn.CONCAT('Jogador 9'!$W$1,", "),""),IF('Jogador 10'!C80=1,_xlfn.CONCAT('Jogador 10'!$W$1,", "),""),IF('Jogador 11'!C80=1,_xlfn.CONCAT('Jogador 11'!$W$1,", "),""),IF('Jogador 12'!C80=1,_xlfn.CONCAT('Jogador 12'!$W$1,", "),""),IF('Jogador 13'!C80=1,_xlfn.CONCAT('Jogador 13'!$W$1,", "),""),IF('Jogador 14'!C80=1,_xlfn.CONCAT('Jogador 14'!$W$1,", "),""),IF('Jogador 15'!C80=1,_xlfn.CONCAT('Jogador 15'!$W$1,", "),""),IF('Jogador 16'!C80=1,_xlfn.CONCAT('Jogador 16'!$W$1,", "),""),IF('Jogador 17'!C80=1,_xlfn.CONCAT('Jogador 17'!$W$1,", "),""),IF('Jogador 18'!C80=1,_xlfn.CONCAT('Jogador 18'!$W$1,", "),""),IF('Jogador 19'!C80=1,_xlfn.CONCAT('Jogador 19'!$W$1,", "),""),IF('Jogador 20'!C80=1,_xlfn.CONCAT('Jogador 20'!$W$1,", "),""),IF('Jogador 21'!C80=1,_xlfn.CONCAT('Jogador 21'!$W$1,", "),""),IF('Jogador 22'!C80=1,_xlfn.CONCAT('Jogador 22'!$W$1,", "),""),IF('Jogador 23'!C80=1,_xlfn.CONCAT('Jogador 23'!$W$1,", "),""),IF('Jogador 24'!C80=1,_xlfn.CONCAT('Jogador 24'!$W$1,", "),""),IF('Jogador 25'!C80=1,_xlfn.CONCAT('Jogador 25'!$W$1,", "),""),IF('Jogador 26'!C80=1,_xlfn.CONCAT('Jogador 26'!$W$1,", "),""),IF('Jogador 27'!C80=1,_xlfn.CONCAT('Jogador 27'!$W$1,", "),""),IF('Jogador 28'!C80=1,_xlfn.CONCAT('Jogador 28'!$W$1,", "),""),IF('Jogador 29'!C80=1,_xlfn.CONCAT('Jogador 29'!$W$1,", "),""),IF('Jogador 30'!C80=1,_xlfn.CONCAT('Jogador 30'!$W$1,", "),""),IF('Jogador 31'!C80=1,_xlfn.CONCAT('Jogador 31'!$W$1,", "),""),IF('Jogador 32'!C80=1,_xlfn.CONCAT('Jogador 32'!$W$1,", "),""),IF('Jogador 33'!C80=1,_xlfn.CONCAT('Jogador 33'!$W$1,", "),""),IF('Jogador 34'!C80=1,_xlfn.CONCAT('Jogador 34'!$W$1,", "),""),IF('Jogador 35'!C80=1,_xlfn.CONCAT('Jogador 35'!$W$1,", "),""),IF('Jogador 36'!C80=1,_xlfn.CONCAT('Jogador 36'!$W$1,", "),""),IF('Jogador 37'!C80=1,_xlfn.CONCAT('Jogador 37'!$W$1,", "),""),IF('Jogador 38'!C80=1,_xlfn.CONCAT('Jogador 38'!$W$1,", "),""),IF('Jogador 39'!C80=1,_xlfn.CONCAT('Jogador 39'!$W$1,", "),""),IF('Jogador 40'!C80=1,_xlfn.CONCAT('Jogador 40'!$W$1,", "),""),IF('Jogador 41'!C80=1,_xlfn.CONCAT('Jogador 41'!$W$1,", "),""),IF('Jogador 42'!C80=1,_xlfn.CONCAT('Jogador 42'!$W$1,", "),""),IF('Jogador 43'!C80=1,_xlfn.CONCAT('Jogador 43'!$W$1,", "),""),IF('Jogador 44'!C80=1,_xlfn.CONCAT('Jogador 44'!$W$1,", "),""),IF('Jogador 45'!C80=1,_xlfn.CONCAT('Jogador 45'!$W$1,", "),""),IF('Jogador 46'!C80=1,_xlfn.CONCAT('Jogador 46'!$W$1,", "),""),IF('Jogador 47'!C80=1,_xlfn.CONCAT('Jogador 47'!$W$1,", "),""),IF('Jogador 48'!C80=1,_xlfn.CONCAT('Jogador 48'!$W$1,", "),""),IF('Jogador 49'!C80=1,_xlfn.CONCAT('Jogador 49'!$W$1,", "),""),IF('Jogador 50'!C80=1,_xlfn.CONCAT('Jogador 50'!$W$1,", "),""),IF('Jogador 51'!C80=1,_xlfn.CONCAT('Jogador 51'!$W$1,", "),""),IF('Jogador 52'!C80=1,_xlfn.CONCAT('Jogador 52'!$W$1,", "),""),IF('Jogador 53'!C80=1,_xlfn.CONCAT('Jogador 53'!$W$1,", "),""),IF('Jogador 54'!C80=1,_xlfn.CONCAT('Jogador 54'!$W$1,", "),""),IF('Jogador 55'!C80=1,_xlfn.CONCAT('Jogador 55'!$W$1,", "),""),IF('Jogador 56'!C80=1,_xlfn.CONCAT('Jogador 56'!$W$1,", "),""),IF('Jogador 57'!C80=1,_xlfn.CONCAT('Jogador 57'!$W$1,", "),""),IF('Jogador 58'!C80=1,_xlfn.CONCAT('Jogador 58'!$W$1,", "),""),IF('Jogador 59'!C80=1,_xlfn.CONCAT('Jogador 59'!$W$1,", "),""),IF('Jogador 60'!C80=1,_xlfn.CONCAT('Jogador 60'!$W$1,", "),""),IF('Jogador 61'!C80=1,_xlfn.CONCAT('Jogador 61'!$W$1,", "),""),IF('Jogador 62'!C80=1,_xlfn.CONCAT('Jogador 62'!$W$1,", "),""),IF('Jogador 63'!C80=1,_xlfn.CONCAT('Jogador 63'!$W$1,", "),""),IF('Jogador 64'!C80=1,_xlfn.CONCAT('Jogador 64'!$W$1,", "),""))</f>
        <v xml:space="preserve">Maxi Araujo, Harder, </v>
      </c>
      <c r="Y80" s="4" t="str">
        <f>_xlfn.CONCAT(IF('Jogador 1'!D80=1,_xlfn.CONCAT('Jogador 1'!$W$1,", "),""),IF('Jogador 2'!D80=1,_xlfn.CONCAT('Jogador 2'!$W$1,", "),""),IF('Jogador 3'!D80=1,_xlfn.CONCAT('Jogador 3'!$W$1,", "),""),IF('Jogador 4'!D80=1,_xlfn.CONCAT('Jogador 4'!$W$1,", "),""),IF('Jogador 5'!D80=1,_xlfn.CONCAT('Jogador 5'!$W$1,", "),""),IF('Jogador 6'!D80=1,_xlfn.CONCAT('Jogador 6'!$W$1,", "),""),IF('Jogador 7'!D80=1,_xlfn.CONCAT('Jogador 7'!$W$1,", "),""),IF('Jogador 8'!D80=1,_xlfn.CONCAT('Jogador 8'!$W$1,", "),""),IF('Jogador 9'!D80=1,_xlfn.CONCAT('Jogador 9'!$W$1,", "),""),IF('Jogador 10'!D80=1,_xlfn.CONCAT('Jogador 10'!$W$1,", "),""),IF('Jogador 11'!D80=1,_xlfn.CONCAT('Jogador 11'!$W$1,", "),""),IF('Jogador 12'!D80=1,_xlfn.CONCAT('Jogador 12'!$W$1,", "),""),IF('Jogador 13'!D80=1,_xlfn.CONCAT('Jogador 13'!$W$1,", "),""),IF('Jogador 14'!D80=1,_xlfn.CONCAT('Jogador 14'!$W$1,", "),""),IF('Jogador 15'!D80=1,_xlfn.CONCAT('Jogador 15'!$W$1,", "),""),IF('Jogador 16'!D80=1,_xlfn.CONCAT('Jogador 16'!$W$1,", "),""),IF('Jogador 17'!D80=1,_xlfn.CONCAT('Jogador 17'!$W$1,", "),""),IF('Jogador 18'!D80=1,_xlfn.CONCAT('Jogador 18'!$W$1,", "),""),IF('Jogador 19'!D80=1,_xlfn.CONCAT('Jogador 19'!$W$1,", "),""),IF('Jogador 20'!D80=1,_xlfn.CONCAT('Jogador 20'!$W$1,", "),""),IF('Jogador 21'!D80=1,_xlfn.CONCAT('Jogador 21'!$W$1,", "),""),IF('Jogador 22'!D80=1,_xlfn.CONCAT('Jogador 22'!$W$1,", "),""),IF('Jogador 23'!D80=1,_xlfn.CONCAT('Jogador 23'!$W$1,", "),""),IF('Jogador 24'!D80=1,_xlfn.CONCAT('Jogador 24'!$W$1,", "),""),IF('Jogador 25'!D80=1,_xlfn.CONCAT('Jogador 25'!$W$1,", "),""),IF('Jogador 26'!D80=1,_xlfn.CONCAT('Jogador 26'!$W$1,", "),""),IF('Jogador 27'!D80=1,_xlfn.CONCAT('Jogador 27'!$W$1,", "),""),IF('Jogador 28'!D80=1,_xlfn.CONCAT('Jogador 28'!$W$1,", "),""),IF('Jogador 29'!D80=1,_xlfn.CONCAT('Jogador 29'!$W$1,", "),""),IF('Jogador 30'!D80=1,_xlfn.CONCAT('Jogador 30'!$W$1,", "),""),IF('Jogador 31'!D80=1,_xlfn.CONCAT('Jogador 31'!$W$1,", "),""),IF('Jogador 32'!D80=1,_xlfn.CONCAT('Jogador 32'!$W$1,", "),""),IF('Jogador 33'!D80=1,_xlfn.CONCAT('Jogador 33'!$W$1,", "),""),IF('Jogador 34'!D80=1,_xlfn.CONCAT('Jogador 34'!$W$1,", "),""),IF('Jogador 35'!D80=1,_xlfn.CONCAT('Jogador 35'!$W$1,", "),""),IF('Jogador 36'!D80=1,_xlfn.CONCAT('Jogador 36'!$W$1,", "),""),IF('Jogador 37'!D80=1,_xlfn.CONCAT('Jogador 37'!$W$1,", "),""),IF('Jogador 38'!D80=1,_xlfn.CONCAT('Jogador 38'!$W$1,", "),""),IF('Jogador 39'!D80=1,_xlfn.CONCAT('Jogador 39'!$W$1,", "),""),IF('Jogador 40'!D80=1,_xlfn.CONCAT('Jogador 40'!$W$1,", "),""),IF('Jogador 41'!D80=1,_xlfn.CONCAT('Jogador 41'!$W$1,", "),""),IF('Jogador 42'!D80=1,_xlfn.CONCAT('Jogador 42'!$W$1,", "),""),IF('Jogador 43'!D80=1,_xlfn.CONCAT('Jogador 43'!$W$1,", "),""),IF('Jogador 44'!D80=1,_xlfn.CONCAT('Jogador 44'!$W$1,", "),""),IF('Jogador 45'!D80=1,_xlfn.CONCAT('Jogador 45'!$W$1,", "),""),IF('Jogador 46'!D80=1,_xlfn.CONCAT('Jogador 46'!$W$1,", "),""),IF('Jogador 47'!D80=1,_xlfn.CONCAT('Jogador 47'!$W$1,", "),""),IF('Jogador 48'!D80=1,_xlfn.CONCAT('Jogador 48'!$W$1,", "),""),IF('Jogador 49'!D80=1,_xlfn.CONCAT('Jogador 49'!$W$1,", "),""),IF('Jogador 50'!D80=1,_xlfn.CONCAT('Jogador 50'!$W$1,", "),""),IF('Jogador 51'!D80=1,_xlfn.CONCAT('Jogador 51'!$W$1,", "),""),IF('Jogador 52'!D80=1,_xlfn.CONCAT('Jogador 52'!$W$1,", "),""),IF('Jogador 53'!D80=1,_xlfn.CONCAT('Jogador 53'!$W$1,", "),""),IF('Jogador 54'!D80=1,_xlfn.CONCAT('Jogador 54'!$W$1,", "),""),IF('Jogador 55'!D80=1,_xlfn.CONCAT('Jogador 55'!$W$1,", "),""),IF('Jogador 56'!D80=1,_xlfn.CONCAT('Jogador 56'!$W$1,", "),""),IF('Jogador 57'!D80=1,_xlfn.CONCAT('Jogador 57'!$W$1,", "),""),IF('Jogador 58'!D80=1,_xlfn.CONCAT('Jogador 58'!$W$1,", "),""),IF('Jogador 59'!D80=1,_xlfn.CONCAT('Jogador 59'!$W$1,", "),""),IF('Jogador 60'!D80=1,_xlfn.CONCAT('Jogador 60'!$W$1,", "),""),IF('Jogador 61'!D80=1,_xlfn.CONCAT('Jogador 61'!$W$1,", "),""),IF('Jogador 62'!D80=1,_xlfn.CONCAT('Jogador 62'!$W$1,", "),""),IF('Jogador 63'!D80=1,_xlfn.CONCAT('Jogador 63'!$W$1,", "),""),IF('Jogador 64'!D80=1,_xlfn.CONCAT('Jogador 64'!$W$1,", "),""))</f>
        <v/>
      </c>
    </row>
    <row r="81" spans="1:25" x14ac:dyDescent="0.3">
      <c r="A81" s="4" t="s">
        <v>132</v>
      </c>
      <c r="B81" s="4">
        <f>'Jogador 1'!B81+'Jogador 2'!B81+'Jogador 3'!B81+'Jogador 4'!B81+'Jogador 5'!B81+'Jogador 6'!B81+'Jogador 7'!B81+'Jogador 8'!B81+'Jogador 9'!B81+'Jogador 10'!B81+'Jogador 11'!B81+'Jogador 12'!B81+'Jogador 13'!B81+'Jogador 14'!B81+'Jogador 15'!B81+'Jogador 16'!B81+'Jogador 17'!B81+'Jogador 18'!B81+'Jogador 19'!B81+'Jogador 20'!B81+'Jogador 21'!B81+'Jogador 22'!B81+'Jogador 23'!B81+'Jogador 24'!B81+'Jogador 25'!B81+'Jogador 26'!B81+'Jogador 27'!B81+'Jogador 28'!B81+'Jogador 29'!B81+'Jogador 30'!B81+'Jogador 31'!B81+'Jogador 32'!B81+'Jogador 33'!B81+'Jogador 34'!B81+'Jogador 35'!B81+'Jogador 36'!B81+'Jogador 37'!B81+'Jogador 38'!B81+'Jogador 39'!B81+'Jogador 40'!B81+'Jogador 41'!B81+'Jogador 42'!B81+'Jogador 43'!B81+'Jogador 44'!B81+'Jogador 45'!B81+'Jogador 46'!B81+'Jogador 47'!B81+'Jogador 48'!B81+'Jogador 49'!B81+'Jogador 50'!B81+'Jogador 51'!B81+'Jogador 52'!B81+'Jogador 53'!B81+'Jogador 54'!B81+'Jogador 55'!B81+'Jogador 56'!B81+'Jogador 57'!B81+'Jogador 58'!B81+'Jogador 59'!B81+'Jogador 60'!B81+'Jogador 61'!B81+'Jogador 62'!B81+'Jogador 63'!B81+'Jogador 64'!B81</f>
        <v>2</v>
      </c>
      <c r="C81" s="4">
        <f>'Jogador 1'!C81+'Jogador 2'!C81+'Jogador 3'!C81+'Jogador 4'!C81+'Jogador 5'!C81+'Jogador 6'!C81+'Jogador 7'!C81+'Jogador 8'!C81+'Jogador 9'!C81+'Jogador 10'!C81+'Jogador 11'!C81+'Jogador 12'!C81+'Jogador 13'!C81+'Jogador 14'!C81+'Jogador 15'!C81+'Jogador 16'!C81+'Jogador 17'!C81+'Jogador 18'!C81+'Jogador 19'!C81+'Jogador 20'!C81+'Jogador 21'!C81+'Jogador 22'!C81+'Jogador 23'!C81+'Jogador 24'!C81+'Jogador 25'!C81+'Jogador 26'!C81+'Jogador 27'!C81+'Jogador 28'!C81+'Jogador 29'!C81+'Jogador 30'!C81+'Jogador 31'!C81+'Jogador 32'!C81+'Jogador 33'!C81+'Jogador 34'!C81+'Jogador 35'!C81+'Jogador 36'!C81+'Jogador 37'!C81+'Jogador 38'!C81+'Jogador 39'!C81+'Jogador 40'!C81+'Jogador 41'!C81+'Jogador 42'!C81+'Jogador 43'!C81+'Jogador 44'!C81+'Jogador 45'!C81+'Jogador 46'!C81+'Jogador 47'!C81+'Jogador 48'!C81+'Jogador 49'!C81+'Jogador 50'!C81+'Jogador 51'!C81+'Jogador 52'!C81+'Jogador 53'!C81+'Jogador 54'!C81+'Jogador 55'!C81+'Jogador 56'!C81+'Jogador 57'!C81+'Jogador 58'!C81+'Jogador 59'!C81+'Jogador 60'!C81+'Jogador 61'!C81+'Jogador 62'!C81+'Jogador 63'!C81+'Jogador 64'!C81</f>
        <v>2</v>
      </c>
      <c r="D81" s="4">
        <f>'Jogador 1'!D81+'Jogador 2'!D81+'Jogador 3'!D81+'Jogador 4'!D81+'Jogador 5'!D81+'Jogador 6'!D81+'Jogador 7'!D81+'Jogador 8'!D81+'Jogador 9'!D81+'Jogador 10'!D81+'Jogador 11'!D81+'Jogador 12'!D81+'Jogador 13'!D81+'Jogador 14'!D81+'Jogador 15'!D81+'Jogador 16'!D81+'Jogador 17'!D81+'Jogador 18'!D81+'Jogador 19'!D81+'Jogador 20'!D81+'Jogador 21'!D81+'Jogador 22'!D81+'Jogador 23'!D81+'Jogador 24'!D81+'Jogador 25'!D81+'Jogador 26'!D81+'Jogador 27'!D81+'Jogador 28'!D81+'Jogador 29'!D81+'Jogador 30'!D81+'Jogador 31'!D81+'Jogador 32'!D81+'Jogador 33'!D81+'Jogador 34'!D81+'Jogador 35'!D81+'Jogador 36'!D81+'Jogador 37'!D81+'Jogador 38'!D81+'Jogador 39'!D81+'Jogador 40'!D81+'Jogador 41'!D81+'Jogador 42'!D81+'Jogador 43'!D81+'Jogador 44'!D81+'Jogador 45'!D81+'Jogador 46'!D81+'Jogador 47'!D81+'Jogador 48'!D81+'Jogador 49'!D81+'Jogador 50'!D81+'Jogador 51'!D81+'Jogador 52'!D81+'Jogador 53'!D81+'Jogador 54'!D81+'Jogador 55'!D81+'Jogador 56'!D81+'Jogador 57'!D81+'Jogador 58'!D81+'Jogador 59'!D81+'Jogador 60'!D81+'Jogador 61'!D81+'Jogador 62'!D81+'Jogador 63'!D81+'Jogador 64'!D81</f>
        <v>0</v>
      </c>
      <c r="E81" s="4">
        <f>'Jogador 1'!E81+'Jogador 2'!E81+'Jogador 3'!E81+'Jogador 4'!E81+'Jogador 5'!E81+'Jogador 6'!E81+'Jogador 7'!E81+'Jogador 8'!E81+'Jogador 9'!E81+'Jogador 10'!E81+'Jogador 11'!E81+'Jogador 12'!E81+'Jogador 13'!E81+'Jogador 14'!E81+'Jogador 15'!E81+'Jogador 16'!E81+'Jogador 17'!E81+'Jogador 18'!E81+'Jogador 19'!E81+'Jogador 20'!E81+'Jogador 21'!E81+'Jogador 22'!E81+'Jogador 23'!E81+'Jogador 24'!E81+'Jogador 25'!E81+'Jogador 26'!E81+'Jogador 27'!E81+'Jogador 28'!E81+'Jogador 29'!E81+'Jogador 30'!E81+'Jogador 31'!E81+'Jogador 32'!E81+'Jogador 33'!E81+'Jogador 34'!E81+'Jogador 35'!E81+'Jogador 36'!E81+'Jogador 37'!E81+'Jogador 38'!E81+'Jogador 39'!E81+'Jogador 40'!E81+'Jogador 41'!E81+'Jogador 42'!E81+'Jogador 43'!E81+'Jogador 44'!E81+'Jogador 45'!E81+'Jogador 46'!E81+'Jogador 47'!E81+'Jogador 48'!E81+'Jogador 49'!E81+'Jogador 50'!E81+'Jogador 51'!E81+'Jogador 52'!E81+'Jogador 53'!E81+'Jogador 54'!E81+'Jogador 55'!E81+'Jogador 56'!E81+'Jogador 57'!E81+'Jogador 58'!E81+'Jogador 59'!E81+'Jogador 60'!E81+'Jogador 61'!E81+'Jogador 62'!E81+'Jogador 63'!E81+'Jogador 64'!E81</f>
        <v>2</v>
      </c>
      <c r="F81" s="9">
        <f t="shared" si="21"/>
        <v>1</v>
      </c>
      <c r="G81" s="4">
        <f>'Jogador 1'!G81+'Jogador 2'!G81+'Jogador 3'!G81+'Jogador 4'!G81+'Jogador 5'!G81+'Jogador 6'!G81+'Jogador 7'!G81+'Jogador 8'!G81+'Jogador 9'!G81+'Jogador 10'!G81+'Jogador 11'!G81+'Jogador 12'!G81+'Jogador 13'!G81+'Jogador 14'!G81+'Jogador 15'!G81+'Jogador 16'!G81+'Jogador 17'!G81+'Jogador 18'!G81+'Jogador 19'!G81+'Jogador 20'!G81+'Jogador 21'!G81+'Jogador 22'!G81+'Jogador 23'!G81+'Jogador 24'!G81+'Jogador 25'!G81+'Jogador 26'!G81+'Jogador 27'!G81+'Jogador 28'!G81+'Jogador 29'!G81+'Jogador 30'!G81+'Jogador 31'!G81+'Jogador 32'!G81+'Jogador 33'!G81+'Jogador 34'!G81+'Jogador 35'!G81+'Jogador 36'!G81+'Jogador 37'!G81+'Jogador 38'!G81+'Jogador 39'!G81+'Jogador 40'!G81+'Jogador 41'!G81+'Jogador 42'!G81+'Jogador 43'!G81+'Jogador 44'!G81+'Jogador 45'!G81+'Jogador 46'!G81+'Jogador 47'!G81+'Jogador 48'!G81+'Jogador 49'!G81+'Jogador 50'!G81+'Jogador 51'!G81+'Jogador 52'!G81+'Jogador 53'!G81+'Jogador 54'!G81+'Jogador 55'!G81+'Jogador 56'!G81+'Jogador 57'!G81+'Jogador 58'!G81+'Jogador 59'!G81+'Jogador 60'!G81+'Jogador 61'!G81+'Jogador 62'!G81+'Jogador 63'!G81+'Jogador 64'!G81</f>
        <v>0</v>
      </c>
      <c r="H81" s="9">
        <f t="shared" si="22"/>
        <v>0</v>
      </c>
      <c r="I81" s="4">
        <f>'Jogador 1'!I81+'Jogador 2'!I81+'Jogador 3'!I81+'Jogador 4'!I81+'Jogador 5'!I81+'Jogador 6'!I81+'Jogador 7'!I81+'Jogador 8'!I81+'Jogador 9'!I81+'Jogador 10'!I81+'Jogador 11'!I81+'Jogador 12'!I81+'Jogador 13'!I81+'Jogador 14'!I81+'Jogador 15'!I81+'Jogador 16'!I81+'Jogador 17'!I81+'Jogador 18'!I81+'Jogador 19'!I81+'Jogador 20'!I81+'Jogador 21'!I81+'Jogador 22'!I81+'Jogador 23'!I81+'Jogador 24'!I81+'Jogador 25'!I81+'Jogador 26'!I81+'Jogador 27'!I81+'Jogador 28'!I81+'Jogador 29'!I81+'Jogador 30'!I81+'Jogador 31'!I81+'Jogador 32'!I81+'Jogador 33'!I81+'Jogador 34'!I81+'Jogador 35'!I81+'Jogador 36'!I81+'Jogador 37'!I81+'Jogador 38'!I81+'Jogador 39'!I81+'Jogador 40'!I81+'Jogador 41'!I81+'Jogador 42'!I81+'Jogador 43'!I81+'Jogador 44'!I81+'Jogador 45'!I81+'Jogador 46'!I81+'Jogador 47'!I81+'Jogador 48'!I81+'Jogador 49'!I81+'Jogador 50'!I81+'Jogador 51'!I81+'Jogador 52'!I81+'Jogador 53'!I81+'Jogador 54'!I81+'Jogador 55'!I81+'Jogador 56'!I81+'Jogador 57'!I81+'Jogador 58'!I81+'Jogador 59'!I81+'Jogador 60'!I81+'Jogador 61'!I81+'Jogador 62'!I81+'Jogador 63'!I81+'Jogador 64'!I81</f>
        <v>0</v>
      </c>
      <c r="J81" s="9">
        <f t="shared" si="23"/>
        <v>0</v>
      </c>
      <c r="K81" s="4">
        <f>'Jogador 1'!K81+'Jogador 2'!K81+'Jogador 3'!K81+'Jogador 4'!K81+'Jogador 5'!K81+'Jogador 6'!K81+'Jogador 7'!K81+'Jogador 8'!K81+'Jogador 9'!K81+'Jogador 10'!K81+'Jogador 11'!K81+'Jogador 12'!K81+'Jogador 13'!K81+'Jogador 14'!K81+'Jogador 15'!K81+'Jogador 16'!K81+'Jogador 17'!K81+'Jogador 18'!K81+'Jogador 19'!K81+'Jogador 20'!K81+'Jogador 21'!K81+'Jogador 22'!K81+'Jogador 23'!K81+'Jogador 24'!K81+'Jogador 25'!K81+'Jogador 26'!K81+'Jogador 27'!K81+'Jogador 28'!K81+'Jogador 29'!K81+'Jogador 30'!K81+'Jogador 31'!K81+'Jogador 32'!K81+'Jogador 33'!K81+'Jogador 34'!K81+'Jogador 35'!K81+'Jogador 36'!K81+'Jogador 37'!K81+'Jogador 38'!K81+'Jogador 39'!K81+'Jogador 40'!K81+'Jogador 41'!K81+'Jogador 42'!K81+'Jogador 43'!K81+'Jogador 44'!K81+'Jogador 45'!K81+'Jogador 46'!K81+'Jogador 47'!K81+'Jogador 48'!K81+'Jogador 49'!K81+'Jogador 50'!K81+'Jogador 51'!K81+'Jogador 52'!K81+'Jogador 53'!K81+'Jogador 54'!K81+'Jogador 55'!K81+'Jogador 56'!K81+'Jogador 57'!K81+'Jogador 58'!K81+'Jogador 59'!K81+'Jogador 60'!K81+'Jogador 61'!K81+'Jogador 62'!K81+'Jogador 63'!K81+'Jogador 64'!K81</f>
        <v>0</v>
      </c>
      <c r="L81" s="9">
        <f t="shared" si="24"/>
        <v>0</v>
      </c>
      <c r="M81" s="4">
        <f>'Jogador 1'!M81+'Jogador 2'!M81+'Jogador 3'!M81+'Jogador 4'!M81+'Jogador 5'!M81+'Jogador 6'!M81+'Jogador 7'!M81+'Jogador 8'!M81+'Jogador 9'!M81+'Jogador 10'!M81+'Jogador 11'!M81+'Jogador 12'!M81+'Jogador 13'!M81+'Jogador 14'!M81+'Jogador 15'!M81+'Jogador 16'!M81+'Jogador 17'!M81+'Jogador 18'!M81+'Jogador 19'!M81+'Jogador 20'!M81+'Jogador 21'!M81+'Jogador 22'!M81+'Jogador 23'!M81+'Jogador 24'!M81+'Jogador 25'!M81+'Jogador 26'!M81+'Jogador 27'!M81+'Jogador 28'!M81+'Jogador 29'!M81+'Jogador 30'!M81+'Jogador 31'!M81+'Jogador 32'!M81+'Jogador 33'!M81+'Jogador 34'!M81+'Jogador 35'!M81+'Jogador 36'!M81+'Jogador 37'!M81+'Jogador 38'!M81+'Jogador 39'!M81+'Jogador 40'!M81+'Jogador 41'!M81+'Jogador 42'!M81+'Jogador 43'!M81+'Jogador 44'!M81+'Jogador 45'!M81+'Jogador 46'!M81+'Jogador 47'!M81+'Jogador 48'!M81+'Jogador 49'!M81+'Jogador 50'!M81+'Jogador 51'!M81+'Jogador 52'!M81+'Jogador 53'!M81+'Jogador 54'!M81+'Jogador 55'!M81+'Jogador 56'!M81+'Jogador 57'!M81+'Jogador 58'!M81+'Jogador 59'!M81+'Jogador 60'!M81+'Jogador 61'!M81+'Jogador 62'!M81+'Jogador 63'!M81+'Jogador 64'!M81</f>
        <v>2</v>
      </c>
      <c r="N81" s="9">
        <f t="shared" si="25"/>
        <v>1</v>
      </c>
      <c r="O81" s="4">
        <f>'Jogador 1'!O81+'Jogador 2'!O81+'Jogador 3'!O81+'Jogador 4'!O81+'Jogador 5'!O81+'Jogador 6'!O81+'Jogador 7'!O81+'Jogador 8'!O81+'Jogador 9'!O81+'Jogador 10'!O81+'Jogador 11'!O81+'Jogador 12'!O81+'Jogador 13'!O81+'Jogador 14'!O81+'Jogador 15'!O81+'Jogador 16'!O81+'Jogador 17'!O81+'Jogador 18'!O81+'Jogador 19'!O81+'Jogador 20'!O81+'Jogador 21'!O81+'Jogador 22'!O81+'Jogador 23'!O81+'Jogador 24'!O81+'Jogador 25'!O81+'Jogador 26'!O81+'Jogador 27'!O81+'Jogador 28'!O81+'Jogador 29'!O81+'Jogador 30'!O81+'Jogador 31'!O81+'Jogador 32'!O81+'Jogador 33'!O81+'Jogador 34'!O81+'Jogador 35'!O81+'Jogador 36'!O81+'Jogador 37'!O81+'Jogador 38'!O81+'Jogador 39'!O81+'Jogador 40'!O81+'Jogador 41'!O81+'Jogador 42'!O81+'Jogador 43'!O81+'Jogador 44'!O81+'Jogador 45'!O81+'Jogador 46'!O81+'Jogador 47'!O81+'Jogador 48'!O81+'Jogador 49'!O81+'Jogador 50'!O81+'Jogador 51'!O81+'Jogador 52'!O81+'Jogador 53'!O81+'Jogador 54'!O81+'Jogador 55'!O81+'Jogador 56'!O81+'Jogador 57'!O81+'Jogador 58'!O81+'Jogador 59'!O81+'Jogador 60'!O81+'Jogador 61'!O81+'Jogador 62'!O81+'Jogador 63'!O81+'Jogador 64'!O81</f>
        <v>0</v>
      </c>
      <c r="P81" s="9">
        <f t="shared" si="26"/>
        <v>0</v>
      </c>
      <c r="Q81" s="4">
        <f>'Jogador 1'!Q81+'Jogador 2'!Q81+'Jogador 3'!Q81+'Jogador 4'!Q81+'Jogador 5'!Q81+'Jogador 6'!Q81+'Jogador 7'!Q81+'Jogador 8'!Q81+'Jogador 9'!Q81+'Jogador 10'!Q81+'Jogador 11'!Q81+'Jogador 12'!Q81+'Jogador 13'!Q81+'Jogador 14'!Q81+'Jogador 15'!Q81+'Jogador 16'!Q81+'Jogador 17'!Q81+'Jogador 18'!Q81+'Jogador 19'!Q81+'Jogador 20'!Q81+'Jogador 21'!Q81+'Jogador 22'!Q81+'Jogador 23'!Q81+'Jogador 24'!Q81+'Jogador 25'!Q81+'Jogador 26'!Q81+'Jogador 27'!Q81+'Jogador 28'!Q81+'Jogador 29'!Q81+'Jogador 30'!Q81+'Jogador 31'!Q81+'Jogador 32'!Q81+'Jogador 33'!Q81+'Jogador 34'!Q81+'Jogador 35'!Q81+'Jogador 36'!Q81+'Jogador 37'!Q81+'Jogador 38'!Q81+'Jogador 39'!Q81+'Jogador 40'!Q81+'Jogador 41'!Q81+'Jogador 42'!Q81+'Jogador 43'!Q81+'Jogador 44'!Q81+'Jogador 45'!Q81+'Jogador 46'!Q81+'Jogador 47'!Q81+'Jogador 48'!Q81+'Jogador 49'!Q81+'Jogador 50'!Q81+'Jogador 51'!Q81+'Jogador 52'!Q81+'Jogador 53'!Q81+'Jogador 54'!Q81+'Jogador 55'!Q81+'Jogador 56'!Q81+'Jogador 57'!Q81+'Jogador 58'!Q81+'Jogador 59'!Q81+'Jogador 60'!Q81+'Jogador 61'!Q81+'Jogador 62'!Q81+'Jogador 63'!Q81+'Jogador 64'!Q81</f>
        <v>34</v>
      </c>
      <c r="R81" s="4">
        <f>'Jogador 1'!R81+'Jogador 2'!R81+'Jogador 3'!R81+'Jogador 4'!R81+'Jogador 5'!R81+'Jogador 6'!R81+'Jogador 7'!R81+'Jogador 8'!R81+'Jogador 9'!R81+'Jogador 10'!R81+'Jogador 11'!R81+'Jogador 12'!R81+'Jogador 13'!R81+'Jogador 14'!R81+'Jogador 15'!R81+'Jogador 16'!R81+'Jogador 17'!R81+'Jogador 18'!R81+'Jogador 19'!R81+'Jogador 20'!R81+'Jogador 21'!R81+'Jogador 22'!R81+'Jogador 23'!R81+'Jogador 24'!R81+'Jogador 25'!R81+'Jogador 26'!R81+'Jogador 27'!R81+'Jogador 28'!R81+'Jogador 29'!R81+'Jogador 30'!R81+'Jogador 31'!R81+'Jogador 32'!R81+'Jogador 33'!R81+'Jogador 34'!R81+'Jogador 35'!R81+'Jogador 36'!R81+'Jogador 37'!R81+'Jogador 38'!R81+'Jogador 39'!R81+'Jogador 40'!R81+'Jogador 41'!R81+'Jogador 42'!R81+'Jogador 43'!R81+'Jogador 44'!R81+'Jogador 45'!R81+'Jogador 46'!R81+'Jogador 47'!R81+'Jogador 48'!R81+'Jogador 49'!R81+'Jogador 50'!R81+'Jogador 51'!R81+'Jogador 52'!R81+'Jogador 53'!R81+'Jogador 54'!R81+'Jogador 55'!R81+'Jogador 56'!R81+'Jogador 57'!R81+'Jogador 58'!R81+'Jogador 59'!R81+'Jogador 60'!R81+'Jogador 61'!R81+'Jogador 62'!R81+'Jogador 63'!R81+'Jogador 64'!R81</f>
        <v>0.8</v>
      </c>
      <c r="S81" s="4">
        <f>'Jogador 1'!S81+'Jogador 2'!S81+'Jogador 3'!S81+'Jogador 4'!S81+'Jogador 5'!S81+'Jogador 6'!S81+'Jogador 7'!S81+'Jogador 8'!S81+'Jogador 9'!S81+'Jogador 10'!S81+'Jogador 11'!S81+'Jogador 12'!S81+'Jogador 13'!S81+'Jogador 14'!S81+'Jogador 15'!S81+'Jogador 16'!S81+'Jogador 17'!S81+'Jogador 18'!S81+'Jogador 19'!S81+'Jogador 20'!S81+'Jogador 21'!S81+'Jogador 22'!S81+'Jogador 23'!S81+'Jogador 24'!S81+'Jogador 25'!S81+'Jogador 26'!S81+'Jogador 27'!S81+'Jogador 28'!S81+'Jogador 29'!S81+'Jogador 30'!S81+'Jogador 31'!S81+'Jogador 32'!S81+'Jogador 33'!S81+'Jogador 34'!S81+'Jogador 35'!S81+'Jogador 36'!S81+'Jogador 37'!S81+'Jogador 38'!S81+'Jogador 39'!S81+'Jogador 40'!S81+'Jogador 41'!S81+'Jogador 42'!S81+'Jogador 43'!S81+'Jogador 44'!S81+'Jogador 45'!S81+'Jogador 46'!S81+'Jogador 47'!S81+'Jogador 48'!S81+'Jogador 49'!S81+'Jogador 50'!S81+'Jogador 51'!S81+'Jogador 52'!S81+'Jogador 53'!S81+'Jogador 54'!S81+'Jogador 55'!S81+'Jogador 56'!S81+'Jogador 57'!S81+'Jogador 58'!S81+'Jogador 59'!S81+'Jogador 60'!S81+'Jogador 61'!S81+'Jogador 62'!S81+'Jogador 63'!S81+'Jogador 64'!S81</f>
        <v>41</v>
      </c>
      <c r="T81" s="4">
        <f>'Jogador 1'!T81+'Jogador 2'!T81+'Jogador 3'!T81+'Jogador 4'!T81+'Jogador 5'!T81+'Jogador 6'!T81+'Jogador 7'!T81+'Jogador 8'!T81+'Jogador 9'!T81+'Jogador 10'!T81+'Jogador 11'!T81+'Jogador 12'!T81+'Jogador 13'!T81+'Jogador 14'!T81+'Jogador 15'!T81+'Jogador 16'!T81+'Jogador 17'!T81+'Jogador 18'!T81+'Jogador 19'!T81+'Jogador 20'!T81+'Jogador 21'!T81+'Jogador 22'!T81+'Jogador 23'!T81+'Jogador 24'!T81+'Jogador 25'!T81+'Jogador 26'!T81+'Jogador 27'!T81+'Jogador 28'!T81+'Jogador 29'!T81+'Jogador 30'!T81+'Jogador 31'!T81+'Jogador 32'!T81+'Jogador 33'!T81+'Jogador 34'!T81+'Jogador 35'!T81+'Jogador 36'!T81+'Jogador 37'!T81+'Jogador 38'!T81+'Jogador 39'!T81+'Jogador 40'!T81+'Jogador 41'!T81+'Jogador 42'!T81+'Jogador 43'!T81+'Jogador 44'!T81+'Jogador 45'!T81+'Jogador 46'!T81+'Jogador 47'!T81+'Jogador 48'!T81+'Jogador 49'!T81+'Jogador 50'!T81+'Jogador 51'!T81+'Jogador 52'!T81+'Jogador 53'!T81+'Jogador 54'!T81+'Jogador 55'!T81+'Jogador 56'!T81+'Jogador 57'!T81+'Jogador 58'!T81+'Jogador 59'!T81+'Jogador 60'!T81+'Jogador 61'!T81+'Jogador 62'!T81+'Jogador 63'!T81+'Jogador 64'!T81</f>
        <v>6.2</v>
      </c>
      <c r="U81" s="10">
        <f t="shared" si="27"/>
        <v>3.1</v>
      </c>
      <c r="V81" s="10">
        <f>IF(C81=0,0,(IF('Jogador 1'!C81=1,'Jogador 1'!$W$8,0)+IF('Jogador 2'!C81=1,'Jogador 2'!$W$8,0)+IF('Jogador 3'!C81=1,'Jogador 3'!$W$8,0)+IF('Jogador 4'!C81=1,'Jogador 4'!$W$8,0)+IF('Jogador 5'!C81=1,'Jogador 5'!$W$8,0)+IF('Jogador 6'!C81=1,'Jogador 6'!$W$8,0)+IF('Jogador 7'!C81=1,'Jogador 7'!$W$8,0)+IF('Jogador 8'!C81=1,'Jogador 8'!$W$8,0)+IF('Jogador 9'!C81=1,'Jogador 9'!$W$8,0)+IF('Jogador 10'!C81=1,'Jogador 10'!$W$8,0)+IF('Jogador 11'!C81=1,'Jogador 11'!$W$8,0)+IF('Jogador 12'!C81=1,'Jogador 12'!$W$8,0)+IF('Jogador 13'!C81=1,'Jogador 13'!$W$8,0)+IF('Jogador 14'!C81=1,'Jogador 14'!$W$8,0)+IF('Jogador 15'!C81=1,'Jogador 15'!$W$8,0)+IF('Jogador 16'!C81=1,'Jogador 16'!$W$8,0)+IF('Jogador 17'!C81=1,'Jogador 17'!$W$8,0)+IF('Jogador 18'!C81=1,'Jogador 18'!$W$8,0)+IF('Jogador 19'!C81=1,'Jogador 19'!$W$8,0)+IF('Jogador 20'!C81=1,'Jogador 20'!$W$8,0)+IF('Jogador 21'!C81=1,'Jogador 21'!$W$8,0)+IF('Jogador 22'!C81=1,'Jogador 22'!$W$8,0)+IF('Jogador 23'!C81=1,'Jogador 23'!$W$8,0)+IF('Jogador 24'!C81=1,'Jogador 24'!$W$8,0)+IF('Jogador 25'!C81=1,'Jogador 25'!$W$8,0)+IF('Jogador 26'!C81=1,'Jogador 26'!$W$8,0)+IF('Jogador 27'!C81=1,'Jogador 27'!$W$8,0)+IF('Jogador 28'!C81=1,'Jogador 28'!$W$8,0)+IF('Jogador 29'!C81=1,'Jogador 29'!$W$8,0)+IF('Jogador 30'!C81=1,'Jogador 30'!$W$8,0)+IF('Jogador 31'!C81=1,'Jogador 31'!$W$8,0)+IF('Jogador 32'!C81=1,'Jogador 32'!$W$8,0)+IF('Jogador 33'!C81=1,'Jogador 33'!$W$8,0)+IF('Jogador 34'!C81=1,'Jogador 34'!$W$8,0)+IF('Jogador 35'!C81=1,'Jogador 35'!$W$8,0) +IF('Jogador 36'!C81=1,'Jogador 36'!$W$8,0)+IF('Jogador 37'!C81=1,'Jogador 37'!$W$8,0)+IF('Jogador 38'!C81=1,'Jogador 38'!$W$8,0)+IF('Jogador 39'!C81=1,'Jogador 39'!$W$8,0)+IF('Jogador 40'!C81=1,'Jogador 40'!$W$8,0)+IF('Jogador 41'!C81=1,'Jogador 41'!$W$8,0)+IF('Jogador 42'!C81=1,'Jogador 42'!$W$8,0)+IF('Jogador 43'!C81=1,'Jogador 43'!$W$8,0)+IF('Jogador 44'!C81=1,'Jogador 44'!$W$8,0)+IF('Jogador 45'!C81=1,'Jogador 45'!$W$8,0)+IF('Jogador 46'!C81=1,'Jogador 46'!$W$8,0)+IF('Jogador 47'!C81=1,'Jogador 47'!$W$8,0)+IF('Jogador 48'!C81=1,'Jogador 48'!$W$8,0)+IF('Jogador 49'!C81=1,'Jogador 49'!$W$8,0)+IF('Jogador 50'!C81=1,'Jogador 50'!$W$8,0)+IF('Jogador 51'!C81=1,'Jogador 51'!$W$8,0)+IF('Jogador 52'!C81=1,'Jogador 52'!$W$8,0)+IF('Jogador 53'!C81=1,'Jogador 53'!$W$8,0)+IF('Jogador 54'!C81=1,'Jogador 54'!$W$8,0)+IF('Jogador 55'!C81=1,'Jogador 55'!$W$8,0)+IF('Jogador 56'!C81=1,'Jogador 56'!$W$8,0)+IF('Jogador 57'!C81=1,'Jogador 57'!$W$8,0)+IF('Jogador 58'!C81=1,'Jogador 58'!$W$8,0)+IF('Jogador 59'!C81=1,'Jogador 59'!$W$8,0)+IF('Jogador 60'!C81=1,'Jogador 60'!$W$8,0)+IF('Jogador 61'!C81=1,'Jogador 61'!$W$8,0)+IF('Jogador 62'!C81=1,'Jogador 62'!$W$8,0)+IF('Jogador 63'!C81=1,'Jogador 63'!$W$8,0)+IF('Jogador 64'!C81=1,'Jogador 64'!$W$8,0))/C81)</f>
        <v>14.65</v>
      </c>
      <c r="X81" s="4" t="str">
        <f>_xlfn.CONCAT(IF('Jogador 1'!C81=1,_xlfn.CONCAT('Jogador 1'!$W$1,", "),""),IF('Jogador 2'!C81=1,_xlfn.CONCAT('Jogador 2'!$W$1,", "),""),IF('Jogador 3'!C81=1,_xlfn.CONCAT('Jogador 3'!$W$1,", "),""),IF('Jogador 4'!C81=1,_xlfn.CONCAT('Jogador 4'!$W$1,", "),""),IF('Jogador 5'!C81=1,_xlfn.CONCAT('Jogador 5'!$W$1,", "),""),IF('Jogador 6'!C81=1,_xlfn.CONCAT('Jogador 6'!$W$1,", "),""),IF('Jogador 7'!C81=1,_xlfn.CONCAT('Jogador 7'!$W$1,", "),""),IF('Jogador 8'!C81=1,_xlfn.CONCAT('Jogador 8'!$W$1,", "),""),IF('Jogador 9'!C81=1,_xlfn.CONCAT('Jogador 9'!$W$1,", "),""),IF('Jogador 10'!C81=1,_xlfn.CONCAT('Jogador 10'!$W$1,", "),""),IF('Jogador 11'!C81=1,_xlfn.CONCAT('Jogador 11'!$W$1,", "),""),IF('Jogador 12'!C81=1,_xlfn.CONCAT('Jogador 12'!$W$1,", "),""),IF('Jogador 13'!C81=1,_xlfn.CONCAT('Jogador 13'!$W$1,", "),""),IF('Jogador 14'!C81=1,_xlfn.CONCAT('Jogador 14'!$W$1,", "),""),IF('Jogador 15'!C81=1,_xlfn.CONCAT('Jogador 15'!$W$1,", "),""),IF('Jogador 16'!C81=1,_xlfn.CONCAT('Jogador 16'!$W$1,", "),""),IF('Jogador 17'!C81=1,_xlfn.CONCAT('Jogador 17'!$W$1,", "),""),IF('Jogador 18'!C81=1,_xlfn.CONCAT('Jogador 18'!$W$1,", "),""),IF('Jogador 19'!C81=1,_xlfn.CONCAT('Jogador 19'!$W$1,", "),""),IF('Jogador 20'!C81=1,_xlfn.CONCAT('Jogador 20'!$W$1,", "),""),IF('Jogador 21'!C81=1,_xlfn.CONCAT('Jogador 21'!$W$1,", "),""),IF('Jogador 22'!C81=1,_xlfn.CONCAT('Jogador 22'!$W$1,", "),""),IF('Jogador 23'!C81=1,_xlfn.CONCAT('Jogador 23'!$W$1,", "),""),IF('Jogador 24'!C81=1,_xlfn.CONCAT('Jogador 24'!$W$1,", "),""),IF('Jogador 25'!C81=1,_xlfn.CONCAT('Jogador 25'!$W$1,", "),""),IF('Jogador 26'!C81=1,_xlfn.CONCAT('Jogador 26'!$W$1,", "),""),IF('Jogador 27'!C81=1,_xlfn.CONCAT('Jogador 27'!$W$1,", "),""),IF('Jogador 28'!C81=1,_xlfn.CONCAT('Jogador 28'!$W$1,", "),""),IF('Jogador 29'!C81=1,_xlfn.CONCAT('Jogador 29'!$W$1,", "),""),IF('Jogador 30'!C81=1,_xlfn.CONCAT('Jogador 30'!$W$1,", "),""),IF('Jogador 31'!C81=1,_xlfn.CONCAT('Jogador 31'!$W$1,", "),""),IF('Jogador 32'!C81=1,_xlfn.CONCAT('Jogador 32'!$W$1,", "),""),IF('Jogador 33'!C81=1,_xlfn.CONCAT('Jogador 33'!$W$1,", "),""),IF('Jogador 34'!C81=1,_xlfn.CONCAT('Jogador 34'!$W$1,", "),""),IF('Jogador 35'!C81=1,_xlfn.CONCAT('Jogador 35'!$W$1,", "),""),IF('Jogador 36'!C81=1,_xlfn.CONCAT('Jogador 36'!$W$1,", "),""),IF('Jogador 37'!C81=1,_xlfn.CONCAT('Jogador 37'!$W$1,", "),""),IF('Jogador 38'!C81=1,_xlfn.CONCAT('Jogador 38'!$W$1,", "),""),IF('Jogador 39'!C81=1,_xlfn.CONCAT('Jogador 39'!$W$1,", "),""),IF('Jogador 40'!C81=1,_xlfn.CONCAT('Jogador 40'!$W$1,", "),""),IF('Jogador 41'!C81=1,_xlfn.CONCAT('Jogador 41'!$W$1,", "),""),IF('Jogador 42'!C81=1,_xlfn.CONCAT('Jogador 42'!$W$1,", "),""),IF('Jogador 43'!C81=1,_xlfn.CONCAT('Jogador 43'!$W$1,", "),""),IF('Jogador 44'!C81=1,_xlfn.CONCAT('Jogador 44'!$W$1,", "),""),IF('Jogador 45'!C81=1,_xlfn.CONCAT('Jogador 45'!$W$1,", "),""),IF('Jogador 46'!C81=1,_xlfn.CONCAT('Jogador 46'!$W$1,", "),""),IF('Jogador 47'!C81=1,_xlfn.CONCAT('Jogador 47'!$W$1,", "),""),IF('Jogador 48'!C81=1,_xlfn.CONCAT('Jogador 48'!$W$1,", "),""),IF('Jogador 49'!C81=1,_xlfn.CONCAT('Jogador 49'!$W$1,", "),""),IF('Jogador 50'!C81=1,_xlfn.CONCAT('Jogador 50'!$W$1,", "),""),IF('Jogador 51'!C81=1,_xlfn.CONCAT('Jogador 51'!$W$1,", "),""),IF('Jogador 52'!C81=1,_xlfn.CONCAT('Jogador 52'!$W$1,", "),""),IF('Jogador 53'!C81=1,_xlfn.CONCAT('Jogador 53'!$W$1,", "),""),IF('Jogador 54'!C81=1,_xlfn.CONCAT('Jogador 54'!$W$1,", "),""),IF('Jogador 55'!C81=1,_xlfn.CONCAT('Jogador 55'!$W$1,", "),""),IF('Jogador 56'!C81=1,_xlfn.CONCAT('Jogador 56'!$W$1,", "),""),IF('Jogador 57'!C81=1,_xlfn.CONCAT('Jogador 57'!$W$1,", "),""),IF('Jogador 58'!C81=1,_xlfn.CONCAT('Jogador 58'!$W$1,", "),""),IF('Jogador 59'!C81=1,_xlfn.CONCAT('Jogador 59'!$W$1,", "),""),IF('Jogador 60'!C81=1,_xlfn.CONCAT('Jogador 60'!$W$1,", "),""),IF('Jogador 61'!C81=1,_xlfn.CONCAT('Jogador 61'!$W$1,", "),""),IF('Jogador 62'!C81=1,_xlfn.CONCAT('Jogador 62'!$W$1,", "),""),IF('Jogador 63'!C81=1,_xlfn.CONCAT('Jogador 63'!$W$1,", "),""),IF('Jogador 64'!C81=1,_xlfn.CONCAT('Jogador 64'!$W$1,", "),""))</f>
        <v xml:space="preserve">Maxi Araujo, Harder, </v>
      </c>
      <c r="Y81" s="4" t="str">
        <f>_xlfn.CONCAT(IF('Jogador 1'!D81=1,_xlfn.CONCAT('Jogador 1'!$W$1,", "),""),IF('Jogador 2'!D81=1,_xlfn.CONCAT('Jogador 2'!$W$1,", "),""),IF('Jogador 3'!D81=1,_xlfn.CONCAT('Jogador 3'!$W$1,", "),""),IF('Jogador 4'!D81=1,_xlfn.CONCAT('Jogador 4'!$W$1,", "),""),IF('Jogador 5'!D81=1,_xlfn.CONCAT('Jogador 5'!$W$1,", "),""),IF('Jogador 6'!D81=1,_xlfn.CONCAT('Jogador 6'!$W$1,", "),""),IF('Jogador 7'!D81=1,_xlfn.CONCAT('Jogador 7'!$W$1,", "),""),IF('Jogador 8'!D81=1,_xlfn.CONCAT('Jogador 8'!$W$1,", "),""),IF('Jogador 9'!D81=1,_xlfn.CONCAT('Jogador 9'!$W$1,", "),""),IF('Jogador 10'!D81=1,_xlfn.CONCAT('Jogador 10'!$W$1,", "),""),IF('Jogador 11'!D81=1,_xlfn.CONCAT('Jogador 11'!$W$1,", "),""),IF('Jogador 12'!D81=1,_xlfn.CONCAT('Jogador 12'!$W$1,", "),""),IF('Jogador 13'!D81=1,_xlfn.CONCAT('Jogador 13'!$W$1,", "),""),IF('Jogador 14'!D81=1,_xlfn.CONCAT('Jogador 14'!$W$1,", "),""),IF('Jogador 15'!D81=1,_xlfn.CONCAT('Jogador 15'!$W$1,", "),""),IF('Jogador 16'!D81=1,_xlfn.CONCAT('Jogador 16'!$W$1,", "),""),IF('Jogador 17'!D81=1,_xlfn.CONCAT('Jogador 17'!$W$1,", "),""),IF('Jogador 18'!D81=1,_xlfn.CONCAT('Jogador 18'!$W$1,", "),""),IF('Jogador 19'!D81=1,_xlfn.CONCAT('Jogador 19'!$W$1,", "),""),IF('Jogador 20'!D81=1,_xlfn.CONCAT('Jogador 20'!$W$1,", "),""),IF('Jogador 21'!D81=1,_xlfn.CONCAT('Jogador 21'!$W$1,", "),""),IF('Jogador 22'!D81=1,_xlfn.CONCAT('Jogador 22'!$W$1,", "),""),IF('Jogador 23'!D81=1,_xlfn.CONCAT('Jogador 23'!$W$1,", "),""),IF('Jogador 24'!D81=1,_xlfn.CONCAT('Jogador 24'!$W$1,", "),""),IF('Jogador 25'!D81=1,_xlfn.CONCAT('Jogador 25'!$W$1,", "),""),IF('Jogador 26'!D81=1,_xlfn.CONCAT('Jogador 26'!$W$1,", "),""),IF('Jogador 27'!D81=1,_xlfn.CONCAT('Jogador 27'!$W$1,", "),""),IF('Jogador 28'!D81=1,_xlfn.CONCAT('Jogador 28'!$W$1,", "),""),IF('Jogador 29'!D81=1,_xlfn.CONCAT('Jogador 29'!$W$1,", "),""),IF('Jogador 30'!D81=1,_xlfn.CONCAT('Jogador 30'!$W$1,", "),""),IF('Jogador 31'!D81=1,_xlfn.CONCAT('Jogador 31'!$W$1,", "),""),IF('Jogador 32'!D81=1,_xlfn.CONCAT('Jogador 32'!$W$1,", "),""),IF('Jogador 33'!D81=1,_xlfn.CONCAT('Jogador 33'!$W$1,", "),""),IF('Jogador 34'!D81=1,_xlfn.CONCAT('Jogador 34'!$W$1,", "),""),IF('Jogador 35'!D81=1,_xlfn.CONCAT('Jogador 35'!$W$1,", "),""),IF('Jogador 36'!D81=1,_xlfn.CONCAT('Jogador 36'!$W$1,", "),""),IF('Jogador 37'!D81=1,_xlfn.CONCAT('Jogador 37'!$W$1,", "),""),IF('Jogador 38'!D81=1,_xlfn.CONCAT('Jogador 38'!$W$1,", "),""),IF('Jogador 39'!D81=1,_xlfn.CONCAT('Jogador 39'!$W$1,", "),""),IF('Jogador 40'!D81=1,_xlfn.CONCAT('Jogador 40'!$W$1,", "),""),IF('Jogador 41'!D81=1,_xlfn.CONCAT('Jogador 41'!$W$1,", "),""),IF('Jogador 42'!D81=1,_xlfn.CONCAT('Jogador 42'!$W$1,", "),""),IF('Jogador 43'!D81=1,_xlfn.CONCAT('Jogador 43'!$W$1,", "),""),IF('Jogador 44'!D81=1,_xlfn.CONCAT('Jogador 44'!$W$1,", "),""),IF('Jogador 45'!D81=1,_xlfn.CONCAT('Jogador 45'!$W$1,", "),""),IF('Jogador 46'!D81=1,_xlfn.CONCAT('Jogador 46'!$W$1,", "),""),IF('Jogador 47'!D81=1,_xlfn.CONCAT('Jogador 47'!$W$1,", "),""),IF('Jogador 48'!D81=1,_xlfn.CONCAT('Jogador 48'!$W$1,", "),""),IF('Jogador 49'!D81=1,_xlfn.CONCAT('Jogador 49'!$W$1,", "),""),IF('Jogador 50'!D81=1,_xlfn.CONCAT('Jogador 50'!$W$1,", "),""),IF('Jogador 51'!D81=1,_xlfn.CONCAT('Jogador 51'!$W$1,", "),""),IF('Jogador 52'!D81=1,_xlfn.CONCAT('Jogador 52'!$W$1,", "),""),IF('Jogador 53'!D81=1,_xlfn.CONCAT('Jogador 53'!$W$1,", "),""),IF('Jogador 54'!D81=1,_xlfn.CONCAT('Jogador 54'!$W$1,", "),""),IF('Jogador 55'!D81=1,_xlfn.CONCAT('Jogador 55'!$W$1,", "),""),IF('Jogador 56'!D81=1,_xlfn.CONCAT('Jogador 56'!$W$1,", "),""),IF('Jogador 57'!D81=1,_xlfn.CONCAT('Jogador 57'!$W$1,", "),""),IF('Jogador 58'!D81=1,_xlfn.CONCAT('Jogador 58'!$W$1,", "),""),IF('Jogador 59'!D81=1,_xlfn.CONCAT('Jogador 59'!$W$1,", "),""),IF('Jogador 60'!D81=1,_xlfn.CONCAT('Jogador 60'!$W$1,", "),""),IF('Jogador 61'!D81=1,_xlfn.CONCAT('Jogador 61'!$W$1,", "),""),IF('Jogador 62'!D81=1,_xlfn.CONCAT('Jogador 62'!$W$1,", "),""),IF('Jogador 63'!D81=1,_xlfn.CONCAT('Jogador 63'!$W$1,", "),""),IF('Jogador 64'!D81=1,_xlfn.CONCAT('Jogador 64'!$W$1,", "),""))</f>
        <v/>
      </c>
    </row>
    <row r="82" spans="1:25" x14ac:dyDescent="0.3">
      <c r="A82" s="4" t="s">
        <v>133</v>
      </c>
      <c r="B82" s="4">
        <f>'Jogador 1'!B82+'Jogador 2'!B82+'Jogador 3'!B82+'Jogador 4'!B82+'Jogador 5'!B82+'Jogador 6'!B82+'Jogador 7'!B82+'Jogador 8'!B82+'Jogador 9'!B82+'Jogador 10'!B82+'Jogador 11'!B82+'Jogador 12'!B82+'Jogador 13'!B82+'Jogador 14'!B82+'Jogador 15'!B82+'Jogador 16'!B82+'Jogador 17'!B82+'Jogador 18'!B82+'Jogador 19'!B82+'Jogador 20'!B82+'Jogador 21'!B82+'Jogador 22'!B82+'Jogador 23'!B82+'Jogador 24'!B82+'Jogador 25'!B82+'Jogador 26'!B82+'Jogador 27'!B82+'Jogador 28'!B82+'Jogador 29'!B82+'Jogador 30'!B82+'Jogador 31'!B82+'Jogador 32'!B82+'Jogador 33'!B82+'Jogador 34'!B82+'Jogador 35'!B82+'Jogador 36'!B82+'Jogador 37'!B82+'Jogador 38'!B82+'Jogador 39'!B82+'Jogador 40'!B82+'Jogador 41'!B82+'Jogador 42'!B82+'Jogador 43'!B82+'Jogador 44'!B82+'Jogador 45'!B82+'Jogador 46'!B82+'Jogador 47'!B82+'Jogador 48'!B82+'Jogador 49'!B82+'Jogador 50'!B82+'Jogador 51'!B82+'Jogador 52'!B82+'Jogador 53'!B82+'Jogador 54'!B82+'Jogador 55'!B82+'Jogador 56'!B82+'Jogador 57'!B82+'Jogador 58'!B82+'Jogador 59'!B82+'Jogador 60'!B82+'Jogador 61'!B82+'Jogador 62'!B82+'Jogador 63'!B82+'Jogador 64'!B82</f>
        <v>2</v>
      </c>
      <c r="C82" s="4">
        <f>'Jogador 1'!C82+'Jogador 2'!C82+'Jogador 3'!C82+'Jogador 4'!C82+'Jogador 5'!C82+'Jogador 6'!C82+'Jogador 7'!C82+'Jogador 8'!C82+'Jogador 9'!C82+'Jogador 10'!C82+'Jogador 11'!C82+'Jogador 12'!C82+'Jogador 13'!C82+'Jogador 14'!C82+'Jogador 15'!C82+'Jogador 16'!C82+'Jogador 17'!C82+'Jogador 18'!C82+'Jogador 19'!C82+'Jogador 20'!C82+'Jogador 21'!C82+'Jogador 22'!C82+'Jogador 23'!C82+'Jogador 24'!C82+'Jogador 25'!C82+'Jogador 26'!C82+'Jogador 27'!C82+'Jogador 28'!C82+'Jogador 29'!C82+'Jogador 30'!C82+'Jogador 31'!C82+'Jogador 32'!C82+'Jogador 33'!C82+'Jogador 34'!C82+'Jogador 35'!C82+'Jogador 36'!C82+'Jogador 37'!C82+'Jogador 38'!C82+'Jogador 39'!C82+'Jogador 40'!C82+'Jogador 41'!C82+'Jogador 42'!C82+'Jogador 43'!C82+'Jogador 44'!C82+'Jogador 45'!C82+'Jogador 46'!C82+'Jogador 47'!C82+'Jogador 48'!C82+'Jogador 49'!C82+'Jogador 50'!C82+'Jogador 51'!C82+'Jogador 52'!C82+'Jogador 53'!C82+'Jogador 54'!C82+'Jogador 55'!C82+'Jogador 56'!C82+'Jogador 57'!C82+'Jogador 58'!C82+'Jogador 59'!C82+'Jogador 60'!C82+'Jogador 61'!C82+'Jogador 62'!C82+'Jogador 63'!C82+'Jogador 64'!C82</f>
        <v>2</v>
      </c>
      <c r="D82" s="4">
        <f>'Jogador 1'!D82+'Jogador 2'!D82+'Jogador 3'!D82+'Jogador 4'!D82+'Jogador 5'!D82+'Jogador 6'!D82+'Jogador 7'!D82+'Jogador 8'!D82+'Jogador 9'!D82+'Jogador 10'!D82+'Jogador 11'!D82+'Jogador 12'!D82+'Jogador 13'!D82+'Jogador 14'!D82+'Jogador 15'!D82+'Jogador 16'!D82+'Jogador 17'!D82+'Jogador 18'!D82+'Jogador 19'!D82+'Jogador 20'!D82+'Jogador 21'!D82+'Jogador 22'!D82+'Jogador 23'!D82+'Jogador 24'!D82+'Jogador 25'!D82+'Jogador 26'!D82+'Jogador 27'!D82+'Jogador 28'!D82+'Jogador 29'!D82+'Jogador 30'!D82+'Jogador 31'!D82+'Jogador 32'!D82+'Jogador 33'!D82+'Jogador 34'!D82+'Jogador 35'!D82+'Jogador 36'!D82+'Jogador 37'!D82+'Jogador 38'!D82+'Jogador 39'!D82+'Jogador 40'!D82+'Jogador 41'!D82+'Jogador 42'!D82+'Jogador 43'!D82+'Jogador 44'!D82+'Jogador 45'!D82+'Jogador 46'!D82+'Jogador 47'!D82+'Jogador 48'!D82+'Jogador 49'!D82+'Jogador 50'!D82+'Jogador 51'!D82+'Jogador 52'!D82+'Jogador 53'!D82+'Jogador 54'!D82+'Jogador 55'!D82+'Jogador 56'!D82+'Jogador 57'!D82+'Jogador 58'!D82+'Jogador 59'!D82+'Jogador 60'!D82+'Jogador 61'!D82+'Jogador 62'!D82+'Jogador 63'!D82+'Jogador 64'!D82</f>
        <v>0</v>
      </c>
      <c r="E82" s="4">
        <f>'Jogador 1'!E82+'Jogador 2'!E82+'Jogador 3'!E82+'Jogador 4'!E82+'Jogador 5'!E82+'Jogador 6'!E82+'Jogador 7'!E82+'Jogador 8'!E82+'Jogador 9'!E82+'Jogador 10'!E82+'Jogador 11'!E82+'Jogador 12'!E82+'Jogador 13'!E82+'Jogador 14'!E82+'Jogador 15'!E82+'Jogador 16'!E82+'Jogador 17'!E82+'Jogador 18'!E82+'Jogador 19'!E82+'Jogador 20'!E82+'Jogador 21'!E82+'Jogador 22'!E82+'Jogador 23'!E82+'Jogador 24'!E82+'Jogador 25'!E82+'Jogador 26'!E82+'Jogador 27'!E82+'Jogador 28'!E82+'Jogador 29'!E82+'Jogador 30'!E82+'Jogador 31'!E82+'Jogador 32'!E82+'Jogador 33'!E82+'Jogador 34'!E82+'Jogador 35'!E82+'Jogador 36'!E82+'Jogador 37'!E82+'Jogador 38'!E82+'Jogador 39'!E82+'Jogador 40'!E82+'Jogador 41'!E82+'Jogador 42'!E82+'Jogador 43'!E82+'Jogador 44'!E82+'Jogador 45'!E82+'Jogador 46'!E82+'Jogador 47'!E82+'Jogador 48'!E82+'Jogador 49'!E82+'Jogador 50'!E82+'Jogador 51'!E82+'Jogador 52'!E82+'Jogador 53'!E82+'Jogador 54'!E82+'Jogador 55'!E82+'Jogador 56'!E82+'Jogador 57'!E82+'Jogador 58'!E82+'Jogador 59'!E82+'Jogador 60'!E82+'Jogador 61'!E82+'Jogador 62'!E82+'Jogador 63'!E82+'Jogador 64'!E82</f>
        <v>2</v>
      </c>
      <c r="F82" s="9">
        <f t="shared" si="21"/>
        <v>1</v>
      </c>
      <c r="G82" s="4">
        <f>'Jogador 1'!G82+'Jogador 2'!G82+'Jogador 3'!G82+'Jogador 4'!G82+'Jogador 5'!G82+'Jogador 6'!G82+'Jogador 7'!G82+'Jogador 8'!G82+'Jogador 9'!G82+'Jogador 10'!G82+'Jogador 11'!G82+'Jogador 12'!G82+'Jogador 13'!G82+'Jogador 14'!G82+'Jogador 15'!G82+'Jogador 16'!G82+'Jogador 17'!G82+'Jogador 18'!G82+'Jogador 19'!G82+'Jogador 20'!G82+'Jogador 21'!G82+'Jogador 22'!G82+'Jogador 23'!G82+'Jogador 24'!G82+'Jogador 25'!G82+'Jogador 26'!G82+'Jogador 27'!G82+'Jogador 28'!G82+'Jogador 29'!G82+'Jogador 30'!G82+'Jogador 31'!G82+'Jogador 32'!G82+'Jogador 33'!G82+'Jogador 34'!G82+'Jogador 35'!G82+'Jogador 36'!G82+'Jogador 37'!G82+'Jogador 38'!G82+'Jogador 39'!G82+'Jogador 40'!G82+'Jogador 41'!G82+'Jogador 42'!G82+'Jogador 43'!G82+'Jogador 44'!G82+'Jogador 45'!G82+'Jogador 46'!G82+'Jogador 47'!G82+'Jogador 48'!G82+'Jogador 49'!G82+'Jogador 50'!G82+'Jogador 51'!G82+'Jogador 52'!G82+'Jogador 53'!G82+'Jogador 54'!G82+'Jogador 55'!G82+'Jogador 56'!G82+'Jogador 57'!G82+'Jogador 58'!G82+'Jogador 59'!G82+'Jogador 60'!G82+'Jogador 61'!G82+'Jogador 62'!G82+'Jogador 63'!G82+'Jogador 64'!G82</f>
        <v>0</v>
      </c>
      <c r="H82" s="9">
        <f t="shared" si="22"/>
        <v>0</v>
      </c>
      <c r="I82" s="4">
        <f>'Jogador 1'!I82+'Jogador 2'!I82+'Jogador 3'!I82+'Jogador 4'!I82+'Jogador 5'!I82+'Jogador 6'!I82+'Jogador 7'!I82+'Jogador 8'!I82+'Jogador 9'!I82+'Jogador 10'!I82+'Jogador 11'!I82+'Jogador 12'!I82+'Jogador 13'!I82+'Jogador 14'!I82+'Jogador 15'!I82+'Jogador 16'!I82+'Jogador 17'!I82+'Jogador 18'!I82+'Jogador 19'!I82+'Jogador 20'!I82+'Jogador 21'!I82+'Jogador 22'!I82+'Jogador 23'!I82+'Jogador 24'!I82+'Jogador 25'!I82+'Jogador 26'!I82+'Jogador 27'!I82+'Jogador 28'!I82+'Jogador 29'!I82+'Jogador 30'!I82+'Jogador 31'!I82+'Jogador 32'!I82+'Jogador 33'!I82+'Jogador 34'!I82+'Jogador 35'!I82+'Jogador 36'!I82+'Jogador 37'!I82+'Jogador 38'!I82+'Jogador 39'!I82+'Jogador 40'!I82+'Jogador 41'!I82+'Jogador 42'!I82+'Jogador 43'!I82+'Jogador 44'!I82+'Jogador 45'!I82+'Jogador 46'!I82+'Jogador 47'!I82+'Jogador 48'!I82+'Jogador 49'!I82+'Jogador 50'!I82+'Jogador 51'!I82+'Jogador 52'!I82+'Jogador 53'!I82+'Jogador 54'!I82+'Jogador 55'!I82+'Jogador 56'!I82+'Jogador 57'!I82+'Jogador 58'!I82+'Jogador 59'!I82+'Jogador 60'!I82+'Jogador 61'!I82+'Jogador 62'!I82+'Jogador 63'!I82+'Jogador 64'!I82</f>
        <v>0</v>
      </c>
      <c r="J82" s="9">
        <f t="shared" si="23"/>
        <v>0</v>
      </c>
      <c r="K82" s="4">
        <f>'Jogador 1'!K82+'Jogador 2'!K82+'Jogador 3'!K82+'Jogador 4'!K82+'Jogador 5'!K82+'Jogador 6'!K82+'Jogador 7'!K82+'Jogador 8'!K82+'Jogador 9'!K82+'Jogador 10'!K82+'Jogador 11'!K82+'Jogador 12'!K82+'Jogador 13'!K82+'Jogador 14'!K82+'Jogador 15'!K82+'Jogador 16'!K82+'Jogador 17'!K82+'Jogador 18'!K82+'Jogador 19'!K82+'Jogador 20'!K82+'Jogador 21'!K82+'Jogador 22'!K82+'Jogador 23'!K82+'Jogador 24'!K82+'Jogador 25'!K82+'Jogador 26'!K82+'Jogador 27'!K82+'Jogador 28'!K82+'Jogador 29'!K82+'Jogador 30'!K82+'Jogador 31'!K82+'Jogador 32'!K82+'Jogador 33'!K82+'Jogador 34'!K82+'Jogador 35'!K82+'Jogador 36'!K82+'Jogador 37'!K82+'Jogador 38'!K82+'Jogador 39'!K82+'Jogador 40'!K82+'Jogador 41'!K82+'Jogador 42'!K82+'Jogador 43'!K82+'Jogador 44'!K82+'Jogador 45'!K82+'Jogador 46'!K82+'Jogador 47'!K82+'Jogador 48'!K82+'Jogador 49'!K82+'Jogador 50'!K82+'Jogador 51'!K82+'Jogador 52'!K82+'Jogador 53'!K82+'Jogador 54'!K82+'Jogador 55'!K82+'Jogador 56'!K82+'Jogador 57'!K82+'Jogador 58'!K82+'Jogador 59'!K82+'Jogador 60'!K82+'Jogador 61'!K82+'Jogador 62'!K82+'Jogador 63'!K82+'Jogador 64'!K82</f>
        <v>0</v>
      </c>
      <c r="L82" s="9">
        <f t="shared" si="24"/>
        <v>0</v>
      </c>
      <c r="M82" s="4">
        <f>'Jogador 1'!M82+'Jogador 2'!M82+'Jogador 3'!M82+'Jogador 4'!M82+'Jogador 5'!M82+'Jogador 6'!M82+'Jogador 7'!M82+'Jogador 8'!M82+'Jogador 9'!M82+'Jogador 10'!M82+'Jogador 11'!M82+'Jogador 12'!M82+'Jogador 13'!M82+'Jogador 14'!M82+'Jogador 15'!M82+'Jogador 16'!M82+'Jogador 17'!M82+'Jogador 18'!M82+'Jogador 19'!M82+'Jogador 20'!M82+'Jogador 21'!M82+'Jogador 22'!M82+'Jogador 23'!M82+'Jogador 24'!M82+'Jogador 25'!M82+'Jogador 26'!M82+'Jogador 27'!M82+'Jogador 28'!M82+'Jogador 29'!M82+'Jogador 30'!M82+'Jogador 31'!M82+'Jogador 32'!M82+'Jogador 33'!M82+'Jogador 34'!M82+'Jogador 35'!M82+'Jogador 36'!M82+'Jogador 37'!M82+'Jogador 38'!M82+'Jogador 39'!M82+'Jogador 40'!M82+'Jogador 41'!M82+'Jogador 42'!M82+'Jogador 43'!M82+'Jogador 44'!M82+'Jogador 45'!M82+'Jogador 46'!M82+'Jogador 47'!M82+'Jogador 48'!M82+'Jogador 49'!M82+'Jogador 50'!M82+'Jogador 51'!M82+'Jogador 52'!M82+'Jogador 53'!M82+'Jogador 54'!M82+'Jogador 55'!M82+'Jogador 56'!M82+'Jogador 57'!M82+'Jogador 58'!M82+'Jogador 59'!M82+'Jogador 60'!M82+'Jogador 61'!M82+'Jogador 62'!M82+'Jogador 63'!M82+'Jogador 64'!M82</f>
        <v>2</v>
      </c>
      <c r="N82" s="9">
        <f t="shared" si="25"/>
        <v>1</v>
      </c>
      <c r="O82" s="4">
        <f>'Jogador 1'!O82+'Jogador 2'!O82+'Jogador 3'!O82+'Jogador 4'!O82+'Jogador 5'!O82+'Jogador 6'!O82+'Jogador 7'!O82+'Jogador 8'!O82+'Jogador 9'!O82+'Jogador 10'!O82+'Jogador 11'!O82+'Jogador 12'!O82+'Jogador 13'!O82+'Jogador 14'!O82+'Jogador 15'!O82+'Jogador 16'!O82+'Jogador 17'!O82+'Jogador 18'!O82+'Jogador 19'!O82+'Jogador 20'!O82+'Jogador 21'!O82+'Jogador 22'!O82+'Jogador 23'!O82+'Jogador 24'!O82+'Jogador 25'!O82+'Jogador 26'!O82+'Jogador 27'!O82+'Jogador 28'!O82+'Jogador 29'!O82+'Jogador 30'!O82+'Jogador 31'!O82+'Jogador 32'!O82+'Jogador 33'!O82+'Jogador 34'!O82+'Jogador 35'!O82+'Jogador 36'!O82+'Jogador 37'!O82+'Jogador 38'!O82+'Jogador 39'!O82+'Jogador 40'!O82+'Jogador 41'!O82+'Jogador 42'!O82+'Jogador 43'!O82+'Jogador 44'!O82+'Jogador 45'!O82+'Jogador 46'!O82+'Jogador 47'!O82+'Jogador 48'!O82+'Jogador 49'!O82+'Jogador 50'!O82+'Jogador 51'!O82+'Jogador 52'!O82+'Jogador 53'!O82+'Jogador 54'!O82+'Jogador 55'!O82+'Jogador 56'!O82+'Jogador 57'!O82+'Jogador 58'!O82+'Jogador 59'!O82+'Jogador 60'!O82+'Jogador 61'!O82+'Jogador 62'!O82+'Jogador 63'!O82+'Jogador 64'!O82</f>
        <v>0</v>
      </c>
      <c r="P82" s="9">
        <f t="shared" si="26"/>
        <v>0</v>
      </c>
      <c r="Q82" s="4">
        <f>'Jogador 1'!Q82+'Jogador 2'!Q82+'Jogador 3'!Q82+'Jogador 4'!Q82+'Jogador 5'!Q82+'Jogador 6'!Q82+'Jogador 7'!Q82+'Jogador 8'!Q82+'Jogador 9'!Q82+'Jogador 10'!Q82+'Jogador 11'!Q82+'Jogador 12'!Q82+'Jogador 13'!Q82+'Jogador 14'!Q82+'Jogador 15'!Q82+'Jogador 16'!Q82+'Jogador 17'!Q82+'Jogador 18'!Q82+'Jogador 19'!Q82+'Jogador 20'!Q82+'Jogador 21'!Q82+'Jogador 22'!Q82+'Jogador 23'!Q82+'Jogador 24'!Q82+'Jogador 25'!Q82+'Jogador 26'!Q82+'Jogador 27'!Q82+'Jogador 28'!Q82+'Jogador 29'!Q82+'Jogador 30'!Q82+'Jogador 31'!Q82+'Jogador 32'!Q82+'Jogador 33'!Q82+'Jogador 34'!Q82+'Jogador 35'!Q82+'Jogador 36'!Q82+'Jogador 37'!Q82+'Jogador 38'!Q82+'Jogador 39'!Q82+'Jogador 40'!Q82+'Jogador 41'!Q82+'Jogador 42'!Q82+'Jogador 43'!Q82+'Jogador 44'!Q82+'Jogador 45'!Q82+'Jogador 46'!Q82+'Jogador 47'!Q82+'Jogador 48'!Q82+'Jogador 49'!Q82+'Jogador 50'!Q82+'Jogador 51'!Q82+'Jogador 52'!Q82+'Jogador 53'!Q82+'Jogador 54'!Q82+'Jogador 55'!Q82+'Jogador 56'!Q82+'Jogador 57'!Q82+'Jogador 58'!Q82+'Jogador 59'!Q82+'Jogador 60'!Q82+'Jogador 61'!Q82+'Jogador 62'!Q82+'Jogador 63'!Q82+'Jogador 64'!Q82</f>
        <v>34</v>
      </c>
      <c r="R82" s="4">
        <f>'Jogador 1'!R82+'Jogador 2'!R82+'Jogador 3'!R82+'Jogador 4'!R82+'Jogador 5'!R82+'Jogador 6'!R82+'Jogador 7'!R82+'Jogador 8'!R82+'Jogador 9'!R82+'Jogador 10'!R82+'Jogador 11'!R82+'Jogador 12'!R82+'Jogador 13'!R82+'Jogador 14'!R82+'Jogador 15'!R82+'Jogador 16'!R82+'Jogador 17'!R82+'Jogador 18'!R82+'Jogador 19'!R82+'Jogador 20'!R82+'Jogador 21'!R82+'Jogador 22'!R82+'Jogador 23'!R82+'Jogador 24'!R82+'Jogador 25'!R82+'Jogador 26'!R82+'Jogador 27'!R82+'Jogador 28'!R82+'Jogador 29'!R82+'Jogador 30'!R82+'Jogador 31'!R82+'Jogador 32'!R82+'Jogador 33'!R82+'Jogador 34'!R82+'Jogador 35'!R82+'Jogador 36'!R82+'Jogador 37'!R82+'Jogador 38'!R82+'Jogador 39'!R82+'Jogador 40'!R82+'Jogador 41'!R82+'Jogador 42'!R82+'Jogador 43'!R82+'Jogador 44'!R82+'Jogador 45'!R82+'Jogador 46'!R82+'Jogador 47'!R82+'Jogador 48'!R82+'Jogador 49'!R82+'Jogador 50'!R82+'Jogador 51'!R82+'Jogador 52'!R82+'Jogador 53'!R82+'Jogador 54'!R82+'Jogador 55'!R82+'Jogador 56'!R82+'Jogador 57'!R82+'Jogador 58'!R82+'Jogador 59'!R82+'Jogador 60'!R82+'Jogador 61'!R82+'Jogador 62'!R82+'Jogador 63'!R82+'Jogador 64'!R82</f>
        <v>0.8</v>
      </c>
      <c r="S82" s="4">
        <f>'Jogador 1'!S82+'Jogador 2'!S82+'Jogador 3'!S82+'Jogador 4'!S82+'Jogador 5'!S82+'Jogador 6'!S82+'Jogador 7'!S82+'Jogador 8'!S82+'Jogador 9'!S82+'Jogador 10'!S82+'Jogador 11'!S82+'Jogador 12'!S82+'Jogador 13'!S82+'Jogador 14'!S82+'Jogador 15'!S82+'Jogador 16'!S82+'Jogador 17'!S82+'Jogador 18'!S82+'Jogador 19'!S82+'Jogador 20'!S82+'Jogador 21'!S82+'Jogador 22'!S82+'Jogador 23'!S82+'Jogador 24'!S82+'Jogador 25'!S82+'Jogador 26'!S82+'Jogador 27'!S82+'Jogador 28'!S82+'Jogador 29'!S82+'Jogador 30'!S82+'Jogador 31'!S82+'Jogador 32'!S82+'Jogador 33'!S82+'Jogador 34'!S82+'Jogador 35'!S82+'Jogador 36'!S82+'Jogador 37'!S82+'Jogador 38'!S82+'Jogador 39'!S82+'Jogador 40'!S82+'Jogador 41'!S82+'Jogador 42'!S82+'Jogador 43'!S82+'Jogador 44'!S82+'Jogador 45'!S82+'Jogador 46'!S82+'Jogador 47'!S82+'Jogador 48'!S82+'Jogador 49'!S82+'Jogador 50'!S82+'Jogador 51'!S82+'Jogador 52'!S82+'Jogador 53'!S82+'Jogador 54'!S82+'Jogador 55'!S82+'Jogador 56'!S82+'Jogador 57'!S82+'Jogador 58'!S82+'Jogador 59'!S82+'Jogador 60'!S82+'Jogador 61'!S82+'Jogador 62'!S82+'Jogador 63'!S82+'Jogador 64'!S82</f>
        <v>41</v>
      </c>
      <c r="T82" s="4">
        <f>'Jogador 1'!T82+'Jogador 2'!T82+'Jogador 3'!T82+'Jogador 4'!T82+'Jogador 5'!T82+'Jogador 6'!T82+'Jogador 7'!T82+'Jogador 8'!T82+'Jogador 9'!T82+'Jogador 10'!T82+'Jogador 11'!T82+'Jogador 12'!T82+'Jogador 13'!T82+'Jogador 14'!T82+'Jogador 15'!T82+'Jogador 16'!T82+'Jogador 17'!T82+'Jogador 18'!T82+'Jogador 19'!T82+'Jogador 20'!T82+'Jogador 21'!T82+'Jogador 22'!T82+'Jogador 23'!T82+'Jogador 24'!T82+'Jogador 25'!T82+'Jogador 26'!T82+'Jogador 27'!T82+'Jogador 28'!T82+'Jogador 29'!T82+'Jogador 30'!T82+'Jogador 31'!T82+'Jogador 32'!T82+'Jogador 33'!T82+'Jogador 34'!T82+'Jogador 35'!T82+'Jogador 36'!T82+'Jogador 37'!T82+'Jogador 38'!T82+'Jogador 39'!T82+'Jogador 40'!T82+'Jogador 41'!T82+'Jogador 42'!T82+'Jogador 43'!T82+'Jogador 44'!T82+'Jogador 45'!T82+'Jogador 46'!T82+'Jogador 47'!T82+'Jogador 48'!T82+'Jogador 49'!T82+'Jogador 50'!T82+'Jogador 51'!T82+'Jogador 52'!T82+'Jogador 53'!T82+'Jogador 54'!T82+'Jogador 55'!T82+'Jogador 56'!T82+'Jogador 57'!T82+'Jogador 58'!T82+'Jogador 59'!T82+'Jogador 60'!T82+'Jogador 61'!T82+'Jogador 62'!T82+'Jogador 63'!T82+'Jogador 64'!T82</f>
        <v>6.2</v>
      </c>
      <c r="U82" s="10">
        <f t="shared" si="27"/>
        <v>3.1</v>
      </c>
      <c r="V82" s="10">
        <f>IF(C82=0,0,(IF('Jogador 1'!C82=1,'Jogador 1'!$W$8,0)+IF('Jogador 2'!C82=1,'Jogador 2'!$W$8,0)+IF('Jogador 3'!C82=1,'Jogador 3'!$W$8,0)+IF('Jogador 4'!C82=1,'Jogador 4'!$W$8,0)+IF('Jogador 5'!C82=1,'Jogador 5'!$W$8,0)+IF('Jogador 6'!C82=1,'Jogador 6'!$W$8,0)+IF('Jogador 7'!C82=1,'Jogador 7'!$W$8,0)+IF('Jogador 8'!C82=1,'Jogador 8'!$W$8,0)+IF('Jogador 9'!C82=1,'Jogador 9'!$W$8,0)+IF('Jogador 10'!C82=1,'Jogador 10'!$W$8,0)+IF('Jogador 11'!C82=1,'Jogador 11'!$W$8,0)+IF('Jogador 12'!C82=1,'Jogador 12'!$W$8,0)+IF('Jogador 13'!C82=1,'Jogador 13'!$W$8,0)+IF('Jogador 14'!C82=1,'Jogador 14'!$W$8,0)+IF('Jogador 15'!C82=1,'Jogador 15'!$W$8,0)+IF('Jogador 16'!C82=1,'Jogador 16'!$W$8,0)+IF('Jogador 17'!C82=1,'Jogador 17'!$W$8,0)+IF('Jogador 18'!C82=1,'Jogador 18'!$W$8,0)+IF('Jogador 19'!C82=1,'Jogador 19'!$W$8,0)+IF('Jogador 20'!C82=1,'Jogador 20'!$W$8,0)+IF('Jogador 21'!C82=1,'Jogador 21'!$W$8,0)+IF('Jogador 22'!C82=1,'Jogador 22'!$W$8,0)+IF('Jogador 23'!C82=1,'Jogador 23'!$W$8,0)+IF('Jogador 24'!C82=1,'Jogador 24'!$W$8,0)+IF('Jogador 25'!C82=1,'Jogador 25'!$W$8,0)+IF('Jogador 26'!C82=1,'Jogador 26'!$W$8,0)+IF('Jogador 27'!C82=1,'Jogador 27'!$W$8,0)+IF('Jogador 28'!C82=1,'Jogador 28'!$W$8,0)+IF('Jogador 29'!C82=1,'Jogador 29'!$W$8,0)+IF('Jogador 30'!C82=1,'Jogador 30'!$W$8,0)+IF('Jogador 31'!C82=1,'Jogador 31'!$W$8,0)+IF('Jogador 32'!C82=1,'Jogador 32'!$W$8,0)+IF('Jogador 33'!C82=1,'Jogador 33'!$W$8,0)+IF('Jogador 34'!C82=1,'Jogador 34'!$W$8,0)+IF('Jogador 35'!C82=1,'Jogador 35'!$W$8,0) +IF('Jogador 36'!C82=1,'Jogador 36'!$W$8,0)+IF('Jogador 37'!C82=1,'Jogador 37'!$W$8,0)+IF('Jogador 38'!C82=1,'Jogador 38'!$W$8,0)+IF('Jogador 39'!C82=1,'Jogador 39'!$W$8,0)+IF('Jogador 40'!C82=1,'Jogador 40'!$W$8,0)+IF('Jogador 41'!C82=1,'Jogador 41'!$W$8,0)+IF('Jogador 42'!C82=1,'Jogador 42'!$W$8,0)+IF('Jogador 43'!C82=1,'Jogador 43'!$W$8,0)+IF('Jogador 44'!C82=1,'Jogador 44'!$W$8,0)+IF('Jogador 45'!C82=1,'Jogador 45'!$W$8,0)+IF('Jogador 46'!C82=1,'Jogador 46'!$W$8,0)+IF('Jogador 47'!C82=1,'Jogador 47'!$W$8,0)+IF('Jogador 48'!C82=1,'Jogador 48'!$W$8,0)+IF('Jogador 49'!C82=1,'Jogador 49'!$W$8,0)+IF('Jogador 50'!C82=1,'Jogador 50'!$W$8,0)+IF('Jogador 51'!C82=1,'Jogador 51'!$W$8,0)+IF('Jogador 52'!C82=1,'Jogador 52'!$W$8,0)+IF('Jogador 53'!C82=1,'Jogador 53'!$W$8,0)+IF('Jogador 54'!C82=1,'Jogador 54'!$W$8,0)+IF('Jogador 55'!C82=1,'Jogador 55'!$W$8,0)+IF('Jogador 56'!C82=1,'Jogador 56'!$W$8,0)+IF('Jogador 57'!C82=1,'Jogador 57'!$W$8,0)+IF('Jogador 58'!C82=1,'Jogador 58'!$W$8,0)+IF('Jogador 59'!C82=1,'Jogador 59'!$W$8,0)+IF('Jogador 60'!C82=1,'Jogador 60'!$W$8,0)+IF('Jogador 61'!C82=1,'Jogador 61'!$W$8,0)+IF('Jogador 62'!C82=1,'Jogador 62'!$W$8,0)+IF('Jogador 63'!C82=1,'Jogador 63'!$W$8,0)+IF('Jogador 64'!C82=1,'Jogador 64'!$W$8,0))/C82)</f>
        <v>14.65</v>
      </c>
      <c r="X82" s="4" t="str">
        <f>_xlfn.CONCAT(IF('Jogador 1'!C82=1,_xlfn.CONCAT('Jogador 1'!$W$1,", "),""),IF('Jogador 2'!C82=1,_xlfn.CONCAT('Jogador 2'!$W$1,", "),""),IF('Jogador 3'!C82=1,_xlfn.CONCAT('Jogador 3'!$W$1,", "),""),IF('Jogador 4'!C82=1,_xlfn.CONCAT('Jogador 4'!$W$1,", "),""),IF('Jogador 5'!C82=1,_xlfn.CONCAT('Jogador 5'!$W$1,", "),""),IF('Jogador 6'!C82=1,_xlfn.CONCAT('Jogador 6'!$W$1,", "),""),IF('Jogador 7'!C82=1,_xlfn.CONCAT('Jogador 7'!$W$1,", "),""),IF('Jogador 8'!C82=1,_xlfn.CONCAT('Jogador 8'!$W$1,", "),""),IF('Jogador 9'!C82=1,_xlfn.CONCAT('Jogador 9'!$W$1,", "),""),IF('Jogador 10'!C82=1,_xlfn.CONCAT('Jogador 10'!$W$1,", "),""),IF('Jogador 11'!C82=1,_xlfn.CONCAT('Jogador 11'!$W$1,", "),""),IF('Jogador 12'!C82=1,_xlfn.CONCAT('Jogador 12'!$W$1,", "),""),IF('Jogador 13'!C82=1,_xlfn.CONCAT('Jogador 13'!$W$1,", "),""),IF('Jogador 14'!C82=1,_xlfn.CONCAT('Jogador 14'!$W$1,", "),""),IF('Jogador 15'!C82=1,_xlfn.CONCAT('Jogador 15'!$W$1,", "),""),IF('Jogador 16'!C82=1,_xlfn.CONCAT('Jogador 16'!$W$1,", "),""),IF('Jogador 17'!C82=1,_xlfn.CONCAT('Jogador 17'!$W$1,", "),""),IF('Jogador 18'!C82=1,_xlfn.CONCAT('Jogador 18'!$W$1,", "),""),IF('Jogador 19'!C82=1,_xlfn.CONCAT('Jogador 19'!$W$1,", "),""),IF('Jogador 20'!C82=1,_xlfn.CONCAT('Jogador 20'!$W$1,", "),""),IF('Jogador 21'!C82=1,_xlfn.CONCAT('Jogador 21'!$W$1,", "),""),IF('Jogador 22'!C82=1,_xlfn.CONCAT('Jogador 22'!$W$1,", "),""),IF('Jogador 23'!C82=1,_xlfn.CONCAT('Jogador 23'!$W$1,", "),""),IF('Jogador 24'!C82=1,_xlfn.CONCAT('Jogador 24'!$W$1,", "),""),IF('Jogador 25'!C82=1,_xlfn.CONCAT('Jogador 25'!$W$1,", "),""),IF('Jogador 26'!C82=1,_xlfn.CONCAT('Jogador 26'!$W$1,", "),""),IF('Jogador 27'!C82=1,_xlfn.CONCAT('Jogador 27'!$W$1,", "),""),IF('Jogador 28'!C82=1,_xlfn.CONCAT('Jogador 28'!$W$1,", "),""),IF('Jogador 29'!C82=1,_xlfn.CONCAT('Jogador 29'!$W$1,", "),""),IF('Jogador 30'!C82=1,_xlfn.CONCAT('Jogador 30'!$W$1,", "),""),IF('Jogador 31'!C82=1,_xlfn.CONCAT('Jogador 31'!$W$1,", "),""),IF('Jogador 32'!C82=1,_xlfn.CONCAT('Jogador 32'!$W$1,", "),""),IF('Jogador 33'!C82=1,_xlfn.CONCAT('Jogador 33'!$W$1,", "),""),IF('Jogador 34'!C82=1,_xlfn.CONCAT('Jogador 34'!$W$1,", "),""),IF('Jogador 35'!C82=1,_xlfn.CONCAT('Jogador 35'!$W$1,", "),""),IF('Jogador 36'!C82=1,_xlfn.CONCAT('Jogador 36'!$W$1,", "),""),IF('Jogador 37'!C82=1,_xlfn.CONCAT('Jogador 37'!$W$1,", "),""),IF('Jogador 38'!C82=1,_xlfn.CONCAT('Jogador 38'!$W$1,", "),""),IF('Jogador 39'!C82=1,_xlfn.CONCAT('Jogador 39'!$W$1,", "),""),IF('Jogador 40'!C82=1,_xlfn.CONCAT('Jogador 40'!$W$1,", "),""),IF('Jogador 41'!C82=1,_xlfn.CONCAT('Jogador 41'!$W$1,", "),""),IF('Jogador 42'!C82=1,_xlfn.CONCAT('Jogador 42'!$W$1,", "),""),IF('Jogador 43'!C82=1,_xlfn.CONCAT('Jogador 43'!$W$1,", "),""),IF('Jogador 44'!C82=1,_xlfn.CONCAT('Jogador 44'!$W$1,", "),""),IF('Jogador 45'!C82=1,_xlfn.CONCAT('Jogador 45'!$W$1,", "),""),IF('Jogador 46'!C82=1,_xlfn.CONCAT('Jogador 46'!$W$1,", "),""),IF('Jogador 47'!C82=1,_xlfn.CONCAT('Jogador 47'!$W$1,", "),""),IF('Jogador 48'!C82=1,_xlfn.CONCAT('Jogador 48'!$W$1,", "),""),IF('Jogador 49'!C82=1,_xlfn.CONCAT('Jogador 49'!$W$1,", "),""),IF('Jogador 50'!C82=1,_xlfn.CONCAT('Jogador 50'!$W$1,", "),""),IF('Jogador 51'!C82=1,_xlfn.CONCAT('Jogador 51'!$W$1,", "),""),IF('Jogador 52'!C82=1,_xlfn.CONCAT('Jogador 52'!$W$1,", "),""),IF('Jogador 53'!C82=1,_xlfn.CONCAT('Jogador 53'!$W$1,", "),""),IF('Jogador 54'!C82=1,_xlfn.CONCAT('Jogador 54'!$W$1,", "),""),IF('Jogador 55'!C82=1,_xlfn.CONCAT('Jogador 55'!$W$1,", "),""),IF('Jogador 56'!C82=1,_xlfn.CONCAT('Jogador 56'!$W$1,", "),""),IF('Jogador 57'!C82=1,_xlfn.CONCAT('Jogador 57'!$W$1,", "),""),IF('Jogador 58'!C82=1,_xlfn.CONCAT('Jogador 58'!$W$1,", "),""),IF('Jogador 59'!C82=1,_xlfn.CONCAT('Jogador 59'!$W$1,", "),""),IF('Jogador 60'!C82=1,_xlfn.CONCAT('Jogador 60'!$W$1,", "),""),IF('Jogador 61'!C82=1,_xlfn.CONCAT('Jogador 61'!$W$1,", "),""),IF('Jogador 62'!C82=1,_xlfn.CONCAT('Jogador 62'!$W$1,", "),""),IF('Jogador 63'!C82=1,_xlfn.CONCAT('Jogador 63'!$W$1,", "),""),IF('Jogador 64'!C82=1,_xlfn.CONCAT('Jogador 64'!$W$1,", "),""))</f>
        <v xml:space="preserve">Maxi Araujo, Harder, </v>
      </c>
      <c r="Y82" s="4" t="str">
        <f>_xlfn.CONCAT(IF('Jogador 1'!D82=1,_xlfn.CONCAT('Jogador 1'!$W$1,", "),""),IF('Jogador 2'!D82=1,_xlfn.CONCAT('Jogador 2'!$W$1,", "),""),IF('Jogador 3'!D82=1,_xlfn.CONCAT('Jogador 3'!$W$1,", "),""),IF('Jogador 4'!D82=1,_xlfn.CONCAT('Jogador 4'!$W$1,", "),""),IF('Jogador 5'!D82=1,_xlfn.CONCAT('Jogador 5'!$W$1,", "),""),IF('Jogador 6'!D82=1,_xlfn.CONCAT('Jogador 6'!$W$1,", "),""),IF('Jogador 7'!D82=1,_xlfn.CONCAT('Jogador 7'!$W$1,", "),""),IF('Jogador 8'!D82=1,_xlfn.CONCAT('Jogador 8'!$W$1,", "),""),IF('Jogador 9'!D82=1,_xlfn.CONCAT('Jogador 9'!$W$1,", "),""),IF('Jogador 10'!D82=1,_xlfn.CONCAT('Jogador 10'!$W$1,", "),""),IF('Jogador 11'!D82=1,_xlfn.CONCAT('Jogador 11'!$W$1,", "),""),IF('Jogador 12'!D82=1,_xlfn.CONCAT('Jogador 12'!$W$1,", "),""),IF('Jogador 13'!D82=1,_xlfn.CONCAT('Jogador 13'!$W$1,", "),""),IF('Jogador 14'!D82=1,_xlfn.CONCAT('Jogador 14'!$W$1,", "),""),IF('Jogador 15'!D82=1,_xlfn.CONCAT('Jogador 15'!$W$1,", "),""),IF('Jogador 16'!D82=1,_xlfn.CONCAT('Jogador 16'!$W$1,", "),""),IF('Jogador 17'!D82=1,_xlfn.CONCAT('Jogador 17'!$W$1,", "),""),IF('Jogador 18'!D82=1,_xlfn.CONCAT('Jogador 18'!$W$1,", "),""),IF('Jogador 19'!D82=1,_xlfn.CONCAT('Jogador 19'!$W$1,", "),""),IF('Jogador 20'!D82=1,_xlfn.CONCAT('Jogador 20'!$W$1,", "),""),IF('Jogador 21'!D82=1,_xlfn.CONCAT('Jogador 21'!$W$1,", "),""),IF('Jogador 22'!D82=1,_xlfn.CONCAT('Jogador 22'!$W$1,", "),""),IF('Jogador 23'!D82=1,_xlfn.CONCAT('Jogador 23'!$W$1,", "),""),IF('Jogador 24'!D82=1,_xlfn.CONCAT('Jogador 24'!$W$1,", "),""),IF('Jogador 25'!D82=1,_xlfn.CONCAT('Jogador 25'!$W$1,", "),""),IF('Jogador 26'!D82=1,_xlfn.CONCAT('Jogador 26'!$W$1,", "),""),IF('Jogador 27'!D82=1,_xlfn.CONCAT('Jogador 27'!$W$1,", "),""),IF('Jogador 28'!D82=1,_xlfn.CONCAT('Jogador 28'!$W$1,", "),""),IF('Jogador 29'!D82=1,_xlfn.CONCAT('Jogador 29'!$W$1,", "),""),IF('Jogador 30'!D82=1,_xlfn.CONCAT('Jogador 30'!$W$1,", "),""),IF('Jogador 31'!D82=1,_xlfn.CONCAT('Jogador 31'!$W$1,", "),""),IF('Jogador 32'!D82=1,_xlfn.CONCAT('Jogador 32'!$W$1,", "),""),IF('Jogador 33'!D82=1,_xlfn.CONCAT('Jogador 33'!$W$1,", "),""),IF('Jogador 34'!D82=1,_xlfn.CONCAT('Jogador 34'!$W$1,", "),""),IF('Jogador 35'!D82=1,_xlfn.CONCAT('Jogador 35'!$W$1,", "),""),IF('Jogador 36'!D82=1,_xlfn.CONCAT('Jogador 36'!$W$1,", "),""),IF('Jogador 37'!D82=1,_xlfn.CONCAT('Jogador 37'!$W$1,", "),""),IF('Jogador 38'!D82=1,_xlfn.CONCAT('Jogador 38'!$W$1,", "),""),IF('Jogador 39'!D82=1,_xlfn.CONCAT('Jogador 39'!$W$1,", "),""),IF('Jogador 40'!D82=1,_xlfn.CONCAT('Jogador 40'!$W$1,", "),""),IF('Jogador 41'!D82=1,_xlfn.CONCAT('Jogador 41'!$W$1,", "),""),IF('Jogador 42'!D82=1,_xlfn.CONCAT('Jogador 42'!$W$1,", "),""),IF('Jogador 43'!D82=1,_xlfn.CONCAT('Jogador 43'!$W$1,", "),""),IF('Jogador 44'!D82=1,_xlfn.CONCAT('Jogador 44'!$W$1,", "),""),IF('Jogador 45'!D82=1,_xlfn.CONCAT('Jogador 45'!$W$1,", "),""),IF('Jogador 46'!D82=1,_xlfn.CONCAT('Jogador 46'!$W$1,", "),""),IF('Jogador 47'!D82=1,_xlfn.CONCAT('Jogador 47'!$W$1,", "),""),IF('Jogador 48'!D82=1,_xlfn.CONCAT('Jogador 48'!$W$1,", "),""),IF('Jogador 49'!D82=1,_xlfn.CONCAT('Jogador 49'!$W$1,", "),""),IF('Jogador 50'!D82=1,_xlfn.CONCAT('Jogador 50'!$W$1,", "),""),IF('Jogador 51'!D82=1,_xlfn.CONCAT('Jogador 51'!$W$1,", "),""),IF('Jogador 52'!D82=1,_xlfn.CONCAT('Jogador 52'!$W$1,", "),""),IF('Jogador 53'!D82=1,_xlfn.CONCAT('Jogador 53'!$W$1,", "),""),IF('Jogador 54'!D82=1,_xlfn.CONCAT('Jogador 54'!$W$1,", "),""),IF('Jogador 55'!D82=1,_xlfn.CONCAT('Jogador 55'!$W$1,", "),""),IF('Jogador 56'!D82=1,_xlfn.CONCAT('Jogador 56'!$W$1,", "),""),IF('Jogador 57'!D82=1,_xlfn.CONCAT('Jogador 57'!$W$1,", "),""),IF('Jogador 58'!D82=1,_xlfn.CONCAT('Jogador 58'!$W$1,", "),""),IF('Jogador 59'!D82=1,_xlfn.CONCAT('Jogador 59'!$W$1,", "),""),IF('Jogador 60'!D82=1,_xlfn.CONCAT('Jogador 60'!$W$1,", "),""),IF('Jogador 61'!D82=1,_xlfn.CONCAT('Jogador 61'!$W$1,", "),""),IF('Jogador 62'!D82=1,_xlfn.CONCAT('Jogador 62'!$W$1,", "),""),IF('Jogador 63'!D82=1,_xlfn.CONCAT('Jogador 63'!$W$1,", "),""),IF('Jogador 64'!D82=1,_xlfn.CONCAT('Jogador 64'!$W$1,", "),""))</f>
        <v/>
      </c>
    </row>
    <row r="83" spans="1:25" x14ac:dyDescent="0.3">
      <c r="A83" s="4" t="s">
        <v>134</v>
      </c>
      <c r="B83" s="4">
        <f>'Jogador 1'!B83+'Jogador 2'!B83+'Jogador 3'!B83+'Jogador 4'!B83+'Jogador 5'!B83+'Jogador 6'!B83+'Jogador 7'!B83+'Jogador 8'!B83+'Jogador 9'!B83+'Jogador 10'!B83+'Jogador 11'!B83+'Jogador 12'!B83+'Jogador 13'!B83+'Jogador 14'!B83+'Jogador 15'!B83+'Jogador 16'!B83+'Jogador 17'!B83+'Jogador 18'!B83+'Jogador 19'!B83+'Jogador 20'!B83+'Jogador 21'!B83+'Jogador 22'!B83+'Jogador 23'!B83+'Jogador 24'!B83+'Jogador 25'!B83+'Jogador 26'!B83+'Jogador 27'!B83+'Jogador 28'!B83+'Jogador 29'!B83+'Jogador 30'!B83+'Jogador 31'!B83+'Jogador 32'!B83+'Jogador 33'!B83+'Jogador 34'!B83+'Jogador 35'!B83+'Jogador 36'!B83+'Jogador 37'!B83+'Jogador 38'!B83+'Jogador 39'!B83+'Jogador 40'!B83+'Jogador 41'!B83+'Jogador 42'!B83+'Jogador 43'!B83+'Jogador 44'!B83+'Jogador 45'!B83+'Jogador 46'!B83+'Jogador 47'!B83+'Jogador 48'!B83+'Jogador 49'!B83+'Jogador 50'!B83+'Jogador 51'!B83+'Jogador 52'!B83+'Jogador 53'!B83+'Jogador 54'!B83+'Jogador 55'!B83+'Jogador 56'!B83+'Jogador 57'!B83+'Jogador 58'!B83+'Jogador 59'!B83+'Jogador 60'!B83+'Jogador 61'!B83+'Jogador 62'!B83+'Jogador 63'!B83+'Jogador 64'!B83</f>
        <v>3</v>
      </c>
      <c r="C83" s="4">
        <f>'Jogador 1'!C83+'Jogador 2'!C83+'Jogador 3'!C83+'Jogador 4'!C83+'Jogador 5'!C83+'Jogador 6'!C83+'Jogador 7'!C83+'Jogador 8'!C83+'Jogador 9'!C83+'Jogador 10'!C83+'Jogador 11'!C83+'Jogador 12'!C83+'Jogador 13'!C83+'Jogador 14'!C83+'Jogador 15'!C83+'Jogador 16'!C83+'Jogador 17'!C83+'Jogador 18'!C83+'Jogador 19'!C83+'Jogador 20'!C83+'Jogador 21'!C83+'Jogador 22'!C83+'Jogador 23'!C83+'Jogador 24'!C83+'Jogador 25'!C83+'Jogador 26'!C83+'Jogador 27'!C83+'Jogador 28'!C83+'Jogador 29'!C83+'Jogador 30'!C83+'Jogador 31'!C83+'Jogador 32'!C83+'Jogador 33'!C83+'Jogador 34'!C83+'Jogador 35'!C83+'Jogador 36'!C83+'Jogador 37'!C83+'Jogador 38'!C83+'Jogador 39'!C83+'Jogador 40'!C83+'Jogador 41'!C83+'Jogador 42'!C83+'Jogador 43'!C83+'Jogador 44'!C83+'Jogador 45'!C83+'Jogador 46'!C83+'Jogador 47'!C83+'Jogador 48'!C83+'Jogador 49'!C83+'Jogador 50'!C83+'Jogador 51'!C83+'Jogador 52'!C83+'Jogador 53'!C83+'Jogador 54'!C83+'Jogador 55'!C83+'Jogador 56'!C83+'Jogador 57'!C83+'Jogador 58'!C83+'Jogador 59'!C83+'Jogador 60'!C83+'Jogador 61'!C83+'Jogador 62'!C83+'Jogador 63'!C83+'Jogador 64'!C83</f>
        <v>2</v>
      </c>
      <c r="D83" s="4">
        <f>'Jogador 1'!D83+'Jogador 2'!D83+'Jogador 3'!D83+'Jogador 4'!D83+'Jogador 5'!D83+'Jogador 6'!D83+'Jogador 7'!D83+'Jogador 8'!D83+'Jogador 9'!D83+'Jogador 10'!D83+'Jogador 11'!D83+'Jogador 12'!D83+'Jogador 13'!D83+'Jogador 14'!D83+'Jogador 15'!D83+'Jogador 16'!D83+'Jogador 17'!D83+'Jogador 18'!D83+'Jogador 19'!D83+'Jogador 20'!D83+'Jogador 21'!D83+'Jogador 22'!D83+'Jogador 23'!D83+'Jogador 24'!D83+'Jogador 25'!D83+'Jogador 26'!D83+'Jogador 27'!D83+'Jogador 28'!D83+'Jogador 29'!D83+'Jogador 30'!D83+'Jogador 31'!D83+'Jogador 32'!D83+'Jogador 33'!D83+'Jogador 34'!D83+'Jogador 35'!D83+'Jogador 36'!D83+'Jogador 37'!D83+'Jogador 38'!D83+'Jogador 39'!D83+'Jogador 40'!D83+'Jogador 41'!D83+'Jogador 42'!D83+'Jogador 43'!D83+'Jogador 44'!D83+'Jogador 45'!D83+'Jogador 46'!D83+'Jogador 47'!D83+'Jogador 48'!D83+'Jogador 49'!D83+'Jogador 50'!D83+'Jogador 51'!D83+'Jogador 52'!D83+'Jogador 53'!D83+'Jogador 54'!D83+'Jogador 55'!D83+'Jogador 56'!D83+'Jogador 57'!D83+'Jogador 58'!D83+'Jogador 59'!D83+'Jogador 60'!D83+'Jogador 61'!D83+'Jogador 62'!D83+'Jogador 63'!D83+'Jogador 64'!D83</f>
        <v>1</v>
      </c>
      <c r="E83" s="4">
        <f>'Jogador 1'!E83+'Jogador 2'!E83+'Jogador 3'!E83+'Jogador 4'!E83+'Jogador 5'!E83+'Jogador 6'!E83+'Jogador 7'!E83+'Jogador 8'!E83+'Jogador 9'!E83+'Jogador 10'!E83+'Jogador 11'!E83+'Jogador 12'!E83+'Jogador 13'!E83+'Jogador 14'!E83+'Jogador 15'!E83+'Jogador 16'!E83+'Jogador 17'!E83+'Jogador 18'!E83+'Jogador 19'!E83+'Jogador 20'!E83+'Jogador 21'!E83+'Jogador 22'!E83+'Jogador 23'!E83+'Jogador 24'!E83+'Jogador 25'!E83+'Jogador 26'!E83+'Jogador 27'!E83+'Jogador 28'!E83+'Jogador 29'!E83+'Jogador 30'!E83+'Jogador 31'!E83+'Jogador 32'!E83+'Jogador 33'!E83+'Jogador 34'!E83+'Jogador 35'!E83+'Jogador 36'!E83+'Jogador 37'!E83+'Jogador 38'!E83+'Jogador 39'!E83+'Jogador 40'!E83+'Jogador 41'!E83+'Jogador 42'!E83+'Jogador 43'!E83+'Jogador 44'!E83+'Jogador 45'!E83+'Jogador 46'!E83+'Jogador 47'!E83+'Jogador 48'!E83+'Jogador 49'!E83+'Jogador 50'!E83+'Jogador 51'!E83+'Jogador 52'!E83+'Jogador 53'!E83+'Jogador 54'!E83+'Jogador 55'!E83+'Jogador 56'!E83+'Jogador 57'!E83+'Jogador 58'!E83+'Jogador 59'!E83+'Jogador 60'!E83+'Jogador 61'!E83+'Jogador 62'!E83+'Jogador 63'!E83+'Jogador 64'!E83</f>
        <v>1</v>
      </c>
      <c r="F83" s="9">
        <f t="shared" si="21"/>
        <v>0.5</v>
      </c>
      <c r="G83" s="4">
        <f>'Jogador 1'!G83+'Jogador 2'!G83+'Jogador 3'!G83+'Jogador 4'!G83+'Jogador 5'!G83+'Jogador 6'!G83+'Jogador 7'!G83+'Jogador 8'!G83+'Jogador 9'!G83+'Jogador 10'!G83+'Jogador 11'!G83+'Jogador 12'!G83+'Jogador 13'!G83+'Jogador 14'!G83+'Jogador 15'!G83+'Jogador 16'!G83+'Jogador 17'!G83+'Jogador 18'!G83+'Jogador 19'!G83+'Jogador 20'!G83+'Jogador 21'!G83+'Jogador 22'!G83+'Jogador 23'!G83+'Jogador 24'!G83+'Jogador 25'!G83+'Jogador 26'!G83+'Jogador 27'!G83+'Jogador 28'!G83+'Jogador 29'!G83+'Jogador 30'!G83+'Jogador 31'!G83+'Jogador 32'!G83+'Jogador 33'!G83+'Jogador 34'!G83+'Jogador 35'!G83+'Jogador 36'!G83+'Jogador 37'!G83+'Jogador 38'!G83+'Jogador 39'!G83+'Jogador 40'!G83+'Jogador 41'!G83+'Jogador 42'!G83+'Jogador 43'!G83+'Jogador 44'!G83+'Jogador 45'!G83+'Jogador 46'!G83+'Jogador 47'!G83+'Jogador 48'!G83+'Jogador 49'!G83+'Jogador 50'!G83+'Jogador 51'!G83+'Jogador 52'!G83+'Jogador 53'!G83+'Jogador 54'!G83+'Jogador 55'!G83+'Jogador 56'!G83+'Jogador 57'!G83+'Jogador 58'!G83+'Jogador 59'!G83+'Jogador 60'!G83+'Jogador 61'!G83+'Jogador 62'!G83+'Jogador 63'!G83+'Jogador 64'!G83</f>
        <v>1</v>
      </c>
      <c r="H83" s="9">
        <f t="shared" si="22"/>
        <v>0.5</v>
      </c>
      <c r="I83" s="4">
        <f>'Jogador 1'!I83+'Jogador 2'!I83+'Jogador 3'!I83+'Jogador 4'!I83+'Jogador 5'!I83+'Jogador 6'!I83+'Jogador 7'!I83+'Jogador 8'!I83+'Jogador 9'!I83+'Jogador 10'!I83+'Jogador 11'!I83+'Jogador 12'!I83+'Jogador 13'!I83+'Jogador 14'!I83+'Jogador 15'!I83+'Jogador 16'!I83+'Jogador 17'!I83+'Jogador 18'!I83+'Jogador 19'!I83+'Jogador 20'!I83+'Jogador 21'!I83+'Jogador 22'!I83+'Jogador 23'!I83+'Jogador 24'!I83+'Jogador 25'!I83+'Jogador 26'!I83+'Jogador 27'!I83+'Jogador 28'!I83+'Jogador 29'!I83+'Jogador 30'!I83+'Jogador 31'!I83+'Jogador 32'!I83+'Jogador 33'!I83+'Jogador 34'!I83+'Jogador 35'!I83+'Jogador 36'!I83+'Jogador 37'!I83+'Jogador 38'!I83+'Jogador 39'!I83+'Jogador 40'!I83+'Jogador 41'!I83+'Jogador 42'!I83+'Jogador 43'!I83+'Jogador 44'!I83+'Jogador 45'!I83+'Jogador 46'!I83+'Jogador 47'!I83+'Jogador 48'!I83+'Jogador 49'!I83+'Jogador 50'!I83+'Jogador 51'!I83+'Jogador 52'!I83+'Jogador 53'!I83+'Jogador 54'!I83+'Jogador 55'!I83+'Jogador 56'!I83+'Jogador 57'!I83+'Jogador 58'!I83+'Jogador 59'!I83+'Jogador 60'!I83+'Jogador 61'!I83+'Jogador 62'!I83+'Jogador 63'!I83+'Jogador 64'!I83</f>
        <v>0</v>
      </c>
      <c r="J83" s="9">
        <f t="shared" si="23"/>
        <v>0</v>
      </c>
      <c r="K83" s="4">
        <f>'Jogador 1'!K83+'Jogador 2'!K83+'Jogador 3'!K83+'Jogador 4'!K83+'Jogador 5'!K83+'Jogador 6'!K83+'Jogador 7'!K83+'Jogador 8'!K83+'Jogador 9'!K83+'Jogador 10'!K83+'Jogador 11'!K83+'Jogador 12'!K83+'Jogador 13'!K83+'Jogador 14'!K83+'Jogador 15'!K83+'Jogador 16'!K83+'Jogador 17'!K83+'Jogador 18'!K83+'Jogador 19'!K83+'Jogador 20'!K83+'Jogador 21'!K83+'Jogador 22'!K83+'Jogador 23'!K83+'Jogador 24'!K83+'Jogador 25'!K83+'Jogador 26'!K83+'Jogador 27'!K83+'Jogador 28'!K83+'Jogador 29'!K83+'Jogador 30'!K83+'Jogador 31'!K83+'Jogador 32'!K83+'Jogador 33'!K83+'Jogador 34'!K83+'Jogador 35'!K83+'Jogador 36'!K83+'Jogador 37'!K83+'Jogador 38'!K83+'Jogador 39'!K83+'Jogador 40'!K83+'Jogador 41'!K83+'Jogador 42'!K83+'Jogador 43'!K83+'Jogador 44'!K83+'Jogador 45'!K83+'Jogador 46'!K83+'Jogador 47'!K83+'Jogador 48'!K83+'Jogador 49'!K83+'Jogador 50'!K83+'Jogador 51'!K83+'Jogador 52'!K83+'Jogador 53'!K83+'Jogador 54'!K83+'Jogador 55'!K83+'Jogador 56'!K83+'Jogador 57'!K83+'Jogador 58'!K83+'Jogador 59'!K83+'Jogador 60'!K83+'Jogador 61'!K83+'Jogador 62'!K83+'Jogador 63'!K83+'Jogador 64'!K83</f>
        <v>1</v>
      </c>
      <c r="L83" s="9">
        <f t="shared" si="24"/>
        <v>1</v>
      </c>
      <c r="M83" s="4">
        <f>'Jogador 1'!M83+'Jogador 2'!M83+'Jogador 3'!M83+'Jogador 4'!M83+'Jogador 5'!M83+'Jogador 6'!M83+'Jogador 7'!M83+'Jogador 8'!M83+'Jogador 9'!M83+'Jogador 10'!M83+'Jogador 11'!M83+'Jogador 12'!M83+'Jogador 13'!M83+'Jogador 14'!M83+'Jogador 15'!M83+'Jogador 16'!M83+'Jogador 17'!M83+'Jogador 18'!M83+'Jogador 19'!M83+'Jogador 20'!M83+'Jogador 21'!M83+'Jogador 22'!M83+'Jogador 23'!M83+'Jogador 24'!M83+'Jogador 25'!M83+'Jogador 26'!M83+'Jogador 27'!M83+'Jogador 28'!M83+'Jogador 29'!M83+'Jogador 30'!M83+'Jogador 31'!M83+'Jogador 32'!M83+'Jogador 33'!M83+'Jogador 34'!M83+'Jogador 35'!M83+'Jogador 36'!M83+'Jogador 37'!M83+'Jogador 38'!M83+'Jogador 39'!M83+'Jogador 40'!M83+'Jogador 41'!M83+'Jogador 42'!M83+'Jogador 43'!M83+'Jogador 44'!M83+'Jogador 45'!M83+'Jogador 46'!M83+'Jogador 47'!M83+'Jogador 48'!M83+'Jogador 49'!M83+'Jogador 50'!M83+'Jogador 51'!M83+'Jogador 52'!M83+'Jogador 53'!M83+'Jogador 54'!M83+'Jogador 55'!M83+'Jogador 56'!M83+'Jogador 57'!M83+'Jogador 58'!M83+'Jogador 59'!M83+'Jogador 60'!M83+'Jogador 61'!M83+'Jogador 62'!M83+'Jogador 63'!M83+'Jogador 64'!M83</f>
        <v>1</v>
      </c>
      <c r="N83" s="9">
        <f t="shared" si="25"/>
        <v>0.33333333333333331</v>
      </c>
      <c r="O83" s="4">
        <f>'Jogador 1'!O83+'Jogador 2'!O83+'Jogador 3'!O83+'Jogador 4'!O83+'Jogador 5'!O83+'Jogador 6'!O83+'Jogador 7'!O83+'Jogador 8'!O83+'Jogador 9'!O83+'Jogador 10'!O83+'Jogador 11'!O83+'Jogador 12'!O83+'Jogador 13'!O83+'Jogador 14'!O83+'Jogador 15'!O83+'Jogador 16'!O83+'Jogador 17'!O83+'Jogador 18'!O83+'Jogador 19'!O83+'Jogador 20'!O83+'Jogador 21'!O83+'Jogador 22'!O83+'Jogador 23'!O83+'Jogador 24'!O83+'Jogador 25'!O83+'Jogador 26'!O83+'Jogador 27'!O83+'Jogador 28'!O83+'Jogador 29'!O83+'Jogador 30'!O83+'Jogador 31'!O83+'Jogador 32'!O83+'Jogador 33'!O83+'Jogador 34'!O83+'Jogador 35'!O83+'Jogador 36'!O83+'Jogador 37'!O83+'Jogador 38'!O83+'Jogador 39'!O83+'Jogador 40'!O83+'Jogador 41'!O83+'Jogador 42'!O83+'Jogador 43'!O83+'Jogador 44'!O83+'Jogador 45'!O83+'Jogador 46'!O83+'Jogador 47'!O83+'Jogador 48'!O83+'Jogador 49'!O83+'Jogador 50'!O83+'Jogador 51'!O83+'Jogador 52'!O83+'Jogador 53'!O83+'Jogador 54'!O83+'Jogador 55'!O83+'Jogador 56'!O83+'Jogador 57'!O83+'Jogador 58'!O83+'Jogador 59'!O83+'Jogador 60'!O83+'Jogador 61'!O83+'Jogador 62'!O83+'Jogador 63'!O83+'Jogador 64'!O83</f>
        <v>2</v>
      </c>
      <c r="P83" s="9">
        <f t="shared" si="26"/>
        <v>0.66666666666666663</v>
      </c>
      <c r="Q83" s="4">
        <f>'Jogador 1'!Q83+'Jogador 2'!Q83+'Jogador 3'!Q83+'Jogador 4'!Q83+'Jogador 5'!Q83+'Jogador 6'!Q83+'Jogador 7'!Q83+'Jogador 8'!Q83+'Jogador 9'!Q83+'Jogador 10'!Q83+'Jogador 11'!Q83+'Jogador 12'!Q83+'Jogador 13'!Q83+'Jogador 14'!Q83+'Jogador 15'!Q83+'Jogador 16'!Q83+'Jogador 17'!Q83+'Jogador 18'!Q83+'Jogador 19'!Q83+'Jogador 20'!Q83+'Jogador 21'!Q83+'Jogador 22'!Q83+'Jogador 23'!Q83+'Jogador 24'!Q83+'Jogador 25'!Q83+'Jogador 26'!Q83+'Jogador 27'!Q83+'Jogador 28'!Q83+'Jogador 29'!Q83+'Jogador 30'!Q83+'Jogador 31'!Q83+'Jogador 32'!Q83+'Jogador 33'!Q83+'Jogador 34'!Q83+'Jogador 35'!Q83+'Jogador 36'!Q83+'Jogador 37'!Q83+'Jogador 38'!Q83+'Jogador 39'!Q83+'Jogador 40'!Q83+'Jogador 41'!Q83+'Jogador 42'!Q83+'Jogador 43'!Q83+'Jogador 44'!Q83+'Jogador 45'!Q83+'Jogador 46'!Q83+'Jogador 47'!Q83+'Jogador 48'!Q83+'Jogador 49'!Q83+'Jogador 50'!Q83+'Jogador 51'!Q83+'Jogador 52'!Q83+'Jogador 53'!Q83+'Jogador 54'!Q83+'Jogador 55'!Q83+'Jogador 56'!Q83+'Jogador 57'!Q83+'Jogador 58'!Q83+'Jogador 59'!Q83+'Jogador 60'!Q83+'Jogador 61'!Q83+'Jogador 62'!Q83+'Jogador 63'!Q83+'Jogador 64'!Q83</f>
        <v>23.75</v>
      </c>
      <c r="R83" s="4">
        <f>'Jogador 1'!R83+'Jogador 2'!R83+'Jogador 3'!R83+'Jogador 4'!R83+'Jogador 5'!R83+'Jogador 6'!R83+'Jogador 7'!R83+'Jogador 8'!R83+'Jogador 9'!R83+'Jogador 10'!R83+'Jogador 11'!R83+'Jogador 12'!R83+'Jogador 13'!R83+'Jogador 14'!R83+'Jogador 15'!R83+'Jogador 16'!R83+'Jogador 17'!R83+'Jogador 18'!R83+'Jogador 19'!R83+'Jogador 20'!R83+'Jogador 21'!R83+'Jogador 22'!R83+'Jogador 23'!R83+'Jogador 24'!R83+'Jogador 25'!R83+'Jogador 26'!R83+'Jogador 27'!R83+'Jogador 28'!R83+'Jogador 29'!R83+'Jogador 30'!R83+'Jogador 31'!R83+'Jogador 32'!R83+'Jogador 33'!R83+'Jogador 34'!R83+'Jogador 35'!R83+'Jogador 36'!R83+'Jogador 37'!R83+'Jogador 38'!R83+'Jogador 39'!R83+'Jogador 40'!R83+'Jogador 41'!R83+'Jogador 42'!R83+'Jogador 43'!R83+'Jogador 44'!R83+'Jogador 45'!R83+'Jogador 46'!R83+'Jogador 47'!R83+'Jogador 48'!R83+'Jogador 49'!R83+'Jogador 50'!R83+'Jogador 51'!R83+'Jogador 52'!R83+'Jogador 53'!R83+'Jogador 54'!R83+'Jogador 55'!R83+'Jogador 56'!R83+'Jogador 57'!R83+'Jogador 58'!R83+'Jogador 59'!R83+'Jogador 60'!R83+'Jogador 61'!R83+'Jogador 62'!R83+'Jogador 63'!R83+'Jogador 64'!R83</f>
        <v>0.8</v>
      </c>
      <c r="S83" s="4">
        <f>'Jogador 1'!S83+'Jogador 2'!S83+'Jogador 3'!S83+'Jogador 4'!S83+'Jogador 5'!S83+'Jogador 6'!S83+'Jogador 7'!S83+'Jogador 8'!S83+'Jogador 9'!S83+'Jogador 10'!S83+'Jogador 11'!S83+'Jogador 12'!S83+'Jogador 13'!S83+'Jogador 14'!S83+'Jogador 15'!S83+'Jogador 16'!S83+'Jogador 17'!S83+'Jogador 18'!S83+'Jogador 19'!S83+'Jogador 20'!S83+'Jogador 21'!S83+'Jogador 22'!S83+'Jogador 23'!S83+'Jogador 24'!S83+'Jogador 25'!S83+'Jogador 26'!S83+'Jogador 27'!S83+'Jogador 28'!S83+'Jogador 29'!S83+'Jogador 30'!S83+'Jogador 31'!S83+'Jogador 32'!S83+'Jogador 33'!S83+'Jogador 34'!S83+'Jogador 35'!S83+'Jogador 36'!S83+'Jogador 37'!S83+'Jogador 38'!S83+'Jogador 39'!S83+'Jogador 40'!S83+'Jogador 41'!S83+'Jogador 42'!S83+'Jogador 43'!S83+'Jogador 44'!S83+'Jogador 45'!S83+'Jogador 46'!S83+'Jogador 47'!S83+'Jogador 48'!S83+'Jogador 49'!S83+'Jogador 50'!S83+'Jogador 51'!S83+'Jogador 52'!S83+'Jogador 53'!S83+'Jogador 54'!S83+'Jogador 55'!S83+'Jogador 56'!S83+'Jogador 57'!S83+'Jogador 58'!S83+'Jogador 59'!S83+'Jogador 60'!S83+'Jogador 61'!S83+'Jogador 62'!S83+'Jogador 63'!S83+'Jogador 64'!S83</f>
        <v>29</v>
      </c>
      <c r="T83" s="4">
        <f>'Jogador 1'!T83+'Jogador 2'!T83+'Jogador 3'!T83+'Jogador 4'!T83+'Jogador 5'!T83+'Jogador 6'!T83+'Jogador 7'!T83+'Jogador 8'!T83+'Jogador 9'!T83+'Jogador 10'!T83+'Jogador 11'!T83+'Jogador 12'!T83+'Jogador 13'!T83+'Jogador 14'!T83+'Jogador 15'!T83+'Jogador 16'!T83+'Jogador 17'!T83+'Jogador 18'!T83+'Jogador 19'!T83+'Jogador 20'!T83+'Jogador 21'!T83+'Jogador 22'!T83+'Jogador 23'!T83+'Jogador 24'!T83+'Jogador 25'!T83+'Jogador 26'!T83+'Jogador 27'!T83+'Jogador 28'!T83+'Jogador 29'!T83+'Jogador 30'!T83+'Jogador 31'!T83+'Jogador 32'!T83+'Jogador 33'!T83+'Jogador 34'!T83+'Jogador 35'!T83+'Jogador 36'!T83+'Jogador 37'!T83+'Jogador 38'!T83+'Jogador 39'!T83+'Jogador 40'!T83+'Jogador 41'!T83+'Jogador 42'!T83+'Jogador 43'!T83+'Jogador 44'!T83+'Jogador 45'!T83+'Jogador 46'!T83+'Jogador 47'!T83+'Jogador 48'!T83+'Jogador 49'!T83+'Jogador 50'!T83+'Jogador 51'!T83+'Jogador 52'!T83+'Jogador 53'!T83+'Jogador 54'!T83+'Jogador 55'!T83+'Jogador 56'!T83+'Jogador 57'!T83+'Jogador 58'!T83+'Jogador 59'!T83+'Jogador 60'!T83+'Jogador 61'!T83+'Jogador 62'!T83+'Jogador 63'!T83+'Jogador 64'!T83</f>
        <v>4.45</v>
      </c>
      <c r="U83" s="10">
        <f t="shared" si="27"/>
        <v>2.2250000000000001</v>
      </c>
      <c r="V83" s="10">
        <f>IF(C83=0,0,(IF('Jogador 1'!C83=1,'Jogador 1'!$W$8,0)+IF('Jogador 2'!C83=1,'Jogador 2'!$W$8,0)+IF('Jogador 3'!C83=1,'Jogador 3'!$W$8,0)+IF('Jogador 4'!C83=1,'Jogador 4'!$W$8,0)+IF('Jogador 5'!C83=1,'Jogador 5'!$W$8,0)+IF('Jogador 6'!C83=1,'Jogador 6'!$W$8,0)+IF('Jogador 7'!C83=1,'Jogador 7'!$W$8,0)+IF('Jogador 8'!C83=1,'Jogador 8'!$W$8,0)+IF('Jogador 9'!C83=1,'Jogador 9'!$W$8,0)+IF('Jogador 10'!C83=1,'Jogador 10'!$W$8,0)+IF('Jogador 11'!C83=1,'Jogador 11'!$W$8,0)+IF('Jogador 12'!C83=1,'Jogador 12'!$W$8,0)+IF('Jogador 13'!C83=1,'Jogador 13'!$W$8,0)+IF('Jogador 14'!C83=1,'Jogador 14'!$W$8,0)+IF('Jogador 15'!C83=1,'Jogador 15'!$W$8,0)+IF('Jogador 16'!C83=1,'Jogador 16'!$W$8,0)+IF('Jogador 17'!C83=1,'Jogador 17'!$W$8,0)+IF('Jogador 18'!C83=1,'Jogador 18'!$W$8,0)+IF('Jogador 19'!C83=1,'Jogador 19'!$W$8,0)+IF('Jogador 20'!C83=1,'Jogador 20'!$W$8,0)+IF('Jogador 21'!C83=1,'Jogador 21'!$W$8,0)+IF('Jogador 22'!C83=1,'Jogador 22'!$W$8,0)+IF('Jogador 23'!C83=1,'Jogador 23'!$W$8,0)+IF('Jogador 24'!C83=1,'Jogador 24'!$W$8,0)+IF('Jogador 25'!C83=1,'Jogador 25'!$W$8,0)+IF('Jogador 26'!C83=1,'Jogador 26'!$W$8,0)+IF('Jogador 27'!C83=1,'Jogador 27'!$W$8,0)+IF('Jogador 28'!C83=1,'Jogador 28'!$W$8,0)+IF('Jogador 29'!C83=1,'Jogador 29'!$W$8,0)+IF('Jogador 30'!C83=1,'Jogador 30'!$W$8,0)+IF('Jogador 31'!C83=1,'Jogador 31'!$W$8,0)+IF('Jogador 32'!C83=1,'Jogador 32'!$W$8,0)+IF('Jogador 33'!C83=1,'Jogador 33'!$W$8,0)+IF('Jogador 34'!C83=1,'Jogador 34'!$W$8,0)+IF('Jogador 35'!C83=1,'Jogador 35'!$W$8,0) +IF('Jogador 36'!C83=1,'Jogador 36'!$W$8,0)+IF('Jogador 37'!C83=1,'Jogador 37'!$W$8,0)+IF('Jogador 38'!C83=1,'Jogador 38'!$W$8,0)+IF('Jogador 39'!C83=1,'Jogador 39'!$W$8,0)+IF('Jogador 40'!C83=1,'Jogador 40'!$W$8,0)+IF('Jogador 41'!C83=1,'Jogador 41'!$W$8,0)+IF('Jogador 42'!C83=1,'Jogador 42'!$W$8,0)+IF('Jogador 43'!C83=1,'Jogador 43'!$W$8,0)+IF('Jogador 44'!C83=1,'Jogador 44'!$W$8,0)+IF('Jogador 45'!C83=1,'Jogador 45'!$W$8,0)+IF('Jogador 46'!C83=1,'Jogador 46'!$W$8,0)+IF('Jogador 47'!C83=1,'Jogador 47'!$W$8,0)+IF('Jogador 48'!C83=1,'Jogador 48'!$W$8,0)+IF('Jogador 49'!C83=1,'Jogador 49'!$W$8,0)+IF('Jogador 50'!C83=1,'Jogador 50'!$W$8,0)+IF('Jogador 51'!C83=1,'Jogador 51'!$W$8,0)+IF('Jogador 52'!C83=1,'Jogador 52'!$W$8,0)+IF('Jogador 53'!C83=1,'Jogador 53'!$W$8,0)+IF('Jogador 54'!C83=1,'Jogador 54'!$W$8,0)+IF('Jogador 55'!C83=1,'Jogador 55'!$W$8,0)+IF('Jogador 56'!C83=1,'Jogador 56'!$W$8,0)+IF('Jogador 57'!C83=1,'Jogador 57'!$W$8,0)+IF('Jogador 58'!C83=1,'Jogador 58'!$W$8,0)+IF('Jogador 59'!C83=1,'Jogador 59'!$W$8,0)+IF('Jogador 60'!C83=1,'Jogador 60'!$W$8,0)+IF('Jogador 61'!C83=1,'Jogador 61'!$W$8,0)+IF('Jogador 62'!C83=1,'Jogador 62'!$W$8,0)+IF('Jogador 63'!C83=1,'Jogador 63'!$W$8,0)+IF('Jogador 64'!C83=1,'Jogador 64'!$W$8,0))/C83)</f>
        <v>9.15</v>
      </c>
      <c r="X83" s="4" t="str">
        <f>_xlfn.CONCAT(IF('Jogador 1'!C83=1,_xlfn.CONCAT('Jogador 1'!$W$1,", "),""),IF('Jogador 2'!C83=1,_xlfn.CONCAT('Jogador 2'!$W$1,", "),""),IF('Jogador 3'!C83=1,_xlfn.CONCAT('Jogador 3'!$W$1,", "),""),IF('Jogador 4'!C83=1,_xlfn.CONCAT('Jogador 4'!$W$1,", "),""),IF('Jogador 5'!C83=1,_xlfn.CONCAT('Jogador 5'!$W$1,", "),""),IF('Jogador 6'!C83=1,_xlfn.CONCAT('Jogador 6'!$W$1,", "),""),IF('Jogador 7'!C83=1,_xlfn.CONCAT('Jogador 7'!$W$1,", "),""),IF('Jogador 8'!C83=1,_xlfn.CONCAT('Jogador 8'!$W$1,", "),""),IF('Jogador 9'!C83=1,_xlfn.CONCAT('Jogador 9'!$W$1,", "),""),IF('Jogador 10'!C83=1,_xlfn.CONCAT('Jogador 10'!$W$1,", "),""),IF('Jogador 11'!C83=1,_xlfn.CONCAT('Jogador 11'!$W$1,", "),""),IF('Jogador 12'!C83=1,_xlfn.CONCAT('Jogador 12'!$W$1,", "),""),IF('Jogador 13'!C83=1,_xlfn.CONCAT('Jogador 13'!$W$1,", "),""),IF('Jogador 14'!C83=1,_xlfn.CONCAT('Jogador 14'!$W$1,", "),""),IF('Jogador 15'!C83=1,_xlfn.CONCAT('Jogador 15'!$W$1,", "),""),IF('Jogador 16'!C83=1,_xlfn.CONCAT('Jogador 16'!$W$1,", "),""),IF('Jogador 17'!C83=1,_xlfn.CONCAT('Jogador 17'!$W$1,", "),""),IF('Jogador 18'!C83=1,_xlfn.CONCAT('Jogador 18'!$W$1,", "),""),IF('Jogador 19'!C83=1,_xlfn.CONCAT('Jogador 19'!$W$1,", "),""),IF('Jogador 20'!C83=1,_xlfn.CONCAT('Jogador 20'!$W$1,", "),""),IF('Jogador 21'!C83=1,_xlfn.CONCAT('Jogador 21'!$W$1,", "),""),IF('Jogador 22'!C83=1,_xlfn.CONCAT('Jogador 22'!$W$1,", "),""),IF('Jogador 23'!C83=1,_xlfn.CONCAT('Jogador 23'!$W$1,", "),""),IF('Jogador 24'!C83=1,_xlfn.CONCAT('Jogador 24'!$W$1,", "),""),IF('Jogador 25'!C83=1,_xlfn.CONCAT('Jogador 25'!$W$1,", "),""),IF('Jogador 26'!C83=1,_xlfn.CONCAT('Jogador 26'!$W$1,", "),""),IF('Jogador 27'!C83=1,_xlfn.CONCAT('Jogador 27'!$W$1,", "),""),IF('Jogador 28'!C83=1,_xlfn.CONCAT('Jogador 28'!$W$1,", "),""),IF('Jogador 29'!C83=1,_xlfn.CONCAT('Jogador 29'!$W$1,", "),""),IF('Jogador 30'!C83=1,_xlfn.CONCAT('Jogador 30'!$W$1,", "),""),IF('Jogador 31'!C83=1,_xlfn.CONCAT('Jogador 31'!$W$1,", "),""),IF('Jogador 32'!C83=1,_xlfn.CONCAT('Jogador 32'!$W$1,", "),""),IF('Jogador 33'!C83=1,_xlfn.CONCAT('Jogador 33'!$W$1,", "),""),IF('Jogador 34'!C83=1,_xlfn.CONCAT('Jogador 34'!$W$1,", "),""),IF('Jogador 35'!C83=1,_xlfn.CONCAT('Jogador 35'!$W$1,", "),""),IF('Jogador 36'!C83=1,_xlfn.CONCAT('Jogador 36'!$W$1,", "),""),IF('Jogador 37'!C83=1,_xlfn.CONCAT('Jogador 37'!$W$1,", "),""),IF('Jogador 38'!C83=1,_xlfn.CONCAT('Jogador 38'!$W$1,", "),""),IF('Jogador 39'!C83=1,_xlfn.CONCAT('Jogador 39'!$W$1,", "),""),IF('Jogador 40'!C83=1,_xlfn.CONCAT('Jogador 40'!$W$1,", "),""),IF('Jogador 41'!C83=1,_xlfn.CONCAT('Jogador 41'!$W$1,", "),""),IF('Jogador 42'!C83=1,_xlfn.CONCAT('Jogador 42'!$W$1,", "),""),IF('Jogador 43'!C83=1,_xlfn.CONCAT('Jogador 43'!$W$1,", "),""),IF('Jogador 44'!C83=1,_xlfn.CONCAT('Jogador 44'!$W$1,", "),""),IF('Jogador 45'!C83=1,_xlfn.CONCAT('Jogador 45'!$W$1,", "),""),IF('Jogador 46'!C83=1,_xlfn.CONCAT('Jogador 46'!$W$1,", "),""),IF('Jogador 47'!C83=1,_xlfn.CONCAT('Jogador 47'!$W$1,", "),""),IF('Jogador 48'!C83=1,_xlfn.CONCAT('Jogador 48'!$W$1,", "),""),IF('Jogador 49'!C83=1,_xlfn.CONCAT('Jogador 49'!$W$1,", "),""),IF('Jogador 50'!C83=1,_xlfn.CONCAT('Jogador 50'!$W$1,", "),""),IF('Jogador 51'!C83=1,_xlfn.CONCAT('Jogador 51'!$W$1,", "),""),IF('Jogador 52'!C83=1,_xlfn.CONCAT('Jogador 52'!$W$1,", "),""),IF('Jogador 53'!C83=1,_xlfn.CONCAT('Jogador 53'!$W$1,", "),""),IF('Jogador 54'!C83=1,_xlfn.CONCAT('Jogador 54'!$W$1,", "),""),IF('Jogador 55'!C83=1,_xlfn.CONCAT('Jogador 55'!$W$1,", "),""),IF('Jogador 56'!C83=1,_xlfn.CONCAT('Jogador 56'!$W$1,", "),""),IF('Jogador 57'!C83=1,_xlfn.CONCAT('Jogador 57'!$W$1,", "),""),IF('Jogador 58'!C83=1,_xlfn.CONCAT('Jogador 58'!$W$1,", "),""),IF('Jogador 59'!C83=1,_xlfn.CONCAT('Jogador 59'!$W$1,", "),""),IF('Jogador 60'!C83=1,_xlfn.CONCAT('Jogador 60'!$W$1,", "),""),IF('Jogador 61'!C83=1,_xlfn.CONCAT('Jogador 61'!$W$1,", "),""),IF('Jogador 62'!C83=1,_xlfn.CONCAT('Jogador 62'!$W$1,", "),""),IF('Jogador 63'!C83=1,_xlfn.CONCAT('Jogador 63'!$W$1,", "),""),IF('Jogador 64'!C83=1,_xlfn.CONCAT('Jogador 64'!$W$1,", "),""))</f>
        <v xml:space="preserve">Harder, Biel, </v>
      </c>
      <c r="Y83" s="4" t="str">
        <f>_xlfn.CONCAT(IF('Jogador 1'!D83=1,_xlfn.CONCAT('Jogador 1'!$W$1,", "),""),IF('Jogador 2'!D83=1,_xlfn.CONCAT('Jogador 2'!$W$1,", "),""),IF('Jogador 3'!D83=1,_xlfn.CONCAT('Jogador 3'!$W$1,", "),""),IF('Jogador 4'!D83=1,_xlfn.CONCAT('Jogador 4'!$W$1,", "),""),IF('Jogador 5'!D83=1,_xlfn.CONCAT('Jogador 5'!$W$1,", "),""),IF('Jogador 6'!D83=1,_xlfn.CONCAT('Jogador 6'!$W$1,", "),""),IF('Jogador 7'!D83=1,_xlfn.CONCAT('Jogador 7'!$W$1,", "),""),IF('Jogador 8'!D83=1,_xlfn.CONCAT('Jogador 8'!$W$1,", "),""),IF('Jogador 9'!D83=1,_xlfn.CONCAT('Jogador 9'!$W$1,", "),""),IF('Jogador 10'!D83=1,_xlfn.CONCAT('Jogador 10'!$W$1,", "),""),IF('Jogador 11'!D83=1,_xlfn.CONCAT('Jogador 11'!$W$1,", "),""),IF('Jogador 12'!D83=1,_xlfn.CONCAT('Jogador 12'!$W$1,", "),""),IF('Jogador 13'!D83=1,_xlfn.CONCAT('Jogador 13'!$W$1,", "),""),IF('Jogador 14'!D83=1,_xlfn.CONCAT('Jogador 14'!$W$1,", "),""),IF('Jogador 15'!D83=1,_xlfn.CONCAT('Jogador 15'!$W$1,", "),""),IF('Jogador 16'!D83=1,_xlfn.CONCAT('Jogador 16'!$W$1,", "),""),IF('Jogador 17'!D83=1,_xlfn.CONCAT('Jogador 17'!$W$1,", "),""),IF('Jogador 18'!D83=1,_xlfn.CONCAT('Jogador 18'!$W$1,", "),""),IF('Jogador 19'!D83=1,_xlfn.CONCAT('Jogador 19'!$W$1,", "),""),IF('Jogador 20'!D83=1,_xlfn.CONCAT('Jogador 20'!$W$1,", "),""),IF('Jogador 21'!D83=1,_xlfn.CONCAT('Jogador 21'!$W$1,", "),""),IF('Jogador 22'!D83=1,_xlfn.CONCAT('Jogador 22'!$W$1,", "),""),IF('Jogador 23'!D83=1,_xlfn.CONCAT('Jogador 23'!$W$1,", "),""),IF('Jogador 24'!D83=1,_xlfn.CONCAT('Jogador 24'!$W$1,", "),""),IF('Jogador 25'!D83=1,_xlfn.CONCAT('Jogador 25'!$W$1,", "),""),IF('Jogador 26'!D83=1,_xlfn.CONCAT('Jogador 26'!$W$1,", "),""),IF('Jogador 27'!D83=1,_xlfn.CONCAT('Jogador 27'!$W$1,", "),""),IF('Jogador 28'!D83=1,_xlfn.CONCAT('Jogador 28'!$W$1,", "),""),IF('Jogador 29'!D83=1,_xlfn.CONCAT('Jogador 29'!$W$1,", "),""),IF('Jogador 30'!D83=1,_xlfn.CONCAT('Jogador 30'!$W$1,", "),""),IF('Jogador 31'!D83=1,_xlfn.CONCAT('Jogador 31'!$W$1,", "),""),IF('Jogador 32'!D83=1,_xlfn.CONCAT('Jogador 32'!$W$1,", "),""),IF('Jogador 33'!D83=1,_xlfn.CONCAT('Jogador 33'!$W$1,", "),""),IF('Jogador 34'!D83=1,_xlfn.CONCAT('Jogador 34'!$W$1,", "),""),IF('Jogador 35'!D83=1,_xlfn.CONCAT('Jogador 35'!$W$1,", "),""),IF('Jogador 36'!D83=1,_xlfn.CONCAT('Jogador 36'!$W$1,", "),""),IF('Jogador 37'!D83=1,_xlfn.CONCAT('Jogador 37'!$W$1,", "),""),IF('Jogador 38'!D83=1,_xlfn.CONCAT('Jogador 38'!$W$1,", "),""),IF('Jogador 39'!D83=1,_xlfn.CONCAT('Jogador 39'!$W$1,", "),""),IF('Jogador 40'!D83=1,_xlfn.CONCAT('Jogador 40'!$W$1,", "),""),IF('Jogador 41'!D83=1,_xlfn.CONCAT('Jogador 41'!$W$1,", "),""),IF('Jogador 42'!D83=1,_xlfn.CONCAT('Jogador 42'!$W$1,", "),""),IF('Jogador 43'!D83=1,_xlfn.CONCAT('Jogador 43'!$W$1,", "),""),IF('Jogador 44'!D83=1,_xlfn.CONCAT('Jogador 44'!$W$1,", "),""),IF('Jogador 45'!D83=1,_xlfn.CONCAT('Jogador 45'!$W$1,", "),""),IF('Jogador 46'!D83=1,_xlfn.CONCAT('Jogador 46'!$W$1,", "),""),IF('Jogador 47'!D83=1,_xlfn.CONCAT('Jogador 47'!$W$1,", "),""),IF('Jogador 48'!D83=1,_xlfn.CONCAT('Jogador 48'!$W$1,", "),""),IF('Jogador 49'!D83=1,_xlfn.CONCAT('Jogador 49'!$W$1,", "),""),IF('Jogador 50'!D83=1,_xlfn.CONCAT('Jogador 50'!$W$1,", "),""),IF('Jogador 51'!D83=1,_xlfn.CONCAT('Jogador 51'!$W$1,", "),""),IF('Jogador 52'!D83=1,_xlfn.CONCAT('Jogador 52'!$W$1,", "),""),IF('Jogador 53'!D83=1,_xlfn.CONCAT('Jogador 53'!$W$1,", "),""),IF('Jogador 54'!D83=1,_xlfn.CONCAT('Jogador 54'!$W$1,", "),""),IF('Jogador 55'!D83=1,_xlfn.CONCAT('Jogador 55'!$W$1,", "),""),IF('Jogador 56'!D83=1,_xlfn.CONCAT('Jogador 56'!$W$1,", "),""),IF('Jogador 57'!D83=1,_xlfn.CONCAT('Jogador 57'!$W$1,", "),""),IF('Jogador 58'!D83=1,_xlfn.CONCAT('Jogador 58'!$W$1,", "),""),IF('Jogador 59'!D83=1,_xlfn.CONCAT('Jogador 59'!$W$1,", "),""),IF('Jogador 60'!D83=1,_xlfn.CONCAT('Jogador 60'!$W$1,", "),""),IF('Jogador 61'!D83=1,_xlfn.CONCAT('Jogador 61'!$W$1,", "),""),IF('Jogador 62'!D83=1,_xlfn.CONCAT('Jogador 62'!$W$1,", "),""),IF('Jogador 63'!D83=1,_xlfn.CONCAT('Jogador 63'!$W$1,", "),""),IF('Jogador 64'!D83=1,_xlfn.CONCAT('Jogador 64'!$W$1,", "),""))</f>
        <v xml:space="preserve">Maxi Araujo, </v>
      </c>
    </row>
    <row r="84" spans="1:25" x14ac:dyDescent="0.3">
      <c r="A84" s="4" t="s">
        <v>128</v>
      </c>
      <c r="B84" s="4">
        <f>'Jogador 1'!B84+'Jogador 2'!B84+'Jogador 3'!B84+'Jogador 4'!B84+'Jogador 5'!B84+'Jogador 6'!B84+'Jogador 7'!B84+'Jogador 8'!B84+'Jogador 9'!B84+'Jogador 10'!B84+'Jogador 11'!B84+'Jogador 12'!B84+'Jogador 13'!B84+'Jogador 14'!B84+'Jogador 15'!B84+'Jogador 16'!B84+'Jogador 17'!B84+'Jogador 18'!B84+'Jogador 19'!B84+'Jogador 20'!B84+'Jogador 21'!B84+'Jogador 22'!B84+'Jogador 23'!B84+'Jogador 24'!B84+'Jogador 25'!B84+'Jogador 26'!B84+'Jogador 27'!B84+'Jogador 28'!B84+'Jogador 29'!B84+'Jogador 30'!B84+'Jogador 31'!B84+'Jogador 32'!B84+'Jogador 33'!B84+'Jogador 34'!B84+'Jogador 35'!B84+'Jogador 36'!B84+'Jogador 37'!B84+'Jogador 38'!B84+'Jogador 39'!B84+'Jogador 40'!B84+'Jogador 41'!B84+'Jogador 42'!B84+'Jogador 43'!B84+'Jogador 44'!B84+'Jogador 45'!B84+'Jogador 46'!B84+'Jogador 47'!B84+'Jogador 48'!B84+'Jogador 49'!B84+'Jogador 50'!B84+'Jogador 51'!B84+'Jogador 52'!B84+'Jogador 53'!B84+'Jogador 54'!B84+'Jogador 55'!B84+'Jogador 56'!B84+'Jogador 57'!B84+'Jogador 58'!B84+'Jogador 59'!B84+'Jogador 60'!B84+'Jogador 61'!B84+'Jogador 62'!B84+'Jogador 63'!B84+'Jogador 64'!B84</f>
        <v>1</v>
      </c>
      <c r="C84" s="4">
        <f>'Jogador 1'!C84+'Jogador 2'!C84+'Jogador 3'!C84+'Jogador 4'!C84+'Jogador 5'!C84+'Jogador 6'!C84+'Jogador 7'!C84+'Jogador 8'!C84+'Jogador 9'!C84+'Jogador 10'!C84+'Jogador 11'!C84+'Jogador 12'!C84+'Jogador 13'!C84+'Jogador 14'!C84+'Jogador 15'!C84+'Jogador 16'!C84+'Jogador 17'!C84+'Jogador 18'!C84+'Jogador 19'!C84+'Jogador 20'!C84+'Jogador 21'!C84+'Jogador 22'!C84+'Jogador 23'!C84+'Jogador 24'!C84+'Jogador 25'!C84+'Jogador 26'!C84+'Jogador 27'!C84+'Jogador 28'!C84+'Jogador 29'!C84+'Jogador 30'!C84+'Jogador 31'!C84+'Jogador 32'!C84+'Jogador 33'!C84+'Jogador 34'!C84+'Jogador 35'!C84+'Jogador 36'!C84+'Jogador 37'!C84+'Jogador 38'!C84+'Jogador 39'!C84+'Jogador 40'!C84+'Jogador 41'!C84+'Jogador 42'!C84+'Jogador 43'!C84+'Jogador 44'!C84+'Jogador 45'!C84+'Jogador 46'!C84+'Jogador 47'!C84+'Jogador 48'!C84+'Jogador 49'!C84+'Jogador 50'!C84+'Jogador 51'!C84+'Jogador 52'!C84+'Jogador 53'!C84+'Jogador 54'!C84+'Jogador 55'!C84+'Jogador 56'!C84+'Jogador 57'!C84+'Jogador 58'!C84+'Jogador 59'!C84+'Jogador 60'!C84+'Jogador 61'!C84+'Jogador 62'!C84+'Jogador 63'!C84+'Jogador 64'!C84</f>
        <v>0</v>
      </c>
      <c r="D84" s="4">
        <f>'Jogador 1'!D84+'Jogador 2'!D84+'Jogador 3'!D84+'Jogador 4'!D84+'Jogador 5'!D84+'Jogador 6'!D84+'Jogador 7'!D84+'Jogador 8'!D84+'Jogador 9'!D84+'Jogador 10'!D84+'Jogador 11'!D84+'Jogador 12'!D84+'Jogador 13'!D84+'Jogador 14'!D84+'Jogador 15'!D84+'Jogador 16'!D84+'Jogador 17'!D84+'Jogador 18'!D84+'Jogador 19'!D84+'Jogador 20'!D84+'Jogador 21'!D84+'Jogador 22'!D84+'Jogador 23'!D84+'Jogador 24'!D84+'Jogador 25'!D84+'Jogador 26'!D84+'Jogador 27'!D84+'Jogador 28'!D84+'Jogador 29'!D84+'Jogador 30'!D84+'Jogador 31'!D84+'Jogador 32'!D84+'Jogador 33'!D84+'Jogador 34'!D84+'Jogador 35'!D84+'Jogador 36'!D84+'Jogador 37'!D84+'Jogador 38'!D84+'Jogador 39'!D84+'Jogador 40'!D84+'Jogador 41'!D84+'Jogador 42'!D84+'Jogador 43'!D84+'Jogador 44'!D84+'Jogador 45'!D84+'Jogador 46'!D84+'Jogador 47'!D84+'Jogador 48'!D84+'Jogador 49'!D84+'Jogador 50'!D84+'Jogador 51'!D84+'Jogador 52'!D84+'Jogador 53'!D84+'Jogador 54'!D84+'Jogador 55'!D84+'Jogador 56'!D84+'Jogador 57'!D84+'Jogador 58'!D84+'Jogador 59'!D84+'Jogador 60'!D84+'Jogador 61'!D84+'Jogador 62'!D84+'Jogador 63'!D84+'Jogador 64'!D84</f>
        <v>1</v>
      </c>
      <c r="E84" s="4">
        <f>'Jogador 1'!E84+'Jogador 2'!E84+'Jogador 3'!E84+'Jogador 4'!E84+'Jogador 5'!E84+'Jogador 6'!E84+'Jogador 7'!E84+'Jogador 8'!E84+'Jogador 9'!E84+'Jogador 10'!E84+'Jogador 11'!E84+'Jogador 12'!E84+'Jogador 13'!E84+'Jogador 14'!E84+'Jogador 15'!E84+'Jogador 16'!E84+'Jogador 17'!E84+'Jogador 18'!E84+'Jogador 19'!E84+'Jogador 20'!E84+'Jogador 21'!E84+'Jogador 22'!E84+'Jogador 23'!E84+'Jogador 24'!E84+'Jogador 25'!E84+'Jogador 26'!E84+'Jogador 27'!E84+'Jogador 28'!E84+'Jogador 29'!E84+'Jogador 30'!E84+'Jogador 31'!E84+'Jogador 32'!E84+'Jogador 33'!E84+'Jogador 34'!E84+'Jogador 35'!E84+'Jogador 36'!E84+'Jogador 37'!E84+'Jogador 38'!E84+'Jogador 39'!E84+'Jogador 40'!E84+'Jogador 41'!E84+'Jogador 42'!E84+'Jogador 43'!E84+'Jogador 44'!E84+'Jogador 45'!E84+'Jogador 46'!E84+'Jogador 47'!E84+'Jogador 48'!E84+'Jogador 49'!E84+'Jogador 50'!E84+'Jogador 51'!E84+'Jogador 52'!E84+'Jogador 53'!E84+'Jogador 54'!E84+'Jogador 55'!E84+'Jogador 56'!E84+'Jogador 57'!E84+'Jogador 58'!E84+'Jogador 59'!E84+'Jogador 60'!E84+'Jogador 61'!E84+'Jogador 62'!E84+'Jogador 63'!E84+'Jogador 64'!E84</f>
        <v>0</v>
      </c>
      <c r="F84" s="9">
        <f t="shared" si="21"/>
        <v>0</v>
      </c>
      <c r="G84" s="4">
        <f>'Jogador 1'!G84+'Jogador 2'!G84+'Jogador 3'!G84+'Jogador 4'!G84+'Jogador 5'!G84+'Jogador 6'!G84+'Jogador 7'!G84+'Jogador 8'!G84+'Jogador 9'!G84+'Jogador 10'!G84+'Jogador 11'!G84+'Jogador 12'!G84+'Jogador 13'!G84+'Jogador 14'!G84+'Jogador 15'!G84+'Jogador 16'!G84+'Jogador 17'!G84+'Jogador 18'!G84+'Jogador 19'!G84+'Jogador 20'!G84+'Jogador 21'!G84+'Jogador 22'!G84+'Jogador 23'!G84+'Jogador 24'!G84+'Jogador 25'!G84+'Jogador 26'!G84+'Jogador 27'!G84+'Jogador 28'!G84+'Jogador 29'!G84+'Jogador 30'!G84+'Jogador 31'!G84+'Jogador 32'!G84+'Jogador 33'!G84+'Jogador 34'!G84+'Jogador 35'!G84+'Jogador 36'!G84+'Jogador 37'!G84+'Jogador 38'!G84+'Jogador 39'!G84+'Jogador 40'!G84+'Jogador 41'!G84+'Jogador 42'!G84+'Jogador 43'!G84+'Jogador 44'!G84+'Jogador 45'!G84+'Jogador 46'!G84+'Jogador 47'!G84+'Jogador 48'!G84+'Jogador 49'!G84+'Jogador 50'!G84+'Jogador 51'!G84+'Jogador 52'!G84+'Jogador 53'!G84+'Jogador 54'!G84+'Jogador 55'!G84+'Jogador 56'!G84+'Jogador 57'!G84+'Jogador 58'!G84+'Jogador 59'!G84+'Jogador 60'!G84+'Jogador 61'!G84+'Jogador 62'!G84+'Jogador 63'!G84+'Jogador 64'!G84</f>
        <v>0</v>
      </c>
      <c r="H84" s="9">
        <f t="shared" si="22"/>
        <v>0</v>
      </c>
      <c r="I84" s="4">
        <f>'Jogador 1'!I84+'Jogador 2'!I84+'Jogador 3'!I84+'Jogador 4'!I84+'Jogador 5'!I84+'Jogador 6'!I84+'Jogador 7'!I84+'Jogador 8'!I84+'Jogador 9'!I84+'Jogador 10'!I84+'Jogador 11'!I84+'Jogador 12'!I84+'Jogador 13'!I84+'Jogador 14'!I84+'Jogador 15'!I84+'Jogador 16'!I84+'Jogador 17'!I84+'Jogador 18'!I84+'Jogador 19'!I84+'Jogador 20'!I84+'Jogador 21'!I84+'Jogador 22'!I84+'Jogador 23'!I84+'Jogador 24'!I84+'Jogador 25'!I84+'Jogador 26'!I84+'Jogador 27'!I84+'Jogador 28'!I84+'Jogador 29'!I84+'Jogador 30'!I84+'Jogador 31'!I84+'Jogador 32'!I84+'Jogador 33'!I84+'Jogador 34'!I84+'Jogador 35'!I84+'Jogador 36'!I84+'Jogador 37'!I84+'Jogador 38'!I84+'Jogador 39'!I84+'Jogador 40'!I84+'Jogador 41'!I84+'Jogador 42'!I84+'Jogador 43'!I84+'Jogador 44'!I84+'Jogador 45'!I84+'Jogador 46'!I84+'Jogador 47'!I84+'Jogador 48'!I84+'Jogador 49'!I84+'Jogador 50'!I84+'Jogador 51'!I84+'Jogador 52'!I84+'Jogador 53'!I84+'Jogador 54'!I84+'Jogador 55'!I84+'Jogador 56'!I84+'Jogador 57'!I84+'Jogador 58'!I84+'Jogador 59'!I84+'Jogador 60'!I84+'Jogador 61'!I84+'Jogador 62'!I84+'Jogador 63'!I84+'Jogador 64'!I84</f>
        <v>0</v>
      </c>
      <c r="J84" s="9">
        <f t="shared" si="23"/>
        <v>0</v>
      </c>
      <c r="K84" s="4">
        <f>'Jogador 1'!K84+'Jogador 2'!K84+'Jogador 3'!K84+'Jogador 4'!K84+'Jogador 5'!K84+'Jogador 6'!K84+'Jogador 7'!K84+'Jogador 8'!K84+'Jogador 9'!K84+'Jogador 10'!K84+'Jogador 11'!K84+'Jogador 12'!K84+'Jogador 13'!K84+'Jogador 14'!K84+'Jogador 15'!K84+'Jogador 16'!K84+'Jogador 17'!K84+'Jogador 18'!K84+'Jogador 19'!K84+'Jogador 20'!K84+'Jogador 21'!K84+'Jogador 22'!K84+'Jogador 23'!K84+'Jogador 24'!K84+'Jogador 25'!K84+'Jogador 26'!K84+'Jogador 27'!K84+'Jogador 28'!K84+'Jogador 29'!K84+'Jogador 30'!K84+'Jogador 31'!K84+'Jogador 32'!K84+'Jogador 33'!K84+'Jogador 34'!K84+'Jogador 35'!K84+'Jogador 36'!K84+'Jogador 37'!K84+'Jogador 38'!K84+'Jogador 39'!K84+'Jogador 40'!K84+'Jogador 41'!K84+'Jogador 42'!K84+'Jogador 43'!K84+'Jogador 44'!K84+'Jogador 45'!K84+'Jogador 46'!K84+'Jogador 47'!K84+'Jogador 48'!K84+'Jogador 49'!K84+'Jogador 50'!K84+'Jogador 51'!K84+'Jogador 52'!K84+'Jogador 53'!K84+'Jogador 54'!K84+'Jogador 55'!K84+'Jogador 56'!K84+'Jogador 57'!K84+'Jogador 58'!K84+'Jogador 59'!K84+'Jogador 60'!K84+'Jogador 61'!K84+'Jogador 62'!K84+'Jogador 63'!K84+'Jogador 64'!K84</f>
        <v>1</v>
      </c>
      <c r="L84" s="9">
        <f t="shared" si="24"/>
        <v>1</v>
      </c>
      <c r="M84" s="4">
        <f>'Jogador 1'!M84+'Jogador 2'!M84+'Jogador 3'!M84+'Jogador 4'!M84+'Jogador 5'!M84+'Jogador 6'!M84+'Jogador 7'!M84+'Jogador 8'!M84+'Jogador 9'!M84+'Jogador 10'!M84+'Jogador 11'!M84+'Jogador 12'!M84+'Jogador 13'!M84+'Jogador 14'!M84+'Jogador 15'!M84+'Jogador 16'!M84+'Jogador 17'!M84+'Jogador 18'!M84+'Jogador 19'!M84+'Jogador 20'!M84+'Jogador 21'!M84+'Jogador 22'!M84+'Jogador 23'!M84+'Jogador 24'!M84+'Jogador 25'!M84+'Jogador 26'!M84+'Jogador 27'!M84+'Jogador 28'!M84+'Jogador 29'!M84+'Jogador 30'!M84+'Jogador 31'!M84+'Jogador 32'!M84+'Jogador 33'!M84+'Jogador 34'!M84+'Jogador 35'!M84+'Jogador 36'!M84+'Jogador 37'!M84+'Jogador 38'!M84+'Jogador 39'!M84+'Jogador 40'!M84+'Jogador 41'!M84+'Jogador 42'!M84+'Jogador 43'!M84+'Jogador 44'!M84+'Jogador 45'!M84+'Jogador 46'!M84+'Jogador 47'!M84+'Jogador 48'!M84+'Jogador 49'!M84+'Jogador 50'!M84+'Jogador 51'!M84+'Jogador 52'!M84+'Jogador 53'!M84+'Jogador 54'!M84+'Jogador 55'!M84+'Jogador 56'!M84+'Jogador 57'!M84+'Jogador 58'!M84+'Jogador 59'!M84+'Jogador 60'!M84+'Jogador 61'!M84+'Jogador 62'!M84+'Jogador 63'!M84+'Jogador 64'!M84</f>
        <v>0</v>
      </c>
      <c r="N84" s="9">
        <f t="shared" si="25"/>
        <v>0</v>
      </c>
      <c r="O84" s="4">
        <f>'Jogador 1'!O84+'Jogador 2'!O84+'Jogador 3'!O84+'Jogador 4'!O84+'Jogador 5'!O84+'Jogador 6'!O84+'Jogador 7'!O84+'Jogador 8'!O84+'Jogador 9'!O84+'Jogador 10'!O84+'Jogador 11'!O84+'Jogador 12'!O84+'Jogador 13'!O84+'Jogador 14'!O84+'Jogador 15'!O84+'Jogador 16'!O84+'Jogador 17'!O84+'Jogador 18'!O84+'Jogador 19'!O84+'Jogador 20'!O84+'Jogador 21'!O84+'Jogador 22'!O84+'Jogador 23'!O84+'Jogador 24'!O84+'Jogador 25'!O84+'Jogador 26'!O84+'Jogador 27'!O84+'Jogador 28'!O84+'Jogador 29'!O84+'Jogador 30'!O84+'Jogador 31'!O84+'Jogador 32'!O84+'Jogador 33'!O84+'Jogador 34'!O84+'Jogador 35'!O84+'Jogador 36'!O84+'Jogador 37'!O84+'Jogador 38'!O84+'Jogador 39'!O84+'Jogador 40'!O84+'Jogador 41'!O84+'Jogador 42'!O84+'Jogador 43'!O84+'Jogador 44'!O84+'Jogador 45'!O84+'Jogador 46'!O84+'Jogador 47'!O84+'Jogador 48'!O84+'Jogador 49'!O84+'Jogador 50'!O84+'Jogador 51'!O84+'Jogador 52'!O84+'Jogador 53'!O84+'Jogador 54'!O84+'Jogador 55'!O84+'Jogador 56'!O84+'Jogador 57'!O84+'Jogador 58'!O84+'Jogador 59'!O84+'Jogador 60'!O84+'Jogador 61'!O84+'Jogador 62'!O84+'Jogador 63'!O84+'Jogador 64'!O84</f>
        <v>1</v>
      </c>
      <c r="P84" s="9">
        <f t="shared" si="26"/>
        <v>1</v>
      </c>
      <c r="Q84" s="4">
        <f>'Jogador 1'!Q84+'Jogador 2'!Q84+'Jogador 3'!Q84+'Jogador 4'!Q84+'Jogador 5'!Q84+'Jogador 6'!Q84+'Jogador 7'!Q84+'Jogador 8'!Q84+'Jogador 9'!Q84+'Jogador 10'!Q84+'Jogador 11'!Q84+'Jogador 12'!Q84+'Jogador 13'!Q84+'Jogador 14'!Q84+'Jogador 15'!Q84+'Jogador 16'!Q84+'Jogador 17'!Q84+'Jogador 18'!Q84+'Jogador 19'!Q84+'Jogador 20'!Q84+'Jogador 21'!Q84+'Jogador 22'!Q84+'Jogador 23'!Q84+'Jogador 24'!Q84+'Jogador 25'!Q84+'Jogador 26'!Q84+'Jogador 27'!Q84+'Jogador 28'!Q84+'Jogador 29'!Q84+'Jogador 30'!Q84+'Jogador 31'!Q84+'Jogador 32'!Q84+'Jogador 33'!Q84+'Jogador 34'!Q84+'Jogador 35'!Q84+'Jogador 36'!Q84+'Jogador 37'!Q84+'Jogador 38'!Q84+'Jogador 39'!Q84+'Jogador 40'!Q84+'Jogador 41'!Q84+'Jogador 42'!Q84+'Jogador 43'!Q84+'Jogador 44'!Q84+'Jogador 45'!Q84+'Jogador 46'!Q84+'Jogador 47'!Q84+'Jogador 48'!Q84+'Jogador 49'!Q84+'Jogador 50'!Q84+'Jogador 51'!Q84+'Jogador 52'!Q84+'Jogador 53'!Q84+'Jogador 54'!Q84+'Jogador 55'!Q84+'Jogador 56'!Q84+'Jogador 57'!Q84+'Jogador 58'!Q84+'Jogador 59'!Q84+'Jogador 60'!Q84+'Jogador 61'!Q84+'Jogador 62'!Q84+'Jogador 63'!Q84+'Jogador 64'!Q84</f>
        <v>0</v>
      </c>
      <c r="R84" s="4">
        <f>'Jogador 1'!R84+'Jogador 2'!R84+'Jogador 3'!R84+'Jogador 4'!R84+'Jogador 5'!R84+'Jogador 6'!R84+'Jogador 7'!R84+'Jogador 8'!R84+'Jogador 9'!R84+'Jogador 10'!R84+'Jogador 11'!R84+'Jogador 12'!R84+'Jogador 13'!R84+'Jogador 14'!R84+'Jogador 15'!R84+'Jogador 16'!R84+'Jogador 17'!R84+'Jogador 18'!R84+'Jogador 19'!R84+'Jogador 20'!R84+'Jogador 21'!R84+'Jogador 22'!R84+'Jogador 23'!R84+'Jogador 24'!R84+'Jogador 25'!R84+'Jogador 26'!R84+'Jogador 27'!R84+'Jogador 28'!R84+'Jogador 29'!R84+'Jogador 30'!R84+'Jogador 31'!R84+'Jogador 32'!R84+'Jogador 33'!R84+'Jogador 34'!R84+'Jogador 35'!R84+'Jogador 36'!R84+'Jogador 37'!R84+'Jogador 38'!R84+'Jogador 39'!R84+'Jogador 40'!R84+'Jogador 41'!R84+'Jogador 42'!R84+'Jogador 43'!R84+'Jogador 44'!R84+'Jogador 45'!R84+'Jogador 46'!R84+'Jogador 47'!R84+'Jogador 48'!R84+'Jogador 49'!R84+'Jogador 50'!R84+'Jogador 51'!R84+'Jogador 52'!R84+'Jogador 53'!R84+'Jogador 54'!R84+'Jogador 55'!R84+'Jogador 56'!R84+'Jogador 57'!R84+'Jogador 58'!R84+'Jogador 59'!R84+'Jogador 60'!R84+'Jogador 61'!R84+'Jogador 62'!R84+'Jogador 63'!R84+'Jogador 64'!R84</f>
        <v>0</v>
      </c>
      <c r="S84" s="4">
        <f>'Jogador 1'!S84+'Jogador 2'!S84+'Jogador 3'!S84+'Jogador 4'!S84+'Jogador 5'!S84+'Jogador 6'!S84+'Jogador 7'!S84+'Jogador 8'!S84+'Jogador 9'!S84+'Jogador 10'!S84+'Jogador 11'!S84+'Jogador 12'!S84+'Jogador 13'!S84+'Jogador 14'!S84+'Jogador 15'!S84+'Jogador 16'!S84+'Jogador 17'!S84+'Jogador 18'!S84+'Jogador 19'!S84+'Jogador 20'!S84+'Jogador 21'!S84+'Jogador 22'!S84+'Jogador 23'!S84+'Jogador 24'!S84+'Jogador 25'!S84+'Jogador 26'!S84+'Jogador 27'!S84+'Jogador 28'!S84+'Jogador 29'!S84+'Jogador 30'!S84+'Jogador 31'!S84+'Jogador 32'!S84+'Jogador 33'!S84+'Jogador 34'!S84+'Jogador 35'!S84+'Jogador 36'!S84+'Jogador 37'!S84+'Jogador 38'!S84+'Jogador 39'!S84+'Jogador 40'!S84+'Jogador 41'!S84+'Jogador 42'!S84+'Jogador 43'!S84+'Jogador 44'!S84+'Jogador 45'!S84+'Jogador 46'!S84+'Jogador 47'!S84+'Jogador 48'!S84+'Jogador 49'!S84+'Jogador 50'!S84+'Jogador 51'!S84+'Jogador 52'!S84+'Jogador 53'!S84+'Jogador 54'!S84+'Jogador 55'!S84+'Jogador 56'!S84+'Jogador 57'!S84+'Jogador 58'!S84+'Jogador 59'!S84+'Jogador 60'!S84+'Jogador 61'!S84+'Jogador 62'!S84+'Jogador 63'!S84+'Jogador 64'!S84</f>
        <v>0</v>
      </c>
      <c r="T84" s="4">
        <f>'Jogador 1'!T84+'Jogador 2'!T84+'Jogador 3'!T84+'Jogador 4'!T84+'Jogador 5'!T84+'Jogador 6'!T84+'Jogador 7'!T84+'Jogador 8'!T84+'Jogador 9'!T84+'Jogador 10'!T84+'Jogador 11'!T84+'Jogador 12'!T84+'Jogador 13'!T84+'Jogador 14'!T84+'Jogador 15'!T84+'Jogador 16'!T84+'Jogador 17'!T84+'Jogador 18'!T84+'Jogador 19'!T84+'Jogador 20'!T84+'Jogador 21'!T84+'Jogador 22'!T84+'Jogador 23'!T84+'Jogador 24'!T84+'Jogador 25'!T84+'Jogador 26'!T84+'Jogador 27'!T84+'Jogador 28'!T84+'Jogador 29'!T84+'Jogador 30'!T84+'Jogador 31'!T84+'Jogador 32'!T84+'Jogador 33'!T84+'Jogador 34'!T84+'Jogador 35'!T84+'Jogador 36'!T84+'Jogador 37'!T84+'Jogador 38'!T84+'Jogador 39'!T84+'Jogador 40'!T84+'Jogador 41'!T84+'Jogador 42'!T84+'Jogador 43'!T84+'Jogador 44'!T84+'Jogador 45'!T84+'Jogador 46'!T84+'Jogador 47'!T84+'Jogador 48'!T84+'Jogador 49'!T84+'Jogador 50'!T84+'Jogador 51'!T84+'Jogador 52'!T84+'Jogador 53'!T84+'Jogador 54'!T84+'Jogador 55'!T84+'Jogador 56'!T84+'Jogador 57'!T84+'Jogador 58'!T84+'Jogador 59'!T84+'Jogador 60'!T84+'Jogador 61'!T84+'Jogador 62'!T84+'Jogador 63'!T84+'Jogador 64'!T84</f>
        <v>0</v>
      </c>
      <c r="U84" s="10">
        <f t="shared" si="27"/>
        <v>0</v>
      </c>
      <c r="V84" s="10">
        <f>IF(C84=0,0,(IF('Jogador 1'!C84=1,'Jogador 1'!$W$8,0)+IF('Jogador 2'!C84=1,'Jogador 2'!$W$8,0)+IF('Jogador 3'!C84=1,'Jogador 3'!$W$8,0)+IF('Jogador 4'!C84=1,'Jogador 4'!$W$8,0)+IF('Jogador 5'!C84=1,'Jogador 5'!$W$8,0)+IF('Jogador 6'!C84=1,'Jogador 6'!$W$8,0)+IF('Jogador 7'!C84=1,'Jogador 7'!$W$8,0)+IF('Jogador 8'!C84=1,'Jogador 8'!$W$8,0)+IF('Jogador 9'!C84=1,'Jogador 9'!$W$8,0)+IF('Jogador 10'!C84=1,'Jogador 10'!$W$8,0)+IF('Jogador 11'!C84=1,'Jogador 11'!$W$8,0)+IF('Jogador 12'!C84=1,'Jogador 12'!$W$8,0)+IF('Jogador 13'!C84=1,'Jogador 13'!$W$8,0)+IF('Jogador 14'!C84=1,'Jogador 14'!$W$8,0)+IF('Jogador 15'!C84=1,'Jogador 15'!$W$8,0)+IF('Jogador 16'!C84=1,'Jogador 16'!$W$8,0)+IF('Jogador 17'!C84=1,'Jogador 17'!$W$8,0)+IF('Jogador 18'!C84=1,'Jogador 18'!$W$8,0)+IF('Jogador 19'!C84=1,'Jogador 19'!$W$8,0)+IF('Jogador 20'!C84=1,'Jogador 20'!$W$8,0)+IF('Jogador 21'!C84=1,'Jogador 21'!$W$8,0)+IF('Jogador 22'!C84=1,'Jogador 22'!$W$8,0)+IF('Jogador 23'!C84=1,'Jogador 23'!$W$8,0)+IF('Jogador 24'!C84=1,'Jogador 24'!$W$8,0)+IF('Jogador 25'!C84=1,'Jogador 25'!$W$8,0)+IF('Jogador 26'!C84=1,'Jogador 26'!$W$8,0)+IF('Jogador 27'!C84=1,'Jogador 27'!$W$8,0)+IF('Jogador 28'!C84=1,'Jogador 28'!$W$8,0)+IF('Jogador 29'!C84=1,'Jogador 29'!$W$8,0)+IF('Jogador 30'!C84=1,'Jogador 30'!$W$8,0)+IF('Jogador 31'!C84=1,'Jogador 31'!$W$8,0)+IF('Jogador 32'!C84=1,'Jogador 32'!$W$8,0)+IF('Jogador 33'!C84=1,'Jogador 33'!$W$8,0)+IF('Jogador 34'!C84=1,'Jogador 34'!$W$8,0)+IF('Jogador 35'!C84=1,'Jogador 35'!$W$8,0) +IF('Jogador 36'!C84=1,'Jogador 36'!$W$8,0)+IF('Jogador 37'!C84=1,'Jogador 37'!$W$8,0)+IF('Jogador 38'!C84=1,'Jogador 38'!$W$8,0)+IF('Jogador 39'!C84=1,'Jogador 39'!$W$8,0)+IF('Jogador 40'!C84=1,'Jogador 40'!$W$8,0)+IF('Jogador 41'!C84=1,'Jogador 41'!$W$8,0)+IF('Jogador 42'!C84=1,'Jogador 42'!$W$8,0)+IF('Jogador 43'!C84=1,'Jogador 43'!$W$8,0)+IF('Jogador 44'!C84=1,'Jogador 44'!$W$8,0)+IF('Jogador 45'!C84=1,'Jogador 45'!$W$8,0)+IF('Jogador 46'!C84=1,'Jogador 46'!$W$8,0)+IF('Jogador 47'!C84=1,'Jogador 47'!$W$8,0)+IF('Jogador 48'!C84=1,'Jogador 48'!$W$8,0)+IF('Jogador 49'!C84=1,'Jogador 49'!$W$8,0)+IF('Jogador 50'!C84=1,'Jogador 50'!$W$8,0)+IF('Jogador 51'!C84=1,'Jogador 51'!$W$8,0)+IF('Jogador 52'!C84=1,'Jogador 52'!$W$8,0)+IF('Jogador 53'!C84=1,'Jogador 53'!$W$8,0)+IF('Jogador 54'!C84=1,'Jogador 54'!$W$8,0)+IF('Jogador 55'!C84=1,'Jogador 55'!$W$8,0)+IF('Jogador 56'!C84=1,'Jogador 56'!$W$8,0)+IF('Jogador 57'!C84=1,'Jogador 57'!$W$8,0)+IF('Jogador 58'!C84=1,'Jogador 58'!$W$8,0)+IF('Jogador 59'!C84=1,'Jogador 59'!$W$8,0)+IF('Jogador 60'!C84=1,'Jogador 60'!$W$8,0)+IF('Jogador 61'!C84=1,'Jogador 61'!$W$8,0)+IF('Jogador 62'!C84=1,'Jogador 62'!$W$8,0)+IF('Jogador 63'!C84=1,'Jogador 63'!$W$8,0)+IF('Jogador 64'!C84=1,'Jogador 64'!$W$8,0))/C84)</f>
        <v>0</v>
      </c>
      <c r="X84" s="4" t="str">
        <f>_xlfn.CONCAT(IF('Jogador 1'!C84=1,_xlfn.CONCAT('Jogador 1'!$W$1,", "),""),IF('Jogador 2'!C84=1,_xlfn.CONCAT('Jogador 2'!$W$1,", "),""),IF('Jogador 3'!C84=1,_xlfn.CONCAT('Jogador 3'!$W$1,", "),""),IF('Jogador 4'!C84=1,_xlfn.CONCAT('Jogador 4'!$W$1,", "),""),IF('Jogador 5'!C84=1,_xlfn.CONCAT('Jogador 5'!$W$1,", "),""),IF('Jogador 6'!C84=1,_xlfn.CONCAT('Jogador 6'!$W$1,", "),""),IF('Jogador 7'!C84=1,_xlfn.CONCAT('Jogador 7'!$W$1,", "),""),IF('Jogador 8'!C84=1,_xlfn.CONCAT('Jogador 8'!$W$1,", "),""),IF('Jogador 9'!C84=1,_xlfn.CONCAT('Jogador 9'!$W$1,", "),""),IF('Jogador 10'!C84=1,_xlfn.CONCAT('Jogador 10'!$W$1,", "),""),IF('Jogador 11'!C84=1,_xlfn.CONCAT('Jogador 11'!$W$1,", "),""),IF('Jogador 12'!C84=1,_xlfn.CONCAT('Jogador 12'!$W$1,", "),""),IF('Jogador 13'!C84=1,_xlfn.CONCAT('Jogador 13'!$W$1,", "),""),IF('Jogador 14'!C84=1,_xlfn.CONCAT('Jogador 14'!$W$1,", "),""),IF('Jogador 15'!C84=1,_xlfn.CONCAT('Jogador 15'!$W$1,", "),""),IF('Jogador 16'!C84=1,_xlfn.CONCAT('Jogador 16'!$W$1,", "),""),IF('Jogador 17'!C84=1,_xlfn.CONCAT('Jogador 17'!$W$1,", "),""),IF('Jogador 18'!C84=1,_xlfn.CONCAT('Jogador 18'!$W$1,", "),""),IF('Jogador 19'!C84=1,_xlfn.CONCAT('Jogador 19'!$W$1,", "),""),IF('Jogador 20'!C84=1,_xlfn.CONCAT('Jogador 20'!$W$1,", "),""),IF('Jogador 21'!C84=1,_xlfn.CONCAT('Jogador 21'!$W$1,", "),""),IF('Jogador 22'!C84=1,_xlfn.CONCAT('Jogador 22'!$W$1,", "),""),IF('Jogador 23'!C84=1,_xlfn.CONCAT('Jogador 23'!$W$1,", "),""),IF('Jogador 24'!C84=1,_xlfn.CONCAT('Jogador 24'!$W$1,", "),""),IF('Jogador 25'!C84=1,_xlfn.CONCAT('Jogador 25'!$W$1,", "),""),IF('Jogador 26'!C84=1,_xlfn.CONCAT('Jogador 26'!$W$1,", "),""),IF('Jogador 27'!C84=1,_xlfn.CONCAT('Jogador 27'!$W$1,", "),""),IF('Jogador 28'!C84=1,_xlfn.CONCAT('Jogador 28'!$W$1,", "),""),IF('Jogador 29'!C84=1,_xlfn.CONCAT('Jogador 29'!$W$1,", "),""),IF('Jogador 30'!C84=1,_xlfn.CONCAT('Jogador 30'!$W$1,", "),""),IF('Jogador 31'!C84=1,_xlfn.CONCAT('Jogador 31'!$W$1,", "),""),IF('Jogador 32'!C84=1,_xlfn.CONCAT('Jogador 32'!$W$1,", "),""),IF('Jogador 33'!C84=1,_xlfn.CONCAT('Jogador 33'!$W$1,", "),""),IF('Jogador 34'!C84=1,_xlfn.CONCAT('Jogador 34'!$W$1,", "),""),IF('Jogador 35'!C84=1,_xlfn.CONCAT('Jogador 35'!$W$1,", "),""),IF('Jogador 36'!C84=1,_xlfn.CONCAT('Jogador 36'!$W$1,", "),""),IF('Jogador 37'!C84=1,_xlfn.CONCAT('Jogador 37'!$W$1,", "),""),IF('Jogador 38'!C84=1,_xlfn.CONCAT('Jogador 38'!$W$1,", "),""),IF('Jogador 39'!C84=1,_xlfn.CONCAT('Jogador 39'!$W$1,", "),""),IF('Jogador 40'!C84=1,_xlfn.CONCAT('Jogador 40'!$W$1,", "),""),IF('Jogador 41'!C84=1,_xlfn.CONCAT('Jogador 41'!$W$1,", "),""),IF('Jogador 42'!C84=1,_xlfn.CONCAT('Jogador 42'!$W$1,", "),""),IF('Jogador 43'!C84=1,_xlfn.CONCAT('Jogador 43'!$W$1,", "),""),IF('Jogador 44'!C84=1,_xlfn.CONCAT('Jogador 44'!$W$1,", "),""),IF('Jogador 45'!C84=1,_xlfn.CONCAT('Jogador 45'!$W$1,", "),""),IF('Jogador 46'!C84=1,_xlfn.CONCAT('Jogador 46'!$W$1,", "),""),IF('Jogador 47'!C84=1,_xlfn.CONCAT('Jogador 47'!$W$1,", "),""),IF('Jogador 48'!C84=1,_xlfn.CONCAT('Jogador 48'!$W$1,", "),""),IF('Jogador 49'!C84=1,_xlfn.CONCAT('Jogador 49'!$W$1,", "),""),IF('Jogador 50'!C84=1,_xlfn.CONCAT('Jogador 50'!$W$1,", "),""),IF('Jogador 51'!C84=1,_xlfn.CONCAT('Jogador 51'!$W$1,", "),""),IF('Jogador 52'!C84=1,_xlfn.CONCAT('Jogador 52'!$W$1,", "),""),IF('Jogador 53'!C84=1,_xlfn.CONCAT('Jogador 53'!$W$1,", "),""),IF('Jogador 54'!C84=1,_xlfn.CONCAT('Jogador 54'!$W$1,", "),""),IF('Jogador 55'!C84=1,_xlfn.CONCAT('Jogador 55'!$W$1,", "),""),IF('Jogador 56'!C84=1,_xlfn.CONCAT('Jogador 56'!$W$1,", "),""),IF('Jogador 57'!C84=1,_xlfn.CONCAT('Jogador 57'!$W$1,", "),""),IF('Jogador 58'!C84=1,_xlfn.CONCAT('Jogador 58'!$W$1,", "),""),IF('Jogador 59'!C84=1,_xlfn.CONCAT('Jogador 59'!$W$1,", "),""),IF('Jogador 60'!C84=1,_xlfn.CONCAT('Jogador 60'!$W$1,", "),""),IF('Jogador 61'!C84=1,_xlfn.CONCAT('Jogador 61'!$W$1,", "),""),IF('Jogador 62'!C84=1,_xlfn.CONCAT('Jogador 62'!$W$1,", "),""),IF('Jogador 63'!C84=1,_xlfn.CONCAT('Jogador 63'!$W$1,", "),""),IF('Jogador 64'!C84=1,_xlfn.CONCAT('Jogador 64'!$W$1,", "),""))</f>
        <v/>
      </c>
      <c r="Y84" s="4" t="str">
        <f>_xlfn.CONCAT(IF('Jogador 1'!D84=1,_xlfn.CONCAT('Jogador 1'!$W$1,", "),""),IF('Jogador 2'!D84=1,_xlfn.CONCAT('Jogador 2'!$W$1,", "),""),IF('Jogador 3'!D84=1,_xlfn.CONCAT('Jogador 3'!$W$1,", "),""),IF('Jogador 4'!D84=1,_xlfn.CONCAT('Jogador 4'!$W$1,", "),""),IF('Jogador 5'!D84=1,_xlfn.CONCAT('Jogador 5'!$W$1,", "),""),IF('Jogador 6'!D84=1,_xlfn.CONCAT('Jogador 6'!$W$1,", "),""),IF('Jogador 7'!D84=1,_xlfn.CONCAT('Jogador 7'!$W$1,", "),""),IF('Jogador 8'!D84=1,_xlfn.CONCAT('Jogador 8'!$W$1,", "),""),IF('Jogador 9'!D84=1,_xlfn.CONCAT('Jogador 9'!$W$1,", "),""),IF('Jogador 10'!D84=1,_xlfn.CONCAT('Jogador 10'!$W$1,", "),""),IF('Jogador 11'!D84=1,_xlfn.CONCAT('Jogador 11'!$W$1,", "),""),IF('Jogador 12'!D84=1,_xlfn.CONCAT('Jogador 12'!$W$1,", "),""),IF('Jogador 13'!D84=1,_xlfn.CONCAT('Jogador 13'!$W$1,", "),""),IF('Jogador 14'!D84=1,_xlfn.CONCAT('Jogador 14'!$W$1,", "),""),IF('Jogador 15'!D84=1,_xlfn.CONCAT('Jogador 15'!$W$1,", "),""),IF('Jogador 16'!D84=1,_xlfn.CONCAT('Jogador 16'!$W$1,", "),""),IF('Jogador 17'!D84=1,_xlfn.CONCAT('Jogador 17'!$W$1,", "),""),IF('Jogador 18'!D84=1,_xlfn.CONCAT('Jogador 18'!$W$1,", "),""),IF('Jogador 19'!D84=1,_xlfn.CONCAT('Jogador 19'!$W$1,", "),""),IF('Jogador 20'!D84=1,_xlfn.CONCAT('Jogador 20'!$W$1,", "),""),IF('Jogador 21'!D84=1,_xlfn.CONCAT('Jogador 21'!$W$1,", "),""),IF('Jogador 22'!D84=1,_xlfn.CONCAT('Jogador 22'!$W$1,", "),""),IF('Jogador 23'!D84=1,_xlfn.CONCAT('Jogador 23'!$W$1,", "),""),IF('Jogador 24'!D84=1,_xlfn.CONCAT('Jogador 24'!$W$1,", "),""),IF('Jogador 25'!D84=1,_xlfn.CONCAT('Jogador 25'!$W$1,", "),""),IF('Jogador 26'!D84=1,_xlfn.CONCAT('Jogador 26'!$W$1,", "),""),IF('Jogador 27'!D84=1,_xlfn.CONCAT('Jogador 27'!$W$1,", "),""),IF('Jogador 28'!D84=1,_xlfn.CONCAT('Jogador 28'!$W$1,", "),""),IF('Jogador 29'!D84=1,_xlfn.CONCAT('Jogador 29'!$W$1,", "),""),IF('Jogador 30'!D84=1,_xlfn.CONCAT('Jogador 30'!$W$1,", "),""),IF('Jogador 31'!D84=1,_xlfn.CONCAT('Jogador 31'!$W$1,", "),""),IF('Jogador 32'!D84=1,_xlfn.CONCAT('Jogador 32'!$W$1,", "),""),IF('Jogador 33'!D84=1,_xlfn.CONCAT('Jogador 33'!$W$1,", "),""),IF('Jogador 34'!D84=1,_xlfn.CONCAT('Jogador 34'!$W$1,", "),""),IF('Jogador 35'!D84=1,_xlfn.CONCAT('Jogador 35'!$W$1,", "),""),IF('Jogador 36'!D84=1,_xlfn.CONCAT('Jogador 36'!$W$1,", "),""),IF('Jogador 37'!D84=1,_xlfn.CONCAT('Jogador 37'!$W$1,", "),""),IF('Jogador 38'!D84=1,_xlfn.CONCAT('Jogador 38'!$W$1,", "),""),IF('Jogador 39'!D84=1,_xlfn.CONCAT('Jogador 39'!$W$1,", "),""),IF('Jogador 40'!D84=1,_xlfn.CONCAT('Jogador 40'!$W$1,", "),""),IF('Jogador 41'!D84=1,_xlfn.CONCAT('Jogador 41'!$W$1,", "),""),IF('Jogador 42'!D84=1,_xlfn.CONCAT('Jogador 42'!$W$1,", "),""),IF('Jogador 43'!D84=1,_xlfn.CONCAT('Jogador 43'!$W$1,", "),""),IF('Jogador 44'!D84=1,_xlfn.CONCAT('Jogador 44'!$W$1,", "),""),IF('Jogador 45'!D84=1,_xlfn.CONCAT('Jogador 45'!$W$1,", "),""),IF('Jogador 46'!D84=1,_xlfn.CONCAT('Jogador 46'!$W$1,", "),""),IF('Jogador 47'!D84=1,_xlfn.CONCAT('Jogador 47'!$W$1,", "),""),IF('Jogador 48'!D84=1,_xlfn.CONCAT('Jogador 48'!$W$1,", "),""),IF('Jogador 49'!D84=1,_xlfn.CONCAT('Jogador 49'!$W$1,", "),""),IF('Jogador 50'!D84=1,_xlfn.CONCAT('Jogador 50'!$W$1,", "),""),IF('Jogador 51'!D84=1,_xlfn.CONCAT('Jogador 51'!$W$1,", "),""),IF('Jogador 52'!D84=1,_xlfn.CONCAT('Jogador 52'!$W$1,", "),""),IF('Jogador 53'!D84=1,_xlfn.CONCAT('Jogador 53'!$W$1,", "),""),IF('Jogador 54'!D84=1,_xlfn.CONCAT('Jogador 54'!$W$1,", "),""),IF('Jogador 55'!D84=1,_xlfn.CONCAT('Jogador 55'!$W$1,", "),""),IF('Jogador 56'!D84=1,_xlfn.CONCAT('Jogador 56'!$W$1,", "),""),IF('Jogador 57'!D84=1,_xlfn.CONCAT('Jogador 57'!$W$1,", "),""),IF('Jogador 58'!D84=1,_xlfn.CONCAT('Jogador 58'!$W$1,", "),""),IF('Jogador 59'!D84=1,_xlfn.CONCAT('Jogador 59'!$W$1,", "),""),IF('Jogador 60'!D84=1,_xlfn.CONCAT('Jogador 60'!$W$1,", "),""),IF('Jogador 61'!D84=1,_xlfn.CONCAT('Jogador 61'!$W$1,", "),""),IF('Jogador 62'!D84=1,_xlfn.CONCAT('Jogador 62'!$W$1,", "),""),IF('Jogador 63'!D84=1,_xlfn.CONCAT('Jogador 63'!$W$1,", "),""),IF('Jogador 64'!D84=1,_xlfn.CONCAT('Jogador 64'!$W$1,", "),""))</f>
        <v xml:space="preserve">Harder, </v>
      </c>
    </row>
    <row r="85" spans="1:25" x14ac:dyDescent="0.3">
      <c r="A85" s="4" t="s">
        <v>137</v>
      </c>
      <c r="B85" s="4">
        <f>'Jogador 1'!B85+'Jogador 2'!B85+'Jogador 3'!B85+'Jogador 4'!B85+'Jogador 5'!B85+'Jogador 6'!B85+'Jogador 7'!B85+'Jogador 8'!B85+'Jogador 9'!B85+'Jogador 10'!B85+'Jogador 11'!B85+'Jogador 12'!B85+'Jogador 13'!B85+'Jogador 14'!B85+'Jogador 15'!B85+'Jogador 16'!B85+'Jogador 17'!B85+'Jogador 18'!B85+'Jogador 19'!B85+'Jogador 20'!B85+'Jogador 21'!B85+'Jogador 22'!B85+'Jogador 23'!B85+'Jogador 24'!B85+'Jogador 25'!B85+'Jogador 26'!B85+'Jogador 27'!B85+'Jogador 28'!B85+'Jogador 29'!B85+'Jogador 30'!B85+'Jogador 31'!B85+'Jogador 32'!B85+'Jogador 33'!B85+'Jogador 34'!B85+'Jogador 35'!B85+'Jogador 36'!B85+'Jogador 37'!B85+'Jogador 38'!B85+'Jogador 39'!B85+'Jogador 40'!B85+'Jogador 41'!B85+'Jogador 42'!B85+'Jogador 43'!B85+'Jogador 44'!B85+'Jogador 45'!B85+'Jogador 46'!B85+'Jogador 47'!B85+'Jogador 48'!B85+'Jogador 49'!B85+'Jogador 50'!B85+'Jogador 51'!B85+'Jogador 52'!B85+'Jogador 53'!B85+'Jogador 54'!B85+'Jogador 55'!B85+'Jogador 56'!B85+'Jogador 57'!B85+'Jogador 58'!B85+'Jogador 59'!B85+'Jogador 60'!B85+'Jogador 61'!B85+'Jogador 62'!B85+'Jogador 63'!B85+'Jogador 64'!B85</f>
        <v>8</v>
      </c>
      <c r="C85" s="4">
        <f>'Jogador 1'!C85+'Jogador 2'!C85+'Jogador 3'!C85+'Jogador 4'!C85+'Jogador 5'!C85+'Jogador 6'!C85+'Jogador 7'!C85+'Jogador 8'!C85+'Jogador 9'!C85+'Jogador 10'!C85+'Jogador 11'!C85+'Jogador 12'!C85+'Jogador 13'!C85+'Jogador 14'!C85+'Jogador 15'!C85+'Jogador 16'!C85+'Jogador 17'!C85+'Jogador 18'!C85+'Jogador 19'!C85+'Jogador 20'!C85+'Jogador 21'!C85+'Jogador 22'!C85+'Jogador 23'!C85+'Jogador 24'!C85+'Jogador 25'!C85+'Jogador 26'!C85+'Jogador 27'!C85+'Jogador 28'!C85+'Jogador 29'!C85+'Jogador 30'!C85+'Jogador 31'!C85+'Jogador 32'!C85+'Jogador 33'!C85+'Jogador 34'!C85+'Jogador 35'!C85+'Jogador 36'!C85+'Jogador 37'!C85+'Jogador 38'!C85+'Jogador 39'!C85+'Jogador 40'!C85+'Jogador 41'!C85+'Jogador 42'!C85+'Jogador 43'!C85+'Jogador 44'!C85+'Jogador 45'!C85+'Jogador 46'!C85+'Jogador 47'!C85+'Jogador 48'!C85+'Jogador 49'!C85+'Jogador 50'!C85+'Jogador 51'!C85+'Jogador 52'!C85+'Jogador 53'!C85+'Jogador 54'!C85+'Jogador 55'!C85+'Jogador 56'!C85+'Jogador 57'!C85+'Jogador 58'!C85+'Jogador 59'!C85+'Jogador 60'!C85+'Jogador 61'!C85+'Jogador 62'!C85+'Jogador 63'!C85+'Jogador 64'!C85</f>
        <v>4</v>
      </c>
      <c r="D85" s="4">
        <f>'Jogador 1'!D85+'Jogador 2'!D85+'Jogador 3'!D85+'Jogador 4'!D85+'Jogador 5'!D85+'Jogador 6'!D85+'Jogador 7'!D85+'Jogador 8'!D85+'Jogador 9'!D85+'Jogador 10'!D85+'Jogador 11'!D85+'Jogador 12'!D85+'Jogador 13'!D85+'Jogador 14'!D85+'Jogador 15'!D85+'Jogador 16'!D85+'Jogador 17'!D85+'Jogador 18'!D85+'Jogador 19'!D85+'Jogador 20'!D85+'Jogador 21'!D85+'Jogador 22'!D85+'Jogador 23'!D85+'Jogador 24'!D85+'Jogador 25'!D85+'Jogador 26'!D85+'Jogador 27'!D85+'Jogador 28'!D85+'Jogador 29'!D85+'Jogador 30'!D85+'Jogador 31'!D85+'Jogador 32'!D85+'Jogador 33'!D85+'Jogador 34'!D85+'Jogador 35'!D85+'Jogador 36'!D85+'Jogador 37'!D85+'Jogador 38'!D85+'Jogador 39'!D85+'Jogador 40'!D85+'Jogador 41'!D85+'Jogador 42'!D85+'Jogador 43'!D85+'Jogador 44'!D85+'Jogador 45'!D85+'Jogador 46'!D85+'Jogador 47'!D85+'Jogador 48'!D85+'Jogador 49'!D85+'Jogador 50'!D85+'Jogador 51'!D85+'Jogador 52'!D85+'Jogador 53'!D85+'Jogador 54'!D85+'Jogador 55'!D85+'Jogador 56'!D85+'Jogador 57'!D85+'Jogador 58'!D85+'Jogador 59'!D85+'Jogador 60'!D85+'Jogador 61'!D85+'Jogador 62'!D85+'Jogador 63'!D85+'Jogador 64'!D85</f>
        <v>4</v>
      </c>
      <c r="E85" s="4">
        <f>'Jogador 1'!E85+'Jogador 2'!E85+'Jogador 3'!E85+'Jogador 4'!E85+'Jogador 5'!E85+'Jogador 6'!E85+'Jogador 7'!E85+'Jogador 8'!E85+'Jogador 9'!E85+'Jogador 10'!E85+'Jogador 11'!E85+'Jogador 12'!E85+'Jogador 13'!E85+'Jogador 14'!E85+'Jogador 15'!E85+'Jogador 16'!E85+'Jogador 17'!E85+'Jogador 18'!E85+'Jogador 19'!E85+'Jogador 20'!E85+'Jogador 21'!E85+'Jogador 22'!E85+'Jogador 23'!E85+'Jogador 24'!E85+'Jogador 25'!E85+'Jogador 26'!E85+'Jogador 27'!E85+'Jogador 28'!E85+'Jogador 29'!E85+'Jogador 30'!E85+'Jogador 31'!E85+'Jogador 32'!E85+'Jogador 33'!E85+'Jogador 34'!E85+'Jogador 35'!E85+'Jogador 36'!E85+'Jogador 37'!E85+'Jogador 38'!E85+'Jogador 39'!E85+'Jogador 40'!E85+'Jogador 41'!E85+'Jogador 42'!E85+'Jogador 43'!E85+'Jogador 44'!E85+'Jogador 45'!E85+'Jogador 46'!E85+'Jogador 47'!E85+'Jogador 48'!E85+'Jogador 49'!E85+'Jogador 50'!E85+'Jogador 51'!E85+'Jogador 52'!E85+'Jogador 53'!E85+'Jogador 54'!E85+'Jogador 55'!E85+'Jogador 56'!E85+'Jogador 57'!E85+'Jogador 58'!E85+'Jogador 59'!E85+'Jogador 60'!E85+'Jogador 61'!E85+'Jogador 62'!E85+'Jogador 63'!E85+'Jogador 64'!E85</f>
        <v>4</v>
      </c>
      <c r="F85" s="9">
        <f t="shared" si="21"/>
        <v>1</v>
      </c>
      <c r="G85" s="4">
        <f>'Jogador 1'!G85+'Jogador 2'!G85+'Jogador 3'!G85+'Jogador 4'!G85+'Jogador 5'!G85+'Jogador 6'!G85+'Jogador 7'!G85+'Jogador 8'!G85+'Jogador 9'!G85+'Jogador 10'!G85+'Jogador 11'!G85+'Jogador 12'!G85+'Jogador 13'!G85+'Jogador 14'!G85+'Jogador 15'!G85+'Jogador 16'!G85+'Jogador 17'!G85+'Jogador 18'!G85+'Jogador 19'!G85+'Jogador 20'!G85+'Jogador 21'!G85+'Jogador 22'!G85+'Jogador 23'!G85+'Jogador 24'!G85+'Jogador 25'!G85+'Jogador 26'!G85+'Jogador 27'!G85+'Jogador 28'!G85+'Jogador 29'!G85+'Jogador 30'!G85+'Jogador 31'!G85+'Jogador 32'!G85+'Jogador 33'!G85+'Jogador 34'!G85+'Jogador 35'!G85+'Jogador 36'!G85+'Jogador 37'!G85+'Jogador 38'!G85+'Jogador 39'!G85+'Jogador 40'!G85+'Jogador 41'!G85+'Jogador 42'!G85+'Jogador 43'!G85+'Jogador 44'!G85+'Jogador 45'!G85+'Jogador 46'!G85+'Jogador 47'!G85+'Jogador 48'!G85+'Jogador 49'!G85+'Jogador 50'!G85+'Jogador 51'!G85+'Jogador 52'!G85+'Jogador 53'!G85+'Jogador 54'!G85+'Jogador 55'!G85+'Jogador 56'!G85+'Jogador 57'!G85+'Jogador 58'!G85+'Jogador 59'!G85+'Jogador 60'!G85+'Jogador 61'!G85+'Jogador 62'!G85+'Jogador 63'!G85+'Jogador 64'!G85</f>
        <v>0</v>
      </c>
      <c r="H85" s="9">
        <f t="shared" si="22"/>
        <v>0</v>
      </c>
      <c r="I85" s="4">
        <f>'Jogador 1'!I85+'Jogador 2'!I85+'Jogador 3'!I85+'Jogador 4'!I85+'Jogador 5'!I85+'Jogador 6'!I85+'Jogador 7'!I85+'Jogador 8'!I85+'Jogador 9'!I85+'Jogador 10'!I85+'Jogador 11'!I85+'Jogador 12'!I85+'Jogador 13'!I85+'Jogador 14'!I85+'Jogador 15'!I85+'Jogador 16'!I85+'Jogador 17'!I85+'Jogador 18'!I85+'Jogador 19'!I85+'Jogador 20'!I85+'Jogador 21'!I85+'Jogador 22'!I85+'Jogador 23'!I85+'Jogador 24'!I85+'Jogador 25'!I85+'Jogador 26'!I85+'Jogador 27'!I85+'Jogador 28'!I85+'Jogador 29'!I85+'Jogador 30'!I85+'Jogador 31'!I85+'Jogador 32'!I85+'Jogador 33'!I85+'Jogador 34'!I85+'Jogador 35'!I85+'Jogador 36'!I85+'Jogador 37'!I85+'Jogador 38'!I85+'Jogador 39'!I85+'Jogador 40'!I85+'Jogador 41'!I85+'Jogador 42'!I85+'Jogador 43'!I85+'Jogador 44'!I85+'Jogador 45'!I85+'Jogador 46'!I85+'Jogador 47'!I85+'Jogador 48'!I85+'Jogador 49'!I85+'Jogador 50'!I85+'Jogador 51'!I85+'Jogador 52'!I85+'Jogador 53'!I85+'Jogador 54'!I85+'Jogador 55'!I85+'Jogador 56'!I85+'Jogador 57'!I85+'Jogador 58'!I85+'Jogador 59'!I85+'Jogador 60'!I85+'Jogador 61'!I85+'Jogador 62'!I85+'Jogador 63'!I85+'Jogador 64'!I85</f>
        <v>2</v>
      </c>
      <c r="J85" s="9">
        <f t="shared" si="23"/>
        <v>0.5</v>
      </c>
      <c r="K85" s="4">
        <f>'Jogador 1'!K85+'Jogador 2'!K85+'Jogador 3'!K85+'Jogador 4'!K85+'Jogador 5'!K85+'Jogador 6'!K85+'Jogador 7'!K85+'Jogador 8'!K85+'Jogador 9'!K85+'Jogador 10'!K85+'Jogador 11'!K85+'Jogador 12'!K85+'Jogador 13'!K85+'Jogador 14'!K85+'Jogador 15'!K85+'Jogador 16'!K85+'Jogador 17'!K85+'Jogador 18'!K85+'Jogador 19'!K85+'Jogador 20'!K85+'Jogador 21'!K85+'Jogador 22'!K85+'Jogador 23'!K85+'Jogador 24'!K85+'Jogador 25'!K85+'Jogador 26'!K85+'Jogador 27'!K85+'Jogador 28'!K85+'Jogador 29'!K85+'Jogador 30'!K85+'Jogador 31'!K85+'Jogador 32'!K85+'Jogador 33'!K85+'Jogador 34'!K85+'Jogador 35'!K85+'Jogador 36'!K85+'Jogador 37'!K85+'Jogador 38'!K85+'Jogador 39'!K85+'Jogador 40'!K85+'Jogador 41'!K85+'Jogador 42'!K85+'Jogador 43'!K85+'Jogador 44'!K85+'Jogador 45'!K85+'Jogador 46'!K85+'Jogador 47'!K85+'Jogador 48'!K85+'Jogador 49'!K85+'Jogador 50'!K85+'Jogador 51'!K85+'Jogador 52'!K85+'Jogador 53'!K85+'Jogador 54'!K85+'Jogador 55'!K85+'Jogador 56'!K85+'Jogador 57'!K85+'Jogador 58'!K85+'Jogador 59'!K85+'Jogador 60'!K85+'Jogador 61'!K85+'Jogador 62'!K85+'Jogador 63'!K85+'Jogador 64'!K85</f>
        <v>2</v>
      </c>
      <c r="L85" s="9">
        <f t="shared" si="24"/>
        <v>0.5</v>
      </c>
      <c r="M85" s="4">
        <f>'Jogador 1'!M85+'Jogador 2'!M85+'Jogador 3'!M85+'Jogador 4'!M85+'Jogador 5'!M85+'Jogador 6'!M85+'Jogador 7'!M85+'Jogador 8'!M85+'Jogador 9'!M85+'Jogador 10'!M85+'Jogador 11'!M85+'Jogador 12'!M85+'Jogador 13'!M85+'Jogador 14'!M85+'Jogador 15'!M85+'Jogador 16'!M85+'Jogador 17'!M85+'Jogador 18'!M85+'Jogador 19'!M85+'Jogador 20'!M85+'Jogador 21'!M85+'Jogador 22'!M85+'Jogador 23'!M85+'Jogador 24'!M85+'Jogador 25'!M85+'Jogador 26'!M85+'Jogador 27'!M85+'Jogador 28'!M85+'Jogador 29'!M85+'Jogador 30'!M85+'Jogador 31'!M85+'Jogador 32'!M85+'Jogador 33'!M85+'Jogador 34'!M85+'Jogador 35'!M85+'Jogador 36'!M85+'Jogador 37'!M85+'Jogador 38'!M85+'Jogador 39'!M85+'Jogador 40'!M85+'Jogador 41'!M85+'Jogador 42'!M85+'Jogador 43'!M85+'Jogador 44'!M85+'Jogador 45'!M85+'Jogador 46'!M85+'Jogador 47'!M85+'Jogador 48'!M85+'Jogador 49'!M85+'Jogador 50'!M85+'Jogador 51'!M85+'Jogador 52'!M85+'Jogador 53'!M85+'Jogador 54'!M85+'Jogador 55'!M85+'Jogador 56'!M85+'Jogador 57'!M85+'Jogador 58'!M85+'Jogador 59'!M85+'Jogador 60'!M85+'Jogador 61'!M85+'Jogador 62'!M85+'Jogador 63'!M85+'Jogador 64'!M85</f>
        <v>6</v>
      </c>
      <c r="N85" s="9">
        <f t="shared" si="25"/>
        <v>0.75</v>
      </c>
      <c r="O85" s="4">
        <f>'Jogador 1'!O85+'Jogador 2'!O85+'Jogador 3'!O85+'Jogador 4'!O85+'Jogador 5'!O85+'Jogador 6'!O85+'Jogador 7'!O85+'Jogador 8'!O85+'Jogador 9'!O85+'Jogador 10'!O85+'Jogador 11'!O85+'Jogador 12'!O85+'Jogador 13'!O85+'Jogador 14'!O85+'Jogador 15'!O85+'Jogador 16'!O85+'Jogador 17'!O85+'Jogador 18'!O85+'Jogador 19'!O85+'Jogador 20'!O85+'Jogador 21'!O85+'Jogador 22'!O85+'Jogador 23'!O85+'Jogador 24'!O85+'Jogador 25'!O85+'Jogador 26'!O85+'Jogador 27'!O85+'Jogador 28'!O85+'Jogador 29'!O85+'Jogador 30'!O85+'Jogador 31'!O85+'Jogador 32'!O85+'Jogador 33'!O85+'Jogador 34'!O85+'Jogador 35'!O85+'Jogador 36'!O85+'Jogador 37'!O85+'Jogador 38'!O85+'Jogador 39'!O85+'Jogador 40'!O85+'Jogador 41'!O85+'Jogador 42'!O85+'Jogador 43'!O85+'Jogador 44'!O85+'Jogador 45'!O85+'Jogador 46'!O85+'Jogador 47'!O85+'Jogador 48'!O85+'Jogador 49'!O85+'Jogador 50'!O85+'Jogador 51'!O85+'Jogador 52'!O85+'Jogador 53'!O85+'Jogador 54'!O85+'Jogador 55'!O85+'Jogador 56'!O85+'Jogador 57'!O85+'Jogador 58'!O85+'Jogador 59'!O85+'Jogador 60'!O85+'Jogador 61'!O85+'Jogador 62'!O85+'Jogador 63'!O85+'Jogador 64'!O85</f>
        <v>2</v>
      </c>
      <c r="P85" s="9">
        <f t="shared" si="26"/>
        <v>0.25</v>
      </c>
      <c r="Q85" s="4">
        <f>'Jogador 1'!Q85+'Jogador 2'!Q85+'Jogador 3'!Q85+'Jogador 4'!Q85+'Jogador 5'!Q85+'Jogador 6'!Q85+'Jogador 7'!Q85+'Jogador 8'!Q85+'Jogador 9'!Q85+'Jogador 10'!Q85+'Jogador 11'!Q85+'Jogador 12'!Q85+'Jogador 13'!Q85+'Jogador 14'!Q85+'Jogador 15'!Q85+'Jogador 16'!Q85+'Jogador 17'!Q85+'Jogador 18'!Q85+'Jogador 19'!Q85+'Jogador 20'!Q85+'Jogador 21'!Q85+'Jogador 22'!Q85+'Jogador 23'!Q85+'Jogador 24'!Q85+'Jogador 25'!Q85+'Jogador 26'!Q85+'Jogador 27'!Q85+'Jogador 28'!Q85+'Jogador 29'!Q85+'Jogador 30'!Q85+'Jogador 31'!Q85+'Jogador 32'!Q85+'Jogador 33'!Q85+'Jogador 34'!Q85+'Jogador 35'!Q85+'Jogador 36'!Q85+'Jogador 37'!Q85+'Jogador 38'!Q85+'Jogador 39'!Q85+'Jogador 40'!Q85+'Jogador 41'!Q85+'Jogador 42'!Q85+'Jogador 43'!Q85+'Jogador 44'!Q85+'Jogador 45'!Q85+'Jogador 46'!Q85+'Jogador 47'!Q85+'Jogador 48'!Q85+'Jogador 49'!Q85+'Jogador 50'!Q85+'Jogador 51'!Q85+'Jogador 52'!Q85+'Jogador 53'!Q85+'Jogador 54'!Q85+'Jogador 55'!Q85+'Jogador 56'!Q85+'Jogador 57'!Q85+'Jogador 58'!Q85+'Jogador 59'!Q85+'Jogador 60'!Q85+'Jogador 61'!Q85+'Jogador 62'!Q85+'Jogador 63'!Q85+'Jogador 64'!Q85</f>
        <v>45.25</v>
      </c>
      <c r="R85" s="4">
        <f>'Jogador 1'!R85+'Jogador 2'!R85+'Jogador 3'!R85+'Jogador 4'!R85+'Jogador 5'!R85+'Jogador 6'!R85+'Jogador 7'!R85+'Jogador 8'!R85+'Jogador 9'!R85+'Jogador 10'!R85+'Jogador 11'!R85+'Jogador 12'!R85+'Jogador 13'!R85+'Jogador 14'!R85+'Jogador 15'!R85+'Jogador 16'!R85+'Jogador 17'!R85+'Jogador 18'!R85+'Jogador 19'!R85+'Jogador 20'!R85+'Jogador 21'!R85+'Jogador 22'!R85+'Jogador 23'!R85+'Jogador 24'!R85+'Jogador 25'!R85+'Jogador 26'!R85+'Jogador 27'!R85+'Jogador 28'!R85+'Jogador 29'!R85+'Jogador 30'!R85+'Jogador 31'!R85+'Jogador 32'!R85+'Jogador 33'!R85+'Jogador 34'!R85+'Jogador 35'!R85+'Jogador 36'!R85+'Jogador 37'!R85+'Jogador 38'!R85+'Jogador 39'!R85+'Jogador 40'!R85+'Jogador 41'!R85+'Jogador 42'!R85+'Jogador 43'!R85+'Jogador 44'!R85+'Jogador 45'!R85+'Jogador 46'!R85+'Jogador 47'!R85+'Jogador 48'!R85+'Jogador 49'!R85+'Jogador 50'!R85+'Jogador 51'!R85+'Jogador 52'!R85+'Jogador 53'!R85+'Jogador 54'!R85+'Jogador 55'!R85+'Jogador 56'!R85+'Jogador 57'!R85+'Jogador 58'!R85+'Jogador 59'!R85+'Jogador 60'!R85+'Jogador 61'!R85+'Jogador 62'!R85+'Jogador 63'!R85+'Jogador 64'!R85</f>
        <v>0</v>
      </c>
      <c r="S85" s="4">
        <f>'Jogador 1'!S85+'Jogador 2'!S85+'Jogador 3'!S85+'Jogador 4'!S85+'Jogador 5'!S85+'Jogador 6'!S85+'Jogador 7'!S85+'Jogador 8'!S85+'Jogador 9'!S85+'Jogador 10'!S85+'Jogador 11'!S85+'Jogador 12'!S85+'Jogador 13'!S85+'Jogador 14'!S85+'Jogador 15'!S85+'Jogador 16'!S85+'Jogador 17'!S85+'Jogador 18'!S85+'Jogador 19'!S85+'Jogador 20'!S85+'Jogador 21'!S85+'Jogador 22'!S85+'Jogador 23'!S85+'Jogador 24'!S85+'Jogador 25'!S85+'Jogador 26'!S85+'Jogador 27'!S85+'Jogador 28'!S85+'Jogador 29'!S85+'Jogador 30'!S85+'Jogador 31'!S85+'Jogador 32'!S85+'Jogador 33'!S85+'Jogador 34'!S85+'Jogador 35'!S85+'Jogador 36'!S85+'Jogador 37'!S85+'Jogador 38'!S85+'Jogador 39'!S85+'Jogador 40'!S85+'Jogador 41'!S85+'Jogador 42'!S85+'Jogador 43'!S85+'Jogador 44'!S85+'Jogador 45'!S85+'Jogador 46'!S85+'Jogador 47'!S85+'Jogador 48'!S85+'Jogador 49'!S85+'Jogador 50'!S85+'Jogador 51'!S85+'Jogador 52'!S85+'Jogador 53'!S85+'Jogador 54'!S85+'Jogador 55'!S85+'Jogador 56'!S85+'Jogador 57'!S85+'Jogador 58'!S85+'Jogador 59'!S85+'Jogador 60'!S85+'Jogador 61'!S85+'Jogador 62'!S85+'Jogador 63'!S85+'Jogador 64'!S85</f>
        <v>28</v>
      </c>
      <c r="T85" s="4">
        <f>'Jogador 1'!T85+'Jogador 2'!T85+'Jogador 3'!T85+'Jogador 4'!T85+'Jogador 5'!T85+'Jogador 6'!T85+'Jogador 7'!T85+'Jogador 8'!T85+'Jogador 9'!T85+'Jogador 10'!T85+'Jogador 11'!T85+'Jogador 12'!T85+'Jogador 13'!T85+'Jogador 14'!T85+'Jogador 15'!T85+'Jogador 16'!T85+'Jogador 17'!T85+'Jogador 18'!T85+'Jogador 19'!T85+'Jogador 20'!T85+'Jogador 21'!T85+'Jogador 22'!T85+'Jogador 23'!T85+'Jogador 24'!T85+'Jogador 25'!T85+'Jogador 26'!T85+'Jogador 27'!T85+'Jogador 28'!T85+'Jogador 29'!T85+'Jogador 30'!T85+'Jogador 31'!T85+'Jogador 32'!T85+'Jogador 33'!T85+'Jogador 34'!T85+'Jogador 35'!T85+'Jogador 36'!T85+'Jogador 37'!T85+'Jogador 38'!T85+'Jogador 39'!T85+'Jogador 40'!T85+'Jogador 41'!T85+'Jogador 42'!T85+'Jogador 43'!T85+'Jogador 44'!T85+'Jogador 45'!T85+'Jogador 46'!T85+'Jogador 47'!T85+'Jogador 48'!T85+'Jogador 49'!T85+'Jogador 50'!T85+'Jogador 51'!T85+'Jogador 52'!T85+'Jogador 53'!T85+'Jogador 54'!T85+'Jogador 55'!T85+'Jogador 56'!T85+'Jogador 57'!T85+'Jogador 58'!T85+'Jogador 59'!T85+'Jogador 60'!T85+'Jogador 61'!T85+'Jogador 62'!T85+'Jogador 63'!T85+'Jogador 64'!T85</f>
        <v>-17.25</v>
      </c>
      <c r="U85" s="10">
        <f t="shared" si="27"/>
        <v>-4.3125</v>
      </c>
      <c r="V85" s="10">
        <f>IF(C85=0,0,(IF('Jogador 1'!C85=1,'Jogador 1'!$W$8,0)+IF('Jogador 2'!C85=1,'Jogador 2'!$W$8,0)+IF('Jogador 3'!C85=1,'Jogador 3'!$W$8,0)+IF('Jogador 4'!C85=1,'Jogador 4'!$W$8,0)+IF('Jogador 5'!C85=1,'Jogador 5'!$W$8,0)+IF('Jogador 6'!C85=1,'Jogador 6'!$W$8,0)+IF('Jogador 7'!C85=1,'Jogador 7'!$W$8,0)+IF('Jogador 8'!C85=1,'Jogador 8'!$W$8,0)+IF('Jogador 9'!C85=1,'Jogador 9'!$W$8,0)+IF('Jogador 10'!C85=1,'Jogador 10'!$W$8,0)+IF('Jogador 11'!C85=1,'Jogador 11'!$W$8,0)+IF('Jogador 12'!C85=1,'Jogador 12'!$W$8,0)+IF('Jogador 13'!C85=1,'Jogador 13'!$W$8,0)+IF('Jogador 14'!C85=1,'Jogador 14'!$W$8,0)+IF('Jogador 15'!C85=1,'Jogador 15'!$W$8,0)+IF('Jogador 16'!C85=1,'Jogador 16'!$W$8,0)+IF('Jogador 17'!C85=1,'Jogador 17'!$W$8,0)+IF('Jogador 18'!C85=1,'Jogador 18'!$W$8,0)+IF('Jogador 19'!C85=1,'Jogador 19'!$W$8,0)+IF('Jogador 20'!C85=1,'Jogador 20'!$W$8,0)+IF('Jogador 21'!C85=1,'Jogador 21'!$W$8,0)+IF('Jogador 22'!C85=1,'Jogador 22'!$W$8,0)+IF('Jogador 23'!C85=1,'Jogador 23'!$W$8,0)+IF('Jogador 24'!C85=1,'Jogador 24'!$W$8,0)+IF('Jogador 25'!C85=1,'Jogador 25'!$W$8,0)+IF('Jogador 26'!C85=1,'Jogador 26'!$W$8,0)+IF('Jogador 27'!C85=1,'Jogador 27'!$W$8,0)+IF('Jogador 28'!C85=1,'Jogador 28'!$W$8,0)+IF('Jogador 29'!C85=1,'Jogador 29'!$W$8,0)+IF('Jogador 30'!C85=1,'Jogador 30'!$W$8,0)+IF('Jogador 31'!C85=1,'Jogador 31'!$W$8,0)+IF('Jogador 32'!C85=1,'Jogador 32'!$W$8,0)+IF('Jogador 33'!C85=1,'Jogador 33'!$W$8,0)+IF('Jogador 34'!C85=1,'Jogador 34'!$W$8,0)+IF('Jogador 35'!C85=1,'Jogador 35'!$W$8,0) +IF('Jogador 36'!C85=1,'Jogador 36'!$W$8,0)+IF('Jogador 37'!C85=1,'Jogador 37'!$W$8,0)+IF('Jogador 38'!C85=1,'Jogador 38'!$W$8,0)+IF('Jogador 39'!C85=1,'Jogador 39'!$W$8,0)+IF('Jogador 40'!C85=1,'Jogador 40'!$W$8,0)+IF('Jogador 41'!C85=1,'Jogador 41'!$W$8,0)+IF('Jogador 42'!C85=1,'Jogador 42'!$W$8,0)+IF('Jogador 43'!C85=1,'Jogador 43'!$W$8,0)+IF('Jogador 44'!C85=1,'Jogador 44'!$W$8,0)+IF('Jogador 45'!C85=1,'Jogador 45'!$W$8,0)+IF('Jogador 46'!C85=1,'Jogador 46'!$W$8,0)+IF('Jogador 47'!C85=1,'Jogador 47'!$W$8,0)+IF('Jogador 48'!C85=1,'Jogador 48'!$W$8,0)+IF('Jogador 49'!C85=1,'Jogador 49'!$W$8,0)+IF('Jogador 50'!C85=1,'Jogador 50'!$W$8,0)+IF('Jogador 51'!C85=1,'Jogador 51'!$W$8,0)+IF('Jogador 52'!C85=1,'Jogador 52'!$W$8,0)+IF('Jogador 53'!C85=1,'Jogador 53'!$W$8,0)+IF('Jogador 54'!C85=1,'Jogador 54'!$W$8,0)+IF('Jogador 55'!C85=1,'Jogador 55'!$W$8,0)+IF('Jogador 56'!C85=1,'Jogador 56'!$W$8,0)+IF('Jogador 57'!C85=1,'Jogador 57'!$W$8,0)+IF('Jogador 58'!C85=1,'Jogador 58'!$W$8,0)+IF('Jogador 59'!C85=1,'Jogador 59'!$W$8,0)+IF('Jogador 60'!C85=1,'Jogador 60'!$W$8,0)+IF('Jogador 61'!C85=1,'Jogador 61'!$W$8,0)+IF('Jogador 62'!C85=1,'Jogador 62'!$W$8,0)+IF('Jogador 63'!C85=1,'Jogador 63'!$W$8,0)+IF('Jogador 64'!C85=1,'Jogador 64'!$W$8,0))/C85)</f>
        <v>13.5</v>
      </c>
      <c r="X85" s="4" t="str">
        <f>_xlfn.CONCAT(IF('Jogador 1'!C85=1,_xlfn.CONCAT('Jogador 1'!$W$1,", "),""),IF('Jogador 2'!C85=1,_xlfn.CONCAT('Jogador 2'!$W$1,", "),""),IF('Jogador 3'!C85=1,_xlfn.CONCAT('Jogador 3'!$W$1,", "),""),IF('Jogador 4'!C85=1,_xlfn.CONCAT('Jogador 4'!$W$1,", "),""),IF('Jogador 5'!C85=1,_xlfn.CONCAT('Jogador 5'!$W$1,", "),""),IF('Jogador 6'!C85=1,_xlfn.CONCAT('Jogador 6'!$W$1,", "),""),IF('Jogador 7'!C85=1,_xlfn.CONCAT('Jogador 7'!$W$1,", "),""),IF('Jogador 8'!C85=1,_xlfn.CONCAT('Jogador 8'!$W$1,", "),""),IF('Jogador 9'!C85=1,_xlfn.CONCAT('Jogador 9'!$W$1,", "),""),IF('Jogador 10'!C85=1,_xlfn.CONCAT('Jogador 10'!$W$1,", "),""),IF('Jogador 11'!C85=1,_xlfn.CONCAT('Jogador 11'!$W$1,", "),""),IF('Jogador 12'!C85=1,_xlfn.CONCAT('Jogador 12'!$W$1,", "),""),IF('Jogador 13'!C85=1,_xlfn.CONCAT('Jogador 13'!$W$1,", "),""),IF('Jogador 14'!C85=1,_xlfn.CONCAT('Jogador 14'!$W$1,", "),""),IF('Jogador 15'!C85=1,_xlfn.CONCAT('Jogador 15'!$W$1,", "),""),IF('Jogador 16'!C85=1,_xlfn.CONCAT('Jogador 16'!$W$1,", "),""),IF('Jogador 17'!C85=1,_xlfn.CONCAT('Jogador 17'!$W$1,", "),""),IF('Jogador 18'!C85=1,_xlfn.CONCAT('Jogador 18'!$W$1,", "),""),IF('Jogador 19'!C85=1,_xlfn.CONCAT('Jogador 19'!$W$1,", "),""),IF('Jogador 20'!C85=1,_xlfn.CONCAT('Jogador 20'!$W$1,", "),""),IF('Jogador 21'!C85=1,_xlfn.CONCAT('Jogador 21'!$W$1,", "),""),IF('Jogador 22'!C85=1,_xlfn.CONCAT('Jogador 22'!$W$1,", "),""),IF('Jogador 23'!C85=1,_xlfn.CONCAT('Jogador 23'!$W$1,", "),""),IF('Jogador 24'!C85=1,_xlfn.CONCAT('Jogador 24'!$W$1,", "),""),IF('Jogador 25'!C85=1,_xlfn.CONCAT('Jogador 25'!$W$1,", "),""),IF('Jogador 26'!C85=1,_xlfn.CONCAT('Jogador 26'!$W$1,", "),""),IF('Jogador 27'!C85=1,_xlfn.CONCAT('Jogador 27'!$W$1,", "),""),IF('Jogador 28'!C85=1,_xlfn.CONCAT('Jogador 28'!$W$1,", "),""),IF('Jogador 29'!C85=1,_xlfn.CONCAT('Jogador 29'!$W$1,", "),""),IF('Jogador 30'!C85=1,_xlfn.CONCAT('Jogador 30'!$W$1,", "),""),IF('Jogador 31'!C85=1,_xlfn.CONCAT('Jogador 31'!$W$1,", "),""),IF('Jogador 32'!C85=1,_xlfn.CONCAT('Jogador 32'!$W$1,", "),""),IF('Jogador 33'!C85=1,_xlfn.CONCAT('Jogador 33'!$W$1,", "),""),IF('Jogador 34'!C85=1,_xlfn.CONCAT('Jogador 34'!$W$1,", "),""),IF('Jogador 35'!C85=1,_xlfn.CONCAT('Jogador 35'!$W$1,", "),""),IF('Jogador 36'!C85=1,_xlfn.CONCAT('Jogador 36'!$W$1,", "),""),IF('Jogador 37'!C85=1,_xlfn.CONCAT('Jogador 37'!$W$1,", "),""),IF('Jogador 38'!C85=1,_xlfn.CONCAT('Jogador 38'!$W$1,", "),""),IF('Jogador 39'!C85=1,_xlfn.CONCAT('Jogador 39'!$W$1,", "),""),IF('Jogador 40'!C85=1,_xlfn.CONCAT('Jogador 40'!$W$1,", "),""),IF('Jogador 41'!C85=1,_xlfn.CONCAT('Jogador 41'!$W$1,", "),""),IF('Jogador 42'!C85=1,_xlfn.CONCAT('Jogador 42'!$W$1,", "),""),IF('Jogador 43'!C85=1,_xlfn.CONCAT('Jogador 43'!$W$1,", "),""),IF('Jogador 44'!C85=1,_xlfn.CONCAT('Jogador 44'!$W$1,", "),""),IF('Jogador 45'!C85=1,_xlfn.CONCAT('Jogador 45'!$W$1,", "),""),IF('Jogador 46'!C85=1,_xlfn.CONCAT('Jogador 46'!$W$1,", "),""),IF('Jogador 47'!C85=1,_xlfn.CONCAT('Jogador 47'!$W$1,", "),""),IF('Jogador 48'!C85=1,_xlfn.CONCAT('Jogador 48'!$W$1,", "),""),IF('Jogador 49'!C85=1,_xlfn.CONCAT('Jogador 49'!$W$1,", "),""),IF('Jogador 50'!C85=1,_xlfn.CONCAT('Jogador 50'!$W$1,", "),""),IF('Jogador 51'!C85=1,_xlfn.CONCAT('Jogador 51'!$W$1,", "),""),IF('Jogador 52'!C85=1,_xlfn.CONCAT('Jogador 52'!$W$1,", "),""),IF('Jogador 53'!C85=1,_xlfn.CONCAT('Jogador 53'!$W$1,", "),""),IF('Jogador 54'!C85=1,_xlfn.CONCAT('Jogador 54'!$W$1,", "),""),IF('Jogador 55'!C85=1,_xlfn.CONCAT('Jogador 55'!$W$1,", "),""),IF('Jogador 56'!C85=1,_xlfn.CONCAT('Jogador 56'!$W$1,", "),""),IF('Jogador 57'!C85=1,_xlfn.CONCAT('Jogador 57'!$W$1,", "),""),IF('Jogador 58'!C85=1,_xlfn.CONCAT('Jogador 58'!$W$1,", "),""),IF('Jogador 59'!C85=1,_xlfn.CONCAT('Jogador 59'!$W$1,", "),""),IF('Jogador 60'!C85=1,_xlfn.CONCAT('Jogador 60'!$W$1,", "),""),IF('Jogador 61'!C85=1,_xlfn.CONCAT('Jogador 61'!$W$1,", "),""),IF('Jogador 62'!C85=1,_xlfn.CONCAT('Jogador 62'!$W$1,", "),""),IF('Jogador 63'!C85=1,_xlfn.CONCAT('Jogador 63'!$W$1,", "),""),IF('Jogador 64'!C85=1,_xlfn.CONCAT('Jogador 64'!$W$1,", "),""))</f>
        <v xml:space="preserve">Rui Silva, Kochorashvili, Vagiannidis, Luis Suárez, </v>
      </c>
      <c r="Y85" s="4" t="str">
        <f>_xlfn.CONCAT(IF('Jogador 1'!D85=1,_xlfn.CONCAT('Jogador 1'!$W$1,", "),""),IF('Jogador 2'!D85=1,_xlfn.CONCAT('Jogador 2'!$W$1,", "),""),IF('Jogador 3'!D85=1,_xlfn.CONCAT('Jogador 3'!$W$1,", "),""),IF('Jogador 4'!D85=1,_xlfn.CONCAT('Jogador 4'!$W$1,", "),""),IF('Jogador 5'!D85=1,_xlfn.CONCAT('Jogador 5'!$W$1,", "),""),IF('Jogador 6'!D85=1,_xlfn.CONCAT('Jogador 6'!$W$1,", "),""),IF('Jogador 7'!D85=1,_xlfn.CONCAT('Jogador 7'!$W$1,", "),""),IF('Jogador 8'!D85=1,_xlfn.CONCAT('Jogador 8'!$W$1,", "),""),IF('Jogador 9'!D85=1,_xlfn.CONCAT('Jogador 9'!$W$1,", "),""),IF('Jogador 10'!D85=1,_xlfn.CONCAT('Jogador 10'!$W$1,", "),""),IF('Jogador 11'!D85=1,_xlfn.CONCAT('Jogador 11'!$W$1,", "),""),IF('Jogador 12'!D85=1,_xlfn.CONCAT('Jogador 12'!$W$1,", "),""),IF('Jogador 13'!D85=1,_xlfn.CONCAT('Jogador 13'!$W$1,", "),""),IF('Jogador 14'!D85=1,_xlfn.CONCAT('Jogador 14'!$W$1,", "),""),IF('Jogador 15'!D85=1,_xlfn.CONCAT('Jogador 15'!$W$1,", "),""),IF('Jogador 16'!D85=1,_xlfn.CONCAT('Jogador 16'!$W$1,", "),""),IF('Jogador 17'!D85=1,_xlfn.CONCAT('Jogador 17'!$W$1,", "),""),IF('Jogador 18'!D85=1,_xlfn.CONCAT('Jogador 18'!$W$1,", "),""),IF('Jogador 19'!D85=1,_xlfn.CONCAT('Jogador 19'!$W$1,", "),""),IF('Jogador 20'!D85=1,_xlfn.CONCAT('Jogador 20'!$W$1,", "),""),IF('Jogador 21'!D85=1,_xlfn.CONCAT('Jogador 21'!$W$1,", "),""),IF('Jogador 22'!D85=1,_xlfn.CONCAT('Jogador 22'!$W$1,", "),""),IF('Jogador 23'!D85=1,_xlfn.CONCAT('Jogador 23'!$W$1,", "),""),IF('Jogador 24'!D85=1,_xlfn.CONCAT('Jogador 24'!$W$1,", "),""),IF('Jogador 25'!D85=1,_xlfn.CONCAT('Jogador 25'!$W$1,", "),""),IF('Jogador 26'!D85=1,_xlfn.CONCAT('Jogador 26'!$W$1,", "),""),IF('Jogador 27'!D85=1,_xlfn.CONCAT('Jogador 27'!$W$1,", "),""),IF('Jogador 28'!D85=1,_xlfn.CONCAT('Jogador 28'!$W$1,", "),""),IF('Jogador 29'!D85=1,_xlfn.CONCAT('Jogador 29'!$W$1,", "),""),IF('Jogador 30'!D85=1,_xlfn.CONCAT('Jogador 30'!$W$1,", "),""),IF('Jogador 31'!D85=1,_xlfn.CONCAT('Jogador 31'!$W$1,", "),""),IF('Jogador 32'!D85=1,_xlfn.CONCAT('Jogador 32'!$W$1,", "),""),IF('Jogador 33'!D85=1,_xlfn.CONCAT('Jogador 33'!$W$1,", "),""),IF('Jogador 34'!D85=1,_xlfn.CONCAT('Jogador 34'!$W$1,", "),""),IF('Jogador 35'!D85=1,_xlfn.CONCAT('Jogador 35'!$W$1,", "),""),IF('Jogador 36'!D85=1,_xlfn.CONCAT('Jogador 36'!$W$1,", "),""),IF('Jogador 37'!D85=1,_xlfn.CONCAT('Jogador 37'!$W$1,", "),""),IF('Jogador 38'!D85=1,_xlfn.CONCAT('Jogador 38'!$W$1,", "),""),IF('Jogador 39'!D85=1,_xlfn.CONCAT('Jogador 39'!$W$1,", "),""),IF('Jogador 40'!D85=1,_xlfn.CONCAT('Jogador 40'!$W$1,", "),""),IF('Jogador 41'!D85=1,_xlfn.CONCAT('Jogador 41'!$W$1,", "),""),IF('Jogador 42'!D85=1,_xlfn.CONCAT('Jogador 42'!$W$1,", "),""),IF('Jogador 43'!D85=1,_xlfn.CONCAT('Jogador 43'!$W$1,", "),""),IF('Jogador 44'!D85=1,_xlfn.CONCAT('Jogador 44'!$W$1,", "),""),IF('Jogador 45'!D85=1,_xlfn.CONCAT('Jogador 45'!$W$1,", "),""),IF('Jogador 46'!D85=1,_xlfn.CONCAT('Jogador 46'!$W$1,", "),""),IF('Jogador 47'!D85=1,_xlfn.CONCAT('Jogador 47'!$W$1,", "),""),IF('Jogador 48'!D85=1,_xlfn.CONCAT('Jogador 48'!$W$1,", "),""),IF('Jogador 49'!D85=1,_xlfn.CONCAT('Jogador 49'!$W$1,", "),""),IF('Jogador 50'!D85=1,_xlfn.CONCAT('Jogador 50'!$W$1,", "),""),IF('Jogador 51'!D85=1,_xlfn.CONCAT('Jogador 51'!$W$1,", "),""),IF('Jogador 52'!D85=1,_xlfn.CONCAT('Jogador 52'!$W$1,", "),""),IF('Jogador 53'!D85=1,_xlfn.CONCAT('Jogador 53'!$W$1,", "),""),IF('Jogador 54'!D85=1,_xlfn.CONCAT('Jogador 54'!$W$1,", "),""),IF('Jogador 55'!D85=1,_xlfn.CONCAT('Jogador 55'!$W$1,", "),""),IF('Jogador 56'!D85=1,_xlfn.CONCAT('Jogador 56'!$W$1,", "),""),IF('Jogador 57'!D85=1,_xlfn.CONCAT('Jogador 57'!$W$1,", "),""),IF('Jogador 58'!D85=1,_xlfn.CONCAT('Jogador 58'!$W$1,", "),""),IF('Jogador 59'!D85=1,_xlfn.CONCAT('Jogador 59'!$W$1,", "),""),IF('Jogador 60'!D85=1,_xlfn.CONCAT('Jogador 60'!$W$1,", "),""),IF('Jogador 61'!D85=1,_xlfn.CONCAT('Jogador 61'!$W$1,", "),""),IF('Jogador 62'!D85=1,_xlfn.CONCAT('Jogador 62'!$W$1,", "),""),IF('Jogador 63'!D85=1,_xlfn.CONCAT('Jogador 63'!$W$1,", "),""),IF('Jogador 64'!D85=1,_xlfn.CONCAT('Jogador 64'!$W$1,", "),""))</f>
        <v xml:space="preserve">Biel, Allisson, Mangas, Fotis Ioannidis, </v>
      </c>
    </row>
    <row r="86" spans="1:25" x14ac:dyDescent="0.3">
      <c r="A86" s="4" t="s">
        <v>138</v>
      </c>
      <c r="B86" s="4">
        <f>'Jogador 1'!B86+'Jogador 2'!B86+'Jogador 3'!B86+'Jogador 4'!B86+'Jogador 5'!B86+'Jogador 6'!B86+'Jogador 7'!B86+'Jogador 8'!B86+'Jogador 9'!B86+'Jogador 10'!B86+'Jogador 11'!B86+'Jogador 12'!B86+'Jogador 13'!B86+'Jogador 14'!B86+'Jogador 15'!B86+'Jogador 16'!B86+'Jogador 17'!B86+'Jogador 18'!B86+'Jogador 19'!B86+'Jogador 20'!B86+'Jogador 21'!B86+'Jogador 22'!B86+'Jogador 23'!B86+'Jogador 24'!B86+'Jogador 25'!B86+'Jogador 26'!B86+'Jogador 27'!B86+'Jogador 28'!B86+'Jogador 29'!B86+'Jogador 30'!B86+'Jogador 31'!B86+'Jogador 32'!B86+'Jogador 33'!B86+'Jogador 34'!B86+'Jogador 35'!B86+'Jogador 36'!B86+'Jogador 37'!B86+'Jogador 38'!B86+'Jogador 39'!B86+'Jogador 40'!B86+'Jogador 41'!B86+'Jogador 42'!B86+'Jogador 43'!B86+'Jogador 44'!B86+'Jogador 45'!B86+'Jogador 46'!B86+'Jogador 47'!B86+'Jogador 48'!B86+'Jogador 49'!B86+'Jogador 50'!B86+'Jogador 51'!B86+'Jogador 52'!B86+'Jogador 53'!B86+'Jogador 54'!B86+'Jogador 55'!B86+'Jogador 56'!B86+'Jogador 57'!B86+'Jogador 58'!B86+'Jogador 59'!B86+'Jogador 60'!B86+'Jogador 61'!B86+'Jogador 62'!B86+'Jogador 63'!B86+'Jogador 64'!B86</f>
        <v>3</v>
      </c>
      <c r="C86" s="4">
        <f>'Jogador 1'!C86+'Jogador 2'!C86+'Jogador 3'!C86+'Jogador 4'!C86+'Jogador 5'!C86+'Jogador 6'!C86+'Jogador 7'!C86+'Jogador 8'!C86+'Jogador 9'!C86+'Jogador 10'!C86+'Jogador 11'!C86+'Jogador 12'!C86+'Jogador 13'!C86+'Jogador 14'!C86+'Jogador 15'!C86+'Jogador 16'!C86+'Jogador 17'!C86+'Jogador 18'!C86+'Jogador 19'!C86+'Jogador 20'!C86+'Jogador 21'!C86+'Jogador 22'!C86+'Jogador 23'!C86+'Jogador 24'!C86+'Jogador 25'!C86+'Jogador 26'!C86+'Jogador 27'!C86+'Jogador 28'!C86+'Jogador 29'!C86+'Jogador 30'!C86+'Jogador 31'!C86+'Jogador 32'!C86+'Jogador 33'!C86+'Jogador 34'!C86+'Jogador 35'!C86+'Jogador 36'!C86+'Jogador 37'!C86+'Jogador 38'!C86+'Jogador 39'!C86+'Jogador 40'!C86+'Jogador 41'!C86+'Jogador 42'!C86+'Jogador 43'!C86+'Jogador 44'!C86+'Jogador 45'!C86+'Jogador 46'!C86+'Jogador 47'!C86+'Jogador 48'!C86+'Jogador 49'!C86+'Jogador 50'!C86+'Jogador 51'!C86+'Jogador 52'!C86+'Jogador 53'!C86+'Jogador 54'!C86+'Jogador 55'!C86+'Jogador 56'!C86+'Jogador 57'!C86+'Jogador 58'!C86+'Jogador 59'!C86+'Jogador 60'!C86+'Jogador 61'!C86+'Jogador 62'!C86+'Jogador 63'!C86+'Jogador 64'!C86</f>
        <v>1</v>
      </c>
      <c r="D86" s="4">
        <f>'Jogador 1'!D86+'Jogador 2'!D86+'Jogador 3'!D86+'Jogador 4'!D86+'Jogador 5'!D86+'Jogador 6'!D86+'Jogador 7'!D86+'Jogador 8'!D86+'Jogador 9'!D86+'Jogador 10'!D86+'Jogador 11'!D86+'Jogador 12'!D86+'Jogador 13'!D86+'Jogador 14'!D86+'Jogador 15'!D86+'Jogador 16'!D86+'Jogador 17'!D86+'Jogador 18'!D86+'Jogador 19'!D86+'Jogador 20'!D86+'Jogador 21'!D86+'Jogador 22'!D86+'Jogador 23'!D86+'Jogador 24'!D86+'Jogador 25'!D86+'Jogador 26'!D86+'Jogador 27'!D86+'Jogador 28'!D86+'Jogador 29'!D86+'Jogador 30'!D86+'Jogador 31'!D86+'Jogador 32'!D86+'Jogador 33'!D86+'Jogador 34'!D86+'Jogador 35'!D86+'Jogador 36'!D86+'Jogador 37'!D86+'Jogador 38'!D86+'Jogador 39'!D86+'Jogador 40'!D86+'Jogador 41'!D86+'Jogador 42'!D86+'Jogador 43'!D86+'Jogador 44'!D86+'Jogador 45'!D86+'Jogador 46'!D86+'Jogador 47'!D86+'Jogador 48'!D86+'Jogador 49'!D86+'Jogador 50'!D86+'Jogador 51'!D86+'Jogador 52'!D86+'Jogador 53'!D86+'Jogador 54'!D86+'Jogador 55'!D86+'Jogador 56'!D86+'Jogador 57'!D86+'Jogador 58'!D86+'Jogador 59'!D86+'Jogador 60'!D86+'Jogador 61'!D86+'Jogador 62'!D86+'Jogador 63'!D86+'Jogador 64'!D86</f>
        <v>2</v>
      </c>
      <c r="E86" s="4">
        <f>'Jogador 1'!E86+'Jogador 2'!E86+'Jogador 3'!E86+'Jogador 4'!E86+'Jogador 5'!E86+'Jogador 6'!E86+'Jogador 7'!E86+'Jogador 8'!E86+'Jogador 9'!E86+'Jogador 10'!E86+'Jogador 11'!E86+'Jogador 12'!E86+'Jogador 13'!E86+'Jogador 14'!E86+'Jogador 15'!E86+'Jogador 16'!E86+'Jogador 17'!E86+'Jogador 18'!E86+'Jogador 19'!E86+'Jogador 20'!E86+'Jogador 21'!E86+'Jogador 22'!E86+'Jogador 23'!E86+'Jogador 24'!E86+'Jogador 25'!E86+'Jogador 26'!E86+'Jogador 27'!E86+'Jogador 28'!E86+'Jogador 29'!E86+'Jogador 30'!E86+'Jogador 31'!E86+'Jogador 32'!E86+'Jogador 33'!E86+'Jogador 34'!E86+'Jogador 35'!E86+'Jogador 36'!E86+'Jogador 37'!E86+'Jogador 38'!E86+'Jogador 39'!E86+'Jogador 40'!E86+'Jogador 41'!E86+'Jogador 42'!E86+'Jogador 43'!E86+'Jogador 44'!E86+'Jogador 45'!E86+'Jogador 46'!E86+'Jogador 47'!E86+'Jogador 48'!E86+'Jogador 49'!E86+'Jogador 50'!E86+'Jogador 51'!E86+'Jogador 52'!E86+'Jogador 53'!E86+'Jogador 54'!E86+'Jogador 55'!E86+'Jogador 56'!E86+'Jogador 57'!E86+'Jogador 58'!E86+'Jogador 59'!E86+'Jogador 60'!E86+'Jogador 61'!E86+'Jogador 62'!E86+'Jogador 63'!E86+'Jogador 64'!E86</f>
        <v>1</v>
      </c>
      <c r="F86" s="9">
        <f t="shared" si="21"/>
        <v>1</v>
      </c>
      <c r="G86" s="4">
        <f>'Jogador 1'!G86+'Jogador 2'!G86+'Jogador 3'!G86+'Jogador 4'!G86+'Jogador 5'!G86+'Jogador 6'!G86+'Jogador 7'!G86+'Jogador 8'!G86+'Jogador 9'!G86+'Jogador 10'!G86+'Jogador 11'!G86+'Jogador 12'!G86+'Jogador 13'!G86+'Jogador 14'!G86+'Jogador 15'!G86+'Jogador 16'!G86+'Jogador 17'!G86+'Jogador 18'!G86+'Jogador 19'!G86+'Jogador 20'!G86+'Jogador 21'!G86+'Jogador 22'!G86+'Jogador 23'!G86+'Jogador 24'!G86+'Jogador 25'!G86+'Jogador 26'!G86+'Jogador 27'!G86+'Jogador 28'!G86+'Jogador 29'!G86+'Jogador 30'!G86+'Jogador 31'!G86+'Jogador 32'!G86+'Jogador 33'!G86+'Jogador 34'!G86+'Jogador 35'!G86+'Jogador 36'!G86+'Jogador 37'!G86+'Jogador 38'!G86+'Jogador 39'!G86+'Jogador 40'!G86+'Jogador 41'!G86+'Jogador 42'!G86+'Jogador 43'!G86+'Jogador 44'!G86+'Jogador 45'!G86+'Jogador 46'!G86+'Jogador 47'!G86+'Jogador 48'!G86+'Jogador 49'!G86+'Jogador 50'!G86+'Jogador 51'!G86+'Jogador 52'!G86+'Jogador 53'!G86+'Jogador 54'!G86+'Jogador 55'!G86+'Jogador 56'!G86+'Jogador 57'!G86+'Jogador 58'!G86+'Jogador 59'!G86+'Jogador 60'!G86+'Jogador 61'!G86+'Jogador 62'!G86+'Jogador 63'!G86+'Jogador 64'!G86</f>
        <v>0</v>
      </c>
      <c r="H86" s="9">
        <f t="shared" si="22"/>
        <v>0</v>
      </c>
      <c r="I86" s="4">
        <f>'Jogador 1'!I86+'Jogador 2'!I86+'Jogador 3'!I86+'Jogador 4'!I86+'Jogador 5'!I86+'Jogador 6'!I86+'Jogador 7'!I86+'Jogador 8'!I86+'Jogador 9'!I86+'Jogador 10'!I86+'Jogador 11'!I86+'Jogador 12'!I86+'Jogador 13'!I86+'Jogador 14'!I86+'Jogador 15'!I86+'Jogador 16'!I86+'Jogador 17'!I86+'Jogador 18'!I86+'Jogador 19'!I86+'Jogador 20'!I86+'Jogador 21'!I86+'Jogador 22'!I86+'Jogador 23'!I86+'Jogador 24'!I86+'Jogador 25'!I86+'Jogador 26'!I86+'Jogador 27'!I86+'Jogador 28'!I86+'Jogador 29'!I86+'Jogador 30'!I86+'Jogador 31'!I86+'Jogador 32'!I86+'Jogador 33'!I86+'Jogador 34'!I86+'Jogador 35'!I86+'Jogador 36'!I86+'Jogador 37'!I86+'Jogador 38'!I86+'Jogador 39'!I86+'Jogador 40'!I86+'Jogador 41'!I86+'Jogador 42'!I86+'Jogador 43'!I86+'Jogador 44'!I86+'Jogador 45'!I86+'Jogador 46'!I86+'Jogador 47'!I86+'Jogador 48'!I86+'Jogador 49'!I86+'Jogador 50'!I86+'Jogador 51'!I86+'Jogador 52'!I86+'Jogador 53'!I86+'Jogador 54'!I86+'Jogador 55'!I86+'Jogador 56'!I86+'Jogador 57'!I86+'Jogador 58'!I86+'Jogador 59'!I86+'Jogador 60'!I86+'Jogador 61'!I86+'Jogador 62'!I86+'Jogador 63'!I86+'Jogador 64'!I86</f>
        <v>1</v>
      </c>
      <c r="J86" s="9">
        <f t="shared" si="23"/>
        <v>0.5</v>
      </c>
      <c r="K86" s="4">
        <f>'Jogador 1'!K86+'Jogador 2'!K86+'Jogador 3'!K86+'Jogador 4'!K86+'Jogador 5'!K86+'Jogador 6'!K86+'Jogador 7'!K86+'Jogador 8'!K86+'Jogador 9'!K86+'Jogador 10'!K86+'Jogador 11'!K86+'Jogador 12'!K86+'Jogador 13'!K86+'Jogador 14'!K86+'Jogador 15'!K86+'Jogador 16'!K86+'Jogador 17'!K86+'Jogador 18'!K86+'Jogador 19'!K86+'Jogador 20'!K86+'Jogador 21'!K86+'Jogador 22'!K86+'Jogador 23'!K86+'Jogador 24'!K86+'Jogador 25'!K86+'Jogador 26'!K86+'Jogador 27'!K86+'Jogador 28'!K86+'Jogador 29'!K86+'Jogador 30'!K86+'Jogador 31'!K86+'Jogador 32'!K86+'Jogador 33'!K86+'Jogador 34'!K86+'Jogador 35'!K86+'Jogador 36'!K86+'Jogador 37'!K86+'Jogador 38'!K86+'Jogador 39'!K86+'Jogador 40'!K86+'Jogador 41'!K86+'Jogador 42'!K86+'Jogador 43'!K86+'Jogador 44'!K86+'Jogador 45'!K86+'Jogador 46'!K86+'Jogador 47'!K86+'Jogador 48'!K86+'Jogador 49'!K86+'Jogador 50'!K86+'Jogador 51'!K86+'Jogador 52'!K86+'Jogador 53'!K86+'Jogador 54'!K86+'Jogador 55'!K86+'Jogador 56'!K86+'Jogador 57'!K86+'Jogador 58'!K86+'Jogador 59'!K86+'Jogador 60'!K86+'Jogador 61'!K86+'Jogador 62'!K86+'Jogador 63'!K86+'Jogador 64'!K86</f>
        <v>1</v>
      </c>
      <c r="L86" s="9">
        <f t="shared" si="24"/>
        <v>0.5</v>
      </c>
      <c r="M86" s="4">
        <f>'Jogador 1'!M86+'Jogador 2'!M86+'Jogador 3'!M86+'Jogador 4'!M86+'Jogador 5'!M86+'Jogador 6'!M86+'Jogador 7'!M86+'Jogador 8'!M86+'Jogador 9'!M86+'Jogador 10'!M86+'Jogador 11'!M86+'Jogador 12'!M86+'Jogador 13'!M86+'Jogador 14'!M86+'Jogador 15'!M86+'Jogador 16'!M86+'Jogador 17'!M86+'Jogador 18'!M86+'Jogador 19'!M86+'Jogador 20'!M86+'Jogador 21'!M86+'Jogador 22'!M86+'Jogador 23'!M86+'Jogador 24'!M86+'Jogador 25'!M86+'Jogador 26'!M86+'Jogador 27'!M86+'Jogador 28'!M86+'Jogador 29'!M86+'Jogador 30'!M86+'Jogador 31'!M86+'Jogador 32'!M86+'Jogador 33'!M86+'Jogador 34'!M86+'Jogador 35'!M86+'Jogador 36'!M86+'Jogador 37'!M86+'Jogador 38'!M86+'Jogador 39'!M86+'Jogador 40'!M86+'Jogador 41'!M86+'Jogador 42'!M86+'Jogador 43'!M86+'Jogador 44'!M86+'Jogador 45'!M86+'Jogador 46'!M86+'Jogador 47'!M86+'Jogador 48'!M86+'Jogador 49'!M86+'Jogador 50'!M86+'Jogador 51'!M86+'Jogador 52'!M86+'Jogador 53'!M86+'Jogador 54'!M86+'Jogador 55'!M86+'Jogador 56'!M86+'Jogador 57'!M86+'Jogador 58'!M86+'Jogador 59'!M86+'Jogador 60'!M86+'Jogador 61'!M86+'Jogador 62'!M86+'Jogador 63'!M86+'Jogador 64'!M86</f>
        <v>2</v>
      </c>
      <c r="N86" s="9">
        <f t="shared" si="25"/>
        <v>0.66666666666666663</v>
      </c>
      <c r="O86" s="4">
        <f>'Jogador 1'!O86+'Jogador 2'!O86+'Jogador 3'!O86+'Jogador 4'!O86+'Jogador 5'!O86+'Jogador 6'!O86+'Jogador 7'!O86+'Jogador 8'!O86+'Jogador 9'!O86+'Jogador 10'!O86+'Jogador 11'!O86+'Jogador 12'!O86+'Jogador 13'!O86+'Jogador 14'!O86+'Jogador 15'!O86+'Jogador 16'!O86+'Jogador 17'!O86+'Jogador 18'!O86+'Jogador 19'!O86+'Jogador 20'!O86+'Jogador 21'!O86+'Jogador 22'!O86+'Jogador 23'!O86+'Jogador 24'!O86+'Jogador 25'!O86+'Jogador 26'!O86+'Jogador 27'!O86+'Jogador 28'!O86+'Jogador 29'!O86+'Jogador 30'!O86+'Jogador 31'!O86+'Jogador 32'!O86+'Jogador 33'!O86+'Jogador 34'!O86+'Jogador 35'!O86+'Jogador 36'!O86+'Jogador 37'!O86+'Jogador 38'!O86+'Jogador 39'!O86+'Jogador 40'!O86+'Jogador 41'!O86+'Jogador 42'!O86+'Jogador 43'!O86+'Jogador 44'!O86+'Jogador 45'!O86+'Jogador 46'!O86+'Jogador 47'!O86+'Jogador 48'!O86+'Jogador 49'!O86+'Jogador 50'!O86+'Jogador 51'!O86+'Jogador 52'!O86+'Jogador 53'!O86+'Jogador 54'!O86+'Jogador 55'!O86+'Jogador 56'!O86+'Jogador 57'!O86+'Jogador 58'!O86+'Jogador 59'!O86+'Jogador 60'!O86+'Jogador 61'!O86+'Jogador 62'!O86+'Jogador 63'!O86+'Jogador 64'!O86</f>
        <v>1</v>
      </c>
      <c r="P86" s="9">
        <f t="shared" si="26"/>
        <v>0.33333333333333331</v>
      </c>
      <c r="Q86" s="4">
        <f>'Jogador 1'!Q86+'Jogador 2'!Q86+'Jogador 3'!Q86+'Jogador 4'!Q86+'Jogador 5'!Q86+'Jogador 6'!Q86+'Jogador 7'!Q86+'Jogador 8'!Q86+'Jogador 9'!Q86+'Jogador 10'!Q86+'Jogador 11'!Q86+'Jogador 12'!Q86+'Jogador 13'!Q86+'Jogador 14'!Q86+'Jogador 15'!Q86+'Jogador 16'!Q86+'Jogador 17'!Q86+'Jogador 18'!Q86+'Jogador 19'!Q86+'Jogador 20'!Q86+'Jogador 21'!Q86+'Jogador 22'!Q86+'Jogador 23'!Q86+'Jogador 24'!Q86+'Jogador 25'!Q86+'Jogador 26'!Q86+'Jogador 27'!Q86+'Jogador 28'!Q86+'Jogador 29'!Q86+'Jogador 30'!Q86+'Jogador 31'!Q86+'Jogador 32'!Q86+'Jogador 33'!Q86+'Jogador 34'!Q86+'Jogador 35'!Q86+'Jogador 36'!Q86+'Jogador 37'!Q86+'Jogador 38'!Q86+'Jogador 39'!Q86+'Jogador 40'!Q86+'Jogador 41'!Q86+'Jogador 42'!Q86+'Jogador 43'!Q86+'Jogador 44'!Q86+'Jogador 45'!Q86+'Jogador 46'!Q86+'Jogador 47'!Q86+'Jogador 48'!Q86+'Jogador 49'!Q86+'Jogador 50'!Q86+'Jogador 51'!Q86+'Jogador 52'!Q86+'Jogador 53'!Q86+'Jogador 54'!Q86+'Jogador 55'!Q86+'Jogador 56'!Q86+'Jogador 57'!Q86+'Jogador 58'!Q86+'Jogador 59'!Q86+'Jogador 60'!Q86+'Jogador 61'!Q86+'Jogador 62'!Q86+'Jogador 63'!Q86+'Jogador 64'!Q86</f>
        <v>4.75</v>
      </c>
      <c r="R86" s="4">
        <f>'Jogador 1'!R86+'Jogador 2'!R86+'Jogador 3'!R86+'Jogador 4'!R86+'Jogador 5'!R86+'Jogador 6'!R86+'Jogador 7'!R86+'Jogador 8'!R86+'Jogador 9'!R86+'Jogador 10'!R86+'Jogador 11'!R86+'Jogador 12'!R86+'Jogador 13'!R86+'Jogador 14'!R86+'Jogador 15'!R86+'Jogador 16'!R86+'Jogador 17'!R86+'Jogador 18'!R86+'Jogador 19'!R86+'Jogador 20'!R86+'Jogador 21'!R86+'Jogador 22'!R86+'Jogador 23'!R86+'Jogador 24'!R86+'Jogador 25'!R86+'Jogador 26'!R86+'Jogador 27'!R86+'Jogador 28'!R86+'Jogador 29'!R86+'Jogador 30'!R86+'Jogador 31'!R86+'Jogador 32'!R86+'Jogador 33'!R86+'Jogador 34'!R86+'Jogador 35'!R86+'Jogador 36'!R86+'Jogador 37'!R86+'Jogador 38'!R86+'Jogador 39'!R86+'Jogador 40'!R86+'Jogador 41'!R86+'Jogador 42'!R86+'Jogador 43'!R86+'Jogador 44'!R86+'Jogador 45'!R86+'Jogador 46'!R86+'Jogador 47'!R86+'Jogador 48'!R86+'Jogador 49'!R86+'Jogador 50'!R86+'Jogador 51'!R86+'Jogador 52'!R86+'Jogador 53'!R86+'Jogador 54'!R86+'Jogador 55'!R86+'Jogador 56'!R86+'Jogador 57'!R86+'Jogador 58'!R86+'Jogador 59'!R86+'Jogador 60'!R86+'Jogador 61'!R86+'Jogador 62'!R86+'Jogador 63'!R86+'Jogador 64'!R86</f>
        <v>0</v>
      </c>
      <c r="S86" s="4">
        <f>'Jogador 1'!S86+'Jogador 2'!S86+'Jogador 3'!S86+'Jogador 4'!S86+'Jogador 5'!S86+'Jogador 6'!S86+'Jogador 7'!S86+'Jogador 8'!S86+'Jogador 9'!S86+'Jogador 10'!S86+'Jogador 11'!S86+'Jogador 12'!S86+'Jogador 13'!S86+'Jogador 14'!S86+'Jogador 15'!S86+'Jogador 16'!S86+'Jogador 17'!S86+'Jogador 18'!S86+'Jogador 19'!S86+'Jogador 20'!S86+'Jogador 21'!S86+'Jogador 22'!S86+'Jogador 23'!S86+'Jogador 24'!S86+'Jogador 25'!S86+'Jogador 26'!S86+'Jogador 27'!S86+'Jogador 28'!S86+'Jogador 29'!S86+'Jogador 30'!S86+'Jogador 31'!S86+'Jogador 32'!S86+'Jogador 33'!S86+'Jogador 34'!S86+'Jogador 35'!S86+'Jogador 36'!S86+'Jogador 37'!S86+'Jogador 38'!S86+'Jogador 39'!S86+'Jogador 40'!S86+'Jogador 41'!S86+'Jogador 42'!S86+'Jogador 43'!S86+'Jogador 44'!S86+'Jogador 45'!S86+'Jogador 46'!S86+'Jogador 47'!S86+'Jogador 48'!S86+'Jogador 49'!S86+'Jogador 50'!S86+'Jogador 51'!S86+'Jogador 52'!S86+'Jogador 53'!S86+'Jogador 54'!S86+'Jogador 55'!S86+'Jogador 56'!S86+'Jogador 57'!S86+'Jogador 58'!S86+'Jogador 59'!S86+'Jogador 60'!S86+'Jogador 61'!S86+'Jogador 62'!S86+'Jogador 63'!S86+'Jogador 64'!S86</f>
        <v>7</v>
      </c>
      <c r="T86" s="4">
        <f>'Jogador 1'!T86+'Jogador 2'!T86+'Jogador 3'!T86+'Jogador 4'!T86+'Jogador 5'!T86+'Jogador 6'!T86+'Jogador 7'!T86+'Jogador 8'!T86+'Jogador 9'!T86+'Jogador 10'!T86+'Jogador 11'!T86+'Jogador 12'!T86+'Jogador 13'!T86+'Jogador 14'!T86+'Jogador 15'!T86+'Jogador 16'!T86+'Jogador 17'!T86+'Jogador 18'!T86+'Jogador 19'!T86+'Jogador 20'!T86+'Jogador 21'!T86+'Jogador 22'!T86+'Jogador 23'!T86+'Jogador 24'!T86+'Jogador 25'!T86+'Jogador 26'!T86+'Jogador 27'!T86+'Jogador 28'!T86+'Jogador 29'!T86+'Jogador 30'!T86+'Jogador 31'!T86+'Jogador 32'!T86+'Jogador 33'!T86+'Jogador 34'!T86+'Jogador 35'!T86+'Jogador 36'!T86+'Jogador 37'!T86+'Jogador 38'!T86+'Jogador 39'!T86+'Jogador 40'!T86+'Jogador 41'!T86+'Jogador 42'!T86+'Jogador 43'!T86+'Jogador 44'!T86+'Jogador 45'!T86+'Jogador 46'!T86+'Jogador 47'!T86+'Jogador 48'!T86+'Jogador 49'!T86+'Jogador 50'!T86+'Jogador 51'!T86+'Jogador 52'!T86+'Jogador 53'!T86+'Jogador 54'!T86+'Jogador 55'!T86+'Jogador 56'!T86+'Jogador 57'!T86+'Jogador 58'!T86+'Jogador 59'!T86+'Jogador 60'!T86+'Jogador 61'!T86+'Jogador 62'!T86+'Jogador 63'!T86+'Jogador 64'!T86</f>
        <v>2.25</v>
      </c>
      <c r="U86" s="10">
        <f t="shared" si="27"/>
        <v>2.25</v>
      </c>
      <c r="V86" s="10">
        <f>IF(C86=0,0,(IF('Jogador 1'!C86=1,'Jogador 1'!$W$8,0)+IF('Jogador 2'!C86=1,'Jogador 2'!$W$8,0)+IF('Jogador 3'!C86=1,'Jogador 3'!$W$8,0)+IF('Jogador 4'!C86=1,'Jogador 4'!$W$8,0)+IF('Jogador 5'!C86=1,'Jogador 5'!$W$8,0)+IF('Jogador 6'!C86=1,'Jogador 6'!$W$8,0)+IF('Jogador 7'!C86=1,'Jogador 7'!$W$8,0)+IF('Jogador 8'!C86=1,'Jogador 8'!$W$8,0)+IF('Jogador 9'!C86=1,'Jogador 9'!$W$8,0)+IF('Jogador 10'!C86=1,'Jogador 10'!$W$8,0)+IF('Jogador 11'!C86=1,'Jogador 11'!$W$8,0)+IF('Jogador 12'!C86=1,'Jogador 12'!$W$8,0)+IF('Jogador 13'!C86=1,'Jogador 13'!$W$8,0)+IF('Jogador 14'!C86=1,'Jogador 14'!$W$8,0)+IF('Jogador 15'!C86=1,'Jogador 15'!$W$8,0)+IF('Jogador 16'!C86=1,'Jogador 16'!$W$8,0)+IF('Jogador 17'!C86=1,'Jogador 17'!$W$8,0)+IF('Jogador 18'!C86=1,'Jogador 18'!$W$8,0)+IF('Jogador 19'!C86=1,'Jogador 19'!$W$8,0)+IF('Jogador 20'!C86=1,'Jogador 20'!$W$8,0)+IF('Jogador 21'!C86=1,'Jogador 21'!$W$8,0)+IF('Jogador 22'!C86=1,'Jogador 22'!$W$8,0)+IF('Jogador 23'!C86=1,'Jogador 23'!$W$8,0)+IF('Jogador 24'!C86=1,'Jogador 24'!$W$8,0)+IF('Jogador 25'!C86=1,'Jogador 25'!$W$8,0)+IF('Jogador 26'!C86=1,'Jogador 26'!$W$8,0)+IF('Jogador 27'!C86=1,'Jogador 27'!$W$8,0)+IF('Jogador 28'!C86=1,'Jogador 28'!$W$8,0)+IF('Jogador 29'!C86=1,'Jogador 29'!$W$8,0)+IF('Jogador 30'!C86=1,'Jogador 30'!$W$8,0)+IF('Jogador 31'!C86=1,'Jogador 31'!$W$8,0)+IF('Jogador 32'!C86=1,'Jogador 32'!$W$8,0)+IF('Jogador 33'!C86=1,'Jogador 33'!$W$8,0)+IF('Jogador 34'!C86=1,'Jogador 34'!$W$8,0)+IF('Jogador 35'!C86=1,'Jogador 35'!$W$8,0) +IF('Jogador 36'!C86=1,'Jogador 36'!$W$8,0)+IF('Jogador 37'!C86=1,'Jogador 37'!$W$8,0)+IF('Jogador 38'!C86=1,'Jogador 38'!$W$8,0)+IF('Jogador 39'!C86=1,'Jogador 39'!$W$8,0)+IF('Jogador 40'!C86=1,'Jogador 40'!$W$8,0)+IF('Jogador 41'!C86=1,'Jogador 41'!$W$8,0)+IF('Jogador 42'!C86=1,'Jogador 42'!$W$8,0)+IF('Jogador 43'!C86=1,'Jogador 43'!$W$8,0)+IF('Jogador 44'!C86=1,'Jogador 44'!$W$8,0)+IF('Jogador 45'!C86=1,'Jogador 45'!$W$8,0)+IF('Jogador 46'!C86=1,'Jogador 46'!$W$8,0)+IF('Jogador 47'!C86=1,'Jogador 47'!$W$8,0)+IF('Jogador 48'!C86=1,'Jogador 48'!$W$8,0)+IF('Jogador 49'!C86=1,'Jogador 49'!$W$8,0)+IF('Jogador 50'!C86=1,'Jogador 50'!$W$8,0)+IF('Jogador 51'!C86=1,'Jogador 51'!$W$8,0)+IF('Jogador 52'!C86=1,'Jogador 52'!$W$8,0)+IF('Jogador 53'!C86=1,'Jogador 53'!$W$8,0)+IF('Jogador 54'!C86=1,'Jogador 54'!$W$8,0)+IF('Jogador 55'!C86=1,'Jogador 55'!$W$8,0)+IF('Jogador 56'!C86=1,'Jogador 56'!$W$8,0)+IF('Jogador 57'!C86=1,'Jogador 57'!$W$8,0)+IF('Jogador 58'!C86=1,'Jogador 58'!$W$8,0)+IF('Jogador 59'!C86=1,'Jogador 59'!$W$8,0)+IF('Jogador 60'!C86=1,'Jogador 60'!$W$8,0)+IF('Jogador 61'!C86=1,'Jogador 61'!$W$8,0)+IF('Jogador 62'!C86=1,'Jogador 62'!$W$8,0)+IF('Jogador 63'!C86=1,'Jogador 63'!$W$8,0)+IF('Jogador 64'!C86=1,'Jogador 64'!$W$8,0))/C86)</f>
        <v>15</v>
      </c>
      <c r="X86" s="4" t="str">
        <f>_xlfn.CONCAT(IF('Jogador 1'!C86=1,_xlfn.CONCAT('Jogador 1'!$W$1,", "),""),IF('Jogador 2'!C86=1,_xlfn.CONCAT('Jogador 2'!$W$1,", "),""),IF('Jogador 3'!C86=1,_xlfn.CONCAT('Jogador 3'!$W$1,", "),""),IF('Jogador 4'!C86=1,_xlfn.CONCAT('Jogador 4'!$W$1,", "),""),IF('Jogador 5'!C86=1,_xlfn.CONCAT('Jogador 5'!$W$1,", "),""),IF('Jogador 6'!C86=1,_xlfn.CONCAT('Jogador 6'!$W$1,", "),""),IF('Jogador 7'!C86=1,_xlfn.CONCAT('Jogador 7'!$W$1,", "),""),IF('Jogador 8'!C86=1,_xlfn.CONCAT('Jogador 8'!$W$1,", "),""),IF('Jogador 9'!C86=1,_xlfn.CONCAT('Jogador 9'!$W$1,", "),""),IF('Jogador 10'!C86=1,_xlfn.CONCAT('Jogador 10'!$W$1,", "),""),IF('Jogador 11'!C86=1,_xlfn.CONCAT('Jogador 11'!$W$1,", "),""),IF('Jogador 12'!C86=1,_xlfn.CONCAT('Jogador 12'!$W$1,", "),""),IF('Jogador 13'!C86=1,_xlfn.CONCAT('Jogador 13'!$W$1,", "),""),IF('Jogador 14'!C86=1,_xlfn.CONCAT('Jogador 14'!$W$1,", "),""),IF('Jogador 15'!C86=1,_xlfn.CONCAT('Jogador 15'!$W$1,", "),""),IF('Jogador 16'!C86=1,_xlfn.CONCAT('Jogador 16'!$W$1,", "),""),IF('Jogador 17'!C86=1,_xlfn.CONCAT('Jogador 17'!$W$1,", "),""),IF('Jogador 18'!C86=1,_xlfn.CONCAT('Jogador 18'!$W$1,", "),""),IF('Jogador 19'!C86=1,_xlfn.CONCAT('Jogador 19'!$W$1,", "),""),IF('Jogador 20'!C86=1,_xlfn.CONCAT('Jogador 20'!$W$1,", "),""),IF('Jogador 21'!C86=1,_xlfn.CONCAT('Jogador 21'!$W$1,", "),""),IF('Jogador 22'!C86=1,_xlfn.CONCAT('Jogador 22'!$W$1,", "),""),IF('Jogador 23'!C86=1,_xlfn.CONCAT('Jogador 23'!$W$1,", "),""),IF('Jogador 24'!C86=1,_xlfn.CONCAT('Jogador 24'!$W$1,", "),""),IF('Jogador 25'!C86=1,_xlfn.CONCAT('Jogador 25'!$W$1,", "),""),IF('Jogador 26'!C86=1,_xlfn.CONCAT('Jogador 26'!$W$1,", "),""),IF('Jogador 27'!C86=1,_xlfn.CONCAT('Jogador 27'!$W$1,", "),""),IF('Jogador 28'!C86=1,_xlfn.CONCAT('Jogador 28'!$W$1,", "),""),IF('Jogador 29'!C86=1,_xlfn.CONCAT('Jogador 29'!$W$1,", "),""),IF('Jogador 30'!C86=1,_xlfn.CONCAT('Jogador 30'!$W$1,", "),""),IF('Jogador 31'!C86=1,_xlfn.CONCAT('Jogador 31'!$W$1,", "),""),IF('Jogador 32'!C86=1,_xlfn.CONCAT('Jogador 32'!$W$1,", "),""),IF('Jogador 33'!C86=1,_xlfn.CONCAT('Jogador 33'!$W$1,", "),""),IF('Jogador 34'!C86=1,_xlfn.CONCAT('Jogador 34'!$W$1,", "),""),IF('Jogador 35'!C86=1,_xlfn.CONCAT('Jogador 35'!$W$1,", "),""),IF('Jogador 36'!C86=1,_xlfn.CONCAT('Jogador 36'!$W$1,", "),""),IF('Jogador 37'!C86=1,_xlfn.CONCAT('Jogador 37'!$W$1,", "),""),IF('Jogador 38'!C86=1,_xlfn.CONCAT('Jogador 38'!$W$1,", "),""),IF('Jogador 39'!C86=1,_xlfn.CONCAT('Jogador 39'!$W$1,", "),""),IF('Jogador 40'!C86=1,_xlfn.CONCAT('Jogador 40'!$W$1,", "),""),IF('Jogador 41'!C86=1,_xlfn.CONCAT('Jogador 41'!$W$1,", "),""),IF('Jogador 42'!C86=1,_xlfn.CONCAT('Jogador 42'!$W$1,", "),""),IF('Jogador 43'!C86=1,_xlfn.CONCAT('Jogador 43'!$W$1,", "),""),IF('Jogador 44'!C86=1,_xlfn.CONCAT('Jogador 44'!$W$1,", "),""),IF('Jogador 45'!C86=1,_xlfn.CONCAT('Jogador 45'!$W$1,", "),""),IF('Jogador 46'!C86=1,_xlfn.CONCAT('Jogador 46'!$W$1,", "),""),IF('Jogador 47'!C86=1,_xlfn.CONCAT('Jogador 47'!$W$1,", "),""),IF('Jogador 48'!C86=1,_xlfn.CONCAT('Jogador 48'!$W$1,", "),""),IF('Jogador 49'!C86=1,_xlfn.CONCAT('Jogador 49'!$W$1,", "),""),IF('Jogador 50'!C86=1,_xlfn.CONCAT('Jogador 50'!$W$1,", "),""),IF('Jogador 51'!C86=1,_xlfn.CONCAT('Jogador 51'!$W$1,", "),""),IF('Jogador 52'!C86=1,_xlfn.CONCAT('Jogador 52'!$W$1,", "),""),IF('Jogador 53'!C86=1,_xlfn.CONCAT('Jogador 53'!$W$1,", "),""),IF('Jogador 54'!C86=1,_xlfn.CONCAT('Jogador 54'!$W$1,", "),""),IF('Jogador 55'!C86=1,_xlfn.CONCAT('Jogador 55'!$W$1,", "),""),IF('Jogador 56'!C86=1,_xlfn.CONCAT('Jogador 56'!$W$1,", "),""),IF('Jogador 57'!C86=1,_xlfn.CONCAT('Jogador 57'!$W$1,", "),""),IF('Jogador 58'!C86=1,_xlfn.CONCAT('Jogador 58'!$W$1,", "),""),IF('Jogador 59'!C86=1,_xlfn.CONCAT('Jogador 59'!$W$1,", "),""),IF('Jogador 60'!C86=1,_xlfn.CONCAT('Jogador 60'!$W$1,", "),""),IF('Jogador 61'!C86=1,_xlfn.CONCAT('Jogador 61'!$W$1,", "),""),IF('Jogador 62'!C86=1,_xlfn.CONCAT('Jogador 62'!$W$1,", "),""),IF('Jogador 63'!C86=1,_xlfn.CONCAT('Jogador 63'!$W$1,", "),""),IF('Jogador 64'!C86=1,_xlfn.CONCAT('Jogador 64'!$W$1,", "),""))</f>
        <v xml:space="preserve">Rui Silva, </v>
      </c>
      <c r="Y86" s="4" t="str">
        <f>_xlfn.CONCAT(IF('Jogador 1'!D86=1,_xlfn.CONCAT('Jogador 1'!$W$1,", "),""),IF('Jogador 2'!D86=1,_xlfn.CONCAT('Jogador 2'!$W$1,", "),""),IF('Jogador 3'!D86=1,_xlfn.CONCAT('Jogador 3'!$W$1,", "),""),IF('Jogador 4'!D86=1,_xlfn.CONCAT('Jogador 4'!$W$1,", "),""),IF('Jogador 5'!D86=1,_xlfn.CONCAT('Jogador 5'!$W$1,", "),""),IF('Jogador 6'!D86=1,_xlfn.CONCAT('Jogador 6'!$W$1,", "),""),IF('Jogador 7'!D86=1,_xlfn.CONCAT('Jogador 7'!$W$1,", "),""),IF('Jogador 8'!D86=1,_xlfn.CONCAT('Jogador 8'!$W$1,", "),""),IF('Jogador 9'!D86=1,_xlfn.CONCAT('Jogador 9'!$W$1,", "),""),IF('Jogador 10'!D86=1,_xlfn.CONCAT('Jogador 10'!$W$1,", "),""),IF('Jogador 11'!D86=1,_xlfn.CONCAT('Jogador 11'!$W$1,", "),""),IF('Jogador 12'!D86=1,_xlfn.CONCAT('Jogador 12'!$W$1,", "),""),IF('Jogador 13'!D86=1,_xlfn.CONCAT('Jogador 13'!$W$1,", "),""),IF('Jogador 14'!D86=1,_xlfn.CONCAT('Jogador 14'!$W$1,", "),""),IF('Jogador 15'!D86=1,_xlfn.CONCAT('Jogador 15'!$W$1,", "),""),IF('Jogador 16'!D86=1,_xlfn.CONCAT('Jogador 16'!$W$1,", "),""),IF('Jogador 17'!D86=1,_xlfn.CONCAT('Jogador 17'!$W$1,", "),""),IF('Jogador 18'!D86=1,_xlfn.CONCAT('Jogador 18'!$W$1,", "),""),IF('Jogador 19'!D86=1,_xlfn.CONCAT('Jogador 19'!$W$1,", "),""),IF('Jogador 20'!D86=1,_xlfn.CONCAT('Jogador 20'!$W$1,", "),""),IF('Jogador 21'!D86=1,_xlfn.CONCAT('Jogador 21'!$W$1,", "),""),IF('Jogador 22'!D86=1,_xlfn.CONCAT('Jogador 22'!$W$1,", "),""),IF('Jogador 23'!D86=1,_xlfn.CONCAT('Jogador 23'!$W$1,", "),""),IF('Jogador 24'!D86=1,_xlfn.CONCAT('Jogador 24'!$W$1,", "),""),IF('Jogador 25'!D86=1,_xlfn.CONCAT('Jogador 25'!$W$1,", "),""),IF('Jogador 26'!D86=1,_xlfn.CONCAT('Jogador 26'!$W$1,", "),""),IF('Jogador 27'!D86=1,_xlfn.CONCAT('Jogador 27'!$W$1,", "),""),IF('Jogador 28'!D86=1,_xlfn.CONCAT('Jogador 28'!$W$1,", "),""),IF('Jogador 29'!D86=1,_xlfn.CONCAT('Jogador 29'!$W$1,", "),""),IF('Jogador 30'!D86=1,_xlfn.CONCAT('Jogador 30'!$W$1,", "),""),IF('Jogador 31'!D86=1,_xlfn.CONCAT('Jogador 31'!$W$1,", "),""),IF('Jogador 32'!D86=1,_xlfn.CONCAT('Jogador 32'!$W$1,", "),""),IF('Jogador 33'!D86=1,_xlfn.CONCAT('Jogador 33'!$W$1,", "),""),IF('Jogador 34'!D86=1,_xlfn.CONCAT('Jogador 34'!$W$1,", "),""),IF('Jogador 35'!D86=1,_xlfn.CONCAT('Jogador 35'!$W$1,", "),""),IF('Jogador 36'!D86=1,_xlfn.CONCAT('Jogador 36'!$W$1,", "),""),IF('Jogador 37'!D86=1,_xlfn.CONCAT('Jogador 37'!$W$1,", "),""),IF('Jogador 38'!D86=1,_xlfn.CONCAT('Jogador 38'!$W$1,", "),""),IF('Jogador 39'!D86=1,_xlfn.CONCAT('Jogador 39'!$W$1,", "),""),IF('Jogador 40'!D86=1,_xlfn.CONCAT('Jogador 40'!$W$1,", "),""),IF('Jogador 41'!D86=1,_xlfn.CONCAT('Jogador 41'!$W$1,", "),""),IF('Jogador 42'!D86=1,_xlfn.CONCAT('Jogador 42'!$W$1,", "),""),IF('Jogador 43'!D86=1,_xlfn.CONCAT('Jogador 43'!$W$1,", "),""),IF('Jogador 44'!D86=1,_xlfn.CONCAT('Jogador 44'!$W$1,", "),""),IF('Jogador 45'!D86=1,_xlfn.CONCAT('Jogador 45'!$W$1,", "),""),IF('Jogador 46'!D86=1,_xlfn.CONCAT('Jogador 46'!$W$1,", "),""),IF('Jogador 47'!D86=1,_xlfn.CONCAT('Jogador 47'!$W$1,", "),""),IF('Jogador 48'!D86=1,_xlfn.CONCAT('Jogador 48'!$W$1,", "),""),IF('Jogador 49'!D86=1,_xlfn.CONCAT('Jogador 49'!$W$1,", "),""),IF('Jogador 50'!D86=1,_xlfn.CONCAT('Jogador 50'!$W$1,", "),""),IF('Jogador 51'!D86=1,_xlfn.CONCAT('Jogador 51'!$W$1,", "),""),IF('Jogador 52'!D86=1,_xlfn.CONCAT('Jogador 52'!$W$1,", "),""),IF('Jogador 53'!D86=1,_xlfn.CONCAT('Jogador 53'!$W$1,", "),""),IF('Jogador 54'!D86=1,_xlfn.CONCAT('Jogador 54'!$W$1,", "),""),IF('Jogador 55'!D86=1,_xlfn.CONCAT('Jogador 55'!$W$1,", "),""),IF('Jogador 56'!D86=1,_xlfn.CONCAT('Jogador 56'!$W$1,", "),""),IF('Jogador 57'!D86=1,_xlfn.CONCAT('Jogador 57'!$W$1,", "),""),IF('Jogador 58'!D86=1,_xlfn.CONCAT('Jogador 58'!$W$1,", "),""),IF('Jogador 59'!D86=1,_xlfn.CONCAT('Jogador 59'!$W$1,", "),""),IF('Jogador 60'!D86=1,_xlfn.CONCAT('Jogador 60'!$W$1,", "),""),IF('Jogador 61'!D86=1,_xlfn.CONCAT('Jogador 61'!$W$1,", "),""),IF('Jogador 62'!D86=1,_xlfn.CONCAT('Jogador 62'!$W$1,", "),""),IF('Jogador 63'!D86=1,_xlfn.CONCAT('Jogador 63'!$W$1,", "),""),IF('Jogador 64'!D86=1,_xlfn.CONCAT('Jogador 64'!$W$1,", "),""))</f>
        <v xml:space="preserve">Biel, Fotis Ioannidis, </v>
      </c>
    </row>
    <row r="87" spans="1:25" x14ac:dyDescent="0.3">
      <c r="A87" s="4" t="s">
        <v>139</v>
      </c>
      <c r="B87" s="4">
        <f>'Jogador 1'!B87+'Jogador 2'!B87+'Jogador 3'!B87+'Jogador 4'!B87+'Jogador 5'!B87+'Jogador 6'!B87+'Jogador 7'!B87+'Jogador 8'!B87+'Jogador 9'!B87+'Jogador 10'!B87+'Jogador 11'!B87+'Jogador 12'!B87+'Jogador 13'!B87+'Jogador 14'!B87+'Jogador 15'!B87+'Jogador 16'!B87+'Jogador 17'!B87+'Jogador 18'!B87+'Jogador 19'!B87+'Jogador 20'!B87+'Jogador 21'!B87+'Jogador 22'!B87+'Jogador 23'!B87+'Jogador 24'!B87+'Jogador 25'!B87+'Jogador 26'!B87+'Jogador 27'!B87+'Jogador 28'!B87+'Jogador 29'!B87+'Jogador 30'!B87+'Jogador 31'!B87+'Jogador 32'!B87+'Jogador 33'!B87+'Jogador 34'!B87+'Jogador 35'!B87+'Jogador 36'!B87+'Jogador 37'!B87+'Jogador 38'!B87+'Jogador 39'!B87+'Jogador 40'!B87+'Jogador 41'!B87+'Jogador 42'!B87+'Jogador 43'!B87+'Jogador 44'!B87+'Jogador 45'!B87+'Jogador 46'!B87+'Jogador 47'!B87+'Jogador 48'!B87+'Jogador 49'!B87+'Jogador 50'!B87+'Jogador 51'!B87+'Jogador 52'!B87+'Jogador 53'!B87+'Jogador 54'!B87+'Jogador 55'!B87+'Jogador 56'!B87+'Jogador 57'!B87+'Jogador 58'!B87+'Jogador 59'!B87+'Jogador 60'!B87+'Jogador 61'!B87+'Jogador 62'!B87+'Jogador 63'!B87+'Jogador 64'!B87</f>
        <v>1</v>
      </c>
      <c r="C87" s="4">
        <f>'Jogador 1'!C87+'Jogador 2'!C87+'Jogador 3'!C87+'Jogador 4'!C87+'Jogador 5'!C87+'Jogador 6'!C87+'Jogador 7'!C87+'Jogador 8'!C87+'Jogador 9'!C87+'Jogador 10'!C87+'Jogador 11'!C87+'Jogador 12'!C87+'Jogador 13'!C87+'Jogador 14'!C87+'Jogador 15'!C87+'Jogador 16'!C87+'Jogador 17'!C87+'Jogador 18'!C87+'Jogador 19'!C87+'Jogador 20'!C87+'Jogador 21'!C87+'Jogador 22'!C87+'Jogador 23'!C87+'Jogador 24'!C87+'Jogador 25'!C87+'Jogador 26'!C87+'Jogador 27'!C87+'Jogador 28'!C87+'Jogador 29'!C87+'Jogador 30'!C87+'Jogador 31'!C87+'Jogador 32'!C87+'Jogador 33'!C87+'Jogador 34'!C87+'Jogador 35'!C87+'Jogador 36'!C87+'Jogador 37'!C87+'Jogador 38'!C87+'Jogador 39'!C87+'Jogador 40'!C87+'Jogador 41'!C87+'Jogador 42'!C87+'Jogador 43'!C87+'Jogador 44'!C87+'Jogador 45'!C87+'Jogador 46'!C87+'Jogador 47'!C87+'Jogador 48'!C87+'Jogador 49'!C87+'Jogador 50'!C87+'Jogador 51'!C87+'Jogador 52'!C87+'Jogador 53'!C87+'Jogador 54'!C87+'Jogador 55'!C87+'Jogador 56'!C87+'Jogador 57'!C87+'Jogador 58'!C87+'Jogador 59'!C87+'Jogador 60'!C87+'Jogador 61'!C87+'Jogador 62'!C87+'Jogador 63'!C87+'Jogador 64'!C87</f>
        <v>0</v>
      </c>
      <c r="D87" s="4">
        <f>'Jogador 1'!D87+'Jogador 2'!D87+'Jogador 3'!D87+'Jogador 4'!D87+'Jogador 5'!D87+'Jogador 6'!D87+'Jogador 7'!D87+'Jogador 8'!D87+'Jogador 9'!D87+'Jogador 10'!D87+'Jogador 11'!D87+'Jogador 12'!D87+'Jogador 13'!D87+'Jogador 14'!D87+'Jogador 15'!D87+'Jogador 16'!D87+'Jogador 17'!D87+'Jogador 18'!D87+'Jogador 19'!D87+'Jogador 20'!D87+'Jogador 21'!D87+'Jogador 22'!D87+'Jogador 23'!D87+'Jogador 24'!D87+'Jogador 25'!D87+'Jogador 26'!D87+'Jogador 27'!D87+'Jogador 28'!D87+'Jogador 29'!D87+'Jogador 30'!D87+'Jogador 31'!D87+'Jogador 32'!D87+'Jogador 33'!D87+'Jogador 34'!D87+'Jogador 35'!D87+'Jogador 36'!D87+'Jogador 37'!D87+'Jogador 38'!D87+'Jogador 39'!D87+'Jogador 40'!D87+'Jogador 41'!D87+'Jogador 42'!D87+'Jogador 43'!D87+'Jogador 44'!D87+'Jogador 45'!D87+'Jogador 46'!D87+'Jogador 47'!D87+'Jogador 48'!D87+'Jogador 49'!D87+'Jogador 50'!D87+'Jogador 51'!D87+'Jogador 52'!D87+'Jogador 53'!D87+'Jogador 54'!D87+'Jogador 55'!D87+'Jogador 56'!D87+'Jogador 57'!D87+'Jogador 58'!D87+'Jogador 59'!D87+'Jogador 60'!D87+'Jogador 61'!D87+'Jogador 62'!D87+'Jogador 63'!D87+'Jogador 64'!D87</f>
        <v>1</v>
      </c>
      <c r="E87" s="4">
        <f>'Jogador 1'!E87+'Jogador 2'!E87+'Jogador 3'!E87+'Jogador 4'!E87+'Jogador 5'!E87+'Jogador 6'!E87+'Jogador 7'!E87+'Jogador 8'!E87+'Jogador 9'!E87+'Jogador 10'!E87+'Jogador 11'!E87+'Jogador 12'!E87+'Jogador 13'!E87+'Jogador 14'!E87+'Jogador 15'!E87+'Jogador 16'!E87+'Jogador 17'!E87+'Jogador 18'!E87+'Jogador 19'!E87+'Jogador 20'!E87+'Jogador 21'!E87+'Jogador 22'!E87+'Jogador 23'!E87+'Jogador 24'!E87+'Jogador 25'!E87+'Jogador 26'!E87+'Jogador 27'!E87+'Jogador 28'!E87+'Jogador 29'!E87+'Jogador 30'!E87+'Jogador 31'!E87+'Jogador 32'!E87+'Jogador 33'!E87+'Jogador 34'!E87+'Jogador 35'!E87+'Jogador 36'!E87+'Jogador 37'!E87+'Jogador 38'!E87+'Jogador 39'!E87+'Jogador 40'!E87+'Jogador 41'!E87+'Jogador 42'!E87+'Jogador 43'!E87+'Jogador 44'!E87+'Jogador 45'!E87+'Jogador 46'!E87+'Jogador 47'!E87+'Jogador 48'!E87+'Jogador 49'!E87+'Jogador 50'!E87+'Jogador 51'!E87+'Jogador 52'!E87+'Jogador 53'!E87+'Jogador 54'!E87+'Jogador 55'!E87+'Jogador 56'!E87+'Jogador 57'!E87+'Jogador 58'!E87+'Jogador 59'!E87+'Jogador 60'!E87+'Jogador 61'!E87+'Jogador 62'!E87+'Jogador 63'!E87+'Jogador 64'!E87</f>
        <v>0</v>
      </c>
      <c r="F87" s="9">
        <f t="shared" si="21"/>
        <v>0</v>
      </c>
      <c r="G87" s="4">
        <f>'Jogador 1'!G87+'Jogador 2'!G87+'Jogador 3'!G87+'Jogador 4'!G87+'Jogador 5'!G87+'Jogador 6'!G87+'Jogador 7'!G87+'Jogador 8'!G87+'Jogador 9'!G87+'Jogador 10'!G87+'Jogador 11'!G87+'Jogador 12'!G87+'Jogador 13'!G87+'Jogador 14'!G87+'Jogador 15'!G87+'Jogador 16'!G87+'Jogador 17'!G87+'Jogador 18'!G87+'Jogador 19'!G87+'Jogador 20'!G87+'Jogador 21'!G87+'Jogador 22'!G87+'Jogador 23'!G87+'Jogador 24'!G87+'Jogador 25'!G87+'Jogador 26'!G87+'Jogador 27'!G87+'Jogador 28'!G87+'Jogador 29'!G87+'Jogador 30'!G87+'Jogador 31'!G87+'Jogador 32'!G87+'Jogador 33'!G87+'Jogador 34'!G87+'Jogador 35'!G87+'Jogador 36'!G87+'Jogador 37'!G87+'Jogador 38'!G87+'Jogador 39'!G87+'Jogador 40'!G87+'Jogador 41'!G87+'Jogador 42'!G87+'Jogador 43'!G87+'Jogador 44'!G87+'Jogador 45'!G87+'Jogador 46'!G87+'Jogador 47'!G87+'Jogador 48'!G87+'Jogador 49'!G87+'Jogador 50'!G87+'Jogador 51'!G87+'Jogador 52'!G87+'Jogador 53'!G87+'Jogador 54'!G87+'Jogador 55'!G87+'Jogador 56'!G87+'Jogador 57'!G87+'Jogador 58'!G87+'Jogador 59'!G87+'Jogador 60'!G87+'Jogador 61'!G87+'Jogador 62'!G87+'Jogador 63'!G87+'Jogador 64'!G87</f>
        <v>0</v>
      </c>
      <c r="H87" s="9">
        <f t="shared" si="22"/>
        <v>0</v>
      </c>
      <c r="I87" s="4">
        <f>'Jogador 1'!I87+'Jogador 2'!I87+'Jogador 3'!I87+'Jogador 4'!I87+'Jogador 5'!I87+'Jogador 6'!I87+'Jogador 7'!I87+'Jogador 8'!I87+'Jogador 9'!I87+'Jogador 10'!I87+'Jogador 11'!I87+'Jogador 12'!I87+'Jogador 13'!I87+'Jogador 14'!I87+'Jogador 15'!I87+'Jogador 16'!I87+'Jogador 17'!I87+'Jogador 18'!I87+'Jogador 19'!I87+'Jogador 20'!I87+'Jogador 21'!I87+'Jogador 22'!I87+'Jogador 23'!I87+'Jogador 24'!I87+'Jogador 25'!I87+'Jogador 26'!I87+'Jogador 27'!I87+'Jogador 28'!I87+'Jogador 29'!I87+'Jogador 30'!I87+'Jogador 31'!I87+'Jogador 32'!I87+'Jogador 33'!I87+'Jogador 34'!I87+'Jogador 35'!I87+'Jogador 36'!I87+'Jogador 37'!I87+'Jogador 38'!I87+'Jogador 39'!I87+'Jogador 40'!I87+'Jogador 41'!I87+'Jogador 42'!I87+'Jogador 43'!I87+'Jogador 44'!I87+'Jogador 45'!I87+'Jogador 46'!I87+'Jogador 47'!I87+'Jogador 48'!I87+'Jogador 49'!I87+'Jogador 50'!I87+'Jogador 51'!I87+'Jogador 52'!I87+'Jogador 53'!I87+'Jogador 54'!I87+'Jogador 55'!I87+'Jogador 56'!I87+'Jogador 57'!I87+'Jogador 58'!I87+'Jogador 59'!I87+'Jogador 60'!I87+'Jogador 61'!I87+'Jogador 62'!I87+'Jogador 63'!I87+'Jogador 64'!I87</f>
        <v>0</v>
      </c>
      <c r="J87" s="9">
        <f t="shared" si="23"/>
        <v>0</v>
      </c>
      <c r="K87" s="4">
        <f>'Jogador 1'!K87+'Jogador 2'!K87+'Jogador 3'!K87+'Jogador 4'!K87+'Jogador 5'!K87+'Jogador 6'!K87+'Jogador 7'!K87+'Jogador 8'!K87+'Jogador 9'!K87+'Jogador 10'!K87+'Jogador 11'!K87+'Jogador 12'!K87+'Jogador 13'!K87+'Jogador 14'!K87+'Jogador 15'!K87+'Jogador 16'!K87+'Jogador 17'!K87+'Jogador 18'!K87+'Jogador 19'!K87+'Jogador 20'!K87+'Jogador 21'!K87+'Jogador 22'!K87+'Jogador 23'!K87+'Jogador 24'!K87+'Jogador 25'!K87+'Jogador 26'!K87+'Jogador 27'!K87+'Jogador 28'!K87+'Jogador 29'!K87+'Jogador 30'!K87+'Jogador 31'!K87+'Jogador 32'!K87+'Jogador 33'!K87+'Jogador 34'!K87+'Jogador 35'!K87+'Jogador 36'!K87+'Jogador 37'!K87+'Jogador 38'!K87+'Jogador 39'!K87+'Jogador 40'!K87+'Jogador 41'!K87+'Jogador 42'!K87+'Jogador 43'!K87+'Jogador 44'!K87+'Jogador 45'!K87+'Jogador 46'!K87+'Jogador 47'!K87+'Jogador 48'!K87+'Jogador 49'!K87+'Jogador 50'!K87+'Jogador 51'!K87+'Jogador 52'!K87+'Jogador 53'!K87+'Jogador 54'!K87+'Jogador 55'!K87+'Jogador 56'!K87+'Jogador 57'!K87+'Jogador 58'!K87+'Jogador 59'!K87+'Jogador 60'!K87+'Jogador 61'!K87+'Jogador 62'!K87+'Jogador 63'!K87+'Jogador 64'!K87</f>
        <v>1</v>
      </c>
      <c r="L87" s="9">
        <f t="shared" si="24"/>
        <v>1</v>
      </c>
      <c r="M87" s="4">
        <f>'Jogador 1'!M87+'Jogador 2'!M87+'Jogador 3'!M87+'Jogador 4'!M87+'Jogador 5'!M87+'Jogador 6'!M87+'Jogador 7'!M87+'Jogador 8'!M87+'Jogador 9'!M87+'Jogador 10'!M87+'Jogador 11'!M87+'Jogador 12'!M87+'Jogador 13'!M87+'Jogador 14'!M87+'Jogador 15'!M87+'Jogador 16'!M87+'Jogador 17'!M87+'Jogador 18'!M87+'Jogador 19'!M87+'Jogador 20'!M87+'Jogador 21'!M87+'Jogador 22'!M87+'Jogador 23'!M87+'Jogador 24'!M87+'Jogador 25'!M87+'Jogador 26'!M87+'Jogador 27'!M87+'Jogador 28'!M87+'Jogador 29'!M87+'Jogador 30'!M87+'Jogador 31'!M87+'Jogador 32'!M87+'Jogador 33'!M87+'Jogador 34'!M87+'Jogador 35'!M87+'Jogador 36'!M87+'Jogador 37'!M87+'Jogador 38'!M87+'Jogador 39'!M87+'Jogador 40'!M87+'Jogador 41'!M87+'Jogador 42'!M87+'Jogador 43'!M87+'Jogador 44'!M87+'Jogador 45'!M87+'Jogador 46'!M87+'Jogador 47'!M87+'Jogador 48'!M87+'Jogador 49'!M87+'Jogador 50'!M87+'Jogador 51'!M87+'Jogador 52'!M87+'Jogador 53'!M87+'Jogador 54'!M87+'Jogador 55'!M87+'Jogador 56'!M87+'Jogador 57'!M87+'Jogador 58'!M87+'Jogador 59'!M87+'Jogador 60'!M87+'Jogador 61'!M87+'Jogador 62'!M87+'Jogador 63'!M87+'Jogador 64'!M87</f>
        <v>0</v>
      </c>
      <c r="N87" s="9">
        <f t="shared" si="25"/>
        <v>0</v>
      </c>
      <c r="O87" s="4">
        <f>'Jogador 1'!O87+'Jogador 2'!O87+'Jogador 3'!O87+'Jogador 4'!O87+'Jogador 5'!O87+'Jogador 6'!O87+'Jogador 7'!O87+'Jogador 8'!O87+'Jogador 9'!O87+'Jogador 10'!O87+'Jogador 11'!O87+'Jogador 12'!O87+'Jogador 13'!O87+'Jogador 14'!O87+'Jogador 15'!O87+'Jogador 16'!O87+'Jogador 17'!O87+'Jogador 18'!O87+'Jogador 19'!O87+'Jogador 20'!O87+'Jogador 21'!O87+'Jogador 22'!O87+'Jogador 23'!O87+'Jogador 24'!O87+'Jogador 25'!O87+'Jogador 26'!O87+'Jogador 27'!O87+'Jogador 28'!O87+'Jogador 29'!O87+'Jogador 30'!O87+'Jogador 31'!O87+'Jogador 32'!O87+'Jogador 33'!O87+'Jogador 34'!O87+'Jogador 35'!O87+'Jogador 36'!O87+'Jogador 37'!O87+'Jogador 38'!O87+'Jogador 39'!O87+'Jogador 40'!O87+'Jogador 41'!O87+'Jogador 42'!O87+'Jogador 43'!O87+'Jogador 44'!O87+'Jogador 45'!O87+'Jogador 46'!O87+'Jogador 47'!O87+'Jogador 48'!O87+'Jogador 49'!O87+'Jogador 50'!O87+'Jogador 51'!O87+'Jogador 52'!O87+'Jogador 53'!O87+'Jogador 54'!O87+'Jogador 55'!O87+'Jogador 56'!O87+'Jogador 57'!O87+'Jogador 58'!O87+'Jogador 59'!O87+'Jogador 60'!O87+'Jogador 61'!O87+'Jogador 62'!O87+'Jogador 63'!O87+'Jogador 64'!O87</f>
        <v>1</v>
      </c>
      <c r="P87" s="9">
        <f t="shared" si="26"/>
        <v>1</v>
      </c>
      <c r="Q87" s="4">
        <f>'Jogador 1'!Q87+'Jogador 2'!Q87+'Jogador 3'!Q87+'Jogador 4'!Q87+'Jogador 5'!Q87+'Jogador 6'!Q87+'Jogador 7'!Q87+'Jogador 8'!Q87+'Jogador 9'!Q87+'Jogador 10'!Q87+'Jogador 11'!Q87+'Jogador 12'!Q87+'Jogador 13'!Q87+'Jogador 14'!Q87+'Jogador 15'!Q87+'Jogador 16'!Q87+'Jogador 17'!Q87+'Jogador 18'!Q87+'Jogador 19'!Q87+'Jogador 20'!Q87+'Jogador 21'!Q87+'Jogador 22'!Q87+'Jogador 23'!Q87+'Jogador 24'!Q87+'Jogador 25'!Q87+'Jogador 26'!Q87+'Jogador 27'!Q87+'Jogador 28'!Q87+'Jogador 29'!Q87+'Jogador 30'!Q87+'Jogador 31'!Q87+'Jogador 32'!Q87+'Jogador 33'!Q87+'Jogador 34'!Q87+'Jogador 35'!Q87+'Jogador 36'!Q87+'Jogador 37'!Q87+'Jogador 38'!Q87+'Jogador 39'!Q87+'Jogador 40'!Q87+'Jogador 41'!Q87+'Jogador 42'!Q87+'Jogador 43'!Q87+'Jogador 44'!Q87+'Jogador 45'!Q87+'Jogador 46'!Q87+'Jogador 47'!Q87+'Jogador 48'!Q87+'Jogador 49'!Q87+'Jogador 50'!Q87+'Jogador 51'!Q87+'Jogador 52'!Q87+'Jogador 53'!Q87+'Jogador 54'!Q87+'Jogador 55'!Q87+'Jogador 56'!Q87+'Jogador 57'!Q87+'Jogador 58'!Q87+'Jogador 59'!Q87+'Jogador 60'!Q87+'Jogador 61'!Q87+'Jogador 62'!Q87+'Jogador 63'!Q87+'Jogador 64'!Q87</f>
        <v>0</v>
      </c>
      <c r="R87" s="4">
        <f>'Jogador 1'!R87+'Jogador 2'!R87+'Jogador 3'!R87+'Jogador 4'!R87+'Jogador 5'!R87+'Jogador 6'!R87+'Jogador 7'!R87+'Jogador 8'!R87+'Jogador 9'!R87+'Jogador 10'!R87+'Jogador 11'!R87+'Jogador 12'!R87+'Jogador 13'!R87+'Jogador 14'!R87+'Jogador 15'!R87+'Jogador 16'!R87+'Jogador 17'!R87+'Jogador 18'!R87+'Jogador 19'!R87+'Jogador 20'!R87+'Jogador 21'!R87+'Jogador 22'!R87+'Jogador 23'!R87+'Jogador 24'!R87+'Jogador 25'!R87+'Jogador 26'!R87+'Jogador 27'!R87+'Jogador 28'!R87+'Jogador 29'!R87+'Jogador 30'!R87+'Jogador 31'!R87+'Jogador 32'!R87+'Jogador 33'!R87+'Jogador 34'!R87+'Jogador 35'!R87+'Jogador 36'!R87+'Jogador 37'!R87+'Jogador 38'!R87+'Jogador 39'!R87+'Jogador 40'!R87+'Jogador 41'!R87+'Jogador 42'!R87+'Jogador 43'!R87+'Jogador 44'!R87+'Jogador 45'!R87+'Jogador 46'!R87+'Jogador 47'!R87+'Jogador 48'!R87+'Jogador 49'!R87+'Jogador 50'!R87+'Jogador 51'!R87+'Jogador 52'!R87+'Jogador 53'!R87+'Jogador 54'!R87+'Jogador 55'!R87+'Jogador 56'!R87+'Jogador 57'!R87+'Jogador 58'!R87+'Jogador 59'!R87+'Jogador 60'!R87+'Jogador 61'!R87+'Jogador 62'!R87+'Jogador 63'!R87+'Jogador 64'!R87</f>
        <v>0</v>
      </c>
      <c r="S87" s="4">
        <f>'Jogador 1'!S87+'Jogador 2'!S87+'Jogador 3'!S87+'Jogador 4'!S87+'Jogador 5'!S87+'Jogador 6'!S87+'Jogador 7'!S87+'Jogador 8'!S87+'Jogador 9'!S87+'Jogador 10'!S87+'Jogador 11'!S87+'Jogador 12'!S87+'Jogador 13'!S87+'Jogador 14'!S87+'Jogador 15'!S87+'Jogador 16'!S87+'Jogador 17'!S87+'Jogador 18'!S87+'Jogador 19'!S87+'Jogador 20'!S87+'Jogador 21'!S87+'Jogador 22'!S87+'Jogador 23'!S87+'Jogador 24'!S87+'Jogador 25'!S87+'Jogador 26'!S87+'Jogador 27'!S87+'Jogador 28'!S87+'Jogador 29'!S87+'Jogador 30'!S87+'Jogador 31'!S87+'Jogador 32'!S87+'Jogador 33'!S87+'Jogador 34'!S87+'Jogador 35'!S87+'Jogador 36'!S87+'Jogador 37'!S87+'Jogador 38'!S87+'Jogador 39'!S87+'Jogador 40'!S87+'Jogador 41'!S87+'Jogador 42'!S87+'Jogador 43'!S87+'Jogador 44'!S87+'Jogador 45'!S87+'Jogador 46'!S87+'Jogador 47'!S87+'Jogador 48'!S87+'Jogador 49'!S87+'Jogador 50'!S87+'Jogador 51'!S87+'Jogador 52'!S87+'Jogador 53'!S87+'Jogador 54'!S87+'Jogador 55'!S87+'Jogador 56'!S87+'Jogador 57'!S87+'Jogador 58'!S87+'Jogador 59'!S87+'Jogador 60'!S87+'Jogador 61'!S87+'Jogador 62'!S87+'Jogador 63'!S87+'Jogador 64'!S87</f>
        <v>0</v>
      </c>
      <c r="T87" s="4">
        <f>'Jogador 1'!T87+'Jogador 2'!T87+'Jogador 3'!T87+'Jogador 4'!T87+'Jogador 5'!T87+'Jogador 6'!T87+'Jogador 7'!T87+'Jogador 8'!T87+'Jogador 9'!T87+'Jogador 10'!T87+'Jogador 11'!T87+'Jogador 12'!T87+'Jogador 13'!T87+'Jogador 14'!T87+'Jogador 15'!T87+'Jogador 16'!T87+'Jogador 17'!T87+'Jogador 18'!T87+'Jogador 19'!T87+'Jogador 20'!T87+'Jogador 21'!T87+'Jogador 22'!T87+'Jogador 23'!T87+'Jogador 24'!T87+'Jogador 25'!T87+'Jogador 26'!T87+'Jogador 27'!T87+'Jogador 28'!T87+'Jogador 29'!T87+'Jogador 30'!T87+'Jogador 31'!T87+'Jogador 32'!T87+'Jogador 33'!T87+'Jogador 34'!T87+'Jogador 35'!T87+'Jogador 36'!T87+'Jogador 37'!T87+'Jogador 38'!T87+'Jogador 39'!T87+'Jogador 40'!T87+'Jogador 41'!T87+'Jogador 42'!T87+'Jogador 43'!T87+'Jogador 44'!T87+'Jogador 45'!T87+'Jogador 46'!T87+'Jogador 47'!T87+'Jogador 48'!T87+'Jogador 49'!T87+'Jogador 50'!T87+'Jogador 51'!T87+'Jogador 52'!T87+'Jogador 53'!T87+'Jogador 54'!T87+'Jogador 55'!T87+'Jogador 56'!T87+'Jogador 57'!T87+'Jogador 58'!T87+'Jogador 59'!T87+'Jogador 60'!T87+'Jogador 61'!T87+'Jogador 62'!T87+'Jogador 63'!T87+'Jogador 64'!T87</f>
        <v>0</v>
      </c>
      <c r="U87" s="10">
        <f t="shared" si="27"/>
        <v>0</v>
      </c>
      <c r="V87" s="10">
        <f>IF(C87=0,0,(IF('Jogador 1'!C87=1,'Jogador 1'!$W$8,0)+IF('Jogador 2'!C87=1,'Jogador 2'!$W$8,0)+IF('Jogador 3'!C87=1,'Jogador 3'!$W$8,0)+IF('Jogador 4'!C87=1,'Jogador 4'!$W$8,0)+IF('Jogador 5'!C87=1,'Jogador 5'!$W$8,0)+IF('Jogador 6'!C87=1,'Jogador 6'!$W$8,0)+IF('Jogador 7'!C87=1,'Jogador 7'!$W$8,0)+IF('Jogador 8'!C87=1,'Jogador 8'!$W$8,0)+IF('Jogador 9'!C87=1,'Jogador 9'!$W$8,0)+IF('Jogador 10'!C87=1,'Jogador 10'!$W$8,0)+IF('Jogador 11'!C87=1,'Jogador 11'!$W$8,0)+IF('Jogador 12'!C87=1,'Jogador 12'!$W$8,0)+IF('Jogador 13'!C87=1,'Jogador 13'!$W$8,0)+IF('Jogador 14'!C87=1,'Jogador 14'!$W$8,0)+IF('Jogador 15'!C87=1,'Jogador 15'!$W$8,0)+IF('Jogador 16'!C87=1,'Jogador 16'!$W$8,0)+IF('Jogador 17'!C87=1,'Jogador 17'!$W$8,0)+IF('Jogador 18'!C87=1,'Jogador 18'!$W$8,0)+IF('Jogador 19'!C87=1,'Jogador 19'!$W$8,0)+IF('Jogador 20'!C87=1,'Jogador 20'!$W$8,0)+IF('Jogador 21'!C87=1,'Jogador 21'!$W$8,0)+IF('Jogador 22'!C87=1,'Jogador 22'!$W$8,0)+IF('Jogador 23'!C87=1,'Jogador 23'!$W$8,0)+IF('Jogador 24'!C87=1,'Jogador 24'!$W$8,0)+IF('Jogador 25'!C87=1,'Jogador 25'!$W$8,0)+IF('Jogador 26'!C87=1,'Jogador 26'!$W$8,0)+IF('Jogador 27'!C87=1,'Jogador 27'!$W$8,0)+IF('Jogador 28'!C87=1,'Jogador 28'!$W$8,0)+IF('Jogador 29'!C87=1,'Jogador 29'!$W$8,0)+IF('Jogador 30'!C87=1,'Jogador 30'!$W$8,0)+IF('Jogador 31'!C87=1,'Jogador 31'!$W$8,0)+IF('Jogador 32'!C87=1,'Jogador 32'!$W$8,0)+IF('Jogador 33'!C87=1,'Jogador 33'!$W$8,0)+IF('Jogador 34'!C87=1,'Jogador 34'!$W$8,0)+IF('Jogador 35'!C87=1,'Jogador 35'!$W$8,0) +IF('Jogador 36'!C87=1,'Jogador 36'!$W$8,0)+IF('Jogador 37'!C87=1,'Jogador 37'!$W$8,0)+IF('Jogador 38'!C87=1,'Jogador 38'!$W$8,0)+IF('Jogador 39'!C87=1,'Jogador 39'!$W$8,0)+IF('Jogador 40'!C87=1,'Jogador 40'!$W$8,0)+IF('Jogador 41'!C87=1,'Jogador 41'!$W$8,0)+IF('Jogador 42'!C87=1,'Jogador 42'!$W$8,0)+IF('Jogador 43'!C87=1,'Jogador 43'!$W$8,0)+IF('Jogador 44'!C87=1,'Jogador 44'!$W$8,0)+IF('Jogador 45'!C87=1,'Jogador 45'!$W$8,0)+IF('Jogador 46'!C87=1,'Jogador 46'!$W$8,0)+IF('Jogador 47'!C87=1,'Jogador 47'!$W$8,0)+IF('Jogador 48'!C87=1,'Jogador 48'!$W$8,0)+IF('Jogador 49'!C87=1,'Jogador 49'!$W$8,0)+IF('Jogador 50'!C87=1,'Jogador 50'!$W$8,0)+IF('Jogador 51'!C87=1,'Jogador 51'!$W$8,0)+IF('Jogador 52'!C87=1,'Jogador 52'!$W$8,0)+IF('Jogador 53'!C87=1,'Jogador 53'!$W$8,0)+IF('Jogador 54'!C87=1,'Jogador 54'!$W$8,0)+IF('Jogador 55'!C87=1,'Jogador 55'!$W$8,0)+IF('Jogador 56'!C87=1,'Jogador 56'!$W$8,0)+IF('Jogador 57'!C87=1,'Jogador 57'!$W$8,0)+IF('Jogador 58'!C87=1,'Jogador 58'!$W$8,0)+IF('Jogador 59'!C87=1,'Jogador 59'!$W$8,0)+IF('Jogador 60'!C87=1,'Jogador 60'!$W$8,0)+IF('Jogador 61'!C87=1,'Jogador 61'!$W$8,0)+IF('Jogador 62'!C87=1,'Jogador 62'!$W$8,0)+IF('Jogador 63'!C87=1,'Jogador 63'!$W$8,0)+IF('Jogador 64'!C87=1,'Jogador 64'!$W$8,0))/C87)</f>
        <v>0</v>
      </c>
      <c r="X87" s="4" t="str">
        <f>_xlfn.CONCAT(IF('Jogador 1'!C87=1,_xlfn.CONCAT('Jogador 1'!$W$1,", "),""),IF('Jogador 2'!C87=1,_xlfn.CONCAT('Jogador 2'!$W$1,", "),""),IF('Jogador 3'!C87=1,_xlfn.CONCAT('Jogador 3'!$W$1,", "),""),IF('Jogador 4'!C87=1,_xlfn.CONCAT('Jogador 4'!$W$1,", "),""),IF('Jogador 5'!C87=1,_xlfn.CONCAT('Jogador 5'!$W$1,", "),""),IF('Jogador 6'!C87=1,_xlfn.CONCAT('Jogador 6'!$W$1,", "),""),IF('Jogador 7'!C87=1,_xlfn.CONCAT('Jogador 7'!$W$1,", "),""),IF('Jogador 8'!C87=1,_xlfn.CONCAT('Jogador 8'!$W$1,", "),""),IF('Jogador 9'!C87=1,_xlfn.CONCAT('Jogador 9'!$W$1,", "),""),IF('Jogador 10'!C87=1,_xlfn.CONCAT('Jogador 10'!$W$1,", "),""),IF('Jogador 11'!C87=1,_xlfn.CONCAT('Jogador 11'!$W$1,", "),""),IF('Jogador 12'!C87=1,_xlfn.CONCAT('Jogador 12'!$W$1,", "),""),IF('Jogador 13'!C87=1,_xlfn.CONCAT('Jogador 13'!$W$1,", "),""),IF('Jogador 14'!C87=1,_xlfn.CONCAT('Jogador 14'!$W$1,", "),""),IF('Jogador 15'!C87=1,_xlfn.CONCAT('Jogador 15'!$W$1,", "),""),IF('Jogador 16'!C87=1,_xlfn.CONCAT('Jogador 16'!$W$1,", "),""),IF('Jogador 17'!C87=1,_xlfn.CONCAT('Jogador 17'!$W$1,", "),""),IF('Jogador 18'!C87=1,_xlfn.CONCAT('Jogador 18'!$W$1,", "),""),IF('Jogador 19'!C87=1,_xlfn.CONCAT('Jogador 19'!$W$1,", "),""),IF('Jogador 20'!C87=1,_xlfn.CONCAT('Jogador 20'!$W$1,", "),""),IF('Jogador 21'!C87=1,_xlfn.CONCAT('Jogador 21'!$W$1,", "),""),IF('Jogador 22'!C87=1,_xlfn.CONCAT('Jogador 22'!$W$1,", "),""),IF('Jogador 23'!C87=1,_xlfn.CONCAT('Jogador 23'!$W$1,", "),""),IF('Jogador 24'!C87=1,_xlfn.CONCAT('Jogador 24'!$W$1,", "),""),IF('Jogador 25'!C87=1,_xlfn.CONCAT('Jogador 25'!$W$1,", "),""),IF('Jogador 26'!C87=1,_xlfn.CONCAT('Jogador 26'!$W$1,", "),""),IF('Jogador 27'!C87=1,_xlfn.CONCAT('Jogador 27'!$W$1,", "),""),IF('Jogador 28'!C87=1,_xlfn.CONCAT('Jogador 28'!$W$1,", "),""),IF('Jogador 29'!C87=1,_xlfn.CONCAT('Jogador 29'!$W$1,", "),""),IF('Jogador 30'!C87=1,_xlfn.CONCAT('Jogador 30'!$W$1,", "),""),IF('Jogador 31'!C87=1,_xlfn.CONCAT('Jogador 31'!$W$1,", "),""),IF('Jogador 32'!C87=1,_xlfn.CONCAT('Jogador 32'!$W$1,", "),""),IF('Jogador 33'!C87=1,_xlfn.CONCAT('Jogador 33'!$W$1,", "),""),IF('Jogador 34'!C87=1,_xlfn.CONCAT('Jogador 34'!$W$1,", "),""),IF('Jogador 35'!C87=1,_xlfn.CONCAT('Jogador 35'!$W$1,", "),""),IF('Jogador 36'!C87=1,_xlfn.CONCAT('Jogador 36'!$W$1,", "),""),IF('Jogador 37'!C87=1,_xlfn.CONCAT('Jogador 37'!$W$1,", "),""),IF('Jogador 38'!C87=1,_xlfn.CONCAT('Jogador 38'!$W$1,", "),""),IF('Jogador 39'!C87=1,_xlfn.CONCAT('Jogador 39'!$W$1,", "),""),IF('Jogador 40'!C87=1,_xlfn.CONCAT('Jogador 40'!$W$1,", "),""),IF('Jogador 41'!C87=1,_xlfn.CONCAT('Jogador 41'!$W$1,", "),""),IF('Jogador 42'!C87=1,_xlfn.CONCAT('Jogador 42'!$W$1,", "),""),IF('Jogador 43'!C87=1,_xlfn.CONCAT('Jogador 43'!$W$1,", "),""),IF('Jogador 44'!C87=1,_xlfn.CONCAT('Jogador 44'!$W$1,", "),""),IF('Jogador 45'!C87=1,_xlfn.CONCAT('Jogador 45'!$W$1,", "),""),IF('Jogador 46'!C87=1,_xlfn.CONCAT('Jogador 46'!$W$1,", "),""),IF('Jogador 47'!C87=1,_xlfn.CONCAT('Jogador 47'!$W$1,", "),""),IF('Jogador 48'!C87=1,_xlfn.CONCAT('Jogador 48'!$W$1,", "),""),IF('Jogador 49'!C87=1,_xlfn.CONCAT('Jogador 49'!$W$1,", "),""),IF('Jogador 50'!C87=1,_xlfn.CONCAT('Jogador 50'!$W$1,", "),""),IF('Jogador 51'!C87=1,_xlfn.CONCAT('Jogador 51'!$W$1,", "),""),IF('Jogador 52'!C87=1,_xlfn.CONCAT('Jogador 52'!$W$1,", "),""),IF('Jogador 53'!C87=1,_xlfn.CONCAT('Jogador 53'!$W$1,", "),""),IF('Jogador 54'!C87=1,_xlfn.CONCAT('Jogador 54'!$W$1,", "),""),IF('Jogador 55'!C87=1,_xlfn.CONCAT('Jogador 55'!$W$1,", "),""),IF('Jogador 56'!C87=1,_xlfn.CONCAT('Jogador 56'!$W$1,", "),""),IF('Jogador 57'!C87=1,_xlfn.CONCAT('Jogador 57'!$W$1,", "),""),IF('Jogador 58'!C87=1,_xlfn.CONCAT('Jogador 58'!$W$1,", "),""),IF('Jogador 59'!C87=1,_xlfn.CONCAT('Jogador 59'!$W$1,", "),""),IF('Jogador 60'!C87=1,_xlfn.CONCAT('Jogador 60'!$W$1,", "),""),IF('Jogador 61'!C87=1,_xlfn.CONCAT('Jogador 61'!$W$1,", "),""),IF('Jogador 62'!C87=1,_xlfn.CONCAT('Jogador 62'!$W$1,", "),""),IF('Jogador 63'!C87=1,_xlfn.CONCAT('Jogador 63'!$W$1,", "),""),IF('Jogador 64'!C87=1,_xlfn.CONCAT('Jogador 64'!$W$1,", "),""))</f>
        <v/>
      </c>
      <c r="Y87" s="4" t="str">
        <f>_xlfn.CONCAT(IF('Jogador 1'!D87=1,_xlfn.CONCAT('Jogador 1'!$W$1,", "),""),IF('Jogador 2'!D87=1,_xlfn.CONCAT('Jogador 2'!$W$1,", "),""),IF('Jogador 3'!D87=1,_xlfn.CONCAT('Jogador 3'!$W$1,", "),""),IF('Jogador 4'!D87=1,_xlfn.CONCAT('Jogador 4'!$W$1,", "),""),IF('Jogador 5'!D87=1,_xlfn.CONCAT('Jogador 5'!$W$1,", "),""),IF('Jogador 6'!D87=1,_xlfn.CONCAT('Jogador 6'!$W$1,", "),""),IF('Jogador 7'!D87=1,_xlfn.CONCAT('Jogador 7'!$W$1,", "),""),IF('Jogador 8'!D87=1,_xlfn.CONCAT('Jogador 8'!$W$1,", "),""),IF('Jogador 9'!D87=1,_xlfn.CONCAT('Jogador 9'!$W$1,", "),""),IF('Jogador 10'!D87=1,_xlfn.CONCAT('Jogador 10'!$W$1,", "),""),IF('Jogador 11'!D87=1,_xlfn.CONCAT('Jogador 11'!$W$1,", "),""),IF('Jogador 12'!D87=1,_xlfn.CONCAT('Jogador 12'!$W$1,", "),""),IF('Jogador 13'!D87=1,_xlfn.CONCAT('Jogador 13'!$W$1,", "),""),IF('Jogador 14'!D87=1,_xlfn.CONCAT('Jogador 14'!$W$1,", "),""),IF('Jogador 15'!D87=1,_xlfn.CONCAT('Jogador 15'!$W$1,", "),""),IF('Jogador 16'!D87=1,_xlfn.CONCAT('Jogador 16'!$W$1,", "),""),IF('Jogador 17'!D87=1,_xlfn.CONCAT('Jogador 17'!$W$1,", "),""),IF('Jogador 18'!D87=1,_xlfn.CONCAT('Jogador 18'!$W$1,", "),""),IF('Jogador 19'!D87=1,_xlfn.CONCAT('Jogador 19'!$W$1,", "),""),IF('Jogador 20'!D87=1,_xlfn.CONCAT('Jogador 20'!$W$1,", "),""),IF('Jogador 21'!D87=1,_xlfn.CONCAT('Jogador 21'!$W$1,", "),""),IF('Jogador 22'!D87=1,_xlfn.CONCAT('Jogador 22'!$W$1,", "),""),IF('Jogador 23'!D87=1,_xlfn.CONCAT('Jogador 23'!$W$1,", "),""),IF('Jogador 24'!D87=1,_xlfn.CONCAT('Jogador 24'!$W$1,", "),""),IF('Jogador 25'!D87=1,_xlfn.CONCAT('Jogador 25'!$W$1,", "),""),IF('Jogador 26'!D87=1,_xlfn.CONCAT('Jogador 26'!$W$1,", "),""),IF('Jogador 27'!D87=1,_xlfn.CONCAT('Jogador 27'!$W$1,", "),""),IF('Jogador 28'!D87=1,_xlfn.CONCAT('Jogador 28'!$W$1,", "),""),IF('Jogador 29'!D87=1,_xlfn.CONCAT('Jogador 29'!$W$1,", "),""),IF('Jogador 30'!D87=1,_xlfn.CONCAT('Jogador 30'!$W$1,", "),""),IF('Jogador 31'!D87=1,_xlfn.CONCAT('Jogador 31'!$W$1,", "),""),IF('Jogador 32'!D87=1,_xlfn.CONCAT('Jogador 32'!$W$1,", "),""),IF('Jogador 33'!D87=1,_xlfn.CONCAT('Jogador 33'!$W$1,", "),""),IF('Jogador 34'!D87=1,_xlfn.CONCAT('Jogador 34'!$W$1,", "),""),IF('Jogador 35'!D87=1,_xlfn.CONCAT('Jogador 35'!$W$1,", "),""),IF('Jogador 36'!D87=1,_xlfn.CONCAT('Jogador 36'!$W$1,", "),""),IF('Jogador 37'!D87=1,_xlfn.CONCAT('Jogador 37'!$W$1,", "),""),IF('Jogador 38'!D87=1,_xlfn.CONCAT('Jogador 38'!$W$1,", "),""),IF('Jogador 39'!D87=1,_xlfn.CONCAT('Jogador 39'!$W$1,", "),""),IF('Jogador 40'!D87=1,_xlfn.CONCAT('Jogador 40'!$W$1,", "),""),IF('Jogador 41'!D87=1,_xlfn.CONCAT('Jogador 41'!$W$1,", "),""),IF('Jogador 42'!D87=1,_xlfn.CONCAT('Jogador 42'!$W$1,", "),""),IF('Jogador 43'!D87=1,_xlfn.CONCAT('Jogador 43'!$W$1,", "),""),IF('Jogador 44'!D87=1,_xlfn.CONCAT('Jogador 44'!$W$1,", "),""),IF('Jogador 45'!D87=1,_xlfn.CONCAT('Jogador 45'!$W$1,", "),""),IF('Jogador 46'!D87=1,_xlfn.CONCAT('Jogador 46'!$W$1,", "),""),IF('Jogador 47'!D87=1,_xlfn.CONCAT('Jogador 47'!$W$1,", "),""),IF('Jogador 48'!D87=1,_xlfn.CONCAT('Jogador 48'!$W$1,", "),""),IF('Jogador 49'!D87=1,_xlfn.CONCAT('Jogador 49'!$W$1,", "),""),IF('Jogador 50'!D87=1,_xlfn.CONCAT('Jogador 50'!$W$1,", "),""),IF('Jogador 51'!D87=1,_xlfn.CONCAT('Jogador 51'!$W$1,", "),""),IF('Jogador 52'!D87=1,_xlfn.CONCAT('Jogador 52'!$W$1,", "),""),IF('Jogador 53'!D87=1,_xlfn.CONCAT('Jogador 53'!$W$1,", "),""),IF('Jogador 54'!D87=1,_xlfn.CONCAT('Jogador 54'!$W$1,", "),""),IF('Jogador 55'!D87=1,_xlfn.CONCAT('Jogador 55'!$W$1,", "),""),IF('Jogador 56'!D87=1,_xlfn.CONCAT('Jogador 56'!$W$1,", "),""),IF('Jogador 57'!D87=1,_xlfn.CONCAT('Jogador 57'!$W$1,", "),""),IF('Jogador 58'!D87=1,_xlfn.CONCAT('Jogador 58'!$W$1,", "),""),IF('Jogador 59'!D87=1,_xlfn.CONCAT('Jogador 59'!$W$1,", "),""),IF('Jogador 60'!D87=1,_xlfn.CONCAT('Jogador 60'!$W$1,", "),""),IF('Jogador 61'!D87=1,_xlfn.CONCAT('Jogador 61'!$W$1,", "),""),IF('Jogador 62'!D87=1,_xlfn.CONCAT('Jogador 62'!$W$1,", "),""),IF('Jogador 63'!D87=1,_xlfn.CONCAT('Jogador 63'!$W$1,", "),""),IF('Jogador 64'!D87=1,_xlfn.CONCAT('Jogador 64'!$W$1,", "),""))</f>
        <v xml:space="preserve">Rui Silva, </v>
      </c>
    </row>
    <row r="88" spans="1:25" x14ac:dyDescent="0.3">
      <c r="A88" s="4" t="s">
        <v>140</v>
      </c>
      <c r="B88" s="4">
        <f>'Jogador 1'!B88+'Jogador 2'!B88+'Jogador 3'!B88+'Jogador 4'!B88+'Jogador 5'!B88+'Jogador 6'!B88+'Jogador 7'!B88+'Jogador 8'!B88+'Jogador 9'!B88+'Jogador 10'!B88+'Jogador 11'!B88+'Jogador 12'!B88+'Jogador 13'!B88+'Jogador 14'!B88+'Jogador 15'!B88+'Jogador 16'!B88+'Jogador 17'!B88+'Jogador 18'!B88+'Jogador 19'!B88+'Jogador 20'!B88+'Jogador 21'!B88+'Jogador 22'!B88+'Jogador 23'!B88+'Jogador 24'!B88+'Jogador 25'!B88+'Jogador 26'!B88+'Jogador 27'!B88+'Jogador 28'!B88+'Jogador 29'!B88+'Jogador 30'!B88+'Jogador 31'!B88+'Jogador 32'!B88+'Jogador 33'!B88+'Jogador 34'!B88+'Jogador 35'!B88+'Jogador 36'!B88+'Jogador 37'!B88+'Jogador 38'!B88+'Jogador 39'!B88+'Jogador 40'!B88+'Jogador 41'!B88+'Jogador 42'!B88+'Jogador 43'!B88+'Jogador 44'!B88+'Jogador 45'!B88+'Jogador 46'!B88+'Jogador 47'!B88+'Jogador 48'!B88+'Jogador 49'!B88+'Jogador 50'!B88+'Jogador 51'!B88+'Jogador 52'!B88+'Jogador 53'!B88+'Jogador 54'!B88+'Jogador 55'!B88+'Jogador 56'!B88+'Jogador 57'!B88+'Jogador 58'!B88+'Jogador 59'!B88+'Jogador 60'!B88+'Jogador 61'!B88+'Jogador 62'!B88+'Jogador 63'!B88+'Jogador 64'!B88</f>
        <v>1</v>
      </c>
      <c r="C88" s="4">
        <f>'Jogador 1'!C88+'Jogador 2'!C88+'Jogador 3'!C88+'Jogador 4'!C88+'Jogador 5'!C88+'Jogador 6'!C88+'Jogador 7'!C88+'Jogador 8'!C88+'Jogador 9'!C88+'Jogador 10'!C88+'Jogador 11'!C88+'Jogador 12'!C88+'Jogador 13'!C88+'Jogador 14'!C88+'Jogador 15'!C88+'Jogador 16'!C88+'Jogador 17'!C88+'Jogador 18'!C88+'Jogador 19'!C88+'Jogador 20'!C88+'Jogador 21'!C88+'Jogador 22'!C88+'Jogador 23'!C88+'Jogador 24'!C88+'Jogador 25'!C88+'Jogador 26'!C88+'Jogador 27'!C88+'Jogador 28'!C88+'Jogador 29'!C88+'Jogador 30'!C88+'Jogador 31'!C88+'Jogador 32'!C88+'Jogador 33'!C88+'Jogador 34'!C88+'Jogador 35'!C88+'Jogador 36'!C88+'Jogador 37'!C88+'Jogador 38'!C88+'Jogador 39'!C88+'Jogador 40'!C88+'Jogador 41'!C88+'Jogador 42'!C88+'Jogador 43'!C88+'Jogador 44'!C88+'Jogador 45'!C88+'Jogador 46'!C88+'Jogador 47'!C88+'Jogador 48'!C88+'Jogador 49'!C88+'Jogador 50'!C88+'Jogador 51'!C88+'Jogador 52'!C88+'Jogador 53'!C88+'Jogador 54'!C88+'Jogador 55'!C88+'Jogador 56'!C88+'Jogador 57'!C88+'Jogador 58'!C88+'Jogador 59'!C88+'Jogador 60'!C88+'Jogador 61'!C88+'Jogador 62'!C88+'Jogador 63'!C88+'Jogador 64'!C88</f>
        <v>1</v>
      </c>
      <c r="D88" s="4">
        <f>'Jogador 1'!D88+'Jogador 2'!D88+'Jogador 3'!D88+'Jogador 4'!D88+'Jogador 5'!D88+'Jogador 6'!D88+'Jogador 7'!D88+'Jogador 8'!D88+'Jogador 9'!D88+'Jogador 10'!D88+'Jogador 11'!D88+'Jogador 12'!D88+'Jogador 13'!D88+'Jogador 14'!D88+'Jogador 15'!D88+'Jogador 16'!D88+'Jogador 17'!D88+'Jogador 18'!D88+'Jogador 19'!D88+'Jogador 20'!D88+'Jogador 21'!D88+'Jogador 22'!D88+'Jogador 23'!D88+'Jogador 24'!D88+'Jogador 25'!D88+'Jogador 26'!D88+'Jogador 27'!D88+'Jogador 28'!D88+'Jogador 29'!D88+'Jogador 30'!D88+'Jogador 31'!D88+'Jogador 32'!D88+'Jogador 33'!D88+'Jogador 34'!D88+'Jogador 35'!D88+'Jogador 36'!D88+'Jogador 37'!D88+'Jogador 38'!D88+'Jogador 39'!D88+'Jogador 40'!D88+'Jogador 41'!D88+'Jogador 42'!D88+'Jogador 43'!D88+'Jogador 44'!D88+'Jogador 45'!D88+'Jogador 46'!D88+'Jogador 47'!D88+'Jogador 48'!D88+'Jogador 49'!D88+'Jogador 50'!D88+'Jogador 51'!D88+'Jogador 52'!D88+'Jogador 53'!D88+'Jogador 54'!D88+'Jogador 55'!D88+'Jogador 56'!D88+'Jogador 57'!D88+'Jogador 58'!D88+'Jogador 59'!D88+'Jogador 60'!D88+'Jogador 61'!D88+'Jogador 62'!D88+'Jogador 63'!D88+'Jogador 64'!D88</f>
        <v>0</v>
      </c>
      <c r="E88" s="4">
        <f>'Jogador 1'!E88+'Jogador 2'!E88+'Jogador 3'!E88+'Jogador 4'!E88+'Jogador 5'!E88+'Jogador 6'!E88+'Jogador 7'!E88+'Jogador 8'!E88+'Jogador 9'!E88+'Jogador 10'!E88+'Jogador 11'!E88+'Jogador 12'!E88+'Jogador 13'!E88+'Jogador 14'!E88+'Jogador 15'!E88+'Jogador 16'!E88+'Jogador 17'!E88+'Jogador 18'!E88+'Jogador 19'!E88+'Jogador 20'!E88+'Jogador 21'!E88+'Jogador 22'!E88+'Jogador 23'!E88+'Jogador 24'!E88+'Jogador 25'!E88+'Jogador 26'!E88+'Jogador 27'!E88+'Jogador 28'!E88+'Jogador 29'!E88+'Jogador 30'!E88+'Jogador 31'!E88+'Jogador 32'!E88+'Jogador 33'!E88+'Jogador 34'!E88+'Jogador 35'!E88+'Jogador 36'!E88+'Jogador 37'!E88+'Jogador 38'!E88+'Jogador 39'!E88+'Jogador 40'!E88+'Jogador 41'!E88+'Jogador 42'!E88+'Jogador 43'!E88+'Jogador 44'!E88+'Jogador 45'!E88+'Jogador 46'!E88+'Jogador 47'!E88+'Jogador 48'!E88+'Jogador 49'!E88+'Jogador 50'!E88+'Jogador 51'!E88+'Jogador 52'!E88+'Jogador 53'!E88+'Jogador 54'!E88+'Jogador 55'!E88+'Jogador 56'!E88+'Jogador 57'!E88+'Jogador 58'!E88+'Jogador 59'!E88+'Jogador 60'!E88+'Jogador 61'!E88+'Jogador 62'!E88+'Jogador 63'!E88+'Jogador 64'!E88</f>
        <v>1</v>
      </c>
      <c r="F88" s="9">
        <f t="shared" si="21"/>
        <v>1</v>
      </c>
      <c r="G88" s="4">
        <f>'Jogador 1'!G88+'Jogador 2'!G88+'Jogador 3'!G88+'Jogador 4'!G88+'Jogador 5'!G88+'Jogador 6'!G88+'Jogador 7'!G88+'Jogador 8'!G88+'Jogador 9'!G88+'Jogador 10'!G88+'Jogador 11'!G88+'Jogador 12'!G88+'Jogador 13'!G88+'Jogador 14'!G88+'Jogador 15'!G88+'Jogador 16'!G88+'Jogador 17'!G88+'Jogador 18'!G88+'Jogador 19'!G88+'Jogador 20'!G88+'Jogador 21'!G88+'Jogador 22'!G88+'Jogador 23'!G88+'Jogador 24'!G88+'Jogador 25'!G88+'Jogador 26'!G88+'Jogador 27'!G88+'Jogador 28'!G88+'Jogador 29'!G88+'Jogador 30'!G88+'Jogador 31'!G88+'Jogador 32'!G88+'Jogador 33'!G88+'Jogador 34'!G88+'Jogador 35'!G88+'Jogador 36'!G88+'Jogador 37'!G88+'Jogador 38'!G88+'Jogador 39'!G88+'Jogador 40'!G88+'Jogador 41'!G88+'Jogador 42'!G88+'Jogador 43'!G88+'Jogador 44'!G88+'Jogador 45'!G88+'Jogador 46'!G88+'Jogador 47'!G88+'Jogador 48'!G88+'Jogador 49'!G88+'Jogador 50'!G88+'Jogador 51'!G88+'Jogador 52'!G88+'Jogador 53'!G88+'Jogador 54'!G88+'Jogador 55'!G88+'Jogador 56'!G88+'Jogador 57'!G88+'Jogador 58'!G88+'Jogador 59'!G88+'Jogador 60'!G88+'Jogador 61'!G88+'Jogador 62'!G88+'Jogador 63'!G88+'Jogador 64'!G88</f>
        <v>0</v>
      </c>
      <c r="H88" s="9">
        <f t="shared" si="22"/>
        <v>0</v>
      </c>
      <c r="I88" s="4">
        <f>'Jogador 1'!I88+'Jogador 2'!I88+'Jogador 3'!I88+'Jogador 4'!I88+'Jogador 5'!I88+'Jogador 6'!I88+'Jogador 7'!I88+'Jogador 8'!I88+'Jogador 9'!I88+'Jogador 10'!I88+'Jogador 11'!I88+'Jogador 12'!I88+'Jogador 13'!I88+'Jogador 14'!I88+'Jogador 15'!I88+'Jogador 16'!I88+'Jogador 17'!I88+'Jogador 18'!I88+'Jogador 19'!I88+'Jogador 20'!I88+'Jogador 21'!I88+'Jogador 22'!I88+'Jogador 23'!I88+'Jogador 24'!I88+'Jogador 25'!I88+'Jogador 26'!I88+'Jogador 27'!I88+'Jogador 28'!I88+'Jogador 29'!I88+'Jogador 30'!I88+'Jogador 31'!I88+'Jogador 32'!I88+'Jogador 33'!I88+'Jogador 34'!I88+'Jogador 35'!I88+'Jogador 36'!I88+'Jogador 37'!I88+'Jogador 38'!I88+'Jogador 39'!I88+'Jogador 40'!I88+'Jogador 41'!I88+'Jogador 42'!I88+'Jogador 43'!I88+'Jogador 44'!I88+'Jogador 45'!I88+'Jogador 46'!I88+'Jogador 47'!I88+'Jogador 48'!I88+'Jogador 49'!I88+'Jogador 50'!I88+'Jogador 51'!I88+'Jogador 52'!I88+'Jogador 53'!I88+'Jogador 54'!I88+'Jogador 55'!I88+'Jogador 56'!I88+'Jogador 57'!I88+'Jogador 58'!I88+'Jogador 59'!I88+'Jogador 60'!I88+'Jogador 61'!I88+'Jogador 62'!I88+'Jogador 63'!I88+'Jogador 64'!I88</f>
        <v>0</v>
      </c>
      <c r="J88" s="9">
        <f t="shared" si="23"/>
        <v>0</v>
      </c>
      <c r="K88" s="4">
        <f>'Jogador 1'!K88+'Jogador 2'!K88+'Jogador 3'!K88+'Jogador 4'!K88+'Jogador 5'!K88+'Jogador 6'!K88+'Jogador 7'!K88+'Jogador 8'!K88+'Jogador 9'!K88+'Jogador 10'!K88+'Jogador 11'!K88+'Jogador 12'!K88+'Jogador 13'!K88+'Jogador 14'!K88+'Jogador 15'!K88+'Jogador 16'!K88+'Jogador 17'!K88+'Jogador 18'!K88+'Jogador 19'!K88+'Jogador 20'!K88+'Jogador 21'!K88+'Jogador 22'!K88+'Jogador 23'!K88+'Jogador 24'!K88+'Jogador 25'!K88+'Jogador 26'!K88+'Jogador 27'!K88+'Jogador 28'!K88+'Jogador 29'!K88+'Jogador 30'!K88+'Jogador 31'!K88+'Jogador 32'!K88+'Jogador 33'!K88+'Jogador 34'!K88+'Jogador 35'!K88+'Jogador 36'!K88+'Jogador 37'!K88+'Jogador 38'!K88+'Jogador 39'!K88+'Jogador 40'!K88+'Jogador 41'!K88+'Jogador 42'!K88+'Jogador 43'!K88+'Jogador 44'!K88+'Jogador 45'!K88+'Jogador 46'!K88+'Jogador 47'!K88+'Jogador 48'!K88+'Jogador 49'!K88+'Jogador 50'!K88+'Jogador 51'!K88+'Jogador 52'!K88+'Jogador 53'!K88+'Jogador 54'!K88+'Jogador 55'!K88+'Jogador 56'!K88+'Jogador 57'!K88+'Jogador 58'!K88+'Jogador 59'!K88+'Jogador 60'!K88+'Jogador 61'!K88+'Jogador 62'!K88+'Jogador 63'!K88+'Jogador 64'!K88</f>
        <v>0</v>
      </c>
      <c r="L88" s="9">
        <f t="shared" si="24"/>
        <v>0</v>
      </c>
      <c r="M88" s="4">
        <f>'Jogador 1'!M88+'Jogador 2'!M88+'Jogador 3'!M88+'Jogador 4'!M88+'Jogador 5'!M88+'Jogador 6'!M88+'Jogador 7'!M88+'Jogador 8'!M88+'Jogador 9'!M88+'Jogador 10'!M88+'Jogador 11'!M88+'Jogador 12'!M88+'Jogador 13'!M88+'Jogador 14'!M88+'Jogador 15'!M88+'Jogador 16'!M88+'Jogador 17'!M88+'Jogador 18'!M88+'Jogador 19'!M88+'Jogador 20'!M88+'Jogador 21'!M88+'Jogador 22'!M88+'Jogador 23'!M88+'Jogador 24'!M88+'Jogador 25'!M88+'Jogador 26'!M88+'Jogador 27'!M88+'Jogador 28'!M88+'Jogador 29'!M88+'Jogador 30'!M88+'Jogador 31'!M88+'Jogador 32'!M88+'Jogador 33'!M88+'Jogador 34'!M88+'Jogador 35'!M88+'Jogador 36'!M88+'Jogador 37'!M88+'Jogador 38'!M88+'Jogador 39'!M88+'Jogador 40'!M88+'Jogador 41'!M88+'Jogador 42'!M88+'Jogador 43'!M88+'Jogador 44'!M88+'Jogador 45'!M88+'Jogador 46'!M88+'Jogador 47'!M88+'Jogador 48'!M88+'Jogador 49'!M88+'Jogador 50'!M88+'Jogador 51'!M88+'Jogador 52'!M88+'Jogador 53'!M88+'Jogador 54'!M88+'Jogador 55'!M88+'Jogador 56'!M88+'Jogador 57'!M88+'Jogador 58'!M88+'Jogador 59'!M88+'Jogador 60'!M88+'Jogador 61'!M88+'Jogador 62'!M88+'Jogador 63'!M88+'Jogador 64'!M88</f>
        <v>1</v>
      </c>
      <c r="N88" s="9">
        <f t="shared" si="25"/>
        <v>1</v>
      </c>
      <c r="O88" s="4">
        <f>'Jogador 1'!O88+'Jogador 2'!O88+'Jogador 3'!O88+'Jogador 4'!O88+'Jogador 5'!O88+'Jogador 6'!O88+'Jogador 7'!O88+'Jogador 8'!O88+'Jogador 9'!O88+'Jogador 10'!O88+'Jogador 11'!O88+'Jogador 12'!O88+'Jogador 13'!O88+'Jogador 14'!O88+'Jogador 15'!O88+'Jogador 16'!O88+'Jogador 17'!O88+'Jogador 18'!O88+'Jogador 19'!O88+'Jogador 20'!O88+'Jogador 21'!O88+'Jogador 22'!O88+'Jogador 23'!O88+'Jogador 24'!O88+'Jogador 25'!O88+'Jogador 26'!O88+'Jogador 27'!O88+'Jogador 28'!O88+'Jogador 29'!O88+'Jogador 30'!O88+'Jogador 31'!O88+'Jogador 32'!O88+'Jogador 33'!O88+'Jogador 34'!O88+'Jogador 35'!O88+'Jogador 36'!O88+'Jogador 37'!O88+'Jogador 38'!O88+'Jogador 39'!O88+'Jogador 40'!O88+'Jogador 41'!O88+'Jogador 42'!O88+'Jogador 43'!O88+'Jogador 44'!O88+'Jogador 45'!O88+'Jogador 46'!O88+'Jogador 47'!O88+'Jogador 48'!O88+'Jogador 49'!O88+'Jogador 50'!O88+'Jogador 51'!O88+'Jogador 52'!O88+'Jogador 53'!O88+'Jogador 54'!O88+'Jogador 55'!O88+'Jogador 56'!O88+'Jogador 57'!O88+'Jogador 58'!O88+'Jogador 59'!O88+'Jogador 60'!O88+'Jogador 61'!O88+'Jogador 62'!O88+'Jogador 63'!O88+'Jogador 64'!O88</f>
        <v>0</v>
      </c>
      <c r="P88" s="9">
        <f t="shared" si="26"/>
        <v>0</v>
      </c>
      <c r="Q88" s="4">
        <f>'Jogador 1'!Q88+'Jogador 2'!Q88+'Jogador 3'!Q88+'Jogador 4'!Q88+'Jogador 5'!Q88+'Jogador 6'!Q88+'Jogador 7'!Q88+'Jogador 8'!Q88+'Jogador 9'!Q88+'Jogador 10'!Q88+'Jogador 11'!Q88+'Jogador 12'!Q88+'Jogador 13'!Q88+'Jogador 14'!Q88+'Jogador 15'!Q88+'Jogador 16'!Q88+'Jogador 17'!Q88+'Jogador 18'!Q88+'Jogador 19'!Q88+'Jogador 20'!Q88+'Jogador 21'!Q88+'Jogador 22'!Q88+'Jogador 23'!Q88+'Jogador 24'!Q88+'Jogador 25'!Q88+'Jogador 26'!Q88+'Jogador 27'!Q88+'Jogador 28'!Q88+'Jogador 29'!Q88+'Jogador 30'!Q88+'Jogador 31'!Q88+'Jogador 32'!Q88+'Jogador 33'!Q88+'Jogador 34'!Q88+'Jogador 35'!Q88+'Jogador 36'!Q88+'Jogador 37'!Q88+'Jogador 38'!Q88+'Jogador 39'!Q88+'Jogador 40'!Q88+'Jogador 41'!Q88+'Jogador 42'!Q88+'Jogador 43'!Q88+'Jogador 44'!Q88+'Jogador 45'!Q88+'Jogador 46'!Q88+'Jogador 47'!Q88+'Jogador 48'!Q88+'Jogador 49'!Q88+'Jogador 50'!Q88+'Jogador 51'!Q88+'Jogador 52'!Q88+'Jogador 53'!Q88+'Jogador 54'!Q88+'Jogador 55'!Q88+'Jogador 56'!Q88+'Jogador 57'!Q88+'Jogador 58'!Q88+'Jogador 59'!Q88+'Jogador 60'!Q88+'Jogador 61'!Q88+'Jogador 62'!Q88+'Jogador 63'!Q88+'Jogador 64'!Q88</f>
        <v>4.75</v>
      </c>
      <c r="R88" s="4">
        <f>'Jogador 1'!R88+'Jogador 2'!R88+'Jogador 3'!R88+'Jogador 4'!R88+'Jogador 5'!R88+'Jogador 6'!R88+'Jogador 7'!R88+'Jogador 8'!R88+'Jogador 9'!R88+'Jogador 10'!R88+'Jogador 11'!R88+'Jogador 12'!R88+'Jogador 13'!R88+'Jogador 14'!R88+'Jogador 15'!R88+'Jogador 16'!R88+'Jogador 17'!R88+'Jogador 18'!R88+'Jogador 19'!R88+'Jogador 20'!R88+'Jogador 21'!R88+'Jogador 22'!R88+'Jogador 23'!R88+'Jogador 24'!R88+'Jogador 25'!R88+'Jogador 26'!R88+'Jogador 27'!R88+'Jogador 28'!R88+'Jogador 29'!R88+'Jogador 30'!R88+'Jogador 31'!R88+'Jogador 32'!R88+'Jogador 33'!R88+'Jogador 34'!R88+'Jogador 35'!R88+'Jogador 36'!R88+'Jogador 37'!R88+'Jogador 38'!R88+'Jogador 39'!R88+'Jogador 40'!R88+'Jogador 41'!R88+'Jogador 42'!R88+'Jogador 43'!R88+'Jogador 44'!R88+'Jogador 45'!R88+'Jogador 46'!R88+'Jogador 47'!R88+'Jogador 48'!R88+'Jogador 49'!R88+'Jogador 50'!R88+'Jogador 51'!R88+'Jogador 52'!R88+'Jogador 53'!R88+'Jogador 54'!R88+'Jogador 55'!R88+'Jogador 56'!R88+'Jogador 57'!R88+'Jogador 58'!R88+'Jogador 59'!R88+'Jogador 60'!R88+'Jogador 61'!R88+'Jogador 62'!R88+'Jogador 63'!R88+'Jogador 64'!R88</f>
        <v>0</v>
      </c>
      <c r="S88" s="4">
        <f>'Jogador 1'!S88+'Jogador 2'!S88+'Jogador 3'!S88+'Jogador 4'!S88+'Jogador 5'!S88+'Jogador 6'!S88+'Jogador 7'!S88+'Jogador 8'!S88+'Jogador 9'!S88+'Jogador 10'!S88+'Jogador 11'!S88+'Jogador 12'!S88+'Jogador 13'!S88+'Jogador 14'!S88+'Jogador 15'!S88+'Jogador 16'!S88+'Jogador 17'!S88+'Jogador 18'!S88+'Jogador 19'!S88+'Jogador 20'!S88+'Jogador 21'!S88+'Jogador 22'!S88+'Jogador 23'!S88+'Jogador 24'!S88+'Jogador 25'!S88+'Jogador 26'!S88+'Jogador 27'!S88+'Jogador 28'!S88+'Jogador 29'!S88+'Jogador 30'!S88+'Jogador 31'!S88+'Jogador 32'!S88+'Jogador 33'!S88+'Jogador 34'!S88+'Jogador 35'!S88+'Jogador 36'!S88+'Jogador 37'!S88+'Jogador 38'!S88+'Jogador 39'!S88+'Jogador 40'!S88+'Jogador 41'!S88+'Jogador 42'!S88+'Jogador 43'!S88+'Jogador 44'!S88+'Jogador 45'!S88+'Jogador 46'!S88+'Jogador 47'!S88+'Jogador 48'!S88+'Jogador 49'!S88+'Jogador 50'!S88+'Jogador 51'!S88+'Jogador 52'!S88+'Jogador 53'!S88+'Jogador 54'!S88+'Jogador 55'!S88+'Jogador 56'!S88+'Jogador 57'!S88+'Jogador 58'!S88+'Jogador 59'!S88+'Jogador 60'!S88+'Jogador 61'!S88+'Jogador 62'!S88+'Jogador 63'!S88+'Jogador 64'!S88</f>
        <v>7</v>
      </c>
      <c r="T88" s="4">
        <f>'Jogador 1'!T88+'Jogador 2'!T88+'Jogador 3'!T88+'Jogador 4'!T88+'Jogador 5'!T88+'Jogador 6'!T88+'Jogador 7'!T88+'Jogador 8'!T88+'Jogador 9'!T88+'Jogador 10'!T88+'Jogador 11'!T88+'Jogador 12'!T88+'Jogador 13'!T88+'Jogador 14'!T88+'Jogador 15'!T88+'Jogador 16'!T88+'Jogador 17'!T88+'Jogador 18'!T88+'Jogador 19'!T88+'Jogador 20'!T88+'Jogador 21'!T88+'Jogador 22'!T88+'Jogador 23'!T88+'Jogador 24'!T88+'Jogador 25'!T88+'Jogador 26'!T88+'Jogador 27'!T88+'Jogador 28'!T88+'Jogador 29'!T88+'Jogador 30'!T88+'Jogador 31'!T88+'Jogador 32'!T88+'Jogador 33'!T88+'Jogador 34'!T88+'Jogador 35'!T88+'Jogador 36'!T88+'Jogador 37'!T88+'Jogador 38'!T88+'Jogador 39'!T88+'Jogador 40'!T88+'Jogador 41'!T88+'Jogador 42'!T88+'Jogador 43'!T88+'Jogador 44'!T88+'Jogador 45'!T88+'Jogador 46'!T88+'Jogador 47'!T88+'Jogador 48'!T88+'Jogador 49'!T88+'Jogador 50'!T88+'Jogador 51'!T88+'Jogador 52'!T88+'Jogador 53'!T88+'Jogador 54'!T88+'Jogador 55'!T88+'Jogador 56'!T88+'Jogador 57'!T88+'Jogador 58'!T88+'Jogador 59'!T88+'Jogador 60'!T88+'Jogador 61'!T88+'Jogador 62'!T88+'Jogador 63'!T88+'Jogador 64'!T88</f>
        <v>2.25</v>
      </c>
      <c r="U88" s="10">
        <f t="shared" si="27"/>
        <v>2.25</v>
      </c>
      <c r="V88" s="10">
        <f>IF(C88=0,0,(IF('Jogador 1'!C88=1,'Jogador 1'!$W$8,0)+IF('Jogador 2'!C88=1,'Jogador 2'!$W$8,0)+IF('Jogador 3'!C88=1,'Jogador 3'!$W$8,0)+IF('Jogador 4'!C88=1,'Jogador 4'!$W$8,0)+IF('Jogador 5'!C88=1,'Jogador 5'!$W$8,0)+IF('Jogador 6'!C88=1,'Jogador 6'!$W$8,0)+IF('Jogador 7'!C88=1,'Jogador 7'!$W$8,0)+IF('Jogador 8'!C88=1,'Jogador 8'!$W$8,0)+IF('Jogador 9'!C88=1,'Jogador 9'!$W$8,0)+IF('Jogador 10'!C88=1,'Jogador 10'!$W$8,0)+IF('Jogador 11'!C88=1,'Jogador 11'!$W$8,0)+IF('Jogador 12'!C88=1,'Jogador 12'!$W$8,0)+IF('Jogador 13'!C88=1,'Jogador 13'!$W$8,0)+IF('Jogador 14'!C88=1,'Jogador 14'!$W$8,0)+IF('Jogador 15'!C88=1,'Jogador 15'!$W$8,0)+IF('Jogador 16'!C88=1,'Jogador 16'!$W$8,0)+IF('Jogador 17'!C88=1,'Jogador 17'!$W$8,0)+IF('Jogador 18'!C88=1,'Jogador 18'!$W$8,0)+IF('Jogador 19'!C88=1,'Jogador 19'!$W$8,0)+IF('Jogador 20'!C88=1,'Jogador 20'!$W$8,0)+IF('Jogador 21'!C88=1,'Jogador 21'!$W$8,0)+IF('Jogador 22'!C88=1,'Jogador 22'!$W$8,0)+IF('Jogador 23'!C88=1,'Jogador 23'!$W$8,0)+IF('Jogador 24'!C88=1,'Jogador 24'!$W$8,0)+IF('Jogador 25'!C88=1,'Jogador 25'!$W$8,0)+IF('Jogador 26'!C88=1,'Jogador 26'!$W$8,0)+IF('Jogador 27'!C88=1,'Jogador 27'!$W$8,0)+IF('Jogador 28'!C88=1,'Jogador 28'!$W$8,0)+IF('Jogador 29'!C88=1,'Jogador 29'!$W$8,0)+IF('Jogador 30'!C88=1,'Jogador 30'!$W$8,0)+IF('Jogador 31'!C88=1,'Jogador 31'!$W$8,0)+IF('Jogador 32'!C88=1,'Jogador 32'!$W$8,0)+IF('Jogador 33'!C88=1,'Jogador 33'!$W$8,0)+IF('Jogador 34'!C88=1,'Jogador 34'!$W$8,0)+IF('Jogador 35'!C88=1,'Jogador 35'!$W$8,0) +IF('Jogador 36'!C88=1,'Jogador 36'!$W$8,0)+IF('Jogador 37'!C88=1,'Jogador 37'!$W$8,0)+IF('Jogador 38'!C88=1,'Jogador 38'!$W$8,0)+IF('Jogador 39'!C88=1,'Jogador 39'!$W$8,0)+IF('Jogador 40'!C88=1,'Jogador 40'!$W$8,0)+IF('Jogador 41'!C88=1,'Jogador 41'!$W$8,0)+IF('Jogador 42'!C88=1,'Jogador 42'!$W$8,0)+IF('Jogador 43'!C88=1,'Jogador 43'!$W$8,0)+IF('Jogador 44'!C88=1,'Jogador 44'!$W$8,0)+IF('Jogador 45'!C88=1,'Jogador 45'!$W$8,0)+IF('Jogador 46'!C88=1,'Jogador 46'!$W$8,0)+IF('Jogador 47'!C88=1,'Jogador 47'!$W$8,0)+IF('Jogador 48'!C88=1,'Jogador 48'!$W$8,0)+IF('Jogador 49'!C88=1,'Jogador 49'!$W$8,0)+IF('Jogador 50'!C88=1,'Jogador 50'!$W$8,0)+IF('Jogador 51'!C88=1,'Jogador 51'!$W$8,0)+IF('Jogador 52'!C88=1,'Jogador 52'!$W$8,0)+IF('Jogador 53'!C88=1,'Jogador 53'!$W$8,0)+IF('Jogador 54'!C88=1,'Jogador 54'!$W$8,0)+IF('Jogador 55'!C88=1,'Jogador 55'!$W$8,0)+IF('Jogador 56'!C88=1,'Jogador 56'!$W$8,0)+IF('Jogador 57'!C88=1,'Jogador 57'!$W$8,0)+IF('Jogador 58'!C88=1,'Jogador 58'!$W$8,0)+IF('Jogador 59'!C88=1,'Jogador 59'!$W$8,0)+IF('Jogador 60'!C88=1,'Jogador 60'!$W$8,0)+IF('Jogador 61'!C88=1,'Jogador 61'!$W$8,0)+IF('Jogador 62'!C88=1,'Jogador 62'!$W$8,0)+IF('Jogador 63'!C88=1,'Jogador 63'!$W$8,0)+IF('Jogador 64'!C88=1,'Jogador 64'!$W$8,0))/C88)</f>
        <v>15</v>
      </c>
      <c r="X88" s="4" t="str">
        <f>_xlfn.CONCAT(IF('Jogador 1'!C88=1,_xlfn.CONCAT('Jogador 1'!$W$1,", "),""),IF('Jogador 2'!C88=1,_xlfn.CONCAT('Jogador 2'!$W$1,", "),""),IF('Jogador 3'!C88=1,_xlfn.CONCAT('Jogador 3'!$W$1,", "),""),IF('Jogador 4'!C88=1,_xlfn.CONCAT('Jogador 4'!$W$1,", "),""),IF('Jogador 5'!C88=1,_xlfn.CONCAT('Jogador 5'!$W$1,", "),""),IF('Jogador 6'!C88=1,_xlfn.CONCAT('Jogador 6'!$W$1,", "),""),IF('Jogador 7'!C88=1,_xlfn.CONCAT('Jogador 7'!$W$1,", "),""),IF('Jogador 8'!C88=1,_xlfn.CONCAT('Jogador 8'!$W$1,", "),""),IF('Jogador 9'!C88=1,_xlfn.CONCAT('Jogador 9'!$W$1,", "),""),IF('Jogador 10'!C88=1,_xlfn.CONCAT('Jogador 10'!$W$1,", "),""),IF('Jogador 11'!C88=1,_xlfn.CONCAT('Jogador 11'!$W$1,", "),""),IF('Jogador 12'!C88=1,_xlfn.CONCAT('Jogador 12'!$W$1,", "),""),IF('Jogador 13'!C88=1,_xlfn.CONCAT('Jogador 13'!$W$1,", "),""),IF('Jogador 14'!C88=1,_xlfn.CONCAT('Jogador 14'!$W$1,", "),""),IF('Jogador 15'!C88=1,_xlfn.CONCAT('Jogador 15'!$W$1,", "),""),IF('Jogador 16'!C88=1,_xlfn.CONCAT('Jogador 16'!$W$1,", "),""),IF('Jogador 17'!C88=1,_xlfn.CONCAT('Jogador 17'!$W$1,", "),""),IF('Jogador 18'!C88=1,_xlfn.CONCAT('Jogador 18'!$W$1,", "),""),IF('Jogador 19'!C88=1,_xlfn.CONCAT('Jogador 19'!$W$1,", "),""),IF('Jogador 20'!C88=1,_xlfn.CONCAT('Jogador 20'!$W$1,", "),""),IF('Jogador 21'!C88=1,_xlfn.CONCAT('Jogador 21'!$W$1,", "),""),IF('Jogador 22'!C88=1,_xlfn.CONCAT('Jogador 22'!$W$1,", "),""),IF('Jogador 23'!C88=1,_xlfn.CONCAT('Jogador 23'!$W$1,", "),""),IF('Jogador 24'!C88=1,_xlfn.CONCAT('Jogador 24'!$W$1,", "),""),IF('Jogador 25'!C88=1,_xlfn.CONCAT('Jogador 25'!$W$1,", "),""),IF('Jogador 26'!C88=1,_xlfn.CONCAT('Jogador 26'!$W$1,", "),""),IF('Jogador 27'!C88=1,_xlfn.CONCAT('Jogador 27'!$W$1,", "),""),IF('Jogador 28'!C88=1,_xlfn.CONCAT('Jogador 28'!$W$1,", "),""),IF('Jogador 29'!C88=1,_xlfn.CONCAT('Jogador 29'!$W$1,", "),""),IF('Jogador 30'!C88=1,_xlfn.CONCAT('Jogador 30'!$W$1,", "),""),IF('Jogador 31'!C88=1,_xlfn.CONCAT('Jogador 31'!$W$1,", "),""),IF('Jogador 32'!C88=1,_xlfn.CONCAT('Jogador 32'!$W$1,", "),""),IF('Jogador 33'!C88=1,_xlfn.CONCAT('Jogador 33'!$W$1,", "),""),IF('Jogador 34'!C88=1,_xlfn.CONCAT('Jogador 34'!$W$1,", "),""),IF('Jogador 35'!C88=1,_xlfn.CONCAT('Jogador 35'!$W$1,", "),""),IF('Jogador 36'!C88=1,_xlfn.CONCAT('Jogador 36'!$W$1,", "),""),IF('Jogador 37'!C88=1,_xlfn.CONCAT('Jogador 37'!$W$1,", "),""),IF('Jogador 38'!C88=1,_xlfn.CONCAT('Jogador 38'!$W$1,", "),""),IF('Jogador 39'!C88=1,_xlfn.CONCAT('Jogador 39'!$W$1,", "),""),IF('Jogador 40'!C88=1,_xlfn.CONCAT('Jogador 40'!$W$1,", "),""),IF('Jogador 41'!C88=1,_xlfn.CONCAT('Jogador 41'!$W$1,", "),""),IF('Jogador 42'!C88=1,_xlfn.CONCAT('Jogador 42'!$W$1,", "),""),IF('Jogador 43'!C88=1,_xlfn.CONCAT('Jogador 43'!$W$1,", "),""),IF('Jogador 44'!C88=1,_xlfn.CONCAT('Jogador 44'!$W$1,", "),""),IF('Jogador 45'!C88=1,_xlfn.CONCAT('Jogador 45'!$W$1,", "),""),IF('Jogador 46'!C88=1,_xlfn.CONCAT('Jogador 46'!$W$1,", "),""),IF('Jogador 47'!C88=1,_xlfn.CONCAT('Jogador 47'!$W$1,", "),""),IF('Jogador 48'!C88=1,_xlfn.CONCAT('Jogador 48'!$W$1,", "),""),IF('Jogador 49'!C88=1,_xlfn.CONCAT('Jogador 49'!$W$1,", "),""),IF('Jogador 50'!C88=1,_xlfn.CONCAT('Jogador 50'!$W$1,", "),""),IF('Jogador 51'!C88=1,_xlfn.CONCAT('Jogador 51'!$W$1,", "),""),IF('Jogador 52'!C88=1,_xlfn.CONCAT('Jogador 52'!$W$1,", "),""),IF('Jogador 53'!C88=1,_xlfn.CONCAT('Jogador 53'!$W$1,", "),""),IF('Jogador 54'!C88=1,_xlfn.CONCAT('Jogador 54'!$W$1,", "),""),IF('Jogador 55'!C88=1,_xlfn.CONCAT('Jogador 55'!$W$1,", "),""),IF('Jogador 56'!C88=1,_xlfn.CONCAT('Jogador 56'!$W$1,", "),""),IF('Jogador 57'!C88=1,_xlfn.CONCAT('Jogador 57'!$W$1,", "),""),IF('Jogador 58'!C88=1,_xlfn.CONCAT('Jogador 58'!$W$1,", "),""),IF('Jogador 59'!C88=1,_xlfn.CONCAT('Jogador 59'!$W$1,", "),""),IF('Jogador 60'!C88=1,_xlfn.CONCAT('Jogador 60'!$W$1,", "),""),IF('Jogador 61'!C88=1,_xlfn.CONCAT('Jogador 61'!$W$1,", "),""),IF('Jogador 62'!C88=1,_xlfn.CONCAT('Jogador 62'!$W$1,", "),""),IF('Jogador 63'!C88=1,_xlfn.CONCAT('Jogador 63'!$W$1,", "),""),IF('Jogador 64'!C88=1,_xlfn.CONCAT('Jogador 64'!$W$1,", "),""))</f>
        <v xml:space="preserve">Rui Silva, </v>
      </c>
      <c r="Y88" s="4" t="str">
        <f>_xlfn.CONCAT(IF('Jogador 1'!D88=1,_xlfn.CONCAT('Jogador 1'!$W$1,", "),""),IF('Jogador 2'!D88=1,_xlfn.CONCAT('Jogador 2'!$W$1,", "),""),IF('Jogador 3'!D88=1,_xlfn.CONCAT('Jogador 3'!$W$1,", "),""),IF('Jogador 4'!D88=1,_xlfn.CONCAT('Jogador 4'!$W$1,", "),""),IF('Jogador 5'!D88=1,_xlfn.CONCAT('Jogador 5'!$W$1,", "),""),IF('Jogador 6'!D88=1,_xlfn.CONCAT('Jogador 6'!$W$1,", "),""),IF('Jogador 7'!D88=1,_xlfn.CONCAT('Jogador 7'!$W$1,", "),""),IF('Jogador 8'!D88=1,_xlfn.CONCAT('Jogador 8'!$W$1,", "),""),IF('Jogador 9'!D88=1,_xlfn.CONCAT('Jogador 9'!$W$1,", "),""),IF('Jogador 10'!D88=1,_xlfn.CONCAT('Jogador 10'!$W$1,", "),""),IF('Jogador 11'!D88=1,_xlfn.CONCAT('Jogador 11'!$W$1,", "),""),IF('Jogador 12'!D88=1,_xlfn.CONCAT('Jogador 12'!$W$1,", "),""),IF('Jogador 13'!D88=1,_xlfn.CONCAT('Jogador 13'!$W$1,", "),""),IF('Jogador 14'!D88=1,_xlfn.CONCAT('Jogador 14'!$W$1,", "),""),IF('Jogador 15'!D88=1,_xlfn.CONCAT('Jogador 15'!$W$1,", "),""),IF('Jogador 16'!D88=1,_xlfn.CONCAT('Jogador 16'!$W$1,", "),""),IF('Jogador 17'!D88=1,_xlfn.CONCAT('Jogador 17'!$W$1,", "),""),IF('Jogador 18'!D88=1,_xlfn.CONCAT('Jogador 18'!$W$1,", "),""),IF('Jogador 19'!D88=1,_xlfn.CONCAT('Jogador 19'!$W$1,", "),""),IF('Jogador 20'!D88=1,_xlfn.CONCAT('Jogador 20'!$W$1,", "),""),IF('Jogador 21'!D88=1,_xlfn.CONCAT('Jogador 21'!$W$1,", "),""),IF('Jogador 22'!D88=1,_xlfn.CONCAT('Jogador 22'!$W$1,", "),""),IF('Jogador 23'!D88=1,_xlfn.CONCAT('Jogador 23'!$W$1,", "),""),IF('Jogador 24'!D88=1,_xlfn.CONCAT('Jogador 24'!$W$1,", "),""),IF('Jogador 25'!D88=1,_xlfn.CONCAT('Jogador 25'!$W$1,", "),""),IF('Jogador 26'!D88=1,_xlfn.CONCAT('Jogador 26'!$W$1,", "),""),IF('Jogador 27'!D88=1,_xlfn.CONCAT('Jogador 27'!$W$1,", "),""),IF('Jogador 28'!D88=1,_xlfn.CONCAT('Jogador 28'!$W$1,", "),""),IF('Jogador 29'!D88=1,_xlfn.CONCAT('Jogador 29'!$W$1,", "),""),IF('Jogador 30'!D88=1,_xlfn.CONCAT('Jogador 30'!$W$1,", "),""),IF('Jogador 31'!D88=1,_xlfn.CONCAT('Jogador 31'!$W$1,", "),""),IF('Jogador 32'!D88=1,_xlfn.CONCAT('Jogador 32'!$W$1,", "),""),IF('Jogador 33'!D88=1,_xlfn.CONCAT('Jogador 33'!$W$1,", "),""),IF('Jogador 34'!D88=1,_xlfn.CONCAT('Jogador 34'!$W$1,", "),""),IF('Jogador 35'!D88=1,_xlfn.CONCAT('Jogador 35'!$W$1,", "),""),IF('Jogador 36'!D88=1,_xlfn.CONCAT('Jogador 36'!$W$1,", "),""),IF('Jogador 37'!D88=1,_xlfn.CONCAT('Jogador 37'!$W$1,", "),""),IF('Jogador 38'!D88=1,_xlfn.CONCAT('Jogador 38'!$W$1,", "),""),IF('Jogador 39'!D88=1,_xlfn.CONCAT('Jogador 39'!$W$1,", "),""),IF('Jogador 40'!D88=1,_xlfn.CONCAT('Jogador 40'!$W$1,", "),""),IF('Jogador 41'!D88=1,_xlfn.CONCAT('Jogador 41'!$W$1,", "),""),IF('Jogador 42'!D88=1,_xlfn.CONCAT('Jogador 42'!$W$1,", "),""),IF('Jogador 43'!D88=1,_xlfn.CONCAT('Jogador 43'!$W$1,", "),""),IF('Jogador 44'!D88=1,_xlfn.CONCAT('Jogador 44'!$W$1,", "),""),IF('Jogador 45'!D88=1,_xlfn.CONCAT('Jogador 45'!$W$1,", "),""),IF('Jogador 46'!D88=1,_xlfn.CONCAT('Jogador 46'!$W$1,", "),""),IF('Jogador 47'!D88=1,_xlfn.CONCAT('Jogador 47'!$W$1,", "),""),IF('Jogador 48'!D88=1,_xlfn.CONCAT('Jogador 48'!$W$1,", "),""),IF('Jogador 49'!D88=1,_xlfn.CONCAT('Jogador 49'!$W$1,", "),""),IF('Jogador 50'!D88=1,_xlfn.CONCAT('Jogador 50'!$W$1,", "),""),IF('Jogador 51'!D88=1,_xlfn.CONCAT('Jogador 51'!$W$1,", "),""),IF('Jogador 52'!D88=1,_xlfn.CONCAT('Jogador 52'!$W$1,", "),""),IF('Jogador 53'!D88=1,_xlfn.CONCAT('Jogador 53'!$W$1,", "),""),IF('Jogador 54'!D88=1,_xlfn.CONCAT('Jogador 54'!$W$1,", "),""),IF('Jogador 55'!D88=1,_xlfn.CONCAT('Jogador 55'!$W$1,", "),""),IF('Jogador 56'!D88=1,_xlfn.CONCAT('Jogador 56'!$W$1,", "),""),IF('Jogador 57'!D88=1,_xlfn.CONCAT('Jogador 57'!$W$1,", "),""),IF('Jogador 58'!D88=1,_xlfn.CONCAT('Jogador 58'!$W$1,", "),""),IF('Jogador 59'!D88=1,_xlfn.CONCAT('Jogador 59'!$W$1,", "),""),IF('Jogador 60'!D88=1,_xlfn.CONCAT('Jogador 60'!$W$1,", "),""),IF('Jogador 61'!D88=1,_xlfn.CONCAT('Jogador 61'!$W$1,", "),""),IF('Jogador 62'!D88=1,_xlfn.CONCAT('Jogador 62'!$W$1,", "),""),IF('Jogador 63'!D88=1,_xlfn.CONCAT('Jogador 63'!$W$1,", "),""),IF('Jogador 64'!D88=1,_xlfn.CONCAT('Jogador 64'!$W$1,", "),""))</f>
        <v/>
      </c>
    </row>
    <row r="89" spans="1:25" x14ac:dyDescent="0.3">
      <c r="A89" s="4" t="s">
        <v>142</v>
      </c>
      <c r="B89" s="4">
        <f>'Jogador 1'!B89+'Jogador 2'!B89+'Jogador 3'!B89+'Jogador 4'!B89+'Jogador 5'!B89+'Jogador 6'!B89+'Jogador 7'!B89+'Jogador 8'!B89+'Jogador 9'!B89+'Jogador 10'!B89+'Jogador 11'!B89+'Jogador 12'!B89+'Jogador 13'!B89+'Jogador 14'!B89+'Jogador 15'!B89+'Jogador 16'!B89+'Jogador 17'!B89+'Jogador 18'!B89+'Jogador 19'!B89+'Jogador 20'!B89+'Jogador 21'!B89+'Jogador 22'!B89+'Jogador 23'!B89+'Jogador 24'!B89+'Jogador 25'!B89+'Jogador 26'!B89+'Jogador 27'!B89+'Jogador 28'!B89+'Jogador 29'!B89+'Jogador 30'!B89+'Jogador 31'!B89+'Jogador 32'!B89+'Jogador 33'!B89+'Jogador 34'!B89+'Jogador 35'!B89+'Jogador 36'!B89+'Jogador 37'!B89+'Jogador 38'!B89+'Jogador 39'!B89+'Jogador 40'!B89+'Jogador 41'!B89+'Jogador 42'!B89+'Jogador 43'!B89+'Jogador 44'!B89+'Jogador 45'!B89+'Jogador 46'!B89+'Jogador 47'!B89+'Jogador 48'!B89+'Jogador 49'!B89+'Jogador 50'!B89+'Jogador 51'!B89+'Jogador 52'!B89+'Jogador 53'!B89+'Jogador 54'!B89+'Jogador 55'!B89+'Jogador 56'!B89+'Jogador 57'!B89+'Jogador 58'!B89+'Jogador 59'!B89+'Jogador 60'!B89+'Jogador 61'!B89+'Jogador 62'!B89+'Jogador 63'!B89+'Jogador 64'!B89</f>
        <v>1</v>
      </c>
      <c r="C89" s="4">
        <f>'Jogador 1'!C89+'Jogador 2'!C89+'Jogador 3'!C89+'Jogador 4'!C89+'Jogador 5'!C89+'Jogador 6'!C89+'Jogador 7'!C89+'Jogador 8'!C89+'Jogador 9'!C89+'Jogador 10'!C89+'Jogador 11'!C89+'Jogador 12'!C89+'Jogador 13'!C89+'Jogador 14'!C89+'Jogador 15'!C89+'Jogador 16'!C89+'Jogador 17'!C89+'Jogador 18'!C89+'Jogador 19'!C89+'Jogador 20'!C89+'Jogador 21'!C89+'Jogador 22'!C89+'Jogador 23'!C89+'Jogador 24'!C89+'Jogador 25'!C89+'Jogador 26'!C89+'Jogador 27'!C89+'Jogador 28'!C89+'Jogador 29'!C89+'Jogador 30'!C89+'Jogador 31'!C89+'Jogador 32'!C89+'Jogador 33'!C89+'Jogador 34'!C89+'Jogador 35'!C89+'Jogador 36'!C89+'Jogador 37'!C89+'Jogador 38'!C89+'Jogador 39'!C89+'Jogador 40'!C89+'Jogador 41'!C89+'Jogador 42'!C89+'Jogador 43'!C89+'Jogador 44'!C89+'Jogador 45'!C89+'Jogador 46'!C89+'Jogador 47'!C89+'Jogador 48'!C89+'Jogador 49'!C89+'Jogador 50'!C89+'Jogador 51'!C89+'Jogador 52'!C89+'Jogador 53'!C89+'Jogador 54'!C89+'Jogador 55'!C89+'Jogador 56'!C89+'Jogador 57'!C89+'Jogador 58'!C89+'Jogador 59'!C89+'Jogador 60'!C89+'Jogador 61'!C89+'Jogador 62'!C89+'Jogador 63'!C89+'Jogador 64'!C89</f>
        <v>1</v>
      </c>
      <c r="D89" s="4">
        <f>'Jogador 1'!D89+'Jogador 2'!D89+'Jogador 3'!D89+'Jogador 4'!D89+'Jogador 5'!D89+'Jogador 6'!D89+'Jogador 7'!D89+'Jogador 8'!D89+'Jogador 9'!D89+'Jogador 10'!D89+'Jogador 11'!D89+'Jogador 12'!D89+'Jogador 13'!D89+'Jogador 14'!D89+'Jogador 15'!D89+'Jogador 16'!D89+'Jogador 17'!D89+'Jogador 18'!D89+'Jogador 19'!D89+'Jogador 20'!D89+'Jogador 21'!D89+'Jogador 22'!D89+'Jogador 23'!D89+'Jogador 24'!D89+'Jogador 25'!D89+'Jogador 26'!D89+'Jogador 27'!D89+'Jogador 28'!D89+'Jogador 29'!D89+'Jogador 30'!D89+'Jogador 31'!D89+'Jogador 32'!D89+'Jogador 33'!D89+'Jogador 34'!D89+'Jogador 35'!D89+'Jogador 36'!D89+'Jogador 37'!D89+'Jogador 38'!D89+'Jogador 39'!D89+'Jogador 40'!D89+'Jogador 41'!D89+'Jogador 42'!D89+'Jogador 43'!D89+'Jogador 44'!D89+'Jogador 45'!D89+'Jogador 46'!D89+'Jogador 47'!D89+'Jogador 48'!D89+'Jogador 49'!D89+'Jogador 50'!D89+'Jogador 51'!D89+'Jogador 52'!D89+'Jogador 53'!D89+'Jogador 54'!D89+'Jogador 55'!D89+'Jogador 56'!D89+'Jogador 57'!D89+'Jogador 58'!D89+'Jogador 59'!D89+'Jogador 60'!D89+'Jogador 61'!D89+'Jogador 62'!D89+'Jogador 63'!D89+'Jogador 64'!D89</f>
        <v>0</v>
      </c>
      <c r="E89" s="4">
        <f>'Jogador 1'!E89+'Jogador 2'!E89+'Jogador 3'!E89+'Jogador 4'!E89+'Jogador 5'!E89+'Jogador 6'!E89+'Jogador 7'!E89+'Jogador 8'!E89+'Jogador 9'!E89+'Jogador 10'!E89+'Jogador 11'!E89+'Jogador 12'!E89+'Jogador 13'!E89+'Jogador 14'!E89+'Jogador 15'!E89+'Jogador 16'!E89+'Jogador 17'!E89+'Jogador 18'!E89+'Jogador 19'!E89+'Jogador 20'!E89+'Jogador 21'!E89+'Jogador 22'!E89+'Jogador 23'!E89+'Jogador 24'!E89+'Jogador 25'!E89+'Jogador 26'!E89+'Jogador 27'!E89+'Jogador 28'!E89+'Jogador 29'!E89+'Jogador 30'!E89+'Jogador 31'!E89+'Jogador 32'!E89+'Jogador 33'!E89+'Jogador 34'!E89+'Jogador 35'!E89+'Jogador 36'!E89+'Jogador 37'!E89+'Jogador 38'!E89+'Jogador 39'!E89+'Jogador 40'!E89+'Jogador 41'!E89+'Jogador 42'!E89+'Jogador 43'!E89+'Jogador 44'!E89+'Jogador 45'!E89+'Jogador 46'!E89+'Jogador 47'!E89+'Jogador 48'!E89+'Jogador 49'!E89+'Jogador 50'!E89+'Jogador 51'!E89+'Jogador 52'!E89+'Jogador 53'!E89+'Jogador 54'!E89+'Jogador 55'!E89+'Jogador 56'!E89+'Jogador 57'!E89+'Jogador 58'!E89+'Jogador 59'!E89+'Jogador 60'!E89+'Jogador 61'!E89+'Jogador 62'!E89+'Jogador 63'!E89+'Jogador 64'!E89</f>
        <v>0</v>
      </c>
      <c r="F89" s="9">
        <f t="shared" si="21"/>
        <v>0</v>
      </c>
      <c r="G89" s="4">
        <f>'Jogador 1'!G89+'Jogador 2'!G89+'Jogador 3'!G89+'Jogador 4'!G89+'Jogador 5'!G89+'Jogador 6'!G89+'Jogador 7'!G89+'Jogador 8'!G89+'Jogador 9'!G89+'Jogador 10'!G89+'Jogador 11'!G89+'Jogador 12'!G89+'Jogador 13'!G89+'Jogador 14'!G89+'Jogador 15'!G89+'Jogador 16'!G89+'Jogador 17'!G89+'Jogador 18'!G89+'Jogador 19'!G89+'Jogador 20'!G89+'Jogador 21'!G89+'Jogador 22'!G89+'Jogador 23'!G89+'Jogador 24'!G89+'Jogador 25'!G89+'Jogador 26'!G89+'Jogador 27'!G89+'Jogador 28'!G89+'Jogador 29'!G89+'Jogador 30'!G89+'Jogador 31'!G89+'Jogador 32'!G89+'Jogador 33'!G89+'Jogador 34'!G89+'Jogador 35'!G89+'Jogador 36'!G89+'Jogador 37'!G89+'Jogador 38'!G89+'Jogador 39'!G89+'Jogador 40'!G89+'Jogador 41'!G89+'Jogador 42'!G89+'Jogador 43'!G89+'Jogador 44'!G89+'Jogador 45'!G89+'Jogador 46'!G89+'Jogador 47'!G89+'Jogador 48'!G89+'Jogador 49'!G89+'Jogador 50'!G89+'Jogador 51'!G89+'Jogador 52'!G89+'Jogador 53'!G89+'Jogador 54'!G89+'Jogador 55'!G89+'Jogador 56'!G89+'Jogador 57'!G89+'Jogador 58'!G89+'Jogador 59'!G89+'Jogador 60'!G89+'Jogador 61'!G89+'Jogador 62'!G89+'Jogador 63'!G89+'Jogador 64'!G89</f>
        <v>1</v>
      </c>
      <c r="H89" s="9">
        <f t="shared" si="22"/>
        <v>1</v>
      </c>
      <c r="I89" s="4">
        <f>'Jogador 1'!I89+'Jogador 2'!I89+'Jogador 3'!I89+'Jogador 4'!I89+'Jogador 5'!I89+'Jogador 6'!I89+'Jogador 7'!I89+'Jogador 8'!I89+'Jogador 9'!I89+'Jogador 10'!I89+'Jogador 11'!I89+'Jogador 12'!I89+'Jogador 13'!I89+'Jogador 14'!I89+'Jogador 15'!I89+'Jogador 16'!I89+'Jogador 17'!I89+'Jogador 18'!I89+'Jogador 19'!I89+'Jogador 20'!I89+'Jogador 21'!I89+'Jogador 22'!I89+'Jogador 23'!I89+'Jogador 24'!I89+'Jogador 25'!I89+'Jogador 26'!I89+'Jogador 27'!I89+'Jogador 28'!I89+'Jogador 29'!I89+'Jogador 30'!I89+'Jogador 31'!I89+'Jogador 32'!I89+'Jogador 33'!I89+'Jogador 34'!I89+'Jogador 35'!I89+'Jogador 36'!I89+'Jogador 37'!I89+'Jogador 38'!I89+'Jogador 39'!I89+'Jogador 40'!I89+'Jogador 41'!I89+'Jogador 42'!I89+'Jogador 43'!I89+'Jogador 44'!I89+'Jogador 45'!I89+'Jogador 46'!I89+'Jogador 47'!I89+'Jogador 48'!I89+'Jogador 49'!I89+'Jogador 50'!I89+'Jogador 51'!I89+'Jogador 52'!I89+'Jogador 53'!I89+'Jogador 54'!I89+'Jogador 55'!I89+'Jogador 56'!I89+'Jogador 57'!I89+'Jogador 58'!I89+'Jogador 59'!I89+'Jogador 60'!I89+'Jogador 61'!I89+'Jogador 62'!I89+'Jogador 63'!I89+'Jogador 64'!I89</f>
        <v>0</v>
      </c>
      <c r="J89" s="9">
        <f t="shared" si="23"/>
        <v>0</v>
      </c>
      <c r="K89" s="4">
        <f>'Jogador 1'!K89+'Jogador 2'!K89+'Jogador 3'!K89+'Jogador 4'!K89+'Jogador 5'!K89+'Jogador 6'!K89+'Jogador 7'!K89+'Jogador 8'!K89+'Jogador 9'!K89+'Jogador 10'!K89+'Jogador 11'!K89+'Jogador 12'!K89+'Jogador 13'!K89+'Jogador 14'!K89+'Jogador 15'!K89+'Jogador 16'!K89+'Jogador 17'!K89+'Jogador 18'!K89+'Jogador 19'!K89+'Jogador 20'!K89+'Jogador 21'!K89+'Jogador 22'!K89+'Jogador 23'!K89+'Jogador 24'!K89+'Jogador 25'!K89+'Jogador 26'!K89+'Jogador 27'!K89+'Jogador 28'!K89+'Jogador 29'!K89+'Jogador 30'!K89+'Jogador 31'!K89+'Jogador 32'!K89+'Jogador 33'!K89+'Jogador 34'!K89+'Jogador 35'!K89+'Jogador 36'!K89+'Jogador 37'!K89+'Jogador 38'!K89+'Jogador 39'!K89+'Jogador 40'!K89+'Jogador 41'!K89+'Jogador 42'!K89+'Jogador 43'!K89+'Jogador 44'!K89+'Jogador 45'!K89+'Jogador 46'!K89+'Jogador 47'!K89+'Jogador 48'!K89+'Jogador 49'!K89+'Jogador 50'!K89+'Jogador 51'!K89+'Jogador 52'!K89+'Jogador 53'!K89+'Jogador 54'!K89+'Jogador 55'!K89+'Jogador 56'!K89+'Jogador 57'!K89+'Jogador 58'!K89+'Jogador 59'!K89+'Jogador 60'!K89+'Jogador 61'!K89+'Jogador 62'!K89+'Jogador 63'!K89+'Jogador 64'!K89</f>
        <v>0</v>
      </c>
      <c r="L89" s="9">
        <f t="shared" si="24"/>
        <v>0</v>
      </c>
      <c r="M89" s="4">
        <f>'Jogador 1'!M89+'Jogador 2'!M89+'Jogador 3'!M89+'Jogador 4'!M89+'Jogador 5'!M89+'Jogador 6'!M89+'Jogador 7'!M89+'Jogador 8'!M89+'Jogador 9'!M89+'Jogador 10'!M89+'Jogador 11'!M89+'Jogador 12'!M89+'Jogador 13'!M89+'Jogador 14'!M89+'Jogador 15'!M89+'Jogador 16'!M89+'Jogador 17'!M89+'Jogador 18'!M89+'Jogador 19'!M89+'Jogador 20'!M89+'Jogador 21'!M89+'Jogador 22'!M89+'Jogador 23'!M89+'Jogador 24'!M89+'Jogador 25'!M89+'Jogador 26'!M89+'Jogador 27'!M89+'Jogador 28'!M89+'Jogador 29'!M89+'Jogador 30'!M89+'Jogador 31'!M89+'Jogador 32'!M89+'Jogador 33'!M89+'Jogador 34'!M89+'Jogador 35'!M89+'Jogador 36'!M89+'Jogador 37'!M89+'Jogador 38'!M89+'Jogador 39'!M89+'Jogador 40'!M89+'Jogador 41'!M89+'Jogador 42'!M89+'Jogador 43'!M89+'Jogador 44'!M89+'Jogador 45'!M89+'Jogador 46'!M89+'Jogador 47'!M89+'Jogador 48'!M89+'Jogador 49'!M89+'Jogador 50'!M89+'Jogador 51'!M89+'Jogador 52'!M89+'Jogador 53'!M89+'Jogador 54'!M89+'Jogador 55'!M89+'Jogador 56'!M89+'Jogador 57'!M89+'Jogador 58'!M89+'Jogador 59'!M89+'Jogador 60'!M89+'Jogador 61'!M89+'Jogador 62'!M89+'Jogador 63'!M89+'Jogador 64'!M89</f>
        <v>0</v>
      </c>
      <c r="N89" s="9">
        <f t="shared" si="25"/>
        <v>0</v>
      </c>
      <c r="O89" s="4">
        <f>'Jogador 1'!O89+'Jogador 2'!O89+'Jogador 3'!O89+'Jogador 4'!O89+'Jogador 5'!O89+'Jogador 6'!O89+'Jogador 7'!O89+'Jogador 8'!O89+'Jogador 9'!O89+'Jogador 10'!O89+'Jogador 11'!O89+'Jogador 12'!O89+'Jogador 13'!O89+'Jogador 14'!O89+'Jogador 15'!O89+'Jogador 16'!O89+'Jogador 17'!O89+'Jogador 18'!O89+'Jogador 19'!O89+'Jogador 20'!O89+'Jogador 21'!O89+'Jogador 22'!O89+'Jogador 23'!O89+'Jogador 24'!O89+'Jogador 25'!O89+'Jogador 26'!O89+'Jogador 27'!O89+'Jogador 28'!O89+'Jogador 29'!O89+'Jogador 30'!O89+'Jogador 31'!O89+'Jogador 32'!O89+'Jogador 33'!O89+'Jogador 34'!O89+'Jogador 35'!O89+'Jogador 36'!O89+'Jogador 37'!O89+'Jogador 38'!O89+'Jogador 39'!O89+'Jogador 40'!O89+'Jogador 41'!O89+'Jogador 42'!O89+'Jogador 43'!O89+'Jogador 44'!O89+'Jogador 45'!O89+'Jogador 46'!O89+'Jogador 47'!O89+'Jogador 48'!O89+'Jogador 49'!O89+'Jogador 50'!O89+'Jogador 51'!O89+'Jogador 52'!O89+'Jogador 53'!O89+'Jogador 54'!O89+'Jogador 55'!O89+'Jogador 56'!O89+'Jogador 57'!O89+'Jogador 58'!O89+'Jogador 59'!O89+'Jogador 60'!O89+'Jogador 61'!O89+'Jogador 62'!O89+'Jogador 63'!O89+'Jogador 64'!O89</f>
        <v>1</v>
      </c>
      <c r="P89" s="9">
        <f t="shared" si="26"/>
        <v>1</v>
      </c>
      <c r="Q89" s="4">
        <f>'Jogador 1'!Q89+'Jogador 2'!Q89+'Jogador 3'!Q89+'Jogador 4'!Q89+'Jogador 5'!Q89+'Jogador 6'!Q89+'Jogador 7'!Q89+'Jogador 8'!Q89+'Jogador 9'!Q89+'Jogador 10'!Q89+'Jogador 11'!Q89+'Jogador 12'!Q89+'Jogador 13'!Q89+'Jogador 14'!Q89+'Jogador 15'!Q89+'Jogador 16'!Q89+'Jogador 17'!Q89+'Jogador 18'!Q89+'Jogador 19'!Q89+'Jogador 20'!Q89+'Jogador 21'!Q89+'Jogador 22'!Q89+'Jogador 23'!Q89+'Jogador 24'!Q89+'Jogador 25'!Q89+'Jogador 26'!Q89+'Jogador 27'!Q89+'Jogador 28'!Q89+'Jogador 29'!Q89+'Jogador 30'!Q89+'Jogador 31'!Q89+'Jogador 32'!Q89+'Jogador 33'!Q89+'Jogador 34'!Q89+'Jogador 35'!Q89+'Jogador 36'!Q89+'Jogador 37'!Q89+'Jogador 38'!Q89+'Jogador 39'!Q89+'Jogador 40'!Q89+'Jogador 41'!Q89+'Jogador 42'!Q89+'Jogador 43'!Q89+'Jogador 44'!Q89+'Jogador 45'!Q89+'Jogador 46'!Q89+'Jogador 47'!Q89+'Jogador 48'!Q89+'Jogador 49'!Q89+'Jogador 50'!Q89+'Jogador 51'!Q89+'Jogador 52'!Q89+'Jogador 53'!Q89+'Jogador 54'!Q89+'Jogador 55'!Q89+'Jogador 56'!Q89+'Jogador 57'!Q89+'Jogador 58'!Q89+'Jogador 59'!Q89+'Jogador 60'!Q89+'Jogador 61'!Q89+'Jogador 62'!Q89+'Jogador 63'!Q89+'Jogador 64'!Q89</f>
        <v>4.75</v>
      </c>
      <c r="R89" s="4">
        <f>'Jogador 1'!R89+'Jogador 2'!R89+'Jogador 3'!R89+'Jogador 4'!R89+'Jogador 5'!R89+'Jogador 6'!R89+'Jogador 7'!R89+'Jogador 8'!R89+'Jogador 9'!R89+'Jogador 10'!R89+'Jogador 11'!R89+'Jogador 12'!R89+'Jogador 13'!R89+'Jogador 14'!R89+'Jogador 15'!R89+'Jogador 16'!R89+'Jogador 17'!R89+'Jogador 18'!R89+'Jogador 19'!R89+'Jogador 20'!R89+'Jogador 21'!R89+'Jogador 22'!R89+'Jogador 23'!R89+'Jogador 24'!R89+'Jogador 25'!R89+'Jogador 26'!R89+'Jogador 27'!R89+'Jogador 28'!R89+'Jogador 29'!R89+'Jogador 30'!R89+'Jogador 31'!R89+'Jogador 32'!R89+'Jogador 33'!R89+'Jogador 34'!R89+'Jogador 35'!R89+'Jogador 36'!R89+'Jogador 37'!R89+'Jogador 38'!R89+'Jogador 39'!R89+'Jogador 40'!R89+'Jogador 41'!R89+'Jogador 42'!R89+'Jogador 43'!R89+'Jogador 44'!R89+'Jogador 45'!R89+'Jogador 46'!R89+'Jogador 47'!R89+'Jogador 48'!R89+'Jogador 49'!R89+'Jogador 50'!R89+'Jogador 51'!R89+'Jogador 52'!R89+'Jogador 53'!R89+'Jogador 54'!R89+'Jogador 55'!R89+'Jogador 56'!R89+'Jogador 57'!R89+'Jogador 58'!R89+'Jogador 59'!R89+'Jogador 60'!R89+'Jogador 61'!R89+'Jogador 62'!R89+'Jogador 63'!R89+'Jogador 64'!R89</f>
        <v>0</v>
      </c>
      <c r="S89" s="4">
        <f>'Jogador 1'!S89+'Jogador 2'!S89+'Jogador 3'!S89+'Jogador 4'!S89+'Jogador 5'!S89+'Jogador 6'!S89+'Jogador 7'!S89+'Jogador 8'!S89+'Jogador 9'!S89+'Jogador 10'!S89+'Jogador 11'!S89+'Jogador 12'!S89+'Jogador 13'!S89+'Jogador 14'!S89+'Jogador 15'!S89+'Jogador 16'!S89+'Jogador 17'!S89+'Jogador 18'!S89+'Jogador 19'!S89+'Jogador 20'!S89+'Jogador 21'!S89+'Jogador 22'!S89+'Jogador 23'!S89+'Jogador 24'!S89+'Jogador 25'!S89+'Jogador 26'!S89+'Jogador 27'!S89+'Jogador 28'!S89+'Jogador 29'!S89+'Jogador 30'!S89+'Jogador 31'!S89+'Jogador 32'!S89+'Jogador 33'!S89+'Jogador 34'!S89+'Jogador 35'!S89+'Jogador 36'!S89+'Jogador 37'!S89+'Jogador 38'!S89+'Jogador 39'!S89+'Jogador 40'!S89+'Jogador 41'!S89+'Jogador 42'!S89+'Jogador 43'!S89+'Jogador 44'!S89+'Jogador 45'!S89+'Jogador 46'!S89+'Jogador 47'!S89+'Jogador 48'!S89+'Jogador 49'!S89+'Jogador 50'!S89+'Jogador 51'!S89+'Jogador 52'!S89+'Jogador 53'!S89+'Jogador 54'!S89+'Jogador 55'!S89+'Jogador 56'!S89+'Jogador 57'!S89+'Jogador 58'!S89+'Jogador 59'!S89+'Jogador 60'!S89+'Jogador 61'!S89+'Jogador 62'!S89+'Jogador 63'!S89+'Jogador 64'!S89</f>
        <v>5</v>
      </c>
      <c r="T89" s="4">
        <f>'Jogador 1'!T89+'Jogador 2'!T89+'Jogador 3'!T89+'Jogador 4'!T89+'Jogador 5'!T89+'Jogador 6'!T89+'Jogador 7'!T89+'Jogador 8'!T89+'Jogador 9'!T89+'Jogador 10'!T89+'Jogador 11'!T89+'Jogador 12'!T89+'Jogador 13'!T89+'Jogador 14'!T89+'Jogador 15'!T89+'Jogador 16'!T89+'Jogador 17'!T89+'Jogador 18'!T89+'Jogador 19'!T89+'Jogador 20'!T89+'Jogador 21'!T89+'Jogador 22'!T89+'Jogador 23'!T89+'Jogador 24'!T89+'Jogador 25'!T89+'Jogador 26'!T89+'Jogador 27'!T89+'Jogador 28'!T89+'Jogador 29'!T89+'Jogador 30'!T89+'Jogador 31'!T89+'Jogador 32'!T89+'Jogador 33'!T89+'Jogador 34'!T89+'Jogador 35'!T89+'Jogador 36'!T89+'Jogador 37'!T89+'Jogador 38'!T89+'Jogador 39'!T89+'Jogador 40'!T89+'Jogador 41'!T89+'Jogador 42'!T89+'Jogador 43'!T89+'Jogador 44'!T89+'Jogador 45'!T89+'Jogador 46'!T89+'Jogador 47'!T89+'Jogador 48'!T89+'Jogador 49'!T89+'Jogador 50'!T89+'Jogador 51'!T89+'Jogador 52'!T89+'Jogador 53'!T89+'Jogador 54'!T89+'Jogador 55'!T89+'Jogador 56'!T89+'Jogador 57'!T89+'Jogador 58'!T89+'Jogador 59'!T89+'Jogador 60'!T89+'Jogador 61'!T89+'Jogador 62'!T89+'Jogador 63'!T89+'Jogador 64'!T89</f>
        <v>0.25</v>
      </c>
      <c r="U89" s="10">
        <f t="shared" si="27"/>
        <v>0.25</v>
      </c>
      <c r="V89" s="10">
        <f>IF(C89=0,0,(IF('Jogador 1'!C89=1,'Jogador 1'!$W$8,0)+IF('Jogador 2'!C89=1,'Jogador 2'!$W$8,0)+IF('Jogador 3'!C89=1,'Jogador 3'!$W$8,0)+IF('Jogador 4'!C89=1,'Jogador 4'!$W$8,0)+IF('Jogador 5'!C89=1,'Jogador 5'!$W$8,0)+IF('Jogador 6'!C89=1,'Jogador 6'!$W$8,0)+IF('Jogador 7'!C89=1,'Jogador 7'!$W$8,0)+IF('Jogador 8'!C89=1,'Jogador 8'!$W$8,0)+IF('Jogador 9'!C89=1,'Jogador 9'!$W$8,0)+IF('Jogador 10'!C89=1,'Jogador 10'!$W$8,0)+IF('Jogador 11'!C89=1,'Jogador 11'!$W$8,0)+IF('Jogador 12'!C89=1,'Jogador 12'!$W$8,0)+IF('Jogador 13'!C89=1,'Jogador 13'!$W$8,0)+IF('Jogador 14'!C89=1,'Jogador 14'!$W$8,0)+IF('Jogador 15'!C89=1,'Jogador 15'!$W$8,0)+IF('Jogador 16'!C89=1,'Jogador 16'!$W$8,0)+IF('Jogador 17'!C89=1,'Jogador 17'!$W$8,0)+IF('Jogador 18'!C89=1,'Jogador 18'!$W$8,0)+IF('Jogador 19'!C89=1,'Jogador 19'!$W$8,0)+IF('Jogador 20'!C89=1,'Jogador 20'!$W$8,0)+IF('Jogador 21'!C89=1,'Jogador 21'!$W$8,0)+IF('Jogador 22'!C89=1,'Jogador 22'!$W$8,0)+IF('Jogador 23'!C89=1,'Jogador 23'!$W$8,0)+IF('Jogador 24'!C89=1,'Jogador 24'!$W$8,0)+IF('Jogador 25'!C89=1,'Jogador 25'!$W$8,0)+IF('Jogador 26'!C89=1,'Jogador 26'!$W$8,0)+IF('Jogador 27'!C89=1,'Jogador 27'!$W$8,0)+IF('Jogador 28'!C89=1,'Jogador 28'!$W$8,0)+IF('Jogador 29'!C89=1,'Jogador 29'!$W$8,0)+IF('Jogador 30'!C89=1,'Jogador 30'!$W$8,0)+IF('Jogador 31'!C89=1,'Jogador 31'!$W$8,0)+IF('Jogador 32'!C89=1,'Jogador 32'!$W$8,0)+IF('Jogador 33'!C89=1,'Jogador 33'!$W$8,0)+IF('Jogador 34'!C89=1,'Jogador 34'!$W$8,0)+IF('Jogador 35'!C89=1,'Jogador 35'!$W$8,0) +IF('Jogador 36'!C89=1,'Jogador 36'!$W$8,0)+IF('Jogador 37'!C89=1,'Jogador 37'!$W$8,0)+IF('Jogador 38'!C89=1,'Jogador 38'!$W$8,0)+IF('Jogador 39'!C89=1,'Jogador 39'!$W$8,0)+IF('Jogador 40'!C89=1,'Jogador 40'!$W$8,0)+IF('Jogador 41'!C89=1,'Jogador 41'!$W$8,0)+IF('Jogador 42'!C89=1,'Jogador 42'!$W$8,0)+IF('Jogador 43'!C89=1,'Jogador 43'!$W$8,0)+IF('Jogador 44'!C89=1,'Jogador 44'!$W$8,0)+IF('Jogador 45'!C89=1,'Jogador 45'!$W$8,0)+IF('Jogador 46'!C89=1,'Jogador 46'!$W$8,0)+IF('Jogador 47'!C89=1,'Jogador 47'!$W$8,0)+IF('Jogador 48'!C89=1,'Jogador 48'!$W$8,0)+IF('Jogador 49'!C89=1,'Jogador 49'!$W$8,0)+IF('Jogador 50'!C89=1,'Jogador 50'!$W$8,0)+IF('Jogador 51'!C89=1,'Jogador 51'!$W$8,0)+IF('Jogador 52'!C89=1,'Jogador 52'!$W$8,0)+IF('Jogador 53'!C89=1,'Jogador 53'!$W$8,0)+IF('Jogador 54'!C89=1,'Jogador 54'!$W$8,0)+IF('Jogador 55'!C89=1,'Jogador 55'!$W$8,0)+IF('Jogador 56'!C89=1,'Jogador 56'!$W$8,0)+IF('Jogador 57'!C89=1,'Jogador 57'!$W$8,0)+IF('Jogador 58'!C89=1,'Jogador 58'!$W$8,0)+IF('Jogador 59'!C89=1,'Jogador 59'!$W$8,0)+IF('Jogador 60'!C89=1,'Jogador 60'!$W$8,0)+IF('Jogador 61'!C89=1,'Jogador 61'!$W$8,0)+IF('Jogador 62'!C89=1,'Jogador 62'!$W$8,0)+IF('Jogador 63'!C89=1,'Jogador 63'!$W$8,0)+IF('Jogador 64'!C89=1,'Jogador 64'!$W$8,0))/C89)</f>
        <v>4</v>
      </c>
      <c r="X89" s="4" t="str">
        <f>_xlfn.CONCAT(IF('Jogador 1'!C89=1,_xlfn.CONCAT('Jogador 1'!$W$1,", "),""),IF('Jogador 2'!C89=1,_xlfn.CONCAT('Jogador 2'!$W$1,", "),""),IF('Jogador 3'!C89=1,_xlfn.CONCAT('Jogador 3'!$W$1,", "),""),IF('Jogador 4'!C89=1,_xlfn.CONCAT('Jogador 4'!$W$1,", "),""),IF('Jogador 5'!C89=1,_xlfn.CONCAT('Jogador 5'!$W$1,", "),""),IF('Jogador 6'!C89=1,_xlfn.CONCAT('Jogador 6'!$W$1,", "),""),IF('Jogador 7'!C89=1,_xlfn.CONCAT('Jogador 7'!$W$1,", "),""),IF('Jogador 8'!C89=1,_xlfn.CONCAT('Jogador 8'!$W$1,", "),""),IF('Jogador 9'!C89=1,_xlfn.CONCAT('Jogador 9'!$W$1,", "),""),IF('Jogador 10'!C89=1,_xlfn.CONCAT('Jogador 10'!$W$1,", "),""),IF('Jogador 11'!C89=1,_xlfn.CONCAT('Jogador 11'!$W$1,", "),""),IF('Jogador 12'!C89=1,_xlfn.CONCAT('Jogador 12'!$W$1,", "),""),IF('Jogador 13'!C89=1,_xlfn.CONCAT('Jogador 13'!$W$1,", "),""),IF('Jogador 14'!C89=1,_xlfn.CONCAT('Jogador 14'!$W$1,", "),""),IF('Jogador 15'!C89=1,_xlfn.CONCAT('Jogador 15'!$W$1,", "),""),IF('Jogador 16'!C89=1,_xlfn.CONCAT('Jogador 16'!$W$1,", "),""),IF('Jogador 17'!C89=1,_xlfn.CONCAT('Jogador 17'!$W$1,", "),""),IF('Jogador 18'!C89=1,_xlfn.CONCAT('Jogador 18'!$W$1,", "),""),IF('Jogador 19'!C89=1,_xlfn.CONCAT('Jogador 19'!$W$1,", "),""),IF('Jogador 20'!C89=1,_xlfn.CONCAT('Jogador 20'!$W$1,", "),""),IF('Jogador 21'!C89=1,_xlfn.CONCAT('Jogador 21'!$W$1,", "),""),IF('Jogador 22'!C89=1,_xlfn.CONCAT('Jogador 22'!$W$1,", "),""),IF('Jogador 23'!C89=1,_xlfn.CONCAT('Jogador 23'!$W$1,", "),""),IF('Jogador 24'!C89=1,_xlfn.CONCAT('Jogador 24'!$W$1,", "),""),IF('Jogador 25'!C89=1,_xlfn.CONCAT('Jogador 25'!$W$1,", "),""),IF('Jogador 26'!C89=1,_xlfn.CONCAT('Jogador 26'!$W$1,", "),""),IF('Jogador 27'!C89=1,_xlfn.CONCAT('Jogador 27'!$W$1,", "),""),IF('Jogador 28'!C89=1,_xlfn.CONCAT('Jogador 28'!$W$1,", "),""),IF('Jogador 29'!C89=1,_xlfn.CONCAT('Jogador 29'!$W$1,", "),""),IF('Jogador 30'!C89=1,_xlfn.CONCAT('Jogador 30'!$W$1,", "),""),IF('Jogador 31'!C89=1,_xlfn.CONCAT('Jogador 31'!$W$1,", "),""),IF('Jogador 32'!C89=1,_xlfn.CONCAT('Jogador 32'!$W$1,", "),""),IF('Jogador 33'!C89=1,_xlfn.CONCAT('Jogador 33'!$W$1,", "),""),IF('Jogador 34'!C89=1,_xlfn.CONCAT('Jogador 34'!$W$1,", "),""),IF('Jogador 35'!C89=1,_xlfn.CONCAT('Jogador 35'!$W$1,", "),""),IF('Jogador 36'!C89=1,_xlfn.CONCAT('Jogador 36'!$W$1,", "),""),IF('Jogador 37'!C89=1,_xlfn.CONCAT('Jogador 37'!$W$1,", "),""),IF('Jogador 38'!C89=1,_xlfn.CONCAT('Jogador 38'!$W$1,", "),""),IF('Jogador 39'!C89=1,_xlfn.CONCAT('Jogador 39'!$W$1,", "),""),IF('Jogador 40'!C89=1,_xlfn.CONCAT('Jogador 40'!$W$1,", "),""),IF('Jogador 41'!C89=1,_xlfn.CONCAT('Jogador 41'!$W$1,", "),""),IF('Jogador 42'!C89=1,_xlfn.CONCAT('Jogador 42'!$W$1,", "),""),IF('Jogador 43'!C89=1,_xlfn.CONCAT('Jogador 43'!$W$1,", "),""),IF('Jogador 44'!C89=1,_xlfn.CONCAT('Jogador 44'!$W$1,", "),""),IF('Jogador 45'!C89=1,_xlfn.CONCAT('Jogador 45'!$W$1,", "),""),IF('Jogador 46'!C89=1,_xlfn.CONCAT('Jogador 46'!$W$1,", "),""),IF('Jogador 47'!C89=1,_xlfn.CONCAT('Jogador 47'!$W$1,", "),""),IF('Jogador 48'!C89=1,_xlfn.CONCAT('Jogador 48'!$W$1,", "),""),IF('Jogador 49'!C89=1,_xlfn.CONCAT('Jogador 49'!$W$1,", "),""),IF('Jogador 50'!C89=1,_xlfn.CONCAT('Jogador 50'!$W$1,", "),""),IF('Jogador 51'!C89=1,_xlfn.CONCAT('Jogador 51'!$W$1,", "),""),IF('Jogador 52'!C89=1,_xlfn.CONCAT('Jogador 52'!$W$1,", "),""),IF('Jogador 53'!C89=1,_xlfn.CONCAT('Jogador 53'!$W$1,", "),""),IF('Jogador 54'!C89=1,_xlfn.CONCAT('Jogador 54'!$W$1,", "),""),IF('Jogador 55'!C89=1,_xlfn.CONCAT('Jogador 55'!$W$1,", "),""),IF('Jogador 56'!C89=1,_xlfn.CONCAT('Jogador 56'!$W$1,", "),""),IF('Jogador 57'!C89=1,_xlfn.CONCAT('Jogador 57'!$W$1,", "),""),IF('Jogador 58'!C89=1,_xlfn.CONCAT('Jogador 58'!$W$1,", "),""),IF('Jogador 59'!C89=1,_xlfn.CONCAT('Jogador 59'!$W$1,", "),""),IF('Jogador 60'!C89=1,_xlfn.CONCAT('Jogador 60'!$W$1,", "),""),IF('Jogador 61'!C89=1,_xlfn.CONCAT('Jogador 61'!$W$1,", "),""),IF('Jogador 62'!C89=1,_xlfn.CONCAT('Jogador 62'!$W$1,", "),""),IF('Jogador 63'!C89=1,_xlfn.CONCAT('Jogador 63'!$W$1,", "),""),IF('Jogador 64'!C89=1,_xlfn.CONCAT('Jogador 64'!$W$1,", "),""))</f>
        <v xml:space="preserve">Biel, </v>
      </c>
      <c r="Y89" s="4" t="str">
        <f>_xlfn.CONCAT(IF('Jogador 1'!D89=1,_xlfn.CONCAT('Jogador 1'!$W$1,", "),""),IF('Jogador 2'!D89=1,_xlfn.CONCAT('Jogador 2'!$W$1,", "),""),IF('Jogador 3'!D89=1,_xlfn.CONCAT('Jogador 3'!$W$1,", "),""),IF('Jogador 4'!D89=1,_xlfn.CONCAT('Jogador 4'!$W$1,", "),""),IF('Jogador 5'!D89=1,_xlfn.CONCAT('Jogador 5'!$W$1,", "),""),IF('Jogador 6'!D89=1,_xlfn.CONCAT('Jogador 6'!$W$1,", "),""),IF('Jogador 7'!D89=1,_xlfn.CONCAT('Jogador 7'!$W$1,", "),""),IF('Jogador 8'!D89=1,_xlfn.CONCAT('Jogador 8'!$W$1,", "),""),IF('Jogador 9'!D89=1,_xlfn.CONCAT('Jogador 9'!$W$1,", "),""),IF('Jogador 10'!D89=1,_xlfn.CONCAT('Jogador 10'!$W$1,", "),""),IF('Jogador 11'!D89=1,_xlfn.CONCAT('Jogador 11'!$W$1,", "),""),IF('Jogador 12'!D89=1,_xlfn.CONCAT('Jogador 12'!$W$1,", "),""),IF('Jogador 13'!D89=1,_xlfn.CONCAT('Jogador 13'!$W$1,", "),""),IF('Jogador 14'!D89=1,_xlfn.CONCAT('Jogador 14'!$W$1,", "),""),IF('Jogador 15'!D89=1,_xlfn.CONCAT('Jogador 15'!$W$1,", "),""),IF('Jogador 16'!D89=1,_xlfn.CONCAT('Jogador 16'!$W$1,", "),""),IF('Jogador 17'!D89=1,_xlfn.CONCAT('Jogador 17'!$W$1,", "),""),IF('Jogador 18'!D89=1,_xlfn.CONCAT('Jogador 18'!$W$1,", "),""),IF('Jogador 19'!D89=1,_xlfn.CONCAT('Jogador 19'!$W$1,", "),""),IF('Jogador 20'!D89=1,_xlfn.CONCAT('Jogador 20'!$W$1,", "),""),IF('Jogador 21'!D89=1,_xlfn.CONCAT('Jogador 21'!$W$1,", "),""),IF('Jogador 22'!D89=1,_xlfn.CONCAT('Jogador 22'!$W$1,", "),""),IF('Jogador 23'!D89=1,_xlfn.CONCAT('Jogador 23'!$W$1,", "),""),IF('Jogador 24'!D89=1,_xlfn.CONCAT('Jogador 24'!$W$1,", "),""),IF('Jogador 25'!D89=1,_xlfn.CONCAT('Jogador 25'!$W$1,", "),""),IF('Jogador 26'!D89=1,_xlfn.CONCAT('Jogador 26'!$W$1,", "),""),IF('Jogador 27'!D89=1,_xlfn.CONCAT('Jogador 27'!$W$1,", "),""),IF('Jogador 28'!D89=1,_xlfn.CONCAT('Jogador 28'!$W$1,", "),""),IF('Jogador 29'!D89=1,_xlfn.CONCAT('Jogador 29'!$W$1,", "),""),IF('Jogador 30'!D89=1,_xlfn.CONCAT('Jogador 30'!$W$1,", "),""),IF('Jogador 31'!D89=1,_xlfn.CONCAT('Jogador 31'!$W$1,", "),""),IF('Jogador 32'!D89=1,_xlfn.CONCAT('Jogador 32'!$W$1,", "),""),IF('Jogador 33'!D89=1,_xlfn.CONCAT('Jogador 33'!$W$1,", "),""),IF('Jogador 34'!D89=1,_xlfn.CONCAT('Jogador 34'!$W$1,", "),""),IF('Jogador 35'!D89=1,_xlfn.CONCAT('Jogador 35'!$W$1,", "),""),IF('Jogador 36'!D89=1,_xlfn.CONCAT('Jogador 36'!$W$1,", "),""),IF('Jogador 37'!D89=1,_xlfn.CONCAT('Jogador 37'!$W$1,", "),""),IF('Jogador 38'!D89=1,_xlfn.CONCAT('Jogador 38'!$W$1,", "),""),IF('Jogador 39'!D89=1,_xlfn.CONCAT('Jogador 39'!$W$1,", "),""),IF('Jogador 40'!D89=1,_xlfn.CONCAT('Jogador 40'!$W$1,", "),""),IF('Jogador 41'!D89=1,_xlfn.CONCAT('Jogador 41'!$W$1,", "),""),IF('Jogador 42'!D89=1,_xlfn.CONCAT('Jogador 42'!$W$1,", "),""),IF('Jogador 43'!D89=1,_xlfn.CONCAT('Jogador 43'!$W$1,", "),""),IF('Jogador 44'!D89=1,_xlfn.CONCAT('Jogador 44'!$W$1,", "),""),IF('Jogador 45'!D89=1,_xlfn.CONCAT('Jogador 45'!$W$1,", "),""),IF('Jogador 46'!D89=1,_xlfn.CONCAT('Jogador 46'!$W$1,", "),""),IF('Jogador 47'!D89=1,_xlfn.CONCAT('Jogador 47'!$W$1,", "),""),IF('Jogador 48'!D89=1,_xlfn.CONCAT('Jogador 48'!$W$1,", "),""),IF('Jogador 49'!D89=1,_xlfn.CONCAT('Jogador 49'!$W$1,", "),""),IF('Jogador 50'!D89=1,_xlfn.CONCAT('Jogador 50'!$W$1,", "),""),IF('Jogador 51'!D89=1,_xlfn.CONCAT('Jogador 51'!$W$1,", "),""),IF('Jogador 52'!D89=1,_xlfn.CONCAT('Jogador 52'!$W$1,", "),""),IF('Jogador 53'!D89=1,_xlfn.CONCAT('Jogador 53'!$W$1,", "),""),IF('Jogador 54'!D89=1,_xlfn.CONCAT('Jogador 54'!$W$1,", "),""),IF('Jogador 55'!D89=1,_xlfn.CONCAT('Jogador 55'!$W$1,", "),""),IF('Jogador 56'!D89=1,_xlfn.CONCAT('Jogador 56'!$W$1,", "),""),IF('Jogador 57'!D89=1,_xlfn.CONCAT('Jogador 57'!$W$1,", "),""),IF('Jogador 58'!D89=1,_xlfn.CONCAT('Jogador 58'!$W$1,", "),""),IF('Jogador 59'!D89=1,_xlfn.CONCAT('Jogador 59'!$W$1,", "),""),IF('Jogador 60'!D89=1,_xlfn.CONCAT('Jogador 60'!$W$1,", "),""),IF('Jogador 61'!D89=1,_xlfn.CONCAT('Jogador 61'!$W$1,", "),""),IF('Jogador 62'!D89=1,_xlfn.CONCAT('Jogador 62'!$W$1,", "),""),IF('Jogador 63'!D89=1,_xlfn.CONCAT('Jogador 63'!$W$1,", "),""),IF('Jogador 64'!D89=1,_xlfn.CONCAT('Jogador 64'!$W$1,", "),""))</f>
        <v/>
      </c>
    </row>
    <row r="90" spans="1:25" x14ac:dyDescent="0.3">
      <c r="A90" s="4" t="s">
        <v>143</v>
      </c>
      <c r="B90" s="4">
        <f>'Jogador 1'!B90+'Jogador 2'!B90+'Jogador 3'!B90+'Jogador 4'!B90+'Jogador 5'!B90+'Jogador 6'!B90+'Jogador 7'!B90+'Jogador 8'!B90+'Jogador 9'!B90+'Jogador 10'!B90+'Jogador 11'!B90+'Jogador 12'!B90+'Jogador 13'!B90+'Jogador 14'!B90+'Jogador 15'!B90+'Jogador 16'!B90+'Jogador 17'!B90+'Jogador 18'!B90+'Jogador 19'!B90+'Jogador 20'!B90+'Jogador 21'!B90+'Jogador 22'!B90+'Jogador 23'!B90+'Jogador 24'!B90+'Jogador 25'!B90+'Jogador 26'!B90+'Jogador 27'!B90+'Jogador 28'!B90+'Jogador 29'!B90+'Jogador 30'!B90+'Jogador 31'!B90+'Jogador 32'!B90+'Jogador 33'!B90+'Jogador 34'!B90+'Jogador 35'!B90+'Jogador 36'!B90+'Jogador 37'!B90+'Jogador 38'!B90+'Jogador 39'!B90+'Jogador 40'!B90+'Jogador 41'!B90+'Jogador 42'!B90+'Jogador 43'!B90+'Jogador 44'!B90+'Jogador 45'!B90+'Jogador 46'!B90+'Jogador 47'!B90+'Jogador 48'!B90+'Jogador 49'!B90+'Jogador 50'!B90+'Jogador 51'!B90+'Jogador 52'!B90+'Jogador 53'!B90+'Jogador 54'!B90+'Jogador 55'!B90+'Jogador 56'!B90+'Jogador 57'!B90+'Jogador 58'!B90+'Jogador 59'!B90+'Jogador 60'!B90+'Jogador 61'!B90+'Jogador 62'!B90+'Jogador 63'!B90+'Jogador 64'!B90</f>
        <v>3</v>
      </c>
      <c r="C90" s="4">
        <f>'Jogador 1'!C90+'Jogador 2'!C90+'Jogador 3'!C90+'Jogador 4'!C90+'Jogador 5'!C90+'Jogador 6'!C90+'Jogador 7'!C90+'Jogador 8'!C90+'Jogador 9'!C90+'Jogador 10'!C90+'Jogador 11'!C90+'Jogador 12'!C90+'Jogador 13'!C90+'Jogador 14'!C90+'Jogador 15'!C90+'Jogador 16'!C90+'Jogador 17'!C90+'Jogador 18'!C90+'Jogador 19'!C90+'Jogador 20'!C90+'Jogador 21'!C90+'Jogador 22'!C90+'Jogador 23'!C90+'Jogador 24'!C90+'Jogador 25'!C90+'Jogador 26'!C90+'Jogador 27'!C90+'Jogador 28'!C90+'Jogador 29'!C90+'Jogador 30'!C90+'Jogador 31'!C90+'Jogador 32'!C90+'Jogador 33'!C90+'Jogador 34'!C90+'Jogador 35'!C90+'Jogador 36'!C90+'Jogador 37'!C90+'Jogador 38'!C90+'Jogador 39'!C90+'Jogador 40'!C90+'Jogador 41'!C90+'Jogador 42'!C90+'Jogador 43'!C90+'Jogador 44'!C90+'Jogador 45'!C90+'Jogador 46'!C90+'Jogador 47'!C90+'Jogador 48'!C90+'Jogador 49'!C90+'Jogador 50'!C90+'Jogador 51'!C90+'Jogador 52'!C90+'Jogador 53'!C90+'Jogador 54'!C90+'Jogador 55'!C90+'Jogador 56'!C90+'Jogador 57'!C90+'Jogador 58'!C90+'Jogador 59'!C90+'Jogador 60'!C90+'Jogador 61'!C90+'Jogador 62'!C90+'Jogador 63'!C90+'Jogador 64'!C90</f>
        <v>2</v>
      </c>
      <c r="D90" s="4">
        <f>'Jogador 1'!D90+'Jogador 2'!D90+'Jogador 3'!D90+'Jogador 4'!D90+'Jogador 5'!D90+'Jogador 6'!D90+'Jogador 7'!D90+'Jogador 8'!D90+'Jogador 9'!D90+'Jogador 10'!D90+'Jogador 11'!D90+'Jogador 12'!D90+'Jogador 13'!D90+'Jogador 14'!D90+'Jogador 15'!D90+'Jogador 16'!D90+'Jogador 17'!D90+'Jogador 18'!D90+'Jogador 19'!D90+'Jogador 20'!D90+'Jogador 21'!D90+'Jogador 22'!D90+'Jogador 23'!D90+'Jogador 24'!D90+'Jogador 25'!D90+'Jogador 26'!D90+'Jogador 27'!D90+'Jogador 28'!D90+'Jogador 29'!D90+'Jogador 30'!D90+'Jogador 31'!D90+'Jogador 32'!D90+'Jogador 33'!D90+'Jogador 34'!D90+'Jogador 35'!D90+'Jogador 36'!D90+'Jogador 37'!D90+'Jogador 38'!D90+'Jogador 39'!D90+'Jogador 40'!D90+'Jogador 41'!D90+'Jogador 42'!D90+'Jogador 43'!D90+'Jogador 44'!D90+'Jogador 45'!D90+'Jogador 46'!D90+'Jogador 47'!D90+'Jogador 48'!D90+'Jogador 49'!D90+'Jogador 50'!D90+'Jogador 51'!D90+'Jogador 52'!D90+'Jogador 53'!D90+'Jogador 54'!D90+'Jogador 55'!D90+'Jogador 56'!D90+'Jogador 57'!D90+'Jogador 58'!D90+'Jogador 59'!D90+'Jogador 60'!D90+'Jogador 61'!D90+'Jogador 62'!D90+'Jogador 63'!D90+'Jogador 64'!D90</f>
        <v>1</v>
      </c>
      <c r="E90" s="4">
        <f>'Jogador 1'!E90+'Jogador 2'!E90+'Jogador 3'!E90+'Jogador 4'!E90+'Jogador 5'!E90+'Jogador 6'!E90+'Jogador 7'!E90+'Jogador 8'!E90+'Jogador 9'!E90+'Jogador 10'!E90+'Jogador 11'!E90+'Jogador 12'!E90+'Jogador 13'!E90+'Jogador 14'!E90+'Jogador 15'!E90+'Jogador 16'!E90+'Jogador 17'!E90+'Jogador 18'!E90+'Jogador 19'!E90+'Jogador 20'!E90+'Jogador 21'!E90+'Jogador 22'!E90+'Jogador 23'!E90+'Jogador 24'!E90+'Jogador 25'!E90+'Jogador 26'!E90+'Jogador 27'!E90+'Jogador 28'!E90+'Jogador 29'!E90+'Jogador 30'!E90+'Jogador 31'!E90+'Jogador 32'!E90+'Jogador 33'!E90+'Jogador 34'!E90+'Jogador 35'!E90+'Jogador 36'!E90+'Jogador 37'!E90+'Jogador 38'!E90+'Jogador 39'!E90+'Jogador 40'!E90+'Jogador 41'!E90+'Jogador 42'!E90+'Jogador 43'!E90+'Jogador 44'!E90+'Jogador 45'!E90+'Jogador 46'!E90+'Jogador 47'!E90+'Jogador 48'!E90+'Jogador 49'!E90+'Jogador 50'!E90+'Jogador 51'!E90+'Jogador 52'!E90+'Jogador 53'!E90+'Jogador 54'!E90+'Jogador 55'!E90+'Jogador 56'!E90+'Jogador 57'!E90+'Jogador 58'!E90+'Jogador 59'!E90+'Jogador 60'!E90+'Jogador 61'!E90+'Jogador 62'!E90+'Jogador 63'!E90+'Jogador 64'!E90</f>
        <v>1</v>
      </c>
      <c r="F90" s="9">
        <f t="shared" si="21"/>
        <v>0.5</v>
      </c>
      <c r="G90" s="4">
        <f>'Jogador 1'!G90+'Jogador 2'!G90+'Jogador 3'!G90+'Jogador 4'!G90+'Jogador 5'!G90+'Jogador 6'!G90+'Jogador 7'!G90+'Jogador 8'!G90+'Jogador 9'!G90+'Jogador 10'!G90+'Jogador 11'!G90+'Jogador 12'!G90+'Jogador 13'!G90+'Jogador 14'!G90+'Jogador 15'!G90+'Jogador 16'!G90+'Jogador 17'!G90+'Jogador 18'!G90+'Jogador 19'!G90+'Jogador 20'!G90+'Jogador 21'!G90+'Jogador 22'!G90+'Jogador 23'!G90+'Jogador 24'!G90+'Jogador 25'!G90+'Jogador 26'!G90+'Jogador 27'!G90+'Jogador 28'!G90+'Jogador 29'!G90+'Jogador 30'!G90+'Jogador 31'!G90+'Jogador 32'!G90+'Jogador 33'!G90+'Jogador 34'!G90+'Jogador 35'!G90+'Jogador 36'!G90+'Jogador 37'!G90+'Jogador 38'!G90+'Jogador 39'!G90+'Jogador 40'!G90+'Jogador 41'!G90+'Jogador 42'!G90+'Jogador 43'!G90+'Jogador 44'!G90+'Jogador 45'!G90+'Jogador 46'!G90+'Jogador 47'!G90+'Jogador 48'!G90+'Jogador 49'!G90+'Jogador 50'!G90+'Jogador 51'!G90+'Jogador 52'!G90+'Jogador 53'!G90+'Jogador 54'!G90+'Jogador 55'!G90+'Jogador 56'!G90+'Jogador 57'!G90+'Jogador 58'!G90+'Jogador 59'!G90+'Jogador 60'!G90+'Jogador 61'!G90+'Jogador 62'!G90+'Jogador 63'!G90+'Jogador 64'!G90</f>
        <v>1</v>
      </c>
      <c r="H90" s="9">
        <f t="shared" si="22"/>
        <v>0.5</v>
      </c>
      <c r="I90" s="4">
        <f>'Jogador 1'!I90+'Jogador 2'!I90+'Jogador 3'!I90+'Jogador 4'!I90+'Jogador 5'!I90+'Jogador 6'!I90+'Jogador 7'!I90+'Jogador 8'!I90+'Jogador 9'!I90+'Jogador 10'!I90+'Jogador 11'!I90+'Jogador 12'!I90+'Jogador 13'!I90+'Jogador 14'!I90+'Jogador 15'!I90+'Jogador 16'!I90+'Jogador 17'!I90+'Jogador 18'!I90+'Jogador 19'!I90+'Jogador 20'!I90+'Jogador 21'!I90+'Jogador 22'!I90+'Jogador 23'!I90+'Jogador 24'!I90+'Jogador 25'!I90+'Jogador 26'!I90+'Jogador 27'!I90+'Jogador 28'!I90+'Jogador 29'!I90+'Jogador 30'!I90+'Jogador 31'!I90+'Jogador 32'!I90+'Jogador 33'!I90+'Jogador 34'!I90+'Jogador 35'!I90+'Jogador 36'!I90+'Jogador 37'!I90+'Jogador 38'!I90+'Jogador 39'!I90+'Jogador 40'!I90+'Jogador 41'!I90+'Jogador 42'!I90+'Jogador 43'!I90+'Jogador 44'!I90+'Jogador 45'!I90+'Jogador 46'!I90+'Jogador 47'!I90+'Jogador 48'!I90+'Jogador 49'!I90+'Jogador 50'!I90+'Jogador 51'!I90+'Jogador 52'!I90+'Jogador 53'!I90+'Jogador 54'!I90+'Jogador 55'!I90+'Jogador 56'!I90+'Jogador 57'!I90+'Jogador 58'!I90+'Jogador 59'!I90+'Jogador 60'!I90+'Jogador 61'!I90+'Jogador 62'!I90+'Jogador 63'!I90+'Jogador 64'!I90</f>
        <v>1</v>
      </c>
      <c r="J90" s="9">
        <f t="shared" si="23"/>
        <v>1</v>
      </c>
      <c r="K90" s="4">
        <f>'Jogador 1'!K90+'Jogador 2'!K90+'Jogador 3'!K90+'Jogador 4'!K90+'Jogador 5'!K90+'Jogador 6'!K90+'Jogador 7'!K90+'Jogador 8'!K90+'Jogador 9'!K90+'Jogador 10'!K90+'Jogador 11'!K90+'Jogador 12'!K90+'Jogador 13'!K90+'Jogador 14'!K90+'Jogador 15'!K90+'Jogador 16'!K90+'Jogador 17'!K90+'Jogador 18'!K90+'Jogador 19'!K90+'Jogador 20'!K90+'Jogador 21'!K90+'Jogador 22'!K90+'Jogador 23'!K90+'Jogador 24'!K90+'Jogador 25'!K90+'Jogador 26'!K90+'Jogador 27'!K90+'Jogador 28'!K90+'Jogador 29'!K90+'Jogador 30'!K90+'Jogador 31'!K90+'Jogador 32'!K90+'Jogador 33'!K90+'Jogador 34'!K90+'Jogador 35'!K90+'Jogador 36'!K90+'Jogador 37'!K90+'Jogador 38'!K90+'Jogador 39'!K90+'Jogador 40'!K90+'Jogador 41'!K90+'Jogador 42'!K90+'Jogador 43'!K90+'Jogador 44'!K90+'Jogador 45'!K90+'Jogador 46'!K90+'Jogador 47'!K90+'Jogador 48'!K90+'Jogador 49'!K90+'Jogador 50'!K90+'Jogador 51'!K90+'Jogador 52'!K90+'Jogador 53'!K90+'Jogador 54'!K90+'Jogador 55'!K90+'Jogador 56'!K90+'Jogador 57'!K90+'Jogador 58'!K90+'Jogador 59'!K90+'Jogador 60'!K90+'Jogador 61'!K90+'Jogador 62'!K90+'Jogador 63'!K90+'Jogador 64'!K90</f>
        <v>0</v>
      </c>
      <c r="L90" s="9">
        <f t="shared" si="24"/>
        <v>0</v>
      </c>
      <c r="M90" s="4">
        <f>'Jogador 1'!M90+'Jogador 2'!M90+'Jogador 3'!M90+'Jogador 4'!M90+'Jogador 5'!M90+'Jogador 6'!M90+'Jogador 7'!M90+'Jogador 8'!M90+'Jogador 9'!M90+'Jogador 10'!M90+'Jogador 11'!M90+'Jogador 12'!M90+'Jogador 13'!M90+'Jogador 14'!M90+'Jogador 15'!M90+'Jogador 16'!M90+'Jogador 17'!M90+'Jogador 18'!M90+'Jogador 19'!M90+'Jogador 20'!M90+'Jogador 21'!M90+'Jogador 22'!M90+'Jogador 23'!M90+'Jogador 24'!M90+'Jogador 25'!M90+'Jogador 26'!M90+'Jogador 27'!M90+'Jogador 28'!M90+'Jogador 29'!M90+'Jogador 30'!M90+'Jogador 31'!M90+'Jogador 32'!M90+'Jogador 33'!M90+'Jogador 34'!M90+'Jogador 35'!M90+'Jogador 36'!M90+'Jogador 37'!M90+'Jogador 38'!M90+'Jogador 39'!M90+'Jogador 40'!M90+'Jogador 41'!M90+'Jogador 42'!M90+'Jogador 43'!M90+'Jogador 44'!M90+'Jogador 45'!M90+'Jogador 46'!M90+'Jogador 47'!M90+'Jogador 48'!M90+'Jogador 49'!M90+'Jogador 50'!M90+'Jogador 51'!M90+'Jogador 52'!M90+'Jogador 53'!M90+'Jogador 54'!M90+'Jogador 55'!M90+'Jogador 56'!M90+'Jogador 57'!M90+'Jogador 58'!M90+'Jogador 59'!M90+'Jogador 60'!M90+'Jogador 61'!M90+'Jogador 62'!M90+'Jogador 63'!M90+'Jogador 64'!M90</f>
        <v>2</v>
      </c>
      <c r="N90" s="9">
        <f t="shared" si="25"/>
        <v>0.66666666666666663</v>
      </c>
      <c r="O90" s="4">
        <f>'Jogador 1'!O90+'Jogador 2'!O90+'Jogador 3'!O90+'Jogador 4'!O90+'Jogador 5'!O90+'Jogador 6'!O90+'Jogador 7'!O90+'Jogador 8'!O90+'Jogador 9'!O90+'Jogador 10'!O90+'Jogador 11'!O90+'Jogador 12'!O90+'Jogador 13'!O90+'Jogador 14'!O90+'Jogador 15'!O90+'Jogador 16'!O90+'Jogador 17'!O90+'Jogador 18'!O90+'Jogador 19'!O90+'Jogador 20'!O90+'Jogador 21'!O90+'Jogador 22'!O90+'Jogador 23'!O90+'Jogador 24'!O90+'Jogador 25'!O90+'Jogador 26'!O90+'Jogador 27'!O90+'Jogador 28'!O90+'Jogador 29'!O90+'Jogador 30'!O90+'Jogador 31'!O90+'Jogador 32'!O90+'Jogador 33'!O90+'Jogador 34'!O90+'Jogador 35'!O90+'Jogador 36'!O90+'Jogador 37'!O90+'Jogador 38'!O90+'Jogador 39'!O90+'Jogador 40'!O90+'Jogador 41'!O90+'Jogador 42'!O90+'Jogador 43'!O90+'Jogador 44'!O90+'Jogador 45'!O90+'Jogador 46'!O90+'Jogador 47'!O90+'Jogador 48'!O90+'Jogador 49'!O90+'Jogador 50'!O90+'Jogador 51'!O90+'Jogador 52'!O90+'Jogador 53'!O90+'Jogador 54'!O90+'Jogador 55'!O90+'Jogador 56'!O90+'Jogador 57'!O90+'Jogador 58'!O90+'Jogador 59'!O90+'Jogador 60'!O90+'Jogador 61'!O90+'Jogador 62'!O90+'Jogador 63'!O90+'Jogador 64'!O90</f>
        <v>1</v>
      </c>
      <c r="P90" s="9">
        <f t="shared" si="26"/>
        <v>0.33333333333333331</v>
      </c>
      <c r="Q90" s="4">
        <f>'Jogador 1'!Q90+'Jogador 2'!Q90+'Jogador 3'!Q90+'Jogador 4'!Q90+'Jogador 5'!Q90+'Jogador 6'!Q90+'Jogador 7'!Q90+'Jogador 8'!Q90+'Jogador 9'!Q90+'Jogador 10'!Q90+'Jogador 11'!Q90+'Jogador 12'!Q90+'Jogador 13'!Q90+'Jogador 14'!Q90+'Jogador 15'!Q90+'Jogador 16'!Q90+'Jogador 17'!Q90+'Jogador 18'!Q90+'Jogador 19'!Q90+'Jogador 20'!Q90+'Jogador 21'!Q90+'Jogador 22'!Q90+'Jogador 23'!Q90+'Jogador 24'!Q90+'Jogador 25'!Q90+'Jogador 26'!Q90+'Jogador 27'!Q90+'Jogador 28'!Q90+'Jogador 29'!Q90+'Jogador 30'!Q90+'Jogador 31'!Q90+'Jogador 32'!Q90+'Jogador 33'!Q90+'Jogador 34'!Q90+'Jogador 35'!Q90+'Jogador 36'!Q90+'Jogador 37'!Q90+'Jogador 38'!Q90+'Jogador 39'!Q90+'Jogador 40'!Q90+'Jogador 41'!Q90+'Jogador 42'!Q90+'Jogador 43'!Q90+'Jogador 44'!Q90+'Jogador 45'!Q90+'Jogador 46'!Q90+'Jogador 47'!Q90+'Jogador 48'!Q90+'Jogador 49'!Q90+'Jogador 50'!Q90+'Jogador 51'!Q90+'Jogador 52'!Q90+'Jogador 53'!Q90+'Jogador 54'!Q90+'Jogador 55'!Q90+'Jogador 56'!Q90+'Jogador 57'!Q90+'Jogador 58'!Q90+'Jogador 59'!Q90+'Jogador 60'!Q90+'Jogador 61'!Q90+'Jogador 62'!Q90+'Jogador 63'!Q90+'Jogador 64'!Q90</f>
        <v>22.5</v>
      </c>
      <c r="R90" s="4">
        <f>'Jogador 1'!R90+'Jogador 2'!R90+'Jogador 3'!R90+'Jogador 4'!R90+'Jogador 5'!R90+'Jogador 6'!R90+'Jogador 7'!R90+'Jogador 8'!R90+'Jogador 9'!R90+'Jogador 10'!R90+'Jogador 11'!R90+'Jogador 12'!R90+'Jogador 13'!R90+'Jogador 14'!R90+'Jogador 15'!R90+'Jogador 16'!R90+'Jogador 17'!R90+'Jogador 18'!R90+'Jogador 19'!R90+'Jogador 20'!R90+'Jogador 21'!R90+'Jogador 22'!R90+'Jogador 23'!R90+'Jogador 24'!R90+'Jogador 25'!R90+'Jogador 26'!R90+'Jogador 27'!R90+'Jogador 28'!R90+'Jogador 29'!R90+'Jogador 30'!R90+'Jogador 31'!R90+'Jogador 32'!R90+'Jogador 33'!R90+'Jogador 34'!R90+'Jogador 35'!R90+'Jogador 36'!R90+'Jogador 37'!R90+'Jogador 38'!R90+'Jogador 39'!R90+'Jogador 40'!R90+'Jogador 41'!R90+'Jogador 42'!R90+'Jogador 43'!R90+'Jogador 44'!R90+'Jogador 45'!R90+'Jogador 46'!R90+'Jogador 47'!R90+'Jogador 48'!R90+'Jogador 49'!R90+'Jogador 50'!R90+'Jogador 51'!R90+'Jogador 52'!R90+'Jogador 53'!R90+'Jogador 54'!R90+'Jogador 55'!R90+'Jogador 56'!R90+'Jogador 57'!R90+'Jogador 58'!R90+'Jogador 59'!R90+'Jogador 60'!R90+'Jogador 61'!R90+'Jogador 62'!R90+'Jogador 63'!R90+'Jogador 64'!R90</f>
        <v>0</v>
      </c>
      <c r="S90" s="4">
        <f>'Jogador 1'!S90+'Jogador 2'!S90+'Jogador 3'!S90+'Jogador 4'!S90+'Jogador 5'!S90+'Jogador 6'!S90+'Jogador 7'!S90+'Jogador 8'!S90+'Jogador 9'!S90+'Jogador 10'!S90+'Jogador 11'!S90+'Jogador 12'!S90+'Jogador 13'!S90+'Jogador 14'!S90+'Jogador 15'!S90+'Jogador 16'!S90+'Jogador 17'!S90+'Jogador 18'!S90+'Jogador 19'!S90+'Jogador 20'!S90+'Jogador 21'!S90+'Jogador 22'!S90+'Jogador 23'!S90+'Jogador 24'!S90+'Jogador 25'!S90+'Jogador 26'!S90+'Jogador 27'!S90+'Jogador 28'!S90+'Jogador 29'!S90+'Jogador 30'!S90+'Jogador 31'!S90+'Jogador 32'!S90+'Jogador 33'!S90+'Jogador 34'!S90+'Jogador 35'!S90+'Jogador 36'!S90+'Jogador 37'!S90+'Jogador 38'!S90+'Jogador 39'!S90+'Jogador 40'!S90+'Jogador 41'!S90+'Jogador 42'!S90+'Jogador 43'!S90+'Jogador 44'!S90+'Jogador 45'!S90+'Jogador 46'!S90+'Jogador 47'!S90+'Jogador 48'!S90+'Jogador 49'!S90+'Jogador 50'!S90+'Jogador 51'!S90+'Jogador 52'!S90+'Jogador 53'!S90+'Jogador 54'!S90+'Jogador 55'!S90+'Jogador 56'!S90+'Jogador 57'!S90+'Jogador 58'!S90+'Jogador 59'!S90+'Jogador 60'!S90+'Jogador 61'!S90+'Jogador 62'!S90+'Jogador 63'!S90+'Jogador 64'!S90</f>
        <v>8.8000000000000007</v>
      </c>
      <c r="T90" s="4">
        <f>'Jogador 1'!T90+'Jogador 2'!T90+'Jogador 3'!T90+'Jogador 4'!T90+'Jogador 5'!T90+'Jogador 6'!T90+'Jogador 7'!T90+'Jogador 8'!T90+'Jogador 9'!T90+'Jogador 10'!T90+'Jogador 11'!T90+'Jogador 12'!T90+'Jogador 13'!T90+'Jogador 14'!T90+'Jogador 15'!T90+'Jogador 16'!T90+'Jogador 17'!T90+'Jogador 18'!T90+'Jogador 19'!T90+'Jogador 20'!T90+'Jogador 21'!T90+'Jogador 22'!T90+'Jogador 23'!T90+'Jogador 24'!T90+'Jogador 25'!T90+'Jogador 26'!T90+'Jogador 27'!T90+'Jogador 28'!T90+'Jogador 29'!T90+'Jogador 30'!T90+'Jogador 31'!T90+'Jogador 32'!T90+'Jogador 33'!T90+'Jogador 34'!T90+'Jogador 35'!T90+'Jogador 36'!T90+'Jogador 37'!T90+'Jogador 38'!T90+'Jogador 39'!T90+'Jogador 40'!T90+'Jogador 41'!T90+'Jogador 42'!T90+'Jogador 43'!T90+'Jogador 44'!T90+'Jogador 45'!T90+'Jogador 46'!T90+'Jogador 47'!T90+'Jogador 48'!T90+'Jogador 49'!T90+'Jogador 50'!T90+'Jogador 51'!T90+'Jogador 52'!T90+'Jogador 53'!T90+'Jogador 54'!T90+'Jogador 55'!T90+'Jogador 56'!T90+'Jogador 57'!T90+'Jogador 58'!T90+'Jogador 59'!T90+'Jogador 60'!T90+'Jogador 61'!T90+'Jogador 62'!T90+'Jogador 63'!T90+'Jogador 64'!T90</f>
        <v>-13.7</v>
      </c>
      <c r="U90" s="10">
        <f t="shared" si="27"/>
        <v>-6.85</v>
      </c>
      <c r="V90" s="10">
        <f>IF(C90=0,0,(IF('Jogador 1'!C90=1,'Jogador 1'!$W$8,0)+IF('Jogador 2'!C90=1,'Jogador 2'!$W$8,0)+IF('Jogador 3'!C90=1,'Jogador 3'!$W$8,0)+IF('Jogador 4'!C90=1,'Jogador 4'!$W$8,0)+IF('Jogador 5'!C90=1,'Jogador 5'!$W$8,0)+IF('Jogador 6'!C90=1,'Jogador 6'!$W$8,0)+IF('Jogador 7'!C90=1,'Jogador 7'!$W$8,0)+IF('Jogador 8'!C90=1,'Jogador 8'!$W$8,0)+IF('Jogador 9'!C90=1,'Jogador 9'!$W$8,0)+IF('Jogador 10'!C90=1,'Jogador 10'!$W$8,0)+IF('Jogador 11'!C90=1,'Jogador 11'!$W$8,0)+IF('Jogador 12'!C90=1,'Jogador 12'!$W$8,0)+IF('Jogador 13'!C90=1,'Jogador 13'!$W$8,0)+IF('Jogador 14'!C90=1,'Jogador 14'!$W$8,0)+IF('Jogador 15'!C90=1,'Jogador 15'!$W$8,0)+IF('Jogador 16'!C90=1,'Jogador 16'!$W$8,0)+IF('Jogador 17'!C90=1,'Jogador 17'!$W$8,0)+IF('Jogador 18'!C90=1,'Jogador 18'!$W$8,0)+IF('Jogador 19'!C90=1,'Jogador 19'!$W$8,0)+IF('Jogador 20'!C90=1,'Jogador 20'!$W$8,0)+IF('Jogador 21'!C90=1,'Jogador 21'!$W$8,0)+IF('Jogador 22'!C90=1,'Jogador 22'!$W$8,0)+IF('Jogador 23'!C90=1,'Jogador 23'!$W$8,0)+IF('Jogador 24'!C90=1,'Jogador 24'!$W$8,0)+IF('Jogador 25'!C90=1,'Jogador 25'!$W$8,0)+IF('Jogador 26'!C90=1,'Jogador 26'!$W$8,0)+IF('Jogador 27'!C90=1,'Jogador 27'!$W$8,0)+IF('Jogador 28'!C90=1,'Jogador 28'!$W$8,0)+IF('Jogador 29'!C90=1,'Jogador 29'!$W$8,0)+IF('Jogador 30'!C90=1,'Jogador 30'!$W$8,0)+IF('Jogador 31'!C90=1,'Jogador 31'!$W$8,0)+IF('Jogador 32'!C90=1,'Jogador 32'!$W$8,0)+IF('Jogador 33'!C90=1,'Jogador 33'!$W$8,0)+IF('Jogador 34'!C90=1,'Jogador 34'!$W$8,0)+IF('Jogador 35'!C90=1,'Jogador 35'!$W$8,0) +IF('Jogador 36'!C90=1,'Jogador 36'!$W$8,0)+IF('Jogador 37'!C90=1,'Jogador 37'!$W$8,0)+IF('Jogador 38'!C90=1,'Jogador 38'!$W$8,0)+IF('Jogador 39'!C90=1,'Jogador 39'!$W$8,0)+IF('Jogador 40'!C90=1,'Jogador 40'!$W$8,0)+IF('Jogador 41'!C90=1,'Jogador 41'!$W$8,0)+IF('Jogador 42'!C90=1,'Jogador 42'!$W$8,0)+IF('Jogador 43'!C90=1,'Jogador 43'!$W$8,0)+IF('Jogador 44'!C90=1,'Jogador 44'!$W$8,0)+IF('Jogador 45'!C90=1,'Jogador 45'!$W$8,0)+IF('Jogador 46'!C90=1,'Jogador 46'!$W$8,0)+IF('Jogador 47'!C90=1,'Jogador 47'!$W$8,0)+IF('Jogador 48'!C90=1,'Jogador 48'!$W$8,0)+IF('Jogador 49'!C90=1,'Jogador 49'!$W$8,0)+IF('Jogador 50'!C90=1,'Jogador 50'!$W$8,0)+IF('Jogador 51'!C90=1,'Jogador 51'!$W$8,0)+IF('Jogador 52'!C90=1,'Jogador 52'!$W$8,0)+IF('Jogador 53'!C90=1,'Jogador 53'!$W$8,0)+IF('Jogador 54'!C90=1,'Jogador 54'!$W$8,0)+IF('Jogador 55'!C90=1,'Jogador 55'!$W$8,0)+IF('Jogador 56'!C90=1,'Jogador 56'!$W$8,0)+IF('Jogador 57'!C90=1,'Jogador 57'!$W$8,0)+IF('Jogador 58'!C90=1,'Jogador 58'!$W$8,0)+IF('Jogador 59'!C90=1,'Jogador 59'!$W$8,0)+IF('Jogador 60'!C90=1,'Jogador 60'!$W$8,0)+IF('Jogador 61'!C90=1,'Jogador 61'!$W$8,0)+IF('Jogador 62'!C90=1,'Jogador 62'!$W$8,0)+IF('Jogador 63'!C90=1,'Jogador 63'!$W$8,0)+IF('Jogador 64'!C90=1,'Jogador 64'!$W$8,0))/C90)</f>
        <v>11</v>
      </c>
      <c r="X90" s="4" t="str">
        <f>_xlfn.CONCAT(IF('Jogador 1'!C90=1,_xlfn.CONCAT('Jogador 1'!$W$1,", "),""),IF('Jogador 2'!C90=1,_xlfn.CONCAT('Jogador 2'!$W$1,", "),""),IF('Jogador 3'!C90=1,_xlfn.CONCAT('Jogador 3'!$W$1,", "),""),IF('Jogador 4'!C90=1,_xlfn.CONCAT('Jogador 4'!$W$1,", "),""),IF('Jogador 5'!C90=1,_xlfn.CONCAT('Jogador 5'!$W$1,", "),""),IF('Jogador 6'!C90=1,_xlfn.CONCAT('Jogador 6'!$W$1,", "),""),IF('Jogador 7'!C90=1,_xlfn.CONCAT('Jogador 7'!$W$1,", "),""),IF('Jogador 8'!C90=1,_xlfn.CONCAT('Jogador 8'!$W$1,", "),""),IF('Jogador 9'!C90=1,_xlfn.CONCAT('Jogador 9'!$W$1,", "),""),IF('Jogador 10'!C90=1,_xlfn.CONCAT('Jogador 10'!$W$1,", "),""),IF('Jogador 11'!C90=1,_xlfn.CONCAT('Jogador 11'!$W$1,", "),""),IF('Jogador 12'!C90=1,_xlfn.CONCAT('Jogador 12'!$W$1,", "),""),IF('Jogador 13'!C90=1,_xlfn.CONCAT('Jogador 13'!$W$1,", "),""),IF('Jogador 14'!C90=1,_xlfn.CONCAT('Jogador 14'!$W$1,", "),""),IF('Jogador 15'!C90=1,_xlfn.CONCAT('Jogador 15'!$W$1,", "),""),IF('Jogador 16'!C90=1,_xlfn.CONCAT('Jogador 16'!$W$1,", "),""),IF('Jogador 17'!C90=1,_xlfn.CONCAT('Jogador 17'!$W$1,", "),""),IF('Jogador 18'!C90=1,_xlfn.CONCAT('Jogador 18'!$W$1,", "),""),IF('Jogador 19'!C90=1,_xlfn.CONCAT('Jogador 19'!$W$1,", "),""),IF('Jogador 20'!C90=1,_xlfn.CONCAT('Jogador 20'!$W$1,", "),""),IF('Jogador 21'!C90=1,_xlfn.CONCAT('Jogador 21'!$W$1,", "),""),IF('Jogador 22'!C90=1,_xlfn.CONCAT('Jogador 22'!$W$1,", "),""),IF('Jogador 23'!C90=1,_xlfn.CONCAT('Jogador 23'!$W$1,", "),""),IF('Jogador 24'!C90=1,_xlfn.CONCAT('Jogador 24'!$W$1,", "),""),IF('Jogador 25'!C90=1,_xlfn.CONCAT('Jogador 25'!$W$1,", "),""),IF('Jogador 26'!C90=1,_xlfn.CONCAT('Jogador 26'!$W$1,", "),""),IF('Jogador 27'!C90=1,_xlfn.CONCAT('Jogador 27'!$W$1,", "),""),IF('Jogador 28'!C90=1,_xlfn.CONCAT('Jogador 28'!$W$1,", "),""),IF('Jogador 29'!C90=1,_xlfn.CONCAT('Jogador 29'!$W$1,", "),""),IF('Jogador 30'!C90=1,_xlfn.CONCAT('Jogador 30'!$W$1,", "),""),IF('Jogador 31'!C90=1,_xlfn.CONCAT('Jogador 31'!$W$1,", "),""),IF('Jogador 32'!C90=1,_xlfn.CONCAT('Jogador 32'!$W$1,", "),""),IF('Jogador 33'!C90=1,_xlfn.CONCAT('Jogador 33'!$W$1,", "),""),IF('Jogador 34'!C90=1,_xlfn.CONCAT('Jogador 34'!$W$1,", "),""),IF('Jogador 35'!C90=1,_xlfn.CONCAT('Jogador 35'!$W$1,", "),""),IF('Jogador 36'!C90=1,_xlfn.CONCAT('Jogador 36'!$W$1,", "),""),IF('Jogador 37'!C90=1,_xlfn.CONCAT('Jogador 37'!$W$1,", "),""),IF('Jogador 38'!C90=1,_xlfn.CONCAT('Jogador 38'!$W$1,", "),""),IF('Jogador 39'!C90=1,_xlfn.CONCAT('Jogador 39'!$W$1,", "),""),IF('Jogador 40'!C90=1,_xlfn.CONCAT('Jogador 40'!$W$1,", "),""),IF('Jogador 41'!C90=1,_xlfn.CONCAT('Jogador 41'!$W$1,", "),""),IF('Jogador 42'!C90=1,_xlfn.CONCAT('Jogador 42'!$W$1,", "),""),IF('Jogador 43'!C90=1,_xlfn.CONCAT('Jogador 43'!$W$1,", "),""),IF('Jogador 44'!C90=1,_xlfn.CONCAT('Jogador 44'!$W$1,", "),""),IF('Jogador 45'!C90=1,_xlfn.CONCAT('Jogador 45'!$W$1,", "),""),IF('Jogador 46'!C90=1,_xlfn.CONCAT('Jogador 46'!$W$1,", "),""),IF('Jogador 47'!C90=1,_xlfn.CONCAT('Jogador 47'!$W$1,", "),""),IF('Jogador 48'!C90=1,_xlfn.CONCAT('Jogador 48'!$W$1,", "),""),IF('Jogador 49'!C90=1,_xlfn.CONCAT('Jogador 49'!$W$1,", "),""),IF('Jogador 50'!C90=1,_xlfn.CONCAT('Jogador 50'!$W$1,", "),""),IF('Jogador 51'!C90=1,_xlfn.CONCAT('Jogador 51'!$W$1,", "),""),IF('Jogador 52'!C90=1,_xlfn.CONCAT('Jogador 52'!$W$1,", "),""),IF('Jogador 53'!C90=1,_xlfn.CONCAT('Jogador 53'!$W$1,", "),""),IF('Jogador 54'!C90=1,_xlfn.CONCAT('Jogador 54'!$W$1,", "),""),IF('Jogador 55'!C90=1,_xlfn.CONCAT('Jogador 55'!$W$1,", "),""),IF('Jogador 56'!C90=1,_xlfn.CONCAT('Jogador 56'!$W$1,", "),""),IF('Jogador 57'!C90=1,_xlfn.CONCAT('Jogador 57'!$W$1,", "),""),IF('Jogador 58'!C90=1,_xlfn.CONCAT('Jogador 58'!$W$1,", "),""),IF('Jogador 59'!C90=1,_xlfn.CONCAT('Jogador 59'!$W$1,", "),""),IF('Jogador 60'!C90=1,_xlfn.CONCAT('Jogador 60'!$W$1,", "),""),IF('Jogador 61'!C90=1,_xlfn.CONCAT('Jogador 61'!$W$1,", "),""),IF('Jogador 62'!C90=1,_xlfn.CONCAT('Jogador 62'!$W$1,", "),""),IF('Jogador 63'!C90=1,_xlfn.CONCAT('Jogador 63'!$W$1,", "),""),IF('Jogador 64'!C90=1,_xlfn.CONCAT('Jogador 64'!$W$1,", "),""))</f>
        <v xml:space="preserve">Virgínia, Luis Suárez, </v>
      </c>
      <c r="Y90" s="4" t="str">
        <f>_xlfn.CONCAT(IF('Jogador 1'!D90=1,_xlfn.CONCAT('Jogador 1'!$W$1,", "),""),IF('Jogador 2'!D90=1,_xlfn.CONCAT('Jogador 2'!$W$1,", "),""),IF('Jogador 3'!D90=1,_xlfn.CONCAT('Jogador 3'!$W$1,", "),""),IF('Jogador 4'!D90=1,_xlfn.CONCAT('Jogador 4'!$W$1,", "),""),IF('Jogador 5'!D90=1,_xlfn.CONCAT('Jogador 5'!$W$1,", "),""),IF('Jogador 6'!D90=1,_xlfn.CONCAT('Jogador 6'!$W$1,", "),""),IF('Jogador 7'!D90=1,_xlfn.CONCAT('Jogador 7'!$W$1,", "),""),IF('Jogador 8'!D90=1,_xlfn.CONCAT('Jogador 8'!$W$1,", "),""),IF('Jogador 9'!D90=1,_xlfn.CONCAT('Jogador 9'!$W$1,", "),""),IF('Jogador 10'!D90=1,_xlfn.CONCAT('Jogador 10'!$W$1,", "),""),IF('Jogador 11'!D90=1,_xlfn.CONCAT('Jogador 11'!$W$1,", "),""),IF('Jogador 12'!D90=1,_xlfn.CONCAT('Jogador 12'!$W$1,", "),""),IF('Jogador 13'!D90=1,_xlfn.CONCAT('Jogador 13'!$W$1,", "),""),IF('Jogador 14'!D90=1,_xlfn.CONCAT('Jogador 14'!$W$1,", "),""),IF('Jogador 15'!D90=1,_xlfn.CONCAT('Jogador 15'!$W$1,", "),""),IF('Jogador 16'!D90=1,_xlfn.CONCAT('Jogador 16'!$W$1,", "),""),IF('Jogador 17'!D90=1,_xlfn.CONCAT('Jogador 17'!$W$1,", "),""),IF('Jogador 18'!D90=1,_xlfn.CONCAT('Jogador 18'!$W$1,", "),""),IF('Jogador 19'!D90=1,_xlfn.CONCAT('Jogador 19'!$W$1,", "),""),IF('Jogador 20'!D90=1,_xlfn.CONCAT('Jogador 20'!$W$1,", "),""),IF('Jogador 21'!D90=1,_xlfn.CONCAT('Jogador 21'!$W$1,", "),""),IF('Jogador 22'!D90=1,_xlfn.CONCAT('Jogador 22'!$W$1,", "),""),IF('Jogador 23'!D90=1,_xlfn.CONCAT('Jogador 23'!$W$1,", "),""),IF('Jogador 24'!D90=1,_xlfn.CONCAT('Jogador 24'!$W$1,", "),""),IF('Jogador 25'!D90=1,_xlfn.CONCAT('Jogador 25'!$W$1,", "),""),IF('Jogador 26'!D90=1,_xlfn.CONCAT('Jogador 26'!$W$1,", "),""),IF('Jogador 27'!D90=1,_xlfn.CONCAT('Jogador 27'!$W$1,", "),""),IF('Jogador 28'!D90=1,_xlfn.CONCAT('Jogador 28'!$W$1,", "),""),IF('Jogador 29'!D90=1,_xlfn.CONCAT('Jogador 29'!$W$1,", "),""),IF('Jogador 30'!D90=1,_xlfn.CONCAT('Jogador 30'!$W$1,", "),""),IF('Jogador 31'!D90=1,_xlfn.CONCAT('Jogador 31'!$W$1,", "),""),IF('Jogador 32'!D90=1,_xlfn.CONCAT('Jogador 32'!$W$1,", "),""),IF('Jogador 33'!D90=1,_xlfn.CONCAT('Jogador 33'!$W$1,", "),""),IF('Jogador 34'!D90=1,_xlfn.CONCAT('Jogador 34'!$W$1,", "),""),IF('Jogador 35'!D90=1,_xlfn.CONCAT('Jogador 35'!$W$1,", "),""),IF('Jogador 36'!D90=1,_xlfn.CONCAT('Jogador 36'!$W$1,", "),""),IF('Jogador 37'!D90=1,_xlfn.CONCAT('Jogador 37'!$W$1,", "),""),IF('Jogador 38'!D90=1,_xlfn.CONCAT('Jogador 38'!$W$1,", "),""),IF('Jogador 39'!D90=1,_xlfn.CONCAT('Jogador 39'!$W$1,", "),""),IF('Jogador 40'!D90=1,_xlfn.CONCAT('Jogador 40'!$W$1,", "),""),IF('Jogador 41'!D90=1,_xlfn.CONCAT('Jogador 41'!$W$1,", "),""),IF('Jogador 42'!D90=1,_xlfn.CONCAT('Jogador 42'!$W$1,", "),""),IF('Jogador 43'!D90=1,_xlfn.CONCAT('Jogador 43'!$W$1,", "),""),IF('Jogador 44'!D90=1,_xlfn.CONCAT('Jogador 44'!$W$1,", "),""),IF('Jogador 45'!D90=1,_xlfn.CONCAT('Jogador 45'!$W$1,", "),""),IF('Jogador 46'!D90=1,_xlfn.CONCAT('Jogador 46'!$W$1,", "),""),IF('Jogador 47'!D90=1,_xlfn.CONCAT('Jogador 47'!$W$1,", "),""),IF('Jogador 48'!D90=1,_xlfn.CONCAT('Jogador 48'!$W$1,", "),""),IF('Jogador 49'!D90=1,_xlfn.CONCAT('Jogador 49'!$W$1,", "),""),IF('Jogador 50'!D90=1,_xlfn.CONCAT('Jogador 50'!$W$1,", "),""),IF('Jogador 51'!D90=1,_xlfn.CONCAT('Jogador 51'!$W$1,", "),""),IF('Jogador 52'!D90=1,_xlfn.CONCAT('Jogador 52'!$W$1,", "),""),IF('Jogador 53'!D90=1,_xlfn.CONCAT('Jogador 53'!$W$1,", "),""),IF('Jogador 54'!D90=1,_xlfn.CONCAT('Jogador 54'!$W$1,", "),""),IF('Jogador 55'!D90=1,_xlfn.CONCAT('Jogador 55'!$W$1,", "),""),IF('Jogador 56'!D90=1,_xlfn.CONCAT('Jogador 56'!$W$1,", "),""),IF('Jogador 57'!D90=1,_xlfn.CONCAT('Jogador 57'!$W$1,", "),""),IF('Jogador 58'!D90=1,_xlfn.CONCAT('Jogador 58'!$W$1,", "),""),IF('Jogador 59'!D90=1,_xlfn.CONCAT('Jogador 59'!$W$1,", "),""),IF('Jogador 60'!D90=1,_xlfn.CONCAT('Jogador 60'!$W$1,", "),""),IF('Jogador 61'!D90=1,_xlfn.CONCAT('Jogador 61'!$W$1,", "),""),IF('Jogador 62'!D90=1,_xlfn.CONCAT('Jogador 62'!$W$1,", "),""),IF('Jogador 63'!D90=1,_xlfn.CONCAT('Jogador 63'!$W$1,", "),""),IF('Jogador 64'!D90=1,_xlfn.CONCAT('Jogador 64'!$W$1,", "),""))</f>
        <v xml:space="preserve">Biel, </v>
      </c>
    </row>
    <row r="91" spans="1:25" x14ac:dyDescent="0.3">
      <c r="A91" s="4" t="s">
        <v>144</v>
      </c>
      <c r="B91" s="4">
        <f>'Jogador 1'!B91+'Jogador 2'!B91+'Jogador 3'!B91+'Jogador 4'!B91+'Jogador 5'!B91+'Jogador 6'!B91+'Jogador 7'!B91+'Jogador 8'!B91+'Jogador 9'!B91+'Jogador 10'!B91+'Jogador 11'!B91+'Jogador 12'!B91+'Jogador 13'!B91+'Jogador 14'!B91+'Jogador 15'!B91+'Jogador 16'!B91+'Jogador 17'!B91+'Jogador 18'!B91+'Jogador 19'!B91+'Jogador 20'!B91+'Jogador 21'!B91+'Jogador 22'!B91+'Jogador 23'!B91+'Jogador 24'!B91+'Jogador 25'!B91+'Jogador 26'!B91+'Jogador 27'!B91+'Jogador 28'!B91+'Jogador 29'!B91+'Jogador 30'!B91+'Jogador 31'!B91+'Jogador 32'!B91+'Jogador 33'!B91+'Jogador 34'!B91+'Jogador 35'!B91+'Jogador 36'!B91+'Jogador 37'!B91+'Jogador 38'!B91+'Jogador 39'!B91+'Jogador 40'!B91+'Jogador 41'!B91+'Jogador 42'!B91+'Jogador 43'!B91+'Jogador 44'!B91+'Jogador 45'!B91+'Jogador 46'!B91+'Jogador 47'!B91+'Jogador 48'!B91+'Jogador 49'!B91+'Jogador 50'!B91+'Jogador 51'!B91+'Jogador 52'!B91+'Jogador 53'!B91+'Jogador 54'!B91+'Jogador 55'!B91+'Jogador 56'!B91+'Jogador 57'!B91+'Jogador 58'!B91+'Jogador 59'!B91+'Jogador 60'!B91+'Jogador 61'!B91+'Jogador 62'!B91+'Jogador 63'!B91+'Jogador 64'!B91</f>
        <v>1</v>
      </c>
      <c r="C91" s="4">
        <f>'Jogador 1'!C91+'Jogador 2'!C91+'Jogador 3'!C91+'Jogador 4'!C91+'Jogador 5'!C91+'Jogador 6'!C91+'Jogador 7'!C91+'Jogador 8'!C91+'Jogador 9'!C91+'Jogador 10'!C91+'Jogador 11'!C91+'Jogador 12'!C91+'Jogador 13'!C91+'Jogador 14'!C91+'Jogador 15'!C91+'Jogador 16'!C91+'Jogador 17'!C91+'Jogador 18'!C91+'Jogador 19'!C91+'Jogador 20'!C91+'Jogador 21'!C91+'Jogador 22'!C91+'Jogador 23'!C91+'Jogador 24'!C91+'Jogador 25'!C91+'Jogador 26'!C91+'Jogador 27'!C91+'Jogador 28'!C91+'Jogador 29'!C91+'Jogador 30'!C91+'Jogador 31'!C91+'Jogador 32'!C91+'Jogador 33'!C91+'Jogador 34'!C91+'Jogador 35'!C91+'Jogador 36'!C91+'Jogador 37'!C91+'Jogador 38'!C91+'Jogador 39'!C91+'Jogador 40'!C91+'Jogador 41'!C91+'Jogador 42'!C91+'Jogador 43'!C91+'Jogador 44'!C91+'Jogador 45'!C91+'Jogador 46'!C91+'Jogador 47'!C91+'Jogador 48'!C91+'Jogador 49'!C91+'Jogador 50'!C91+'Jogador 51'!C91+'Jogador 52'!C91+'Jogador 53'!C91+'Jogador 54'!C91+'Jogador 55'!C91+'Jogador 56'!C91+'Jogador 57'!C91+'Jogador 58'!C91+'Jogador 59'!C91+'Jogador 60'!C91+'Jogador 61'!C91+'Jogador 62'!C91+'Jogador 63'!C91+'Jogador 64'!C91</f>
        <v>0</v>
      </c>
      <c r="D91" s="4">
        <f>'Jogador 1'!D91+'Jogador 2'!D91+'Jogador 3'!D91+'Jogador 4'!D91+'Jogador 5'!D91+'Jogador 6'!D91+'Jogador 7'!D91+'Jogador 8'!D91+'Jogador 9'!D91+'Jogador 10'!D91+'Jogador 11'!D91+'Jogador 12'!D91+'Jogador 13'!D91+'Jogador 14'!D91+'Jogador 15'!D91+'Jogador 16'!D91+'Jogador 17'!D91+'Jogador 18'!D91+'Jogador 19'!D91+'Jogador 20'!D91+'Jogador 21'!D91+'Jogador 22'!D91+'Jogador 23'!D91+'Jogador 24'!D91+'Jogador 25'!D91+'Jogador 26'!D91+'Jogador 27'!D91+'Jogador 28'!D91+'Jogador 29'!D91+'Jogador 30'!D91+'Jogador 31'!D91+'Jogador 32'!D91+'Jogador 33'!D91+'Jogador 34'!D91+'Jogador 35'!D91+'Jogador 36'!D91+'Jogador 37'!D91+'Jogador 38'!D91+'Jogador 39'!D91+'Jogador 40'!D91+'Jogador 41'!D91+'Jogador 42'!D91+'Jogador 43'!D91+'Jogador 44'!D91+'Jogador 45'!D91+'Jogador 46'!D91+'Jogador 47'!D91+'Jogador 48'!D91+'Jogador 49'!D91+'Jogador 50'!D91+'Jogador 51'!D91+'Jogador 52'!D91+'Jogador 53'!D91+'Jogador 54'!D91+'Jogador 55'!D91+'Jogador 56'!D91+'Jogador 57'!D91+'Jogador 58'!D91+'Jogador 59'!D91+'Jogador 60'!D91+'Jogador 61'!D91+'Jogador 62'!D91+'Jogador 63'!D91+'Jogador 64'!D91</f>
        <v>1</v>
      </c>
      <c r="E91" s="4">
        <f>'Jogador 1'!E91+'Jogador 2'!E91+'Jogador 3'!E91+'Jogador 4'!E91+'Jogador 5'!E91+'Jogador 6'!E91+'Jogador 7'!E91+'Jogador 8'!E91+'Jogador 9'!E91+'Jogador 10'!E91+'Jogador 11'!E91+'Jogador 12'!E91+'Jogador 13'!E91+'Jogador 14'!E91+'Jogador 15'!E91+'Jogador 16'!E91+'Jogador 17'!E91+'Jogador 18'!E91+'Jogador 19'!E91+'Jogador 20'!E91+'Jogador 21'!E91+'Jogador 22'!E91+'Jogador 23'!E91+'Jogador 24'!E91+'Jogador 25'!E91+'Jogador 26'!E91+'Jogador 27'!E91+'Jogador 28'!E91+'Jogador 29'!E91+'Jogador 30'!E91+'Jogador 31'!E91+'Jogador 32'!E91+'Jogador 33'!E91+'Jogador 34'!E91+'Jogador 35'!E91+'Jogador 36'!E91+'Jogador 37'!E91+'Jogador 38'!E91+'Jogador 39'!E91+'Jogador 40'!E91+'Jogador 41'!E91+'Jogador 42'!E91+'Jogador 43'!E91+'Jogador 44'!E91+'Jogador 45'!E91+'Jogador 46'!E91+'Jogador 47'!E91+'Jogador 48'!E91+'Jogador 49'!E91+'Jogador 50'!E91+'Jogador 51'!E91+'Jogador 52'!E91+'Jogador 53'!E91+'Jogador 54'!E91+'Jogador 55'!E91+'Jogador 56'!E91+'Jogador 57'!E91+'Jogador 58'!E91+'Jogador 59'!E91+'Jogador 60'!E91+'Jogador 61'!E91+'Jogador 62'!E91+'Jogador 63'!E91+'Jogador 64'!E91</f>
        <v>0</v>
      </c>
      <c r="F91" s="9">
        <f t="shared" si="21"/>
        <v>0</v>
      </c>
      <c r="G91" s="4">
        <f>'Jogador 1'!G91+'Jogador 2'!G91+'Jogador 3'!G91+'Jogador 4'!G91+'Jogador 5'!G91+'Jogador 6'!G91+'Jogador 7'!G91+'Jogador 8'!G91+'Jogador 9'!G91+'Jogador 10'!G91+'Jogador 11'!G91+'Jogador 12'!G91+'Jogador 13'!G91+'Jogador 14'!G91+'Jogador 15'!G91+'Jogador 16'!G91+'Jogador 17'!G91+'Jogador 18'!G91+'Jogador 19'!G91+'Jogador 20'!G91+'Jogador 21'!G91+'Jogador 22'!G91+'Jogador 23'!G91+'Jogador 24'!G91+'Jogador 25'!G91+'Jogador 26'!G91+'Jogador 27'!G91+'Jogador 28'!G91+'Jogador 29'!G91+'Jogador 30'!G91+'Jogador 31'!G91+'Jogador 32'!G91+'Jogador 33'!G91+'Jogador 34'!G91+'Jogador 35'!G91+'Jogador 36'!G91+'Jogador 37'!G91+'Jogador 38'!G91+'Jogador 39'!G91+'Jogador 40'!G91+'Jogador 41'!G91+'Jogador 42'!G91+'Jogador 43'!G91+'Jogador 44'!G91+'Jogador 45'!G91+'Jogador 46'!G91+'Jogador 47'!G91+'Jogador 48'!G91+'Jogador 49'!G91+'Jogador 50'!G91+'Jogador 51'!G91+'Jogador 52'!G91+'Jogador 53'!G91+'Jogador 54'!G91+'Jogador 55'!G91+'Jogador 56'!G91+'Jogador 57'!G91+'Jogador 58'!G91+'Jogador 59'!G91+'Jogador 60'!G91+'Jogador 61'!G91+'Jogador 62'!G91+'Jogador 63'!G91+'Jogador 64'!G91</f>
        <v>0</v>
      </c>
      <c r="H91" s="9">
        <f t="shared" si="22"/>
        <v>0</v>
      </c>
      <c r="I91" s="4">
        <f>'Jogador 1'!I91+'Jogador 2'!I91+'Jogador 3'!I91+'Jogador 4'!I91+'Jogador 5'!I91+'Jogador 6'!I91+'Jogador 7'!I91+'Jogador 8'!I91+'Jogador 9'!I91+'Jogador 10'!I91+'Jogador 11'!I91+'Jogador 12'!I91+'Jogador 13'!I91+'Jogador 14'!I91+'Jogador 15'!I91+'Jogador 16'!I91+'Jogador 17'!I91+'Jogador 18'!I91+'Jogador 19'!I91+'Jogador 20'!I91+'Jogador 21'!I91+'Jogador 22'!I91+'Jogador 23'!I91+'Jogador 24'!I91+'Jogador 25'!I91+'Jogador 26'!I91+'Jogador 27'!I91+'Jogador 28'!I91+'Jogador 29'!I91+'Jogador 30'!I91+'Jogador 31'!I91+'Jogador 32'!I91+'Jogador 33'!I91+'Jogador 34'!I91+'Jogador 35'!I91+'Jogador 36'!I91+'Jogador 37'!I91+'Jogador 38'!I91+'Jogador 39'!I91+'Jogador 40'!I91+'Jogador 41'!I91+'Jogador 42'!I91+'Jogador 43'!I91+'Jogador 44'!I91+'Jogador 45'!I91+'Jogador 46'!I91+'Jogador 47'!I91+'Jogador 48'!I91+'Jogador 49'!I91+'Jogador 50'!I91+'Jogador 51'!I91+'Jogador 52'!I91+'Jogador 53'!I91+'Jogador 54'!I91+'Jogador 55'!I91+'Jogador 56'!I91+'Jogador 57'!I91+'Jogador 58'!I91+'Jogador 59'!I91+'Jogador 60'!I91+'Jogador 61'!I91+'Jogador 62'!I91+'Jogador 63'!I91+'Jogador 64'!I91</f>
        <v>1</v>
      </c>
      <c r="J91" s="9">
        <f t="shared" si="23"/>
        <v>1</v>
      </c>
      <c r="K91" s="4">
        <f>'Jogador 1'!K91+'Jogador 2'!K91+'Jogador 3'!K91+'Jogador 4'!K91+'Jogador 5'!K91+'Jogador 6'!K91+'Jogador 7'!K91+'Jogador 8'!K91+'Jogador 9'!K91+'Jogador 10'!K91+'Jogador 11'!K91+'Jogador 12'!K91+'Jogador 13'!K91+'Jogador 14'!K91+'Jogador 15'!K91+'Jogador 16'!K91+'Jogador 17'!K91+'Jogador 18'!K91+'Jogador 19'!K91+'Jogador 20'!K91+'Jogador 21'!K91+'Jogador 22'!K91+'Jogador 23'!K91+'Jogador 24'!K91+'Jogador 25'!K91+'Jogador 26'!K91+'Jogador 27'!K91+'Jogador 28'!K91+'Jogador 29'!K91+'Jogador 30'!K91+'Jogador 31'!K91+'Jogador 32'!K91+'Jogador 33'!K91+'Jogador 34'!K91+'Jogador 35'!K91+'Jogador 36'!K91+'Jogador 37'!K91+'Jogador 38'!K91+'Jogador 39'!K91+'Jogador 40'!K91+'Jogador 41'!K91+'Jogador 42'!K91+'Jogador 43'!K91+'Jogador 44'!K91+'Jogador 45'!K91+'Jogador 46'!K91+'Jogador 47'!K91+'Jogador 48'!K91+'Jogador 49'!K91+'Jogador 50'!K91+'Jogador 51'!K91+'Jogador 52'!K91+'Jogador 53'!K91+'Jogador 54'!K91+'Jogador 55'!K91+'Jogador 56'!K91+'Jogador 57'!K91+'Jogador 58'!K91+'Jogador 59'!K91+'Jogador 60'!K91+'Jogador 61'!K91+'Jogador 62'!K91+'Jogador 63'!K91+'Jogador 64'!K91</f>
        <v>0</v>
      </c>
      <c r="L91" s="9">
        <f t="shared" si="24"/>
        <v>0</v>
      </c>
      <c r="M91" s="4">
        <f>'Jogador 1'!M91+'Jogador 2'!M91+'Jogador 3'!M91+'Jogador 4'!M91+'Jogador 5'!M91+'Jogador 6'!M91+'Jogador 7'!M91+'Jogador 8'!M91+'Jogador 9'!M91+'Jogador 10'!M91+'Jogador 11'!M91+'Jogador 12'!M91+'Jogador 13'!M91+'Jogador 14'!M91+'Jogador 15'!M91+'Jogador 16'!M91+'Jogador 17'!M91+'Jogador 18'!M91+'Jogador 19'!M91+'Jogador 20'!M91+'Jogador 21'!M91+'Jogador 22'!M91+'Jogador 23'!M91+'Jogador 24'!M91+'Jogador 25'!M91+'Jogador 26'!M91+'Jogador 27'!M91+'Jogador 28'!M91+'Jogador 29'!M91+'Jogador 30'!M91+'Jogador 31'!M91+'Jogador 32'!M91+'Jogador 33'!M91+'Jogador 34'!M91+'Jogador 35'!M91+'Jogador 36'!M91+'Jogador 37'!M91+'Jogador 38'!M91+'Jogador 39'!M91+'Jogador 40'!M91+'Jogador 41'!M91+'Jogador 42'!M91+'Jogador 43'!M91+'Jogador 44'!M91+'Jogador 45'!M91+'Jogador 46'!M91+'Jogador 47'!M91+'Jogador 48'!M91+'Jogador 49'!M91+'Jogador 50'!M91+'Jogador 51'!M91+'Jogador 52'!M91+'Jogador 53'!M91+'Jogador 54'!M91+'Jogador 55'!M91+'Jogador 56'!M91+'Jogador 57'!M91+'Jogador 58'!M91+'Jogador 59'!M91+'Jogador 60'!M91+'Jogador 61'!M91+'Jogador 62'!M91+'Jogador 63'!M91+'Jogador 64'!M91</f>
        <v>1</v>
      </c>
      <c r="N91" s="9">
        <f t="shared" si="25"/>
        <v>1</v>
      </c>
      <c r="O91" s="4">
        <f>'Jogador 1'!O91+'Jogador 2'!O91+'Jogador 3'!O91+'Jogador 4'!O91+'Jogador 5'!O91+'Jogador 6'!O91+'Jogador 7'!O91+'Jogador 8'!O91+'Jogador 9'!O91+'Jogador 10'!O91+'Jogador 11'!O91+'Jogador 12'!O91+'Jogador 13'!O91+'Jogador 14'!O91+'Jogador 15'!O91+'Jogador 16'!O91+'Jogador 17'!O91+'Jogador 18'!O91+'Jogador 19'!O91+'Jogador 20'!O91+'Jogador 21'!O91+'Jogador 22'!O91+'Jogador 23'!O91+'Jogador 24'!O91+'Jogador 25'!O91+'Jogador 26'!O91+'Jogador 27'!O91+'Jogador 28'!O91+'Jogador 29'!O91+'Jogador 30'!O91+'Jogador 31'!O91+'Jogador 32'!O91+'Jogador 33'!O91+'Jogador 34'!O91+'Jogador 35'!O91+'Jogador 36'!O91+'Jogador 37'!O91+'Jogador 38'!O91+'Jogador 39'!O91+'Jogador 40'!O91+'Jogador 41'!O91+'Jogador 42'!O91+'Jogador 43'!O91+'Jogador 44'!O91+'Jogador 45'!O91+'Jogador 46'!O91+'Jogador 47'!O91+'Jogador 48'!O91+'Jogador 49'!O91+'Jogador 50'!O91+'Jogador 51'!O91+'Jogador 52'!O91+'Jogador 53'!O91+'Jogador 54'!O91+'Jogador 55'!O91+'Jogador 56'!O91+'Jogador 57'!O91+'Jogador 58'!O91+'Jogador 59'!O91+'Jogador 60'!O91+'Jogador 61'!O91+'Jogador 62'!O91+'Jogador 63'!O91+'Jogador 64'!O91</f>
        <v>0</v>
      </c>
      <c r="P91" s="9">
        <f t="shared" si="26"/>
        <v>0</v>
      </c>
      <c r="Q91" s="4">
        <f>'Jogador 1'!Q91+'Jogador 2'!Q91+'Jogador 3'!Q91+'Jogador 4'!Q91+'Jogador 5'!Q91+'Jogador 6'!Q91+'Jogador 7'!Q91+'Jogador 8'!Q91+'Jogador 9'!Q91+'Jogador 10'!Q91+'Jogador 11'!Q91+'Jogador 12'!Q91+'Jogador 13'!Q91+'Jogador 14'!Q91+'Jogador 15'!Q91+'Jogador 16'!Q91+'Jogador 17'!Q91+'Jogador 18'!Q91+'Jogador 19'!Q91+'Jogador 20'!Q91+'Jogador 21'!Q91+'Jogador 22'!Q91+'Jogador 23'!Q91+'Jogador 24'!Q91+'Jogador 25'!Q91+'Jogador 26'!Q91+'Jogador 27'!Q91+'Jogador 28'!Q91+'Jogador 29'!Q91+'Jogador 30'!Q91+'Jogador 31'!Q91+'Jogador 32'!Q91+'Jogador 33'!Q91+'Jogador 34'!Q91+'Jogador 35'!Q91+'Jogador 36'!Q91+'Jogador 37'!Q91+'Jogador 38'!Q91+'Jogador 39'!Q91+'Jogador 40'!Q91+'Jogador 41'!Q91+'Jogador 42'!Q91+'Jogador 43'!Q91+'Jogador 44'!Q91+'Jogador 45'!Q91+'Jogador 46'!Q91+'Jogador 47'!Q91+'Jogador 48'!Q91+'Jogador 49'!Q91+'Jogador 50'!Q91+'Jogador 51'!Q91+'Jogador 52'!Q91+'Jogador 53'!Q91+'Jogador 54'!Q91+'Jogador 55'!Q91+'Jogador 56'!Q91+'Jogador 57'!Q91+'Jogador 58'!Q91+'Jogador 59'!Q91+'Jogador 60'!Q91+'Jogador 61'!Q91+'Jogador 62'!Q91+'Jogador 63'!Q91+'Jogador 64'!Q91</f>
        <v>0</v>
      </c>
      <c r="R91" s="4">
        <f>'Jogador 1'!R91+'Jogador 2'!R91+'Jogador 3'!R91+'Jogador 4'!R91+'Jogador 5'!R91+'Jogador 6'!R91+'Jogador 7'!R91+'Jogador 8'!R91+'Jogador 9'!R91+'Jogador 10'!R91+'Jogador 11'!R91+'Jogador 12'!R91+'Jogador 13'!R91+'Jogador 14'!R91+'Jogador 15'!R91+'Jogador 16'!R91+'Jogador 17'!R91+'Jogador 18'!R91+'Jogador 19'!R91+'Jogador 20'!R91+'Jogador 21'!R91+'Jogador 22'!R91+'Jogador 23'!R91+'Jogador 24'!R91+'Jogador 25'!R91+'Jogador 26'!R91+'Jogador 27'!R91+'Jogador 28'!R91+'Jogador 29'!R91+'Jogador 30'!R91+'Jogador 31'!R91+'Jogador 32'!R91+'Jogador 33'!R91+'Jogador 34'!R91+'Jogador 35'!R91+'Jogador 36'!R91+'Jogador 37'!R91+'Jogador 38'!R91+'Jogador 39'!R91+'Jogador 40'!R91+'Jogador 41'!R91+'Jogador 42'!R91+'Jogador 43'!R91+'Jogador 44'!R91+'Jogador 45'!R91+'Jogador 46'!R91+'Jogador 47'!R91+'Jogador 48'!R91+'Jogador 49'!R91+'Jogador 50'!R91+'Jogador 51'!R91+'Jogador 52'!R91+'Jogador 53'!R91+'Jogador 54'!R91+'Jogador 55'!R91+'Jogador 56'!R91+'Jogador 57'!R91+'Jogador 58'!R91+'Jogador 59'!R91+'Jogador 60'!R91+'Jogador 61'!R91+'Jogador 62'!R91+'Jogador 63'!R91+'Jogador 64'!R91</f>
        <v>0</v>
      </c>
      <c r="S91" s="4">
        <f>'Jogador 1'!S91+'Jogador 2'!S91+'Jogador 3'!S91+'Jogador 4'!S91+'Jogador 5'!S91+'Jogador 6'!S91+'Jogador 7'!S91+'Jogador 8'!S91+'Jogador 9'!S91+'Jogador 10'!S91+'Jogador 11'!S91+'Jogador 12'!S91+'Jogador 13'!S91+'Jogador 14'!S91+'Jogador 15'!S91+'Jogador 16'!S91+'Jogador 17'!S91+'Jogador 18'!S91+'Jogador 19'!S91+'Jogador 20'!S91+'Jogador 21'!S91+'Jogador 22'!S91+'Jogador 23'!S91+'Jogador 24'!S91+'Jogador 25'!S91+'Jogador 26'!S91+'Jogador 27'!S91+'Jogador 28'!S91+'Jogador 29'!S91+'Jogador 30'!S91+'Jogador 31'!S91+'Jogador 32'!S91+'Jogador 33'!S91+'Jogador 34'!S91+'Jogador 35'!S91+'Jogador 36'!S91+'Jogador 37'!S91+'Jogador 38'!S91+'Jogador 39'!S91+'Jogador 40'!S91+'Jogador 41'!S91+'Jogador 42'!S91+'Jogador 43'!S91+'Jogador 44'!S91+'Jogador 45'!S91+'Jogador 46'!S91+'Jogador 47'!S91+'Jogador 48'!S91+'Jogador 49'!S91+'Jogador 50'!S91+'Jogador 51'!S91+'Jogador 52'!S91+'Jogador 53'!S91+'Jogador 54'!S91+'Jogador 55'!S91+'Jogador 56'!S91+'Jogador 57'!S91+'Jogador 58'!S91+'Jogador 59'!S91+'Jogador 60'!S91+'Jogador 61'!S91+'Jogador 62'!S91+'Jogador 63'!S91+'Jogador 64'!S91</f>
        <v>0</v>
      </c>
      <c r="T91" s="4">
        <f>'Jogador 1'!T91+'Jogador 2'!T91+'Jogador 3'!T91+'Jogador 4'!T91+'Jogador 5'!T91+'Jogador 6'!T91+'Jogador 7'!T91+'Jogador 8'!T91+'Jogador 9'!T91+'Jogador 10'!T91+'Jogador 11'!T91+'Jogador 12'!T91+'Jogador 13'!T91+'Jogador 14'!T91+'Jogador 15'!T91+'Jogador 16'!T91+'Jogador 17'!T91+'Jogador 18'!T91+'Jogador 19'!T91+'Jogador 20'!T91+'Jogador 21'!T91+'Jogador 22'!T91+'Jogador 23'!T91+'Jogador 24'!T91+'Jogador 25'!T91+'Jogador 26'!T91+'Jogador 27'!T91+'Jogador 28'!T91+'Jogador 29'!T91+'Jogador 30'!T91+'Jogador 31'!T91+'Jogador 32'!T91+'Jogador 33'!T91+'Jogador 34'!T91+'Jogador 35'!T91+'Jogador 36'!T91+'Jogador 37'!T91+'Jogador 38'!T91+'Jogador 39'!T91+'Jogador 40'!T91+'Jogador 41'!T91+'Jogador 42'!T91+'Jogador 43'!T91+'Jogador 44'!T91+'Jogador 45'!T91+'Jogador 46'!T91+'Jogador 47'!T91+'Jogador 48'!T91+'Jogador 49'!T91+'Jogador 50'!T91+'Jogador 51'!T91+'Jogador 52'!T91+'Jogador 53'!T91+'Jogador 54'!T91+'Jogador 55'!T91+'Jogador 56'!T91+'Jogador 57'!T91+'Jogador 58'!T91+'Jogador 59'!T91+'Jogador 60'!T91+'Jogador 61'!T91+'Jogador 62'!T91+'Jogador 63'!T91+'Jogador 64'!T91</f>
        <v>0</v>
      </c>
      <c r="U91" s="10">
        <f t="shared" si="27"/>
        <v>0</v>
      </c>
      <c r="V91" s="10">
        <f>IF(C91=0,0,(IF('Jogador 1'!C91=1,'Jogador 1'!$W$8,0)+IF('Jogador 2'!C91=1,'Jogador 2'!$W$8,0)+IF('Jogador 3'!C91=1,'Jogador 3'!$W$8,0)+IF('Jogador 4'!C91=1,'Jogador 4'!$W$8,0)+IF('Jogador 5'!C91=1,'Jogador 5'!$W$8,0)+IF('Jogador 6'!C91=1,'Jogador 6'!$W$8,0)+IF('Jogador 7'!C91=1,'Jogador 7'!$W$8,0)+IF('Jogador 8'!C91=1,'Jogador 8'!$W$8,0)+IF('Jogador 9'!C91=1,'Jogador 9'!$W$8,0)+IF('Jogador 10'!C91=1,'Jogador 10'!$W$8,0)+IF('Jogador 11'!C91=1,'Jogador 11'!$W$8,0)+IF('Jogador 12'!C91=1,'Jogador 12'!$W$8,0)+IF('Jogador 13'!C91=1,'Jogador 13'!$W$8,0)+IF('Jogador 14'!C91=1,'Jogador 14'!$W$8,0)+IF('Jogador 15'!C91=1,'Jogador 15'!$W$8,0)+IF('Jogador 16'!C91=1,'Jogador 16'!$W$8,0)+IF('Jogador 17'!C91=1,'Jogador 17'!$W$8,0)+IF('Jogador 18'!C91=1,'Jogador 18'!$W$8,0)+IF('Jogador 19'!C91=1,'Jogador 19'!$W$8,0)+IF('Jogador 20'!C91=1,'Jogador 20'!$W$8,0)+IF('Jogador 21'!C91=1,'Jogador 21'!$W$8,0)+IF('Jogador 22'!C91=1,'Jogador 22'!$W$8,0)+IF('Jogador 23'!C91=1,'Jogador 23'!$W$8,0)+IF('Jogador 24'!C91=1,'Jogador 24'!$W$8,0)+IF('Jogador 25'!C91=1,'Jogador 25'!$W$8,0)+IF('Jogador 26'!C91=1,'Jogador 26'!$W$8,0)+IF('Jogador 27'!C91=1,'Jogador 27'!$W$8,0)+IF('Jogador 28'!C91=1,'Jogador 28'!$W$8,0)+IF('Jogador 29'!C91=1,'Jogador 29'!$W$8,0)+IF('Jogador 30'!C91=1,'Jogador 30'!$W$8,0)+IF('Jogador 31'!C91=1,'Jogador 31'!$W$8,0)+IF('Jogador 32'!C91=1,'Jogador 32'!$W$8,0)+IF('Jogador 33'!C91=1,'Jogador 33'!$W$8,0)+IF('Jogador 34'!C91=1,'Jogador 34'!$W$8,0)+IF('Jogador 35'!C91=1,'Jogador 35'!$W$8,0) +IF('Jogador 36'!C91=1,'Jogador 36'!$W$8,0)+IF('Jogador 37'!C91=1,'Jogador 37'!$W$8,0)+IF('Jogador 38'!C91=1,'Jogador 38'!$W$8,0)+IF('Jogador 39'!C91=1,'Jogador 39'!$W$8,0)+IF('Jogador 40'!C91=1,'Jogador 40'!$W$8,0)+IF('Jogador 41'!C91=1,'Jogador 41'!$W$8,0)+IF('Jogador 42'!C91=1,'Jogador 42'!$W$8,0)+IF('Jogador 43'!C91=1,'Jogador 43'!$W$8,0)+IF('Jogador 44'!C91=1,'Jogador 44'!$W$8,0)+IF('Jogador 45'!C91=1,'Jogador 45'!$W$8,0)+IF('Jogador 46'!C91=1,'Jogador 46'!$W$8,0)+IF('Jogador 47'!C91=1,'Jogador 47'!$W$8,0)+IF('Jogador 48'!C91=1,'Jogador 48'!$W$8,0)+IF('Jogador 49'!C91=1,'Jogador 49'!$W$8,0)+IF('Jogador 50'!C91=1,'Jogador 50'!$W$8,0)+IF('Jogador 51'!C91=1,'Jogador 51'!$W$8,0)+IF('Jogador 52'!C91=1,'Jogador 52'!$W$8,0)+IF('Jogador 53'!C91=1,'Jogador 53'!$W$8,0)+IF('Jogador 54'!C91=1,'Jogador 54'!$W$8,0)+IF('Jogador 55'!C91=1,'Jogador 55'!$W$8,0)+IF('Jogador 56'!C91=1,'Jogador 56'!$W$8,0)+IF('Jogador 57'!C91=1,'Jogador 57'!$W$8,0)+IF('Jogador 58'!C91=1,'Jogador 58'!$W$8,0)+IF('Jogador 59'!C91=1,'Jogador 59'!$W$8,0)+IF('Jogador 60'!C91=1,'Jogador 60'!$W$8,0)+IF('Jogador 61'!C91=1,'Jogador 61'!$W$8,0)+IF('Jogador 62'!C91=1,'Jogador 62'!$W$8,0)+IF('Jogador 63'!C91=1,'Jogador 63'!$W$8,0)+IF('Jogador 64'!C91=1,'Jogador 64'!$W$8,0))/C91)</f>
        <v>0</v>
      </c>
      <c r="X91" s="4" t="str">
        <f>_xlfn.CONCAT(IF('Jogador 1'!C91=1,_xlfn.CONCAT('Jogador 1'!$W$1,", "),""),IF('Jogador 2'!C91=1,_xlfn.CONCAT('Jogador 2'!$W$1,", "),""),IF('Jogador 3'!C91=1,_xlfn.CONCAT('Jogador 3'!$W$1,", "),""),IF('Jogador 4'!C91=1,_xlfn.CONCAT('Jogador 4'!$W$1,", "),""),IF('Jogador 5'!C91=1,_xlfn.CONCAT('Jogador 5'!$W$1,", "),""),IF('Jogador 6'!C91=1,_xlfn.CONCAT('Jogador 6'!$W$1,", "),""),IF('Jogador 7'!C91=1,_xlfn.CONCAT('Jogador 7'!$W$1,", "),""),IF('Jogador 8'!C91=1,_xlfn.CONCAT('Jogador 8'!$W$1,", "),""),IF('Jogador 9'!C91=1,_xlfn.CONCAT('Jogador 9'!$W$1,", "),""),IF('Jogador 10'!C91=1,_xlfn.CONCAT('Jogador 10'!$W$1,", "),""),IF('Jogador 11'!C91=1,_xlfn.CONCAT('Jogador 11'!$W$1,", "),""),IF('Jogador 12'!C91=1,_xlfn.CONCAT('Jogador 12'!$W$1,", "),""),IF('Jogador 13'!C91=1,_xlfn.CONCAT('Jogador 13'!$W$1,", "),""),IF('Jogador 14'!C91=1,_xlfn.CONCAT('Jogador 14'!$W$1,", "),""),IF('Jogador 15'!C91=1,_xlfn.CONCAT('Jogador 15'!$W$1,", "),""),IF('Jogador 16'!C91=1,_xlfn.CONCAT('Jogador 16'!$W$1,", "),""),IF('Jogador 17'!C91=1,_xlfn.CONCAT('Jogador 17'!$W$1,", "),""),IF('Jogador 18'!C91=1,_xlfn.CONCAT('Jogador 18'!$W$1,", "),""),IF('Jogador 19'!C91=1,_xlfn.CONCAT('Jogador 19'!$W$1,", "),""),IF('Jogador 20'!C91=1,_xlfn.CONCAT('Jogador 20'!$W$1,", "),""),IF('Jogador 21'!C91=1,_xlfn.CONCAT('Jogador 21'!$W$1,", "),""),IF('Jogador 22'!C91=1,_xlfn.CONCAT('Jogador 22'!$W$1,", "),""),IF('Jogador 23'!C91=1,_xlfn.CONCAT('Jogador 23'!$W$1,", "),""),IF('Jogador 24'!C91=1,_xlfn.CONCAT('Jogador 24'!$W$1,", "),""),IF('Jogador 25'!C91=1,_xlfn.CONCAT('Jogador 25'!$W$1,", "),""),IF('Jogador 26'!C91=1,_xlfn.CONCAT('Jogador 26'!$W$1,", "),""),IF('Jogador 27'!C91=1,_xlfn.CONCAT('Jogador 27'!$W$1,", "),""),IF('Jogador 28'!C91=1,_xlfn.CONCAT('Jogador 28'!$W$1,", "),""),IF('Jogador 29'!C91=1,_xlfn.CONCAT('Jogador 29'!$W$1,", "),""),IF('Jogador 30'!C91=1,_xlfn.CONCAT('Jogador 30'!$W$1,", "),""),IF('Jogador 31'!C91=1,_xlfn.CONCAT('Jogador 31'!$W$1,", "),""),IF('Jogador 32'!C91=1,_xlfn.CONCAT('Jogador 32'!$W$1,", "),""),IF('Jogador 33'!C91=1,_xlfn.CONCAT('Jogador 33'!$W$1,", "),""),IF('Jogador 34'!C91=1,_xlfn.CONCAT('Jogador 34'!$W$1,", "),""),IF('Jogador 35'!C91=1,_xlfn.CONCAT('Jogador 35'!$W$1,", "),""),IF('Jogador 36'!C91=1,_xlfn.CONCAT('Jogador 36'!$W$1,", "),""),IF('Jogador 37'!C91=1,_xlfn.CONCAT('Jogador 37'!$W$1,", "),""),IF('Jogador 38'!C91=1,_xlfn.CONCAT('Jogador 38'!$W$1,", "),""),IF('Jogador 39'!C91=1,_xlfn.CONCAT('Jogador 39'!$W$1,", "),""),IF('Jogador 40'!C91=1,_xlfn.CONCAT('Jogador 40'!$W$1,", "),""),IF('Jogador 41'!C91=1,_xlfn.CONCAT('Jogador 41'!$W$1,", "),""),IF('Jogador 42'!C91=1,_xlfn.CONCAT('Jogador 42'!$W$1,", "),""),IF('Jogador 43'!C91=1,_xlfn.CONCAT('Jogador 43'!$W$1,", "),""),IF('Jogador 44'!C91=1,_xlfn.CONCAT('Jogador 44'!$W$1,", "),""),IF('Jogador 45'!C91=1,_xlfn.CONCAT('Jogador 45'!$W$1,", "),""),IF('Jogador 46'!C91=1,_xlfn.CONCAT('Jogador 46'!$W$1,", "),""),IF('Jogador 47'!C91=1,_xlfn.CONCAT('Jogador 47'!$W$1,", "),""),IF('Jogador 48'!C91=1,_xlfn.CONCAT('Jogador 48'!$W$1,", "),""),IF('Jogador 49'!C91=1,_xlfn.CONCAT('Jogador 49'!$W$1,", "),""),IF('Jogador 50'!C91=1,_xlfn.CONCAT('Jogador 50'!$W$1,", "),""),IF('Jogador 51'!C91=1,_xlfn.CONCAT('Jogador 51'!$W$1,", "),""),IF('Jogador 52'!C91=1,_xlfn.CONCAT('Jogador 52'!$W$1,", "),""),IF('Jogador 53'!C91=1,_xlfn.CONCAT('Jogador 53'!$W$1,", "),""),IF('Jogador 54'!C91=1,_xlfn.CONCAT('Jogador 54'!$W$1,", "),""),IF('Jogador 55'!C91=1,_xlfn.CONCAT('Jogador 55'!$W$1,", "),""),IF('Jogador 56'!C91=1,_xlfn.CONCAT('Jogador 56'!$W$1,", "),""),IF('Jogador 57'!C91=1,_xlfn.CONCAT('Jogador 57'!$W$1,", "),""),IF('Jogador 58'!C91=1,_xlfn.CONCAT('Jogador 58'!$W$1,", "),""),IF('Jogador 59'!C91=1,_xlfn.CONCAT('Jogador 59'!$W$1,", "),""),IF('Jogador 60'!C91=1,_xlfn.CONCAT('Jogador 60'!$W$1,", "),""),IF('Jogador 61'!C91=1,_xlfn.CONCAT('Jogador 61'!$W$1,", "),""),IF('Jogador 62'!C91=1,_xlfn.CONCAT('Jogador 62'!$W$1,", "),""),IF('Jogador 63'!C91=1,_xlfn.CONCAT('Jogador 63'!$W$1,", "),""),IF('Jogador 64'!C91=1,_xlfn.CONCAT('Jogador 64'!$W$1,", "),""))</f>
        <v/>
      </c>
      <c r="Y91" s="4" t="str">
        <f>_xlfn.CONCAT(IF('Jogador 1'!D91=1,_xlfn.CONCAT('Jogador 1'!$W$1,", "),""),IF('Jogador 2'!D91=1,_xlfn.CONCAT('Jogador 2'!$W$1,", "),""),IF('Jogador 3'!D91=1,_xlfn.CONCAT('Jogador 3'!$W$1,", "),""),IF('Jogador 4'!D91=1,_xlfn.CONCAT('Jogador 4'!$W$1,", "),""),IF('Jogador 5'!D91=1,_xlfn.CONCAT('Jogador 5'!$W$1,", "),""),IF('Jogador 6'!D91=1,_xlfn.CONCAT('Jogador 6'!$W$1,", "),""),IF('Jogador 7'!D91=1,_xlfn.CONCAT('Jogador 7'!$W$1,", "),""),IF('Jogador 8'!D91=1,_xlfn.CONCAT('Jogador 8'!$W$1,", "),""),IF('Jogador 9'!D91=1,_xlfn.CONCAT('Jogador 9'!$W$1,", "),""),IF('Jogador 10'!D91=1,_xlfn.CONCAT('Jogador 10'!$W$1,", "),""),IF('Jogador 11'!D91=1,_xlfn.CONCAT('Jogador 11'!$W$1,", "),""),IF('Jogador 12'!D91=1,_xlfn.CONCAT('Jogador 12'!$W$1,", "),""),IF('Jogador 13'!D91=1,_xlfn.CONCAT('Jogador 13'!$W$1,", "),""),IF('Jogador 14'!D91=1,_xlfn.CONCAT('Jogador 14'!$W$1,", "),""),IF('Jogador 15'!D91=1,_xlfn.CONCAT('Jogador 15'!$W$1,", "),""),IF('Jogador 16'!D91=1,_xlfn.CONCAT('Jogador 16'!$W$1,", "),""),IF('Jogador 17'!D91=1,_xlfn.CONCAT('Jogador 17'!$W$1,", "),""),IF('Jogador 18'!D91=1,_xlfn.CONCAT('Jogador 18'!$W$1,", "),""),IF('Jogador 19'!D91=1,_xlfn.CONCAT('Jogador 19'!$W$1,", "),""),IF('Jogador 20'!D91=1,_xlfn.CONCAT('Jogador 20'!$W$1,", "),""),IF('Jogador 21'!D91=1,_xlfn.CONCAT('Jogador 21'!$W$1,", "),""),IF('Jogador 22'!D91=1,_xlfn.CONCAT('Jogador 22'!$W$1,", "),""),IF('Jogador 23'!D91=1,_xlfn.CONCAT('Jogador 23'!$W$1,", "),""),IF('Jogador 24'!D91=1,_xlfn.CONCAT('Jogador 24'!$W$1,", "),""),IF('Jogador 25'!D91=1,_xlfn.CONCAT('Jogador 25'!$W$1,", "),""),IF('Jogador 26'!D91=1,_xlfn.CONCAT('Jogador 26'!$W$1,", "),""),IF('Jogador 27'!D91=1,_xlfn.CONCAT('Jogador 27'!$W$1,", "),""),IF('Jogador 28'!D91=1,_xlfn.CONCAT('Jogador 28'!$W$1,", "),""),IF('Jogador 29'!D91=1,_xlfn.CONCAT('Jogador 29'!$W$1,", "),""),IF('Jogador 30'!D91=1,_xlfn.CONCAT('Jogador 30'!$W$1,", "),""),IF('Jogador 31'!D91=1,_xlfn.CONCAT('Jogador 31'!$W$1,", "),""),IF('Jogador 32'!D91=1,_xlfn.CONCAT('Jogador 32'!$W$1,", "),""),IF('Jogador 33'!D91=1,_xlfn.CONCAT('Jogador 33'!$W$1,", "),""),IF('Jogador 34'!D91=1,_xlfn.CONCAT('Jogador 34'!$W$1,", "),""),IF('Jogador 35'!D91=1,_xlfn.CONCAT('Jogador 35'!$W$1,", "),""),IF('Jogador 36'!D91=1,_xlfn.CONCAT('Jogador 36'!$W$1,", "),""),IF('Jogador 37'!D91=1,_xlfn.CONCAT('Jogador 37'!$W$1,", "),""),IF('Jogador 38'!D91=1,_xlfn.CONCAT('Jogador 38'!$W$1,", "),""),IF('Jogador 39'!D91=1,_xlfn.CONCAT('Jogador 39'!$W$1,", "),""),IF('Jogador 40'!D91=1,_xlfn.CONCAT('Jogador 40'!$W$1,", "),""),IF('Jogador 41'!D91=1,_xlfn.CONCAT('Jogador 41'!$W$1,", "),""),IF('Jogador 42'!D91=1,_xlfn.CONCAT('Jogador 42'!$W$1,", "),""),IF('Jogador 43'!D91=1,_xlfn.CONCAT('Jogador 43'!$W$1,", "),""),IF('Jogador 44'!D91=1,_xlfn.CONCAT('Jogador 44'!$W$1,", "),""),IF('Jogador 45'!D91=1,_xlfn.CONCAT('Jogador 45'!$W$1,", "),""),IF('Jogador 46'!D91=1,_xlfn.CONCAT('Jogador 46'!$W$1,", "),""),IF('Jogador 47'!D91=1,_xlfn.CONCAT('Jogador 47'!$W$1,", "),""),IF('Jogador 48'!D91=1,_xlfn.CONCAT('Jogador 48'!$W$1,", "),""),IF('Jogador 49'!D91=1,_xlfn.CONCAT('Jogador 49'!$W$1,", "),""),IF('Jogador 50'!D91=1,_xlfn.CONCAT('Jogador 50'!$W$1,", "),""),IF('Jogador 51'!D91=1,_xlfn.CONCAT('Jogador 51'!$W$1,", "),""),IF('Jogador 52'!D91=1,_xlfn.CONCAT('Jogador 52'!$W$1,", "),""),IF('Jogador 53'!D91=1,_xlfn.CONCAT('Jogador 53'!$W$1,", "),""),IF('Jogador 54'!D91=1,_xlfn.CONCAT('Jogador 54'!$W$1,", "),""),IF('Jogador 55'!D91=1,_xlfn.CONCAT('Jogador 55'!$W$1,", "),""),IF('Jogador 56'!D91=1,_xlfn.CONCAT('Jogador 56'!$W$1,", "),""),IF('Jogador 57'!D91=1,_xlfn.CONCAT('Jogador 57'!$W$1,", "),""),IF('Jogador 58'!D91=1,_xlfn.CONCAT('Jogador 58'!$W$1,", "),""),IF('Jogador 59'!D91=1,_xlfn.CONCAT('Jogador 59'!$W$1,", "),""),IF('Jogador 60'!D91=1,_xlfn.CONCAT('Jogador 60'!$W$1,", "),""),IF('Jogador 61'!D91=1,_xlfn.CONCAT('Jogador 61'!$W$1,", "),""),IF('Jogador 62'!D91=1,_xlfn.CONCAT('Jogador 62'!$W$1,", "),""),IF('Jogador 63'!D91=1,_xlfn.CONCAT('Jogador 63'!$W$1,", "),""),IF('Jogador 64'!D91=1,_xlfn.CONCAT('Jogador 64'!$W$1,", "),""))</f>
        <v xml:space="preserve">Biel, </v>
      </c>
    </row>
    <row r="92" spans="1:25" x14ac:dyDescent="0.3">
      <c r="A92" s="4" t="s">
        <v>145</v>
      </c>
      <c r="B92" s="4">
        <f>'Jogador 1'!B92+'Jogador 2'!B92+'Jogador 3'!B92+'Jogador 4'!B92+'Jogador 5'!B92+'Jogador 6'!B92+'Jogador 7'!B92+'Jogador 8'!B92+'Jogador 9'!B92+'Jogador 10'!B92+'Jogador 11'!B92+'Jogador 12'!B92+'Jogador 13'!B92+'Jogador 14'!B92+'Jogador 15'!B92+'Jogador 16'!B92+'Jogador 17'!B92+'Jogador 18'!B92+'Jogador 19'!B92+'Jogador 20'!B92+'Jogador 21'!B92+'Jogador 22'!B92+'Jogador 23'!B92+'Jogador 24'!B92+'Jogador 25'!B92+'Jogador 26'!B92+'Jogador 27'!B92+'Jogador 28'!B92+'Jogador 29'!B92+'Jogador 30'!B92+'Jogador 31'!B92+'Jogador 32'!B92+'Jogador 33'!B92+'Jogador 34'!B92+'Jogador 35'!B92+'Jogador 36'!B92+'Jogador 37'!B92+'Jogador 38'!B92+'Jogador 39'!B92+'Jogador 40'!B92+'Jogador 41'!B92+'Jogador 42'!B92+'Jogador 43'!B92+'Jogador 44'!B92+'Jogador 45'!B92+'Jogador 46'!B92+'Jogador 47'!B92+'Jogador 48'!B92+'Jogador 49'!B92+'Jogador 50'!B92+'Jogador 51'!B92+'Jogador 52'!B92+'Jogador 53'!B92+'Jogador 54'!B92+'Jogador 55'!B92+'Jogador 56'!B92+'Jogador 57'!B92+'Jogador 58'!B92+'Jogador 59'!B92+'Jogador 60'!B92+'Jogador 61'!B92+'Jogador 62'!B92+'Jogador 63'!B92+'Jogador 64'!B92</f>
        <v>1</v>
      </c>
      <c r="C92" s="4">
        <f>'Jogador 1'!C92+'Jogador 2'!C92+'Jogador 3'!C92+'Jogador 4'!C92+'Jogador 5'!C92+'Jogador 6'!C92+'Jogador 7'!C92+'Jogador 8'!C92+'Jogador 9'!C92+'Jogador 10'!C92+'Jogador 11'!C92+'Jogador 12'!C92+'Jogador 13'!C92+'Jogador 14'!C92+'Jogador 15'!C92+'Jogador 16'!C92+'Jogador 17'!C92+'Jogador 18'!C92+'Jogador 19'!C92+'Jogador 20'!C92+'Jogador 21'!C92+'Jogador 22'!C92+'Jogador 23'!C92+'Jogador 24'!C92+'Jogador 25'!C92+'Jogador 26'!C92+'Jogador 27'!C92+'Jogador 28'!C92+'Jogador 29'!C92+'Jogador 30'!C92+'Jogador 31'!C92+'Jogador 32'!C92+'Jogador 33'!C92+'Jogador 34'!C92+'Jogador 35'!C92+'Jogador 36'!C92+'Jogador 37'!C92+'Jogador 38'!C92+'Jogador 39'!C92+'Jogador 40'!C92+'Jogador 41'!C92+'Jogador 42'!C92+'Jogador 43'!C92+'Jogador 44'!C92+'Jogador 45'!C92+'Jogador 46'!C92+'Jogador 47'!C92+'Jogador 48'!C92+'Jogador 49'!C92+'Jogador 50'!C92+'Jogador 51'!C92+'Jogador 52'!C92+'Jogador 53'!C92+'Jogador 54'!C92+'Jogador 55'!C92+'Jogador 56'!C92+'Jogador 57'!C92+'Jogador 58'!C92+'Jogador 59'!C92+'Jogador 60'!C92+'Jogador 61'!C92+'Jogador 62'!C92+'Jogador 63'!C92+'Jogador 64'!C92</f>
        <v>0</v>
      </c>
      <c r="D92" s="4">
        <f>'Jogador 1'!D92+'Jogador 2'!D92+'Jogador 3'!D92+'Jogador 4'!D92+'Jogador 5'!D92+'Jogador 6'!D92+'Jogador 7'!D92+'Jogador 8'!D92+'Jogador 9'!D92+'Jogador 10'!D92+'Jogador 11'!D92+'Jogador 12'!D92+'Jogador 13'!D92+'Jogador 14'!D92+'Jogador 15'!D92+'Jogador 16'!D92+'Jogador 17'!D92+'Jogador 18'!D92+'Jogador 19'!D92+'Jogador 20'!D92+'Jogador 21'!D92+'Jogador 22'!D92+'Jogador 23'!D92+'Jogador 24'!D92+'Jogador 25'!D92+'Jogador 26'!D92+'Jogador 27'!D92+'Jogador 28'!D92+'Jogador 29'!D92+'Jogador 30'!D92+'Jogador 31'!D92+'Jogador 32'!D92+'Jogador 33'!D92+'Jogador 34'!D92+'Jogador 35'!D92+'Jogador 36'!D92+'Jogador 37'!D92+'Jogador 38'!D92+'Jogador 39'!D92+'Jogador 40'!D92+'Jogador 41'!D92+'Jogador 42'!D92+'Jogador 43'!D92+'Jogador 44'!D92+'Jogador 45'!D92+'Jogador 46'!D92+'Jogador 47'!D92+'Jogador 48'!D92+'Jogador 49'!D92+'Jogador 50'!D92+'Jogador 51'!D92+'Jogador 52'!D92+'Jogador 53'!D92+'Jogador 54'!D92+'Jogador 55'!D92+'Jogador 56'!D92+'Jogador 57'!D92+'Jogador 58'!D92+'Jogador 59'!D92+'Jogador 60'!D92+'Jogador 61'!D92+'Jogador 62'!D92+'Jogador 63'!D92+'Jogador 64'!D92</f>
        <v>1</v>
      </c>
      <c r="E92" s="4">
        <f>'Jogador 1'!E92+'Jogador 2'!E92+'Jogador 3'!E92+'Jogador 4'!E92+'Jogador 5'!E92+'Jogador 6'!E92+'Jogador 7'!E92+'Jogador 8'!E92+'Jogador 9'!E92+'Jogador 10'!E92+'Jogador 11'!E92+'Jogador 12'!E92+'Jogador 13'!E92+'Jogador 14'!E92+'Jogador 15'!E92+'Jogador 16'!E92+'Jogador 17'!E92+'Jogador 18'!E92+'Jogador 19'!E92+'Jogador 20'!E92+'Jogador 21'!E92+'Jogador 22'!E92+'Jogador 23'!E92+'Jogador 24'!E92+'Jogador 25'!E92+'Jogador 26'!E92+'Jogador 27'!E92+'Jogador 28'!E92+'Jogador 29'!E92+'Jogador 30'!E92+'Jogador 31'!E92+'Jogador 32'!E92+'Jogador 33'!E92+'Jogador 34'!E92+'Jogador 35'!E92+'Jogador 36'!E92+'Jogador 37'!E92+'Jogador 38'!E92+'Jogador 39'!E92+'Jogador 40'!E92+'Jogador 41'!E92+'Jogador 42'!E92+'Jogador 43'!E92+'Jogador 44'!E92+'Jogador 45'!E92+'Jogador 46'!E92+'Jogador 47'!E92+'Jogador 48'!E92+'Jogador 49'!E92+'Jogador 50'!E92+'Jogador 51'!E92+'Jogador 52'!E92+'Jogador 53'!E92+'Jogador 54'!E92+'Jogador 55'!E92+'Jogador 56'!E92+'Jogador 57'!E92+'Jogador 58'!E92+'Jogador 59'!E92+'Jogador 60'!E92+'Jogador 61'!E92+'Jogador 62'!E92+'Jogador 63'!E92+'Jogador 64'!E92</f>
        <v>0</v>
      </c>
      <c r="F92" s="9">
        <f t="shared" si="21"/>
        <v>0</v>
      </c>
      <c r="G92" s="4">
        <f>'Jogador 1'!G92+'Jogador 2'!G92+'Jogador 3'!G92+'Jogador 4'!G92+'Jogador 5'!G92+'Jogador 6'!G92+'Jogador 7'!G92+'Jogador 8'!G92+'Jogador 9'!G92+'Jogador 10'!G92+'Jogador 11'!G92+'Jogador 12'!G92+'Jogador 13'!G92+'Jogador 14'!G92+'Jogador 15'!G92+'Jogador 16'!G92+'Jogador 17'!G92+'Jogador 18'!G92+'Jogador 19'!G92+'Jogador 20'!G92+'Jogador 21'!G92+'Jogador 22'!G92+'Jogador 23'!G92+'Jogador 24'!G92+'Jogador 25'!G92+'Jogador 26'!G92+'Jogador 27'!G92+'Jogador 28'!G92+'Jogador 29'!G92+'Jogador 30'!G92+'Jogador 31'!G92+'Jogador 32'!G92+'Jogador 33'!G92+'Jogador 34'!G92+'Jogador 35'!G92+'Jogador 36'!G92+'Jogador 37'!G92+'Jogador 38'!G92+'Jogador 39'!G92+'Jogador 40'!G92+'Jogador 41'!G92+'Jogador 42'!G92+'Jogador 43'!G92+'Jogador 44'!G92+'Jogador 45'!G92+'Jogador 46'!G92+'Jogador 47'!G92+'Jogador 48'!G92+'Jogador 49'!G92+'Jogador 50'!G92+'Jogador 51'!G92+'Jogador 52'!G92+'Jogador 53'!G92+'Jogador 54'!G92+'Jogador 55'!G92+'Jogador 56'!G92+'Jogador 57'!G92+'Jogador 58'!G92+'Jogador 59'!G92+'Jogador 60'!G92+'Jogador 61'!G92+'Jogador 62'!G92+'Jogador 63'!G92+'Jogador 64'!G92</f>
        <v>0</v>
      </c>
      <c r="H92" s="9">
        <f t="shared" si="22"/>
        <v>0</v>
      </c>
      <c r="I92" s="4">
        <f>'Jogador 1'!I92+'Jogador 2'!I92+'Jogador 3'!I92+'Jogador 4'!I92+'Jogador 5'!I92+'Jogador 6'!I92+'Jogador 7'!I92+'Jogador 8'!I92+'Jogador 9'!I92+'Jogador 10'!I92+'Jogador 11'!I92+'Jogador 12'!I92+'Jogador 13'!I92+'Jogador 14'!I92+'Jogador 15'!I92+'Jogador 16'!I92+'Jogador 17'!I92+'Jogador 18'!I92+'Jogador 19'!I92+'Jogador 20'!I92+'Jogador 21'!I92+'Jogador 22'!I92+'Jogador 23'!I92+'Jogador 24'!I92+'Jogador 25'!I92+'Jogador 26'!I92+'Jogador 27'!I92+'Jogador 28'!I92+'Jogador 29'!I92+'Jogador 30'!I92+'Jogador 31'!I92+'Jogador 32'!I92+'Jogador 33'!I92+'Jogador 34'!I92+'Jogador 35'!I92+'Jogador 36'!I92+'Jogador 37'!I92+'Jogador 38'!I92+'Jogador 39'!I92+'Jogador 40'!I92+'Jogador 41'!I92+'Jogador 42'!I92+'Jogador 43'!I92+'Jogador 44'!I92+'Jogador 45'!I92+'Jogador 46'!I92+'Jogador 47'!I92+'Jogador 48'!I92+'Jogador 49'!I92+'Jogador 50'!I92+'Jogador 51'!I92+'Jogador 52'!I92+'Jogador 53'!I92+'Jogador 54'!I92+'Jogador 55'!I92+'Jogador 56'!I92+'Jogador 57'!I92+'Jogador 58'!I92+'Jogador 59'!I92+'Jogador 60'!I92+'Jogador 61'!I92+'Jogador 62'!I92+'Jogador 63'!I92+'Jogador 64'!I92</f>
        <v>1</v>
      </c>
      <c r="J92" s="9">
        <f t="shared" si="23"/>
        <v>1</v>
      </c>
      <c r="K92" s="4">
        <f>'Jogador 1'!K92+'Jogador 2'!K92+'Jogador 3'!K92+'Jogador 4'!K92+'Jogador 5'!K92+'Jogador 6'!K92+'Jogador 7'!K92+'Jogador 8'!K92+'Jogador 9'!K92+'Jogador 10'!K92+'Jogador 11'!K92+'Jogador 12'!K92+'Jogador 13'!K92+'Jogador 14'!K92+'Jogador 15'!K92+'Jogador 16'!K92+'Jogador 17'!K92+'Jogador 18'!K92+'Jogador 19'!K92+'Jogador 20'!K92+'Jogador 21'!K92+'Jogador 22'!K92+'Jogador 23'!K92+'Jogador 24'!K92+'Jogador 25'!K92+'Jogador 26'!K92+'Jogador 27'!K92+'Jogador 28'!K92+'Jogador 29'!K92+'Jogador 30'!K92+'Jogador 31'!K92+'Jogador 32'!K92+'Jogador 33'!K92+'Jogador 34'!K92+'Jogador 35'!K92+'Jogador 36'!K92+'Jogador 37'!K92+'Jogador 38'!K92+'Jogador 39'!K92+'Jogador 40'!K92+'Jogador 41'!K92+'Jogador 42'!K92+'Jogador 43'!K92+'Jogador 44'!K92+'Jogador 45'!K92+'Jogador 46'!K92+'Jogador 47'!K92+'Jogador 48'!K92+'Jogador 49'!K92+'Jogador 50'!K92+'Jogador 51'!K92+'Jogador 52'!K92+'Jogador 53'!K92+'Jogador 54'!K92+'Jogador 55'!K92+'Jogador 56'!K92+'Jogador 57'!K92+'Jogador 58'!K92+'Jogador 59'!K92+'Jogador 60'!K92+'Jogador 61'!K92+'Jogador 62'!K92+'Jogador 63'!K92+'Jogador 64'!K92</f>
        <v>0</v>
      </c>
      <c r="L92" s="9">
        <f t="shared" si="24"/>
        <v>0</v>
      </c>
      <c r="M92" s="4">
        <f>'Jogador 1'!M92+'Jogador 2'!M92+'Jogador 3'!M92+'Jogador 4'!M92+'Jogador 5'!M92+'Jogador 6'!M92+'Jogador 7'!M92+'Jogador 8'!M92+'Jogador 9'!M92+'Jogador 10'!M92+'Jogador 11'!M92+'Jogador 12'!M92+'Jogador 13'!M92+'Jogador 14'!M92+'Jogador 15'!M92+'Jogador 16'!M92+'Jogador 17'!M92+'Jogador 18'!M92+'Jogador 19'!M92+'Jogador 20'!M92+'Jogador 21'!M92+'Jogador 22'!M92+'Jogador 23'!M92+'Jogador 24'!M92+'Jogador 25'!M92+'Jogador 26'!M92+'Jogador 27'!M92+'Jogador 28'!M92+'Jogador 29'!M92+'Jogador 30'!M92+'Jogador 31'!M92+'Jogador 32'!M92+'Jogador 33'!M92+'Jogador 34'!M92+'Jogador 35'!M92+'Jogador 36'!M92+'Jogador 37'!M92+'Jogador 38'!M92+'Jogador 39'!M92+'Jogador 40'!M92+'Jogador 41'!M92+'Jogador 42'!M92+'Jogador 43'!M92+'Jogador 44'!M92+'Jogador 45'!M92+'Jogador 46'!M92+'Jogador 47'!M92+'Jogador 48'!M92+'Jogador 49'!M92+'Jogador 50'!M92+'Jogador 51'!M92+'Jogador 52'!M92+'Jogador 53'!M92+'Jogador 54'!M92+'Jogador 55'!M92+'Jogador 56'!M92+'Jogador 57'!M92+'Jogador 58'!M92+'Jogador 59'!M92+'Jogador 60'!M92+'Jogador 61'!M92+'Jogador 62'!M92+'Jogador 63'!M92+'Jogador 64'!M92</f>
        <v>1</v>
      </c>
      <c r="N92" s="9">
        <f t="shared" si="25"/>
        <v>1</v>
      </c>
      <c r="O92" s="4">
        <f>'Jogador 1'!O92+'Jogador 2'!O92+'Jogador 3'!O92+'Jogador 4'!O92+'Jogador 5'!O92+'Jogador 6'!O92+'Jogador 7'!O92+'Jogador 8'!O92+'Jogador 9'!O92+'Jogador 10'!O92+'Jogador 11'!O92+'Jogador 12'!O92+'Jogador 13'!O92+'Jogador 14'!O92+'Jogador 15'!O92+'Jogador 16'!O92+'Jogador 17'!O92+'Jogador 18'!O92+'Jogador 19'!O92+'Jogador 20'!O92+'Jogador 21'!O92+'Jogador 22'!O92+'Jogador 23'!O92+'Jogador 24'!O92+'Jogador 25'!O92+'Jogador 26'!O92+'Jogador 27'!O92+'Jogador 28'!O92+'Jogador 29'!O92+'Jogador 30'!O92+'Jogador 31'!O92+'Jogador 32'!O92+'Jogador 33'!O92+'Jogador 34'!O92+'Jogador 35'!O92+'Jogador 36'!O92+'Jogador 37'!O92+'Jogador 38'!O92+'Jogador 39'!O92+'Jogador 40'!O92+'Jogador 41'!O92+'Jogador 42'!O92+'Jogador 43'!O92+'Jogador 44'!O92+'Jogador 45'!O92+'Jogador 46'!O92+'Jogador 47'!O92+'Jogador 48'!O92+'Jogador 49'!O92+'Jogador 50'!O92+'Jogador 51'!O92+'Jogador 52'!O92+'Jogador 53'!O92+'Jogador 54'!O92+'Jogador 55'!O92+'Jogador 56'!O92+'Jogador 57'!O92+'Jogador 58'!O92+'Jogador 59'!O92+'Jogador 60'!O92+'Jogador 61'!O92+'Jogador 62'!O92+'Jogador 63'!O92+'Jogador 64'!O92</f>
        <v>0</v>
      </c>
      <c r="P92" s="9">
        <f t="shared" si="26"/>
        <v>0</v>
      </c>
      <c r="Q92" s="4">
        <f>'Jogador 1'!Q92+'Jogador 2'!Q92+'Jogador 3'!Q92+'Jogador 4'!Q92+'Jogador 5'!Q92+'Jogador 6'!Q92+'Jogador 7'!Q92+'Jogador 8'!Q92+'Jogador 9'!Q92+'Jogador 10'!Q92+'Jogador 11'!Q92+'Jogador 12'!Q92+'Jogador 13'!Q92+'Jogador 14'!Q92+'Jogador 15'!Q92+'Jogador 16'!Q92+'Jogador 17'!Q92+'Jogador 18'!Q92+'Jogador 19'!Q92+'Jogador 20'!Q92+'Jogador 21'!Q92+'Jogador 22'!Q92+'Jogador 23'!Q92+'Jogador 24'!Q92+'Jogador 25'!Q92+'Jogador 26'!Q92+'Jogador 27'!Q92+'Jogador 28'!Q92+'Jogador 29'!Q92+'Jogador 30'!Q92+'Jogador 31'!Q92+'Jogador 32'!Q92+'Jogador 33'!Q92+'Jogador 34'!Q92+'Jogador 35'!Q92+'Jogador 36'!Q92+'Jogador 37'!Q92+'Jogador 38'!Q92+'Jogador 39'!Q92+'Jogador 40'!Q92+'Jogador 41'!Q92+'Jogador 42'!Q92+'Jogador 43'!Q92+'Jogador 44'!Q92+'Jogador 45'!Q92+'Jogador 46'!Q92+'Jogador 47'!Q92+'Jogador 48'!Q92+'Jogador 49'!Q92+'Jogador 50'!Q92+'Jogador 51'!Q92+'Jogador 52'!Q92+'Jogador 53'!Q92+'Jogador 54'!Q92+'Jogador 55'!Q92+'Jogador 56'!Q92+'Jogador 57'!Q92+'Jogador 58'!Q92+'Jogador 59'!Q92+'Jogador 60'!Q92+'Jogador 61'!Q92+'Jogador 62'!Q92+'Jogador 63'!Q92+'Jogador 64'!Q92</f>
        <v>0</v>
      </c>
      <c r="R92" s="4">
        <f>'Jogador 1'!R92+'Jogador 2'!R92+'Jogador 3'!R92+'Jogador 4'!R92+'Jogador 5'!R92+'Jogador 6'!R92+'Jogador 7'!R92+'Jogador 8'!R92+'Jogador 9'!R92+'Jogador 10'!R92+'Jogador 11'!R92+'Jogador 12'!R92+'Jogador 13'!R92+'Jogador 14'!R92+'Jogador 15'!R92+'Jogador 16'!R92+'Jogador 17'!R92+'Jogador 18'!R92+'Jogador 19'!R92+'Jogador 20'!R92+'Jogador 21'!R92+'Jogador 22'!R92+'Jogador 23'!R92+'Jogador 24'!R92+'Jogador 25'!R92+'Jogador 26'!R92+'Jogador 27'!R92+'Jogador 28'!R92+'Jogador 29'!R92+'Jogador 30'!R92+'Jogador 31'!R92+'Jogador 32'!R92+'Jogador 33'!R92+'Jogador 34'!R92+'Jogador 35'!R92+'Jogador 36'!R92+'Jogador 37'!R92+'Jogador 38'!R92+'Jogador 39'!R92+'Jogador 40'!R92+'Jogador 41'!R92+'Jogador 42'!R92+'Jogador 43'!R92+'Jogador 44'!R92+'Jogador 45'!R92+'Jogador 46'!R92+'Jogador 47'!R92+'Jogador 48'!R92+'Jogador 49'!R92+'Jogador 50'!R92+'Jogador 51'!R92+'Jogador 52'!R92+'Jogador 53'!R92+'Jogador 54'!R92+'Jogador 55'!R92+'Jogador 56'!R92+'Jogador 57'!R92+'Jogador 58'!R92+'Jogador 59'!R92+'Jogador 60'!R92+'Jogador 61'!R92+'Jogador 62'!R92+'Jogador 63'!R92+'Jogador 64'!R92</f>
        <v>0</v>
      </c>
      <c r="S92" s="4">
        <f>'Jogador 1'!S92+'Jogador 2'!S92+'Jogador 3'!S92+'Jogador 4'!S92+'Jogador 5'!S92+'Jogador 6'!S92+'Jogador 7'!S92+'Jogador 8'!S92+'Jogador 9'!S92+'Jogador 10'!S92+'Jogador 11'!S92+'Jogador 12'!S92+'Jogador 13'!S92+'Jogador 14'!S92+'Jogador 15'!S92+'Jogador 16'!S92+'Jogador 17'!S92+'Jogador 18'!S92+'Jogador 19'!S92+'Jogador 20'!S92+'Jogador 21'!S92+'Jogador 22'!S92+'Jogador 23'!S92+'Jogador 24'!S92+'Jogador 25'!S92+'Jogador 26'!S92+'Jogador 27'!S92+'Jogador 28'!S92+'Jogador 29'!S92+'Jogador 30'!S92+'Jogador 31'!S92+'Jogador 32'!S92+'Jogador 33'!S92+'Jogador 34'!S92+'Jogador 35'!S92+'Jogador 36'!S92+'Jogador 37'!S92+'Jogador 38'!S92+'Jogador 39'!S92+'Jogador 40'!S92+'Jogador 41'!S92+'Jogador 42'!S92+'Jogador 43'!S92+'Jogador 44'!S92+'Jogador 45'!S92+'Jogador 46'!S92+'Jogador 47'!S92+'Jogador 48'!S92+'Jogador 49'!S92+'Jogador 50'!S92+'Jogador 51'!S92+'Jogador 52'!S92+'Jogador 53'!S92+'Jogador 54'!S92+'Jogador 55'!S92+'Jogador 56'!S92+'Jogador 57'!S92+'Jogador 58'!S92+'Jogador 59'!S92+'Jogador 60'!S92+'Jogador 61'!S92+'Jogador 62'!S92+'Jogador 63'!S92+'Jogador 64'!S92</f>
        <v>0</v>
      </c>
      <c r="T92" s="4">
        <f>'Jogador 1'!T92+'Jogador 2'!T92+'Jogador 3'!T92+'Jogador 4'!T92+'Jogador 5'!T92+'Jogador 6'!T92+'Jogador 7'!T92+'Jogador 8'!T92+'Jogador 9'!T92+'Jogador 10'!T92+'Jogador 11'!T92+'Jogador 12'!T92+'Jogador 13'!T92+'Jogador 14'!T92+'Jogador 15'!T92+'Jogador 16'!T92+'Jogador 17'!T92+'Jogador 18'!T92+'Jogador 19'!T92+'Jogador 20'!T92+'Jogador 21'!T92+'Jogador 22'!T92+'Jogador 23'!T92+'Jogador 24'!T92+'Jogador 25'!T92+'Jogador 26'!T92+'Jogador 27'!T92+'Jogador 28'!T92+'Jogador 29'!T92+'Jogador 30'!T92+'Jogador 31'!T92+'Jogador 32'!T92+'Jogador 33'!T92+'Jogador 34'!T92+'Jogador 35'!T92+'Jogador 36'!T92+'Jogador 37'!T92+'Jogador 38'!T92+'Jogador 39'!T92+'Jogador 40'!T92+'Jogador 41'!T92+'Jogador 42'!T92+'Jogador 43'!T92+'Jogador 44'!T92+'Jogador 45'!T92+'Jogador 46'!T92+'Jogador 47'!T92+'Jogador 48'!T92+'Jogador 49'!T92+'Jogador 50'!T92+'Jogador 51'!T92+'Jogador 52'!T92+'Jogador 53'!T92+'Jogador 54'!T92+'Jogador 55'!T92+'Jogador 56'!T92+'Jogador 57'!T92+'Jogador 58'!T92+'Jogador 59'!T92+'Jogador 60'!T92+'Jogador 61'!T92+'Jogador 62'!T92+'Jogador 63'!T92+'Jogador 64'!T92</f>
        <v>0</v>
      </c>
      <c r="U92" s="10">
        <f t="shared" si="27"/>
        <v>0</v>
      </c>
      <c r="V92" s="10">
        <f>IF(C92=0,0,(IF('Jogador 1'!C92=1,'Jogador 1'!$W$8,0)+IF('Jogador 2'!C92=1,'Jogador 2'!$W$8,0)+IF('Jogador 3'!C92=1,'Jogador 3'!$W$8,0)+IF('Jogador 4'!C92=1,'Jogador 4'!$W$8,0)+IF('Jogador 5'!C92=1,'Jogador 5'!$W$8,0)+IF('Jogador 6'!C92=1,'Jogador 6'!$W$8,0)+IF('Jogador 7'!C92=1,'Jogador 7'!$W$8,0)+IF('Jogador 8'!C92=1,'Jogador 8'!$W$8,0)+IF('Jogador 9'!C92=1,'Jogador 9'!$W$8,0)+IF('Jogador 10'!C92=1,'Jogador 10'!$W$8,0)+IF('Jogador 11'!C92=1,'Jogador 11'!$W$8,0)+IF('Jogador 12'!C92=1,'Jogador 12'!$W$8,0)+IF('Jogador 13'!C92=1,'Jogador 13'!$W$8,0)+IF('Jogador 14'!C92=1,'Jogador 14'!$W$8,0)+IF('Jogador 15'!C92=1,'Jogador 15'!$W$8,0)+IF('Jogador 16'!C92=1,'Jogador 16'!$W$8,0)+IF('Jogador 17'!C92=1,'Jogador 17'!$W$8,0)+IF('Jogador 18'!C92=1,'Jogador 18'!$W$8,0)+IF('Jogador 19'!C92=1,'Jogador 19'!$W$8,0)+IF('Jogador 20'!C92=1,'Jogador 20'!$W$8,0)+IF('Jogador 21'!C92=1,'Jogador 21'!$W$8,0)+IF('Jogador 22'!C92=1,'Jogador 22'!$W$8,0)+IF('Jogador 23'!C92=1,'Jogador 23'!$W$8,0)+IF('Jogador 24'!C92=1,'Jogador 24'!$W$8,0)+IF('Jogador 25'!C92=1,'Jogador 25'!$W$8,0)+IF('Jogador 26'!C92=1,'Jogador 26'!$W$8,0)+IF('Jogador 27'!C92=1,'Jogador 27'!$W$8,0)+IF('Jogador 28'!C92=1,'Jogador 28'!$W$8,0)+IF('Jogador 29'!C92=1,'Jogador 29'!$W$8,0)+IF('Jogador 30'!C92=1,'Jogador 30'!$W$8,0)+IF('Jogador 31'!C92=1,'Jogador 31'!$W$8,0)+IF('Jogador 32'!C92=1,'Jogador 32'!$W$8,0)+IF('Jogador 33'!C92=1,'Jogador 33'!$W$8,0)+IF('Jogador 34'!C92=1,'Jogador 34'!$W$8,0)+IF('Jogador 35'!C92=1,'Jogador 35'!$W$8,0) +IF('Jogador 36'!C92=1,'Jogador 36'!$W$8,0)+IF('Jogador 37'!C92=1,'Jogador 37'!$W$8,0)+IF('Jogador 38'!C92=1,'Jogador 38'!$W$8,0)+IF('Jogador 39'!C92=1,'Jogador 39'!$W$8,0)+IF('Jogador 40'!C92=1,'Jogador 40'!$W$8,0)+IF('Jogador 41'!C92=1,'Jogador 41'!$W$8,0)+IF('Jogador 42'!C92=1,'Jogador 42'!$W$8,0)+IF('Jogador 43'!C92=1,'Jogador 43'!$W$8,0)+IF('Jogador 44'!C92=1,'Jogador 44'!$W$8,0)+IF('Jogador 45'!C92=1,'Jogador 45'!$W$8,0)+IF('Jogador 46'!C92=1,'Jogador 46'!$W$8,0)+IF('Jogador 47'!C92=1,'Jogador 47'!$W$8,0)+IF('Jogador 48'!C92=1,'Jogador 48'!$W$8,0)+IF('Jogador 49'!C92=1,'Jogador 49'!$W$8,0)+IF('Jogador 50'!C92=1,'Jogador 50'!$W$8,0)+IF('Jogador 51'!C92=1,'Jogador 51'!$W$8,0)+IF('Jogador 52'!C92=1,'Jogador 52'!$W$8,0)+IF('Jogador 53'!C92=1,'Jogador 53'!$W$8,0)+IF('Jogador 54'!C92=1,'Jogador 54'!$W$8,0)+IF('Jogador 55'!C92=1,'Jogador 55'!$W$8,0)+IF('Jogador 56'!C92=1,'Jogador 56'!$W$8,0)+IF('Jogador 57'!C92=1,'Jogador 57'!$W$8,0)+IF('Jogador 58'!C92=1,'Jogador 58'!$W$8,0)+IF('Jogador 59'!C92=1,'Jogador 59'!$W$8,0)+IF('Jogador 60'!C92=1,'Jogador 60'!$W$8,0)+IF('Jogador 61'!C92=1,'Jogador 61'!$W$8,0)+IF('Jogador 62'!C92=1,'Jogador 62'!$W$8,0)+IF('Jogador 63'!C92=1,'Jogador 63'!$W$8,0)+IF('Jogador 64'!C92=1,'Jogador 64'!$W$8,0))/C92)</f>
        <v>0</v>
      </c>
      <c r="X92" s="4" t="str">
        <f>_xlfn.CONCAT(IF('Jogador 1'!C92=1,_xlfn.CONCAT('Jogador 1'!$W$1,", "),""),IF('Jogador 2'!C92=1,_xlfn.CONCAT('Jogador 2'!$W$1,", "),""),IF('Jogador 3'!C92=1,_xlfn.CONCAT('Jogador 3'!$W$1,", "),""),IF('Jogador 4'!C92=1,_xlfn.CONCAT('Jogador 4'!$W$1,", "),""),IF('Jogador 5'!C92=1,_xlfn.CONCAT('Jogador 5'!$W$1,", "),""),IF('Jogador 6'!C92=1,_xlfn.CONCAT('Jogador 6'!$W$1,", "),""),IF('Jogador 7'!C92=1,_xlfn.CONCAT('Jogador 7'!$W$1,", "),""),IF('Jogador 8'!C92=1,_xlfn.CONCAT('Jogador 8'!$W$1,", "),""),IF('Jogador 9'!C92=1,_xlfn.CONCAT('Jogador 9'!$W$1,", "),""),IF('Jogador 10'!C92=1,_xlfn.CONCAT('Jogador 10'!$W$1,", "),""),IF('Jogador 11'!C92=1,_xlfn.CONCAT('Jogador 11'!$W$1,", "),""),IF('Jogador 12'!C92=1,_xlfn.CONCAT('Jogador 12'!$W$1,", "),""),IF('Jogador 13'!C92=1,_xlfn.CONCAT('Jogador 13'!$W$1,", "),""),IF('Jogador 14'!C92=1,_xlfn.CONCAT('Jogador 14'!$W$1,", "),""),IF('Jogador 15'!C92=1,_xlfn.CONCAT('Jogador 15'!$W$1,", "),""),IF('Jogador 16'!C92=1,_xlfn.CONCAT('Jogador 16'!$W$1,", "),""),IF('Jogador 17'!C92=1,_xlfn.CONCAT('Jogador 17'!$W$1,", "),""),IF('Jogador 18'!C92=1,_xlfn.CONCAT('Jogador 18'!$W$1,", "),""),IF('Jogador 19'!C92=1,_xlfn.CONCAT('Jogador 19'!$W$1,", "),""),IF('Jogador 20'!C92=1,_xlfn.CONCAT('Jogador 20'!$W$1,", "),""),IF('Jogador 21'!C92=1,_xlfn.CONCAT('Jogador 21'!$W$1,", "),""),IF('Jogador 22'!C92=1,_xlfn.CONCAT('Jogador 22'!$W$1,", "),""),IF('Jogador 23'!C92=1,_xlfn.CONCAT('Jogador 23'!$W$1,", "),""),IF('Jogador 24'!C92=1,_xlfn.CONCAT('Jogador 24'!$W$1,", "),""),IF('Jogador 25'!C92=1,_xlfn.CONCAT('Jogador 25'!$W$1,", "),""),IF('Jogador 26'!C92=1,_xlfn.CONCAT('Jogador 26'!$W$1,", "),""),IF('Jogador 27'!C92=1,_xlfn.CONCAT('Jogador 27'!$W$1,", "),""),IF('Jogador 28'!C92=1,_xlfn.CONCAT('Jogador 28'!$W$1,", "),""),IF('Jogador 29'!C92=1,_xlfn.CONCAT('Jogador 29'!$W$1,", "),""),IF('Jogador 30'!C92=1,_xlfn.CONCAT('Jogador 30'!$W$1,", "),""),IF('Jogador 31'!C92=1,_xlfn.CONCAT('Jogador 31'!$W$1,", "),""),IF('Jogador 32'!C92=1,_xlfn.CONCAT('Jogador 32'!$W$1,", "),""),IF('Jogador 33'!C92=1,_xlfn.CONCAT('Jogador 33'!$W$1,", "),""),IF('Jogador 34'!C92=1,_xlfn.CONCAT('Jogador 34'!$W$1,", "),""),IF('Jogador 35'!C92=1,_xlfn.CONCAT('Jogador 35'!$W$1,", "),""),IF('Jogador 36'!C92=1,_xlfn.CONCAT('Jogador 36'!$W$1,", "),""),IF('Jogador 37'!C92=1,_xlfn.CONCAT('Jogador 37'!$W$1,", "),""),IF('Jogador 38'!C92=1,_xlfn.CONCAT('Jogador 38'!$W$1,", "),""),IF('Jogador 39'!C92=1,_xlfn.CONCAT('Jogador 39'!$W$1,", "),""),IF('Jogador 40'!C92=1,_xlfn.CONCAT('Jogador 40'!$W$1,", "),""),IF('Jogador 41'!C92=1,_xlfn.CONCAT('Jogador 41'!$W$1,", "),""),IF('Jogador 42'!C92=1,_xlfn.CONCAT('Jogador 42'!$W$1,", "),""),IF('Jogador 43'!C92=1,_xlfn.CONCAT('Jogador 43'!$W$1,", "),""),IF('Jogador 44'!C92=1,_xlfn.CONCAT('Jogador 44'!$W$1,", "),""),IF('Jogador 45'!C92=1,_xlfn.CONCAT('Jogador 45'!$W$1,", "),""),IF('Jogador 46'!C92=1,_xlfn.CONCAT('Jogador 46'!$W$1,", "),""),IF('Jogador 47'!C92=1,_xlfn.CONCAT('Jogador 47'!$W$1,", "),""),IF('Jogador 48'!C92=1,_xlfn.CONCAT('Jogador 48'!$W$1,", "),""),IF('Jogador 49'!C92=1,_xlfn.CONCAT('Jogador 49'!$W$1,", "),""),IF('Jogador 50'!C92=1,_xlfn.CONCAT('Jogador 50'!$W$1,", "),""),IF('Jogador 51'!C92=1,_xlfn.CONCAT('Jogador 51'!$W$1,", "),""),IF('Jogador 52'!C92=1,_xlfn.CONCAT('Jogador 52'!$W$1,", "),""),IF('Jogador 53'!C92=1,_xlfn.CONCAT('Jogador 53'!$W$1,", "),""),IF('Jogador 54'!C92=1,_xlfn.CONCAT('Jogador 54'!$W$1,", "),""),IF('Jogador 55'!C92=1,_xlfn.CONCAT('Jogador 55'!$W$1,", "),""),IF('Jogador 56'!C92=1,_xlfn.CONCAT('Jogador 56'!$W$1,", "),""),IF('Jogador 57'!C92=1,_xlfn.CONCAT('Jogador 57'!$W$1,", "),""),IF('Jogador 58'!C92=1,_xlfn.CONCAT('Jogador 58'!$W$1,", "),""),IF('Jogador 59'!C92=1,_xlfn.CONCAT('Jogador 59'!$W$1,", "),""),IF('Jogador 60'!C92=1,_xlfn.CONCAT('Jogador 60'!$W$1,", "),""),IF('Jogador 61'!C92=1,_xlfn.CONCAT('Jogador 61'!$W$1,", "),""),IF('Jogador 62'!C92=1,_xlfn.CONCAT('Jogador 62'!$W$1,", "),""),IF('Jogador 63'!C92=1,_xlfn.CONCAT('Jogador 63'!$W$1,", "),""),IF('Jogador 64'!C92=1,_xlfn.CONCAT('Jogador 64'!$W$1,", "),""))</f>
        <v/>
      </c>
      <c r="Y92" s="4" t="str">
        <f>_xlfn.CONCAT(IF('Jogador 1'!D92=1,_xlfn.CONCAT('Jogador 1'!$W$1,", "),""),IF('Jogador 2'!D92=1,_xlfn.CONCAT('Jogador 2'!$W$1,", "),""),IF('Jogador 3'!D92=1,_xlfn.CONCAT('Jogador 3'!$W$1,", "),""),IF('Jogador 4'!D92=1,_xlfn.CONCAT('Jogador 4'!$W$1,", "),""),IF('Jogador 5'!D92=1,_xlfn.CONCAT('Jogador 5'!$W$1,", "),""),IF('Jogador 6'!D92=1,_xlfn.CONCAT('Jogador 6'!$W$1,", "),""),IF('Jogador 7'!D92=1,_xlfn.CONCAT('Jogador 7'!$W$1,", "),""),IF('Jogador 8'!D92=1,_xlfn.CONCAT('Jogador 8'!$W$1,", "),""),IF('Jogador 9'!D92=1,_xlfn.CONCAT('Jogador 9'!$W$1,", "),""),IF('Jogador 10'!D92=1,_xlfn.CONCAT('Jogador 10'!$W$1,", "),""),IF('Jogador 11'!D92=1,_xlfn.CONCAT('Jogador 11'!$W$1,", "),""),IF('Jogador 12'!D92=1,_xlfn.CONCAT('Jogador 12'!$W$1,", "),""),IF('Jogador 13'!D92=1,_xlfn.CONCAT('Jogador 13'!$W$1,", "),""),IF('Jogador 14'!D92=1,_xlfn.CONCAT('Jogador 14'!$W$1,", "),""),IF('Jogador 15'!D92=1,_xlfn.CONCAT('Jogador 15'!$W$1,", "),""),IF('Jogador 16'!D92=1,_xlfn.CONCAT('Jogador 16'!$W$1,", "),""),IF('Jogador 17'!D92=1,_xlfn.CONCAT('Jogador 17'!$W$1,", "),""),IF('Jogador 18'!D92=1,_xlfn.CONCAT('Jogador 18'!$W$1,", "),""),IF('Jogador 19'!D92=1,_xlfn.CONCAT('Jogador 19'!$W$1,", "),""),IF('Jogador 20'!D92=1,_xlfn.CONCAT('Jogador 20'!$W$1,", "),""),IF('Jogador 21'!D92=1,_xlfn.CONCAT('Jogador 21'!$W$1,", "),""),IF('Jogador 22'!D92=1,_xlfn.CONCAT('Jogador 22'!$W$1,", "),""),IF('Jogador 23'!D92=1,_xlfn.CONCAT('Jogador 23'!$W$1,", "),""),IF('Jogador 24'!D92=1,_xlfn.CONCAT('Jogador 24'!$W$1,", "),""),IF('Jogador 25'!D92=1,_xlfn.CONCAT('Jogador 25'!$W$1,", "),""),IF('Jogador 26'!D92=1,_xlfn.CONCAT('Jogador 26'!$W$1,", "),""),IF('Jogador 27'!D92=1,_xlfn.CONCAT('Jogador 27'!$W$1,", "),""),IF('Jogador 28'!D92=1,_xlfn.CONCAT('Jogador 28'!$W$1,", "),""),IF('Jogador 29'!D92=1,_xlfn.CONCAT('Jogador 29'!$W$1,", "),""),IF('Jogador 30'!D92=1,_xlfn.CONCAT('Jogador 30'!$W$1,", "),""),IF('Jogador 31'!D92=1,_xlfn.CONCAT('Jogador 31'!$W$1,", "),""),IF('Jogador 32'!D92=1,_xlfn.CONCAT('Jogador 32'!$W$1,", "),""),IF('Jogador 33'!D92=1,_xlfn.CONCAT('Jogador 33'!$W$1,", "),""),IF('Jogador 34'!D92=1,_xlfn.CONCAT('Jogador 34'!$W$1,", "),""),IF('Jogador 35'!D92=1,_xlfn.CONCAT('Jogador 35'!$W$1,", "),""),IF('Jogador 36'!D92=1,_xlfn.CONCAT('Jogador 36'!$W$1,", "),""),IF('Jogador 37'!D92=1,_xlfn.CONCAT('Jogador 37'!$W$1,", "),""),IF('Jogador 38'!D92=1,_xlfn.CONCAT('Jogador 38'!$W$1,", "),""),IF('Jogador 39'!D92=1,_xlfn.CONCAT('Jogador 39'!$W$1,", "),""),IF('Jogador 40'!D92=1,_xlfn.CONCAT('Jogador 40'!$W$1,", "),""),IF('Jogador 41'!D92=1,_xlfn.CONCAT('Jogador 41'!$W$1,", "),""),IF('Jogador 42'!D92=1,_xlfn.CONCAT('Jogador 42'!$W$1,", "),""),IF('Jogador 43'!D92=1,_xlfn.CONCAT('Jogador 43'!$W$1,", "),""),IF('Jogador 44'!D92=1,_xlfn.CONCAT('Jogador 44'!$W$1,", "),""),IF('Jogador 45'!D92=1,_xlfn.CONCAT('Jogador 45'!$W$1,", "),""),IF('Jogador 46'!D92=1,_xlfn.CONCAT('Jogador 46'!$W$1,", "),""),IF('Jogador 47'!D92=1,_xlfn.CONCAT('Jogador 47'!$W$1,", "),""),IF('Jogador 48'!D92=1,_xlfn.CONCAT('Jogador 48'!$W$1,", "),""),IF('Jogador 49'!D92=1,_xlfn.CONCAT('Jogador 49'!$W$1,", "),""),IF('Jogador 50'!D92=1,_xlfn.CONCAT('Jogador 50'!$W$1,", "),""),IF('Jogador 51'!D92=1,_xlfn.CONCAT('Jogador 51'!$W$1,", "),""),IF('Jogador 52'!D92=1,_xlfn.CONCAT('Jogador 52'!$W$1,", "),""),IF('Jogador 53'!D92=1,_xlfn.CONCAT('Jogador 53'!$W$1,", "),""),IF('Jogador 54'!D92=1,_xlfn.CONCAT('Jogador 54'!$W$1,", "),""),IF('Jogador 55'!D92=1,_xlfn.CONCAT('Jogador 55'!$W$1,", "),""),IF('Jogador 56'!D92=1,_xlfn.CONCAT('Jogador 56'!$W$1,", "),""),IF('Jogador 57'!D92=1,_xlfn.CONCAT('Jogador 57'!$W$1,", "),""),IF('Jogador 58'!D92=1,_xlfn.CONCAT('Jogador 58'!$W$1,", "),""),IF('Jogador 59'!D92=1,_xlfn.CONCAT('Jogador 59'!$W$1,", "),""),IF('Jogador 60'!D92=1,_xlfn.CONCAT('Jogador 60'!$W$1,", "),""),IF('Jogador 61'!D92=1,_xlfn.CONCAT('Jogador 61'!$W$1,", "),""),IF('Jogador 62'!D92=1,_xlfn.CONCAT('Jogador 62'!$W$1,", "),""),IF('Jogador 63'!D92=1,_xlfn.CONCAT('Jogador 63'!$W$1,", "),""),IF('Jogador 64'!D92=1,_xlfn.CONCAT('Jogador 64'!$W$1,", "),""))</f>
        <v xml:space="preserve">Biel, </v>
      </c>
    </row>
    <row r="93" spans="1:25" x14ac:dyDescent="0.3">
      <c r="A93" s="4" t="s">
        <v>146</v>
      </c>
      <c r="B93" s="4">
        <f>'Jogador 1'!B93+'Jogador 2'!B93+'Jogador 3'!B93+'Jogador 4'!B93+'Jogador 5'!B93+'Jogador 6'!B93+'Jogador 7'!B93+'Jogador 8'!B93+'Jogador 9'!B93+'Jogador 10'!B93+'Jogador 11'!B93+'Jogador 12'!B93+'Jogador 13'!B93+'Jogador 14'!B93+'Jogador 15'!B93+'Jogador 16'!B93+'Jogador 17'!B93+'Jogador 18'!B93+'Jogador 19'!B93+'Jogador 20'!B93+'Jogador 21'!B93+'Jogador 22'!B93+'Jogador 23'!B93+'Jogador 24'!B93+'Jogador 25'!B93+'Jogador 26'!B93+'Jogador 27'!B93+'Jogador 28'!B93+'Jogador 29'!B93+'Jogador 30'!B93+'Jogador 31'!B93+'Jogador 32'!B93+'Jogador 33'!B93+'Jogador 34'!B93+'Jogador 35'!B93+'Jogador 36'!B93+'Jogador 37'!B93+'Jogador 38'!B93+'Jogador 39'!B93+'Jogador 40'!B93+'Jogador 41'!B93+'Jogador 42'!B93+'Jogador 43'!B93+'Jogador 44'!B93+'Jogador 45'!B93+'Jogador 46'!B93+'Jogador 47'!B93+'Jogador 48'!B93+'Jogador 49'!B93+'Jogador 50'!B93+'Jogador 51'!B93+'Jogador 52'!B93+'Jogador 53'!B93+'Jogador 54'!B93+'Jogador 55'!B93+'Jogador 56'!B93+'Jogador 57'!B93+'Jogador 58'!B93+'Jogador 59'!B93+'Jogador 60'!B93+'Jogador 61'!B93+'Jogador 62'!B93+'Jogador 63'!B93+'Jogador 64'!B93</f>
        <v>2</v>
      </c>
      <c r="C93" s="4">
        <f>'Jogador 1'!C93+'Jogador 2'!C93+'Jogador 3'!C93+'Jogador 4'!C93+'Jogador 5'!C93+'Jogador 6'!C93+'Jogador 7'!C93+'Jogador 8'!C93+'Jogador 9'!C93+'Jogador 10'!C93+'Jogador 11'!C93+'Jogador 12'!C93+'Jogador 13'!C93+'Jogador 14'!C93+'Jogador 15'!C93+'Jogador 16'!C93+'Jogador 17'!C93+'Jogador 18'!C93+'Jogador 19'!C93+'Jogador 20'!C93+'Jogador 21'!C93+'Jogador 22'!C93+'Jogador 23'!C93+'Jogador 24'!C93+'Jogador 25'!C93+'Jogador 26'!C93+'Jogador 27'!C93+'Jogador 28'!C93+'Jogador 29'!C93+'Jogador 30'!C93+'Jogador 31'!C93+'Jogador 32'!C93+'Jogador 33'!C93+'Jogador 34'!C93+'Jogador 35'!C93+'Jogador 36'!C93+'Jogador 37'!C93+'Jogador 38'!C93+'Jogador 39'!C93+'Jogador 40'!C93+'Jogador 41'!C93+'Jogador 42'!C93+'Jogador 43'!C93+'Jogador 44'!C93+'Jogador 45'!C93+'Jogador 46'!C93+'Jogador 47'!C93+'Jogador 48'!C93+'Jogador 49'!C93+'Jogador 50'!C93+'Jogador 51'!C93+'Jogador 52'!C93+'Jogador 53'!C93+'Jogador 54'!C93+'Jogador 55'!C93+'Jogador 56'!C93+'Jogador 57'!C93+'Jogador 58'!C93+'Jogador 59'!C93+'Jogador 60'!C93+'Jogador 61'!C93+'Jogador 62'!C93+'Jogador 63'!C93+'Jogador 64'!C93</f>
        <v>1</v>
      </c>
      <c r="D93" s="4">
        <f>'Jogador 1'!D93+'Jogador 2'!D93+'Jogador 3'!D93+'Jogador 4'!D93+'Jogador 5'!D93+'Jogador 6'!D93+'Jogador 7'!D93+'Jogador 8'!D93+'Jogador 9'!D93+'Jogador 10'!D93+'Jogador 11'!D93+'Jogador 12'!D93+'Jogador 13'!D93+'Jogador 14'!D93+'Jogador 15'!D93+'Jogador 16'!D93+'Jogador 17'!D93+'Jogador 18'!D93+'Jogador 19'!D93+'Jogador 20'!D93+'Jogador 21'!D93+'Jogador 22'!D93+'Jogador 23'!D93+'Jogador 24'!D93+'Jogador 25'!D93+'Jogador 26'!D93+'Jogador 27'!D93+'Jogador 28'!D93+'Jogador 29'!D93+'Jogador 30'!D93+'Jogador 31'!D93+'Jogador 32'!D93+'Jogador 33'!D93+'Jogador 34'!D93+'Jogador 35'!D93+'Jogador 36'!D93+'Jogador 37'!D93+'Jogador 38'!D93+'Jogador 39'!D93+'Jogador 40'!D93+'Jogador 41'!D93+'Jogador 42'!D93+'Jogador 43'!D93+'Jogador 44'!D93+'Jogador 45'!D93+'Jogador 46'!D93+'Jogador 47'!D93+'Jogador 48'!D93+'Jogador 49'!D93+'Jogador 50'!D93+'Jogador 51'!D93+'Jogador 52'!D93+'Jogador 53'!D93+'Jogador 54'!D93+'Jogador 55'!D93+'Jogador 56'!D93+'Jogador 57'!D93+'Jogador 58'!D93+'Jogador 59'!D93+'Jogador 60'!D93+'Jogador 61'!D93+'Jogador 62'!D93+'Jogador 63'!D93+'Jogador 64'!D93</f>
        <v>1</v>
      </c>
      <c r="E93" s="4">
        <f>'Jogador 1'!E93+'Jogador 2'!E93+'Jogador 3'!E93+'Jogador 4'!E93+'Jogador 5'!E93+'Jogador 6'!E93+'Jogador 7'!E93+'Jogador 8'!E93+'Jogador 9'!E93+'Jogador 10'!E93+'Jogador 11'!E93+'Jogador 12'!E93+'Jogador 13'!E93+'Jogador 14'!E93+'Jogador 15'!E93+'Jogador 16'!E93+'Jogador 17'!E93+'Jogador 18'!E93+'Jogador 19'!E93+'Jogador 20'!E93+'Jogador 21'!E93+'Jogador 22'!E93+'Jogador 23'!E93+'Jogador 24'!E93+'Jogador 25'!E93+'Jogador 26'!E93+'Jogador 27'!E93+'Jogador 28'!E93+'Jogador 29'!E93+'Jogador 30'!E93+'Jogador 31'!E93+'Jogador 32'!E93+'Jogador 33'!E93+'Jogador 34'!E93+'Jogador 35'!E93+'Jogador 36'!E93+'Jogador 37'!E93+'Jogador 38'!E93+'Jogador 39'!E93+'Jogador 40'!E93+'Jogador 41'!E93+'Jogador 42'!E93+'Jogador 43'!E93+'Jogador 44'!E93+'Jogador 45'!E93+'Jogador 46'!E93+'Jogador 47'!E93+'Jogador 48'!E93+'Jogador 49'!E93+'Jogador 50'!E93+'Jogador 51'!E93+'Jogador 52'!E93+'Jogador 53'!E93+'Jogador 54'!E93+'Jogador 55'!E93+'Jogador 56'!E93+'Jogador 57'!E93+'Jogador 58'!E93+'Jogador 59'!E93+'Jogador 60'!E93+'Jogador 61'!E93+'Jogador 62'!E93+'Jogador 63'!E93+'Jogador 64'!E93</f>
        <v>0</v>
      </c>
      <c r="F93" s="9">
        <f t="shared" si="21"/>
        <v>0</v>
      </c>
      <c r="G93" s="4">
        <f>'Jogador 1'!G93+'Jogador 2'!G93+'Jogador 3'!G93+'Jogador 4'!G93+'Jogador 5'!G93+'Jogador 6'!G93+'Jogador 7'!G93+'Jogador 8'!G93+'Jogador 9'!G93+'Jogador 10'!G93+'Jogador 11'!G93+'Jogador 12'!G93+'Jogador 13'!G93+'Jogador 14'!G93+'Jogador 15'!G93+'Jogador 16'!G93+'Jogador 17'!G93+'Jogador 18'!G93+'Jogador 19'!G93+'Jogador 20'!G93+'Jogador 21'!G93+'Jogador 22'!G93+'Jogador 23'!G93+'Jogador 24'!G93+'Jogador 25'!G93+'Jogador 26'!G93+'Jogador 27'!G93+'Jogador 28'!G93+'Jogador 29'!G93+'Jogador 30'!G93+'Jogador 31'!G93+'Jogador 32'!G93+'Jogador 33'!G93+'Jogador 34'!G93+'Jogador 35'!G93+'Jogador 36'!G93+'Jogador 37'!G93+'Jogador 38'!G93+'Jogador 39'!G93+'Jogador 40'!G93+'Jogador 41'!G93+'Jogador 42'!G93+'Jogador 43'!G93+'Jogador 44'!G93+'Jogador 45'!G93+'Jogador 46'!G93+'Jogador 47'!G93+'Jogador 48'!G93+'Jogador 49'!G93+'Jogador 50'!G93+'Jogador 51'!G93+'Jogador 52'!G93+'Jogador 53'!G93+'Jogador 54'!G93+'Jogador 55'!G93+'Jogador 56'!G93+'Jogador 57'!G93+'Jogador 58'!G93+'Jogador 59'!G93+'Jogador 60'!G93+'Jogador 61'!G93+'Jogador 62'!G93+'Jogador 63'!G93+'Jogador 64'!G93</f>
        <v>1</v>
      </c>
      <c r="H93" s="9">
        <f t="shared" si="22"/>
        <v>1</v>
      </c>
      <c r="I93" s="4">
        <f>'Jogador 1'!I93+'Jogador 2'!I93+'Jogador 3'!I93+'Jogador 4'!I93+'Jogador 5'!I93+'Jogador 6'!I93+'Jogador 7'!I93+'Jogador 8'!I93+'Jogador 9'!I93+'Jogador 10'!I93+'Jogador 11'!I93+'Jogador 12'!I93+'Jogador 13'!I93+'Jogador 14'!I93+'Jogador 15'!I93+'Jogador 16'!I93+'Jogador 17'!I93+'Jogador 18'!I93+'Jogador 19'!I93+'Jogador 20'!I93+'Jogador 21'!I93+'Jogador 22'!I93+'Jogador 23'!I93+'Jogador 24'!I93+'Jogador 25'!I93+'Jogador 26'!I93+'Jogador 27'!I93+'Jogador 28'!I93+'Jogador 29'!I93+'Jogador 30'!I93+'Jogador 31'!I93+'Jogador 32'!I93+'Jogador 33'!I93+'Jogador 34'!I93+'Jogador 35'!I93+'Jogador 36'!I93+'Jogador 37'!I93+'Jogador 38'!I93+'Jogador 39'!I93+'Jogador 40'!I93+'Jogador 41'!I93+'Jogador 42'!I93+'Jogador 43'!I93+'Jogador 44'!I93+'Jogador 45'!I93+'Jogador 46'!I93+'Jogador 47'!I93+'Jogador 48'!I93+'Jogador 49'!I93+'Jogador 50'!I93+'Jogador 51'!I93+'Jogador 52'!I93+'Jogador 53'!I93+'Jogador 54'!I93+'Jogador 55'!I93+'Jogador 56'!I93+'Jogador 57'!I93+'Jogador 58'!I93+'Jogador 59'!I93+'Jogador 60'!I93+'Jogador 61'!I93+'Jogador 62'!I93+'Jogador 63'!I93+'Jogador 64'!I93</f>
        <v>1</v>
      </c>
      <c r="J93" s="9">
        <f t="shared" si="23"/>
        <v>1</v>
      </c>
      <c r="K93" s="4">
        <f>'Jogador 1'!K93+'Jogador 2'!K93+'Jogador 3'!K93+'Jogador 4'!K93+'Jogador 5'!K93+'Jogador 6'!K93+'Jogador 7'!K93+'Jogador 8'!K93+'Jogador 9'!K93+'Jogador 10'!K93+'Jogador 11'!K93+'Jogador 12'!K93+'Jogador 13'!K93+'Jogador 14'!K93+'Jogador 15'!K93+'Jogador 16'!K93+'Jogador 17'!K93+'Jogador 18'!K93+'Jogador 19'!K93+'Jogador 20'!K93+'Jogador 21'!K93+'Jogador 22'!K93+'Jogador 23'!K93+'Jogador 24'!K93+'Jogador 25'!K93+'Jogador 26'!K93+'Jogador 27'!K93+'Jogador 28'!K93+'Jogador 29'!K93+'Jogador 30'!K93+'Jogador 31'!K93+'Jogador 32'!K93+'Jogador 33'!K93+'Jogador 34'!K93+'Jogador 35'!K93+'Jogador 36'!K93+'Jogador 37'!K93+'Jogador 38'!K93+'Jogador 39'!K93+'Jogador 40'!K93+'Jogador 41'!K93+'Jogador 42'!K93+'Jogador 43'!K93+'Jogador 44'!K93+'Jogador 45'!K93+'Jogador 46'!K93+'Jogador 47'!K93+'Jogador 48'!K93+'Jogador 49'!K93+'Jogador 50'!K93+'Jogador 51'!K93+'Jogador 52'!K93+'Jogador 53'!K93+'Jogador 54'!K93+'Jogador 55'!K93+'Jogador 56'!K93+'Jogador 57'!K93+'Jogador 58'!K93+'Jogador 59'!K93+'Jogador 60'!K93+'Jogador 61'!K93+'Jogador 62'!K93+'Jogador 63'!K93+'Jogador 64'!K93</f>
        <v>0</v>
      </c>
      <c r="L93" s="9">
        <f t="shared" si="24"/>
        <v>0</v>
      </c>
      <c r="M93" s="4">
        <f>'Jogador 1'!M93+'Jogador 2'!M93+'Jogador 3'!M93+'Jogador 4'!M93+'Jogador 5'!M93+'Jogador 6'!M93+'Jogador 7'!M93+'Jogador 8'!M93+'Jogador 9'!M93+'Jogador 10'!M93+'Jogador 11'!M93+'Jogador 12'!M93+'Jogador 13'!M93+'Jogador 14'!M93+'Jogador 15'!M93+'Jogador 16'!M93+'Jogador 17'!M93+'Jogador 18'!M93+'Jogador 19'!M93+'Jogador 20'!M93+'Jogador 21'!M93+'Jogador 22'!M93+'Jogador 23'!M93+'Jogador 24'!M93+'Jogador 25'!M93+'Jogador 26'!M93+'Jogador 27'!M93+'Jogador 28'!M93+'Jogador 29'!M93+'Jogador 30'!M93+'Jogador 31'!M93+'Jogador 32'!M93+'Jogador 33'!M93+'Jogador 34'!M93+'Jogador 35'!M93+'Jogador 36'!M93+'Jogador 37'!M93+'Jogador 38'!M93+'Jogador 39'!M93+'Jogador 40'!M93+'Jogador 41'!M93+'Jogador 42'!M93+'Jogador 43'!M93+'Jogador 44'!M93+'Jogador 45'!M93+'Jogador 46'!M93+'Jogador 47'!M93+'Jogador 48'!M93+'Jogador 49'!M93+'Jogador 50'!M93+'Jogador 51'!M93+'Jogador 52'!M93+'Jogador 53'!M93+'Jogador 54'!M93+'Jogador 55'!M93+'Jogador 56'!M93+'Jogador 57'!M93+'Jogador 58'!M93+'Jogador 59'!M93+'Jogador 60'!M93+'Jogador 61'!M93+'Jogador 62'!M93+'Jogador 63'!M93+'Jogador 64'!M93</f>
        <v>1</v>
      </c>
      <c r="N93" s="9">
        <f t="shared" si="25"/>
        <v>0.5</v>
      </c>
      <c r="O93" s="4">
        <f>'Jogador 1'!O93+'Jogador 2'!O93+'Jogador 3'!O93+'Jogador 4'!O93+'Jogador 5'!O93+'Jogador 6'!O93+'Jogador 7'!O93+'Jogador 8'!O93+'Jogador 9'!O93+'Jogador 10'!O93+'Jogador 11'!O93+'Jogador 12'!O93+'Jogador 13'!O93+'Jogador 14'!O93+'Jogador 15'!O93+'Jogador 16'!O93+'Jogador 17'!O93+'Jogador 18'!O93+'Jogador 19'!O93+'Jogador 20'!O93+'Jogador 21'!O93+'Jogador 22'!O93+'Jogador 23'!O93+'Jogador 24'!O93+'Jogador 25'!O93+'Jogador 26'!O93+'Jogador 27'!O93+'Jogador 28'!O93+'Jogador 29'!O93+'Jogador 30'!O93+'Jogador 31'!O93+'Jogador 32'!O93+'Jogador 33'!O93+'Jogador 34'!O93+'Jogador 35'!O93+'Jogador 36'!O93+'Jogador 37'!O93+'Jogador 38'!O93+'Jogador 39'!O93+'Jogador 40'!O93+'Jogador 41'!O93+'Jogador 42'!O93+'Jogador 43'!O93+'Jogador 44'!O93+'Jogador 45'!O93+'Jogador 46'!O93+'Jogador 47'!O93+'Jogador 48'!O93+'Jogador 49'!O93+'Jogador 50'!O93+'Jogador 51'!O93+'Jogador 52'!O93+'Jogador 53'!O93+'Jogador 54'!O93+'Jogador 55'!O93+'Jogador 56'!O93+'Jogador 57'!O93+'Jogador 58'!O93+'Jogador 59'!O93+'Jogador 60'!O93+'Jogador 61'!O93+'Jogador 62'!O93+'Jogador 63'!O93+'Jogador 64'!O93</f>
        <v>1</v>
      </c>
      <c r="P93" s="9">
        <f t="shared" si="26"/>
        <v>0.5</v>
      </c>
      <c r="Q93" s="4">
        <f>'Jogador 1'!Q93+'Jogador 2'!Q93+'Jogador 3'!Q93+'Jogador 4'!Q93+'Jogador 5'!Q93+'Jogador 6'!Q93+'Jogador 7'!Q93+'Jogador 8'!Q93+'Jogador 9'!Q93+'Jogador 10'!Q93+'Jogador 11'!Q93+'Jogador 12'!Q93+'Jogador 13'!Q93+'Jogador 14'!Q93+'Jogador 15'!Q93+'Jogador 16'!Q93+'Jogador 17'!Q93+'Jogador 18'!Q93+'Jogador 19'!Q93+'Jogador 20'!Q93+'Jogador 21'!Q93+'Jogador 22'!Q93+'Jogador 23'!Q93+'Jogador 24'!Q93+'Jogador 25'!Q93+'Jogador 26'!Q93+'Jogador 27'!Q93+'Jogador 28'!Q93+'Jogador 29'!Q93+'Jogador 30'!Q93+'Jogador 31'!Q93+'Jogador 32'!Q93+'Jogador 33'!Q93+'Jogador 34'!Q93+'Jogador 35'!Q93+'Jogador 36'!Q93+'Jogador 37'!Q93+'Jogador 38'!Q93+'Jogador 39'!Q93+'Jogador 40'!Q93+'Jogador 41'!Q93+'Jogador 42'!Q93+'Jogador 43'!Q93+'Jogador 44'!Q93+'Jogador 45'!Q93+'Jogador 46'!Q93+'Jogador 47'!Q93+'Jogador 48'!Q93+'Jogador 49'!Q93+'Jogador 50'!Q93+'Jogador 51'!Q93+'Jogador 52'!Q93+'Jogador 53'!Q93+'Jogador 54'!Q93+'Jogador 55'!Q93+'Jogador 56'!Q93+'Jogador 57'!Q93+'Jogador 58'!Q93+'Jogador 59'!Q93+'Jogador 60'!Q93+'Jogador 61'!Q93+'Jogador 62'!Q93+'Jogador 63'!Q93+'Jogador 64'!Q93</f>
        <v>2.1</v>
      </c>
      <c r="R93" s="4">
        <f>'Jogador 1'!R93+'Jogador 2'!R93+'Jogador 3'!R93+'Jogador 4'!R93+'Jogador 5'!R93+'Jogador 6'!R93+'Jogador 7'!R93+'Jogador 8'!R93+'Jogador 9'!R93+'Jogador 10'!R93+'Jogador 11'!R93+'Jogador 12'!R93+'Jogador 13'!R93+'Jogador 14'!R93+'Jogador 15'!R93+'Jogador 16'!R93+'Jogador 17'!R93+'Jogador 18'!R93+'Jogador 19'!R93+'Jogador 20'!R93+'Jogador 21'!R93+'Jogador 22'!R93+'Jogador 23'!R93+'Jogador 24'!R93+'Jogador 25'!R93+'Jogador 26'!R93+'Jogador 27'!R93+'Jogador 28'!R93+'Jogador 29'!R93+'Jogador 30'!R93+'Jogador 31'!R93+'Jogador 32'!R93+'Jogador 33'!R93+'Jogador 34'!R93+'Jogador 35'!R93+'Jogador 36'!R93+'Jogador 37'!R93+'Jogador 38'!R93+'Jogador 39'!R93+'Jogador 40'!R93+'Jogador 41'!R93+'Jogador 42'!R93+'Jogador 43'!R93+'Jogador 44'!R93+'Jogador 45'!R93+'Jogador 46'!R93+'Jogador 47'!R93+'Jogador 48'!R93+'Jogador 49'!R93+'Jogador 50'!R93+'Jogador 51'!R93+'Jogador 52'!R93+'Jogador 53'!R93+'Jogador 54'!R93+'Jogador 55'!R93+'Jogador 56'!R93+'Jogador 57'!R93+'Jogador 58'!R93+'Jogador 59'!R93+'Jogador 60'!R93+'Jogador 61'!R93+'Jogador 62'!R93+'Jogador 63'!R93+'Jogador 64'!R93</f>
        <v>0</v>
      </c>
      <c r="S93" s="4">
        <f>'Jogador 1'!S93+'Jogador 2'!S93+'Jogador 3'!S93+'Jogador 4'!S93+'Jogador 5'!S93+'Jogador 6'!S93+'Jogador 7'!S93+'Jogador 8'!S93+'Jogador 9'!S93+'Jogador 10'!S93+'Jogador 11'!S93+'Jogador 12'!S93+'Jogador 13'!S93+'Jogador 14'!S93+'Jogador 15'!S93+'Jogador 16'!S93+'Jogador 17'!S93+'Jogador 18'!S93+'Jogador 19'!S93+'Jogador 20'!S93+'Jogador 21'!S93+'Jogador 22'!S93+'Jogador 23'!S93+'Jogador 24'!S93+'Jogador 25'!S93+'Jogador 26'!S93+'Jogador 27'!S93+'Jogador 28'!S93+'Jogador 29'!S93+'Jogador 30'!S93+'Jogador 31'!S93+'Jogador 32'!S93+'Jogador 33'!S93+'Jogador 34'!S93+'Jogador 35'!S93+'Jogador 36'!S93+'Jogador 37'!S93+'Jogador 38'!S93+'Jogador 39'!S93+'Jogador 40'!S93+'Jogador 41'!S93+'Jogador 42'!S93+'Jogador 43'!S93+'Jogador 44'!S93+'Jogador 45'!S93+'Jogador 46'!S93+'Jogador 47'!S93+'Jogador 48'!S93+'Jogador 49'!S93+'Jogador 50'!S93+'Jogador 51'!S93+'Jogador 52'!S93+'Jogador 53'!S93+'Jogador 54'!S93+'Jogador 55'!S93+'Jogador 56'!S93+'Jogador 57'!S93+'Jogador 58'!S93+'Jogador 59'!S93+'Jogador 60'!S93+'Jogador 61'!S93+'Jogador 62'!S93+'Jogador 63'!S93+'Jogador 64'!S93</f>
        <v>1.5</v>
      </c>
      <c r="T93" s="4">
        <f>'Jogador 1'!T93+'Jogador 2'!T93+'Jogador 3'!T93+'Jogador 4'!T93+'Jogador 5'!T93+'Jogador 6'!T93+'Jogador 7'!T93+'Jogador 8'!T93+'Jogador 9'!T93+'Jogador 10'!T93+'Jogador 11'!T93+'Jogador 12'!T93+'Jogador 13'!T93+'Jogador 14'!T93+'Jogador 15'!T93+'Jogador 16'!T93+'Jogador 17'!T93+'Jogador 18'!T93+'Jogador 19'!T93+'Jogador 20'!T93+'Jogador 21'!T93+'Jogador 22'!T93+'Jogador 23'!T93+'Jogador 24'!T93+'Jogador 25'!T93+'Jogador 26'!T93+'Jogador 27'!T93+'Jogador 28'!T93+'Jogador 29'!T93+'Jogador 30'!T93+'Jogador 31'!T93+'Jogador 32'!T93+'Jogador 33'!T93+'Jogador 34'!T93+'Jogador 35'!T93+'Jogador 36'!T93+'Jogador 37'!T93+'Jogador 38'!T93+'Jogador 39'!T93+'Jogador 40'!T93+'Jogador 41'!T93+'Jogador 42'!T93+'Jogador 43'!T93+'Jogador 44'!T93+'Jogador 45'!T93+'Jogador 46'!T93+'Jogador 47'!T93+'Jogador 48'!T93+'Jogador 49'!T93+'Jogador 50'!T93+'Jogador 51'!T93+'Jogador 52'!T93+'Jogador 53'!T93+'Jogador 54'!T93+'Jogador 55'!T93+'Jogador 56'!T93+'Jogador 57'!T93+'Jogador 58'!T93+'Jogador 59'!T93+'Jogador 60'!T93+'Jogador 61'!T93+'Jogador 62'!T93+'Jogador 63'!T93+'Jogador 64'!T93</f>
        <v>-0.60000000000000009</v>
      </c>
      <c r="U93" s="10">
        <f t="shared" si="27"/>
        <v>-0.60000000000000009</v>
      </c>
      <c r="V93" s="10">
        <f>IF(C93=0,0,(IF('Jogador 1'!C93=1,'Jogador 1'!$W$8,0)+IF('Jogador 2'!C93=1,'Jogador 2'!$W$8,0)+IF('Jogador 3'!C93=1,'Jogador 3'!$W$8,0)+IF('Jogador 4'!C93=1,'Jogador 4'!$W$8,0)+IF('Jogador 5'!C93=1,'Jogador 5'!$W$8,0)+IF('Jogador 6'!C93=1,'Jogador 6'!$W$8,0)+IF('Jogador 7'!C93=1,'Jogador 7'!$W$8,0)+IF('Jogador 8'!C93=1,'Jogador 8'!$W$8,0)+IF('Jogador 9'!C93=1,'Jogador 9'!$W$8,0)+IF('Jogador 10'!C93=1,'Jogador 10'!$W$8,0)+IF('Jogador 11'!C93=1,'Jogador 11'!$W$8,0)+IF('Jogador 12'!C93=1,'Jogador 12'!$W$8,0)+IF('Jogador 13'!C93=1,'Jogador 13'!$W$8,0)+IF('Jogador 14'!C93=1,'Jogador 14'!$W$8,0)+IF('Jogador 15'!C93=1,'Jogador 15'!$W$8,0)+IF('Jogador 16'!C93=1,'Jogador 16'!$W$8,0)+IF('Jogador 17'!C93=1,'Jogador 17'!$W$8,0)+IF('Jogador 18'!C93=1,'Jogador 18'!$W$8,0)+IF('Jogador 19'!C93=1,'Jogador 19'!$W$8,0)+IF('Jogador 20'!C93=1,'Jogador 20'!$W$8,0)+IF('Jogador 21'!C93=1,'Jogador 21'!$W$8,0)+IF('Jogador 22'!C93=1,'Jogador 22'!$W$8,0)+IF('Jogador 23'!C93=1,'Jogador 23'!$W$8,0)+IF('Jogador 24'!C93=1,'Jogador 24'!$W$8,0)+IF('Jogador 25'!C93=1,'Jogador 25'!$W$8,0)+IF('Jogador 26'!C93=1,'Jogador 26'!$W$8,0)+IF('Jogador 27'!C93=1,'Jogador 27'!$W$8,0)+IF('Jogador 28'!C93=1,'Jogador 28'!$W$8,0)+IF('Jogador 29'!C93=1,'Jogador 29'!$W$8,0)+IF('Jogador 30'!C93=1,'Jogador 30'!$W$8,0)+IF('Jogador 31'!C93=1,'Jogador 31'!$W$8,0)+IF('Jogador 32'!C93=1,'Jogador 32'!$W$8,0)+IF('Jogador 33'!C93=1,'Jogador 33'!$W$8,0)+IF('Jogador 34'!C93=1,'Jogador 34'!$W$8,0)+IF('Jogador 35'!C93=1,'Jogador 35'!$W$8,0) +IF('Jogador 36'!C93=1,'Jogador 36'!$W$8,0)+IF('Jogador 37'!C93=1,'Jogador 37'!$W$8,0)+IF('Jogador 38'!C93=1,'Jogador 38'!$W$8,0)+IF('Jogador 39'!C93=1,'Jogador 39'!$W$8,0)+IF('Jogador 40'!C93=1,'Jogador 40'!$W$8,0)+IF('Jogador 41'!C93=1,'Jogador 41'!$W$8,0)+IF('Jogador 42'!C93=1,'Jogador 42'!$W$8,0)+IF('Jogador 43'!C93=1,'Jogador 43'!$W$8,0)+IF('Jogador 44'!C93=1,'Jogador 44'!$W$8,0)+IF('Jogador 45'!C93=1,'Jogador 45'!$W$8,0)+IF('Jogador 46'!C93=1,'Jogador 46'!$W$8,0)+IF('Jogador 47'!C93=1,'Jogador 47'!$W$8,0)+IF('Jogador 48'!C93=1,'Jogador 48'!$W$8,0)+IF('Jogador 49'!C93=1,'Jogador 49'!$W$8,0)+IF('Jogador 50'!C93=1,'Jogador 50'!$W$8,0)+IF('Jogador 51'!C93=1,'Jogador 51'!$W$8,0)+IF('Jogador 52'!C93=1,'Jogador 52'!$W$8,0)+IF('Jogador 53'!C93=1,'Jogador 53'!$W$8,0)+IF('Jogador 54'!C93=1,'Jogador 54'!$W$8,0)+IF('Jogador 55'!C93=1,'Jogador 55'!$W$8,0)+IF('Jogador 56'!C93=1,'Jogador 56'!$W$8,0)+IF('Jogador 57'!C93=1,'Jogador 57'!$W$8,0)+IF('Jogador 58'!C93=1,'Jogador 58'!$W$8,0)+IF('Jogador 59'!C93=1,'Jogador 59'!$W$8,0)+IF('Jogador 60'!C93=1,'Jogador 60'!$W$8,0)+IF('Jogador 61'!C93=1,'Jogador 61'!$W$8,0)+IF('Jogador 62'!C93=1,'Jogador 62'!$W$8,0)+IF('Jogador 63'!C93=1,'Jogador 63'!$W$8,0)+IF('Jogador 64'!C93=1,'Jogador 64'!$W$8,0))/C93)</f>
        <v>4</v>
      </c>
      <c r="X93" s="4" t="str">
        <f>_xlfn.CONCAT(IF('Jogador 1'!C93=1,_xlfn.CONCAT('Jogador 1'!$W$1,", "),""),IF('Jogador 2'!C93=1,_xlfn.CONCAT('Jogador 2'!$W$1,", "),""),IF('Jogador 3'!C93=1,_xlfn.CONCAT('Jogador 3'!$W$1,", "),""),IF('Jogador 4'!C93=1,_xlfn.CONCAT('Jogador 4'!$W$1,", "),""),IF('Jogador 5'!C93=1,_xlfn.CONCAT('Jogador 5'!$W$1,", "),""),IF('Jogador 6'!C93=1,_xlfn.CONCAT('Jogador 6'!$W$1,", "),""),IF('Jogador 7'!C93=1,_xlfn.CONCAT('Jogador 7'!$W$1,", "),""),IF('Jogador 8'!C93=1,_xlfn.CONCAT('Jogador 8'!$W$1,", "),""),IF('Jogador 9'!C93=1,_xlfn.CONCAT('Jogador 9'!$W$1,", "),""),IF('Jogador 10'!C93=1,_xlfn.CONCAT('Jogador 10'!$W$1,", "),""),IF('Jogador 11'!C93=1,_xlfn.CONCAT('Jogador 11'!$W$1,", "),""),IF('Jogador 12'!C93=1,_xlfn.CONCAT('Jogador 12'!$W$1,", "),""),IF('Jogador 13'!C93=1,_xlfn.CONCAT('Jogador 13'!$W$1,", "),""),IF('Jogador 14'!C93=1,_xlfn.CONCAT('Jogador 14'!$W$1,", "),""),IF('Jogador 15'!C93=1,_xlfn.CONCAT('Jogador 15'!$W$1,", "),""),IF('Jogador 16'!C93=1,_xlfn.CONCAT('Jogador 16'!$W$1,", "),""),IF('Jogador 17'!C93=1,_xlfn.CONCAT('Jogador 17'!$W$1,", "),""),IF('Jogador 18'!C93=1,_xlfn.CONCAT('Jogador 18'!$W$1,", "),""),IF('Jogador 19'!C93=1,_xlfn.CONCAT('Jogador 19'!$W$1,", "),""),IF('Jogador 20'!C93=1,_xlfn.CONCAT('Jogador 20'!$W$1,", "),""),IF('Jogador 21'!C93=1,_xlfn.CONCAT('Jogador 21'!$W$1,", "),""),IF('Jogador 22'!C93=1,_xlfn.CONCAT('Jogador 22'!$W$1,", "),""),IF('Jogador 23'!C93=1,_xlfn.CONCAT('Jogador 23'!$W$1,", "),""),IF('Jogador 24'!C93=1,_xlfn.CONCAT('Jogador 24'!$W$1,", "),""),IF('Jogador 25'!C93=1,_xlfn.CONCAT('Jogador 25'!$W$1,", "),""),IF('Jogador 26'!C93=1,_xlfn.CONCAT('Jogador 26'!$W$1,", "),""),IF('Jogador 27'!C93=1,_xlfn.CONCAT('Jogador 27'!$W$1,", "),""),IF('Jogador 28'!C93=1,_xlfn.CONCAT('Jogador 28'!$W$1,", "),""),IF('Jogador 29'!C93=1,_xlfn.CONCAT('Jogador 29'!$W$1,", "),""),IF('Jogador 30'!C93=1,_xlfn.CONCAT('Jogador 30'!$W$1,", "),""),IF('Jogador 31'!C93=1,_xlfn.CONCAT('Jogador 31'!$W$1,", "),""),IF('Jogador 32'!C93=1,_xlfn.CONCAT('Jogador 32'!$W$1,", "),""),IF('Jogador 33'!C93=1,_xlfn.CONCAT('Jogador 33'!$W$1,", "),""),IF('Jogador 34'!C93=1,_xlfn.CONCAT('Jogador 34'!$W$1,", "),""),IF('Jogador 35'!C93=1,_xlfn.CONCAT('Jogador 35'!$W$1,", "),""),IF('Jogador 36'!C93=1,_xlfn.CONCAT('Jogador 36'!$W$1,", "),""),IF('Jogador 37'!C93=1,_xlfn.CONCAT('Jogador 37'!$W$1,", "),""),IF('Jogador 38'!C93=1,_xlfn.CONCAT('Jogador 38'!$W$1,", "),""),IF('Jogador 39'!C93=1,_xlfn.CONCAT('Jogador 39'!$W$1,", "),""),IF('Jogador 40'!C93=1,_xlfn.CONCAT('Jogador 40'!$W$1,", "),""),IF('Jogador 41'!C93=1,_xlfn.CONCAT('Jogador 41'!$W$1,", "),""),IF('Jogador 42'!C93=1,_xlfn.CONCAT('Jogador 42'!$W$1,", "),""),IF('Jogador 43'!C93=1,_xlfn.CONCAT('Jogador 43'!$W$1,", "),""),IF('Jogador 44'!C93=1,_xlfn.CONCAT('Jogador 44'!$W$1,", "),""),IF('Jogador 45'!C93=1,_xlfn.CONCAT('Jogador 45'!$W$1,", "),""),IF('Jogador 46'!C93=1,_xlfn.CONCAT('Jogador 46'!$W$1,", "),""),IF('Jogador 47'!C93=1,_xlfn.CONCAT('Jogador 47'!$W$1,", "),""),IF('Jogador 48'!C93=1,_xlfn.CONCAT('Jogador 48'!$W$1,", "),""),IF('Jogador 49'!C93=1,_xlfn.CONCAT('Jogador 49'!$W$1,", "),""),IF('Jogador 50'!C93=1,_xlfn.CONCAT('Jogador 50'!$W$1,", "),""),IF('Jogador 51'!C93=1,_xlfn.CONCAT('Jogador 51'!$W$1,", "),""),IF('Jogador 52'!C93=1,_xlfn.CONCAT('Jogador 52'!$W$1,", "),""),IF('Jogador 53'!C93=1,_xlfn.CONCAT('Jogador 53'!$W$1,", "),""),IF('Jogador 54'!C93=1,_xlfn.CONCAT('Jogador 54'!$W$1,", "),""),IF('Jogador 55'!C93=1,_xlfn.CONCAT('Jogador 55'!$W$1,", "),""),IF('Jogador 56'!C93=1,_xlfn.CONCAT('Jogador 56'!$W$1,", "),""),IF('Jogador 57'!C93=1,_xlfn.CONCAT('Jogador 57'!$W$1,", "),""),IF('Jogador 58'!C93=1,_xlfn.CONCAT('Jogador 58'!$W$1,", "),""),IF('Jogador 59'!C93=1,_xlfn.CONCAT('Jogador 59'!$W$1,", "),""),IF('Jogador 60'!C93=1,_xlfn.CONCAT('Jogador 60'!$W$1,", "),""),IF('Jogador 61'!C93=1,_xlfn.CONCAT('Jogador 61'!$W$1,", "),""),IF('Jogador 62'!C93=1,_xlfn.CONCAT('Jogador 62'!$W$1,", "),""),IF('Jogador 63'!C93=1,_xlfn.CONCAT('Jogador 63'!$W$1,", "),""),IF('Jogador 64'!C93=1,_xlfn.CONCAT('Jogador 64'!$W$1,", "),""))</f>
        <v xml:space="preserve">Allisson, </v>
      </c>
      <c r="Y93" s="4" t="str">
        <f>_xlfn.CONCAT(IF('Jogador 1'!D93=1,_xlfn.CONCAT('Jogador 1'!$W$1,", "),""),IF('Jogador 2'!D93=1,_xlfn.CONCAT('Jogador 2'!$W$1,", "),""),IF('Jogador 3'!D93=1,_xlfn.CONCAT('Jogador 3'!$W$1,", "),""),IF('Jogador 4'!D93=1,_xlfn.CONCAT('Jogador 4'!$W$1,", "),""),IF('Jogador 5'!D93=1,_xlfn.CONCAT('Jogador 5'!$W$1,", "),""),IF('Jogador 6'!D93=1,_xlfn.CONCAT('Jogador 6'!$W$1,", "),""),IF('Jogador 7'!D93=1,_xlfn.CONCAT('Jogador 7'!$W$1,", "),""),IF('Jogador 8'!D93=1,_xlfn.CONCAT('Jogador 8'!$W$1,", "),""),IF('Jogador 9'!D93=1,_xlfn.CONCAT('Jogador 9'!$W$1,", "),""),IF('Jogador 10'!D93=1,_xlfn.CONCAT('Jogador 10'!$W$1,", "),""),IF('Jogador 11'!D93=1,_xlfn.CONCAT('Jogador 11'!$W$1,", "),""),IF('Jogador 12'!D93=1,_xlfn.CONCAT('Jogador 12'!$W$1,", "),""),IF('Jogador 13'!D93=1,_xlfn.CONCAT('Jogador 13'!$W$1,", "),""),IF('Jogador 14'!D93=1,_xlfn.CONCAT('Jogador 14'!$W$1,", "),""),IF('Jogador 15'!D93=1,_xlfn.CONCAT('Jogador 15'!$W$1,", "),""),IF('Jogador 16'!D93=1,_xlfn.CONCAT('Jogador 16'!$W$1,", "),""),IF('Jogador 17'!D93=1,_xlfn.CONCAT('Jogador 17'!$W$1,", "),""),IF('Jogador 18'!D93=1,_xlfn.CONCAT('Jogador 18'!$W$1,", "),""),IF('Jogador 19'!D93=1,_xlfn.CONCAT('Jogador 19'!$W$1,", "),""),IF('Jogador 20'!D93=1,_xlfn.CONCAT('Jogador 20'!$W$1,", "),""),IF('Jogador 21'!D93=1,_xlfn.CONCAT('Jogador 21'!$W$1,", "),""),IF('Jogador 22'!D93=1,_xlfn.CONCAT('Jogador 22'!$W$1,", "),""),IF('Jogador 23'!D93=1,_xlfn.CONCAT('Jogador 23'!$W$1,", "),""),IF('Jogador 24'!D93=1,_xlfn.CONCAT('Jogador 24'!$W$1,", "),""),IF('Jogador 25'!D93=1,_xlfn.CONCAT('Jogador 25'!$W$1,", "),""),IF('Jogador 26'!D93=1,_xlfn.CONCAT('Jogador 26'!$W$1,", "),""),IF('Jogador 27'!D93=1,_xlfn.CONCAT('Jogador 27'!$W$1,", "),""),IF('Jogador 28'!D93=1,_xlfn.CONCAT('Jogador 28'!$W$1,", "),""),IF('Jogador 29'!D93=1,_xlfn.CONCAT('Jogador 29'!$W$1,", "),""),IF('Jogador 30'!D93=1,_xlfn.CONCAT('Jogador 30'!$W$1,", "),""),IF('Jogador 31'!D93=1,_xlfn.CONCAT('Jogador 31'!$W$1,", "),""),IF('Jogador 32'!D93=1,_xlfn.CONCAT('Jogador 32'!$W$1,", "),""),IF('Jogador 33'!D93=1,_xlfn.CONCAT('Jogador 33'!$W$1,", "),""),IF('Jogador 34'!D93=1,_xlfn.CONCAT('Jogador 34'!$W$1,", "),""),IF('Jogador 35'!D93=1,_xlfn.CONCAT('Jogador 35'!$W$1,", "),""),IF('Jogador 36'!D93=1,_xlfn.CONCAT('Jogador 36'!$W$1,", "),""),IF('Jogador 37'!D93=1,_xlfn.CONCAT('Jogador 37'!$W$1,", "),""),IF('Jogador 38'!D93=1,_xlfn.CONCAT('Jogador 38'!$W$1,", "),""),IF('Jogador 39'!D93=1,_xlfn.CONCAT('Jogador 39'!$W$1,", "),""),IF('Jogador 40'!D93=1,_xlfn.CONCAT('Jogador 40'!$W$1,", "),""),IF('Jogador 41'!D93=1,_xlfn.CONCAT('Jogador 41'!$W$1,", "),""),IF('Jogador 42'!D93=1,_xlfn.CONCAT('Jogador 42'!$W$1,", "),""),IF('Jogador 43'!D93=1,_xlfn.CONCAT('Jogador 43'!$W$1,", "),""),IF('Jogador 44'!D93=1,_xlfn.CONCAT('Jogador 44'!$W$1,", "),""),IF('Jogador 45'!D93=1,_xlfn.CONCAT('Jogador 45'!$W$1,", "),""),IF('Jogador 46'!D93=1,_xlfn.CONCAT('Jogador 46'!$W$1,", "),""),IF('Jogador 47'!D93=1,_xlfn.CONCAT('Jogador 47'!$W$1,", "),""),IF('Jogador 48'!D93=1,_xlfn.CONCAT('Jogador 48'!$W$1,", "),""),IF('Jogador 49'!D93=1,_xlfn.CONCAT('Jogador 49'!$W$1,", "),""),IF('Jogador 50'!D93=1,_xlfn.CONCAT('Jogador 50'!$W$1,", "),""),IF('Jogador 51'!D93=1,_xlfn.CONCAT('Jogador 51'!$W$1,", "),""),IF('Jogador 52'!D93=1,_xlfn.CONCAT('Jogador 52'!$W$1,", "),""),IF('Jogador 53'!D93=1,_xlfn.CONCAT('Jogador 53'!$W$1,", "),""),IF('Jogador 54'!D93=1,_xlfn.CONCAT('Jogador 54'!$W$1,", "),""),IF('Jogador 55'!D93=1,_xlfn.CONCAT('Jogador 55'!$W$1,", "),""),IF('Jogador 56'!D93=1,_xlfn.CONCAT('Jogador 56'!$W$1,", "),""),IF('Jogador 57'!D93=1,_xlfn.CONCAT('Jogador 57'!$W$1,", "),""),IF('Jogador 58'!D93=1,_xlfn.CONCAT('Jogador 58'!$W$1,", "),""),IF('Jogador 59'!D93=1,_xlfn.CONCAT('Jogador 59'!$W$1,", "),""),IF('Jogador 60'!D93=1,_xlfn.CONCAT('Jogador 60'!$W$1,", "),""),IF('Jogador 61'!D93=1,_xlfn.CONCAT('Jogador 61'!$W$1,", "),""),IF('Jogador 62'!D93=1,_xlfn.CONCAT('Jogador 62'!$W$1,", "),""),IF('Jogador 63'!D93=1,_xlfn.CONCAT('Jogador 63'!$W$1,", "),""),IF('Jogador 64'!D93=1,_xlfn.CONCAT('Jogador 64'!$W$1,", "),""))</f>
        <v xml:space="preserve">Biel, </v>
      </c>
    </row>
    <row r="94" spans="1:25" x14ac:dyDescent="0.3">
      <c r="A94" s="4" t="s">
        <v>147</v>
      </c>
      <c r="B94" s="4">
        <f>'Jogador 1'!B94+'Jogador 2'!B94+'Jogador 3'!B94+'Jogador 4'!B94+'Jogador 5'!B94+'Jogador 6'!B94+'Jogador 7'!B94+'Jogador 8'!B94+'Jogador 9'!B94+'Jogador 10'!B94+'Jogador 11'!B94+'Jogador 12'!B94+'Jogador 13'!B94+'Jogador 14'!B94+'Jogador 15'!B94+'Jogador 16'!B94+'Jogador 17'!B94+'Jogador 18'!B94+'Jogador 19'!B94+'Jogador 20'!B94+'Jogador 21'!B94+'Jogador 22'!B94+'Jogador 23'!B94+'Jogador 24'!B94+'Jogador 25'!B94+'Jogador 26'!B94+'Jogador 27'!B94+'Jogador 28'!B94+'Jogador 29'!B94+'Jogador 30'!B94+'Jogador 31'!B94+'Jogador 32'!B94+'Jogador 33'!B94+'Jogador 34'!B94+'Jogador 35'!B94+'Jogador 36'!B94+'Jogador 37'!B94+'Jogador 38'!B94+'Jogador 39'!B94+'Jogador 40'!B94+'Jogador 41'!B94+'Jogador 42'!B94+'Jogador 43'!B94+'Jogador 44'!B94+'Jogador 45'!B94+'Jogador 46'!B94+'Jogador 47'!B94+'Jogador 48'!B94+'Jogador 49'!B94+'Jogador 50'!B94+'Jogador 51'!B94+'Jogador 52'!B94+'Jogador 53'!B94+'Jogador 54'!B94+'Jogador 55'!B94+'Jogador 56'!B94+'Jogador 57'!B94+'Jogador 58'!B94+'Jogador 59'!B94+'Jogador 60'!B94+'Jogador 61'!B94+'Jogador 62'!B94+'Jogador 63'!B94+'Jogador 64'!B94</f>
        <v>1</v>
      </c>
      <c r="C94" s="4">
        <f>'Jogador 1'!C94+'Jogador 2'!C94+'Jogador 3'!C94+'Jogador 4'!C94+'Jogador 5'!C94+'Jogador 6'!C94+'Jogador 7'!C94+'Jogador 8'!C94+'Jogador 9'!C94+'Jogador 10'!C94+'Jogador 11'!C94+'Jogador 12'!C94+'Jogador 13'!C94+'Jogador 14'!C94+'Jogador 15'!C94+'Jogador 16'!C94+'Jogador 17'!C94+'Jogador 18'!C94+'Jogador 19'!C94+'Jogador 20'!C94+'Jogador 21'!C94+'Jogador 22'!C94+'Jogador 23'!C94+'Jogador 24'!C94+'Jogador 25'!C94+'Jogador 26'!C94+'Jogador 27'!C94+'Jogador 28'!C94+'Jogador 29'!C94+'Jogador 30'!C94+'Jogador 31'!C94+'Jogador 32'!C94+'Jogador 33'!C94+'Jogador 34'!C94+'Jogador 35'!C94+'Jogador 36'!C94+'Jogador 37'!C94+'Jogador 38'!C94+'Jogador 39'!C94+'Jogador 40'!C94+'Jogador 41'!C94+'Jogador 42'!C94+'Jogador 43'!C94+'Jogador 44'!C94+'Jogador 45'!C94+'Jogador 46'!C94+'Jogador 47'!C94+'Jogador 48'!C94+'Jogador 49'!C94+'Jogador 50'!C94+'Jogador 51'!C94+'Jogador 52'!C94+'Jogador 53'!C94+'Jogador 54'!C94+'Jogador 55'!C94+'Jogador 56'!C94+'Jogador 57'!C94+'Jogador 58'!C94+'Jogador 59'!C94+'Jogador 60'!C94+'Jogador 61'!C94+'Jogador 62'!C94+'Jogador 63'!C94+'Jogador 64'!C94</f>
        <v>1</v>
      </c>
      <c r="D94" s="4">
        <f>'Jogador 1'!D94+'Jogador 2'!D94+'Jogador 3'!D94+'Jogador 4'!D94+'Jogador 5'!D94+'Jogador 6'!D94+'Jogador 7'!D94+'Jogador 8'!D94+'Jogador 9'!D94+'Jogador 10'!D94+'Jogador 11'!D94+'Jogador 12'!D94+'Jogador 13'!D94+'Jogador 14'!D94+'Jogador 15'!D94+'Jogador 16'!D94+'Jogador 17'!D94+'Jogador 18'!D94+'Jogador 19'!D94+'Jogador 20'!D94+'Jogador 21'!D94+'Jogador 22'!D94+'Jogador 23'!D94+'Jogador 24'!D94+'Jogador 25'!D94+'Jogador 26'!D94+'Jogador 27'!D94+'Jogador 28'!D94+'Jogador 29'!D94+'Jogador 30'!D94+'Jogador 31'!D94+'Jogador 32'!D94+'Jogador 33'!D94+'Jogador 34'!D94+'Jogador 35'!D94+'Jogador 36'!D94+'Jogador 37'!D94+'Jogador 38'!D94+'Jogador 39'!D94+'Jogador 40'!D94+'Jogador 41'!D94+'Jogador 42'!D94+'Jogador 43'!D94+'Jogador 44'!D94+'Jogador 45'!D94+'Jogador 46'!D94+'Jogador 47'!D94+'Jogador 48'!D94+'Jogador 49'!D94+'Jogador 50'!D94+'Jogador 51'!D94+'Jogador 52'!D94+'Jogador 53'!D94+'Jogador 54'!D94+'Jogador 55'!D94+'Jogador 56'!D94+'Jogador 57'!D94+'Jogador 58'!D94+'Jogador 59'!D94+'Jogador 60'!D94+'Jogador 61'!D94+'Jogador 62'!D94+'Jogador 63'!D94+'Jogador 64'!D94</f>
        <v>0</v>
      </c>
      <c r="E94" s="4">
        <f>'Jogador 1'!E94+'Jogador 2'!E94+'Jogador 3'!E94+'Jogador 4'!E94+'Jogador 5'!E94+'Jogador 6'!E94+'Jogador 7'!E94+'Jogador 8'!E94+'Jogador 9'!E94+'Jogador 10'!E94+'Jogador 11'!E94+'Jogador 12'!E94+'Jogador 13'!E94+'Jogador 14'!E94+'Jogador 15'!E94+'Jogador 16'!E94+'Jogador 17'!E94+'Jogador 18'!E94+'Jogador 19'!E94+'Jogador 20'!E94+'Jogador 21'!E94+'Jogador 22'!E94+'Jogador 23'!E94+'Jogador 24'!E94+'Jogador 25'!E94+'Jogador 26'!E94+'Jogador 27'!E94+'Jogador 28'!E94+'Jogador 29'!E94+'Jogador 30'!E94+'Jogador 31'!E94+'Jogador 32'!E94+'Jogador 33'!E94+'Jogador 34'!E94+'Jogador 35'!E94+'Jogador 36'!E94+'Jogador 37'!E94+'Jogador 38'!E94+'Jogador 39'!E94+'Jogador 40'!E94+'Jogador 41'!E94+'Jogador 42'!E94+'Jogador 43'!E94+'Jogador 44'!E94+'Jogador 45'!E94+'Jogador 46'!E94+'Jogador 47'!E94+'Jogador 48'!E94+'Jogador 49'!E94+'Jogador 50'!E94+'Jogador 51'!E94+'Jogador 52'!E94+'Jogador 53'!E94+'Jogador 54'!E94+'Jogador 55'!E94+'Jogador 56'!E94+'Jogador 57'!E94+'Jogador 58'!E94+'Jogador 59'!E94+'Jogador 60'!E94+'Jogador 61'!E94+'Jogador 62'!E94+'Jogador 63'!E94+'Jogador 64'!E94</f>
        <v>0</v>
      </c>
      <c r="F94" s="9">
        <f t="shared" si="21"/>
        <v>0</v>
      </c>
      <c r="G94" s="4">
        <f>'Jogador 1'!G94+'Jogador 2'!G94+'Jogador 3'!G94+'Jogador 4'!G94+'Jogador 5'!G94+'Jogador 6'!G94+'Jogador 7'!G94+'Jogador 8'!G94+'Jogador 9'!G94+'Jogador 10'!G94+'Jogador 11'!G94+'Jogador 12'!G94+'Jogador 13'!G94+'Jogador 14'!G94+'Jogador 15'!G94+'Jogador 16'!G94+'Jogador 17'!G94+'Jogador 18'!G94+'Jogador 19'!G94+'Jogador 20'!G94+'Jogador 21'!G94+'Jogador 22'!G94+'Jogador 23'!G94+'Jogador 24'!G94+'Jogador 25'!G94+'Jogador 26'!G94+'Jogador 27'!G94+'Jogador 28'!G94+'Jogador 29'!G94+'Jogador 30'!G94+'Jogador 31'!G94+'Jogador 32'!G94+'Jogador 33'!G94+'Jogador 34'!G94+'Jogador 35'!G94+'Jogador 36'!G94+'Jogador 37'!G94+'Jogador 38'!G94+'Jogador 39'!G94+'Jogador 40'!G94+'Jogador 41'!G94+'Jogador 42'!G94+'Jogador 43'!G94+'Jogador 44'!G94+'Jogador 45'!G94+'Jogador 46'!G94+'Jogador 47'!G94+'Jogador 48'!G94+'Jogador 49'!G94+'Jogador 50'!G94+'Jogador 51'!G94+'Jogador 52'!G94+'Jogador 53'!G94+'Jogador 54'!G94+'Jogador 55'!G94+'Jogador 56'!G94+'Jogador 57'!G94+'Jogador 58'!G94+'Jogador 59'!G94+'Jogador 60'!G94+'Jogador 61'!G94+'Jogador 62'!G94+'Jogador 63'!G94+'Jogador 64'!G94</f>
        <v>1</v>
      </c>
      <c r="H94" s="9">
        <f t="shared" si="22"/>
        <v>1</v>
      </c>
      <c r="I94" s="4">
        <f>'Jogador 1'!I94+'Jogador 2'!I94+'Jogador 3'!I94+'Jogador 4'!I94+'Jogador 5'!I94+'Jogador 6'!I94+'Jogador 7'!I94+'Jogador 8'!I94+'Jogador 9'!I94+'Jogador 10'!I94+'Jogador 11'!I94+'Jogador 12'!I94+'Jogador 13'!I94+'Jogador 14'!I94+'Jogador 15'!I94+'Jogador 16'!I94+'Jogador 17'!I94+'Jogador 18'!I94+'Jogador 19'!I94+'Jogador 20'!I94+'Jogador 21'!I94+'Jogador 22'!I94+'Jogador 23'!I94+'Jogador 24'!I94+'Jogador 25'!I94+'Jogador 26'!I94+'Jogador 27'!I94+'Jogador 28'!I94+'Jogador 29'!I94+'Jogador 30'!I94+'Jogador 31'!I94+'Jogador 32'!I94+'Jogador 33'!I94+'Jogador 34'!I94+'Jogador 35'!I94+'Jogador 36'!I94+'Jogador 37'!I94+'Jogador 38'!I94+'Jogador 39'!I94+'Jogador 40'!I94+'Jogador 41'!I94+'Jogador 42'!I94+'Jogador 43'!I94+'Jogador 44'!I94+'Jogador 45'!I94+'Jogador 46'!I94+'Jogador 47'!I94+'Jogador 48'!I94+'Jogador 49'!I94+'Jogador 50'!I94+'Jogador 51'!I94+'Jogador 52'!I94+'Jogador 53'!I94+'Jogador 54'!I94+'Jogador 55'!I94+'Jogador 56'!I94+'Jogador 57'!I94+'Jogador 58'!I94+'Jogador 59'!I94+'Jogador 60'!I94+'Jogador 61'!I94+'Jogador 62'!I94+'Jogador 63'!I94+'Jogador 64'!I94</f>
        <v>0</v>
      </c>
      <c r="J94" s="9">
        <f t="shared" si="23"/>
        <v>0</v>
      </c>
      <c r="K94" s="4">
        <f>'Jogador 1'!K94+'Jogador 2'!K94+'Jogador 3'!K94+'Jogador 4'!K94+'Jogador 5'!K94+'Jogador 6'!K94+'Jogador 7'!K94+'Jogador 8'!K94+'Jogador 9'!K94+'Jogador 10'!K94+'Jogador 11'!K94+'Jogador 12'!K94+'Jogador 13'!K94+'Jogador 14'!K94+'Jogador 15'!K94+'Jogador 16'!K94+'Jogador 17'!K94+'Jogador 18'!K94+'Jogador 19'!K94+'Jogador 20'!K94+'Jogador 21'!K94+'Jogador 22'!K94+'Jogador 23'!K94+'Jogador 24'!K94+'Jogador 25'!K94+'Jogador 26'!K94+'Jogador 27'!K94+'Jogador 28'!K94+'Jogador 29'!K94+'Jogador 30'!K94+'Jogador 31'!K94+'Jogador 32'!K94+'Jogador 33'!K94+'Jogador 34'!K94+'Jogador 35'!K94+'Jogador 36'!K94+'Jogador 37'!K94+'Jogador 38'!K94+'Jogador 39'!K94+'Jogador 40'!K94+'Jogador 41'!K94+'Jogador 42'!K94+'Jogador 43'!K94+'Jogador 44'!K94+'Jogador 45'!K94+'Jogador 46'!K94+'Jogador 47'!K94+'Jogador 48'!K94+'Jogador 49'!K94+'Jogador 50'!K94+'Jogador 51'!K94+'Jogador 52'!K94+'Jogador 53'!K94+'Jogador 54'!K94+'Jogador 55'!K94+'Jogador 56'!K94+'Jogador 57'!K94+'Jogador 58'!K94+'Jogador 59'!K94+'Jogador 60'!K94+'Jogador 61'!K94+'Jogador 62'!K94+'Jogador 63'!K94+'Jogador 64'!K94</f>
        <v>0</v>
      </c>
      <c r="L94" s="9">
        <f t="shared" si="24"/>
        <v>0</v>
      </c>
      <c r="M94" s="4">
        <f>'Jogador 1'!M94+'Jogador 2'!M94+'Jogador 3'!M94+'Jogador 4'!M94+'Jogador 5'!M94+'Jogador 6'!M94+'Jogador 7'!M94+'Jogador 8'!M94+'Jogador 9'!M94+'Jogador 10'!M94+'Jogador 11'!M94+'Jogador 12'!M94+'Jogador 13'!M94+'Jogador 14'!M94+'Jogador 15'!M94+'Jogador 16'!M94+'Jogador 17'!M94+'Jogador 18'!M94+'Jogador 19'!M94+'Jogador 20'!M94+'Jogador 21'!M94+'Jogador 22'!M94+'Jogador 23'!M94+'Jogador 24'!M94+'Jogador 25'!M94+'Jogador 26'!M94+'Jogador 27'!M94+'Jogador 28'!M94+'Jogador 29'!M94+'Jogador 30'!M94+'Jogador 31'!M94+'Jogador 32'!M94+'Jogador 33'!M94+'Jogador 34'!M94+'Jogador 35'!M94+'Jogador 36'!M94+'Jogador 37'!M94+'Jogador 38'!M94+'Jogador 39'!M94+'Jogador 40'!M94+'Jogador 41'!M94+'Jogador 42'!M94+'Jogador 43'!M94+'Jogador 44'!M94+'Jogador 45'!M94+'Jogador 46'!M94+'Jogador 47'!M94+'Jogador 48'!M94+'Jogador 49'!M94+'Jogador 50'!M94+'Jogador 51'!M94+'Jogador 52'!M94+'Jogador 53'!M94+'Jogador 54'!M94+'Jogador 55'!M94+'Jogador 56'!M94+'Jogador 57'!M94+'Jogador 58'!M94+'Jogador 59'!M94+'Jogador 60'!M94+'Jogador 61'!M94+'Jogador 62'!M94+'Jogador 63'!M94+'Jogador 64'!M94</f>
        <v>0</v>
      </c>
      <c r="N94" s="9">
        <f t="shared" si="25"/>
        <v>0</v>
      </c>
      <c r="O94" s="4">
        <f>'Jogador 1'!O94+'Jogador 2'!O94+'Jogador 3'!O94+'Jogador 4'!O94+'Jogador 5'!O94+'Jogador 6'!O94+'Jogador 7'!O94+'Jogador 8'!O94+'Jogador 9'!O94+'Jogador 10'!O94+'Jogador 11'!O94+'Jogador 12'!O94+'Jogador 13'!O94+'Jogador 14'!O94+'Jogador 15'!O94+'Jogador 16'!O94+'Jogador 17'!O94+'Jogador 18'!O94+'Jogador 19'!O94+'Jogador 20'!O94+'Jogador 21'!O94+'Jogador 22'!O94+'Jogador 23'!O94+'Jogador 24'!O94+'Jogador 25'!O94+'Jogador 26'!O94+'Jogador 27'!O94+'Jogador 28'!O94+'Jogador 29'!O94+'Jogador 30'!O94+'Jogador 31'!O94+'Jogador 32'!O94+'Jogador 33'!O94+'Jogador 34'!O94+'Jogador 35'!O94+'Jogador 36'!O94+'Jogador 37'!O94+'Jogador 38'!O94+'Jogador 39'!O94+'Jogador 40'!O94+'Jogador 41'!O94+'Jogador 42'!O94+'Jogador 43'!O94+'Jogador 44'!O94+'Jogador 45'!O94+'Jogador 46'!O94+'Jogador 47'!O94+'Jogador 48'!O94+'Jogador 49'!O94+'Jogador 50'!O94+'Jogador 51'!O94+'Jogador 52'!O94+'Jogador 53'!O94+'Jogador 54'!O94+'Jogador 55'!O94+'Jogador 56'!O94+'Jogador 57'!O94+'Jogador 58'!O94+'Jogador 59'!O94+'Jogador 60'!O94+'Jogador 61'!O94+'Jogador 62'!O94+'Jogador 63'!O94+'Jogador 64'!O94</f>
        <v>1</v>
      </c>
      <c r="P94" s="9">
        <f t="shared" si="26"/>
        <v>1</v>
      </c>
      <c r="Q94" s="4">
        <f>'Jogador 1'!Q94+'Jogador 2'!Q94+'Jogador 3'!Q94+'Jogador 4'!Q94+'Jogador 5'!Q94+'Jogador 6'!Q94+'Jogador 7'!Q94+'Jogador 8'!Q94+'Jogador 9'!Q94+'Jogador 10'!Q94+'Jogador 11'!Q94+'Jogador 12'!Q94+'Jogador 13'!Q94+'Jogador 14'!Q94+'Jogador 15'!Q94+'Jogador 16'!Q94+'Jogador 17'!Q94+'Jogador 18'!Q94+'Jogador 19'!Q94+'Jogador 20'!Q94+'Jogador 21'!Q94+'Jogador 22'!Q94+'Jogador 23'!Q94+'Jogador 24'!Q94+'Jogador 25'!Q94+'Jogador 26'!Q94+'Jogador 27'!Q94+'Jogador 28'!Q94+'Jogador 29'!Q94+'Jogador 30'!Q94+'Jogador 31'!Q94+'Jogador 32'!Q94+'Jogador 33'!Q94+'Jogador 34'!Q94+'Jogador 35'!Q94+'Jogador 36'!Q94+'Jogador 37'!Q94+'Jogador 38'!Q94+'Jogador 39'!Q94+'Jogador 40'!Q94+'Jogador 41'!Q94+'Jogador 42'!Q94+'Jogador 43'!Q94+'Jogador 44'!Q94+'Jogador 45'!Q94+'Jogador 46'!Q94+'Jogador 47'!Q94+'Jogador 48'!Q94+'Jogador 49'!Q94+'Jogador 50'!Q94+'Jogador 51'!Q94+'Jogador 52'!Q94+'Jogador 53'!Q94+'Jogador 54'!Q94+'Jogador 55'!Q94+'Jogador 56'!Q94+'Jogador 57'!Q94+'Jogador 58'!Q94+'Jogador 59'!Q94+'Jogador 60'!Q94+'Jogador 61'!Q94+'Jogador 62'!Q94+'Jogador 63'!Q94+'Jogador 64'!Q94</f>
        <v>4.75</v>
      </c>
      <c r="R94" s="4">
        <f>'Jogador 1'!R94+'Jogador 2'!R94+'Jogador 3'!R94+'Jogador 4'!R94+'Jogador 5'!R94+'Jogador 6'!R94+'Jogador 7'!R94+'Jogador 8'!R94+'Jogador 9'!R94+'Jogador 10'!R94+'Jogador 11'!R94+'Jogador 12'!R94+'Jogador 13'!R94+'Jogador 14'!R94+'Jogador 15'!R94+'Jogador 16'!R94+'Jogador 17'!R94+'Jogador 18'!R94+'Jogador 19'!R94+'Jogador 20'!R94+'Jogador 21'!R94+'Jogador 22'!R94+'Jogador 23'!R94+'Jogador 24'!R94+'Jogador 25'!R94+'Jogador 26'!R94+'Jogador 27'!R94+'Jogador 28'!R94+'Jogador 29'!R94+'Jogador 30'!R94+'Jogador 31'!R94+'Jogador 32'!R94+'Jogador 33'!R94+'Jogador 34'!R94+'Jogador 35'!R94+'Jogador 36'!R94+'Jogador 37'!R94+'Jogador 38'!R94+'Jogador 39'!R94+'Jogador 40'!R94+'Jogador 41'!R94+'Jogador 42'!R94+'Jogador 43'!R94+'Jogador 44'!R94+'Jogador 45'!R94+'Jogador 46'!R94+'Jogador 47'!R94+'Jogador 48'!R94+'Jogador 49'!R94+'Jogador 50'!R94+'Jogador 51'!R94+'Jogador 52'!R94+'Jogador 53'!R94+'Jogador 54'!R94+'Jogador 55'!R94+'Jogador 56'!R94+'Jogador 57'!R94+'Jogador 58'!R94+'Jogador 59'!R94+'Jogador 60'!R94+'Jogador 61'!R94+'Jogador 62'!R94+'Jogador 63'!R94+'Jogador 64'!R94</f>
        <v>0</v>
      </c>
      <c r="S94" s="4">
        <f>'Jogador 1'!S94+'Jogador 2'!S94+'Jogador 3'!S94+'Jogador 4'!S94+'Jogador 5'!S94+'Jogador 6'!S94+'Jogador 7'!S94+'Jogador 8'!S94+'Jogador 9'!S94+'Jogador 10'!S94+'Jogador 11'!S94+'Jogador 12'!S94+'Jogador 13'!S94+'Jogador 14'!S94+'Jogador 15'!S94+'Jogador 16'!S94+'Jogador 17'!S94+'Jogador 18'!S94+'Jogador 19'!S94+'Jogador 20'!S94+'Jogador 21'!S94+'Jogador 22'!S94+'Jogador 23'!S94+'Jogador 24'!S94+'Jogador 25'!S94+'Jogador 26'!S94+'Jogador 27'!S94+'Jogador 28'!S94+'Jogador 29'!S94+'Jogador 30'!S94+'Jogador 31'!S94+'Jogador 32'!S94+'Jogador 33'!S94+'Jogador 34'!S94+'Jogador 35'!S94+'Jogador 36'!S94+'Jogador 37'!S94+'Jogador 38'!S94+'Jogador 39'!S94+'Jogador 40'!S94+'Jogador 41'!S94+'Jogador 42'!S94+'Jogador 43'!S94+'Jogador 44'!S94+'Jogador 45'!S94+'Jogador 46'!S94+'Jogador 47'!S94+'Jogador 48'!S94+'Jogador 49'!S94+'Jogador 50'!S94+'Jogador 51'!S94+'Jogador 52'!S94+'Jogador 53'!S94+'Jogador 54'!S94+'Jogador 55'!S94+'Jogador 56'!S94+'Jogador 57'!S94+'Jogador 58'!S94+'Jogador 59'!S94+'Jogador 60'!S94+'Jogador 61'!S94+'Jogador 62'!S94+'Jogador 63'!S94+'Jogador 64'!S94</f>
        <v>5</v>
      </c>
      <c r="T94" s="4">
        <f>'Jogador 1'!T94+'Jogador 2'!T94+'Jogador 3'!T94+'Jogador 4'!T94+'Jogador 5'!T94+'Jogador 6'!T94+'Jogador 7'!T94+'Jogador 8'!T94+'Jogador 9'!T94+'Jogador 10'!T94+'Jogador 11'!T94+'Jogador 12'!T94+'Jogador 13'!T94+'Jogador 14'!T94+'Jogador 15'!T94+'Jogador 16'!T94+'Jogador 17'!T94+'Jogador 18'!T94+'Jogador 19'!T94+'Jogador 20'!T94+'Jogador 21'!T94+'Jogador 22'!T94+'Jogador 23'!T94+'Jogador 24'!T94+'Jogador 25'!T94+'Jogador 26'!T94+'Jogador 27'!T94+'Jogador 28'!T94+'Jogador 29'!T94+'Jogador 30'!T94+'Jogador 31'!T94+'Jogador 32'!T94+'Jogador 33'!T94+'Jogador 34'!T94+'Jogador 35'!T94+'Jogador 36'!T94+'Jogador 37'!T94+'Jogador 38'!T94+'Jogador 39'!T94+'Jogador 40'!T94+'Jogador 41'!T94+'Jogador 42'!T94+'Jogador 43'!T94+'Jogador 44'!T94+'Jogador 45'!T94+'Jogador 46'!T94+'Jogador 47'!T94+'Jogador 48'!T94+'Jogador 49'!T94+'Jogador 50'!T94+'Jogador 51'!T94+'Jogador 52'!T94+'Jogador 53'!T94+'Jogador 54'!T94+'Jogador 55'!T94+'Jogador 56'!T94+'Jogador 57'!T94+'Jogador 58'!T94+'Jogador 59'!T94+'Jogador 60'!T94+'Jogador 61'!T94+'Jogador 62'!T94+'Jogador 63'!T94+'Jogador 64'!T94</f>
        <v>0.25</v>
      </c>
      <c r="U94" s="10">
        <f t="shared" si="27"/>
        <v>0.25</v>
      </c>
      <c r="V94" s="10">
        <f>IF(C94=0,0,(IF('Jogador 1'!C94=1,'Jogador 1'!$W$8,0)+IF('Jogador 2'!C94=1,'Jogador 2'!$W$8,0)+IF('Jogador 3'!C94=1,'Jogador 3'!$W$8,0)+IF('Jogador 4'!C94=1,'Jogador 4'!$W$8,0)+IF('Jogador 5'!C94=1,'Jogador 5'!$W$8,0)+IF('Jogador 6'!C94=1,'Jogador 6'!$W$8,0)+IF('Jogador 7'!C94=1,'Jogador 7'!$W$8,0)+IF('Jogador 8'!C94=1,'Jogador 8'!$W$8,0)+IF('Jogador 9'!C94=1,'Jogador 9'!$W$8,0)+IF('Jogador 10'!C94=1,'Jogador 10'!$W$8,0)+IF('Jogador 11'!C94=1,'Jogador 11'!$W$8,0)+IF('Jogador 12'!C94=1,'Jogador 12'!$W$8,0)+IF('Jogador 13'!C94=1,'Jogador 13'!$W$8,0)+IF('Jogador 14'!C94=1,'Jogador 14'!$W$8,0)+IF('Jogador 15'!C94=1,'Jogador 15'!$W$8,0)+IF('Jogador 16'!C94=1,'Jogador 16'!$W$8,0)+IF('Jogador 17'!C94=1,'Jogador 17'!$W$8,0)+IF('Jogador 18'!C94=1,'Jogador 18'!$W$8,0)+IF('Jogador 19'!C94=1,'Jogador 19'!$W$8,0)+IF('Jogador 20'!C94=1,'Jogador 20'!$W$8,0)+IF('Jogador 21'!C94=1,'Jogador 21'!$W$8,0)+IF('Jogador 22'!C94=1,'Jogador 22'!$W$8,0)+IF('Jogador 23'!C94=1,'Jogador 23'!$W$8,0)+IF('Jogador 24'!C94=1,'Jogador 24'!$W$8,0)+IF('Jogador 25'!C94=1,'Jogador 25'!$W$8,0)+IF('Jogador 26'!C94=1,'Jogador 26'!$W$8,0)+IF('Jogador 27'!C94=1,'Jogador 27'!$W$8,0)+IF('Jogador 28'!C94=1,'Jogador 28'!$W$8,0)+IF('Jogador 29'!C94=1,'Jogador 29'!$W$8,0)+IF('Jogador 30'!C94=1,'Jogador 30'!$W$8,0)+IF('Jogador 31'!C94=1,'Jogador 31'!$W$8,0)+IF('Jogador 32'!C94=1,'Jogador 32'!$W$8,0)+IF('Jogador 33'!C94=1,'Jogador 33'!$W$8,0)+IF('Jogador 34'!C94=1,'Jogador 34'!$W$8,0)+IF('Jogador 35'!C94=1,'Jogador 35'!$W$8,0) +IF('Jogador 36'!C94=1,'Jogador 36'!$W$8,0)+IF('Jogador 37'!C94=1,'Jogador 37'!$W$8,0)+IF('Jogador 38'!C94=1,'Jogador 38'!$W$8,0)+IF('Jogador 39'!C94=1,'Jogador 39'!$W$8,0)+IF('Jogador 40'!C94=1,'Jogador 40'!$W$8,0)+IF('Jogador 41'!C94=1,'Jogador 41'!$W$8,0)+IF('Jogador 42'!C94=1,'Jogador 42'!$W$8,0)+IF('Jogador 43'!C94=1,'Jogador 43'!$W$8,0)+IF('Jogador 44'!C94=1,'Jogador 44'!$W$8,0)+IF('Jogador 45'!C94=1,'Jogador 45'!$W$8,0)+IF('Jogador 46'!C94=1,'Jogador 46'!$W$8,0)+IF('Jogador 47'!C94=1,'Jogador 47'!$W$8,0)+IF('Jogador 48'!C94=1,'Jogador 48'!$W$8,0)+IF('Jogador 49'!C94=1,'Jogador 49'!$W$8,0)+IF('Jogador 50'!C94=1,'Jogador 50'!$W$8,0)+IF('Jogador 51'!C94=1,'Jogador 51'!$W$8,0)+IF('Jogador 52'!C94=1,'Jogador 52'!$W$8,0)+IF('Jogador 53'!C94=1,'Jogador 53'!$W$8,0)+IF('Jogador 54'!C94=1,'Jogador 54'!$W$8,0)+IF('Jogador 55'!C94=1,'Jogador 55'!$W$8,0)+IF('Jogador 56'!C94=1,'Jogador 56'!$W$8,0)+IF('Jogador 57'!C94=1,'Jogador 57'!$W$8,0)+IF('Jogador 58'!C94=1,'Jogador 58'!$W$8,0)+IF('Jogador 59'!C94=1,'Jogador 59'!$W$8,0)+IF('Jogador 60'!C94=1,'Jogador 60'!$W$8,0)+IF('Jogador 61'!C94=1,'Jogador 61'!$W$8,0)+IF('Jogador 62'!C94=1,'Jogador 62'!$W$8,0)+IF('Jogador 63'!C94=1,'Jogador 63'!$W$8,0)+IF('Jogador 64'!C94=1,'Jogador 64'!$W$8,0))/C94)</f>
        <v>4</v>
      </c>
      <c r="X94" s="4" t="str">
        <f>_xlfn.CONCAT(IF('Jogador 1'!C94=1,_xlfn.CONCAT('Jogador 1'!$W$1,", "),""),IF('Jogador 2'!C94=1,_xlfn.CONCAT('Jogador 2'!$W$1,", "),""),IF('Jogador 3'!C94=1,_xlfn.CONCAT('Jogador 3'!$W$1,", "),""),IF('Jogador 4'!C94=1,_xlfn.CONCAT('Jogador 4'!$W$1,", "),""),IF('Jogador 5'!C94=1,_xlfn.CONCAT('Jogador 5'!$W$1,", "),""),IF('Jogador 6'!C94=1,_xlfn.CONCAT('Jogador 6'!$W$1,", "),""),IF('Jogador 7'!C94=1,_xlfn.CONCAT('Jogador 7'!$W$1,", "),""),IF('Jogador 8'!C94=1,_xlfn.CONCAT('Jogador 8'!$W$1,", "),""),IF('Jogador 9'!C94=1,_xlfn.CONCAT('Jogador 9'!$W$1,", "),""),IF('Jogador 10'!C94=1,_xlfn.CONCAT('Jogador 10'!$W$1,", "),""),IF('Jogador 11'!C94=1,_xlfn.CONCAT('Jogador 11'!$W$1,", "),""),IF('Jogador 12'!C94=1,_xlfn.CONCAT('Jogador 12'!$W$1,", "),""),IF('Jogador 13'!C94=1,_xlfn.CONCAT('Jogador 13'!$W$1,", "),""),IF('Jogador 14'!C94=1,_xlfn.CONCAT('Jogador 14'!$W$1,", "),""),IF('Jogador 15'!C94=1,_xlfn.CONCAT('Jogador 15'!$W$1,", "),""),IF('Jogador 16'!C94=1,_xlfn.CONCAT('Jogador 16'!$W$1,", "),""),IF('Jogador 17'!C94=1,_xlfn.CONCAT('Jogador 17'!$W$1,", "),""),IF('Jogador 18'!C94=1,_xlfn.CONCAT('Jogador 18'!$W$1,", "),""),IF('Jogador 19'!C94=1,_xlfn.CONCAT('Jogador 19'!$W$1,", "),""),IF('Jogador 20'!C94=1,_xlfn.CONCAT('Jogador 20'!$W$1,", "),""),IF('Jogador 21'!C94=1,_xlfn.CONCAT('Jogador 21'!$W$1,", "),""),IF('Jogador 22'!C94=1,_xlfn.CONCAT('Jogador 22'!$W$1,", "),""),IF('Jogador 23'!C94=1,_xlfn.CONCAT('Jogador 23'!$W$1,", "),""),IF('Jogador 24'!C94=1,_xlfn.CONCAT('Jogador 24'!$W$1,", "),""),IF('Jogador 25'!C94=1,_xlfn.CONCAT('Jogador 25'!$W$1,", "),""),IF('Jogador 26'!C94=1,_xlfn.CONCAT('Jogador 26'!$W$1,", "),""),IF('Jogador 27'!C94=1,_xlfn.CONCAT('Jogador 27'!$W$1,", "),""),IF('Jogador 28'!C94=1,_xlfn.CONCAT('Jogador 28'!$W$1,", "),""),IF('Jogador 29'!C94=1,_xlfn.CONCAT('Jogador 29'!$W$1,", "),""),IF('Jogador 30'!C94=1,_xlfn.CONCAT('Jogador 30'!$W$1,", "),""),IF('Jogador 31'!C94=1,_xlfn.CONCAT('Jogador 31'!$W$1,", "),""),IF('Jogador 32'!C94=1,_xlfn.CONCAT('Jogador 32'!$W$1,", "),""),IF('Jogador 33'!C94=1,_xlfn.CONCAT('Jogador 33'!$W$1,", "),""),IF('Jogador 34'!C94=1,_xlfn.CONCAT('Jogador 34'!$W$1,", "),""),IF('Jogador 35'!C94=1,_xlfn.CONCAT('Jogador 35'!$W$1,", "),""),IF('Jogador 36'!C94=1,_xlfn.CONCAT('Jogador 36'!$W$1,", "),""),IF('Jogador 37'!C94=1,_xlfn.CONCAT('Jogador 37'!$W$1,", "),""),IF('Jogador 38'!C94=1,_xlfn.CONCAT('Jogador 38'!$W$1,", "),""),IF('Jogador 39'!C94=1,_xlfn.CONCAT('Jogador 39'!$W$1,", "),""),IF('Jogador 40'!C94=1,_xlfn.CONCAT('Jogador 40'!$W$1,", "),""),IF('Jogador 41'!C94=1,_xlfn.CONCAT('Jogador 41'!$W$1,", "),""),IF('Jogador 42'!C94=1,_xlfn.CONCAT('Jogador 42'!$W$1,", "),""),IF('Jogador 43'!C94=1,_xlfn.CONCAT('Jogador 43'!$W$1,", "),""),IF('Jogador 44'!C94=1,_xlfn.CONCAT('Jogador 44'!$W$1,", "),""),IF('Jogador 45'!C94=1,_xlfn.CONCAT('Jogador 45'!$W$1,", "),""),IF('Jogador 46'!C94=1,_xlfn.CONCAT('Jogador 46'!$W$1,", "),""),IF('Jogador 47'!C94=1,_xlfn.CONCAT('Jogador 47'!$W$1,", "),""),IF('Jogador 48'!C94=1,_xlfn.CONCAT('Jogador 48'!$W$1,", "),""),IF('Jogador 49'!C94=1,_xlfn.CONCAT('Jogador 49'!$W$1,", "),""),IF('Jogador 50'!C94=1,_xlfn.CONCAT('Jogador 50'!$W$1,", "),""),IF('Jogador 51'!C94=1,_xlfn.CONCAT('Jogador 51'!$W$1,", "),""),IF('Jogador 52'!C94=1,_xlfn.CONCAT('Jogador 52'!$W$1,", "),""),IF('Jogador 53'!C94=1,_xlfn.CONCAT('Jogador 53'!$W$1,", "),""),IF('Jogador 54'!C94=1,_xlfn.CONCAT('Jogador 54'!$W$1,", "),""),IF('Jogador 55'!C94=1,_xlfn.CONCAT('Jogador 55'!$W$1,", "),""),IF('Jogador 56'!C94=1,_xlfn.CONCAT('Jogador 56'!$W$1,", "),""),IF('Jogador 57'!C94=1,_xlfn.CONCAT('Jogador 57'!$W$1,", "),""),IF('Jogador 58'!C94=1,_xlfn.CONCAT('Jogador 58'!$W$1,", "),""),IF('Jogador 59'!C94=1,_xlfn.CONCAT('Jogador 59'!$W$1,", "),""),IF('Jogador 60'!C94=1,_xlfn.CONCAT('Jogador 60'!$W$1,", "),""),IF('Jogador 61'!C94=1,_xlfn.CONCAT('Jogador 61'!$W$1,", "),""),IF('Jogador 62'!C94=1,_xlfn.CONCAT('Jogador 62'!$W$1,", "),""),IF('Jogador 63'!C94=1,_xlfn.CONCAT('Jogador 63'!$W$1,", "),""),IF('Jogador 64'!C94=1,_xlfn.CONCAT('Jogador 64'!$W$1,", "),""))</f>
        <v xml:space="preserve">Biel, </v>
      </c>
      <c r="Y94" s="4" t="str">
        <f>_xlfn.CONCAT(IF('Jogador 1'!D94=1,_xlfn.CONCAT('Jogador 1'!$W$1,", "),""),IF('Jogador 2'!D94=1,_xlfn.CONCAT('Jogador 2'!$W$1,", "),""),IF('Jogador 3'!D94=1,_xlfn.CONCAT('Jogador 3'!$W$1,", "),""),IF('Jogador 4'!D94=1,_xlfn.CONCAT('Jogador 4'!$W$1,", "),""),IF('Jogador 5'!D94=1,_xlfn.CONCAT('Jogador 5'!$W$1,", "),""),IF('Jogador 6'!D94=1,_xlfn.CONCAT('Jogador 6'!$W$1,", "),""),IF('Jogador 7'!D94=1,_xlfn.CONCAT('Jogador 7'!$W$1,", "),""),IF('Jogador 8'!D94=1,_xlfn.CONCAT('Jogador 8'!$W$1,", "),""),IF('Jogador 9'!D94=1,_xlfn.CONCAT('Jogador 9'!$W$1,", "),""),IF('Jogador 10'!D94=1,_xlfn.CONCAT('Jogador 10'!$W$1,", "),""),IF('Jogador 11'!D94=1,_xlfn.CONCAT('Jogador 11'!$W$1,", "),""),IF('Jogador 12'!D94=1,_xlfn.CONCAT('Jogador 12'!$W$1,", "),""),IF('Jogador 13'!D94=1,_xlfn.CONCAT('Jogador 13'!$W$1,", "),""),IF('Jogador 14'!D94=1,_xlfn.CONCAT('Jogador 14'!$W$1,", "),""),IF('Jogador 15'!D94=1,_xlfn.CONCAT('Jogador 15'!$W$1,", "),""),IF('Jogador 16'!D94=1,_xlfn.CONCAT('Jogador 16'!$W$1,", "),""),IF('Jogador 17'!D94=1,_xlfn.CONCAT('Jogador 17'!$W$1,", "),""),IF('Jogador 18'!D94=1,_xlfn.CONCAT('Jogador 18'!$W$1,", "),""),IF('Jogador 19'!D94=1,_xlfn.CONCAT('Jogador 19'!$W$1,", "),""),IF('Jogador 20'!D94=1,_xlfn.CONCAT('Jogador 20'!$W$1,", "),""),IF('Jogador 21'!D94=1,_xlfn.CONCAT('Jogador 21'!$W$1,", "),""),IF('Jogador 22'!D94=1,_xlfn.CONCAT('Jogador 22'!$W$1,", "),""),IF('Jogador 23'!D94=1,_xlfn.CONCAT('Jogador 23'!$W$1,", "),""),IF('Jogador 24'!D94=1,_xlfn.CONCAT('Jogador 24'!$W$1,", "),""),IF('Jogador 25'!D94=1,_xlfn.CONCAT('Jogador 25'!$W$1,", "),""),IF('Jogador 26'!D94=1,_xlfn.CONCAT('Jogador 26'!$W$1,", "),""),IF('Jogador 27'!D94=1,_xlfn.CONCAT('Jogador 27'!$W$1,", "),""),IF('Jogador 28'!D94=1,_xlfn.CONCAT('Jogador 28'!$W$1,", "),""),IF('Jogador 29'!D94=1,_xlfn.CONCAT('Jogador 29'!$W$1,", "),""),IF('Jogador 30'!D94=1,_xlfn.CONCAT('Jogador 30'!$W$1,", "),""),IF('Jogador 31'!D94=1,_xlfn.CONCAT('Jogador 31'!$W$1,", "),""),IF('Jogador 32'!D94=1,_xlfn.CONCAT('Jogador 32'!$W$1,", "),""),IF('Jogador 33'!D94=1,_xlfn.CONCAT('Jogador 33'!$W$1,", "),""),IF('Jogador 34'!D94=1,_xlfn.CONCAT('Jogador 34'!$W$1,", "),""),IF('Jogador 35'!D94=1,_xlfn.CONCAT('Jogador 35'!$W$1,", "),""),IF('Jogador 36'!D94=1,_xlfn.CONCAT('Jogador 36'!$W$1,", "),""),IF('Jogador 37'!D94=1,_xlfn.CONCAT('Jogador 37'!$W$1,", "),""),IF('Jogador 38'!D94=1,_xlfn.CONCAT('Jogador 38'!$W$1,", "),""),IF('Jogador 39'!D94=1,_xlfn.CONCAT('Jogador 39'!$W$1,", "),""),IF('Jogador 40'!D94=1,_xlfn.CONCAT('Jogador 40'!$W$1,", "),""),IF('Jogador 41'!D94=1,_xlfn.CONCAT('Jogador 41'!$W$1,", "),""),IF('Jogador 42'!D94=1,_xlfn.CONCAT('Jogador 42'!$W$1,", "),""),IF('Jogador 43'!D94=1,_xlfn.CONCAT('Jogador 43'!$W$1,", "),""),IF('Jogador 44'!D94=1,_xlfn.CONCAT('Jogador 44'!$W$1,", "),""),IF('Jogador 45'!D94=1,_xlfn.CONCAT('Jogador 45'!$W$1,", "),""),IF('Jogador 46'!D94=1,_xlfn.CONCAT('Jogador 46'!$W$1,", "),""),IF('Jogador 47'!D94=1,_xlfn.CONCAT('Jogador 47'!$W$1,", "),""),IF('Jogador 48'!D94=1,_xlfn.CONCAT('Jogador 48'!$W$1,", "),""),IF('Jogador 49'!D94=1,_xlfn.CONCAT('Jogador 49'!$W$1,", "),""),IF('Jogador 50'!D94=1,_xlfn.CONCAT('Jogador 50'!$W$1,", "),""),IF('Jogador 51'!D94=1,_xlfn.CONCAT('Jogador 51'!$W$1,", "),""),IF('Jogador 52'!D94=1,_xlfn.CONCAT('Jogador 52'!$W$1,", "),""),IF('Jogador 53'!D94=1,_xlfn.CONCAT('Jogador 53'!$W$1,", "),""),IF('Jogador 54'!D94=1,_xlfn.CONCAT('Jogador 54'!$W$1,", "),""),IF('Jogador 55'!D94=1,_xlfn.CONCAT('Jogador 55'!$W$1,", "),""),IF('Jogador 56'!D94=1,_xlfn.CONCAT('Jogador 56'!$W$1,", "),""),IF('Jogador 57'!D94=1,_xlfn.CONCAT('Jogador 57'!$W$1,", "),""),IF('Jogador 58'!D94=1,_xlfn.CONCAT('Jogador 58'!$W$1,", "),""),IF('Jogador 59'!D94=1,_xlfn.CONCAT('Jogador 59'!$W$1,", "),""),IF('Jogador 60'!D94=1,_xlfn.CONCAT('Jogador 60'!$W$1,", "),""),IF('Jogador 61'!D94=1,_xlfn.CONCAT('Jogador 61'!$W$1,", "),""),IF('Jogador 62'!D94=1,_xlfn.CONCAT('Jogador 62'!$W$1,", "),""),IF('Jogador 63'!D94=1,_xlfn.CONCAT('Jogador 63'!$W$1,", "),""),IF('Jogador 64'!D94=1,_xlfn.CONCAT('Jogador 64'!$W$1,", "),""))</f>
        <v/>
      </c>
    </row>
    <row r="95" spans="1:25" x14ac:dyDescent="0.3">
      <c r="A95" s="4" t="s">
        <v>148</v>
      </c>
      <c r="B95" s="4">
        <f>'Jogador 1'!B95+'Jogador 2'!B95+'Jogador 3'!B95+'Jogador 4'!B95+'Jogador 5'!B95+'Jogador 6'!B95+'Jogador 7'!B95+'Jogador 8'!B95+'Jogador 9'!B95+'Jogador 10'!B95+'Jogador 11'!B95+'Jogador 12'!B95+'Jogador 13'!B95+'Jogador 14'!B95+'Jogador 15'!B95+'Jogador 16'!B95+'Jogador 17'!B95+'Jogador 18'!B95+'Jogador 19'!B95+'Jogador 20'!B95+'Jogador 21'!B95+'Jogador 22'!B95+'Jogador 23'!B95+'Jogador 24'!B95+'Jogador 25'!B95+'Jogador 26'!B95+'Jogador 27'!B95+'Jogador 28'!B95+'Jogador 29'!B95+'Jogador 30'!B95+'Jogador 31'!B95+'Jogador 32'!B95+'Jogador 33'!B95+'Jogador 34'!B95+'Jogador 35'!B95+'Jogador 36'!B95+'Jogador 37'!B95+'Jogador 38'!B95+'Jogador 39'!B95+'Jogador 40'!B95+'Jogador 41'!B95+'Jogador 42'!B95+'Jogador 43'!B95+'Jogador 44'!B95+'Jogador 45'!B95+'Jogador 46'!B95+'Jogador 47'!B95+'Jogador 48'!B95+'Jogador 49'!B95+'Jogador 50'!B95+'Jogador 51'!B95+'Jogador 52'!B95+'Jogador 53'!B95+'Jogador 54'!B95+'Jogador 55'!B95+'Jogador 56'!B95+'Jogador 57'!B95+'Jogador 58'!B95+'Jogador 59'!B95+'Jogador 60'!B95+'Jogador 61'!B95+'Jogador 62'!B95+'Jogador 63'!B95+'Jogador 64'!B95</f>
        <v>1</v>
      </c>
      <c r="C95" s="4">
        <f>'Jogador 1'!C95+'Jogador 2'!C95+'Jogador 3'!C95+'Jogador 4'!C95+'Jogador 5'!C95+'Jogador 6'!C95+'Jogador 7'!C95+'Jogador 8'!C95+'Jogador 9'!C95+'Jogador 10'!C95+'Jogador 11'!C95+'Jogador 12'!C95+'Jogador 13'!C95+'Jogador 14'!C95+'Jogador 15'!C95+'Jogador 16'!C95+'Jogador 17'!C95+'Jogador 18'!C95+'Jogador 19'!C95+'Jogador 20'!C95+'Jogador 21'!C95+'Jogador 22'!C95+'Jogador 23'!C95+'Jogador 24'!C95+'Jogador 25'!C95+'Jogador 26'!C95+'Jogador 27'!C95+'Jogador 28'!C95+'Jogador 29'!C95+'Jogador 30'!C95+'Jogador 31'!C95+'Jogador 32'!C95+'Jogador 33'!C95+'Jogador 34'!C95+'Jogador 35'!C95+'Jogador 36'!C95+'Jogador 37'!C95+'Jogador 38'!C95+'Jogador 39'!C95+'Jogador 40'!C95+'Jogador 41'!C95+'Jogador 42'!C95+'Jogador 43'!C95+'Jogador 44'!C95+'Jogador 45'!C95+'Jogador 46'!C95+'Jogador 47'!C95+'Jogador 48'!C95+'Jogador 49'!C95+'Jogador 50'!C95+'Jogador 51'!C95+'Jogador 52'!C95+'Jogador 53'!C95+'Jogador 54'!C95+'Jogador 55'!C95+'Jogador 56'!C95+'Jogador 57'!C95+'Jogador 58'!C95+'Jogador 59'!C95+'Jogador 60'!C95+'Jogador 61'!C95+'Jogador 62'!C95+'Jogador 63'!C95+'Jogador 64'!C95</f>
        <v>1</v>
      </c>
      <c r="D95" s="4">
        <f>'Jogador 1'!D95+'Jogador 2'!D95+'Jogador 3'!D95+'Jogador 4'!D95+'Jogador 5'!D95+'Jogador 6'!D95+'Jogador 7'!D95+'Jogador 8'!D95+'Jogador 9'!D95+'Jogador 10'!D95+'Jogador 11'!D95+'Jogador 12'!D95+'Jogador 13'!D95+'Jogador 14'!D95+'Jogador 15'!D95+'Jogador 16'!D95+'Jogador 17'!D95+'Jogador 18'!D95+'Jogador 19'!D95+'Jogador 20'!D95+'Jogador 21'!D95+'Jogador 22'!D95+'Jogador 23'!D95+'Jogador 24'!D95+'Jogador 25'!D95+'Jogador 26'!D95+'Jogador 27'!D95+'Jogador 28'!D95+'Jogador 29'!D95+'Jogador 30'!D95+'Jogador 31'!D95+'Jogador 32'!D95+'Jogador 33'!D95+'Jogador 34'!D95+'Jogador 35'!D95+'Jogador 36'!D95+'Jogador 37'!D95+'Jogador 38'!D95+'Jogador 39'!D95+'Jogador 40'!D95+'Jogador 41'!D95+'Jogador 42'!D95+'Jogador 43'!D95+'Jogador 44'!D95+'Jogador 45'!D95+'Jogador 46'!D95+'Jogador 47'!D95+'Jogador 48'!D95+'Jogador 49'!D95+'Jogador 50'!D95+'Jogador 51'!D95+'Jogador 52'!D95+'Jogador 53'!D95+'Jogador 54'!D95+'Jogador 55'!D95+'Jogador 56'!D95+'Jogador 57'!D95+'Jogador 58'!D95+'Jogador 59'!D95+'Jogador 60'!D95+'Jogador 61'!D95+'Jogador 62'!D95+'Jogador 63'!D95+'Jogador 64'!D95</f>
        <v>0</v>
      </c>
      <c r="E95" s="4">
        <f>'Jogador 1'!E95+'Jogador 2'!E95+'Jogador 3'!E95+'Jogador 4'!E95+'Jogador 5'!E95+'Jogador 6'!E95+'Jogador 7'!E95+'Jogador 8'!E95+'Jogador 9'!E95+'Jogador 10'!E95+'Jogador 11'!E95+'Jogador 12'!E95+'Jogador 13'!E95+'Jogador 14'!E95+'Jogador 15'!E95+'Jogador 16'!E95+'Jogador 17'!E95+'Jogador 18'!E95+'Jogador 19'!E95+'Jogador 20'!E95+'Jogador 21'!E95+'Jogador 22'!E95+'Jogador 23'!E95+'Jogador 24'!E95+'Jogador 25'!E95+'Jogador 26'!E95+'Jogador 27'!E95+'Jogador 28'!E95+'Jogador 29'!E95+'Jogador 30'!E95+'Jogador 31'!E95+'Jogador 32'!E95+'Jogador 33'!E95+'Jogador 34'!E95+'Jogador 35'!E95+'Jogador 36'!E95+'Jogador 37'!E95+'Jogador 38'!E95+'Jogador 39'!E95+'Jogador 40'!E95+'Jogador 41'!E95+'Jogador 42'!E95+'Jogador 43'!E95+'Jogador 44'!E95+'Jogador 45'!E95+'Jogador 46'!E95+'Jogador 47'!E95+'Jogador 48'!E95+'Jogador 49'!E95+'Jogador 50'!E95+'Jogador 51'!E95+'Jogador 52'!E95+'Jogador 53'!E95+'Jogador 54'!E95+'Jogador 55'!E95+'Jogador 56'!E95+'Jogador 57'!E95+'Jogador 58'!E95+'Jogador 59'!E95+'Jogador 60'!E95+'Jogador 61'!E95+'Jogador 62'!E95+'Jogador 63'!E95+'Jogador 64'!E95</f>
        <v>0</v>
      </c>
      <c r="F95" s="9">
        <f t="shared" si="21"/>
        <v>0</v>
      </c>
      <c r="G95" s="4">
        <f>'Jogador 1'!G95+'Jogador 2'!G95+'Jogador 3'!G95+'Jogador 4'!G95+'Jogador 5'!G95+'Jogador 6'!G95+'Jogador 7'!G95+'Jogador 8'!G95+'Jogador 9'!G95+'Jogador 10'!G95+'Jogador 11'!G95+'Jogador 12'!G95+'Jogador 13'!G95+'Jogador 14'!G95+'Jogador 15'!G95+'Jogador 16'!G95+'Jogador 17'!G95+'Jogador 18'!G95+'Jogador 19'!G95+'Jogador 20'!G95+'Jogador 21'!G95+'Jogador 22'!G95+'Jogador 23'!G95+'Jogador 24'!G95+'Jogador 25'!G95+'Jogador 26'!G95+'Jogador 27'!G95+'Jogador 28'!G95+'Jogador 29'!G95+'Jogador 30'!G95+'Jogador 31'!G95+'Jogador 32'!G95+'Jogador 33'!G95+'Jogador 34'!G95+'Jogador 35'!G95+'Jogador 36'!G95+'Jogador 37'!G95+'Jogador 38'!G95+'Jogador 39'!G95+'Jogador 40'!G95+'Jogador 41'!G95+'Jogador 42'!G95+'Jogador 43'!G95+'Jogador 44'!G95+'Jogador 45'!G95+'Jogador 46'!G95+'Jogador 47'!G95+'Jogador 48'!G95+'Jogador 49'!G95+'Jogador 50'!G95+'Jogador 51'!G95+'Jogador 52'!G95+'Jogador 53'!G95+'Jogador 54'!G95+'Jogador 55'!G95+'Jogador 56'!G95+'Jogador 57'!G95+'Jogador 58'!G95+'Jogador 59'!G95+'Jogador 60'!G95+'Jogador 61'!G95+'Jogador 62'!G95+'Jogador 63'!G95+'Jogador 64'!G95</f>
        <v>1</v>
      </c>
      <c r="H95" s="9">
        <f t="shared" si="22"/>
        <v>1</v>
      </c>
      <c r="I95" s="4">
        <f>'Jogador 1'!I95+'Jogador 2'!I95+'Jogador 3'!I95+'Jogador 4'!I95+'Jogador 5'!I95+'Jogador 6'!I95+'Jogador 7'!I95+'Jogador 8'!I95+'Jogador 9'!I95+'Jogador 10'!I95+'Jogador 11'!I95+'Jogador 12'!I95+'Jogador 13'!I95+'Jogador 14'!I95+'Jogador 15'!I95+'Jogador 16'!I95+'Jogador 17'!I95+'Jogador 18'!I95+'Jogador 19'!I95+'Jogador 20'!I95+'Jogador 21'!I95+'Jogador 22'!I95+'Jogador 23'!I95+'Jogador 24'!I95+'Jogador 25'!I95+'Jogador 26'!I95+'Jogador 27'!I95+'Jogador 28'!I95+'Jogador 29'!I95+'Jogador 30'!I95+'Jogador 31'!I95+'Jogador 32'!I95+'Jogador 33'!I95+'Jogador 34'!I95+'Jogador 35'!I95+'Jogador 36'!I95+'Jogador 37'!I95+'Jogador 38'!I95+'Jogador 39'!I95+'Jogador 40'!I95+'Jogador 41'!I95+'Jogador 42'!I95+'Jogador 43'!I95+'Jogador 44'!I95+'Jogador 45'!I95+'Jogador 46'!I95+'Jogador 47'!I95+'Jogador 48'!I95+'Jogador 49'!I95+'Jogador 50'!I95+'Jogador 51'!I95+'Jogador 52'!I95+'Jogador 53'!I95+'Jogador 54'!I95+'Jogador 55'!I95+'Jogador 56'!I95+'Jogador 57'!I95+'Jogador 58'!I95+'Jogador 59'!I95+'Jogador 60'!I95+'Jogador 61'!I95+'Jogador 62'!I95+'Jogador 63'!I95+'Jogador 64'!I95</f>
        <v>0</v>
      </c>
      <c r="J95" s="9">
        <f t="shared" si="23"/>
        <v>0</v>
      </c>
      <c r="K95" s="4">
        <f>'Jogador 1'!K95+'Jogador 2'!K95+'Jogador 3'!K95+'Jogador 4'!K95+'Jogador 5'!K95+'Jogador 6'!K95+'Jogador 7'!K95+'Jogador 8'!K95+'Jogador 9'!K95+'Jogador 10'!K95+'Jogador 11'!K95+'Jogador 12'!K95+'Jogador 13'!K95+'Jogador 14'!K95+'Jogador 15'!K95+'Jogador 16'!K95+'Jogador 17'!K95+'Jogador 18'!K95+'Jogador 19'!K95+'Jogador 20'!K95+'Jogador 21'!K95+'Jogador 22'!K95+'Jogador 23'!K95+'Jogador 24'!K95+'Jogador 25'!K95+'Jogador 26'!K95+'Jogador 27'!K95+'Jogador 28'!K95+'Jogador 29'!K95+'Jogador 30'!K95+'Jogador 31'!K95+'Jogador 32'!K95+'Jogador 33'!K95+'Jogador 34'!K95+'Jogador 35'!K95+'Jogador 36'!K95+'Jogador 37'!K95+'Jogador 38'!K95+'Jogador 39'!K95+'Jogador 40'!K95+'Jogador 41'!K95+'Jogador 42'!K95+'Jogador 43'!K95+'Jogador 44'!K95+'Jogador 45'!K95+'Jogador 46'!K95+'Jogador 47'!K95+'Jogador 48'!K95+'Jogador 49'!K95+'Jogador 50'!K95+'Jogador 51'!K95+'Jogador 52'!K95+'Jogador 53'!K95+'Jogador 54'!K95+'Jogador 55'!K95+'Jogador 56'!K95+'Jogador 57'!K95+'Jogador 58'!K95+'Jogador 59'!K95+'Jogador 60'!K95+'Jogador 61'!K95+'Jogador 62'!K95+'Jogador 63'!K95+'Jogador 64'!K95</f>
        <v>0</v>
      </c>
      <c r="L95" s="9">
        <f t="shared" si="24"/>
        <v>0</v>
      </c>
      <c r="M95" s="4">
        <f>'Jogador 1'!M95+'Jogador 2'!M95+'Jogador 3'!M95+'Jogador 4'!M95+'Jogador 5'!M95+'Jogador 6'!M95+'Jogador 7'!M95+'Jogador 8'!M95+'Jogador 9'!M95+'Jogador 10'!M95+'Jogador 11'!M95+'Jogador 12'!M95+'Jogador 13'!M95+'Jogador 14'!M95+'Jogador 15'!M95+'Jogador 16'!M95+'Jogador 17'!M95+'Jogador 18'!M95+'Jogador 19'!M95+'Jogador 20'!M95+'Jogador 21'!M95+'Jogador 22'!M95+'Jogador 23'!M95+'Jogador 24'!M95+'Jogador 25'!M95+'Jogador 26'!M95+'Jogador 27'!M95+'Jogador 28'!M95+'Jogador 29'!M95+'Jogador 30'!M95+'Jogador 31'!M95+'Jogador 32'!M95+'Jogador 33'!M95+'Jogador 34'!M95+'Jogador 35'!M95+'Jogador 36'!M95+'Jogador 37'!M95+'Jogador 38'!M95+'Jogador 39'!M95+'Jogador 40'!M95+'Jogador 41'!M95+'Jogador 42'!M95+'Jogador 43'!M95+'Jogador 44'!M95+'Jogador 45'!M95+'Jogador 46'!M95+'Jogador 47'!M95+'Jogador 48'!M95+'Jogador 49'!M95+'Jogador 50'!M95+'Jogador 51'!M95+'Jogador 52'!M95+'Jogador 53'!M95+'Jogador 54'!M95+'Jogador 55'!M95+'Jogador 56'!M95+'Jogador 57'!M95+'Jogador 58'!M95+'Jogador 59'!M95+'Jogador 60'!M95+'Jogador 61'!M95+'Jogador 62'!M95+'Jogador 63'!M95+'Jogador 64'!M95</f>
        <v>0</v>
      </c>
      <c r="N95" s="9">
        <f t="shared" si="25"/>
        <v>0</v>
      </c>
      <c r="O95" s="4">
        <f>'Jogador 1'!O95+'Jogador 2'!O95+'Jogador 3'!O95+'Jogador 4'!O95+'Jogador 5'!O95+'Jogador 6'!O95+'Jogador 7'!O95+'Jogador 8'!O95+'Jogador 9'!O95+'Jogador 10'!O95+'Jogador 11'!O95+'Jogador 12'!O95+'Jogador 13'!O95+'Jogador 14'!O95+'Jogador 15'!O95+'Jogador 16'!O95+'Jogador 17'!O95+'Jogador 18'!O95+'Jogador 19'!O95+'Jogador 20'!O95+'Jogador 21'!O95+'Jogador 22'!O95+'Jogador 23'!O95+'Jogador 24'!O95+'Jogador 25'!O95+'Jogador 26'!O95+'Jogador 27'!O95+'Jogador 28'!O95+'Jogador 29'!O95+'Jogador 30'!O95+'Jogador 31'!O95+'Jogador 32'!O95+'Jogador 33'!O95+'Jogador 34'!O95+'Jogador 35'!O95+'Jogador 36'!O95+'Jogador 37'!O95+'Jogador 38'!O95+'Jogador 39'!O95+'Jogador 40'!O95+'Jogador 41'!O95+'Jogador 42'!O95+'Jogador 43'!O95+'Jogador 44'!O95+'Jogador 45'!O95+'Jogador 46'!O95+'Jogador 47'!O95+'Jogador 48'!O95+'Jogador 49'!O95+'Jogador 50'!O95+'Jogador 51'!O95+'Jogador 52'!O95+'Jogador 53'!O95+'Jogador 54'!O95+'Jogador 55'!O95+'Jogador 56'!O95+'Jogador 57'!O95+'Jogador 58'!O95+'Jogador 59'!O95+'Jogador 60'!O95+'Jogador 61'!O95+'Jogador 62'!O95+'Jogador 63'!O95+'Jogador 64'!O95</f>
        <v>1</v>
      </c>
      <c r="P95" s="9">
        <f t="shared" si="26"/>
        <v>1</v>
      </c>
      <c r="Q95" s="4">
        <f>'Jogador 1'!Q95+'Jogador 2'!Q95+'Jogador 3'!Q95+'Jogador 4'!Q95+'Jogador 5'!Q95+'Jogador 6'!Q95+'Jogador 7'!Q95+'Jogador 8'!Q95+'Jogador 9'!Q95+'Jogador 10'!Q95+'Jogador 11'!Q95+'Jogador 12'!Q95+'Jogador 13'!Q95+'Jogador 14'!Q95+'Jogador 15'!Q95+'Jogador 16'!Q95+'Jogador 17'!Q95+'Jogador 18'!Q95+'Jogador 19'!Q95+'Jogador 20'!Q95+'Jogador 21'!Q95+'Jogador 22'!Q95+'Jogador 23'!Q95+'Jogador 24'!Q95+'Jogador 25'!Q95+'Jogador 26'!Q95+'Jogador 27'!Q95+'Jogador 28'!Q95+'Jogador 29'!Q95+'Jogador 30'!Q95+'Jogador 31'!Q95+'Jogador 32'!Q95+'Jogador 33'!Q95+'Jogador 34'!Q95+'Jogador 35'!Q95+'Jogador 36'!Q95+'Jogador 37'!Q95+'Jogador 38'!Q95+'Jogador 39'!Q95+'Jogador 40'!Q95+'Jogador 41'!Q95+'Jogador 42'!Q95+'Jogador 43'!Q95+'Jogador 44'!Q95+'Jogador 45'!Q95+'Jogador 46'!Q95+'Jogador 47'!Q95+'Jogador 48'!Q95+'Jogador 49'!Q95+'Jogador 50'!Q95+'Jogador 51'!Q95+'Jogador 52'!Q95+'Jogador 53'!Q95+'Jogador 54'!Q95+'Jogador 55'!Q95+'Jogador 56'!Q95+'Jogador 57'!Q95+'Jogador 58'!Q95+'Jogador 59'!Q95+'Jogador 60'!Q95+'Jogador 61'!Q95+'Jogador 62'!Q95+'Jogador 63'!Q95+'Jogador 64'!Q95</f>
        <v>4.75</v>
      </c>
      <c r="R95" s="4">
        <f>'Jogador 1'!R95+'Jogador 2'!R95+'Jogador 3'!R95+'Jogador 4'!R95+'Jogador 5'!R95+'Jogador 6'!R95+'Jogador 7'!R95+'Jogador 8'!R95+'Jogador 9'!R95+'Jogador 10'!R95+'Jogador 11'!R95+'Jogador 12'!R95+'Jogador 13'!R95+'Jogador 14'!R95+'Jogador 15'!R95+'Jogador 16'!R95+'Jogador 17'!R95+'Jogador 18'!R95+'Jogador 19'!R95+'Jogador 20'!R95+'Jogador 21'!R95+'Jogador 22'!R95+'Jogador 23'!R95+'Jogador 24'!R95+'Jogador 25'!R95+'Jogador 26'!R95+'Jogador 27'!R95+'Jogador 28'!R95+'Jogador 29'!R95+'Jogador 30'!R95+'Jogador 31'!R95+'Jogador 32'!R95+'Jogador 33'!R95+'Jogador 34'!R95+'Jogador 35'!R95+'Jogador 36'!R95+'Jogador 37'!R95+'Jogador 38'!R95+'Jogador 39'!R95+'Jogador 40'!R95+'Jogador 41'!R95+'Jogador 42'!R95+'Jogador 43'!R95+'Jogador 44'!R95+'Jogador 45'!R95+'Jogador 46'!R95+'Jogador 47'!R95+'Jogador 48'!R95+'Jogador 49'!R95+'Jogador 50'!R95+'Jogador 51'!R95+'Jogador 52'!R95+'Jogador 53'!R95+'Jogador 54'!R95+'Jogador 55'!R95+'Jogador 56'!R95+'Jogador 57'!R95+'Jogador 58'!R95+'Jogador 59'!R95+'Jogador 60'!R95+'Jogador 61'!R95+'Jogador 62'!R95+'Jogador 63'!R95+'Jogador 64'!R95</f>
        <v>0</v>
      </c>
      <c r="S95" s="4">
        <f>'Jogador 1'!S95+'Jogador 2'!S95+'Jogador 3'!S95+'Jogador 4'!S95+'Jogador 5'!S95+'Jogador 6'!S95+'Jogador 7'!S95+'Jogador 8'!S95+'Jogador 9'!S95+'Jogador 10'!S95+'Jogador 11'!S95+'Jogador 12'!S95+'Jogador 13'!S95+'Jogador 14'!S95+'Jogador 15'!S95+'Jogador 16'!S95+'Jogador 17'!S95+'Jogador 18'!S95+'Jogador 19'!S95+'Jogador 20'!S95+'Jogador 21'!S95+'Jogador 22'!S95+'Jogador 23'!S95+'Jogador 24'!S95+'Jogador 25'!S95+'Jogador 26'!S95+'Jogador 27'!S95+'Jogador 28'!S95+'Jogador 29'!S95+'Jogador 30'!S95+'Jogador 31'!S95+'Jogador 32'!S95+'Jogador 33'!S95+'Jogador 34'!S95+'Jogador 35'!S95+'Jogador 36'!S95+'Jogador 37'!S95+'Jogador 38'!S95+'Jogador 39'!S95+'Jogador 40'!S95+'Jogador 41'!S95+'Jogador 42'!S95+'Jogador 43'!S95+'Jogador 44'!S95+'Jogador 45'!S95+'Jogador 46'!S95+'Jogador 47'!S95+'Jogador 48'!S95+'Jogador 49'!S95+'Jogador 50'!S95+'Jogador 51'!S95+'Jogador 52'!S95+'Jogador 53'!S95+'Jogador 54'!S95+'Jogador 55'!S95+'Jogador 56'!S95+'Jogador 57'!S95+'Jogador 58'!S95+'Jogador 59'!S95+'Jogador 60'!S95+'Jogador 61'!S95+'Jogador 62'!S95+'Jogador 63'!S95+'Jogador 64'!S95</f>
        <v>5</v>
      </c>
      <c r="T95" s="4">
        <f>'Jogador 1'!T95+'Jogador 2'!T95+'Jogador 3'!T95+'Jogador 4'!T95+'Jogador 5'!T95+'Jogador 6'!T95+'Jogador 7'!T95+'Jogador 8'!T95+'Jogador 9'!T95+'Jogador 10'!T95+'Jogador 11'!T95+'Jogador 12'!T95+'Jogador 13'!T95+'Jogador 14'!T95+'Jogador 15'!T95+'Jogador 16'!T95+'Jogador 17'!T95+'Jogador 18'!T95+'Jogador 19'!T95+'Jogador 20'!T95+'Jogador 21'!T95+'Jogador 22'!T95+'Jogador 23'!T95+'Jogador 24'!T95+'Jogador 25'!T95+'Jogador 26'!T95+'Jogador 27'!T95+'Jogador 28'!T95+'Jogador 29'!T95+'Jogador 30'!T95+'Jogador 31'!T95+'Jogador 32'!T95+'Jogador 33'!T95+'Jogador 34'!T95+'Jogador 35'!T95+'Jogador 36'!T95+'Jogador 37'!T95+'Jogador 38'!T95+'Jogador 39'!T95+'Jogador 40'!T95+'Jogador 41'!T95+'Jogador 42'!T95+'Jogador 43'!T95+'Jogador 44'!T95+'Jogador 45'!T95+'Jogador 46'!T95+'Jogador 47'!T95+'Jogador 48'!T95+'Jogador 49'!T95+'Jogador 50'!T95+'Jogador 51'!T95+'Jogador 52'!T95+'Jogador 53'!T95+'Jogador 54'!T95+'Jogador 55'!T95+'Jogador 56'!T95+'Jogador 57'!T95+'Jogador 58'!T95+'Jogador 59'!T95+'Jogador 60'!T95+'Jogador 61'!T95+'Jogador 62'!T95+'Jogador 63'!T95+'Jogador 64'!T95</f>
        <v>0.25</v>
      </c>
      <c r="U95" s="10">
        <f t="shared" si="27"/>
        <v>0.25</v>
      </c>
      <c r="V95" s="10">
        <f>IF(C95=0,0,(IF('Jogador 1'!C95=1,'Jogador 1'!$W$8,0)+IF('Jogador 2'!C95=1,'Jogador 2'!$W$8,0)+IF('Jogador 3'!C95=1,'Jogador 3'!$W$8,0)+IF('Jogador 4'!C95=1,'Jogador 4'!$W$8,0)+IF('Jogador 5'!C95=1,'Jogador 5'!$W$8,0)+IF('Jogador 6'!C95=1,'Jogador 6'!$W$8,0)+IF('Jogador 7'!C95=1,'Jogador 7'!$W$8,0)+IF('Jogador 8'!C95=1,'Jogador 8'!$W$8,0)+IF('Jogador 9'!C95=1,'Jogador 9'!$W$8,0)+IF('Jogador 10'!C95=1,'Jogador 10'!$W$8,0)+IF('Jogador 11'!C95=1,'Jogador 11'!$W$8,0)+IF('Jogador 12'!C95=1,'Jogador 12'!$W$8,0)+IF('Jogador 13'!C95=1,'Jogador 13'!$W$8,0)+IF('Jogador 14'!C95=1,'Jogador 14'!$W$8,0)+IF('Jogador 15'!C95=1,'Jogador 15'!$W$8,0)+IF('Jogador 16'!C95=1,'Jogador 16'!$W$8,0)+IF('Jogador 17'!C95=1,'Jogador 17'!$W$8,0)+IF('Jogador 18'!C95=1,'Jogador 18'!$W$8,0)+IF('Jogador 19'!C95=1,'Jogador 19'!$W$8,0)+IF('Jogador 20'!C95=1,'Jogador 20'!$W$8,0)+IF('Jogador 21'!C95=1,'Jogador 21'!$W$8,0)+IF('Jogador 22'!C95=1,'Jogador 22'!$W$8,0)+IF('Jogador 23'!C95=1,'Jogador 23'!$W$8,0)+IF('Jogador 24'!C95=1,'Jogador 24'!$W$8,0)+IF('Jogador 25'!C95=1,'Jogador 25'!$W$8,0)+IF('Jogador 26'!C95=1,'Jogador 26'!$W$8,0)+IF('Jogador 27'!C95=1,'Jogador 27'!$W$8,0)+IF('Jogador 28'!C95=1,'Jogador 28'!$W$8,0)+IF('Jogador 29'!C95=1,'Jogador 29'!$W$8,0)+IF('Jogador 30'!C95=1,'Jogador 30'!$W$8,0)+IF('Jogador 31'!C95=1,'Jogador 31'!$W$8,0)+IF('Jogador 32'!C95=1,'Jogador 32'!$W$8,0)+IF('Jogador 33'!C95=1,'Jogador 33'!$W$8,0)+IF('Jogador 34'!C95=1,'Jogador 34'!$W$8,0)+IF('Jogador 35'!C95=1,'Jogador 35'!$W$8,0) +IF('Jogador 36'!C95=1,'Jogador 36'!$W$8,0)+IF('Jogador 37'!C95=1,'Jogador 37'!$W$8,0)+IF('Jogador 38'!C95=1,'Jogador 38'!$W$8,0)+IF('Jogador 39'!C95=1,'Jogador 39'!$W$8,0)+IF('Jogador 40'!C95=1,'Jogador 40'!$W$8,0)+IF('Jogador 41'!C95=1,'Jogador 41'!$W$8,0)+IF('Jogador 42'!C95=1,'Jogador 42'!$W$8,0)+IF('Jogador 43'!C95=1,'Jogador 43'!$W$8,0)+IF('Jogador 44'!C95=1,'Jogador 44'!$W$8,0)+IF('Jogador 45'!C95=1,'Jogador 45'!$W$8,0)+IF('Jogador 46'!C95=1,'Jogador 46'!$W$8,0)+IF('Jogador 47'!C95=1,'Jogador 47'!$W$8,0)+IF('Jogador 48'!C95=1,'Jogador 48'!$W$8,0)+IF('Jogador 49'!C95=1,'Jogador 49'!$W$8,0)+IF('Jogador 50'!C95=1,'Jogador 50'!$W$8,0)+IF('Jogador 51'!C95=1,'Jogador 51'!$W$8,0)+IF('Jogador 52'!C95=1,'Jogador 52'!$W$8,0)+IF('Jogador 53'!C95=1,'Jogador 53'!$W$8,0)+IF('Jogador 54'!C95=1,'Jogador 54'!$W$8,0)+IF('Jogador 55'!C95=1,'Jogador 55'!$W$8,0)+IF('Jogador 56'!C95=1,'Jogador 56'!$W$8,0)+IF('Jogador 57'!C95=1,'Jogador 57'!$W$8,0)+IF('Jogador 58'!C95=1,'Jogador 58'!$W$8,0)+IF('Jogador 59'!C95=1,'Jogador 59'!$W$8,0)+IF('Jogador 60'!C95=1,'Jogador 60'!$W$8,0)+IF('Jogador 61'!C95=1,'Jogador 61'!$W$8,0)+IF('Jogador 62'!C95=1,'Jogador 62'!$W$8,0)+IF('Jogador 63'!C95=1,'Jogador 63'!$W$8,0)+IF('Jogador 64'!C95=1,'Jogador 64'!$W$8,0))/C95)</f>
        <v>4</v>
      </c>
      <c r="X95" s="4" t="str">
        <f>_xlfn.CONCAT(IF('Jogador 1'!C95=1,_xlfn.CONCAT('Jogador 1'!$W$1,", "),""),IF('Jogador 2'!C95=1,_xlfn.CONCAT('Jogador 2'!$W$1,", "),""),IF('Jogador 3'!C95=1,_xlfn.CONCAT('Jogador 3'!$W$1,", "),""),IF('Jogador 4'!C95=1,_xlfn.CONCAT('Jogador 4'!$W$1,", "),""),IF('Jogador 5'!C95=1,_xlfn.CONCAT('Jogador 5'!$W$1,", "),""),IF('Jogador 6'!C95=1,_xlfn.CONCAT('Jogador 6'!$W$1,", "),""),IF('Jogador 7'!C95=1,_xlfn.CONCAT('Jogador 7'!$W$1,", "),""),IF('Jogador 8'!C95=1,_xlfn.CONCAT('Jogador 8'!$W$1,", "),""),IF('Jogador 9'!C95=1,_xlfn.CONCAT('Jogador 9'!$W$1,", "),""),IF('Jogador 10'!C95=1,_xlfn.CONCAT('Jogador 10'!$W$1,", "),""),IF('Jogador 11'!C95=1,_xlfn.CONCAT('Jogador 11'!$W$1,", "),""),IF('Jogador 12'!C95=1,_xlfn.CONCAT('Jogador 12'!$W$1,", "),""),IF('Jogador 13'!C95=1,_xlfn.CONCAT('Jogador 13'!$W$1,", "),""),IF('Jogador 14'!C95=1,_xlfn.CONCAT('Jogador 14'!$W$1,", "),""),IF('Jogador 15'!C95=1,_xlfn.CONCAT('Jogador 15'!$W$1,", "),""),IF('Jogador 16'!C95=1,_xlfn.CONCAT('Jogador 16'!$W$1,", "),""),IF('Jogador 17'!C95=1,_xlfn.CONCAT('Jogador 17'!$W$1,", "),""),IF('Jogador 18'!C95=1,_xlfn.CONCAT('Jogador 18'!$W$1,", "),""),IF('Jogador 19'!C95=1,_xlfn.CONCAT('Jogador 19'!$W$1,", "),""),IF('Jogador 20'!C95=1,_xlfn.CONCAT('Jogador 20'!$W$1,", "),""),IF('Jogador 21'!C95=1,_xlfn.CONCAT('Jogador 21'!$W$1,", "),""),IF('Jogador 22'!C95=1,_xlfn.CONCAT('Jogador 22'!$W$1,", "),""),IF('Jogador 23'!C95=1,_xlfn.CONCAT('Jogador 23'!$W$1,", "),""),IF('Jogador 24'!C95=1,_xlfn.CONCAT('Jogador 24'!$W$1,", "),""),IF('Jogador 25'!C95=1,_xlfn.CONCAT('Jogador 25'!$W$1,", "),""),IF('Jogador 26'!C95=1,_xlfn.CONCAT('Jogador 26'!$W$1,", "),""),IF('Jogador 27'!C95=1,_xlfn.CONCAT('Jogador 27'!$W$1,", "),""),IF('Jogador 28'!C95=1,_xlfn.CONCAT('Jogador 28'!$W$1,", "),""),IF('Jogador 29'!C95=1,_xlfn.CONCAT('Jogador 29'!$W$1,", "),""),IF('Jogador 30'!C95=1,_xlfn.CONCAT('Jogador 30'!$W$1,", "),""),IF('Jogador 31'!C95=1,_xlfn.CONCAT('Jogador 31'!$W$1,", "),""),IF('Jogador 32'!C95=1,_xlfn.CONCAT('Jogador 32'!$W$1,", "),""),IF('Jogador 33'!C95=1,_xlfn.CONCAT('Jogador 33'!$W$1,", "),""),IF('Jogador 34'!C95=1,_xlfn.CONCAT('Jogador 34'!$W$1,", "),""),IF('Jogador 35'!C95=1,_xlfn.CONCAT('Jogador 35'!$W$1,", "),""),IF('Jogador 36'!C95=1,_xlfn.CONCAT('Jogador 36'!$W$1,", "),""),IF('Jogador 37'!C95=1,_xlfn.CONCAT('Jogador 37'!$W$1,", "),""),IF('Jogador 38'!C95=1,_xlfn.CONCAT('Jogador 38'!$W$1,", "),""),IF('Jogador 39'!C95=1,_xlfn.CONCAT('Jogador 39'!$W$1,", "),""),IF('Jogador 40'!C95=1,_xlfn.CONCAT('Jogador 40'!$W$1,", "),""),IF('Jogador 41'!C95=1,_xlfn.CONCAT('Jogador 41'!$W$1,", "),""),IF('Jogador 42'!C95=1,_xlfn.CONCAT('Jogador 42'!$W$1,", "),""),IF('Jogador 43'!C95=1,_xlfn.CONCAT('Jogador 43'!$W$1,", "),""),IF('Jogador 44'!C95=1,_xlfn.CONCAT('Jogador 44'!$W$1,", "),""),IF('Jogador 45'!C95=1,_xlfn.CONCAT('Jogador 45'!$W$1,", "),""),IF('Jogador 46'!C95=1,_xlfn.CONCAT('Jogador 46'!$W$1,", "),""),IF('Jogador 47'!C95=1,_xlfn.CONCAT('Jogador 47'!$W$1,", "),""),IF('Jogador 48'!C95=1,_xlfn.CONCAT('Jogador 48'!$W$1,", "),""),IF('Jogador 49'!C95=1,_xlfn.CONCAT('Jogador 49'!$W$1,", "),""),IF('Jogador 50'!C95=1,_xlfn.CONCAT('Jogador 50'!$W$1,", "),""),IF('Jogador 51'!C95=1,_xlfn.CONCAT('Jogador 51'!$W$1,", "),""),IF('Jogador 52'!C95=1,_xlfn.CONCAT('Jogador 52'!$W$1,", "),""),IF('Jogador 53'!C95=1,_xlfn.CONCAT('Jogador 53'!$W$1,", "),""),IF('Jogador 54'!C95=1,_xlfn.CONCAT('Jogador 54'!$W$1,", "),""),IF('Jogador 55'!C95=1,_xlfn.CONCAT('Jogador 55'!$W$1,", "),""),IF('Jogador 56'!C95=1,_xlfn.CONCAT('Jogador 56'!$W$1,", "),""),IF('Jogador 57'!C95=1,_xlfn.CONCAT('Jogador 57'!$W$1,", "),""),IF('Jogador 58'!C95=1,_xlfn.CONCAT('Jogador 58'!$W$1,", "),""),IF('Jogador 59'!C95=1,_xlfn.CONCAT('Jogador 59'!$W$1,", "),""),IF('Jogador 60'!C95=1,_xlfn.CONCAT('Jogador 60'!$W$1,", "),""),IF('Jogador 61'!C95=1,_xlfn.CONCAT('Jogador 61'!$W$1,", "),""),IF('Jogador 62'!C95=1,_xlfn.CONCAT('Jogador 62'!$W$1,", "),""),IF('Jogador 63'!C95=1,_xlfn.CONCAT('Jogador 63'!$W$1,", "),""),IF('Jogador 64'!C95=1,_xlfn.CONCAT('Jogador 64'!$W$1,", "),""))</f>
        <v xml:space="preserve">Biel, </v>
      </c>
      <c r="Y95" s="4" t="str">
        <f>_xlfn.CONCAT(IF('Jogador 1'!D95=1,_xlfn.CONCAT('Jogador 1'!$W$1,", "),""),IF('Jogador 2'!D95=1,_xlfn.CONCAT('Jogador 2'!$W$1,", "),""),IF('Jogador 3'!D95=1,_xlfn.CONCAT('Jogador 3'!$W$1,", "),""),IF('Jogador 4'!D95=1,_xlfn.CONCAT('Jogador 4'!$W$1,", "),""),IF('Jogador 5'!D95=1,_xlfn.CONCAT('Jogador 5'!$W$1,", "),""),IF('Jogador 6'!D95=1,_xlfn.CONCAT('Jogador 6'!$W$1,", "),""),IF('Jogador 7'!D95=1,_xlfn.CONCAT('Jogador 7'!$W$1,", "),""),IF('Jogador 8'!D95=1,_xlfn.CONCAT('Jogador 8'!$W$1,", "),""),IF('Jogador 9'!D95=1,_xlfn.CONCAT('Jogador 9'!$W$1,", "),""),IF('Jogador 10'!D95=1,_xlfn.CONCAT('Jogador 10'!$W$1,", "),""),IF('Jogador 11'!D95=1,_xlfn.CONCAT('Jogador 11'!$W$1,", "),""),IF('Jogador 12'!D95=1,_xlfn.CONCAT('Jogador 12'!$W$1,", "),""),IF('Jogador 13'!D95=1,_xlfn.CONCAT('Jogador 13'!$W$1,", "),""),IF('Jogador 14'!D95=1,_xlfn.CONCAT('Jogador 14'!$W$1,", "),""),IF('Jogador 15'!D95=1,_xlfn.CONCAT('Jogador 15'!$W$1,", "),""),IF('Jogador 16'!D95=1,_xlfn.CONCAT('Jogador 16'!$W$1,", "),""),IF('Jogador 17'!D95=1,_xlfn.CONCAT('Jogador 17'!$W$1,", "),""),IF('Jogador 18'!D95=1,_xlfn.CONCAT('Jogador 18'!$W$1,", "),""),IF('Jogador 19'!D95=1,_xlfn.CONCAT('Jogador 19'!$W$1,", "),""),IF('Jogador 20'!D95=1,_xlfn.CONCAT('Jogador 20'!$W$1,", "),""),IF('Jogador 21'!D95=1,_xlfn.CONCAT('Jogador 21'!$W$1,", "),""),IF('Jogador 22'!D95=1,_xlfn.CONCAT('Jogador 22'!$W$1,", "),""),IF('Jogador 23'!D95=1,_xlfn.CONCAT('Jogador 23'!$W$1,", "),""),IF('Jogador 24'!D95=1,_xlfn.CONCAT('Jogador 24'!$W$1,", "),""),IF('Jogador 25'!D95=1,_xlfn.CONCAT('Jogador 25'!$W$1,", "),""),IF('Jogador 26'!D95=1,_xlfn.CONCAT('Jogador 26'!$W$1,", "),""),IF('Jogador 27'!D95=1,_xlfn.CONCAT('Jogador 27'!$W$1,", "),""),IF('Jogador 28'!D95=1,_xlfn.CONCAT('Jogador 28'!$W$1,", "),""),IF('Jogador 29'!D95=1,_xlfn.CONCAT('Jogador 29'!$W$1,", "),""),IF('Jogador 30'!D95=1,_xlfn.CONCAT('Jogador 30'!$W$1,", "),""),IF('Jogador 31'!D95=1,_xlfn.CONCAT('Jogador 31'!$W$1,", "),""),IF('Jogador 32'!D95=1,_xlfn.CONCAT('Jogador 32'!$W$1,", "),""),IF('Jogador 33'!D95=1,_xlfn.CONCAT('Jogador 33'!$W$1,", "),""),IF('Jogador 34'!D95=1,_xlfn.CONCAT('Jogador 34'!$W$1,", "),""),IF('Jogador 35'!D95=1,_xlfn.CONCAT('Jogador 35'!$W$1,", "),""),IF('Jogador 36'!D95=1,_xlfn.CONCAT('Jogador 36'!$W$1,", "),""),IF('Jogador 37'!D95=1,_xlfn.CONCAT('Jogador 37'!$W$1,", "),""),IF('Jogador 38'!D95=1,_xlfn.CONCAT('Jogador 38'!$W$1,", "),""),IF('Jogador 39'!D95=1,_xlfn.CONCAT('Jogador 39'!$W$1,", "),""),IF('Jogador 40'!D95=1,_xlfn.CONCAT('Jogador 40'!$W$1,", "),""),IF('Jogador 41'!D95=1,_xlfn.CONCAT('Jogador 41'!$W$1,", "),""),IF('Jogador 42'!D95=1,_xlfn.CONCAT('Jogador 42'!$W$1,", "),""),IF('Jogador 43'!D95=1,_xlfn.CONCAT('Jogador 43'!$W$1,", "),""),IF('Jogador 44'!D95=1,_xlfn.CONCAT('Jogador 44'!$W$1,", "),""),IF('Jogador 45'!D95=1,_xlfn.CONCAT('Jogador 45'!$W$1,", "),""),IF('Jogador 46'!D95=1,_xlfn.CONCAT('Jogador 46'!$W$1,", "),""),IF('Jogador 47'!D95=1,_xlfn.CONCAT('Jogador 47'!$W$1,", "),""),IF('Jogador 48'!D95=1,_xlfn.CONCAT('Jogador 48'!$W$1,", "),""),IF('Jogador 49'!D95=1,_xlfn.CONCAT('Jogador 49'!$W$1,", "),""),IF('Jogador 50'!D95=1,_xlfn.CONCAT('Jogador 50'!$W$1,", "),""),IF('Jogador 51'!D95=1,_xlfn.CONCAT('Jogador 51'!$W$1,", "),""),IF('Jogador 52'!D95=1,_xlfn.CONCAT('Jogador 52'!$W$1,", "),""),IF('Jogador 53'!D95=1,_xlfn.CONCAT('Jogador 53'!$W$1,", "),""),IF('Jogador 54'!D95=1,_xlfn.CONCAT('Jogador 54'!$W$1,", "),""),IF('Jogador 55'!D95=1,_xlfn.CONCAT('Jogador 55'!$W$1,", "),""),IF('Jogador 56'!D95=1,_xlfn.CONCAT('Jogador 56'!$W$1,", "),""),IF('Jogador 57'!D95=1,_xlfn.CONCAT('Jogador 57'!$W$1,", "),""),IF('Jogador 58'!D95=1,_xlfn.CONCAT('Jogador 58'!$W$1,", "),""),IF('Jogador 59'!D95=1,_xlfn.CONCAT('Jogador 59'!$W$1,", "),""),IF('Jogador 60'!D95=1,_xlfn.CONCAT('Jogador 60'!$W$1,", "),""),IF('Jogador 61'!D95=1,_xlfn.CONCAT('Jogador 61'!$W$1,", "),""),IF('Jogador 62'!D95=1,_xlfn.CONCAT('Jogador 62'!$W$1,", "),""),IF('Jogador 63'!D95=1,_xlfn.CONCAT('Jogador 63'!$W$1,", "),""),IF('Jogador 64'!D95=1,_xlfn.CONCAT('Jogador 64'!$W$1,", "),""))</f>
        <v/>
      </c>
    </row>
    <row r="96" spans="1:25" x14ac:dyDescent="0.3">
      <c r="A96" s="4" t="s">
        <v>150</v>
      </c>
      <c r="B96" s="4">
        <f>'Jogador 1'!B96+'Jogador 2'!B96+'Jogador 3'!B96+'Jogador 4'!B96+'Jogador 5'!B96+'Jogador 6'!B96+'Jogador 7'!B96+'Jogador 8'!B96+'Jogador 9'!B96+'Jogador 10'!B96+'Jogador 11'!B96+'Jogador 12'!B96+'Jogador 13'!B96+'Jogador 14'!B96+'Jogador 15'!B96+'Jogador 16'!B96+'Jogador 17'!B96+'Jogador 18'!B96+'Jogador 19'!B96+'Jogador 20'!B96+'Jogador 21'!B96+'Jogador 22'!B96+'Jogador 23'!B96+'Jogador 24'!B96+'Jogador 25'!B96+'Jogador 26'!B96+'Jogador 27'!B96+'Jogador 28'!B96+'Jogador 29'!B96+'Jogador 30'!B96+'Jogador 31'!B96+'Jogador 32'!B96+'Jogador 33'!B96+'Jogador 34'!B96+'Jogador 35'!B96+'Jogador 36'!B96+'Jogador 37'!B96+'Jogador 38'!B96+'Jogador 39'!B96+'Jogador 40'!B96+'Jogador 41'!B96+'Jogador 42'!B96+'Jogador 43'!B96+'Jogador 44'!B96+'Jogador 45'!B96+'Jogador 46'!B96+'Jogador 47'!B96+'Jogador 48'!B96+'Jogador 49'!B96+'Jogador 50'!B96+'Jogador 51'!B96+'Jogador 52'!B96+'Jogador 53'!B96+'Jogador 54'!B96+'Jogador 55'!B96+'Jogador 56'!B96+'Jogador 57'!B96+'Jogador 58'!B96+'Jogador 59'!B96+'Jogador 60'!B96+'Jogador 61'!B96+'Jogador 62'!B96+'Jogador 63'!B96+'Jogador 64'!B96</f>
        <v>3</v>
      </c>
      <c r="C96" s="4">
        <f>'Jogador 1'!C96+'Jogador 2'!C96+'Jogador 3'!C96+'Jogador 4'!C96+'Jogador 5'!C96+'Jogador 6'!C96+'Jogador 7'!C96+'Jogador 8'!C96+'Jogador 9'!C96+'Jogador 10'!C96+'Jogador 11'!C96+'Jogador 12'!C96+'Jogador 13'!C96+'Jogador 14'!C96+'Jogador 15'!C96+'Jogador 16'!C96+'Jogador 17'!C96+'Jogador 18'!C96+'Jogador 19'!C96+'Jogador 20'!C96+'Jogador 21'!C96+'Jogador 22'!C96+'Jogador 23'!C96+'Jogador 24'!C96+'Jogador 25'!C96+'Jogador 26'!C96+'Jogador 27'!C96+'Jogador 28'!C96+'Jogador 29'!C96+'Jogador 30'!C96+'Jogador 31'!C96+'Jogador 32'!C96+'Jogador 33'!C96+'Jogador 34'!C96+'Jogador 35'!C96+'Jogador 36'!C96+'Jogador 37'!C96+'Jogador 38'!C96+'Jogador 39'!C96+'Jogador 40'!C96+'Jogador 41'!C96+'Jogador 42'!C96+'Jogador 43'!C96+'Jogador 44'!C96+'Jogador 45'!C96+'Jogador 46'!C96+'Jogador 47'!C96+'Jogador 48'!C96+'Jogador 49'!C96+'Jogador 50'!C96+'Jogador 51'!C96+'Jogador 52'!C96+'Jogador 53'!C96+'Jogador 54'!C96+'Jogador 55'!C96+'Jogador 56'!C96+'Jogador 57'!C96+'Jogador 58'!C96+'Jogador 59'!C96+'Jogador 60'!C96+'Jogador 61'!C96+'Jogador 62'!C96+'Jogador 63'!C96+'Jogador 64'!C96</f>
        <v>1</v>
      </c>
      <c r="D96" s="4">
        <f>'Jogador 1'!D96+'Jogador 2'!D96+'Jogador 3'!D96+'Jogador 4'!D96+'Jogador 5'!D96+'Jogador 6'!D96+'Jogador 7'!D96+'Jogador 8'!D96+'Jogador 9'!D96+'Jogador 10'!D96+'Jogador 11'!D96+'Jogador 12'!D96+'Jogador 13'!D96+'Jogador 14'!D96+'Jogador 15'!D96+'Jogador 16'!D96+'Jogador 17'!D96+'Jogador 18'!D96+'Jogador 19'!D96+'Jogador 20'!D96+'Jogador 21'!D96+'Jogador 22'!D96+'Jogador 23'!D96+'Jogador 24'!D96+'Jogador 25'!D96+'Jogador 26'!D96+'Jogador 27'!D96+'Jogador 28'!D96+'Jogador 29'!D96+'Jogador 30'!D96+'Jogador 31'!D96+'Jogador 32'!D96+'Jogador 33'!D96+'Jogador 34'!D96+'Jogador 35'!D96+'Jogador 36'!D96+'Jogador 37'!D96+'Jogador 38'!D96+'Jogador 39'!D96+'Jogador 40'!D96+'Jogador 41'!D96+'Jogador 42'!D96+'Jogador 43'!D96+'Jogador 44'!D96+'Jogador 45'!D96+'Jogador 46'!D96+'Jogador 47'!D96+'Jogador 48'!D96+'Jogador 49'!D96+'Jogador 50'!D96+'Jogador 51'!D96+'Jogador 52'!D96+'Jogador 53'!D96+'Jogador 54'!D96+'Jogador 55'!D96+'Jogador 56'!D96+'Jogador 57'!D96+'Jogador 58'!D96+'Jogador 59'!D96+'Jogador 60'!D96+'Jogador 61'!D96+'Jogador 62'!D96+'Jogador 63'!D96+'Jogador 64'!D96</f>
        <v>2</v>
      </c>
      <c r="E96" s="4">
        <f>'Jogador 1'!E96+'Jogador 2'!E96+'Jogador 3'!E96+'Jogador 4'!E96+'Jogador 5'!E96+'Jogador 6'!E96+'Jogador 7'!E96+'Jogador 8'!E96+'Jogador 9'!E96+'Jogador 10'!E96+'Jogador 11'!E96+'Jogador 12'!E96+'Jogador 13'!E96+'Jogador 14'!E96+'Jogador 15'!E96+'Jogador 16'!E96+'Jogador 17'!E96+'Jogador 18'!E96+'Jogador 19'!E96+'Jogador 20'!E96+'Jogador 21'!E96+'Jogador 22'!E96+'Jogador 23'!E96+'Jogador 24'!E96+'Jogador 25'!E96+'Jogador 26'!E96+'Jogador 27'!E96+'Jogador 28'!E96+'Jogador 29'!E96+'Jogador 30'!E96+'Jogador 31'!E96+'Jogador 32'!E96+'Jogador 33'!E96+'Jogador 34'!E96+'Jogador 35'!E96+'Jogador 36'!E96+'Jogador 37'!E96+'Jogador 38'!E96+'Jogador 39'!E96+'Jogador 40'!E96+'Jogador 41'!E96+'Jogador 42'!E96+'Jogador 43'!E96+'Jogador 44'!E96+'Jogador 45'!E96+'Jogador 46'!E96+'Jogador 47'!E96+'Jogador 48'!E96+'Jogador 49'!E96+'Jogador 50'!E96+'Jogador 51'!E96+'Jogador 52'!E96+'Jogador 53'!E96+'Jogador 54'!E96+'Jogador 55'!E96+'Jogador 56'!E96+'Jogador 57'!E96+'Jogador 58'!E96+'Jogador 59'!E96+'Jogador 60'!E96+'Jogador 61'!E96+'Jogador 62'!E96+'Jogador 63'!E96+'Jogador 64'!E96</f>
        <v>1</v>
      </c>
      <c r="F96" s="9">
        <f t="shared" si="21"/>
        <v>1</v>
      </c>
      <c r="G96" s="4">
        <f>'Jogador 1'!G96+'Jogador 2'!G96+'Jogador 3'!G96+'Jogador 4'!G96+'Jogador 5'!G96+'Jogador 6'!G96+'Jogador 7'!G96+'Jogador 8'!G96+'Jogador 9'!G96+'Jogador 10'!G96+'Jogador 11'!G96+'Jogador 12'!G96+'Jogador 13'!G96+'Jogador 14'!G96+'Jogador 15'!G96+'Jogador 16'!G96+'Jogador 17'!G96+'Jogador 18'!G96+'Jogador 19'!G96+'Jogador 20'!G96+'Jogador 21'!G96+'Jogador 22'!G96+'Jogador 23'!G96+'Jogador 24'!G96+'Jogador 25'!G96+'Jogador 26'!G96+'Jogador 27'!G96+'Jogador 28'!G96+'Jogador 29'!G96+'Jogador 30'!G96+'Jogador 31'!G96+'Jogador 32'!G96+'Jogador 33'!G96+'Jogador 34'!G96+'Jogador 35'!G96+'Jogador 36'!G96+'Jogador 37'!G96+'Jogador 38'!G96+'Jogador 39'!G96+'Jogador 40'!G96+'Jogador 41'!G96+'Jogador 42'!G96+'Jogador 43'!G96+'Jogador 44'!G96+'Jogador 45'!G96+'Jogador 46'!G96+'Jogador 47'!G96+'Jogador 48'!G96+'Jogador 49'!G96+'Jogador 50'!G96+'Jogador 51'!G96+'Jogador 52'!G96+'Jogador 53'!G96+'Jogador 54'!G96+'Jogador 55'!G96+'Jogador 56'!G96+'Jogador 57'!G96+'Jogador 58'!G96+'Jogador 59'!G96+'Jogador 60'!G96+'Jogador 61'!G96+'Jogador 62'!G96+'Jogador 63'!G96+'Jogador 64'!G96</f>
        <v>0</v>
      </c>
      <c r="H96" s="9">
        <f t="shared" si="22"/>
        <v>0</v>
      </c>
      <c r="I96" s="4">
        <f>'Jogador 1'!I96+'Jogador 2'!I96+'Jogador 3'!I96+'Jogador 4'!I96+'Jogador 5'!I96+'Jogador 6'!I96+'Jogador 7'!I96+'Jogador 8'!I96+'Jogador 9'!I96+'Jogador 10'!I96+'Jogador 11'!I96+'Jogador 12'!I96+'Jogador 13'!I96+'Jogador 14'!I96+'Jogador 15'!I96+'Jogador 16'!I96+'Jogador 17'!I96+'Jogador 18'!I96+'Jogador 19'!I96+'Jogador 20'!I96+'Jogador 21'!I96+'Jogador 22'!I96+'Jogador 23'!I96+'Jogador 24'!I96+'Jogador 25'!I96+'Jogador 26'!I96+'Jogador 27'!I96+'Jogador 28'!I96+'Jogador 29'!I96+'Jogador 30'!I96+'Jogador 31'!I96+'Jogador 32'!I96+'Jogador 33'!I96+'Jogador 34'!I96+'Jogador 35'!I96+'Jogador 36'!I96+'Jogador 37'!I96+'Jogador 38'!I96+'Jogador 39'!I96+'Jogador 40'!I96+'Jogador 41'!I96+'Jogador 42'!I96+'Jogador 43'!I96+'Jogador 44'!I96+'Jogador 45'!I96+'Jogador 46'!I96+'Jogador 47'!I96+'Jogador 48'!I96+'Jogador 49'!I96+'Jogador 50'!I96+'Jogador 51'!I96+'Jogador 52'!I96+'Jogador 53'!I96+'Jogador 54'!I96+'Jogador 55'!I96+'Jogador 56'!I96+'Jogador 57'!I96+'Jogador 58'!I96+'Jogador 59'!I96+'Jogador 60'!I96+'Jogador 61'!I96+'Jogador 62'!I96+'Jogador 63'!I96+'Jogador 64'!I96</f>
        <v>2</v>
      </c>
      <c r="J96" s="9">
        <f t="shared" si="23"/>
        <v>1</v>
      </c>
      <c r="K96" s="4">
        <f>'Jogador 1'!K96+'Jogador 2'!K96+'Jogador 3'!K96+'Jogador 4'!K96+'Jogador 5'!K96+'Jogador 6'!K96+'Jogador 7'!K96+'Jogador 8'!K96+'Jogador 9'!K96+'Jogador 10'!K96+'Jogador 11'!K96+'Jogador 12'!K96+'Jogador 13'!K96+'Jogador 14'!K96+'Jogador 15'!K96+'Jogador 16'!K96+'Jogador 17'!K96+'Jogador 18'!K96+'Jogador 19'!K96+'Jogador 20'!K96+'Jogador 21'!K96+'Jogador 22'!K96+'Jogador 23'!K96+'Jogador 24'!K96+'Jogador 25'!K96+'Jogador 26'!K96+'Jogador 27'!K96+'Jogador 28'!K96+'Jogador 29'!K96+'Jogador 30'!K96+'Jogador 31'!K96+'Jogador 32'!K96+'Jogador 33'!K96+'Jogador 34'!K96+'Jogador 35'!K96+'Jogador 36'!K96+'Jogador 37'!K96+'Jogador 38'!K96+'Jogador 39'!K96+'Jogador 40'!K96+'Jogador 41'!K96+'Jogador 42'!K96+'Jogador 43'!K96+'Jogador 44'!K96+'Jogador 45'!K96+'Jogador 46'!K96+'Jogador 47'!K96+'Jogador 48'!K96+'Jogador 49'!K96+'Jogador 50'!K96+'Jogador 51'!K96+'Jogador 52'!K96+'Jogador 53'!K96+'Jogador 54'!K96+'Jogador 55'!K96+'Jogador 56'!K96+'Jogador 57'!K96+'Jogador 58'!K96+'Jogador 59'!K96+'Jogador 60'!K96+'Jogador 61'!K96+'Jogador 62'!K96+'Jogador 63'!K96+'Jogador 64'!K96</f>
        <v>0</v>
      </c>
      <c r="L96" s="9">
        <f t="shared" si="24"/>
        <v>0</v>
      </c>
      <c r="M96" s="4">
        <f>'Jogador 1'!M96+'Jogador 2'!M96+'Jogador 3'!M96+'Jogador 4'!M96+'Jogador 5'!M96+'Jogador 6'!M96+'Jogador 7'!M96+'Jogador 8'!M96+'Jogador 9'!M96+'Jogador 10'!M96+'Jogador 11'!M96+'Jogador 12'!M96+'Jogador 13'!M96+'Jogador 14'!M96+'Jogador 15'!M96+'Jogador 16'!M96+'Jogador 17'!M96+'Jogador 18'!M96+'Jogador 19'!M96+'Jogador 20'!M96+'Jogador 21'!M96+'Jogador 22'!M96+'Jogador 23'!M96+'Jogador 24'!M96+'Jogador 25'!M96+'Jogador 26'!M96+'Jogador 27'!M96+'Jogador 28'!M96+'Jogador 29'!M96+'Jogador 30'!M96+'Jogador 31'!M96+'Jogador 32'!M96+'Jogador 33'!M96+'Jogador 34'!M96+'Jogador 35'!M96+'Jogador 36'!M96+'Jogador 37'!M96+'Jogador 38'!M96+'Jogador 39'!M96+'Jogador 40'!M96+'Jogador 41'!M96+'Jogador 42'!M96+'Jogador 43'!M96+'Jogador 44'!M96+'Jogador 45'!M96+'Jogador 46'!M96+'Jogador 47'!M96+'Jogador 48'!M96+'Jogador 49'!M96+'Jogador 50'!M96+'Jogador 51'!M96+'Jogador 52'!M96+'Jogador 53'!M96+'Jogador 54'!M96+'Jogador 55'!M96+'Jogador 56'!M96+'Jogador 57'!M96+'Jogador 58'!M96+'Jogador 59'!M96+'Jogador 60'!M96+'Jogador 61'!M96+'Jogador 62'!M96+'Jogador 63'!M96+'Jogador 64'!M96</f>
        <v>3</v>
      </c>
      <c r="N96" s="9">
        <f t="shared" si="25"/>
        <v>1</v>
      </c>
      <c r="O96" s="4">
        <f>'Jogador 1'!O96+'Jogador 2'!O96+'Jogador 3'!O96+'Jogador 4'!O96+'Jogador 5'!O96+'Jogador 6'!O96+'Jogador 7'!O96+'Jogador 8'!O96+'Jogador 9'!O96+'Jogador 10'!O96+'Jogador 11'!O96+'Jogador 12'!O96+'Jogador 13'!O96+'Jogador 14'!O96+'Jogador 15'!O96+'Jogador 16'!O96+'Jogador 17'!O96+'Jogador 18'!O96+'Jogador 19'!O96+'Jogador 20'!O96+'Jogador 21'!O96+'Jogador 22'!O96+'Jogador 23'!O96+'Jogador 24'!O96+'Jogador 25'!O96+'Jogador 26'!O96+'Jogador 27'!O96+'Jogador 28'!O96+'Jogador 29'!O96+'Jogador 30'!O96+'Jogador 31'!O96+'Jogador 32'!O96+'Jogador 33'!O96+'Jogador 34'!O96+'Jogador 35'!O96+'Jogador 36'!O96+'Jogador 37'!O96+'Jogador 38'!O96+'Jogador 39'!O96+'Jogador 40'!O96+'Jogador 41'!O96+'Jogador 42'!O96+'Jogador 43'!O96+'Jogador 44'!O96+'Jogador 45'!O96+'Jogador 46'!O96+'Jogador 47'!O96+'Jogador 48'!O96+'Jogador 49'!O96+'Jogador 50'!O96+'Jogador 51'!O96+'Jogador 52'!O96+'Jogador 53'!O96+'Jogador 54'!O96+'Jogador 55'!O96+'Jogador 56'!O96+'Jogador 57'!O96+'Jogador 58'!O96+'Jogador 59'!O96+'Jogador 60'!O96+'Jogador 61'!O96+'Jogador 62'!O96+'Jogador 63'!O96+'Jogador 64'!O96</f>
        <v>0</v>
      </c>
      <c r="P96" s="9">
        <f t="shared" si="26"/>
        <v>0</v>
      </c>
      <c r="Q96" s="4">
        <f>'Jogador 1'!Q96+'Jogador 2'!Q96+'Jogador 3'!Q96+'Jogador 4'!Q96+'Jogador 5'!Q96+'Jogador 6'!Q96+'Jogador 7'!Q96+'Jogador 8'!Q96+'Jogador 9'!Q96+'Jogador 10'!Q96+'Jogador 11'!Q96+'Jogador 12'!Q96+'Jogador 13'!Q96+'Jogador 14'!Q96+'Jogador 15'!Q96+'Jogador 16'!Q96+'Jogador 17'!Q96+'Jogador 18'!Q96+'Jogador 19'!Q96+'Jogador 20'!Q96+'Jogador 21'!Q96+'Jogador 22'!Q96+'Jogador 23'!Q96+'Jogador 24'!Q96+'Jogador 25'!Q96+'Jogador 26'!Q96+'Jogador 27'!Q96+'Jogador 28'!Q96+'Jogador 29'!Q96+'Jogador 30'!Q96+'Jogador 31'!Q96+'Jogador 32'!Q96+'Jogador 33'!Q96+'Jogador 34'!Q96+'Jogador 35'!Q96+'Jogador 36'!Q96+'Jogador 37'!Q96+'Jogador 38'!Q96+'Jogador 39'!Q96+'Jogador 40'!Q96+'Jogador 41'!Q96+'Jogador 42'!Q96+'Jogador 43'!Q96+'Jogador 44'!Q96+'Jogador 45'!Q96+'Jogador 46'!Q96+'Jogador 47'!Q96+'Jogador 48'!Q96+'Jogador 49'!Q96+'Jogador 50'!Q96+'Jogador 51'!Q96+'Jogador 52'!Q96+'Jogador 53'!Q96+'Jogador 54'!Q96+'Jogador 55'!Q96+'Jogador 56'!Q96+'Jogador 57'!Q96+'Jogador 58'!Q96+'Jogador 59'!Q96+'Jogador 60'!Q96+'Jogador 61'!Q96+'Jogador 62'!Q96+'Jogador 63'!Q96+'Jogador 64'!Q96</f>
        <v>22.5</v>
      </c>
      <c r="R96" s="4">
        <f>'Jogador 1'!R96+'Jogador 2'!R96+'Jogador 3'!R96+'Jogador 4'!R96+'Jogador 5'!R96+'Jogador 6'!R96+'Jogador 7'!R96+'Jogador 8'!R96+'Jogador 9'!R96+'Jogador 10'!R96+'Jogador 11'!R96+'Jogador 12'!R96+'Jogador 13'!R96+'Jogador 14'!R96+'Jogador 15'!R96+'Jogador 16'!R96+'Jogador 17'!R96+'Jogador 18'!R96+'Jogador 19'!R96+'Jogador 20'!R96+'Jogador 21'!R96+'Jogador 22'!R96+'Jogador 23'!R96+'Jogador 24'!R96+'Jogador 25'!R96+'Jogador 26'!R96+'Jogador 27'!R96+'Jogador 28'!R96+'Jogador 29'!R96+'Jogador 30'!R96+'Jogador 31'!R96+'Jogador 32'!R96+'Jogador 33'!R96+'Jogador 34'!R96+'Jogador 35'!R96+'Jogador 36'!R96+'Jogador 37'!R96+'Jogador 38'!R96+'Jogador 39'!R96+'Jogador 40'!R96+'Jogador 41'!R96+'Jogador 42'!R96+'Jogador 43'!R96+'Jogador 44'!R96+'Jogador 45'!R96+'Jogador 46'!R96+'Jogador 47'!R96+'Jogador 48'!R96+'Jogador 49'!R96+'Jogador 50'!R96+'Jogador 51'!R96+'Jogador 52'!R96+'Jogador 53'!R96+'Jogador 54'!R96+'Jogador 55'!R96+'Jogador 56'!R96+'Jogador 57'!R96+'Jogador 58'!R96+'Jogador 59'!R96+'Jogador 60'!R96+'Jogador 61'!R96+'Jogador 62'!R96+'Jogador 63'!R96+'Jogador 64'!R96</f>
        <v>0</v>
      </c>
      <c r="S96" s="4">
        <f>'Jogador 1'!S96+'Jogador 2'!S96+'Jogador 3'!S96+'Jogador 4'!S96+'Jogador 5'!S96+'Jogador 6'!S96+'Jogador 7'!S96+'Jogador 8'!S96+'Jogador 9'!S96+'Jogador 10'!S96+'Jogador 11'!S96+'Jogador 12'!S96+'Jogador 13'!S96+'Jogador 14'!S96+'Jogador 15'!S96+'Jogador 16'!S96+'Jogador 17'!S96+'Jogador 18'!S96+'Jogador 19'!S96+'Jogador 20'!S96+'Jogador 21'!S96+'Jogador 22'!S96+'Jogador 23'!S96+'Jogador 24'!S96+'Jogador 25'!S96+'Jogador 26'!S96+'Jogador 27'!S96+'Jogador 28'!S96+'Jogador 29'!S96+'Jogador 30'!S96+'Jogador 31'!S96+'Jogador 32'!S96+'Jogador 33'!S96+'Jogador 34'!S96+'Jogador 35'!S96+'Jogador 36'!S96+'Jogador 37'!S96+'Jogador 38'!S96+'Jogador 39'!S96+'Jogador 40'!S96+'Jogador 41'!S96+'Jogador 42'!S96+'Jogador 43'!S96+'Jogador 44'!S96+'Jogador 45'!S96+'Jogador 46'!S96+'Jogador 47'!S96+'Jogador 48'!S96+'Jogador 49'!S96+'Jogador 50'!S96+'Jogador 51'!S96+'Jogador 52'!S96+'Jogador 53'!S96+'Jogador 54'!S96+'Jogador 55'!S96+'Jogador 56'!S96+'Jogador 57'!S96+'Jogador 58'!S96+'Jogador 59'!S96+'Jogador 60'!S96+'Jogador 61'!S96+'Jogador 62'!S96+'Jogador 63'!S96+'Jogador 64'!S96</f>
        <v>8</v>
      </c>
      <c r="T96" s="4">
        <f>'Jogador 1'!T96+'Jogador 2'!T96+'Jogador 3'!T96+'Jogador 4'!T96+'Jogador 5'!T96+'Jogador 6'!T96+'Jogador 7'!T96+'Jogador 8'!T96+'Jogador 9'!T96+'Jogador 10'!T96+'Jogador 11'!T96+'Jogador 12'!T96+'Jogador 13'!T96+'Jogador 14'!T96+'Jogador 15'!T96+'Jogador 16'!T96+'Jogador 17'!T96+'Jogador 18'!T96+'Jogador 19'!T96+'Jogador 20'!T96+'Jogador 21'!T96+'Jogador 22'!T96+'Jogador 23'!T96+'Jogador 24'!T96+'Jogador 25'!T96+'Jogador 26'!T96+'Jogador 27'!T96+'Jogador 28'!T96+'Jogador 29'!T96+'Jogador 30'!T96+'Jogador 31'!T96+'Jogador 32'!T96+'Jogador 33'!T96+'Jogador 34'!T96+'Jogador 35'!T96+'Jogador 36'!T96+'Jogador 37'!T96+'Jogador 38'!T96+'Jogador 39'!T96+'Jogador 40'!T96+'Jogador 41'!T96+'Jogador 42'!T96+'Jogador 43'!T96+'Jogador 44'!T96+'Jogador 45'!T96+'Jogador 46'!T96+'Jogador 47'!T96+'Jogador 48'!T96+'Jogador 49'!T96+'Jogador 50'!T96+'Jogador 51'!T96+'Jogador 52'!T96+'Jogador 53'!T96+'Jogador 54'!T96+'Jogador 55'!T96+'Jogador 56'!T96+'Jogador 57'!T96+'Jogador 58'!T96+'Jogador 59'!T96+'Jogador 60'!T96+'Jogador 61'!T96+'Jogador 62'!T96+'Jogador 63'!T96+'Jogador 64'!T96</f>
        <v>-14.5</v>
      </c>
      <c r="U96" s="10">
        <f t="shared" si="27"/>
        <v>-14.5</v>
      </c>
      <c r="V96" s="10">
        <f>IF(C96=0,0,(IF('Jogador 1'!C96=1,'Jogador 1'!$W$8,0)+IF('Jogador 2'!C96=1,'Jogador 2'!$W$8,0)+IF('Jogador 3'!C96=1,'Jogador 3'!$W$8,0)+IF('Jogador 4'!C96=1,'Jogador 4'!$W$8,0)+IF('Jogador 5'!C96=1,'Jogador 5'!$W$8,0)+IF('Jogador 6'!C96=1,'Jogador 6'!$W$8,0)+IF('Jogador 7'!C96=1,'Jogador 7'!$W$8,0)+IF('Jogador 8'!C96=1,'Jogador 8'!$W$8,0)+IF('Jogador 9'!C96=1,'Jogador 9'!$W$8,0)+IF('Jogador 10'!C96=1,'Jogador 10'!$W$8,0)+IF('Jogador 11'!C96=1,'Jogador 11'!$W$8,0)+IF('Jogador 12'!C96=1,'Jogador 12'!$W$8,0)+IF('Jogador 13'!C96=1,'Jogador 13'!$W$8,0)+IF('Jogador 14'!C96=1,'Jogador 14'!$W$8,0)+IF('Jogador 15'!C96=1,'Jogador 15'!$W$8,0)+IF('Jogador 16'!C96=1,'Jogador 16'!$W$8,0)+IF('Jogador 17'!C96=1,'Jogador 17'!$W$8,0)+IF('Jogador 18'!C96=1,'Jogador 18'!$W$8,0)+IF('Jogador 19'!C96=1,'Jogador 19'!$W$8,0)+IF('Jogador 20'!C96=1,'Jogador 20'!$W$8,0)+IF('Jogador 21'!C96=1,'Jogador 21'!$W$8,0)+IF('Jogador 22'!C96=1,'Jogador 22'!$W$8,0)+IF('Jogador 23'!C96=1,'Jogador 23'!$W$8,0)+IF('Jogador 24'!C96=1,'Jogador 24'!$W$8,0)+IF('Jogador 25'!C96=1,'Jogador 25'!$W$8,0)+IF('Jogador 26'!C96=1,'Jogador 26'!$W$8,0)+IF('Jogador 27'!C96=1,'Jogador 27'!$W$8,0)+IF('Jogador 28'!C96=1,'Jogador 28'!$W$8,0)+IF('Jogador 29'!C96=1,'Jogador 29'!$W$8,0)+IF('Jogador 30'!C96=1,'Jogador 30'!$W$8,0)+IF('Jogador 31'!C96=1,'Jogador 31'!$W$8,0)+IF('Jogador 32'!C96=1,'Jogador 32'!$W$8,0)+IF('Jogador 33'!C96=1,'Jogador 33'!$W$8,0)+IF('Jogador 34'!C96=1,'Jogador 34'!$W$8,0)+IF('Jogador 35'!C96=1,'Jogador 35'!$W$8,0) +IF('Jogador 36'!C96=1,'Jogador 36'!$W$8,0)+IF('Jogador 37'!C96=1,'Jogador 37'!$W$8,0)+IF('Jogador 38'!C96=1,'Jogador 38'!$W$8,0)+IF('Jogador 39'!C96=1,'Jogador 39'!$W$8,0)+IF('Jogador 40'!C96=1,'Jogador 40'!$W$8,0)+IF('Jogador 41'!C96=1,'Jogador 41'!$W$8,0)+IF('Jogador 42'!C96=1,'Jogador 42'!$W$8,0)+IF('Jogador 43'!C96=1,'Jogador 43'!$W$8,0)+IF('Jogador 44'!C96=1,'Jogador 44'!$W$8,0)+IF('Jogador 45'!C96=1,'Jogador 45'!$W$8,0)+IF('Jogador 46'!C96=1,'Jogador 46'!$W$8,0)+IF('Jogador 47'!C96=1,'Jogador 47'!$W$8,0)+IF('Jogador 48'!C96=1,'Jogador 48'!$W$8,0)+IF('Jogador 49'!C96=1,'Jogador 49'!$W$8,0)+IF('Jogador 50'!C96=1,'Jogador 50'!$W$8,0)+IF('Jogador 51'!C96=1,'Jogador 51'!$W$8,0)+IF('Jogador 52'!C96=1,'Jogador 52'!$W$8,0)+IF('Jogador 53'!C96=1,'Jogador 53'!$W$8,0)+IF('Jogador 54'!C96=1,'Jogador 54'!$W$8,0)+IF('Jogador 55'!C96=1,'Jogador 55'!$W$8,0)+IF('Jogador 56'!C96=1,'Jogador 56'!$W$8,0)+IF('Jogador 57'!C96=1,'Jogador 57'!$W$8,0)+IF('Jogador 58'!C96=1,'Jogador 58'!$W$8,0)+IF('Jogador 59'!C96=1,'Jogador 59'!$W$8,0)+IF('Jogador 60'!C96=1,'Jogador 60'!$W$8,0)+IF('Jogador 61'!C96=1,'Jogador 61'!$W$8,0)+IF('Jogador 62'!C96=1,'Jogador 62'!$W$8,0)+IF('Jogador 63'!C96=1,'Jogador 63'!$W$8,0)+IF('Jogador 64'!C96=1,'Jogador 64'!$W$8,0))/C96)</f>
        <v>15</v>
      </c>
      <c r="X96" s="4" t="str">
        <f>_xlfn.CONCAT(IF('Jogador 1'!C96=1,_xlfn.CONCAT('Jogador 1'!$W$1,", "),""),IF('Jogador 2'!C96=1,_xlfn.CONCAT('Jogador 2'!$W$1,", "),""),IF('Jogador 3'!C96=1,_xlfn.CONCAT('Jogador 3'!$W$1,", "),""),IF('Jogador 4'!C96=1,_xlfn.CONCAT('Jogador 4'!$W$1,", "),""),IF('Jogador 5'!C96=1,_xlfn.CONCAT('Jogador 5'!$W$1,", "),""),IF('Jogador 6'!C96=1,_xlfn.CONCAT('Jogador 6'!$W$1,", "),""),IF('Jogador 7'!C96=1,_xlfn.CONCAT('Jogador 7'!$W$1,", "),""),IF('Jogador 8'!C96=1,_xlfn.CONCAT('Jogador 8'!$W$1,", "),""),IF('Jogador 9'!C96=1,_xlfn.CONCAT('Jogador 9'!$W$1,", "),""),IF('Jogador 10'!C96=1,_xlfn.CONCAT('Jogador 10'!$W$1,", "),""),IF('Jogador 11'!C96=1,_xlfn.CONCAT('Jogador 11'!$W$1,", "),""),IF('Jogador 12'!C96=1,_xlfn.CONCAT('Jogador 12'!$W$1,", "),""),IF('Jogador 13'!C96=1,_xlfn.CONCAT('Jogador 13'!$W$1,", "),""),IF('Jogador 14'!C96=1,_xlfn.CONCAT('Jogador 14'!$W$1,", "),""),IF('Jogador 15'!C96=1,_xlfn.CONCAT('Jogador 15'!$W$1,", "),""),IF('Jogador 16'!C96=1,_xlfn.CONCAT('Jogador 16'!$W$1,", "),""),IF('Jogador 17'!C96=1,_xlfn.CONCAT('Jogador 17'!$W$1,", "),""),IF('Jogador 18'!C96=1,_xlfn.CONCAT('Jogador 18'!$W$1,", "),""),IF('Jogador 19'!C96=1,_xlfn.CONCAT('Jogador 19'!$W$1,", "),""),IF('Jogador 20'!C96=1,_xlfn.CONCAT('Jogador 20'!$W$1,", "),""),IF('Jogador 21'!C96=1,_xlfn.CONCAT('Jogador 21'!$W$1,", "),""),IF('Jogador 22'!C96=1,_xlfn.CONCAT('Jogador 22'!$W$1,", "),""),IF('Jogador 23'!C96=1,_xlfn.CONCAT('Jogador 23'!$W$1,", "),""),IF('Jogador 24'!C96=1,_xlfn.CONCAT('Jogador 24'!$W$1,", "),""),IF('Jogador 25'!C96=1,_xlfn.CONCAT('Jogador 25'!$W$1,", "),""),IF('Jogador 26'!C96=1,_xlfn.CONCAT('Jogador 26'!$W$1,", "),""),IF('Jogador 27'!C96=1,_xlfn.CONCAT('Jogador 27'!$W$1,", "),""),IF('Jogador 28'!C96=1,_xlfn.CONCAT('Jogador 28'!$W$1,", "),""),IF('Jogador 29'!C96=1,_xlfn.CONCAT('Jogador 29'!$W$1,", "),""),IF('Jogador 30'!C96=1,_xlfn.CONCAT('Jogador 30'!$W$1,", "),""),IF('Jogador 31'!C96=1,_xlfn.CONCAT('Jogador 31'!$W$1,", "),""),IF('Jogador 32'!C96=1,_xlfn.CONCAT('Jogador 32'!$W$1,", "),""),IF('Jogador 33'!C96=1,_xlfn.CONCAT('Jogador 33'!$W$1,", "),""),IF('Jogador 34'!C96=1,_xlfn.CONCAT('Jogador 34'!$W$1,", "),""),IF('Jogador 35'!C96=1,_xlfn.CONCAT('Jogador 35'!$W$1,", "),""),IF('Jogador 36'!C96=1,_xlfn.CONCAT('Jogador 36'!$W$1,", "),""),IF('Jogador 37'!C96=1,_xlfn.CONCAT('Jogador 37'!$W$1,", "),""),IF('Jogador 38'!C96=1,_xlfn.CONCAT('Jogador 38'!$W$1,", "),""),IF('Jogador 39'!C96=1,_xlfn.CONCAT('Jogador 39'!$W$1,", "),""),IF('Jogador 40'!C96=1,_xlfn.CONCAT('Jogador 40'!$W$1,", "),""),IF('Jogador 41'!C96=1,_xlfn.CONCAT('Jogador 41'!$W$1,", "),""),IF('Jogador 42'!C96=1,_xlfn.CONCAT('Jogador 42'!$W$1,", "),""),IF('Jogador 43'!C96=1,_xlfn.CONCAT('Jogador 43'!$W$1,", "),""),IF('Jogador 44'!C96=1,_xlfn.CONCAT('Jogador 44'!$W$1,", "),""),IF('Jogador 45'!C96=1,_xlfn.CONCAT('Jogador 45'!$W$1,", "),""),IF('Jogador 46'!C96=1,_xlfn.CONCAT('Jogador 46'!$W$1,", "),""),IF('Jogador 47'!C96=1,_xlfn.CONCAT('Jogador 47'!$W$1,", "),""),IF('Jogador 48'!C96=1,_xlfn.CONCAT('Jogador 48'!$W$1,", "),""),IF('Jogador 49'!C96=1,_xlfn.CONCAT('Jogador 49'!$W$1,", "),""),IF('Jogador 50'!C96=1,_xlfn.CONCAT('Jogador 50'!$W$1,", "),""),IF('Jogador 51'!C96=1,_xlfn.CONCAT('Jogador 51'!$W$1,", "),""),IF('Jogador 52'!C96=1,_xlfn.CONCAT('Jogador 52'!$W$1,", "),""),IF('Jogador 53'!C96=1,_xlfn.CONCAT('Jogador 53'!$W$1,", "),""),IF('Jogador 54'!C96=1,_xlfn.CONCAT('Jogador 54'!$W$1,", "),""),IF('Jogador 55'!C96=1,_xlfn.CONCAT('Jogador 55'!$W$1,", "),""),IF('Jogador 56'!C96=1,_xlfn.CONCAT('Jogador 56'!$W$1,", "),""),IF('Jogador 57'!C96=1,_xlfn.CONCAT('Jogador 57'!$W$1,", "),""),IF('Jogador 58'!C96=1,_xlfn.CONCAT('Jogador 58'!$W$1,", "),""),IF('Jogador 59'!C96=1,_xlfn.CONCAT('Jogador 59'!$W$1,", "),""),IF('Jogador 60'!C96=1,_xlfn.CONCAT('Jogador 60'!$W$1,", "),""),IF('Jogador 61'!C96=1,_xlfn.CONCAT('Jogador 61'!$W$1,", "),""),IF('Jogador 62'!C96=1,_xlfn.CONCAT('Jogador 62'!$W$1,", "),""),IF('Jogador 63'!C96=1,_xlfn.CONCAT('Jogador 63'!$W$1,", "),""),IF('Jogador 64'!C96=1,_xlfn.CONCAT('Jogador 64'!$W$1,", "),""))</f>
        <v xml:space="preserve">Luis Suárez, </v>
      </c>
      <c r="Y96" s="4" t="str">
        <f>_xlfn.CONCAT(IF('Jogador 1'!D96=1,_xlfn.CONCAT('Jogador 1'!$W$1,", "),""),IF('Jogador 2'!D96=1,_xlfn.CONCAT('Jogador 2'!$W$1,", "),""),IF('Jogador 3'!D96=1,_xlfn.CONCAT('Jogador 3'!$W$1,", "),""),IF('Jogador 4'!D96=1,_xlfn.CONCAT('Jogador 4'!$W$1,", "),""),IF('Jogador 5'!D96=1,_xlfn.CONCAT('Jogador 5'!$W$1,", "),""),IF('Jogador 6'!D96=1,_xlfn.CONCAT('Jogador 6'!$W$1,", "),""),IF('Jogador 7'!D96=1,_xlfn.CONCAT('Jogador 7'!$W$1,", "),""),IF('Jogador 8'!D96=1,_xlfn.CONCAT('Jogador 8'!$W$1,", "),""),IF('Jogador 9'!D96=1,_xlfn.CONCAT('Jogador 9'!$W$1,", "),""),IF('Jogador 10'!D96=1,_xlfn.CONCAT('Jogador 10'!$W$1,", "),""),IF('Jogador 11'!D96=1,_xlfn.CONCAT('Jogador 11'!$W$1,", "),""),IF('Jogador 12'!D96=1,_xlfn.CONCAT('Jogador 12'!$W$1,", "),""),IF('Jogador 13'!D96=1,_xlfn.CONCAT('Jogador 13'!$W$1,", "),""),IF('Jogador 14'!D96=1,_xlfn.CONCAT('Jogador 14'!$W$1,", "),""),IF('Jogador 15'!D96=1,_xlfn.CONCAT('Jogador 15'!$W$1,", "),""),IF('Jogador 16'!D96=1,_xlfn.CONCAT('Jogador 16'!$W$1,", "),""),IF('Jogador 17'!D96=1,_xlfn.CONCAT('Jogador 17'!$W$1,", "),""),IF('Jogador 18'!D96=1,_xlfn.CONCAT('Jogador 18'!$W$1,", "),""),IF('Jogador 19'!D96=1,_xlfn.CONCAT('Jogador 19'!$W$1,", "),""),IF('Jogador 20'!D96=1,_xlfn.CONCAT('Jogador 20'!$W$1,", "),""),IF('Jogador 21'!D96=1,_xlfn.CONCAT('Jogador 21'!$W$1,", "),""),IF('Jogador 22'!D96=1,_xlfn.CONCAT('Jogador 22'!$W$1,", "),""),IF('Jogador 23'!D96=1,_xlfn.CONCAT('Jogador 23'!$W$1,", "),""),IF('Jogador 24'!D96=1,_xlfn.CONCAT('Jogador 24'!$W$1,", "),""),IF('Jogador 25'!D96=1,_xlfn.CONCAT('Jogador 25'!$W$1,", "),""),IF('Jogador 26'!D96=1,_xlfn.CONCAT('Jogador 26'!$W$1,", "),""),IF('Jogador 27'!D96=1,_xlfn.CONCAT('Jogador 27'!$W$1,", "),""),IF('Jogador 28'!D96=1,_xlfn.CONCAT('Jogador 28'!$W$1,", "),""),IF('Jogador 29'!D96=1,_xlfn.CONCAT('Jogador 29'!$W$1,", "),""),IF('Jogador 30'!D96=1,_xlfn.CONCAT('Jogador 30'!$W$1,", "),""),IF('Jogador 31'!D96=1,_xlfn.CONCAT('Jogador 31'!$W$1,", "),""),IF('Jogador 32'!D96=1,_xlfn.CONCAT('Jogador 32'!$W$1,", "),""),IF('Jogador 33'!D96=1,_xlfn.CONCAT('Jogador 33'!$W$1,", "),""),IF('Jogador 34'!D96=1,_xlfn.CONCAT('Jogador 34'!$W$1,", "),""),IF('Jogador 35'!D96=1,_xlfn.CONCAT('Jogador 35'!$W$1,", "),""),IF('Jogador 36'!D96=1,_xlfn.CONCAT('Jogador 36'!$W$1,", "),""),IF('Jogador 37'!D96=1,_xlfn.CONCAT('Jogador 37'!$W$1,", "),""),IF('Jogador 38'!D96=1,_xlfn.CONCAT('Jogador 38'!$W$1,", "),""),IF('Jogador 39'!D96=1,_xlfn.CONCAT('Jogador 39'!$W$1,", "),""),IF('Jogador 40'!D96=1,_xlfn.CONCAT('Jogador 40'!$W$1,", "),""),IF('Jogador 41'!D96=1,_xlfn.CONCAT('Jogador 41'!$W$1,", "),""),IF('Jogador 42'!D96=1,_xlfn.CONCAT('Jogador 42'!$W$1,", "),""),IF('Jogador 43'!D96=1,_xlfn.CONCAT('Jogador 43'!$W$1,", "),""),IF('Jogador 44'!D96=1,_xlfn.CONCAT('Jogador 44'!$W$1,", "),""),IF('Jogador 45'!D96=1,_xlfn.CONCAT('Jogador 45'!$W$1,", "),""),IF('Jogador 46'!D96=1,_xlfn.CONCAT('Jogador 46'!$W$1,", "),""),IF('Jogador 47'!D96=1,_xlfn.CONCAT('Jogador 47'!$W$1,", "),""),IF('Jogador 48'!D96=1,_xlfn.CONCAT('Jogador 48'!$W$1,", "),""),IF('Jogador 49'!D96=1,_xlfn.CONCAT('Jogador 49'!$W$1,", "),""),IF('Jogador 50'!D96=1,_xlfn.CONCAT('Jogador 50'!$W$1,", "),""),IF('Jogador 51'!D96=1,_xlfn.CONCAT('Jogador 51'!$W$1,", "),""),IF('Jogador 52'!D96=1,_xlfn.CONCAT('Jogador 52'!$W$1,", "),""),IF('Jogador 53'!D96=1,_xlfn.CONCAT('Jogador 53'!$W$1,", "),""),IF('Jogador 54'!D96=1,_xlfn.CONCAT('Jogador 54'!$W$1,", "),""),IF('Jogador 55'!D96=1,_xlfn.CONCAT('Jogador 55'!$W$1,", "),""),IF('Jogador 56'!D96=1,_xlfn.CONCAT('Jogador 56'!$W$1,", "),""),IF('Jogador 57'!D96=1,_xlfn.CONCAT('Jogador 57'!$W$1,", "),""),IF('Jogador 58'!D96=1,_xlfn.CONCAT('Jogador 58'!$W$1,", "),""),IF('Jogador 59'!D96=1,_xlfn.CONCAT('Jogador 59'!$W$1,", "),""),IF('Jogador 60'!D96=1,_xlfn.CONCAT('Jogador 60'!$W$1,", "),""),IF('Jogador 61'!D96=1,_xlfn.CONCAT('Jogador 61'!$W$1,", "),""),IF('Jogador 62'!D96=1,_xlfn.CONCAT('Jogador 62'!$W$1,", "),""),IF('Jogador 63'!D96=1,_xlfn.CONCAT('Jogador 63'!$W$1,", "),""),IF('Jogador 64'!D96=1,_xlfn.CONCAT('Jogador 64'!$W$1,", "),""))</f>
        <v xml:space="preserve">Allisson, Virgínia, </v>
      </c>
    </row>
    <row r="97" spans="1:25" x14ac:dyDescent="0.3">
      <c r="A97" s="4" t="s">
        <v>151</v>
      </c>
      <c r="B97" s="4">
        <f>'Jogador 1'!B97+'Jogador 2'!B97+'Jogador 3'!B97+'Jogador 4'!B97+'Jogador 5'!B97+'Jogador 6'!B97+'Jogador 7'!B97+'Jogador 8'!B97+'Jogador 9'!B97+'Jogador 10'!B97+'Jogador 11'!B97+'Jogador 12'!B97+'Jogador 13'!B97+'Jogador 14'!B97+'Jogador 15'!B97+'Jogador 16'!B97+'Jogador 17'!B97+'Jogador 18'!B97+'Jogador 19'!B97+'Jogador 20'!B97+'Jogador 21'!B97+'Jogador 22'!B97+'Jogador 23'!B97+'Jogador 24'!B97+'Jogador 25'!B97+'Jogador 26'!B97+'Jogador 27'!B97+'Jogador 28'!B97+'Jogador 29'!B97+'Jogador 30'!B97+'Jogador 31'!B97+'Jogador 32'!B97+'Jogador 33'!B97+'Jogador 34'!B97+'Jogador 35'!B97+'Jogador 36'!B97+'Jogador 37'!B97+'Jogador 38'!B97+'Jogador 39'!B97+'Jogador 40'!B97+'Jogador 41'!B97+'Jogador 42'!B97+'Jogador 43'!B97+'Jogador 44'!B97+'Jogador 45'!B97+'Jogador 46'!B97+'Jogador 47'!B97+'Jogador 48'!B97+'Jogador 49'!B97+'Jogador 50'!B97+'Jogador 51'!B97+'Jogador 52'!B97+'Jogador 53'!B97+'Jogador 54'!B97+'Jogador 55'!B97+'Jogador 56'!B97+'Jogador 57'!B97+'Jogador 58'!B97+'Jogador 59'!B97+'Jogador 60'!B97+'Jogador 61'!B97+'Jogador 62'!B97+'Jogador 63'!B97+'Jogador 64'!B97</f>
        <v>2</v>
      </c>
      <c r="C97" s="4">
        <f>'Jogador 1'!C97+'Jogador 2'!C97+'Jogador 3'!C97+'Jogador 4'!C97+'Jogador 5'!C97+'Jogador 6'!C97+'Jogador 7'!C97+'Jogador 8'!C97+'Jogador 9'!C97+'Jogador 10'!C97+'Jogador 11'!C97+'Jogador 12'!C97+'Jogador 13'!C97+'Jogador 14'!C97+'Jogador 15'!C97+'Jogador 16'!C97+'Jogador 17'!C97+'Jogador 18'!C97+'Jogador 19'!C97+'Jogador 20'!C97+'Jogador 21'!C97+'Jogador 22'!C97+'Jogador 23'!C97+'Jogador 24'!C97+'Jogador 25'!C97+'Jogador 26'!C97+'Jogador 27'!C97+'Jogador 28'!C97+'Jogador 29'!C97+'Jogador 30'!C97+'Jogador 31'!C97+'Jogador 32'!C97+'Jogador 33'!C97+'Jogador 34'!C97+'Jogador 35'!C97+'Jogador 36'!C97+'Jogador 37'!C97+'Jogador 38'!C97+'Jogador 39'!C97+'Jogador 40'!C97+'Jogador 41'!C97+'Jogador 42'!C97+'Jogador 43'!C97+'Jogador 44'!C97+'Jogador 45'!C97+'Jogador 46'!C97+'Jogador 47'!C97+'Jogador 48'!C97+'Jogador 49'!C97+'Jogador 50'!C97+'Jogador 51'!C97+'Jogador 52'!C97+'Jogador 53'!C97+'Jogador 54'!C97+'Jogador 55'!C97+'Jogador 56'!C97+'Jogador 57'!C97+'Jogador 58'!C97+'Jogador 59'!C97+'Jogador 60'!C97+'Jogador 61'!C97+'Jogador 62'!C97+'Jogador 63'!C97+'Jogador 64'!C97</f>
        <v>2</v>
      </c>
      <c r="D97" s="4">
        <f>'Jogador 1'!D97+'Jogador 2'!D97+'Jogador 3'!D97+'Jogador 4'!D97+'Jogador 5'!D97+'Jogador 6'!D97+'Jogador 7'!D97+'Jogador 8'!D97+'Jogador 9'!D97+'Jogador 10'!D97+'Jogador 11'!D97+'Jogador 12'!D97+'Jogador 13'!D97+'Jogador 14'!D97+'Jogador 15'!D97+'Jogador 16'!D97+'Jogador 17'!D97+'Jogador 18'!D97+'Jogador 19'!D97+'Jogador 20'!D97+'Jogador 21'!D97+'Jogador 22'!D97+'Jogador 23'!D97+'Jogador 24'!D97+'Jogador 25'!D97+'Jogador 26'!D97+'Jogador 27'!D97+'Jogador 28'!D97+'Jogador 29'!D97+'Jogador 30'!D97+'Jogador 31'!D97+'Jogador 32'!D97+'Jogador 33'!D97+'Jogador 34'!D97+'Jogador 35'!D97+'Jogador 36'!D97+'Jogador 37'!D97+'Jogador 38'!D97+'Jogador 39'!D97+'Jogador 40'!D97+'Jogador 41'!D97+'Jogador 42'!D97+'Jogador 43'!D97+'Jogador 44'!D97+'Jogador 45'!D97+'Jogador 46'!D97+'Jogador 47'!D97+'Jogador 48'!D97+'Jogador 49'!D97+'Jogador 50'!D97+'Jogador 51'!D97+'Jogador 52'!D97+'Jogador 53'!D97+'Jogador 54'!D97+'Jogador 55'!D97+'Jogador 56'!D97+'Jogador 57'!D97+'Jogador 58'!D97+'Jogador 59'!D97+'Jogador 60'!D97+'Jogador 61'!D97+'Jogador 62'!D97+'Jogador 63'!D97+'Jogador 64'!D97</f>
        <v>0</v>
      </c>
      <c r="E97" s="4">
        <f>'Jogador 1'!E97+'Jogador 2'!E97+'Jogador 3'!E97+'Jogador 4'!E97+'Jogador 5'!E97+'Jogador 6'!E97+'Jogador 7'!E97+'Jogador 8'!E97+'Jogador 9'!E97+'Jogador 10'!E97+'Jogador 11'!E97+'Jogador 12'!E97+'Jogador 13'!E97+'Jogador 14'!E97+'Jogador 15'!E97+'Jogador 16'!E97+'Jogador 17'!E97+'Jogador 18'!E97+'Jogador 19'!E97+'Jogador 20'!E97+'Jogador 21'!E97+'Jogador 22'!E97+'Jogador 23'!E97+'Jogador 24'!E97+'Jogador 25'!E97+'Jogador 26'!E97+'Jogador 27'!E97+'Jogador 28'!E97+'Jogador 29'!E97+'Jogador 30'!E97+'Jogador 31'!E97+'Jogador 32'!E97+'Jogador 33'!E97+'Jogador 34'!E97+'Jogador 35'!E97+'Jogador 36'!E97+'Jogador 37'!E97+'Jogador 38'!E97+'Jogador 39'!E97+'Jogador 40'!E97+'Jogador 41'!E97+'Jogador 42'!E97+'Jogador 43'!E97+'Jogador 44'!E97+'Jogador 45'!E97+'Jogador 46'!E97+'Jogador 47'!E97+'Jogador 48'!E97+'Jogador 49'!E97+'Jogador 50'!E97+'Jogador 51'!E97+'Jogador 52'!E97+'Jogador 53'!E97+'Jogador 54'!E97+'Jogador 55'!E97+'Jogador 56'!E97+'Jogador 57'!E97+'Jogador 58'!E97+'Jogador 59'!E97+'Jogador 60'!E97+'Jogador 61'!E97+'Jogador 62'!E97+'Jogador 63'!E97+'Jogador 64'!E97</f>
        <v>1</v>
      </c>
      <c r="F97" s="9">
        <f t="shared" si="21"/>
        <v>0.5</v>
      </c>
      <c r="G97" s="4">
        <f>'Jogador 1'!G97+'Jogador 2'!G97+'Jogador 3'!G97+'Jogador 4'!G97+'Jogador 5'!G97+'Jogador 6'!G97+'Jogador 7'!G97+'Jogador 8'!G97+'Jogador 9'!G97+'Jogador 10'!G97+'Jogador 11'!G97+'Jogador 12'!G97+'Jogador 13'!G97+'Jogador 14'!G97+'Jogador 15'!G97+'Jogador 16'!G97+'Jogador 17'!G97+'Jogador 18'!G97+'Jogador 19'!G97+'Jogador 20'!G97+'Jogador 21'!G97+'Jogador 22'!G97+'Jogador 23'!G97+'Jogador 24'!G97+'Jogador 25'!G97+'Jogador 26'!G97+'Jogador 27'!G97+'Jogador 28'!G97+'Jogador 29'!G97+'Jogador 30'!G97+'Jogador 31'!G97+'Jogador 32'!G97+'Jogador 33'!G97+'Jogador 34'!G97+'Jogador 35'!G97+'Jogador 36'!G97+'Jogador 37'!G97+'Jogador 38'!G97+'Jogador 39'!G97+'Jogador 40'!G97+'Jogador 41'!G97+'Jogador 42'!G97+'Jogador 43'!G97+'Jogador 44'!G97+'Jogador 45'!G97+'Jogador 46'!G97+'Jogador 47'!G97+'Jogador 48'!G97+'Jogador 49'!G97+'Jogador 50'!G97+'Jogador 51'!G97+'Jogador 52'!G97+'Jogador 53'!G97+'Jogador 54'!G97+'Jogador 55'!G97+'Jogador 56'!G97+'Jogador 57'!G97+'Jogador 58'!G97+'Jogador 59'!G97+'Jogador 60'!G97+'Jogador 61'!G97+'Jogador 62'!G97+'Jogador 63'!G97+'Jogador 64'!G97</f>
        <v>1</v>
      </c>
      <c r="H97" s="9">
        <f t="shared" si="22"/>
        <v>0.5</v>
      </c>
      <c r="I97" s="4">
        <f>'Jogador 1'!I97+'Jogador 2'!I97+'Jogador 3'!I97+'Jogador 4'!I97+'Jogador 5'!I97+'Jogador 6'!I97+'Jogador 7'!I97+'Jogador 8'!I97+'Jogador 9'!I97+'Jogador 10'!I97+'Jogador 11'!I97+'Jogador 12'!I97+'Jogador 13'!I97+'Jogador 14'!I97+'Jogador 15'!I97+'Jogador 16'!I97+'Jogador 17'!I97+'Jogador 18'!I97+'Jogador 19'!I97+'Jogador 20'!I97+'Jogador 21'!I97+'Jogador 22'!I97+'Jogador 23'!I97+'Jogador 24'!I97+'Jogador 25'!I97+'Jogador 26'!I97+'Jogador 27'!I97+'Jogador 28'!I97+'Jogador 29'!I97+'Jogador 30'!I97+'Jogador 31'!I97+'Jogador 32'!I97+'Jogador 33'!I97+'Jogador 34'!I97+'Jogador 35'!I97+'Jogador 36'!I97+'Jogador 37'!I97+'Jogador 38'!I97+'Jogador 39'!I97+'Jogador 40'!I97+'Jogador 41'!I97+'Jogador 42'!I97+'Jogador 43'!I97+'Jogador 44'!I97+'Jogador 45'!I97+'Jogador 46'!I97+'Jogador 47'!I97+'Jogador 48'!I97+'Jogador 49'!I97+'Jogador 50'!I97+'Jogador 51'!I97+'Jogador 52'!I97+'Jogador 53'!I97+'Jogador 54'!I97+'Jogador 55'!I97+'Jogador 56'!I97+'Jogador 57'!I97+'Jogador 58'!I97+'Jogador 59'!I97+'Jogador 60'!I97+'Jogador 61'!I97+'Jogador 62'!I97+'Jogador 63'!I97+'Jogador 64'!I97</f>
        <v>0</v>
      </c>
      <c r="J97" s="9">
        <f t="shared" si="23"/>
        <v>0</v>
      </c>
      <c r="K97" s="4">
        <f>'Jogador 1'!K97+'Jogador 2'!K97+'Jogador 3'!K97+'Jogador 4'!K97+'Jogador 5'!K97+'Jogador 6'!K97+'Jogador 7'!K97+'Jogador 8'!K97+'Jogador 9'!K97+'Jogador 10'!K97+'Jogador 11'!K97+'Jogador 12'!K97+'Jogador 13'!K97+'Jogador 14'!K97+'Jogador 15'!K97+'Jogador 16'!K97+'Jogador 17'!K97+'Jogador 18'!K97+'Jogador 19'!K97+'Jogador 20'!K97+'Jogador 21'!K97+'Jogador 22'!K97+'Jogador 23'!K97+'Jogador 24'!K97+'Jogador 25'!K97+'Jogador 26'!K97+'Jogador 27'!K97+'Jogador 28'!K97+'Jogador 29'!K97+'Jogador 30'!K97+'Jogador 31'!K97+'Jogador 32'!K97+'Jogador 33'!K97+'Jogador 34'!K97+'Jogador 35'!K97+'Jogador 36'!K97+'Jogador 37'!K97+'Jogador 38'!K97+'Jogador 39'!K97+'Jogador 40'!K97+'Jogador 41'!K97+'Jogador 42'!K97+'Jogador 43'!K97+'Jogador 44'!K97+'Jogador 45'!K97+'Jogador 46'!K97+'Jogador 47'!K97+'Jogador 48'!K97+'Jogador 49'!K97+'Jogador 50'!K97+'Jogador 51'!K97+'Jogador 52'!K97+'Jogador 53'!K97+'Jogador 54'!K97+'Jogador 55'!K97+'Jogador 56'!K97+'Jogador 57'!K97+'Jogador 58'!K97+'Jogador 59'!K97+'Jogador 60'!K97+'Jogador 61'!K97+'Jogador 62'!K97+'Jogador 63'!K97+'Jogador 64'!K97</f>
        <v>0</v>
      </c>
      <c r="L97" s="9">
        <f t="shared" si="24"/>
        <v>0</v>
      </c>
      <c r="M97" s="4">
        <f>'Jogador 1'!M97+'Jogador 2'!M97+'Jogador 3'!M97+'Jogador 4'!M97+'Jogador 5'!M97+'Jogador 6'!M97+'Jogador 7'!M97+'Jogador 8'!M97+'Jogador 9'!M97+'Jogador 10'!M97+'Jogador 11'!M97+'Jogador 12'!M97+'Jogador 13'!M97+'Jogador 14'!M97+'Jogador 15'!M97+'Jogador 16'!M97+'Jogador 17'!M97+'Jogador 18'!M97+'Jogador 19'!M97+'Jogador 20'!M97+'Jogador 21'!M97+'Jogador 22'!M97+'Jogador 23'!M97+'Jogador 24'!M97+'Jogador 25'!M97+'Jogador 26'!M97+'Jogador 27'!M97+'Jogador 28'!M97+'Jogador 29'!M97+'Jogador 30'!M97+'Jogador 31'!M97+'Jogador 32'!M97+'Jogador 33'!M97+'Jogador 34'!M97+'Jogador 35'!M97+'Jogador 36'!M97+'Jogador 37'!M97+'Jogador 38'!M97+'Jogador 39'!M97+'Jogador 40'!M97+'Jogador 41'!M97+'Jogador 42'!M97+'Jogador 43'!M97+'Jogador 44'!M97+'Jogador 45'!M97+'Jogador 46'!M97+'Jogador 47'!M97+'Jogador 48'!M97+'Jogador 49'!M97+'Jogador 50'!M97+'Jogador 51'!M97+'Jogador 52'!M97+'Jogador 53'!M97+'Jogador 54'!M97+'Jogador 55'!M97+'Jogador 56'!M97+'Jogador 57'!M97+'Jogador 58'!M97+'Jogador 59'!M97+'Jogador 60'!M97+'Jogador 61'!M97+'Jogador 62'!M97+'Jogador 63'!M97+'Jogador 64'!M97</f>
        <v>1</v>
      </c>
      <c r="N97" s="9">
        <f t="shared" si="25"/>
        <v>0.5</v>
      </c>
      <c r="O97" s="4">
        <f>'Jogador 1'!O97+'Jogador 2'!O97+'Jogador 3'!O97+'Jogador 4'!O97+'Jogador 5'!O97+'Jogador 6'!O97+'Jogador 7'!O97+'Jogador 8'!O97+'Jogador 9'!O97+'Jogador 10'!O97+'Jogador 11'!O97+'Jogador 12'!O97+'Jogador 13'!O97+'Jogador 14'!O97+'Jogador 15'!O97+'Jogador 16'!O97+'Jogador 17'!O97+'Jogador 18'!O97+'Jogador 19'!O97+'Jogador 20'!O97+'Jogador 21'!O97+'Jogador 22'!O97+'Jogador 23'!O97+'Jogador 24'!O97+'Jogador 25'!O97+'Jogador 26'!O97+'Jogador 27'!O97+'Jogador 28'!O97+'Jogador 29'!O97+'Jogador 30'!O97+'Jogador 31'!O97+'Jogador 32'!O97+'Jogador 33'!O97+'Jogador 34'!O97+'Jogador 35'!O97+'Jogador 36'!O97+'Jogador 37'!O97+'Jogador 38'!O97+'Jogador 39'!O97+'Jogador 40'!O97+'Jogador 41'!O97+'Jogador 42'!O97+'Jogador 43'!O97+'Jogador 44'!O97+'Jogador 45'!O97+'Jogador 46'!O97+'Jogador 47'!O97+'Jogador 48'!O97+'Jogador 49'!O97+'Jogador 50'!O97+'Jogador 51'!O97+'Jogador 52'!O97+'Jogador 53'!O97+'Jogador 54'!O97+'Jogador 55'!O97+'Jogador 56'!O97+'Jogador 57'!O97+'Jogador 58'!O97+'Jogador 59'!O97+'Jogador 60'!O97+'Jogador 61'!O97+'Jogador 62'!O97+'Jogador 63'!O97+'Jogador 64'!O97</f>
        <v>1</v>
      </c>
      <c r="P97" s="9">
        <f t="shared" si="26"/>
        <v>0.5</v>
      </c>
      <c r="Q97" s="4">
        <f>'Jogador 1'!Q97+'Jogador 2'!Q97+'Jogador 3'!Q97+'Jogador 4'!Q97+'Jogador 5'!Q97+'Jogador 6'!Q97+'Jogador 7'!Q97+'Jogador 8'!Q97+'Jogador 9'!Q97+'Jogador 10'!Q97+'Jogador 11'!Q97+'Jogador 12'!Q97+'Jogador 13'!Q97+'Jogador 14'!Q97+'Jogador 15'!Q97+'Jogador 16'!Q97+'Jogador 17'!Q97+'Jogador 18'!Q97+'Jogador 19'!Q97+'Jogador 20'!Q97+'Jogador 21'!Q97+'Jogador 22'!Q97+'Jogador 23'!Q97+'Jogador 24'!Q97+'Jogador 25'!Q97+'Jogador 26'!Q97+'Jogador 27'!Q97+'Jogador 28'!Q97+'Jogador 29'!Q97+'Jogador 30'!Q97+'Jogador 31'!Q97+'Jogador 32'!Q97+'Jogador 33'!Q97+'Jogador 34'!Q97+'Jogador 35'!Q97+'Jogador 36'!Q97+'Jogador 37'!Q97+'Jogador 38'!Q97+'Jogador 39'!Q97+'Jogador 40'!Q97+'Jogador 41'!Q97+'Jogador 42'!Q97+'Jogador 43'!Q97+'Jogador 44'!Q97+'Jogador 45'!Q97+'Jogador 46'!Q97+'Jogador 47'!Q97+'Jogador 48'!Q97+'Jogador 49'!Q97+'Jogador 50'!Q97+'Jogador 51'!Q97+'Jogador 52'!Q97+'Jogador 53'!Q97+'Jogador 54'!Q97+'Jogador 55'!Q97+'Jogador 56'!Q97+'Jogador 57'!Q97+'Jogador 58'!Q97+'Jogador 59'!Q97+'Jogador 60'!Q97+'Jogador 61'!Q97+'Jogador 62'!Q97+'Jogador 63'!Q97+'Jogador 64'!Q97</f>
        <v>7.6</v>
      </c>
      <c r="R97" s="4">
        <f>'Jogador 1'!R97+'Jogador 2'!R97+'Jogador 3'!R97+'Jogador 4'!R97+'Jogador 5'!R97+'Jogador 6'!R97+'Jogador 7'!R97+'Jogador 8'!R97+'Jogador 9'!R97+'Jogador 10'!R97+'Jogador 11'!R97+'Jogador 12'!R97+'Jogador 13'!R97+'Jogador 14'!R97+'Jogador 15'!R97+'Jogador 16'!R97+'Jogador 17'!R97+'Jogador 18'!R97+'Jogador 19'!R97+'Jogador 20'!R97+'Jogador 21'!R97+'Jogador 22'!R97+'Jogador 23'!R97+'Jogador 24'!R97+'Jogador 25'!R97+'Jogador 26'!R97+'Jogador 27'!R97+'Jogador 28'!R97+'Jogador 29'!R97+'Jogador 30'!R97+'Jogador 31'!R97+'Jogador 32'!R97+'Jogador 33'!R97+'Jogador 34'!R97+'Jogador 35'!R97+'Jogador 36'!R97+'Jogador 37'!R97+'Jogador 38'!R97+'Jogador 39'!R97+'Jogador 40'!R97+'Jogador 41'!R97+'Jogador 42'!R97+'Jogador 43'!R97+'Jogador 44'!R97+'Jogador 45'!R97+'Jogador 46'!R97+'Jogador 47'!R97+'Jogador 48'!R97+'Jogador 49'!R97+'Jogador 50'!R97+'Jogador 51'!R97+'Jogador 52'!R97+'Jogador 53'!R97+'Jogador 54'!R97+'Jogador 55'!R97+'Jogador 56'!R97+'Jogador 57'!R97+'Jogador 58'!R97+'Jogador 59'!R97+'Jogador 60'!R97+'Jogador 61'!R97+'Jogador 62'!R97+'Jogador 63'!R97+'Jogador 64'!R97</f>
        <v>0</v>
      </c>
      <c r="S97" s="4">
        <f>'Jogador 1'!S97+'Jogador 2'!S97+'Jogador 3'!S97+'Jogador 4'!S97+'Jogador 5'!S97+'Jogador 6'!S97+'Jogador 7'!S97+'Jogador 8'!S97+'Jogador 9'!S97+'Jogador 10'!S97+'Jogador 11'!S97+'Jogador 12'!S97+'Jogador 13'!S97+'Jogador 14'!S97+'Jogador 15'!S97+'Jogador 16'!S97+'Jogador 17'!S97+'Jogador 18'!S97+'Jogador 19'!S97+'Jogador 20'!S97+'Jogador 21'!S97+'Jogador 22'!S97+'Jogador 23'!S97+'Jogador 24'!S97+'Jogador 25'!S97+'Jogador 26'!S97+'Jogador 27'!S97+'Jogador 28'!S97+'Jogador 29'!S97+'Jogador 30'!S97+'Jogador 31'!S97+'Jogador 32'!S97+'Jogador 33'!S97+'Jogador 34'!S97+'Jogador 35'!S97+'Jogador 36'!S97+'Jogador 37'!S97+'Jogador 38'!S97+'Jogador 39'!S97+'Jogador 40'!S97+'Jogador 41'!S97+'Jogador 42'!S97+'Jogador 43'!S97+'Jogador 44'!S97+'Jogador 45'!S97+'Jogador 46'!S97+'Jogador 47'!S97+'Jogador 48'!S97+'Jogador 49'!S97+'Jogador 50'!S97+'Jogador 51'!S97+'Jogador 52'!S97+'Jogador 53'!S97+'Jogador 54'!S97+'Jogador 55'!S97+'Jogador 56'!S97+'Jogador 57'!S97+'Jogador 58'!S97+'Jogador 59'!S97+'Jogador 60'!S97+'Jogador 61'!S97+'Jogador 62'!S97+'Jogador 63'!S97+'Jogador 64'!S97</f>
        <v>6.5</v>
      </c>
      <c r="T97" s="4">
        <f>'Jogador 1'!T97+'Jogador 2'!T97+'Jogador 3'!T97+'Jogador 4'!T97+'Jogador 5'!T97+'Jogador 6'!T97+'Jogador 7'!T97+'Jogador 8'!T97+'Jogador 9'!T97+'Jogador 10'!T97+'Jogador 11'!T97+'Jogador 12'!T97+'Jogador 13'!T97+'Jogador 14'!T97+'Jogador 15'!T97+'Jogador 16'!T97+'Jogador 17'!T97+'Jogador 18'!T97+'Jogador 19'!T97+'Jogador 20'!T97+'Jogador 21'!T97+'Jogador 22'!T97+'Jogador 23'!T97+'Jogador 24'!T97+'Jogador 25'!T97+'Jogador 26'!T97+'Jogador 27'!T97+'Jogador 28'!T97+'Jogador 29'!T97+'Jogador 30'!T97+'Jogador 31'!T97+'Jogador 32'!T97+'Jogador 33'!T97+'Jogador 34'!T97+'Jogador 35'!T97+'Jogador 36'!T97+'Jogador 37'!T97+'Jogador 38'!T97+'Jogador 39'!T97+'Jogador 40'!T97+'Jogador 41'!T97+'Jogador 42'!T97+'Jogador 43'!T97+'Jogador 44'!T97+'Jogador 45'!T97+'Jogador 46'!T97+'Jogador 47'!T97+'Jogador 48'!T97+'Jogador 49'!T97+'Jogador 50'!T97+'Jogador 51'!T97+'Jogador 52'!T97+'Jogador 53'!T97+'Jogador 54'!T97+'Jogador 55'!T97+'Jogador 56'!T97+'Jogador 57'!T97+'Jogador 58'!T97+'Jogador 59'!T97+'Jogador 60'!T97+'Jogador 61'!T97+'Jogador 62'!T97+'Jogador 63'!T97+'Jogador 64'!T97</f>
        <v>-1.1000000000000001</v>
      </c>
      <c r="U97" s="10">
        <f t="shared" si="27"/>
        <v>-0.55000000000000004</v>
      </c>
      <c r="V97" s="10">
        <f>IF(C97=0,0,(IF('Jogador 1'!C97=1,'Jogador 1'!$W$8,0)+IF('Jogador 2'!C97=1,'Jogador 2'!$W$8,0)+IF('Jogador 3'!C97=1,'Jogador 3'!$W$8,0)+IF('Jogador 4'!C97=1,'Jogador 4'!$W$8,0)+IF('Jogador 5'!C97=1,'Jogador 5'!$W$8,0)+IF('Jogador 6'!C97=1,'Jogador 6'!$W$8,0)+IF('Jogador 7'!C97=1,'Jogador 7'!$W$8,0)+IF('Jogador 8'!C97=1,'Jogador 8'!$W$8,0)+IF('Jogador 9'!C97=1,'Jogador 9'!$W$8,0)+IF('Jogador 10'!C97=1,'Jogador 10'!$W$8,0)+IF('Jogador 11'!C97=1,'Jogador 11'!$W$8,0)+IF('Jogador 12'!C97=1,'Jogador 12'!$W$8,0)+IF('Jogador 13'!C97=1,'Jogador 13'!$W$8,0)+IF('Jogador 14'!C97=1,'Jogador 14'!$W$8,0)+IF('Jogador 15'!C97=1,'Jogador 15'!$W$8,0)+IF('Jogador 16'!C97=1,'Jogador 16'!$W$8,0)+IF('Jogador 17'!C97=1,'Jogador 17'!$W$8,0)+IF('Jogador 18'!C97=1,'Jogador 18'!$W$8,0)+IF('Jogador 19'!C97=1,'Jogador 19'!$W$8,0)+IF('Jogador 20'!C97=1,'Jogador 20'!$W$8,0)+IF('Jogador 21'!C97=1,'Jogador 21'!$W$8,0)+IF('Jogador 22'!C97=1,'Jogador 22'!$W$8,0)+IF('Jogador 23'!C97=1,'Jogador 23'!$W$8,0)+IF('Jogador 24'!C97=1,'Jogador 24'!$W$8,0)+IF('Jogador 25'!C97=1,'Jogador 25'!$W$8,0)+IF('Jogador 26'!C97=1,'Jogador 26'!$W$8,0)+IF('Jogador 27'!C97=1,'Jogador 27'!$W$8,0)+IF('Jogador 28'!C97=1,'Jogador 28'!$W$8,0)+IF('Jogador 29'!C97=1,'Jogador 29'!$W$8,0)+IF('Jogador 30'!C97=1,'Jogador 30'!$W$8,0)+IF('Jogador 31'!C97=1,'Jogador 31'!$W$8,0)+IF('Jogador 32'!C97=1,'Jogador 32'!$W$8,0)+IF('Jogador 33'!C97=1,'Jogador 33'!$W$8,0)+IF('Jogador 34'!C97=1,'Jogador 34'!$W$8,0)+IF('Jogador 35'!C97=1,'Jogador 35'!$W$8,0) +IF('Jogador 36'!C97=1,'Jogador 36'!$W$8,0)+IF('Jogador 37'!C97=1,'Jogador 37'!$W$8,0)+IF('Jogador 38'!C97=1,'Jogador 38'!$W$8,0)+IF('Jogador 39'!C97=1,'Jogador 39'!$W$8,0)+IF('Jogador 40'!C97=1,'Jogador 40'!$W$8,0)+IF('Jogador 41'!C97=1,'Jogador 41'!$W$8,0)+IF('Jogador 42'!C97=1,'Jogador 42'!$W$8,0)+IF('Jogador 43'!C97=1,'Jogador 43'!$W$8,0)+IF('Jogador 44'!C97=1,'Jogador 44'!$W$8,0)+IF('Jogador 45'!C97=1,'Jogador 45'!$W$8,0)+IF('Jogador 46'!C97=1,'Jogador 46'!$W$8,0)+IF('Jogador 47'!C97=1,'Jogador 47'!$W$8,0)+IF('Jogador 48'!C97=1,'Jogador 48'!$W$8,0)+IF('Jogador 49'!C97=1,'Jogador 49'!$W$8,0)+IF('Jogador 50'!C97=1,'Jogador 50'!$W$8,0)+IF('Jogador 51'!C97=1,'Jogador 51'!$W$8,0)+IF('Jogador 52'!C97=1,'Jogador 52'!$W$8,0)+IF('Jogador 53'!C97=1,'Jogador 53'!$W$8,0)+IF('Jogador 54'!C97=1,'Jogador 54'!$W$8,0)+IF('Jogador 55'!C97=1,'Jogador 55'!$W$8,0)+IF('Jogador 56'!C97=1,'Jogador 56'!$W$8,0)+IF('Jogador 57'!C97=1,'Jogador 57'!$W$8,0)+IF('Jogador 58'!C97=1,'Jogador 58'!$W$8,0)+IF('Jogador 59'!C97=1,'Jogador 59'!$W$8,0)+IF('Jogador 60'!C97=1,'Jogador 60'!$W$8,0)+IF('Jogador 61'!C97=1,'Jogador 61'!$W$8,0)+IF('Jogador 62'!C97=1,'Jogador 62'!$W$8,0)+IF('Jogador 63'!C97=1,'Jogador 63'!$W$8,0)+IF('Jogador 64'!C97=1,'Jogador 64'!$W$8,0))/C97)</f>
        <v>8</v>
      </c>
      <c r="X97" s="4" t="str">
        <f>_xlfn.CONCAT(IF('Jogador 1'!C97=1,_xlfn.CONCAT('Jogador 1'!$W$1,", "),""),IF('Jogador 2'!C97=1,_xlfn.CONCAT('Jogador 2'!$W$1,", "),""),IF('Jogador 3'!C97=1,_xlfn.CONCAT('Jogador 3'!$W$1,", "),""),IF('Jogador 4'!C97=1,_xlfn.CONCAT('Jogador 4'!$W$1,", "),""),IF('Jogador 5'!C97=1,_xlfn.CONCAT('Jogador 5'!$W$1,", "),""),IF('Jogador 6'!C97=1,_xlfn.CONCAT('Jogador 6'!$W$1,", "),""),IF('Jogador 7'!C97=1,_xlfn.CONCAT('Jogador 7'!$W$1,", "),""),IF('Jogador 8'!C97=1,_xlfn.CONCAT('Jogador 8'!$W$1,", "),""),IF('Jogador 9'!C97=1,_xlfn.CONCAT('Jogador 9'!$W$1,", "),""),IF('Jogador 10'!C97=1,_xlfn.CONCAT('Jogador 10'!$W$1,", "),""),IF('Jogador 11'!C97=1,_xlfn.CONCAT('Jogador 11'!$W$1,", "),""),IF('Jogador 12'!C97=1,_xlfn.CONCAT('Jogador 12'!$W$1,", "),""),IF('Jogador 13'!C97=1,_xlfn.CONCAT('Jogador 13'!$W$1,", "),""),IF('Jogador 14'!C97=1,_xlfn.CONCAT('Jogador 14'!$W$1,", "),""),IF('Jogador 15'!C97=1,_xlfn.CONCAT('Jogador 15'!$W$1,", "),""),IF('Jogador 16'!C97=1,_xlfn.CONCAT('Jogador 16'!$W$1,", "),""),IF('Jogador 17'!C97=1,_xlfn.CONCAT('Jogador 17'!$W$1,", "),""),IF('Jogador 18'!C97=1,_xlfn.CONCAT('Jogador 18'!$W$1,", "),""),IF('Jogador 19'!C97=1,_xlfn.CONCAT('Jogador 19'!$W$1,", "),""),IF('Jogador 20'!C97=1,_xlfn.CONCAT('Jogador 20'!$W$1,", "),""),IF('Jogador 21'!C97=1,_xlfn.CONCAT('Jogador 21'!$W$1,", "),""),IF('Jogador 22'!C97=1,_xlfn.CONCAT('Jogador 22'!$W$1,", "),""),IF('Jogador 23'!C97=1,_xlfn.CONCAT('Jogador 23'!$W$1,", "),""),IF('Jogador 24'!C97=1,_xlfn.CONCAT('Jogador 24'!$W$1,", "),""),IF('Jogador 25'!C97=1,_xlfn.CONCAT('Jogador 25'!$W$1,", "),""),IF('Jogador 26'!C97=1,_xlfn.CONCAT('Jogador 26'!$W$1,", "),""),IF('Jogador 27'!C97=1,_xlfn.CONCAT('Jogador 27'!$W$1,", "),""),IF('Jogador 28'!C97=1,_xlfn.CONCAT('Jogador 28'!$W$1,", "),""),IF('Jogador 29'!C97=1,_xlfn.CONCAT('Jogador 29'!$W$1,", "),""),IF('Jogador 30'!C97=1,_xlfn.CONCAT('Jogador 30'!$W$1,", "),""),IF('Jogador 31'!C97=1,_xlfn.CONCAT('Jogador 31'!$W$1,", "),""),IF('Jogador 32'!C97=1,_xlfn.CONCAT('Jogador 32'!$W$1,", "),""),IF('Jogador 33'!C97=1,_xlfn.CONCAT('Jogador 33'!$W$1,", "),""),IF('Jogador 34'!C97=1,_xlfn.CONCAT('Jogador 34'!$W$1,", "),""),IF('Jogador 35'!C97=1,_xlfn.CONCAT('Jogador 35'!$W$1,", "),""),IF('Jogador 36'!C97=1,_xlfn.CONCAT('Jogador 36'!$W$1,", "),""),IF('Jogador 37'!C97=1,_xlfn.CONCAT('Jogador 37'!$W$1,", "),""),IF('Jogador 38'!C97=1,_xlfn.CONCAT('Jogador 38'!$W$1,", "),""),IF('Jogador 39'!C97=1,_xlfn.CONCAT('Jogador 39'!$W$1,", "),""),IF('Jogador 40'!C97=1,_xlfn.CONCAT('Jogador 40'!$W$1,", "),""),IF('Jogador 41'!C97=1,_xlfn.CONCAT('Jogador 41'!$W$1,", "),""),IF('Jogador 42'!C97=1,_xlfn.CONCAT('Jogador 42'!$W$1,", "),""),IF('Jogador 43'!C97=1,_xlfn.CONCAT('Jogador 43'!$W$1,", "),""),IF('Jogador 44'!C97=1,_xlfn.CONCAT('Jogador 44'!$W$1,", "),""),IF('Jogador 45'!C97=1,_xlfn.CONCAT('Jogador 45'!$W$1,", "),""),IF('Jogador 46'!C97=1,_xlfn.CONCAT('Jogador 46'!$W$1,", "),""),IF('Jogador 47'!C97=1,_xlfn.CONCAT('Jogador 47'!$W$1,", "),""),IF('Jogador 48'!C97=1,_xlfn.CONCAT('Jogador 48'!$W$1,", "),""),IF('Jogador 49'!C97=1,_xlfn.CONCAT('Jogador 49'!$W$1,", "),""),IF('Jogador 50'!C97=1,_xlfn.CONCAT('Jogador 50'!$W$1,", "),""),IF('Jogador 51'!C97=1,_xlfn.CONCAT('Jogador 51'!$W$1,", "),""),IF('Jogador 52'!C97=1,_xlfn.CONCAT('Jogador 52'!$W$1,", "),""),IF('Jogador 53'!C97=1,_xlfn.CONCAT('Jogador 53'!$W$1,", "),""),IF('Jogador 54'!C97=1,_xlfn.CONCAT('Jogador 54'!$W$1,", "),""),IF('Jogador 55'!C97=1,_xlfn.CONCAT('Jogador 55'!$W$1,", "),""),IF('Jogador 56'!C97=1,_xlfn.CONCAT('Jogador 56'!$W$1,", "),""),IF('Jogador 57'!C97=1,_xlfn.CONCAT('Jogador 57'!$W$1,", "),""),IF('Jogador 58'!C97=1,_xlfn.CONCAT('Jogador 58'!$W$1,", "),""),IF('Jogador 59'!C97=1,_xlfn.CONCAT('Jogador 59'!$W$1,", "),""),IF('Jogador 60'!C97=1,_xlfn.CONCAT('Jogador 60'!$W$1,", "),""),IF('Jogador 61'!C97=1,_xlfn.CONCAT('Jogador 61'!$W$1,", "),""),IF('Jogador 62'!C97=1,_xlfn.CONCAT('Jogador 62'!$W$1,", "),""),IF('Jogador 63'!C97=1,_xlfn.CONCAT('Jogador 63'!$W$1,", "),""),IF('Jogador 64'!C97=1,_xlfn.CONCAT('Jogador 64'!$W$1,", "),""))</f>
        <v xml:space="preserve">Allisson, Kochorashvili, </v>
      </c>
      <c r="Y97" s="4" t="str">
        <f>_xlfn.CONCAT(IF('Jogador 1'!D97=1,_xlfn.CONCAT('Jogador 1'!$W$1,", "),""),IF('Jogador 2'!D97=1,_xlfn.CONCAT('Jogador 2'!$W$1,", "),""),IF('Jogador 3'!D97=1,_xlfn.CONCAT('Jogador 3'!$W$1,", "),""),IF('Jogador 4'!D97=1,_xlfn.CONCAT('Jogador 4'!$W$1,", "),""),IF('Jogador 5'!D97=1,_xlfn.CONCAT('Jogador 5'!$W$1,", "),""),IF('Jogador 6'!D97=1,_xlfn.CONCAT('Jogador 6'!$W$1,", "),""),IF('Jogador 7'!D97=1,_xlfn.CONCAT('Jogador 7'!$W$1,", "),""),IF('Jogador 8'!D97=1,_xlfn.CONCAT('Jogador 8'!$W$1,", "),""),IF('Jogador 9'!D97=1,_xlfn.CONCAT('Jogador 9'!$W$1,", "),""),IF('Jogador 10'!D97=1,_xlfn.CONCAT('Jogador 10'!$W$1,", "),""),IF('Jogador 11'!D97=1,_xlfn.CONCAT('Jogador 11'!$W$1,", "),""),IF('Jogador 12'!D97=1,_xlfn.CONCAT('Jogador 12'!$W$1,", "),""),IF('Jogador 13'!D97=1,_xlfn.CONCAT('Jogador 13'!$W$1,", "),""),IF('Jogador 14'!D97=1,_xlfn.CONCAT('Jogador 14'!$W$1,", "),""),IF('Jogador 15'!D97=1,_xlfn.CONCAT('Jogador 15'!$W$1,", "),""),IF('Jogador 16'!D97=1,_xlfn.CONCAT('Jogador 16'!$W$1,", "),""),IF('Jogador 17'!D97=1,_xlfn.CONCAT('Jogador 17'!$W$1,", "),""),IF('Jogador 18'!D97=1,_xlfn.CONCAT('Jogador 18'!$W$1,", "),""),IF('Jogador 19'!D97=1,_xlfn.CONCAT('Jogador 19'!$W$1,", "),""),IF('Jogador 20'!D97=1,_xlfn.CONCAT('Jogador 20'!$W$1,", "),""),IF('Jogador 21'!D97=1,_xlfn.CONCAT('Jogador 21'!$W$1,", "),""),IF('Jogador 22'!D97=1,_xlfn.CONCAT('Jogador 22'!$W$1,", "),""),IF('Jogador 23'!D97=1,_xlfn.CONCAT('Jogador 23'!$W$1,", "),""),IF('Jogador 24'!D97=1,_xlfn.CONCAT('Jogador 24'!$W$1,", "),""),IF('Jogador 25'!D97=1,_xlfn.CONCAT('Jogador 25'!$W$1,", "),""),IF('Jogador 26'!D97=1,_xlfn.CONCAT('Jogador 26'!$W$1,", "),""),IF('Jogador 27'!D97=1,_xlfn.CONCAT('Jogador 27'!$W$1,", "),""),IF('Jogador 28'!D97=1,_xlfn.CONCAT('Jogador 28'!$W$1,", "),""),IF('Jogador 29'!D97=1,_xlfn.CONCAT('Jogador 29'!$W$1,", "),""),IF('Jogador 30'!D97=1,_xlfn.CONCAT('Jogador 30'!$W$1,", "),""),IF('Jogador 31'!D97=1,_xlfn.CONCAT('Jogador 31'!$W$1,", "),""),IF('Jogador 32'!D97=1,_xlfn.CONCAT('Jogador 32'!$W$1,", "),""),IF('Jogador 33'!D97=1,_xlfn.CONCAT('Jogador 33'!$W$1,", "),""),IF('Jogador 34'!D97=1,_xlfn.CONCAT('Jogador 34'!$W$1,", "),""),IF('Jogador 35'!D97=1,_xlfn.CONCAT('Jogador 35'!$W$1,", "),""),IF('Jogador 36'!D97=1,_xlfn.CONCAT('Jogador 36'!$W$1,", "),""),IF('Jogador 37'!D97=1,_xlfn.CONCAT('Jogador 37'!$W$1,", "),""),IF('Jogador 38'!D97=1,_xlfn.CONCAT('Jogador 38'!$W$1,", "),""),IF('Jogador 39'!D97=1,_xlfn.CONCAT('Jogador 39'!$W$1,", "),""),IF('Jogador 40'!D97=1,_xlfn.CONCAT('Jogador 40'!$W$1,", "),""),IF('Jogador 41'!D97=1,_xlfn.CONCAT('Jogador 41'!$W$1,", "),""),IF('Jogador 42'!D97=1,_xlfn.CONCAT('Jogador 42'!$W$1,", "),""),IF('Jogador 43'!D97=1,_xlfn.CONCAT('Jogador 43'!$W$1,", "),""),IF('Jogador 44'!D97=1,_xlfn.CONCAT('Jogador 44'!$W$1,", "),""),IF('Jogador 45'!D97=1,_xlfn.CONCAT('Jogador 45'!$W$1,", "),""),IF('Jogador 46'!D97=1,_xlfn.CONCAT('Jogador 46'!$W$1,", "),""),IF('Jogador 47'!D97=1,_xlfn.CONCAT('Jogador 47'!$W$1,", "),""),IF('Jogador 48'!D97=1,_xlfn.CONCAT('Jogador 48'!$W$1,", "),""),IF('Jogador 49'!D97=1,_xlfn.CONCAT('Jogador 49'!$W$1,", "),""),IF('Jogador 50'!D97=1,_xlfn.CONCAT('Jogador 50'!$W$1,", "),""),IF('Jogador 51'!D97=1,_xlfn.CONCAT('Jogador 51'!$W$1,", "),""),IF('Jogador 52'!D97=1,_xlfn.CONCAT('Jogador 52'!$W$1,", "),""),IF('Jogador 53'!D97=1,_xlfn.CONCAT('Jogador 53'!$W$1,", "),""),IF('Jogador 54'!D97=1,_xlfn.CONCAT('Jogador 54'!$W$1,", "),""),IF('Jogador 55'!D97=1,_xlfn.CONCAT('Jogador 55'!$W$1,", "),""),IF('Jogador 56'!D97=1,_xlfn.CONCAT('Jogador 56'!$W$1,", "),""),IF('Jogador 57'!D97=1,_xlfn.CONCAT('Jogador 57'!$W$1,", "),""),IF('Jogador 58'!D97=1,_xlfn.CONCAT('Jogador 58'!$W$1,", "),""),IF('Jogador 59'!D97=1,_xlfn.CONCAT('Jogador 59'!$W$1,", "),""),IF('Jogador 60'!D97=1,_xlfn.CONCAT('Jogador 60'!$W$1,", "),""),IF('Jogador 61'!D97=1,_xlfn.CONCAT('Jogador 61'!$W$1,", "),""),IF('Jogador 62'!D97=1,_xlfn.CONCAT('Jogador 62'!$W$1,", "),""),IF('Jogador 63'!D97=1,_xlfn.CONCAT('Jogador 63'!$W$1,", "),""),IF('Jogador 64'!D97=1,_xlfn.CONCAT('Jogador 64'!$W$1,", "),""))</f>
        <v/>
      </c>
    </row>
    <row r="98" spans="1:25" x14ac:dyDescent="0.3">
      <c r="A98" s="4" t="s">
        <v>154</v>
      </c>
      <c r="B98" s="4">
        <f>'Jogador 1'!B98+'Jogador 2'!B98+'Jogador 3'!B98+'Jogador 4'!B98+'Jogador 5'!B98+'Jogador 6'!B98+'Jogador 7'!B98+'Jogador 8'!B98+'Jogador 9'!B98+'Jogador 10'!B98+'Jogador 11'!B98+'Jogador 12'!B98+'Jogador 13'!B98+'Jogador 14'!B98+'Jogador 15'!B98+'Jogador 16'!B98+'Jogador 17'!B98+'Jogador 18'!B98+'Jogador 19'!B98+'Jogador 20'!B98+'Jogador 21'!B98+'Jogador 22'!B98+'Jogador 23'!B98+'Jogador 24'!B98+'Jogador 25'!B98+'Jogador 26'!B98+'Jogador 27'!B98+'Jogador 28'!B98+'Jogador 29'!B98+'Jogador 30'!B98+'Jogador 31'!B98+'Jogador 32'!B98+'Jogador 33'!B98+'Jogador 34'!B98+'Jogador 35'!B98+'Jogador 36'!B98+'Jogador 37'!B98+'Jogador 38'!B98+'Jogador 39'!B98+'Jogador 40'!B98+'Jogador 41'!B98+'Jogador 42'!B98+'Jogador 43'!B98+'Jogador 44'!B98+'Jogador 45'!B98+'Jogador 46'!B98+'Jogador 47'!B98+'Jogador 48'!B98+'Jogador 49'!B98+'Jogador 50'!B98+'Jogador 51'!B98+'Jogador 52'!B98+'Jogador 53'!B98+'Jogador 54'!B98+'Jogador 55'!B98+'Jogador 56'!B98+'Jogador 57'!B98+'Jogador 58'!B98+'Jogador 59'!B98+'Jogador 60'!B98+'Jogador 61'!B98+'Jogador 62'!B98+'Jogador 63'!B98+'Jogador 64'!B98</f>
        <v>5</v>
      </c>
      <c r="C98" s="4">
        <f>'Jogador 1'!C98+'Jogador 2'!C98+'Jogador 3'!C98+'Jogador 4'!C98+'Jogador 5'!C98+'Jogador 6'!C98+'Jogador 7'!C98+'Jogador 8'!C98+'Jogador 9'!C98+'Jogador 10'!C98+'Jogador 11'!C98+'Jogador 12'!C98+'Jogador 13'!C98+'Jogador 14'!C98+'Jogador 15'!C98+'Jogador 16'!C98+'Jogador 17'!C98+'Jogador 18'!C98+'Jogador 19'!C98+'Jogador 20'!C98+'Jogador 21'!C98+'Jogador 22'!C98+'Jogador 23'!C98+'Jogador 24'!C98+'Jogador 25'!C98+'Jogador 26'!C98+'Jogador 27'!C98+'Jogador 28'!C98+'Jogador 29'!C98+'Jogador 30'!C98+'Jogador 31'!C98+'Jogador 32'!C98+'Jogador 33'!C98+'Jogador 34'!C98+'Jogador 35'!C98+'Jogador 36'!C98+'Jogador 37'!C98+'Jogador 38'!C98+'Jogador 39'!C98+'Jogador 40'!C98+'Jogador 41'!C98+'Jogador 42'!C98+'Jogador 43'!C98+'Jogador 44'!C98+'Jogador 45'!C98+'Jogador 46'!C98+'Jogador 47'!C98+'Jogador 48'!C98+'Jogador 49'!C98+'Jogador 50'!C98+'Jogador 51'!C98+'Jogador 52'!C98+'Jogador 53'!C98+'Jogador 54'!C98+'Jogador 55'!C98+'Jogador 56'!C98+'Jogador 57'!C98+'Jogador 58'!C98+'Jogador 59'!C98+'Jogador 60'!C98+'Jogador 61'!C98+'Jogador 62'!C98+'Jogador 63'!C98+'Jogador 64'!C98</f>
        <v>4</v>
      </c>
      <c r="D98" s="4">
        <f>'Jogador 1'!D98+'Jogador 2'!D98+'Jogador 3'!D98+'Jogador 4'!D98+'Jogador 5'!D98+'Jogador 6'!D98+'Jogador 7'!D98+'Jogador 8'!D98+'Jogador 9'!D98+'Jogador 10'!D98+'Jogador 11'!D98+'Jogador 12'!D98+'Jogador 13'!D98+'Jogador 14'!D98+'Jogador 15'!D98+'Jogador 16'!D98+'Jogador 17'!D98+'Jogador 18'!D98+'Jogador 19'!D98+'Jogador 20'!D98+'Jogador 21'!D98+'Jogador 22'!D98+'Jogador 23'!D98+'Jogador 24'!D98+'Jogador 25'!D98+'Jogador 26'!D98+'Jogador 27'!D98+'Jogador 28'!D98+'Jogador 29'!D98+'Jogador 30'!D98+'Jogador 31'!D98+'Jogador 32'!D98+'Jogador 33'!D98+'Jogador 34'!D98+'Jogador 35'!D98+'Jogador 36'!D98+'Jogador 37'!D98+'Jogador 38'!D98+'Jogador 39'!D98+'Jogador 40'!D98+'Jogador 41'!D98+'Jogador 42'!D98+'Jogador 43'!D98+'Jogador 44'!D98+'Jogador 45'!D98+'Jogador 46'!D98+'Jogador 47'!D98+'Jogador 48'!D98+'Jogador 49'!D98+'Jogador 50'!D98+'Jogador 51'!D98+'Jogador 52'!D98+'Jogador 53'!D98+'Jogador 54'!D98+'Jogador 55'!D98+'Jogador 56'!D98+'Jogador 57'!D98+'Jogador 58'!D98+'Jogador 59'!D98+'Jogador 60'!D98+'Jogador 61'!D98+'Jogador 62'!D98+'Jogador 63'!D98+'Jogador 64'!D98</f>
        <v>1</v>
      </c>
      <c r="E98" s="4">
        <f>'Jogador 1'!E98+'Jogador 2'!E98+'Jogador 3'!E98+'Jogador 4'!E98+'Jogador 5'!E98+'Jogador 6'!E98+'Jogador 7'!E98+'Jogador 8'!E98+'Jogador 9'!E98+'Jogador 10'!E98+'Jogador 11'!E98+'Jogador 12'!E98+'Jogador 13'!E98+'Jogador 14'!E98+'Jogador 15'!E98+'Jogador 16'!E98+'Jogador 17'!E98+'Jogador 18'!E98+'Jogador 19'!E98+'Jogador 20'!E98+'Jogador 21'!E98+'Jogador 22'!E98+'Jogador 23'!E98+'Jogador 24'!E98+'Jogador 25'!E98+'Jogador 26'!E98+'Jogador 27'!E98+'Jogador 28'!E98+'Jogador 29'!E98+'Jogador 30'!E98+'Jogador 31'!E98+'Jogador 32'!E98+'Jogador 33'!E98+'Jogador 34'!E98+'Jogador 35'!E98+'Jogador 36'!E98+'Jogador 37'!E98+'Jogador 38'!E98+'Jogador 39'!E98+'Jogador 40'!E98+'Jogador 41'!E98+'Jogador 42'!E98+'Jogador 43'!E98+'Jogador 44'!E98+'Jogador 45'!E98+'Jogador 46'!E98+'Jogador 47'!E98+'Jogador 48'!E98+'Jogador 49'!E98+'Jogador 50'!E98+'Jogador 51'!E98+'Jogador 52'!E98+'Jogador 53'!E98+'Jogador 54'!E98+'Jogador 55'!E98+'Jogador 56'!E98+'Jogador 57'!E98+'Jogador 58'!E98+'Jogador 59'!E98+'Jogador 60'!E98+'Jogador 61'!E98+'Jogador 62'!E98+'Jogador 63'!E98+'Jogador 64'!E98</f>
        <v>3</v>
      </c>
      <c r="F98" s="9">
        <f t="shared" si="21"/>
        <v>0.75</v>
      </c>
      <c r="G98" s="4">
        <f>'Jogador 1'!G98+'Jogador 2'!G98+'Jogador 3'!G98+'Jogador 4'!G98+'Jogador 5'!G98+'Jogador 6'!G98+'Jogador 7'!G98+'Jogador 8'!G98+'Jogador 9'!G98+'Jogador 10'!G98+'Jogador 11'!G98+'Jogador 12'!G98+'Jogador 13'!G98+'Jogador 14'!G98+'Jogador 15'!G98+'Jogador 16'!G98+'Jogador 17'!G98+'Jogador 18'!G98+'Jogador 19'!G98+'Jogador 20'!G98+'Jogador 21'!G98+'Jogador 22'!G98+'Jogador 23'!G98+'Jogador 24'!G98+'Jogador 25'!G98+'Jogador 26'!G98+'Jogador 27'!G98+'Jogador 28'!G98+'Jogador 29'!G98+'Jogador 30'!G98+'Jogador 31'!G98+'Jogador 32'!G98+'Jogador 33'!G98+'Jogador 34'!G98+'Jogador 35'!G98+'Jogador 36'!G98+'Jogador 37'!G98+'Jogador 38'!G98+'Jogador 39'!G98+'Jogador 40'!G98+'Jogador 41'!G98+'Jogador 42'!G98+'Jogador 43'!G98+'Jogador 44'!G98+'Jogador 45'!G98+'Jogador 46'!G98+'Jogador 47'!G98+'Jogador 48'!G98+'Jogador 49'!G98+'Jogador 50'!G98+'Jogador 51'!G98+'Jogador 52'!G98+'Jogador 53'!G98+'Jogador 54'!G98+'Jogador 55'!G98+'Jogador 56'!G98+'Jogador 57'!G98+'Jogador 58'!G98+'Jogador 59'!G98+'Jogador 60'!G98+'Jogador 61'!G98+'Jogador 62'!G98+'Jogador 63'!G98+'Jogador 64'!G98</f>
        <v>1</v>
      </c>
      <c r="H98" s="9">
        <f t="shared" si="22"/>
        <v>0.25</v>
      </c>
      <c r="I98" s="4">
        <f>'Jogador 1'!I98+'Jogador 2'!I98+'Jogador 3'!I98+'Jogador 4'!I98+'Jogador 5'!I98+'Jogador 6'!I98+'Jogador 7'!I98+'Jogador 8'!I98+'Jogador 9'!I98+'Jogador 10'!I98+'Jogador 11'!I98+'Jogador 12'!I98+'Jogador 13'!I98+'Jogador 14'!I98+'Jogador 15'!I98+'Jogador 16'!I98+'Jogador 17'!I98+'Jogador 18'!I98+'Jogador 19'!I98+'Jogador 20'!I98+'Jogador 21'!I98+'Jogador 22'!I98+'Jogador 23'!I98+'Jogador 24'!I98+'Jogador 25'!I98+'Jogador 26'!I98+'Jogador 27'!I98+'Jogador 28'!I98+'Jogador 29'!I98+'Jogador 30'!I98+'Jogador 31'!I98+'Jogador 32'!I98+'Jogador 33'!I98+'Jogador 34'!I98+'Jogador 35'!I98+'Jogador 36'!I98+'Jogador 37'!I98+'Jogador 38'!I98+'Jogador 39'!I98+'Jogador 40'!I98+'Jogador 41'!I98+'Jogador 42'!I98+'Jogador 43'!I98+'Jogador 44'!I98+'Jogador 45'!I98+'Jogador 46'!I98+'Jogador 47'!I98+'Jogador 48'!I98+'Jogador 49'!I98+'Jogador 50'!I98+'Jogador 51'!I98+'Jogador 52'!I98+'Jogador 53'!I98+'Jogador 54'!I98+'Jogador 55'!I98+'Jogador 56'!I98+'Jogador 57'!I98+'Jogador 58'!I98+'Jogador 59'!I98+'Jogador 60'!I98+'Jogador 61'!I98+'Jogador 62'!I98+'Jogador 63'!I98+'Jogador 64'!I98</f>
        <v>0</v>
      </c>
      <c r="J98" s="9">
        <f t="shared" si="23"/>
        <v>0</v>
      </c>
      <c r="K98" s="4">
        <f>'Jogador 1'!K98+'Jogador 2'!K98+'Jogador 3'!K98+'Jogador 4'!K98+'Jogador 5'!K98+'Jogador 6'!K98+'Jogador 7'!K98+'Jogador 8'!K98+'Jogador 9'!K98+'Jogador 10'!K98+'Jogador 11'!K98+'Jogador 12'!K98+'Jogador 13'!K98+'Jogador 14'!K98+'Jogador 15'!K98+'Jogador 16'!K98+'Jogador 17'!K98+'Jogador 18'!K98+'Jogador 19'!K98+'Jogador 20'!K98+'Jogador 21'!K98+'Jogador 22'!K98+'Jogador 23'!K98+'Jogador 24'!K98+'Jogador 25'!K98+'Jogador 26'!K98+'Jogador 27'!K98+'Jogador 28'!K98+'Jogador 29'!K98+'Jogador 30'!K98+'Jogador 31'!K98+'Jogador 32'!K98+'Jogador 33'!K98+'Jogador 34'!K98+'Jogador 35'!K98+'Jogador 36'!K98+'Jogador 37'!K98+'Jogador 38'!K98+'Jogador 39'!K98+'Jogador 40'!K98+'Jogador 41'!K98+'Jogador 42'!K98+'Jogador 43'!K98+'Jogador 44'!K98+'Jogador 45'!K98+'Jogador 46'!K98+'Jogador 47'!K98+'Jogador 48'!K98+'Jogador 49'!K98+'Jogador 50'!K98+'Jogador 51'!K98+'Jogador 52'!K98+'Jogador 53'!K98+'Jogador 54'!K98+'Jogador 55'!K98+'Jogador 56'!K98+'Jogador 57'!K98+'Jogador 58'!K98+'Jogador 59'!K98+'Jogador 60'!K98+'Jogador 61'!K98+'Jogador 62'!K98+'Jogador 63'!K98+'Jogador 64'!K98</f>
        <v>1</v>
      </c>
      <c r="L98" s="9">
        <f t="shared" si="24"/>
        <v>1</v>
      </c>
      <c r="M98" s="4">
        <f>'Jogador 1'!M98+'Jogador 2'!M98+'Jogador 3'!M98+'Jogador 4'!M98+'Jogador 5'!M98+'Jogador 6'!M98+'Jogador 7'!M98+'Jogador 8'!M98+'Jogador 9'!M98+'Jogador 10'!M98+'Jogador 11'!M98+'Jogador 12'!M98+'Jogador 13'!M98+'Jogador 14'!M98+'Jogador 15'!M98+'Jogador 16'!M98+'Jogador 17'!M98+'Jogador 18'!M98+'Jogador 19'!M98+'Jogador 20'!M98+'Jogador 21'!M98+'Jogador 22'!M98+'Jogador 23'!M98+'Jogador 24'!M98+'Jogador 25'!M98+'Jogador 26'!M98+'Jogador 27'!M98+'Jogador 28'!M98+'Jogador 29'!M98+'Jogador 30'!M98+'Jogador 31'!M98+'Jogador 32'!M98+'Jogador 33'!M98+'Jogador 34'!M98+'Jogador 35'!M98+'Jogador 36'!M98+'Jogador 37'!M98+'Jogador 38'!M98+'Jogador 39'!M98+'Jogador 40'!M98+'Jogador 41'!M98+'Jogador 42'!M98+'Jogador 43'!M98+'Jogador 44'!M98+'Jogador 45'!M98+'Jogador 46'!M98+'Jogador 47'!M98+'Jogador 48'!M98+'Jogador 49'!M98+'Jogador 50'!M98+'Jogador 51'!M98+'Jogador 52'!M98+'Jogador 53'!M98+'Jogador 54'!M98+'Jogador 55'!M98+'Jogador 56'!M98+'Jogador 57'!M98+'Jogador 58'!M98+'Jogador 59'!M98+'Jogador 60'!M98+'Jogador 61'!M98+'Jogador 62'!M98+'Jogador 63'!M98+'Jogador 64'!M98</f>
        <v>3</v>
      </c>
      <c r="N98" s="9">
        <f t="shared" si="25"/>
        <v>0.6</v>
      </c>
      <c r="O98" s="4">
        <f>'Jogador 1'!O98+'Jogador 2'!O98+'Jogador 3'!O98+'Jogador 4'!O98+'Jogador 5'!O98+'Jogador 6'!O98+'Jogador 7'!O98+'Jogador 8'!O98+'Jogador 9'!O98+'Jogador 10'!O98+'Jogador 11'!O98+'Jogador 12'!O98+'Jogador 13'!O98+'Jogador 14'!O98+'Jogador 15'!O98+'Jogador 16'!O98+'Jogador 17'!O98+'Jogador 18'!O98+'Jogador 19'!O98+'Jogador 20'!O98+'Jogador 21'!O98+'Jogador 22'!O98+'Jogador 23'!O98+'Jogador 24'!O98+'Jogador 25'!O98+'Jogador 26'!O98+'Jogador 27'!O98+'Jogador 28'!O98+'Jogador 29'!O98+'Jogador 30'!O98+'Jogador 31'!O98+'Jogador 32'!O98+'Jogador 33'!O98+'Jogador 34'!O98+'Jogador 35'!O98+'Jogador 36'!O98+'Jogador 37'!O98+'Jogador 38'!O98+'Jogador 39'!O98+'Jogador 40'!O98+'Jogador 41'!O98+'Jogador 42'!O98+'Jogador 43'!O98+'Jogador 44'!O98+'Jogador 45'!O98+'Jogador 46'!O98+'Jogador 47'!O98+'Jogador 48'!O98+'Jogador 49'!O98+'Jogador 50'!O98+'Jogador 51'!O98+'Jogador 52'!O98+'Jogador 53'!O98+'Jogador 54'!O98+'Jogador 55'!O98+'Jogador 56'!O98+'Jogador 57'!O98+'Jogador 58'!O98+'Jogador 59'!O98+'Jogador 60'!O98+'Jogador 61'!O98+'Jogador 62'!O98+'Jogador 63'!O98+'Jogador 64'!O98</f>
        <v>2</v>
      </c>
      <c r="P98" s="9">
        <f t="shared" si="26"/>
        <v>0.4</v>
      </c>
      <c r="Q98" s="4">
        <f>'Jogador 1'!Q98+'Jogador 2'!Q98+'Jogador 3'!Q98+'Jogador 4'!Q98+'Jogador 5'!Q98+'Jogador 6'!Q98+'Jogador 7'!Q98+'Jogador 8'!Q98+'Jogador 9'!Q98+'Jogador 10'!Q98+'Jogador 11'!Q98+'Jogador 12'!Q98+'Jogador 13'!Q98+'Jogador 14'!Q98+'Jogador 15'!Q98+'Jogador 16'!Q98+'Jogador 17'!Q98+'Jogador 18'!Q98+'Jogador 19'!Q98+'Jogador 20'!Q98+'Jogador 21'!Q98+'Jogador 22'!Q98+'Jogador 23'!Q98+'Jogador 24'!Q98+'Jogador 25'!Q98+'Jogador 26'!Q98+'Jogador 27'!Q98+'Jogador 28'!Q98+'Jogador 29'!Q98+'Jogador 30'!Q98+'Jogador 31'!Q98+'Jogador 32'!Q98+'Jogador 33'!Q98+'Jogador 34'!Q98+'Jogador 35'!Q98+'Jogador 36'!Q98+'Jogador 37'!Q98+'Jogador 38'!Q98+'Jogador 39'!Q98+'Jogador 40'!Q98+'Jogador 41'!Q98+'Jogador 42'!Q98+'Jogador 43'!Q98+'Jogador 44'!Q98+'Jogador 45'!Q98+'Jogador 46'!Q98+'Jogador 47'!Q98+'Jogador 48'!Q98+'Jogador 49'!Q98+'Jogador 50'!Q98+'Jogador 51'!Q98+'Jogador 52'!Q98+'Jogador 53'!Q98+'Jogador 54'!Q98+'Jogador 55'!Q98+'Jogador 56'!Q98+'Jogador 57'!Q98+'Jogador 58'!Q98+'Jogador 59'!Q98+'Jogador 60'!Q98+'Jogador 61'!Q98+'Jogador 62'!Q98+'Jogador 63'!Q98+'Jogador 64'!Q98</f>
        <v>57</v>
      </c>
      <c r="R98" s="4">
        <f>'Jogador 1'!R98+'Jogador 2'!R98+'Jogador 3'!R98+'Jogador 4'!R98+'Jogador 5'!R98+'Jogador 6'!R98+'Jogador 7'!R98+'Jogador 8'!R98+'Jogador 9'!R98+'Jogador 10'!R98+'Jogador 11'!R98+'Jogador 12'!R98+'Jogador 13'!R98+'Jogador 14'!R98+'Jogador 15'!R98+'Jogador 16'!R98+'Jogador 17'!R98+'Jogador 18'!R98+'Jogador 19'!R98+'Jogador 20'!R98+'Jogador 21'!R98+'Jogador 22'!R98+'Jogador 23'!R98+'Jogador 24'!R98+'Jogador 25'!R98+'Jogador 26'!R98+'Jogador 27'!R98+'Jogador 28'!R98+'Jogador 29'!R98+'Jogador 30'!R98+'Jogador 31'!R98+'Jogador 32'!R98+'Jogador 33'!R98+'Jogador 34'!R98+'Jogador 35'!R98+'Jogador 36'!R98+'Jogador 37'!R98+'Jogador 38'!R98+'Jogador 39'!R98+'Jogador 40'!R98+'Jogador 41'!R98+'Jogador 42'!R98+'Jogador 43'!R98+'Jogador 44'!R98+'Jogador 45'!R98+'Jogador 46'!R98+'Jogador 47'!R98+'Jogador 48'!R98+'Jogador 49'!R98+'Jogador 50'!R98+'Jogador 51'!R98+'Jogador 52'!R98+'Jogador 53'!R98+'Jogador 54'!R98+'Jogador 55'!R98+'Jogador 56'!R98+'Jogador 57'!R98+'Jogador 58'!R98+'Jogador 59'!R98+'Jogador 60'!R98+'Jogador 61'!R98+'Jogador 62'!R98+'Jogador 63'!R98+'Jogador 64'!R98</f>
        <v>0</v>
      </c>
      <c r="S98" s="4">
        <f>'Jogador 1'!S98+'Jogador 2'!S98+'Jogador 3'!S98+'Jogador 4'!S98+'Jogador 5'!S98+'Jogador 6'!S98+'Jogador 7'!S98+'Jogador 8'!S98+'Jogador 9'!S98+'Jogador 10'!S98+'Jogador 11'!S98+'Jogador 12'!S98+'Jogador 13'!S98+'Jogador 14'!S98+'Jogador 15'!S98+'Jogador 16'!S98+'Jogador 17'!S98+'Jogador 18'!S98+'Jogador 19'!S98+'Jogador 20'!S98+'Jogador 21'!S98+'Jogador 22'!S98+'Jogador 23'!S98+'Jogador 24'!S98+'Jogador 25'!S98+'Jogador 26'!S98+'Jogador 27'!S98+'Jogador 28'!S98+'Jogador 29'!S98+'Jogador 30'!S98+'Jogador 31'!S98+'Jogador 32'!S98+'Jogador 33'!S98+'Jogador 34'!S98+'Jogador 35'!S98+'Jogador 36'!S98+'Jogador 37'!S98+'Jogador 38'!S98+'Jogador 39'!S98+'Jogador 40'!S98+'Jogador 41'!S98+'Jogador 42'!S98+'Jogador 43'!S98+'Jogador 44'!S98+'Jogador 45'!S98+'Jogador 46'!S98+'Jogador 47'!S98+'Jogador 48'!S98+'Jogador 49'!S98+'Jogador 50'!S98+'Jogador 51'!S98+'Jogador 52'!S98+'Jogador 53'!S98+'Jogador 54'!S98+'Jogador 55'!S98+'Jogador 56'!S98+'Jogador 57'!S98+'Jogador 58'!S98+'Jogador 59'!S98+'Jogador 60'!S98+'Jogador 61'!S98+'Jogador 62'!S98+'Jogador 63'!S98+'Jogador 64'!S98</f>
        <v>31.8</v>
      </c>
      <c r="T98" s="4">
        <f>'Jogador 1'!T98+'Jogador 2'!T98+'Jogador 3'!T98+'Jogador 4'!T98+'Jogador 5'!T98+'Jogador 6'!T98+'Jogador 7'!T98+'Jogador 8'!T98+'Jogador 9'!T98+'Jogador 10'!T98+'Jogador 11'!T98+'Jogador 12'!T98+'Jogador 13'!T98+'Jogador 14'!T98+'Jogador 15'!T98+'Jogador 16'!T98+'Jogador 17'!T98+'Jogador 18'!T98+'Jogador 19'!T98+'Jogador 20'!T98+'Jogador 21'!T98+'Jogador 22'!T98+'Jogador 23'!T98+'Jogador 24'!T98+'Jogador 25'!T98+'Jogador 26'!T98+'Jogador 27'!T98+'Jogador 28'!T98+'Jogador 29'!T98+'Jogador 30'!T98+'Jogador 31'!T98+'Jogador 32'!T98+'Jogador 33'!T98+'Jogador 34'!T98+'Jogador 35'!T98+'Jogador 36'!T98+'Jogador 37'!T98+'Jogador 38'!T98+'Jogador 39'!T98+'Jogador 40'!T98+'Jogador 41'!T98+'Jogador 42'!T98+'Jogador 43'!T98+'Jogador 44'!T98+'Jogador 45'!T98+'Jogador 46'!T98+'Jogador 47'!T98+'Jogador 48'!T98+'Jogador 49'!T98+'Jogador 50'!T98+'Jogador 51'!T98+'Jogador 52'!T98+'Jogador 53'!T98+'Jogador 54'!T98+'Jogador 55'!T98+'Jogador 56'!T98+'Jogador 57'!T98+'Jogador 58'!T98+'Jogador 59'!T98+'Jogador 60'!T98+'Jogador 61'!T98+'Jogador 62'!T98+'Jogador 63'!T98+'Jogador 64'!T98</f>
        <v>-25.2</v>
      </c>
      <c r="U98" s="10">
        <f t="shared" si="27"/>
        <v>-6.3</v>
      </c>
      <c r="V98" s="10">
        <f>IF(C98=0,0,(IF('Jogador 1'!C98=1,'Jogador 1'!$W$8,0)+IF('Jogador 2'!C98=1,'Jogador 2'!$W$8,0)+IF('Jogador 3'!C98=1,'Jogador 3'!$W$8,0)+IF('Jogador 4'!C98=1,'Jogador 4'!$W$8,0)+IF('Jogador 5'!C98=1,'Jogador 5'!$W$8,0)+IF('Jogador 6'!C98=1,'Jogador 6'!$W$8,0)+IF('Jogador 7'!C98=1,'Jogador 7'!$W$8,0)+IF('Jogador 8'!C98=1,'Jogador 8'!$W$8,0)+IF('Jogador 9'!C98=1,'Jogador 9'!$W$8,0)+IF('Jogador 10'!C98=1,'Jogador 10'!$W$8,0)+IF('Jogador 11'!C98=1,'Jogador 11'!$W$8,0)+IF('Jogador 12'!C98=1,'Jogador 12'!$W$8,0)+IF('Jogador 13'!C98=1,'Jogador 13'!$W$8,0)+IF('Jogador 14'!C98=1,'Jogador 14'!$W$8,0)+IF('Jogador 15'!C98=1,'Jogador 15'!$W$8,0)+IF('Jogador 16'!C98=1,'Jogador 16'!$W$8,0)+IF('Jogador 17'!C98=1,'Jogador 17'!$W$8,0)+IF('Jogador 18'!C98=1,'Jogador 18'!$W$8,0)+IF('Jogador 19'!C98=1,'Jogador 19'!$W$8,0)+IF('Jogador 20'!C98=1,'Jogador 20'!$W$8,0)+IF('Jogador 21'!C98=1,'Jogador 21'!$W$8,0)+IF('Jogador 22'!C98=1,'Jogador 22'!$W$8,0)+IF('Jogador 23'!C98=1,'Jogador 23'!$W$8,0)+IF('Jogador 24'!C98=1,'Jogador 24'!$W$8,0)+IF('Jogador 25'!C98=1,'Jogador 25'!$W$8,0)+IF('Jogador 26'!C98=1,'Jogador 26'!$W$8,0)+IF('Jogador 27'!C98=1,'Jogador 27'!$W$8,0)+IF('Jogador 28'!C98=1,'Jogador 28'!$W$8,0)+IF('Jogador 29'!C98=1,'Jogador 29'!$W$8,0)+IF('Jogador 30'!C98=1,'Jogador 30'!$W$8,0)+IF('Jogador 31'!C98=1,'Jogador 31'!$W$8,0)+IF('Jogador 32'!C98=1,'Jogador 32'!$W$8,0)+IF('Jogador 33'!C98=1,'Jogador 33'!$W$8,0)+IF('Jogador 34'!C98=1,'Jogador 34'!$W$8,0)+IF('Jogador 35'!C98=1,'Jogador 35'!$W$8,0) +IF('Jogador 36'!C98=1,'Jogador 36'!$W$8,0)+IF('Jogador 37'!C98=1,'Jogador 37'!$W$8,0)+IF('Jogador 38'!C98=1,'Jogador 38'!$W$8,0)+IF('Jogador 39'!C98=1,'Jogador 39'!$W$8,0)+IF('Jogador 40'!C98=1,'Jogador 40'!$W$8,0)+IF('Jogador 41'!C98=1,'Jogador 41'!$W$8,0)+IF('Jogador 42'!C98=1,'Jogador 42'!$W$8,0)+IF('Jogador 43'!C98=1,'Jogador 43'!$W$8,0)+IF('Jogador 44'!C98=1,'Jogador 44'!$W$8,0)+IF('Jogador 45'!C98=1,'Jogador 45'!$W$8,0)+IF('Jogador 46'!C98=1,'Jogador 46'!$W$8,0)+IF('Jogador 47'!C98=1,'Jogador 47'!$W$8,0)+IF('Jogador 48'!C98=1,'Jogador 48'!$W$8,0)+IF('Jogador 49'!C98=1,'Jogador 49'!$W$8,0)+IF('Jogador 50'!C98=1,'Jogador 50'!$W$8,0)+IF('Jogador 51'!C98=1,'Jogador 51'!$W$8,0)+IF('Jogador 52'!C98=1,'Jogador 52'!$W$8,0)+IF('Jogador 53'!C98=1,'Jogador 53'!$W$8,0)+IF('Jogador 54'!C98=1,'Jogador 54'!$W$8,0)+IF('Jogador 55'!C98=1,'Jogador 55'!$W$8,0)+IF('Jogador 56'!C98=1,'Jogador 56'!$W$8,0)+IF('Jogador 57'!C98=1,'Jogador 57'!$W$8,0)+IF('Jogador 58'!C98=1,'Jogador 58'!$W$8,0)+IF('Jogador 59'!C98=1,'Jogador 59'!$W$8,0)+IF('Jogador 60'!C98=1,'Jogador 60'!$W$8,0)+IF('Jogador 61'!C98=1,'Jogador 61'!$W$8,0)+IF('Jogador 62'!C98=1,'Jogador 62'!$W$8,0)+IF('Jogador 63'!C98=1,'Jogador 63'!$W$8,0)+IF('Jogador 64'!C98=1,'Jogador 64'!$W$8,0))/C98)</f>
        <v>11.5</v>
      </c>
      <c r="X98" s="4" t="str">
        <f>_xlfn.CONCAT(IF('Jogador 1'!C98=1,_xlfn.CONCAT('Jogador 1'!$W$1,", "),""),IF('Jogador 2'!C98=1,_xlfn.CONCAT('Jogador 2'!$W$1,", "),""),IF('Jogador 3'!C98=1,_xlfn.CONCAT('Jogador 3'!$W$1,", "),""),IF('Jogador 4'!C98=1,_xlfn.CONCAT('Jogador 4'!$W$1,", "),""),IF('Jogador 5'!C98=1,_xlfn.CONCAT('Jogador 5'!$W$1,", "),""),IF('Jogador 6'!C98=1,_xlfn.CONCAT('Jogador 6'!$W$1,", "),""),IF('Jogador 7'!C98=1,_xlfn.CONCAT('Jogador 7'!$W$1,", "),""),IF('Jogador 8'!C98=1,_xlfn.CONCAT('Jogador 8'!$W$1,", "),""),IF('Jogador 9'!C98=1,_xlfn.CONCAT('Jogador 9'!$W$1,", "),""),IF('Jogador 10'!C98=1,_xlfn.CONCAT('Jogador 10'!$W$1,", "),""),IF('Jogador 11'!C98=1,_xlfn.CONCAT('Jogador 11'!$W$1,", "),""),IF('Jogador 12'!C98=1,_xlfn.CONCAT('Jogador 12'!$W$1,", "),""),IF('Jogador 13'!C98=1,_xlfn.CONCAT('Jogador 13'!$W$1,", "),""),IF('Jogador 14'!C98=1,_xlfn.CONCAT('Jogador 14'!$W$1,", "),""),IF('Jogador 15'!C98=1,_xlfn.CONCAT('Jogador 15'!$W$1,", "),""),IF('Jogador 16'!C98=1,_xlfn.CONCAT('Jogador 16'!$W$1,", "),""),IF('Jogador 17'!C98=1,_xlfn.CONCAT('Jogador 17'!$W$1,", "),""),IF('Jogador 18'!C98=1,_xlfn.CONCAT('Jogador 18'!$W$1,", "),""),IF('Jogador 19'!C98=1,_xlfn.CONCAT('Jogador 19'!$W$1,", "),""),IF('Jogador 20'!C98=1,_xlfn.CONCAT('Jogador 20'!$W$1,", "),""),IF('Jogador 21'!C98=1,_xlfn.CONCAT('Jogador 21'!$W$1,", "),""),IF('Jogador 22'!C98=1,_xlfn.CONCAT('Jogador 22'!$W$1,", "),""),IF('Jogador 23'!C98=1,_xlfn.CONCAT('Jogador 23'!$W$1,", "),""),IF('Jogador 24'!C98=1,_xlfn.CONCAT('Jogador 24'!$W$1,", "),""),IF('Jogador 25'!C98=1,_xlfn.CONCAT('Jogador 25'!$W$1,", "),""),IF('Jogador 26'!C98=1,_xlfn.CONCAT('Jogador 26'!$W$1,", "),""),IF('Jogador 27'!C98=1,_xlfn.CONCAT('Jogador 27'!$W$1,", "),""),IF('Jogador 28'!C98=1,_xlfn.CONCAT('Jogador 28'!$W$1,", "),""),IF('Jogador 29'!C98=1,_xlfn.CONCAT('Jogador 29'!$W$1,", "),""),IF('Jogador 30'!C98=1,_xlfn.CONCAT('Jogador 30'!$W$1,", "),""),IF('Jogador 31'!C98=1,_xlfn.CONCAT('Jogador 31'!$W$1,", "),""),IF('Jogador 32'!C98=1,_xlfn.CONCAT('Jogador 32'!$W$1,", "),""),IF('Jogador 33'!C98=1,_xlfn.CONCAT('Jogador 33'!$W$1,", "),""),IF('Jogador 34'!C98=1,_xlfn.CONCAT('Jogador 34'!$W$1,", "),""),IF('Jogador 35'!C98=1,_xlfn.CONCAT('Jogador 35'!$W$1,", "),""),IF('Jogador 36'!C98=1,_xlfn.CONCAT('Jogador 36'!$W$1,", "),""),IF('Jogador 37'!C98=1,_xlfn.CONCAT('Jogador 37'!$W$1,", "),""),IF('Jogador 38'!C98=1,_xlfn.CONCAT('Jogador 38'!$W$1,", "),""),IF('Jogador 39'!C98=1,_xlfn.CONCAT('Jogador 39'!$W$1,", "),""),IF('Jogador 40'!C98=1,_xlfn.CONCAT('Jogador 40'!$W$1,", "),""),IF('Jogador 41'!C98=1,_xlfn.CONCAT('Jogador 41'!$W$1,", "),""),IF('Jogador 42'!C98=1,_xlfn.CONCAT('Jogador 42'!$W$1,", "),""),IF('Jogador 43'!C98=1,_xlfn.CONCAT('Jogador 43'!$W$1,", "),""),IF('Jogador 44'!C98=1,_xlfn.CONCAT('Jogador 44'!$W$1,", "),""),IF('Jogador 45'!C98=1,_xlfn.CONCAT('Jogador 45'!$W$1,", "),""),IF('Jogador 46'!C98=1,_xlfn.CONCAT('Jogador 46'!$W$1,", "),""),IF('Jogador 47'!C98=1,_xlfn.CONCAT('Jogador 47'!$W$1,", "),""),IF('Jogador 48'!C98=1,_xlfn.CONCAT('Jogador 48'!$W$1,", "),""),IF('Jogador 49'!C98=1,_xlfn.CONCAT('Jogador 49'!$W$1,", "),""),IF('Jogador 50'!C98=1,_xlfn.CONCAT('Jogador 50'!$W$1,", "),""),IF('Jogador 51'!C98=1,_xlfn.CONCAT('Jogador 51'!$W$1,", "),""),IF('Jogador 52'!C98=1,_xlfn.CONCAT('Jogador 52'!$W$1,", "),""),IF('Jogador 53'!C98=1,_xlfn.CONCAT('Jogador 53'!$W$1,", "),""),IF('Jogador 54'!C98=1,_xlfn.CONCAT('Jogador 54'!$W$1,", "),""),IF('Jogador 55'!C98=1,_xlfn.CONCAT('Jogador 55'!$W$1,", "),""),IF('Jogador 56'!C98=1,_xlfn.CONCAT('Jogador 56'!$W$1,", "),""),IF('Jogador 57'!C98=1,_xlfn.CONCAT('Jogador 57'!$W$1,", "),""),IF('Jogador 58'!C98=1,_xlfn.CONCAT('Jogador 58'!$W$1,", "),""),IF('Jogador 59'!C98=1,_xlfn.CONCAT('Jogador 59'!$W$1,", "),""),IF('Jogador 60'!C98=1,_xlfn.CONCAT('Jogador 60'!$W$1,", "),""),IF('Jogador 61'!C98=1,_xlfn.CONCAT('Jogador 61'!$W$1,", "),""),IF('Jogador 62'!C98=1,_xlfn.CONCAT('Jogador 62'!$W$1,", "),""),IF('Jogador 63'!C98=1,_xlfn.CONCAT('Jogador 63'!$W$1,", "),""),IF('Jogador 64'!C98=1,_xlfn.CONCAT('Jogador 64'!$W$1,", "),""))</f>
        <v xml:space="preserve">Virgínia, Vagiannidis, Luis Suárez, Fotis Ioannidis, </v>
      </c>
      <c r="Y98" s="4" t="str">
        <f>_xlfn.CONCAT(IF('Jogador 1'!D98=1,_xlfn.CONCAT('Jogador 1'!$W$1,", "),""),IF('Jogador 2'!D98=1,_xlfn.CONCAT('Jogador 2'!$W$1,", "),""),IF('Jogador 3'!D98=1,_xlfn.CONCAT('Jogador 3'!$W$1,", "),""),IF('Jogador 4'!D98=1,_xlfn.CONCAT('Jogador 4'!$W$1,", "),""),IF('Jogador 5'!D98=1,_xlfn.CONCAT('Jogador 5'!$W$1,", "),""),IF('Jogador 6'!D98=1,_xlfn.CONCAT('Jogador 6'!$W$1,", "),""),IF('Jogador 7'!D98=1,_xlfn.CONCAT('Jogador 7'!$W$1,", "),""),IF('Jogador 8'!D98=1,_xlfn.CONCAT('Jogador 8'!$W$1,", "),""),IF('Jogador 9'!D98=1,_xlfn.CONCAT('Jogador 9'!$W$1,", "),""),IF('Jogador 10'!D98=1,_xlfn.CONCAT('Jogador 10'!$W$1,", "),""),IF('Jogador 11'!D98=1,_xlfn.CONCAT('Jogador 11'!$W$1,", "),""),IF('Jogador 12'!D98=1,_xlfn.CONCAT('Jogador 12'!$W$1,", "),""),IF('Jogador 13'!D98=1,_xlfn.CONCAT('Jogador 13'!$W$1,", "),""),IF('Jogador 14'!D98=1,_xlfn.CONCAT('Jogador 14'!$W$1,", "),""),IF('Jogador 15'!D98=1,_xlfn.CONCAT('Jogador 15'!$W$1,", "),""),IF('Jogador 16'!D98=1,_xlfn.CONCAT('Jogador 16'!$W$1,", "),""),IF('Jogador 17'!D98=1,_xlfn.CONCAT('Jogador 17'!$W$1,", "),""),IF('Jogador 18'!D98=1,_xlfn.CONCAT('Jogador 18'!$W$1,", "),""),IF('Jogador 19'!D98=1,_xlfn.CONCAT('Jogador 19'!$W$1,", "),""),IF('Jogador 20'!D98=1,_xlfn.CONCAT('Jogador 20'!$W$1,", "),""),IF('Jogador 21'!D98=1,_xlfn.CONCAT('Jogador 21'!$W$1,", "),""),IF('Jogador 22'!D98=1,_xlfn.CONCAT('Jogador 22'!$W$1,", "),""),IF('Jogador 23'!D98=1,_xlfn.CONCAT('Jogador 23'!$W$1,", "),""),IF('Jogador 24'!D98=1,_xlfn.CONCAT('Jogador 24'!$W$1,", "),""),IF('Jogador 25'!D98=1,_xlfn.CONCAT('Jogador 25'!$W$1,", "),""),IF('Jogador 26'!D98=1,_xlfn.CONCAT('Jogador 26'!$W$1,", "),""),IF('Jogador 27'!D98=1,_xlfn.CONCAT('Jogador 27'!$W$1,", "),""),IF('Jogador 28'!D98=1,_xlfn.CONCAT('Jogador 28'!$W$1,", "),""),IF('Jogador 29'!D98=1,_xlfn.CONCAT('Jogador 29'!$W$1,", "),""),IF('Jogador 30'!D98=1,_xlfn.CONCAT('Jogador 30'!$W$1,", "),""),IF('Jogador 31'!D98=1,_xlfn.CONCAT('Jogador 31'!$W$1,", "),""),IF('Jogador 32'!D98=1,_xlfn.CONCAT('Jogador 32'!$W$1,", "),""),IF('Jogador 33'!D98=1,_xlfn.CONCAT('Jogador 33'!$W$1,", "),""),IF('Jogador 34'!D98=1,_xlfn.CONCAT('Jogador 34'!$W$1,", "),""),IF('Jogador 35'!D98=1,_xlfn.CONCAT('Jogador 35'!$W$1,", "),""),IF('Jogador 36'!D98=1,_xlfn.CONCAT('Jogador 36'!$W$1,", "),""),IF('Jogador 37'!D98=1,_xlfn.CONCAT('Jogador 37'!$W$1,", "),""),IF('Jogador 38'!D98=1,_xlfn.CONCAT('Jogador 38'!$W$1,", "),""),IF('Jogador 39'!D98=1,_xlfn.CONCAT('Jogador 39'!$W$1,", "),""),IF('Jogador 40'!D98=1,_xlfn.CONCAT('Jogador 40'!$W$1,", "),""),IF('Jogador 41'!D98=1,_xlfn.CONCAT('Jogador 41'!$W$1,", "),""),IF('Jogador 42'!D98=1,_xlfn.CONCAT('Jogador 42'!$W$1,", "),""),IF('Jogador 43'!D98=1,_xlfn.CONCAT('Jogador 43'!$W$1,", "),""),IF('Jogador 44'!D98=1,_xlfn.CONCAT('Jogador 44'!$W$1,", "),""),IF('Jogador 45'!D98=1,_xlfn.CONCAT('Jogador 45'!$W$1,", "),""),IF('Jogador 46'!D98=1,_xlfn.CONCAT('Jogador 46'!$W$1,", "),""),IF('Jogador 47'!D98=1,_xlfn.CONCAT('Jogador 47'!$W$1,", "),""),IF('Jogador 48'!D98=1,_xlfn.CONCAT('Jogador 48'!$W$1,", "),""),IF('Jogador 49'!D98=1,_xlfn.CONCAT('Jogador 49'!$W$1,", "),""),IF('Jogador 50'!D98=1,_xlfn.CONCAT('Jogador 50'!$W$1,", "),""),IF('Jogador 51'!D98=1,_xlfn.CONCAT('Jogador 51'!$W$1,", "),""),IF('Jogador 52'!D98=1,_xlfn.CONCAT('Jogador 52'!$W$1,", "),""),IF('Jogador 53'!D98=1,_xlfn.CONCAT('Jogador 53'!$W$1,", "),""),IF('Jogador 54'!D98=1,_xlfn.CONCAT('Jogador 54'!$W$1,", "),""),IF('Jogador 55'!D98=1,_xlfn.CONCAT('Jogador 55'!$W$1,", "),""),IF('Jogador 56'!D98=1,_xlfn.CONCAT('Jogador 56'!$W$1,", "),""),IF('Jogador 57'!D98=1,_xlfn.CONCAT('Jogador 57'!$W$1,", "),""),IF('Jogador 58'!D98=1,_xlfn.CONCAT('Jogador 58'!$W$1,", "),""),IF('Jogador 59'!D98=1,_xlfn.CONCAT('Jogador 59'!$W$1,", "),""),IF('Jogador 60'!D98=1,_xlfn.CONCAT('Jogador 60'!$W$1,", "),""),IF('Jogador 61'!D98=1,_xlfn.CONCAT('Jogador 61'!$W$1,", "),""),IF('Jogador 62'!D98=1,_xlfn.CONCAT('Jogador 62'!$W$1,", "),""),IF('Jogador 63'!D98=1,_xlfn.CONCAT('Jogador 63'!$W$1,", "),""),IF('Jogador 64'!D98=1,_xlfn.CONCAT('Jogador 64'!$W$1,", "),""))</f>
        <v xml:space="preserve">Mangas, </v>
      </c>
    </row>
    <row r="99" spans="1:25" x14ac:dyDescent="0.3">
      <c r="A99" s="4" t="s">
        <v>155</v>
      </c>
      <c r="B99" s="4">
        <f>'Jogador 1'!B99+'Jogador 2'!B99+'Jogador 3'!B99+'Jogador 4'!B99+'Jogador 5'!B99+'Jogador 6'!B99+'Jogador 7'!B99+'Jogador 8'!B99+'Jogador 9'!B99+'Jogador 10'!B99+'Jogador 11'!B99+'Jogador 12'!B99+'Jogador 13'!B99+'Jogador 14'!B99+'Jogador 15'!B99+'Jogador 16'!B99+'Jogador 17'!B99+'Jogador 18'!B99+'Jogador 19'!B99+'Jogador 20'!B99+'Jogador 21'!B99+'Jogador 22'!B99+'Jogador 23'!B99+'Jogador 24'!B99+'Jogador 25'!B99+'Jogador 26'!B99+'Jogador 27'!B99+'Jogador 28'!B99+'Jogador 29'!B99+'Jogador 30'!B99+'Jogador 31'!B99+'Jogador 32'!B99+'Jogador 33'!B99+'Jogador 34'!B99+'Jogador 35'!B99+'Jogador 36'!B99+'Jogador 37'!B99+'Jogador 38'!B99+'Jogador 39'!B99+'Jogador 40'!B99+'Jogador 41'!B99+'Jogador 42'!B99+'Jogador 43'!B99+'Jogador 44'!B99+'Jogador 45'!B99+'Jogador 46'!B99+'Jogador 47'!B99+'Jogador 48'!B99+'Jogador 49'!B99+'Jogador 50'!B99+'Jogador 51'!B99+'Jogador 52'!B99+'Jogador 53'!B99+'Jogador 54'!B99+'Jogador 55'!B99+'Jogador 56'!B99+'Jogador 57'!B99+'Jogador 58'!B99+'Jogador 59'!B99+'Jogador 60'!B99+'Jogador 61'!B99+'Jogador 62'!B99+'Jogador 63'!B99+'Jogador 64'!B99</f>
        <v>2</v>
      </c>
      <c r="C99" s="4">
        <f>'Jogador 1'!C99+'Jogador 2'!C99+'Jogador 3'!C99+'Jogador 4'!C99+'Jogador 5'!C99+'Jogador 6'!C99+'Jogador 7'!C99+'Jogador 8'!C99+'Jogador 9'!C99+'Jogador 10'!C99+'Jogador 11'!C99+'Jogador 12'!C99+'Jogador 13'!C99+'Jogador 14'!C99+'Jogador 15'!C99+'Jogador 16'!C99+'Jogador 17'!C99+'Jogador 18'!C99+'Jogador 19'!C99+'Jogador 20'!C99+'Jogador 21'!C99+'Jogador 22'!C99+'Jogador 23'!C99+'Jogador 24'!C99+'Jogador 25'!C99+'Jogador 26'!C99+'Jogador 27'!C99+'Jogador 28'!C99+'Jogador 29'!C99+'Jogador 30'!C99+'Jogador 31'!C99+'Jogador 32'!C99+'Jogador 33'!C99+'Jogador 34'!C99+'Jogador 35'!C99+'Jogador 36'!C99+'Jogador 37'!C99+'Jogador 38'!C99+'Jogador 39'!C99+'Jogador 40'!C99+'Jogador 41'!C99+'Jogador 42'!C99+'Jogador 43'!C99+'Jogador 44'!C99+'Jogador 45'!C99+'Jogador 46'!C99+'Jogador 47'!C99+'Jogador 48'!C99+'Jogador 49'!C99+'Jogador 50'!C99+'Jogador 51'!C99+'Jogador 52'!C99+'Jogador 53'!C99+'Jogador 54'!C99+'Jogador 55'!C99+'Jogador 56'!C99+'Jogador 57'!C99+'Jogador 58'!C99+'Jogador 59'!C99+'Jogador 60'!C99+'Jogador 61'!C99+'Jogador 62'!C99+'Jogador 63'!C99+'Jogador 64'!C99</f>
        <v>1</v>
      </c>
      <c r="D99" s="4">
        <f>'Jogador 1'!D99+'Jogador 2'!D99+'Jogador 3'!D99+'Jogador 4'!D99+'Jogador 5'!D99+'Jogador 6'!D99+'Jogador 7'!D99+'Jogador 8'!D99+'Jogador 9'!D99+'Jogador 10'!D99+'Jogador 11'!D99+'Jogador 12'!D99+'Jogador 13'!D99+'Jogador 14'!D99+'Jogador 15'!D99+'Jogador 16'!D99+'Jogador 17'!D99+'Jogador 18'!D99+'Jogador 19'!D99+'Jogador 20'!D99+'Jogador 21'!D99+'Jogador 22'!D99+'Jogador 23'!D99+'Jogador 24'!D99+'Jogador 25'!D99+'Jogador 26'!D99+'Jogador 27'!D99+'Jogador 28'!D99+'Jogador 29'!D99+'Jogador 30'!D99+'Jogador 31'!D99+'Jogador 32'!D99+'Jogador 33'!D99+'Jogador 34'!D99+'Jogador 35'!D99+'Jogador 36'!D99+'Jogador 37'!D99+'Jogador 38'!D99+'Jogador 39'!D99+'Jogador 40'!D99+'Jogador 41'!D99+'Jogador 42'!D99+'Jogador 43'!D99+'Jogador 44'!D99+'Jogador 45'!D99+'Jogador 46'!D99+'Jogador 47'!D99+'Jogador 48'!D99+'Jogador 49'!D99+'Jogador 50'!D99+'Jogador 51'!D99+'Jogador 52'!D99+'Jogador 53'!D99+'Jogador 54'!D99+'Jogador 55'!D99+'Jogador 56'!D99+'Jogador 57'!D99+'Jogador 58'!D99+'Jogador 59'!D99+'Jogador 60'!D99+'Jogador 61'!D99+'Jogador 62'!D99+'Jogador 63'!D99+'Jogador 64'!D99</f>
        <v>1</v>
      </c>
      <c r="E99" s="4">
        <f>'Jogador 1'!E99+'Jogador 2'!E99+'Jogador 3'!E99+'Jogador 4'!E99+'Jogador 5'!E99+'Jogador 6'!E99+'Jogador 7'!E99+'Jogador 8'!E99+'Jogador 9'!E99+'Jogador 10'!E99+'Jogador 11'!E99+'Jogador 12'!E99+'Jogador 13'!E99+'Jogador 14'!E99+'Jogador 15'!E99+'Jogador 16'!E99+'Jogador 17'!E99+'Jogador 18'!E99+'Jogador 19'!E99+'Jogador 20'!E99+'Jogador 21'!E99+'Jogador 22'!E99+'Jogador 23'!E99+'Jogador 24'!E99+'Jogador 25'!E99+'Jogador 26'!E99+'Jogador 27'!E99+'Jogador 28'!E99+'Jogador 29'!E99+'Jogador 30'!E99+'Jogador 31'!E99+'Jogador 32'!E99+'Jogador 33'!E99+'Jogador 34'!E99+'Jogador 35'!E99+'Jogador 36'!E99+'Jogador 37'!E99+'Jogador 38'!E99+'Jogador 39'!E99+'Jogador 40'!E99+'Jogador 41'!E99+'Jogador 42'!E99+'Jogador 43'!E99+'Jogador 44'!E99+'Jogador 45'!E99+'Jogador 46'!E99+'Jogador 47'!E99+'Jogador 48'!E99+'Jogador 49'!E99+'Jogador 50'!E99+'Jogador 51'!E99+'Jogador 52'!E99+'Jogador 53'!E99+'Jogador 54'!E99+'Jogador 55'!E99+'Jogador 56'!E99+'Jogador 57'!E99+'Jogador 58'!E99+'Jogador 59'!E99+'Jogador 60'!E99+'Jogador 61'!E99+'Jogador 62'!E99+'Jogador 63'!E99+'Jogador 64'!E99</f>
        <v>1</v>
      </c>
      <c r="F99" s="9">
        <f t="shared" si="21"/>
        <v>1</v>
      </c>
      <c r="G99" s="4">
        <f>'Jogador 1'!G99+'Jogador 2'!G99+'Jogador 3'!G99+'Jogador 4'!G99+'Jogador 5'!G99+'Jogador 6'!G99+'Jogador 7'!G99+'Jogador 8'!G99+'Jogador 9'!G99+'Jogador 10'!G99+'Jogador 11'!G99+'Jogador 12'!G99+'Jogador 13'!G99+'Jogador 14'!G99+'Jogador 15'!G99+'Jogador 16'!G99+'Jogador 17'!G99+'Jogador 18'!G99+'Jogador 19'!G99+'Jogador 20'!G99+'Jogador 21'!G99+'Jogador 22'!G99+'Jogador 23'!G99+'Jogador 24'!G99+'Jogador 25'!G99+'Jogador 26'!G99+'Jogador 27'!G99+'Jogador 28'!G99+'Jogador 29'!G99+'Jogador 30'!G99+'Jogador 31'!G99+'Jogador 32'!G99+'Jogador 33'!G99+'Jogador 34'!G99+'Jogador 35'!G99+'Jogador 36'!G99+'Jogador 37'!G99+'Jogador 38'!G99+'Jogador 39'!G99+'Jogador 40'!G99+'Jogador 41'!G99+'Jogador 42'!G99+'Jogador 43'!G99+'Jogador 44'!G99+'Jogador 45'!G99+'Jogador 46'!G99+'Jogador 47'!G99+'Jogador 48'!G99+'Jogador 49'!G99+'Jogador 50'!G99+'Jogador 51'!G99+'Jogador 52'!G99+'Jogador 53'!G99+'Jogador 54'!G99+'Jogador 55'!G99+'Jogador 56'!G99+'Jogador 57'!G99+'Jogador 58'!G99+'Jogador 59'!G99+'Jogador 60'!G99+'Jogador 61'!G99+'Jogador 62'!G99+'Jogador 63'!G99+'Jogador 64'!G99</f>
        <v>0</v>
      </c>
      <c r="H99" s="9">
        <f t="shared" si="22"/>
        <v>0</v>
      </c>
      <c r="I99" s="4">
        <f>'Jogador 1'!I99+'Jogador 2'!I99+'Jogador 3'!I99+'Jogador 4'!I99+'Jogador 5'!I99+'Jogador 6'!I99+'Jogador 7'!I99+'Jogador 8'!I99+'Jogador 9'!I99+'Jogador 10'!I99+'Jogador 11'!I99+'Jogador 12'!I99+'Jogador 13'!I99+'Jogador 14'!I99+'Jogador 15'!I99+'Jogador 16'!I99+'Jogador 17'!I99+'Jogador 18'!I99+'Jogador 19'!I99+'Jogador 20'!I99+'Jogador 21'!I99+'Jogador 22'!I99+'Jogador 23'!I99+'Jogador 24'!I99+'Jogador 25'!I99+'Jogador 26'!I99+'Jogador 27'!I99+'Jogador 28'!I99+'Jogador 29'!I99+'Jogador 30'!I99+'Jogador 31'!I99+'Jogador 32'!I99+'Jogador 33'!I99+'Jogador 34'!I99+'Jogador 35'!I99+'Jogador 36'!I99+'Jogador 37'!I99+'Jogador 38'!I99+'Jogador 39'!I99+'Jogador 40'!I99+'Jogador 41'!I99+'Jogador 42'!I99+'Jogador 43'!I99+'Jogador 44'!I99+'Jogador 45'!I99+'Jogador 46'!I99+'Jogador 47'!I99+'Jogador 48'!I99+'Jogador 49'!I99+'Jogador 50'!I99+'Jogador 51'!I99+'Jogador 52'!I99+'Jogador 53'!I99+'Jogador 54'!I99+'Jogador 55'!I99+'Jogador 56'!I99+'Jogador 57'!I99+'Jogador 58'!I99+'Jogador 59'!I99+'Jogador 60'!I99+'Jogador 61'!I99+'Jogador 62'!I99+'Jogador 63'!I99+'Jogador 64'!I99</f>
        <v>1</v>
      </c>
      <c r="J99" s="9">
        <f t="shared" si="23"/>
        <v>1</v>
      </c>
      <c r="K99" s="4">
        <f>'Jogador 1'!K99+'Jogador 2'!K99+'Jogador 3'!K99+'Jogador 4'!K99+'Jogador 5'!K99+'Jogador 6'!K99+'Jogador 7'!K99+'Jogador 8'!K99+'Jogador 9'!K99+'Jogador 10'!K99+'Jogador 11'!K99+'Jogador 12'!K99+'Jogador 13'!K99+'Jogador 14'!K99+'Jogador 15'!K99+'Jogador 16'!K99+'Jogador 17'!K99+'Jogador 18'!K99+'Jogador 19'!K99+'Jogador 20'!K99+'Jogador 21'!K99+'Jogador 22'!K99+'Jogador 23'!K99+'Jogador 24'!K99+'Jogador 25'!K99+'Jogador 26'!K99+'Jogador 27'!K99+'Jogador 28'!K99+'Jogador 29'!K99+'Jogador 30'!K99+'Jogador 31'!K99+'Jogador 32'!K99+'Jogador 33'!K99+'Jogador 34'!K99+'Jogador 35'!K99+'Jogador 36'!K99+'Jogador 37'!K99+'Jogador 38'!K99+'Jogador 39'!K99+'Jogador 40'!K99+'Jogador 41'!K99+'Jogador 42'!K99+'Jogador 43'!K99+'Jogador 44'!K99+'Jogador 45'!K99+'Jogador 46'!K99+'Jogador 47'!K99+'Jogador 48'!K99+'Jogador 49'!K99+'Jogador 50'!K99+'Jogador 51'!K99+'Jogador 52'!K99+'Jogador 53'!K99+'Jogador 54'!K99+'Jogador 55'!K99+'Jogador 56'!K99+'Jogador 57'!K99+'Jogador 58'!K99+'Jogador 59'!K99+'Jogador 60'!K99+'Jogador 61'!K99+'Jogador 62'!K99+'Jogador 63'!K99+'Jogador 64'!K99</f>
        <v>0</v>
      </c>
      <c r="L99" s="9">
        <f t="shared" si="24"/>
        <v>0</v>
      </c>
      <c r="M99" s="4">
        <f>'Jogador 1'!M99+'Jogador 2'!M99+'Jogador 3'!M99+'Jogador 4'!M99+'Jogador 5'!M99+'Jogador 6'!M99+'Jogador 7'!M99+'Jogador 8'!M99+'Jogador 9'!M99+'Jogador 10'!M99+'Jogador 11'!M99+'Jogador 12'!M99+'Jogador 13'!M99+'Jogador 14'!M99+'Jogador 15'!M99+'Jogador 16'!M99+'Jogador 17'!M99+'Jogador 18'!M99+'Jogador 19'!M99+'Jogador 20'!M99+'Jogador 21'!M99+'Jogador 22'!M99+'Jogador 23'!M99+'Jogador 24'!M99+'Jogador 25'!M99+'Jogador 26'!M99+'Jogador 27'!M99+'Jogador 28'!M99+'Jogador 29'!M99+'Jogador 30'!M99+'Jogador 31'!M99+'Jogador 32'!M99+'Jogador 33'!M99+'Jogador 34'!M99+'Jogador 35'!M99+'Jogador 36'!M99+'Jogador 37'!M99+'Jogador 38'!M99+'Jogador 39'!M99+'Jogador 40'!M99+'Jogador 41'!M99+'Jogador 42'!M99+'Jogador 43'!M99+'Jogador 44'!M99+'Jogador 45'!M99+'Jogador 46'!M99+'Jogador 47'!M99+'Jogador 48'!M99+'Jogador 49'!M99+'Jogador 50'!M99+'Jogador 51'!M99+'Jogador 52'!M99+'Jogador 53'!M99+'Jogador 54'!M99+'Jogador 55'!M99+'Jogador 56'!M99+'Jogador 57'!M99+'Jogador 58'!M99+'Jogador 59'!M99+'Jogador 60'!M99+'Jogador 61'!M99+'Jogador 62'!M99+'Jogador 63'!M99+'Jogador 64'!M99</f>
        <v>2</v>
      </c>
      <c r="N99" s="9">
        <f t="shared" si="25"/>
        <v>1</v>
      </c>
      <c r="O99" s="4">
        <f>'Jogador 1'!O99+'Jogador 2'!O99+'Jogador 3'!O99+'Jogador 4'!O99+'Jogador 5'!O99+'Jogador 6'!O99+'Jogador 7'!O99+'Jogador 8'!O99+'Jogador 9'!O99+'Jogador 10'!O99+'Jogador 11'!O99+'Jogador 12'!O99+'Jogador 13'!O99+'Jogador 14'!O99+'Jogador 15'!O99+'Jogador 16'!O99+'Jogador 17'!O99+'Jogador 18'!O99+'Jogador 19'!O99+'Jogador 20'!O99+'Jogador 21'!O99+'Jogador 22'!O99+'Jogador 23'!O99+'Jogador 24'!O99+'Jogador 25'!O99+'Jogador 26'!O99+'Jogador 27'!O99+'Jogador 28'!O99+'Jogador 29'!O99+'Jogador 30'!O99+'Jogador 31'!O99+'Jogador 32'!O99+'Jogador 33'!O99+'Jogador 34'!O99+'Jogador 35'!O99+'Jogador 36'!O99+'Jogador 37'!O99+'Jogador 38'!O99+'Jogador 39'!O99+'Jogador 40'!O99+'Jogador 41'!O99+'Jogador 42'!O99+'Jogador 43'!O99+'Jogador 44'!O99+'Jogador 45'!O99+'Jogador 46'!O99+'Jogador 47'!O99+'Jogador 48'!O99+'Jogador 49'!O99+'Jogador 50'!O99+'Jogador 51'!O99+'Jogador 52'!O99+'Jogador 53'!O99+'Jogador 54'!O99+'Jogador 55'!O99+'Jogador 56'!O99+'Jogador 57'!O99+'Jogador 58'!O99+'Jogador 59'!O99+'Jogador 60'!O99+'Jogador 61'!O99+'Jogador 62'!O99+'Jogador 63'!O99+'Jogador 64'!O99</f>
        <v>0</v>
      </c>
      <c r="P99" s="9">
        <f t="shared" si="26"/>
        <v>0</v>
      </c>
      <c r="Q99" s="4">
        <f>'Jogador 1'!Q99+'Jogador 2'!Q99+'Jogador 3'!Q99+'Jogador 4'!Q99+'Jogador 5'!Q99+'Jogador 6'!Q99+'Jogador 7'!Q99+'Jogador 8'!Q99+'Jogador 9'!Q99+'Jogador 10'!Q99+'Jogador 11'!Q99+'Jogador 12'!Q99+'Jogador 13'!Q99+'Jogador 14'!Q99+'Jogador 15'!Q99+'Jogador 16'!Q99+'Jogador 17'!Q99+'Jogador 18'!Q99+'Jogador 19'!Q99+'Jogador 20'!Q99+'Jogador 21'!Q99+'Jogador 22'!Q99+'Jogador 23'!Q99+'Jogador 24'!Q99+'Jogador 25'!Q99+'Jogador 26'!Q99+'Jogador 27'!Q99+'Jogador 28'!Q99+'Jogador 29'!Q99+'Jogador 30'!Q99+'Jogador 31'!Q99+'Jogador 32'!Q99+'Jogador 33'!Q99+'Jogador 34'!Q99+'Jogador 35'!Q99+'Jogador 36'!Q99+'Jogador 37'!Q99+'Jogador 38'!Q99+'Jogador 39'!Q99+'Jogador 40'!Q99+'Jogador 41'!Q99+'Jogador 42'!Q99+'Jogador 43'!Q99+'Jogador 44'!Q99+'Jogador 45'!Q99+'Jogador 46'!Q99+'Jogador 47'!Q99+'Jogador 48'!Q99+'Jogador 49'!Q99+'Jogador 50'!Q99+'Jogador 51'!Q99+'Jogador 52'!Q99+'Jogador 53'!Q99+'Jogador 54'!Q99+'Jogador 55'!Q99+'Jogador 56'!Q99+'Jogador 57'!Q99+'Jogador 58'!Q99+'Jogador 59'!Q99+'Jogador 60'!Q99+'Jogador 61'!Q99+'Jogador 62'!Q99+'Jogador 63'!Q99+'Jogador 64'!Q99</f>
        <v>0.3</v>
      </c>
      <c r="R99" s="4">
        <f>'Jogador 1'!R99+'Jogador 2'!R99+'Jogador 3'!R99+'Jogador 4'!R99+'Jogador 5'!R99+'Jogador 6'!R99+'Jogador 7'!R99+'Jogador 8'!R99+'Jogador 9'!R99+'Jogador 10'!R99+'Jogador 11'!R99+'Jogador 12'!R99+'Jogador 13'!R99+'Jogador 14'!R99+'Jogador 15'!R99+'Jogador 16'!R99+'Jogador 17'!R99+'Jogador 18'!R99+'Jogador 19'!R99+'Jogador 20'!R99+'Jogador 21'!R99+'Jogador 22'!R99+'Jogador 23'!R99+'Jogador 24'!R99+'Jogador 25'!R99+'Jogador 26'!R99+'Jogador 27'!R99+'Jogador 28'!R99+'Jogador 29'!R99+'Jogador 30'!R99+'Jogador 31'!R99+'Jogador 32'!R99+'Jogador 33'!R99+'Jogador 34'!R99+'Jogador 35'!R99+'Jogador 36'!R99+'Jogador 37'!R99+'Jogador 38'!R99+'Jogador 39'!R99+'Jogador 40'!R99+'Jogador 41'!R99+'Jogador 42'!R99+'Jogador 43'!R99+'Jogador 44'!R99+'Jogador 45'!R99+'Jogador 46'!R99+'Jogador 47'!R99+'Jogador 48'!R99+'Jogador 49'!R99+'Jogador 50'!R99+'Jogador 51'!R99+'Jogador 52'!R99+'Jogador 53'!R99+'Jogador 54'!R99+'Jogador 55'!R99+'Jogador 56'!R99+'Jogador 57'!R99+'Jogador 58'!R99+'Jogador 59'!R99+'Jogador 60'!R99+'Jogador 61'!R99+'Jogador 62'!R99+'Jogador 63'!R99+'Jogador 64'!R99</f>
        <v>0</v>
      </c>
      <c r="S99" s="4">
        <f>'Jogador 1'!S99+'Jogador 2'!S99+'Jogador 3'!S99+'Jogador 4'!S99+'Jogador 5'!S99+'Jogador 6'!S99+'Jogador 7'!S99+'Jogador 8'!S99+'Jogador 9'!S99+'Jogador 10'!S99+'Jogador 11'!S99+'Jogador 12'!S99+'Jogador 13'!S99+'Jogador 14'!S99+'Jogador 15'!S99+'Jogador 16'!S99+'Jogador 17'!S99+'Jogador 18'!S99+'Jogador 19'!S99+'Jogador 20'!S99+'Jogador 21'!S99+'Jogador 22'!S99+'Jogador 23'!S99+'Jogador 24'!S99+'Jogador 25'!S99+'Jogador 26'!S99+'Jogador 27'!S99+'Jogador 28'!S99+'Jogador 29'!S99+'Jogador 30'!S99+'Jogador 31'!S99+'Jogador 32'!S99+'Jogador 33'!S99+'Jogador 34'!S99+'Jogador 35'!S99+'Jogador 36'!S99+'Jogador 37'!S99+'Jogador 38'!S99+'Jogador 39'!S99+'Jogador 40'!S99+'Jogador 41'!S99+'Jogador 42'!S99+'Jogador 43'!S99+'Jogador 44'!S99+'Jogador 45'!S99+'Jogador 46'!S99+'Jogador 47'!S99+'Jogador 48'!S99+'Jogador 49'!S99+'Jogador 50'!S99+'Jogador 51'!S99+'Jogador 52'!S99+'Jogador 53'!S99+'Jogador 54'!S99+'Jogador 55'!S99+'Jogador 56'!S99+'Jogador 57'!S99+'Jogador 58'!S99+'Jogador 59'!S99+'Jogador 60'!S99+'Jogador 61'!S99+'Jogador 62'!S99+'Jogador 63'!S99+'Jogador 64'!S99</f>
        <v>2.5</v>
      </c>
      <c r="T99" s="4">
        <f>'Jogador 1'!T99+'Jogador 2'!T99+'Jogador 3'!T99+'Jogador 4'!T99+'Jogador 5'!T99+'Jogador 6'!T99+'Jogador 7'!T99+'Jogador 8'!T99+'Jogador 9'!T99+'Jogador 10'!T99+'Jogador 11'!T99+'Jogador 12'!T99+'Jogador 13'!T99+'Jogador 14'!T99+'Jogador 15'!T99+'Jogador 16'!T99+'Jogador 17'!T99+'Jogador 18'!T99+'Jogador 19'!T99+'Jogador 20'!T99+'Jogador 21'!T99+'Jogador 22'!T99+'Jogador 23'!T99+'Jogador 24'!T99+'Jogador 25'!T99+'Jogador 26'!T99+'Jogador 27'!T99+'Jogador 28'!T99+'Jogador 29'!T99+'Jogador 30'!T99+'Jogador 31'!T99+'Jogador 32'!T99+'Jogador 33'!T99+'Jogador 34'!T99+'Jogador 35'!T99+'Jogador 36'!T99+'Jogador 37'!T99+'Jogador 38'!T99+'Jogador 39'!T99+'Jogador 40'!T99+'Jogador 41'!T99+'Jogador 42'!T99+'Jogador 43'!T99+'Jogador 44'!T99+'Jogador 45'!T99+'Jogador 46'!T99+'Jogador 47'!T99+'Jogador 48'!T99+'Jogador 49'!T99+'Jogador 50'!T99+'Jogador 51'!T99+'Jogador 52'!T99+'Jogador 53'!T99+'Jogador 54'!T99+'Jogador 55'!T99+'Jogador 56'!T99+'Jogador 57'!T99+'Jogador 58'!T99+'Jogador 59'!T99+'Jogador 60'!T99+'Jogador 61'!T99+'Jogador 62'!T99+'Jogador 63'!T99+'Jogador 64'!T99</f>
        <v>2.2000000000000002</v>
      </c>
      <c r="U99" s="10">
        <f t="shared" si="27"/>
        <v>2.2000000000000002</v>
      </c>
      <c r="V99" s="10">
        <f>IF(C99=0,0,(IF('Jogador 1'!C99=1,'Jogador 1'!$W$8,0)+IF('Jogador 2'!C99=1,'Jogador 2'!$W$8,0)+IF('Jogador 3'!C99=1,'Jogador 3'!$W$8,0)+IF('Jogador 4'!C99=1,'Jogador 4'!$W$8,0)+IF('Jogador 5'!C99=1,'Jogador 5'!$W$8,0)+IF('Jogador 6'!C99=1,'Jogador 6'!$W$8,0)+IF('Jogador 7'!C99=1,'Jogador 7'!$W$8,0)+IF('Jogador 8'!C99=1,'Jogador 8'!$W$8,0)+IF('Jogador 9'!C99=1,'Jogador 9'!$W$8,0)+IF('Jogador 10'!C99=1,'Jogador 10'!$W$8,0)+IF('Jogador 11'!C99=1,'Jogador 11'!$W$8,0)+IF('Jogador 12'!C99=1,'Jogador 12'!$W$8,0)+IF('Jogador 13'!C99=1,'Jogador 13'!$W$8,0)+IF('Jogador 14'!C99=1,'Jogador 14'!$W$8,0)+IF('Jogador 15'!C99=1,'Jogador 15'!$W$8,0)+IF('Jogador 16'!C99=1,'Jogador 16'!$W$8,0)+IF('Jogador 17'!C99=1,'Jogador 17'!$W$8,0)+IF('Jogador 18'!C99=1,'Jogador 18'!$W$8,0)+IF('Jogador 19'!C99=1,'Jogador 19'!$W$8,0)+IF('Jogador 20'!C99=1,'Jogador 20'!$W$8,0)+IF('Jogador 21'!C99=1,'Jogador 21'!$W$8,0)+IF('Jogador 22'!C99=1,'Jogador 22'!$W$8,0)+IF('Jogador 23'!C99=1,'Jogador 23'!$W$8,0)+IF('Jogador 24'!C99=1,'Jogador 24'!$W$8,0)+IF('Jogador 25'!C99=1,'Jogador 25'!$W$8,0)+IF('Jogador 26'!C99=1,'Jogador 26'!$W$8,0)+IF('Jogador 27'!C99=1,'Jogador 27'!$W$8,0)+IF('Jogador 28'!C99=1,'Jogador 28'!$W$8,0)+IF('Jogador 29'!C99=1,'Jogador 29'!$W$8,0)+IF('Jogador 30'!C99=1,'Jogador 30'!$W$8,0)+IF('Jogador 31'!C99=1,'Jogador 31'!$W$8,0)+IF('Jogador 32'!C99=1,'Jogador 32'!$W$8,0)+IF('Jogador 33'!C99=1,'Jogador 33'!$W$8,0)+IF('Jogador 34'!C99=1,'Jogador 34'!$W$8,0)+IF('Jogador 35'!C99=1,'Jogador 35'!$W$8,0) +IF('Jogador 36'!C99=1,'Jogador 36'!$W$8,0)+IF('Jogador 37'!C99=1,'Jogador 37'!$W$8,0)+IF('Jogador 38'!C99=1,'Jogador 38'!$W$8,0)+IF('Jogador 39'!C99=1,'Jogador 39'!$W$8,0)+IF('Jogador 40'!C99=1,'Jogador 40'!$W$8,0)+IF('Jogador 41'!C99=1,'Jogador 41'!$W$8,0)+IF('Jogador 42'!C99=1,'Jogador 42'!$W$8,0)+IF('Jogador 43'!C99=1,'Jogador 43'!$W$8,0)+IF('Jogador 44'!C99=1,'Jogador 44'!$W$8,0)+IF('Jogador 45'!C99=1,'Jogador 45'!$W$8,0)+IF('Jogador 46'!C99=1,'Jogador 46'!$W$8,0)+IF('Jogador 47'!C99=1,'Jogador 47'!$W$8,0)+IF('Jogador 48'!C99=1,'Jogador 48'!$W$8,0)+IF('Jogador 49'!C99=1,'Jogador 49'!$W$8,0)+IF('Jogador 50'!C99=1,'Jogador 50'!$W$8,0)+IF('Jogador 51'!C99=1,'Jogador 51'!$W$8,0)+IF('Jogador 52'!C99=1,'Jogador 52'!$W$8,0)+IF('Jogador 53'!C99=1,'Jogador 53'!$W$8,0)+IF('Jogador 54'!C99=1,'Jogador 54'!$W$8,0)+IF('Jogador 55'!C99=1,'Jogador 55'!$W$8,0)+IF('Jogador 56'!C99=1,'Jogador 56'!$W$8,0)+IF('Jogador 57'!C99=1,'Jogador 57'!$W$8,0)+IF('Jogador 58'!C99=1,'Jogador 58'!$W$8,0)+IF('Jogador 59'!C99=1,'Jogador 59'!$W$8,0)+IF('Jogador 60'!C99=1,'Jogador 60'!$W$8,0)+IF('Jogador 61'!C99=1,'Jogador 61'!$W$8,0)+IF('Jogador 62'!C99=1,'Jogador 62'!$W$8,0)+IF('Jogador 63'!C99=1,'Jogador 63'!$W$8,0)+IF('Jogador 64'!C99=1,'Jogador 64'!$W$8,0))/C99)</f>
        <v>11</v>
      </c>
      <c r="X99" s="4" t="str">
        <f>_xlfn.CONCAT(IF('Jogador 1'!C99=1,_xlfn.CONCAT('Jogador 1'!$W$1,", "),""),IF('Jogador 2'!C99=1,_xlfn.CONCAT('Jogador 2'!$W$1,", "),""),IF('Jogador 3'!C99=1,_xlfn.CONCAT('Jogador 3'!$W$1,", "),""),IF('Jogador 4'!C99=1,_xlfn.CONCAT('Jogador 4'!$W$1,", "),""),IF('Jogador 5'!C99=1,_xlfn.CONCAT('Jogador 5'!$W$1,", "),""),IF('Jogador 6'!C99=1,_xlfn.CONCAT('Jogador 6'!$W$1,", "),""),IF('Jogador 7'!C99=1,_xlfn.CONCAT('Jogador 7'!$W$1,", "),""),IF('Jogador 8'!C99=1,_xlfn.CONCAT('Jogador 8'!$W$1,", "),""),IF('Jogador 9'!C99=1,_xlfn.CONCAT('Jogador 9'!$W$1,", "),""),IF('Jogador 10'!C99=1,_xlfn.CONCAT('Jogador 10'!$W$1,", "),""),IF('Jogador 11'!C99=1,_xlfn.CONCAT('Jogador 11'!$W$1,", "),""),IF('Jogador 12'!C99=1,_xlfn.CONCAT('Jogador 12'!$W$1,", "),""),IF('Jogador 13'!C99=1,_xlfn.CONCAT('Jogador 13'!$W$1,", "),""),IF('Jogador 14'!C99=1,_xlfn.CONCAT('Jogador 14'!$W$1,", "),""),IF('Jogador 15'!C99=1,_xlfn.CONCAT('Jogador 15'!$W$1,", "),""),IF('Jogador 16'!C99=1,_xlfn.CONCAT('Jogador 16'!$W$1,", "),""),IF('Jogador 17'!C99=1,_xlfn.CONCAT('Jogador 17'!$W$1,", "),""),IF('Jogador 18'!C99=1,_xlfn.CONCAT('Jogador 18'!$W$1,", "),""),IF('Jogador 19'!C99=1,_xlfn.CONCAT('Jogador 19'!$W$1,", "),""),IF('Jogador 20'!C99=1,_xlfn.CONCAT('Jogador 20'!$W$1,", "),""),IF('Jogador 21'!C99=1,_xlfn.CONCAT('Jogador 21'!$W$1,", "),""),IF('Jogador 22'!C99=1,_xlfn.CONCAT('Jogador 22'!$W$1,", "),""),IF('Jogador 23'!C99=1,_xlfn.CONCAT('Jogador 23'!$W$1,", "),""),IF('Jogador 24'!C99=1,_xlfn.CONCAT('Jogador 24'!$W$1,", "),""),IF('Jogador 25'!C99=1,_xlfn.CONCAT('Jogador 25'!$W$1,", "),""),IF('Jogador 26'!C99=1,_xlfn.CONCAT('Jogador 26'!$W$1,", "),""),IF('Jogador 27'!C99=1,_xlfn.CONCAT('Jogador 27'!$W$1,", "),""),IF('Jogador 28'!C99=1,_xlfn.CONCAT('Jogador 28'!$W$1,", "),""),IF('Jogador 29'!C99=1,_xlfn.CONCAT('Jogador 29'!$W$1,", "),""),IF('Jogador 30'!C99=1,_xlfn.CONCAT('Jogador 30'!$W$1,", "),""),IF('Jogador 31'!C99=1,_xlfn.CONCAT('Jogador 31'!$W$1,", "),""),IF('Jogador 32'!C99=1,_xlfn.CONCAT('Jogador 32'!$W$1,", "),""),IF('Jogador 33'!C99=1,_xlfn.CONCAT('Jogador 33'!$W$1,", "),""),IF('Jogador 34'!C99=1,_xlfn.CONCAT('Jogador 34'!$W$1,", "),""),IF('Jogador 35'!C99=1,_xlfn.CONCAT('Jogador 35'!$W$1,", "),""),IF('Jogador 36'!C99=1,_xlfn.CONCAT('Jogador 36'!$W$1,", "),""),IF('Jogador 37'!C99=1,_xlfn.CONCAT('Jogador 37'!$W$1,", "),""),IF('Jogador 38'!C99=1,_xlfn.CONCAT('Jogador 38'!$W$1,", "),""),IF('Jogador 39'!C99=1,_xlfn.CONCAT('Jogador 39'!$W$1,", "),""),IF('Jogador 40'!C99=1,_xlfn.CONCAT('Jogador 40'!$W$1,", "),""),IF('Jogador 41'!C99=1,_xlfn.CONCAT('Jogador 41'!$W$1,", "),""),IF('Jogador 42'!C99=1,_xlfn.CONCAT('Jogador 42'!$W$1,", "),""),IF('Jogador 43'!C99=1,_xlfn.CONCAT('Jogador 43'!$W$1,", "),""),IF('Jogador 44'!C99=1,_xlfn.CONCAT('Jogador 44'!$W$1,", "),""),IF('Jogador 45'!C99=1,_xlfn.CONCAT('Jogador 45'!$W$1,", "),""),IF('Jogador 46'!C99=1,_xlfn.CONCAT('Jogador 46'!$W$1,", "),""),IF('Jogador 47'!C99=1,_xlfn.CONCAT('Jogador 47'!$W$1,", "),""),IF('Jogador 48'!C99=1,_xlfn.CONCAT('Jogador 48'!$W$1,", "),""),IF('Jogador 49'!C99=1,_xlfn.CONCAT('Jogador 49'!$W$1,", "),""),IF('Jogador 50'!C99=1,_xlfn.CONCAT('Jogador 50'!$W$1,", "),""),IF('Jogador 51'!C99=1,_xlfn.CONCAT('Jogador 51'!$W$1,", "),""),IF('Jogador 52'!C99=1,_xlfn.CONCAT('Jogador 52'!$W$1,", "),""),IF('Jogador 53'!C99=1,_xlfn.CONCAT('Jogador 53'!$W$1,", "),""),IF('Jogador 54'!C99=1,_xlfn.CONCAT('Jogador 54'!$W$1,", "),""),IF('Jogador 55'!C99=1,_xlfn.CONCAT('Jogador 55'!$W$1,", "),""),IF('Jogador 56'!C99=1,_xlfn.CONCAT('Jogador 56'!$W$1,", "),""),IF('Jogador 57'!C99=1,_xlfn.CONCAT('Jogador 57'!$W$1,", "),""),IF('Jogador 58'!C99=1,_xlfn.CONCAT('Jogador 58'!$W$1,", "),""),IF('Jogador 59'!C99=1,_xlfn.CONCAT('Jogador 59'!$W$1,", "),""),IF('Jogador 60'!C99=1,_xlfn.CONCAT('Jogador 60'!$W$1,", "),""),IF('Jogador 61'!C99=1,_xlfn.CONCAT('Jogador 61'!$W$1,", "),""),IF('Jogador 62'!C99=1,_xlfn.CONCAT('Jogador 62'!$W$1,", "),""),IF('Jogador 63'!C99=1,_xlfn.CONCAT('Jogador 63'!$W$1,", "),""),IF('Jogador 64'!C99=1,_xlfn.CONCAT('Jogador 64'!$W$1,", "),""))</f>
        <v xml:space="preserve">Mangas, </v>
      </c>
      <c r="Y99" s="4" t="str">
        <f>_xlfn.CONCAT(IF('Jogador 1'!D99=1,_xlfn.CONCAT('Jogador 1'!$W$1,", "),""),IF('Jogador 2'!D99=1,_xlfn.CONCAT('Jogador 2'!$W$1,", "),""),IF('Jogador 3'!D99=1,_xlfn.CONCAT('Jogador 3'!$W$1,", "),""),IF('Jogador 4'!D99=1,_xlfn.CONCAT('Jogador 4'!$W$1,", "),""),IF('Jogador 5'!D99=1,_xlfn.CONCAT('Jogador 5'!$W$1,", "),""),IF('Jogador 6'!D99=1,_xlfn.CONCAT('Jogador 6'!$W$1,", "),""),IF('Jogador 7'!D99=1,_xlfn.CONCAT('Jogador 7'!$W$1,", "),""),IF('Jogador 8'!D99=1,_xlfn.CONCAT('Jogador 8'!$W$1,", "),""),IF('Jogador 9'!D99=1,_xlfn.CONCAT('Jogador 9'!$W$1,", "),""),IF('Jogador 10'!D99=1,_xlfn.CONCAT('Jogador 10'!$W$1,", "),""),IF('Jogador 11'!D99=1,_xlfn.CONCAT('Jogador 11'!$W$1,", "),""),IF('Jogador 12'!D99=1,_xlfn.CONCAT('Jogador 12'!$W$1,", "),""),IF('Jogador 13'!D99=1,_xlfn.CONCAT('Jogador 13'!$W$1,", "),""),IF('Jogador 14'!D99=1,_xlfn.CONCAT('Jogador 14'!$W$1,", "),""),IF('Jogador 15'!D99=1,_xlfn.CONCAT('Jogador 15'!$W$1,", "),""),IF('Jogador 16'!D99=1,_xlfn.CONCAT('Jogador 16'!$W$1,", "),""),IF('Jogador 17'!D99=1,_xlfn.CONCAT('Jogador 17'!$W$1,", "),""),IF('Jogador 18'!D99=1,_xlfn.CONCAT('Jogador 18'!$W$1,", "),""),IF('Jogador 19'!D99=1,_xlfn.CONCAT('Jogador 19'!$W$1,", "),""),IF('Jogador 20'!D99=1,_xlfn.CONCAT('Jogador 20'!$W$1,", "),""),IF('Jogador 21'!D99=1,_xlfn.CONCAT('Jogador 21'!$W$1,", "),""),IF('Jogador 22'!D99=1,_xlfn.CONCAT('Jogador 22'!$W$1,", "),""),IF('Jogador 23'!D99=1,_xlfn.CONCAT('Jogador 23'!$W$1,", "),""),IF('Jogador 24'!D99=1,_xlfn.CONCAT('Jogador 24'!$W$1,", "),""),IF('Jogador 25'!D99=1,_xlfn.CONCAT('Jogador 25'!$W$1,", "),""),IF('Jogador 26'!D99=1,_xlfn.CONCAT('Jogador 26'!$W$1,", "),""),IF('Jogador 27'!D99=1,_xlfn.CONCAT('Jogador 27'!$W$1,", "),""),IF('Jogador 28'!D99=1,_xlfn.CONCAT('Jogador 28'!$W$1,", "),""),IF('Jogador 29'!D99=1,_xlfn.CONCAT('Jogador 29'!$W$1,", "),""),IF('Jogador 30'!D99=1,_xlfn.CONCAT('Jogador 30'!$W$1,", "),""),IF('Jogador 31'!D99=1,_xlfn.CONCAT('Jogador 31'!$W$1,", "),""),IF('Jogador 32'!D99=1,_xlfn.CONCAT('Jogador 32'!$W$1,", "),""),IF('Jogador 33'!D99=1,_xlfn.CONCAT('Jogador 33'!$W$1,", "),""),IF('Jogador 34'!D99=1,_xlfn.CONCAT('Jogador 34'!$W$1,", "),""),IF('Jogador 35'!D99=1,_xlfn.CONCAT('Jogador 35'!$W$1,", "),""),IF('Jogador 36'!D99=1,_xlfn.CONCAT('Jogador 36'!$W$1,", "),""),IF('Jogador 37'!D99=1,_xlfn.CONCAT('Jogador 37'!$W$1,", "),""),IF('Jogador 38'!D99=1,_xlfn.CONCAT('Jogador 38'!$W$1,", "),""),IF('Jogador 39'!D99=1,_xlfn.CONCAT('Jogador 39'!$W$1,", "),""),IF('Jogador 40'!D99=1,_xlfn.CONCAT('Jogador 40'!$W$1,", "),""),IF('Jogador 41'!D99=1,_xlfn.CONCAT('Jogador 41'!$W$1,", "),""),IF('Jogador 42'!D99=1,_xlfn.CONCAT('Jogador 42'!$W$1,", "),""),IF('Jogador 43'!D99=1,_xlfn.CONCAT('Jogador 43'!$W$1,", "),""),IF('Jogador 44'!D99=1,_xlfn.CONCAT('Jogador 44'!$W$1,", "),""),IF('Jogador 45'!D99=1,_xlfn.CONCAT('Jogador 45'!$W$1,", "),""),IF('Jogador 46'!D99=1,_xlfn.CONCAT('Jogador 46'!$W$1,", "),""),IF('Jogador 47'!D99=1,_xlfn.CONCAT('Jogador 47'!$W$1,", "),""),IF('Jogador 48'!D99=1,_xlfn.CONCAT('Jogador 48'!$W$1,", "),""),IF('Jogador 49'!D99=1,_xlfn.CONCAT('Jogador 49'!$W$1,", "),""),IF('Jogador 50'!D99=1,_xlfn.CONCAT('Jogador 50'!$W$1,", "),""),IF('Jogador 51'!D99=1,_xlfn.CONCAT('Jogador 51'!$W$1,", "),""),IF('Jogador 52'!D99=1,_xlfn.CONCAT('Jogador 52'!$W$1,", "),""),IF('Jogador 53'!D99=1,_xlfn.CONCAT('Jogador 53'!$W$1,", "),""),IF('Jogador 54'!D99=1,_xlfn.CONCAT('Jogador 54'!$W$1,", "),""),IF('Jogador 55'!D99=1,_xlfn.CONCAT('Jogador 55'!$W$1,", "),""),IF('Jogador 56'!D99=1,_xlfn.CONCAT('Jogador 56'!$W$1,", "),""),IF('Jogador 57'!D99=1,_xlfn.CONCAT('Jogador 57'!$W$1,", "),""),IF('Jogador 58'!D99=1,_xlfn.CONCAT('Jogador 58'!$W$1,", "),""),IF('Jogador 59'!D99=1,_xlfn.CONCAT('Jogador 59'!$W$1,", "),""),IF('Jogador 60'!D99=1,_xlfn.CONCAT('Jogador 60'!$W$1,", "),""),IF('Jogador 61'!D99=1,_xlfn.CONCAT('Jogador 61'!$W$1,", "),""),IF('Jogador 62'!D99=1,_xlfn.CONCAT('Jogador 62'!$W$1,", "),""),IF('Jogador 63'!D99=1,_xlfn.CONCAT('Jogador 63'!$W$1,", "),""),IF('Jogador 64'!D99=1,_xlfn.CONCAT('Jogador 64'!$W$1,", "),""))</f>
        <v xml:space="preserve">Virgínia, </v>
      </c>
    </row>
    <row r="100" spans="1:25" x14ac:dyDescent="0.3">
      <c r="A100" s="4" t="s">
        <v>156</v>
      </c>
      <c r="B100" s="4">
        <f>'Jogador 1'!B100+'Jogador 2'!B100+'Jogador 3'!B100+'Jogador 4'!B100+'Jogador 5'!B100+'Jogador 6'!B100+'Jogador 7'!B100+'Jogador 8'!B100+'Jogador 9'!B100+'Jogador 10'!B100+'Jogador 11'!B100+'Jogador 12'!B100+'Jogador 13'!B100+'Jogador 14'!B100+'Jogador 15'!B100+'Jogador 16'!B100+'Jogador 17'!B100+'Jogador 18'!B100+'Jogador 19'!B100+'Jogador 20'!B100+'Jogador 21'!B100+'Jogador 22'!B100+'Jogador 23'!B100+'Jogador 24'!B100+'Jogador 25'!B100+'Jogador 26'!B100+'Jogador 27'!B100+'Jogador 28'!B100+'Jogador 29'!B100+'Jogador 30'!B100+'Jogador 31'!B100+'Jogador 32'!B100+'Jogador 33'!B100+'Jogador 34'!B100+'Jogador 35'!B100+'Jogador 36'!B100+'Jogador 37'!B100+'Jogador 38'!B100+'Jogador 39'!B100+'Jogador 40'!B100+'Jogador 41'!B100+'Jogador 42'!B100+'Jogador 43'!B100+'Jogador 44'!B100+'Jogador 45'!B100+'Jogador 46'!B100+'Jogador 47'!B100+'Jogador 48'!B100+'Jogador 49'!B100+'Jogador 50'!B100+'Jogador 51'!B100+'Jogador 52'!B100+'Jogador 53'!B100+'Jogador 54'!B100+'Jogador 55'!B100+'Jogador 56'!B100+'Jogador 57'!B100+'Jogador 58'!B100+'Jogador 59'!B100+'Jogador 60'!B100+'Jogador 61'!B100+'Jogador 62'!B100+'Jogador 63'!B100+'Jogador 64'!B100</f>
        <v>2</v>
      </c>
      <c r="C100" s="4">
        <f>'Jogador 1'!C100+'Jogador 2'!C100+'Jogador 3'!C100+'Jogador 4'!C100+'Jogador 5'!C100+'Jogador 6'!C100+'Jogador 7'!C100+'Jogador 8'!C100+'Jogador 9'!C100+'Jogador 10'!C100+'Jogador 11'!C100+'Jogador 12'!C100+'Jogador 13'!C100+'Jogador 14'!C100+'Jogador 15'!C100+'Jogador 16'!C100+'Jogador 17'!C100+'Jogador 18'!C100+'Jogador 19'!C100+'Jogador 20'!C100+'Jogador 21'!C100+'Jogador 22'!C100+'Jogador 23'!C100+'Jogador 24'!C100+'Jogador 25'!C100+'Jogador 26'!C100+'Jogador 27'!C100+'Jogador 28'!C100+'Jogador 29'!C100+'Jogador 30'!C100+'Jogador 31'!C100+'Jogador 32'!C100+'Jogador 33'!C100+'Jogador 34'!C100+'Jogador 35'!C100+'Jogador 36'!C100+'Jogador 37'!C100+'Jogador 38'!C100+'Jogador 39'!C100+'Jogador 40'!C100+'Jogador 41'!C100+'Jogador 42'!C100+'Jogador 43'!C100+'Jogador 44'!C100+'Jogador 45'!C100+'Jogador 46'!C100+'Jogador 47'!C100+'Jogador 48'!C100+'Jogador 49'!C100+'Jogador 50'!C100+'Jogador 51'!C100+'Jogador 52'!C100+'Jogador 53'!C100+'Jogador 54'!C100+'Jogador 55'!C100+'Jogador 56'!C100+'Jogador 57'!C100+'Jogador 58'!C100+'Jogador 59'!C100+'Jogador 60'!C100+'Jogador 61'!C100+'Jogador 62'!C100+'Jogador 63'!C100+'Jogador 64'!C100</f>
        <v>1</v>
      </c>
      <c r="D100" s="4">
        <f>'Jogador 1'!D100+'Jogador 2'!D100+'Jogador 3'!D100+'Jogador 4'!D100+'Jogador 5'!D100+'Jogador 6'!D100+'Jogador 7'!D100+'Jogador 8'!D100+'Jogador 9'!D100+'Jogador 10'!D100+'Jogador 11'!D100+'Jogador 12'!D100+'Jogador 13'!D100+'Jogador 14'!D100+'Jogador 15'!D100+'Jogador 16'!D100+'Jogador 17'!D100+'Jogador 18'!D100+'Jogador 19'!D100+'Jogador 20'!D100+'Jogador 21'!D100+'Jogador 22'!D100+'Jogador 23'!D100+'Jogador 24'!D100+'Jogador 25'!D100+'Jogador 26'!D100+'Jogador 27'!D100+'Jogador 28'!D100+'Jogador 29'!D100+'Jogador 30'!D100+'Jogador 31'!D100+'Jogador 32'!D100+'Jogador 33'!D100+'Jogador 34'!D100+'Jogador 35'!D100+'Jogador 36'!D100+'Jogador 37'!D100+'Jogador 38'!D100+'Jogador 39'!D100+'Jogador 40'!D100+'Jogador 41'!D100+'Jogador 42'!D100+'Jogador 43'!D100+'Jogador 44'!D100+'Jogador 45'!D100+'Jogador 46'!D100+'Jogador 47'!D100+'Jogador 48'!D100+'Jogador 49'!D100+'Jogador 50'!D100+'Jogador 51'!D100+'Jogador 52'!D100+'Jogador 53'!D100+'Jogador 54'!D100+'Jogador 55'!D100+'Jogador 56'!D100+'Jogador 57'!D100+'Jogador 58'!D100+'Jogador 59'!D100+'Jogador 60'!D100+'Jogador 61'!D100+'Jogador 62'!D100+'Jogador 63'!D100+'Jogador 64'!D100</f>
        <v>1</v>
      </c>
      <c r="E100" s="4">
        <f>'Jogador 1'!E100+'Jogador 2'!E100+'Jogador 3'!E100+'Jogador 4'!E100+'Jogador 5'!E100+'Jogador 6'!E100+'Jogador 7'!E100+'Jogador 8'!E100+'Jogador 9'!E100+'Jogador 10'!E100+'Jogador 11'!E100+'Jogador 12'!E100+'Jogador 13'!E100+'Jogador 14'!E100+'Jogador 15'!E100+'Jogador 16'!E100+'Jogador 17'!E100+'Jogador 18'!E100+'Jogador 19'!E100+'Jogador 20'!E100+'Jogador 21'!E100+'Jogador 22'!E100+'Jogador 23'!E100+'Jogador 24'!E100+'Jogador 25'!E100+'Jogador 26'!E100+'Jogador 27'!E100+'Jogador 28'!E100+'Jogador 29'!E100+'Jogador 30'!E100+'Jogador 31'!E100+'Jogador 32'!E100+'Jogador 33'!E100+'Jogador 34'!E100+'Jogador 35'!E100+'Jogador 36'!E100+'Jogador 37'!E100+'Jogador 38'!E100+'Jogador 39'!E100+'Jogador 40'!E100+'Jogador 41'!E100+'Jogador 42'!E100+'Jogador 43'!E100+'Jogador 44'!E100+'Jogador 45'!E100+'Jogador 46'!E100+'Jogador 47'!E100+'Jogador 48'!E100+'Jogador 49'!E100+'Jogador 50'!E100+'Jogador 51'!E100+'Jogador 52'!E100+'Jogador 53'!E100+'Jogador 54'!E100+'Jogador 55'!E100+'Jogador 56'!E100+'Jogador 57'!E100+'Jogador 58'!E100+'Jogador 59'!E100+'Jogador 60'!E100+'Jogador 61'!E100+'Jogador 62'!E100+'Jogador 63'!E100+'Jogador 64'!E100</f>
        <v>1</v>
      </c>
      <c r="F100" s="9">
        <f t="shared" si="21"/>
        <v>1</v>
      </c>
      <c r="G100" s="4">
        <f>'Jogador 1'!G100+'Jogador 2'!G100+'Jogador 3'!G100+'Jogador 4'!G100+'Jogador 5'!G100+'Jogador 6'!G100+'Jogador 7'!G100+'Jogador 8'!G100+'Jogador 9'!G100+'Jogador 10'!G100+'Jogador 11'!G100+'Jogador 12'!G100+'Jogador 13'!G100+'Jogador 14'!G100+'Jogador 15'!G100+'Jogador 16'!G100+'Jogador 17'!G100+'Jogador 18'!G100+'Jogador 19'!G100+'Jogador 20'!G100+'Jogador 21'!G100+'Jogador 22'!G100+'Jogador 23'!G100+'Jogador 24'!G100+'Jogador 25'!G100+'Jogador 26'!G100+'Jogador 27'!G100+'Jogador 28'!G100+'Jogador 29'!G100+'Jogador 30'!G100+'Jogador 31'!G100+'Jogador 32'!G100+'Jogador 33'!G100+'Jogador 34'!G100+'Jogador 35'!G100+'Jogador 36'!G100+'Jogador 37'!G100+'Jogador 38'!G100+'Jogador 39'!G100+'Jogador 40'!G100+'Jogador 41'!G100+'Jogador 42'!G100+'Jogador 43'!G100+'Jogador 44'!G100+'Jogador 45'!G100+'Jogador 46'!G100+'Jogador 47'!G100+'Jogador 48'!G100+'Jogador 49'!G100+'Jogador 50'!G100+'Jogador 51'!G100+'Jogador 52'!G100+'Jogador 53'!G100+'Jogador 54'!G100+'Jogador 55'!G100+'Jogador 56'!G100+'Jogador 57'!G100+'Jogador 58'!G100+'Jogador 59'!G100+'Jogador 60'!G100+'Jogador 61'!G100+'Jogador 62'!G100+'Jogador 63'!G100+'Jogador 64'!G100</f>
        <v>0</v>
      </c>
      <c r="H100" s="9">
        <f t="shared" si="22"/>
        <v>0</v>
      </c>
      <c r="I100" s="4">
        <f>'Jogador 1'!I100+'Jogador 2'!I100+'Jogador 3'!I100+'Jogador 4'!I100+'Jogador 5'!I100+'Jogador 6'!I100+'Jogador 7'!I100+'Jogador 8'!I100+'Jogador 9'!I100+'Jogador 10'!I100+'Jogador 11'!I100+'Jogador 12'!I100+'Jogador 13'!I100+'Jogador 14'!I100+'Jogador 15'!I100+'Jogador 16'!I100+'Jogador 17'!I100+'Jogador 18'!I100+'Jogador 19'!I100+'Jogador 20'!I100+'Jogador 21'!I100+'Jogador 22'!I100+'Jogador 23'!I100+'Jogador 24'!I100+'Jogador 25'!I100+'Jogador 26'!I100+'Jogador 27'!I100+'Jogador 28'!I100+'Jogador 29'!I100+'Jogador 30'!I100+'Jogador 31'!I100+'Jogador 32'!I100+'Jogador 33'!I100+'Jogador 34'!I100+'Jogador 35'!I100+'Jogador 36'!I100+'Jogador 37'!I100+'Jogador 38'!I100+'Jogador 39'!I100+'Jogador 40'!I100+'Jogador 41'!I100+'Jogador 42'!I100+'Jogador 43'!I100+'Jogador 44'!I100+'Jogador 45'!I100+'Jogador 46'!I100+'Jogador 47'!I100+'Jogador 48'!I100+'Jogador 49'!I100+'Jogador 50'!I100+'Jogador 51'!I100+'Jogador 52'!I100+'Jogador 53'!I100+'Jogador 54'!I100+'Jogador 55'!I100+'Jogador 56'!I100+'Jogador 57'!I100+'Jogador 58'!I100+'Jogador 59'!I100+'Jogador 60'!I100+'Jogador 61'!I100+'Jogador 62'!I100+'Jogador 63'!I100+'Jogador 64'!I100</f>
        <v>1</v>
      </c>
      <c r="J100" s="9">
        <f t="shared" si="23"/>
        <v>1</v>
      </c>
      <c r="K100" s="4">
        <f>'Jogador 1'!K100+'Jogador 2'!K100+'Jogador 3'!K100+'Jogador 4'!K100+'Jogador 5'!K100+'Jogador 6'!K100+'Jogador 7'!K100+'Jogador 8'!K100+'Jogador 9'!K100+'Jogador 10'!K100+'Jogador 11'!K100+'Jogador 12'!K100+'Jogador 13'!K100+'Jogador 14'!K100+'Jogador 15'!K100+'Jogador 16'!K100+'Jogador 17'!K100+'Jogador 18'!K100+'Jogador 19'!K100+'Jogador 20'!K100+'Jogador 21'!K100+'Jogador 22'!K100+'Jogador 23'!K100+'Jogador 24'!K100+'Jogador 25'!K100+'Jogador 26'!K100+'Jogador 27'!K100+'Jogador 28'!K100+'Jogador 29'!K100+'Jogador 30'!K100+'Jogador 31'!K100+'Jogador 32'!K100+'Jogador 33'!K100+'Jogador 34'!K100+'Jogador 35'!K100+'Jogador 36'!K100+'Jogador 37'!K100+'Jogador 38'!K100+'Jogador 39'!K100+'Jogador 40'!K100+'Jogador 41'!K100+'Jogador 42'!K100+'Jogador 43'!K100+'Jogador 44'!K100+'Jogador 45'!K100+'Jogador 46'!K100+'Jogador 47'!K100+'Jogador 48'!K100+'Jogador 49'!K100+'Jogador 50'!K100+'Jogador 51'!K100+'Jogador 52'!K100+'Jogador 53'!K100+'Jogador 54'!K100+'Jogador 55'!K100+'Jogador 56'!K100+'Jogador 57'!K100+'Jogador 58'!K100+'Jogador 59'!K100+'Jogador 60'!K100+'Jogador 61'!K100+'Jogador 62'!K100+'Jogador 63'!K100+'Jogador 64'!K100</f>
        <v>0</v>
      </c>
      <c r="L100" s="9">
        <f t="shared" si="24"/>
        <v>0</v>
      </c>
      <c r="M100" s="4">
        <f>'Jogador 1'!M100+'Jogador 2'!M100+'Jogador 3'!M100+'Jogador 4'!M100+'Jogador 5'!M100+'Jogador 6'!M100+'Jogador 7'!M100+'Jogador 8'!M100+'Jogador 9'!M100+'Jogador 10'!M100+'Jogador 11'!M100+'Jogador 12'!M100+'Jogador 13'!M100+'Jogador 14'!M100+'Jogador 15'!M100+'Jogador 16'!M100+'Jogador 17'!M100+'Jogador 18'!M100+'Jogador 19'!M100+'Jogador 20'!M100+'Jogador 21'!M100+'Jogador 22'!M100+'Jogador 23'!M100+'Jogador 24'!M100+'Jogador 25'!M100+'Jogador 26'!M100+'Jogador 27'!M100+'Jogador 28'!M100+'Jogador 29'!M100+'Jogador 30'!M100+'Jogador 31'!M100+'Jogador 32'!M100+'Jogador 33'!M100+'Jogador 34'!M100+'Jogador 35'!M100+'Jogador 36'!M100+'Jogador 37'!M100+'Jogador 38'!M100+'Jogador 39'!M100+'Jogador 40'!M100+'Jogador 41'!M100+'Jogador 42'!M100+'Jogador 43'!M100+'Jogador 44'!M100+'Jogador 45'!M100+'Jogador 46'!M100+'Jogador 47'!M100+'Jogador 48'!M100+'Jogador 49'!M100+'Jogador 50'!M100+'Jogador 51'!M100+'Jogador 52'!M100+'Jogador 53'!M100+'Jogador 54'!M100+'Jogador 55'!M100+'Jogador 56'!M100+'Jogador 57'!M100+'Jogador 58'!M100+'Jogador 59'!M100+'Jogador 60'!M100+'Jogador 61'!M100+'Jogador 62'!M100+'Jogador 63'!M100+'Jogador 64'!M100</f>
        <v>2</v>
      </c>
      <c r="N100" s="9">
        <f t="shared" si="25"/>
        <v>1</v>
      </c>
      <c r="O100" s="4">
        <f>'Jogador 1'!O100+'Jogador 2'!O100+'Jogador 3'!O100+'Jogador 4'!O100+'Jogador 5'!O100+'Jogador 6'!O100+'Jogador 7'!O100+'Jogador 8'!O100+'Jogador 9'!O100+'Jogador 10'!O100+'Jogador 11'!O100+'Jogador 12'!O100+'Jogador 13'!O100+'Jogador 14'!O100+'Jogador 15'!O100+'Jogador 16'!O100+'Jogador 17'!O100+'Jogador 18'!O100+'Jogador 19'!O100+'Jogador 20'!O100+'Jogador 21'!O100+'Jogador 22'!O100+'Jogador 23'!O100+'Jogador 24'!O100+'Jogador 25'!O100+'Jogador 26'!O100+'Jogador 27'!O100+'Jogador 28'!O100+'Jogador 29'!O100+'Jogador 30'!O100+'Jogador 31'!O100+'Jogador 32'!O100+'Jogador 33'!O100+'Jogador 34'!O100+'Jogador 35'!O100+'Jogador 36'!O100+'Jogador 37'!O100+'Jogador 38'!O100+'Jogador 39'!O100+'Jogador 40'!O100+'Jogador 41'!O100+'Jogador 42'!O100+'Jogador 43'!O100+'Jogador 44'!O100+'Jogador 45'!O100+'Jogador 46'!O100+'Jogador 47'!O100+'Jogador 48'!O100+'Jogador 49'!O100+'Jogador 50'!O100+'Jogador 51'!O100+'Jogador 52'!O100+'Jogador 53'!O100+'Jogador 54'!O100+'Jogador 55'!O100+'Jogador 56'!O100+'Jogador 57'!O100+'Jogador 58'!O100+'Jogador 59'!O100+'Jogador 60'!O100+'Jogador 61'!O100+'Jogador 62'!O100+'Jogador 63'!O100+'Jogador 64'!O100</f>
        <v>0</v>
      </c>
      <c r="P100" s="9">
        <f t="shared" si="26"/>
        <v>0</v>
      </c>
      <c r="Q100" s="4">
        <f>'Jogador 1'!Q100+'Jogador 2'!Q100+'Jogador 3'!Q100+'Jogador 4'!Q100+'Jogador 5'!Q100+'Jogador 6'!Q100+'Jogador 7'!Q100+'Jogador 8'!Q100+'Jogador 9'!Q100+'Jogador 10'!Q100+'Jogador 11'!Q100+'Jogador 12'!Q100+'Jogador 13'!Q100+'Jogador 14'!Q100+'Jogador 15'!Q100+'Jogador 16'!Q100+'Jogador 17'!Q100+'Jogador 18'!Q100+'Jogador 19'!Q100+'Jogador 20'!Q100+'Jogador 21'!Q100+'Jogador 22'!Q100+'Jogador 23'!Q100+'Jogador 24'!Q100+'Jogador 25'!Q100+'Jogador 26'!Q100+'Jogador 27'!Q100+'Jogador 28'!Q100+'Jogador 29'!Q100+'Jogador 30'!Q100+'Jogador 31'!Q100+'Jogador 32'!Q100+'Jogador 33'!Q100+'Jogador 34'!Q100+'Jogador 35'!Q100+'Jogador 36'!Q100+'Jogador 37'!Q100+'Jogador 38'!Q100+'Jogador 39'!Q100+'Jogador 40'!Q100+'Jogador 41'!Q100+'Jogador 42'!Q100+'Jogador 43'!Q100+'Jogador 44'!Q100+'Jogador 45'!Q100+'Jogador 46'!Q100+'Jogador 47'!Q100+'Jogador 48'!Q100+'Jogador 49'!Q100+'Jogador 50'!Q100+'Jogador 51'!Q100+'Jogador 52'!Q100+'Jogador 53'!Q100+'Jogador 54'!Q100+'Jogador 55'!Q100+'Jogador 56'!Q100+'Jogador 57'!Q100+'Jogador 58'!Q100+'Jogador 59'!Q100+'Jogador 60'!Q100+'Jogador 61'!Q100+'Jogador 62'!Q100+'Jogador 63'!Q100+'Jogador 64'!Q100</f>
        <v>22.5</v>
      </c>
      <c r="R100" s="4">
        <f>'Jogador 1'!R100+'Jogador 2'!R100+'Jogador 3'!R100+'Jogador 4'!R100+'Jogador 5'!R100+'Jogador 6'!R100+'Jogador 7'!R100+'Jogador 8'!R100+'Jogador 9'!R100+'Jogador 10'!R100+'Jogador 11'!R100+'Jogador 12'!R100+'Jogador 13'!R100+'Jogador 14'!R100+'Jogador 15'!R100+'Jogador 16'!R100+'Jogador 17'!R100+'Jogador 18'!R100+'Jogador 19'!R100+'Jogador 20'!R100+'Jogador 21'!R100+'Jogador 22'!R100+'Jogador 23'!R100+'Jogador 24'!R100+'Jogador 25'!R100+'Jogador 26'!R100+'Jogador 27'!R100+'Jogador 28'!R100+'Jogador 29'!R100+'Jogador 30'!R100+'Jogador 31'!R100+'Jogador 32'!R100+'Jogador 33'!R100+'Jogador 34'!R100+'Jogador 35'!R100+'Jogador 36'!R100+'Jogador 37'!R100+'Jogador 38'!R100+'Jogador 39'!R100+'Jogador 40'!R100+'Jogador 41'!R100+'Jogador 42'!R100+'Jogador 43'!R100+'Jogador 44'!R100+'Jogador 45'!R100+'Jogador 46'!R100+'Jogador 47'!R100+'Jogador 48'!R100+'Jogador 49'!R100+'Jogador 50'!R100+'Jogador 51'!R100+'Jogador 52'!R100+'Jogador 53'!R100+'Jogador 54'!R100+'Jogador 55'!R100+'Jogador 56'!R100+'Jogador 57'!R100+'Jogador 58'!R100+'Jogador 59'!R100+'Jogador 60'!R100+'Jogador 61'!R100+'Jogador 62'!R100+'Jogador 63'!R100+'Jogador 64'!R100</f>
        <v>0</v>
      </c>
      <c r="S100" s="4">
        <f>'Jogador 1'!S100+'Jogador 2'!S100+'Jogador 3'!S100+'Jogador 4'!S100+'Jogador 5'!S100+'Jogador 6'!S100+'Jogador 7'!S100+'Jogador 8'!S100+'Jogador 9'!S100+'Jogador 10'!S100+'Jogador 11'!S100+'Jogador 12'!S100+'Jogador 13'!S100+'Jogador 14'!S100+'Jogador 15'!S100+'Jogador 16'!S100+'Jogador 17'!S100+'Jogador 18'!S100+'Jogador 19'!S100+'Jogador 20'!S100+'Jogador 21'!S100+'Jogador 22'!S100+'Jogador 23'!S100+'Jogador 24'!S100+'Jogador 25'!S100+'Jogador 26'!S100+'Jogador 27'!S100+'Jogador 28'!S100+'Jogador 29'!S100+'Jogador 30'!S100+'Jogador 31'!S100+'Jogador 32'!S100+'Jogador 33'!S100+'Jogador 34'!S100+'Jogador 35'!S100+'Jogador 36'!S100+'Jogador 37'!S100+'Jogador 38'!S100+'Jogador 39'!S100+'Jogador 40'!S100+'Jogador 41'!S100+'Jogador 42'!S100+'Jogador 43'!S100+'Jogador 44'!S100+'Jogador 45'!S100+'Jogador 46'!S100+'Jogador 47'!S100+'Jogador 48'!S100+'Jogador 49'!S100+'Jogador 50'!S100+'Jogador 51'!S100+'Jogador 52'!S100+'Jogador 53'!S100+'Jogador 54'!S100+'Jogador 55'!S100+'Jogador 56'!S100+'Jogador 57'!S100+'Jogador 58'!S100+'Jogador 59'!S100+'Jogador 60'!S100+'Jogador 61'!S100+'Jogador 62'!S100+'Jogador 63'!S100+'Jogador 64'!S100</f>
        <v>8</v>
      </c>
      <c r="T100" s="4">
        <f>'Jogador 1'!T100+'Jogador 2'!T100+'Jogador 3'!T100+'Jogador 4'!T100+'Jogador 5'!T100+'Jogador 6'!T100+'Jogador 7'!T100+'Jogador 8'!T100+'Jogador 9'!T100+'Jogador 10'!T100+'Jogador 11'!T100+'Jogador 12'!T100+'Jogador 13'!T100+'Jogador 14'!T100+'Jogador 15'!T100+'Jogador 16'!T100+'Jogador 17'!T100+'Jogador 18'!T100+'Jogador 19'!T100+'Jogador 20'!T100+'Jogador 21'!T100+'Jogador 22'!T100+'Jogador 23'!T100+'Jogador 24'!T100+'Jogador 25'!T100+'Jogador 26'!T100+'Jogador 27'!T100+'Jogador 28'!T100+'Jogador 29'!T100+'Jogador 30'!T100+'Jogador 31'!T100+'Jogador 32'!T100+'Jogador 33'!T100+'Jogador 34'!T100+'Jogador 35'!T100+'Jogador 36'!T100+'Jogador 37'!T100+'Jogador 38'!T100+'Jogador 39'!T100+'Jogador 40'!T100+'Jogador 41'!T100+'Jogador 42'!T100+'Jogador 43'!T100+'Jogador 44'!T100+'Jogador 45'!T100+'Jogador 46'!T100+'Jogador 47'!T100+'Jogador 48'!T100+'Jogador 49'!T100+'Jogador 50'!T100+'Jogador 51'!T100+'Jogador 52'!T100+'Jogador 53'!T100+'Jogador 54'!T100+'Jogador 55'!T100+'Jogador 56'!T100+'Jogador 57'!T100+'Jogador 58'!T100+'Jogador 59'!T100+'Jogador 60'!T100+'Jogador 61'!T100+'Jogador 62'!T100+'Jogador 63'!T100+'Jogador 64'!T100</f>
        <v>-14.5</v>
      </c>
      <c r="U100" s="10">
        <f t="shared" si="27"/>
        <v>-14.5</v>
      </c>
      <c r="V100" s="10">
        <f>IF(C100=0,0,(IF('Jogador 1'!C100=1,'Jogador 1'!$W$8,0)+IF('Jogador 2'!C100=1,'Jogador 2'!$W$8,0)+IF('Jogador 3'!C100=1,'Jogador 3'!$W$8,0)+IF('Jogador 4'!C100=1,'Jogador 4'!$W$8,0)+IF('Jogador 5'!C100=1,'Jogador 5'!$W$8,0)+IF('Jogador 6'!C100=1,'Jogador 6'!$W$8,0)+IF('Jogador 7'!C100=1,'Jogador 7'!$W$8,0)+IF('Jogador 8'!C100=1,'Jogador 8'!$W$8,0)+IF('Jogador 9'!C100=1,'Jogador 9'!$W$8,0)+IF('Jogador 10'!C100=1,'Jogador 10'!$W$8,0)+IF('Jogador 11'!C100=1,'Jogador 11'!$W$8,0)+IF('Jogador 12'!C100=1,'Jogador 12'!$W$8,0)+IF('Jogador 13'!C100=1,'Jogador 13'!$W$8,0)+IF('Jogador 14'!C100=1,'Jogador 14'!$W$8,0)+IF('Jogador 15'!C100=1,'Jogador 15'!$W$8,0)+IF('Jogador 16'!C100=1,'Jogador 16'!$W$8,0)+IF('Jogador 17'!C100=1,'Jogador 17'!$W$8,0)+IF('Jogador 18'!C100=1,'Jogador 18'!$W$8,0)+IF('Jogador 19'!C100=1,'Jogador 19'!$W$8,0)+IF('Jogador 20'!C100=1,'Jogador 20'!$W$8,0)+IF('Jogador 21'!C100=1,'Jogador 21'!$W$8,0)+IF('Jogador 22'!C100=1,'Jogador 22'!$W$8,0)+IF('Jogador 23'!C100=1,'Jogador 23'!$W$8,0)+IF('Jogador 24'!C100=1,'Jogador 24'!$W$8,0)+IF('Jogador 25'!C100=1,'Jogador 25'!$W$8,0)+IF('Jogador 26'!C100=1,'Jogador 26'!$W$8,0)+IF('Jogador 27'!C100=1,'Jogador 27'!$W$8,0)+IF('Jogador 28'!C100=1,'Jogador 28'!$W$8,0)+IF('Jogador 29'!C100=1,'Jogador 29'!$W$8,0)+IF('Jogador 30'!C100=1,'Jogador 30'!$W$8,0)+IF('Jogador 31'!C100=1,'Jogador 31'!$W$8,0)+IF('Jogador 32'!C100=1,'Jogador 32'!$W$8,0)+IF('Jogador 33'!C100=1,'Jogador 33'!$W$8,0)+IF('Jogador 34'!C100=1,'Jogador 34'!$W$8,0)+IF('Jogador 35'!C100=1,'Jogador 35'!$W$8,0) +IF('Jogador 36'!C100=1,'Jogador 36'!$W$8,0)+IF('Jogador 37'!C100=1,'Jogador 37'!$W$8,0)+IF('Jogador 38'!C100=1,'Jogador 38'!$W$8,0)+IF('Jogador 39'!C100=1,'Jogador 39'!$W$8,0)+IF('Jogador 40'!C100=1,'Jogador 40'!$W$8,0)+IF('Jogador 41'!C100=1,'Jogador 41'!$W$8,0)+IF('Jogador 42'!C100=1,'Jogador 42'!$W$8,0)+IF('Jogador 43'!C100=1,'Jogador 43'!$W$8,0)+IF('Jogador 44'!C100=1,'Jogador 44'!$W$8,0)+IF('Jogador 45'!C100=1,'Jogador 45'!$W$8,0)+IF('Jogador 46'!C100=1,'Jogador 46'!$W$8,0)+IF('Jogador 47'!C100=1,'Jogador 47'!$W$8,0)+IF('Jogador 48'!C100=1,'Jogador 48'!$W$8,0)+IF('Jogador 49'!C100=1,'Jogador 49'!$W$8,0)+IF('Jogador 50'!C100=1,'Jogador 50'!$W$8,0)+IF('Jogador 51'!C100=1,'Jogador 51'!$W$8,0)+IF('Jogador 52'!C100=1,'Jogador 52'!$W$8,0)+IF('Jogador 53'!C100=1,'Jogador 53'!$W$8,0)+IF('Jogador 54'!C100=1,'Jogador 54'!$W$8,0)+IF('Jogador 55'!C100=1,'Jogador 55'!$W$8,0)+IF('Jogador 56'!C100=1,'Jogador 56'!$W$8,0)+IF('Jogador 57'!C100=1,'Jogador 57'!$W$8,0)+IF('Jogador 58'!C100=1,'Jogador 58'!$W$8,0)+IF('Jogador 59'!C100=1,'Jogador 59'!$W$8,0)+IF('Jogador 60'!C100=1,'Jogador 60'!$W$8,0)+IF('Jogador 61'!C100=1,'Jogador 61'!$W$8,0)+IF('Jogador 62'!C100=1,'Jogador 62'!$W$8,0)+IF('Jogador 63'!C100=1,'Jogador 63'!$W$8,0)+IF('Jogador 64'!C100=1,'Jogador 64'!$W$8,0))/C100)</f>
        <v>15</v>
      </c>
      <c r="X100" s="4" t="str">
        <f>_xlfn.CONCAT(IF('Jogador 1'!C100=1,_xlfn.CONCAT('Jogador 1'!$W$1,", "),""),IF('Jogador 2'!C100=1,_xlfn.CONCAT('Jogador 2'!$W$1,", "),""),IF('Jogador 3'!C100=1,_xlfn.CONCAT('Jogador 3'!$W$1,", "),""),IF('Jogador 4'!C100=1,_xlfn.CONCAT('Jogador 4'!$W$1,", "),""),IF('Jogador 5'!C100=1,_xlfn.CONCAT('Jogador 5'!$W$1,", "),""),IF('Jogador 6'!C100=1,_xlfn.CONCAT('Jogador 6'!$W$1,", "),""),IF('Jogador 7'!C100=1,_xlfn.CONCAT('Jogador 7'!$W$1,", "),""),IF('Jogador 8'!C100=1,_xlfn.CONCAT('Jogador 8'!$W$1,", "),""),IF('Jogador 9'!C100=1,_xlfn.CONCAT('Jogador 9'!$W$1,", "),""),IF('Jogador 10'!C100=1,_xlfn.CONCAT('Jogador 10'!$W$1,", "),""),IF('Jogador 11'!C100=1,_xlfn.CONCAT('Jogador 11'!$W$1,", "),""),IF('Jogador 12'!C100=1,_xlfn.CONCAT('Jogador 12'!$W$1,", "),""),IF('Jogador 13'!C100=1,_xlfn.CONCAT('Jogador 13'!$W$1,", "),""),IF('Jogador 14'!C100=1,_xlfn.CONCAT('Jogador 14'!$W$1,", "),""),IF('Jogador 15'!C100=1,_xlfn.CONCAT('Jogador 15'!$W$1,", "),""),IF('Jogador 16'!C100=1,_xlfn.CONCAT('Jogador 16'!$W$1,", "),""),IF('Jogador 17'!C100=1,_xlfn.CONCAT('Jogador 17'!$W$1,", "),""),IF('Jogador 18'!C100=1,_xlfn.CONCAT('Jogador 18'!$W$1,", "),""),IF('Jogador 19'!C100=1,_xlfn.CONCAT('Jogador 19'!$W$1,", "),""),IF('Jogador 20'!C100=1,_xlfn.CONCAT('Jogador 20'!$W$1,", "),""),IF('Jogador 21'!C100=1,_xlfn.CONCAT('Jogador 21'!$W$1,", "),""),IF('Jogador 22'!C100=1,_xlfn.CONCAT('Jogador 22'!$W$1,", "),""),IF('Jogador 23'!C100=1,_xlfn.CONCAT('Jogador 23'!$W$1,", "),""),IF('Jogador 24'!C100=1,_xlfn.CONCAT('Jogador 24'!$W$1,", "),""),IF('Jogador 25'!C100=1,_xlfn.CONCAT('Jogador 25'!$W$1,", "),""),IF('Jogador 26'!C100=1,_xlfn.CONCAT('Jogador 26'!$W$1,", "),""),IF('Jogador 27'!C100=1,_xlfn.CONCAT('Jogador 27'!$W$1,", "),""),IF('Jogador 28'!C100=1,_xlfn.CONCAT('Jogador 28'!$W$1,", "),""),IF('Jogador 29'!C100=1,_xlfn.CONCAT('Jogador 29'!$W$1,", "),""),IF('Jogador 30'!C100=1,_xlfn.CONCAT('Jogador 30'!$W$1,", "),""),IF('Jogador 31'!C100=1,_xlfn.CONCAT('Jogador 31'!$W$1,", "),""),IF('Jogador 32'!C100=1,_xlfn.CONCAT('Jogador 32'!$W$1,", "),""),IF('Jogador 33'!C100=1,_xlfn.CONCAT('Jogador 33'!$W$1,", "),""),IF('Jogador 34'!C100=1,_xlfn.CONCAT('Jogador 34'!$W$1,", "),""),IF('Jogador 35'!C100=1,_xlfn.CONCAT('Jogador 35'!$W$1,", "),""),IF('Jogador 36'!C100=1,_xlfn.CONCAT('Jogador 36'!$W$1,", "),""),IF('Jogador 37'!C100=1,_xlfn.CONCAT('Jogador 37'!$W$1,", "),""),IF('Jogador 38'!C100=1,_xlfn.CONCAT('Jogador 38'!$W$1,", "),""),IF('Jogador 39'!C100=1,_xlfn.CONCAT('Jogador 39'!$W$1,", "),""),IF('Jogador 40'!C100=1,_xlfn.CONCAT('Jogador 40'!$W$1,", "),""),IF('Jogador 41'!C100=1,_xlfn.CONCAT('Jogador 41'!$W$1,", "),""),IF('Jogador 42'!C100=1,_xlfn.CONCAT('Jogador 42'!$W$1,", "),""),IF('Jogador 43'!C100=1,_xlfn.CONCAT('Jogador 43'!$W$1,", "),""),IF('Jogador 44'!C100=1,_xlfn.CONCAT('Jogador 44'!$W$1,", "),""),IF('Jogador 45'!C100=1,_xlfn.CONCAT('Jogador 45'!$W$1,", "),""),IF('Jogador 46'!C100=1,_xlfn.CONCAT('Jogador 46'!$W$1,", "),""),IF('Jogador 47'!C100=1,_xlfn.CONCAT('Jogador 47'!$W$1,", "),""),IF('Jogador 48'!C100=1,_xlfn.CONCAT('Jogador 48'!$W$1,", "),""),IF('Jogador 49'!C100=1,_xlfn.CONCAT('Jogador 49'!$W$1,", "),""),IF('Jogador 50'!C100=1,_xlfn.CONCAT('Jogador 50'!$W$1,", "),""),IF('Jogador 51'!C100=1,_xlfn.CONCAT('Jogador 51'!$W$1,", "),""),IF('Jogador 52'!C100=1,_xlfn.CONCAT('Jogador 52'!$W$1,", "),""),IF('Jogador 53'!C100=1,_xlfn.CONCAT('Jogador 53'!$W$1,", "),""),IF('Jogador 54'!C100=1,_xlfn.CONCAT('Jogador 54'!$W$1,", "),""),IF('Jogador 55'!C100=1,_xlfn.CONCAT('Jogador 55'!$W$1,", "),""),IF('Jogador 56'!C100=1,_xlfn.CONCAT('Jogador 56'!$W$1,", "),""),IF('Jogador 57'!C100=1,_xlfn.CONCAT('Jogador 57'!$W$1,", "),""),IF('Jogador 58'!C100=1,_xlfn.CONCAT('Jogador 58'!$W$1,", "),""),IF('Jogador 59'!C100=1,_xlfn.CONCAT('Jogador 59'!$W$1,", "),""),IF('Jogador 60'!C100=1,_xlfn.CONCAT('Jogador 60'!$W$1,", "),""),IF('Jogador 61'!C100=1,_xlfn.CONCAT('Jogador 61'!$W$1,", "),""),IF('Jogador 62'!C100=1,_xlfn.CONCAT('Jogador 62'!$W$1,", "),""),IF('Jogador 63'!C100=1,_xlfn.CONCAT('Jogador 63'!$W$1,", "),""),IF('Jogador 64'!C100=1,_xlfn.CONCAT('Jogador 64'!$W$1,", "),""))</f>
        <v xml:space="preserve">Luis Suárez, </v>
      </c>
      <c r="Y100" s="4" t="str">
        <f>_xlfn.CONCAT(IF('Jogador 1'!D100=1,_xlfn.CONCAT('Jogador 1'!$W$1,", "),""),IF('Jogador 2'!D100=1,_xlfn.CONCAT('Jogador 2'!$W$1,", "),""),IF('Jogador 3'!D100=1,_xlfn.CONCAT('Jogador 3'!$W$1,", "),""),IF('Jogador 4'!D100=1,_xlfn.CONCAT('Jogador 4'!$W$1,", "),""),IF('Jogador 5'!D100=1,_xlfn.CONCAT('Jogador 5'!$W$1,", "),""),IF('Jogador 6'!D100=1,_xlfn.CONCAT('Jogador 6'!$W$1,", "),""),IF('Jogador 7'!D100=1,_xlfn.CONCAT('Jogador 7'!$W$1,", "),""),IF('Jogador 8'!D100=1,_xlfn.CONCAT('Jogador 8'!$W$1,", "),""),IF('Jogador 9'!D100=1,_xlfn.CONCAT('Jogador 9'!$W$1,", "),""),IF('Jogador 10'!D100=1,_xlfn.CONCAT('Jogador 10'!$W$1,", "),""),IF('Jogador 11'!D100=1,_xlfn.CONCAT('Jogador 11'!$W$1,", "),""),IF('Jogador 12'!D100=1,_xlfn.CONCAT('Jogador 12'!$W$1,", "),""),IF('Jogador 13'!D100=1,_xlfn.CONCAT('Jogador 13'!$W$1,", "),""),IF('Jogador 14'!D100=1,_xlfn.CONCAT('Jogador 14'!$W$1,", "),""),IF('Jogador 15'!D100=1,_xlfn.CONCAT('Jogador 15'!$W$1,", "),""),IF('Jogador 16'!D100=1,_xlfn.CONCAT('Jogador 16'!$W$1,", "),""),IF('Jogador 17'!D100=1,_xlfn.CONCAT('Jogador 17'!$W$1,", "),""),IF('Jogador 18'!D100=1,_xlfn.CONCAT('Jogador 18'!$W$1,", "),""),IF('Jogador 19'!D100=1,_xlfn.CONCAT('Jogador 19'!$W$1,", "),""),IF('Jogador 20'!D100=1,_xlfn.CONCAT('Jogador 20'!$W$1,", "),""),IF('Jogador 21'!D100=1,_xlfn.CONCAT('Jogador 21'!$W$1,", "),""),IF('Jogador 22'!D100=1,_xlfn.CONCAT('Jogador 22'!$W$1,", "),""),IF('Jogador 23'!D100=1,_xlfn.CONCAT('Jogador 23'!$W$1,", "),""),IF('Jogador 24'!D100=1,_xlfn.CONCAT('Jogador 24'!$W$1,", "),""),IF('Jogador 25'!D100=1,_xlfn.CONCAT('Jogador 25'!$W$1,", "),""),IF('Jogador 26'!D100=1,_xlfn.CONCAT('Jogador 26'!$W$1,", "),""),IF('Jogador 27'!D100=1,_xlfn.CONCAT('Jogador 27'!$W$1,", "),""),IF('Jogador 28'!D100=1,_xlfn.CONCAT('Jogador 28'!$W$1,", "),""),IF('Jogador 29'!D100=1,_xlfn.CONCAT('Jogador 29'!$W$1,", "),""),IF('Jogador 30'!D100=1,_xlfn.CONCAT('Jogador 30'!$W$1,", "),""),IF('Jogador 31'!D100=1,_xlfn.CONCAT('Jogador 31'!$W$1,", "),""),IF('Jogador 32'!D100=1,_xlfn.CONCAT('Jogador 32'!$W$1,", "),""),IF('Jogador 33'!D100=1,_xlfn.CONCAT('Jogador 33'!$W$1,", "),""),IF('Jogador 34'!D100=1,_xlfn.CONCAT('Jogador 34'!$W$1,", "),""),IF('Jogador 35'!D100=1,_xlfn.CONCAT('Jogador 35'!$W$1,", "),""),IF('Jogador 36'!D100=1,_xlfn.CONCAT('Jogador 36'!$W$1,", "),""),IF('Jogador 37'!D100=1,_xlfn.CONCAT('Jogador 37'!$W$1,", "),""),IF('Jogador 38'!D100=1,_xlfn.CONCAT('Jogador 38'!$W$1,", "),""),IF('Jogador 39'!D100=1,_xlfn.CONCAT('Jogador 39'!$W$1,", "),""),IF('Jogador 40'!D100=1,_xlfn.CONCAT('Jogador 40'!$W$1,", "),""),IF('Jogador 41'!D100=1,_xlfn.CONCAT('Jogador 41'!$W$1,", "),""),IF('Jogador 42'!D100=1,_xlfn.CONCAT('Jogador 42'!$W$1,", "),""),IF('Jogador 43'!D100=1,_xlfn.CONCAT('Jogador 43'!$W$1,", "),""),IF('Jogador 44'!D100=1,_xlfn.CONCAT('Jogador 44'!$W$1,", "),""),IF('Jogador 45'!D100=1,_xlfn.CONCAT('Jogador 45'!$W$1,", "),""),IF('Jogador 46'!D100=1,_xlfn.CONCAT('Jogador 46'!$W$1,", "),""),IF('Jogador 47'!D100=1,_xlfn.CONCAT('Jogador 47'!$W$1,", "),""),IF('Jogador 48'!D100=1,_xlfn.CONCAT('Jogador 48'!$W$1,", "),""),IF('Jogador 49'!D100=1,_xlfn.CONCAT('Jogador 49'!$W$1,", "),""),IF('Jogador 50'!D100=1,_xlfn.CONCAT('Jogador 50'!$W$1,", "),""),IF('Jogador 51'!D100=1,_xlfn.CONCAT('Jogador 51'!$W$1,", "),""),IF('Jogador 52'!D100=1,_xlfn.CONCAT('Jogador 52'!$W$1,", "),""),IF('Jogador 53'!D100=1,_xlfn.CONCAT('Jogador 53'!$W$1,", "),""),IF('Jogador 54'!D100=1,_xlfn.CONCAT('Jogador 54'!$W$1,", "),""),IF('Jogador 55'!D100=1,_xlfn.CONCAT('Jogador 55'!$W$1,", "),""),IF('Jogador 56'!D100=1,_xlfn.CONCAT('Jogador 56'!$W$1,", "),""),IF('Jogador 57'!D100=1,_xlfn.CONCAT('Jogador 57'!$W$1,", "),""),IF('Jogador 58'!D100=1,_xlfn.CONCAT('Jogador 58'!$W$1,", "),""),IF('Jogador 59'!D100=1,_xlfn.CONCAT('Jogador 59'!$W$1,", "),""),IF('Jogador 60'!D100=1,_xlfn.CONCAT('Jogador 60'!$W$1,", "),""),IF('Jogador 61'!D100=1,_xlfn.CONCAT('Jogador 61'!$W$1,", "),""),IF('Jogador 62'!D100=1,_xlfn.CONCAT('Jogador 62'!$W$1,", "),""),IF('Jogador 63'!D100=1,_xlfn.CONCAT('Jogador 63'!$W$1,", "),""),IF('Jogador 64'!D100=1,_xlfn.CONCAT('Jogador 64'!$W$1,", "),""))</f>
        <v xml:space="preserve">Virgínia, </v>
      </c>
    </row>
    <row r="101" spans="1:25" x14ac:dyDescent="0.3">
      <c r="A101" s="4" t="s">
        <v>157</v>
      </c>
      <c r="B101" s="4">
        <f>'Jogador 1'!B101+'Jogador 2'!B101+'Jogador 3'!B101+'Jogador 4'!B101+'Jogador 5'!B101+'Jogador 6'!B101+'Jogador 7'!B101+'Jogador 8'!B101+'Jogador 9'!B101+'Jogador 10'!B101+'Jogador 11'!B101+'Jogador 12'!B101+'Jogador 13'!B101+'Jogador 14'!B101+'Jogador 15'!B101+'Jogador 16'!B101+'Jogador 17'!B101+'Jogador 18'!B101+'Jogador 19'!B101+'Jogador 20'!B101+'Jogador 21'!B101+'Jogador 22'!B101+'Jogador 23'!B101+'Jogador 24'!B101+'Jogador 25'!B101+'Jogador 26'!B101+'Jogador 27'!B101+'Jogador 28'!B101+'Jogador 29'!B101+'Jogador 30'!B101+'Jogador 31'!B101+'Jogador 32'!B101+'Jogador 33'!B101+'Jogador 34'!B101+'Jogador 35'!B101+'Jogador 36'!B101+'Jogador 37'!B101+'Jogador 38'!B101+'Jogador 39'!B101+'Jogador 40'!B101+'Jogador 41'!B101+'Jogador 42'!B101+'Jogador 43'!B101+'Jogador 44'!B101+'Jogador 45'!B101+'Jogador 46'!B101+'Jogador 47'!B101+'Jogador 48'!B101+'Jogador 49'!B101+'Jogador 50'!B101+'Jogador 51'!B101+'Jogador 52'!B101+'Jogador 53'!B101+'Jogador 54'!B101+'Jogador 55'!B101+'Jogador 56'!B101+'Jogador 57'!B101+'Jogador 58'!B101+'Jogador 59'!B101+'Jogador 60'!B101+'Jogador 61'!B101+'Jogador 62'!B101+'Jogador 63'!B101+'Jogador 64'!B101</f>
        <v>5</v>
      </c>
      <c r="C101" s="4">
        <f>'Jogador 1'!C101+'Jogador 2'!C101+'Jogador 3'!C101+'Jogador 4'!C101+'Jogador 5'!C101+'Jogador 6'!C101+'Jogador 7'!C101+'Jogador 8'!C101+'Jogador 9'!C101+'Jogador 10'!C101+'Jogador 11'!C101+'Jogador 12'!C101+'Jogador 13'!C101+'Jogador 14'!C101+'Jogador 15'!C101+'Jogador 16'!C101+'Jogador 17'!C101+'Jogador 18'!C101+'Jogador 19'!C101+'Jogador 20'!C101+'Jogador 21'!C101+'Jogador 22'!C101+'Jogador 23'!C101+'Jogador 24'!C101+'Jogador 25'!C101+'Jogador 26'!C101+'Jogador 27'!C101+'Jogador 28'!C101+'Jogador 29'!C101+'Jogador 30'!C101+'Jogador 31'!C101+'Jogador 32'!C101+'Jogador 33'!C101+'Jogador 34'!C101+'Jogador 35'!C101+'Jogador 36'!C101+'Jogador 37'!C101+'Jogador 38'!C101+'Jogador 39'!C101+'Jogador 40'!C101+'Jogador 41'!C101+'Jogador 42'!C101+'Jogador 43'!C101+'Jogador 44'!C101+'Jogador 45'!C101+'Jogador 46'!C101+'Jogador 47'!C101+'Jogador 48'!C101+'Jogador 49'!C101+'Jogador 50'!C101+'Jogador 51'!C101+'Jogador 52'!C101+'Jogador 53'!C101+'Jogador 54'!C101+'Jogador 55'!C101+'Jogador 56'!C101+'Jogador 57'!C101+'Jogador 58'!C101+'Jogador 59'!C101+'Jogador 60'!C101+'Jogador 61'!C101+'Jogador 62'!C101+'Jogador 63'!C101+'Jogador 64'!C101</f>
        <v>4</v>
      </c>
      <c r="D101" s="4">
        <f>'Jogador 1'!D101+'Jogador 2'!D101+'Jogador 3'!D101+'Jogador 4'!D101+'Jogador 5'!D101+'Jogador 6'!D101+'Jogador 7'!D101+'Jogador 8'!D101+'Jogador 9'!D101+'Jogador 10'!D101+'Jogador 11'!D101+'Jogador 12'!D101+'Jogador 13'!D101+'Jogador 14'!D101+'Jogador 15'!D101+'Jogador 16'!D101+'Jogador 17'!D101+'Jogador 18'!D101+'Jogador 19'!D101+'Jogador 20'!D101+'Jogador 21'!D101+'Jogador 22'!D101+'Jogador 23'!D101+'Jogador 24'!D101+'Jogador 25'!D101+'Jogador 26'!D101+'Jogador 27'!D101+'Jogador 28'!D101+'Jogador 29'!D101+'Jogador 30'!D101+'Jogador 31'!D101+'Jogador 32'!D101+'Jogador 33'!D101+'Jogador 34'!D101+'Jogador 35'!D101+'Jogador 36'!D101+'Jogador 37'!D101+'Jogador 38'!D101+'Jogador 39'!D101+'Jogador 40'!D101+'Jogador 41'!D101+'Jogador 42'!D101+'Jogador 43'!D101+'Jogador 44'!D101+'Jogador 45'!D101+'Jogador 46'!D101+'Jogador 47'!D101+'Jogador 48'!D101+'Jogador 49'!D101+'Jogador 50'!D101+'Jogador 51'!D101+'Jogador 52'!D101+'Jogador 53'!D101+'Jogador 54'!D101+'Jogador 55'!D101+'Jogador 56'!D101+'Jogador 57'!D101+'Jogador 58'!D101+'Jogador 59'!D101+'Jogador 60'!D101+'Jogador 61'!D101+'Jogador 62'!D101+'Jogador 63'!D101+'Jogador 64'!D101</f>
        <v>1</v>
      </c>
      <c r="E101" s="4">
        <f>'Jogador 1'!E101+'Jogador 2'!E101+'Jogador 3'!E101+'Jogador 4'!E101+'Jogador 5'!E101+'Jogador 6'!E101+'Jogador 7'!E101+'Jogador 8'!E101+'Jogador 9'!E101+'Jogador 10'!E101+'Jogador 11'!E101+'Jogador 12'!E101+'Jogador 13'!E101+'Jogador 14'!E101+'Jogador 15'!E101+'Jogador 16'!E101+'Jogador 17'!E101+'Jogador 18'!E101+'Jogador 19'!E101+'Jogador 20'!E101+'Jogador 21'!E101+'Jogador 22'!E101+'Jogador 23'!E101+'Jogador 24'!E101+'Jogador 25'!E101+'Jogador 26'!E101+'Jogador 27'!E101+'Jogador 28'!E101+'Jogador 29'!E101+'Jogador 30'!E101+'Jogador 31'!E101+'Jogador 32'!E101+'Jogador 33'!E101+'Jogador 34'!E101+'Jogador 35'!E101+'Jogador 36'!E101+'Jogador 37'!E101+'Jogador 38'!E101+'Jogador 39'!E101+'Jogador 40'!E101+'Jogador 41'!E101+'Jogador 42'!E101+'Jogador 43'!E101+'Jogador 44'!E101+'Jogador 45'!E101+'Jogador 46'!E101+'Jogador 47'!E101+'Jogador 48'!E101+'Jogador 49'!E101+'Jogador 50'!E101+'Jogador 51'!E101+'Jogador 52'!E101+'Jogador 53'!E101+'Jogador 54'!E101+'Jogador 55'!E101+'Jogador 56'!E101+'Jogador 57'!E101+'Jogador 58'!E101+'Jogador 59'!E101+'Jogador 60'!E101+'Jogador 61'!E101+'Jogador 62'!E101+'Jogador 63'!E101+'Jogador 64'!E101</f>
        <v>4</v>
      </c>
      <c r="F101" s="9">
        <f t="shared" si="21"/>
        <v>1</v>
      </c>
      <c r="G101" s="4">
        <f>'Jogador 1'!G101+'Jogador 2'!G101+'Jogador 3'!G101+'Jogador 4'!G101+'Jogador 5'!G101+'Jogador 6'!G101+'Jogador 7'!G101+'Jogador 8'!G101+'Jogador 9'!G101+'Jogador 10'!G101+'Jogador 11'!G101+'Jogador 12'!G101+'Jogador 13'!G101+'Jogador 14'!G101+'Jogador 15'!G101+'Jogador 16'!G101+'Jogador 17'!G101+'Jogador 18'!G101+'Jogador 19'!G101+'Jogador 20'!G101+'Jogador 21'!G101+'Jogador 22'!G101+'Jogador 23'!G101+'Jogador 24'!G101+'Jogador 25'!G101+'Jogador 26'!G101+'Jogador 27'!G101+'Jogador 28'!G101+'Jogador 29'!G101+'Jogador 30'!G101+'Jogador 31'!G101+'Jogador 32'!G101+'Jogador 33'!G101+'Jogador 34'!G101+'Jogador 35'!G101+'Jogador 36'!G101+'Jogador 37'!G101+'Jogador 38'!G101+'Jogador 39'!G101+'Jogador 40'!G101+'Jogador 41'!G101+'Jogador 42'!G101+'Jogador 43'!G101+'Jogador 44'!G101+'Jogador 45'!G101+'Jogador 46'!G101+'Jogador 47'!G101+'Jogador 48'!G101+'Jogador 49'!G101+'Jogador 50'!G101+'Jogador 51'!G101+'Jogador 52'!G101+'Jogador 53'!G101+'Jogador 54'!G101+'Jogador 55'!G101+'Jogador 56'!G101+'Jogador 57'!G101+'Jogador 58'!G101+'Jogador 59'!G101+'Jogador 60'!G101+'Jogador 61'!G101+'Jogador 62'!G101+'Jogador 63'!G101+'Jogador 64'!G101</f>
        <v>0</v>
      </c>
      <c r="H101" s="9">
        <f t="shared" si="22"/>
        <v>0</v>
      </c>
      <c r="I101" s="4">
        <f>'Jogador 1'!I101+'Jogador 2'!I101+'Jogador 3'!I101+'Jogador 4'!I101+'Jogador 5'!I101+'Jogador 6'!I101+'Jogador 7'!I101+'Jogador 8'!I101+'Jogador 9'!I101+'Jogador 10'!I101+'Jogador 11'!I101+'Jogador 12'!I101+'Jogador 13'!I101+'Jogador 14'!I101+'Jogador 15'!I101+'Jogador 16'!I101+'Jogador 17'!I101+'Jogador 18'!I101+'Jogador 19'!I101+'Jogador 20'!I101+'Jogador 21'!I101+'Jogador 22'!I101+'Jogador 23'!I101+'Jogador 24'!I101+'Jogador 25'!I101+'Jogador 26'!I101+'Jogador 27'!I101+'Jogador 28'!I101+'Jogador 29'!I101+'Jogador 30'!I101+'Jogador 31'!I101+'Jogador 32'!I101+'Jogador 33'!I101+'Jogador 34'!I101+'Jogador 35'!I101+'Jogador 36'!I101+'Jogador 37'!I101+'Jogador 38'!I101+'Jogador 39'!I101+'Jogador 40'!I101+'Jogador 41'!I101+'Jogador 42'!I101+'Jogador 43'!I101+'Jogador 44'!I101+'Jogador 45'!I101+'Jogador 46'!I101+'Jogador 47'!I101+'Jogador 48'!I101+'Jogador 49'!I101+'Jogador 50'!I101+'Jogador 51'!I101+'Jogador 52'!I101+'Jogador 53'!I101+'Jogador 54'!I101+'Jogador 55'!I101+'Jogador 56'!I101+'Jogador 57'!I101+'Jogador 58'!I101+'Jogador 59'!I101+'Jogador 60'!I101+'Jogador 61'!I101+'Jogador 62'!I101+'Jogador 63'!I101+'Jogador 64'!I101</f>
        <v>1</v>
      </c>
      <c r="J101" s="9">
        <f t="shared" si="23"/>
        <v>1</v>
      </c>
      <c r="K101" s="4">
        <f>'Jogador 1'!K101+'Jogador 2'!K101+'Jogador 3'!K101+'Jogador 4'!K101+'Jogador 5'!K101+'Jogador 6'!K101+'Jogador 7'!K101+'Jogador 8'!K101+'Jogador 9'!K101+'Jogador 10'!K101+'Jogador 11'!K101+'Jogador 12'!K101+'Jogador 13'!K101+'Jogador 14'!K101+'Jogador 15'!K101+'Jogador 16'!K101+'Jogador 17'!K101+'Jogador 18'!K101+'Jogador 19'!K101+'Jogador 20'!K101+'Jogador 21'!K101+'Jogador 22'!K101+'Jogador 23'!K101+'Jogador 24'!K101+'Jogador 25'!K101+'Jogador 26'!K101+'Jogador 27'!K101+'Jogador 28'!K101+'Jogador 29'!K101+'Jogador 30'!K101+'Jogador 31'!K101+'Jogador 32'!K101+'Jogador 33'!K101+'Jogador 34'!K101+'Jogador 35'!K101+'Jogador 36'!K101+'Jogador 37'!K101+'Jogador 38'!K101+'Jogador 39'!K101+'Jogador 40'!K101+'Jogador 41'!K101+'Jogador 42'!K101+'Jogador 43'!K101+'Jogador 44'!K101+'Jogador 45'!K101+'Jogador 46'!K101+'Jogador 47'!K101+'Jogador 48'!K101+'Jogador 49'!K101+'Jogador 50'!K101+'Jogador 51'!K101+'Jogador 52'!K101+'Jogador 53'!K101+'Jogador 54'!K101+'Jogador 55'!K101+'Jogador 56'!K101+'Jogador 57'!K101+'Jogador 58'!K101+'Jogador 59'!K101+'Jogador 60'!K101+'Jogador 61'!K101+'Jogador 62'!K101+'Jogador 63'!K101+'Jogador 64'!K101</f>
        <v>0</v>
      </c>
      <c r="L101" s="9">
        <f t="shared" si="24"/>
        <v>0</v>
      </c>
      <c r="M101" s="4">
        <f>'Jogador 1'!M101+'Jogador 2'!M101+'Jogador 3'!M101+'Jogador 4'!M101+'Jogador 5'!M101+'Jogador 6'!M101+'Jogador 7'!M101+'Jogador 8'!M101+'Jogador 9'!M101+'Jogador 10'!M101+'Jogador 11'!M101+'Jogador 12'!M101+'Jogador 13'!M101+'Jogador 14'!M101+'Jogador 15'!M101+'Jogador 16'!M101+'Jogador 17'!M101+'Jogador 18'!M101+'Jogador 19'!M101+'Jogador 20'!M101+'Jogador 21'!M101+'Jogador 22'!M101+'Jogador 23'!M101+'Jogador 24'!M101+'Jogador 25'!M101+'Jogador 26'!M101+'Jogador 27'!M101+'Jogador 28'!M101+'Jogador 29'!M101+'Jogador 30'!M101+'Jogador 31'!M101+'Jogador 32'!M101+'Jogador 33'!M101+'Jogador 34'!M101+'Jogador 35'!M101+'Jogador 36'!M101+'Jogador 37'!M101+'Jogador 38'!M101+'Jogador 39'!M101+'Jogador 40'!M101+'Jogador 41'!M101+'Jogador 42'!M101+'Jogador 43'!M101+'Jogador 44'!M101+'Jogador 45'!M101+'Jogador 46'!M101+'Jogador 47'!M101+'Jogador 48'!M101+'Jogador 49'!M101+'Jogador 50'!M101+'Jogador 51'!M101+'Jogador 52'!M101+'Jogador 53'!M101+'Jogador 54'!M101+'Jogador 55'!M101+'Jogador 56'!M101+'Jogador 57'!M101+'Jogador 58'!M101+'Jogador 59'!M101+'Jogador 60'!M101+'Jogador 61'!M101+'Jogador 62'!M101+'Jogador 63'!M101+'Jogador 64'!M101</f>
        <v>5</v>
      </c>
      <c r="N101" s="9">
        <f t="shared" si="25"/>
        <v>1</v>
      </c>
      <c r="O101" s="4">
        <f>'Jogador 1'!O101+'Jogador 2'!O101+'Jogador 3'!O101+'Jogador 4'!O101+'Jogador 5'!O101+'Jogador 6'!O101+'Jogador 7'!O101+'Jogador 8'!O101+'Jogador 9'!O101+'Jogador 10'!O101+'Jogador 11'!O101+'Jogador 12'!O101+'Jogador 13'!O101+'Jogador 14'!O101+'Jogador 15'!O101+'Jogador 16'!O101+'Jogador 17'!O101+'Jogador 18'!O101+'Jogador 19'!O101+'Jogador 20'!O101+'Jogador 21'!O101+'Jogador 22'!O101+'Jogador 23'!O101+'Jogador 24'!O101+'Jogador 25'!O101+'Jogador 26'!O101+'Jogador 27'!O101+'Jogador 28'!O101+'Jogador 29'!O101+'Jogador 30'!O101+'Jogador 31'!O101+'Jogador 32'!O101+'Jogador 33'!O101+'Jogador 34'!O101+'Jogador 35'!O101+'Jogador 36'!O101+'Jogador 37'!O101+'Jogador 38'!O101+'Jogador 39'!O101+'Jogador 40'!O101+'Jogador 41'!O101+'Jogador 42'!O101+'Jogador 43'!O101+'Jogador 44'!O101+'Jogador 45'!O101+'Jogador 46'!O101+'Jogador 47'!O101+'Jogador 48'!O101+'Jogador 49'!O101+'Jogador 50'!O101+'Jogador 51'!O101+'Jogador 52'!O101+'Jogador 53'!O101+'Jogador 54'!O101+'Jogador 55'!O101+'Jogador 56'!O101+'Jogador 57'!O101+'Jogador 58'!O101+'Jogador 59'!O101+'Jogador 60'!O101+'Jogador 61'!O101+'Jogador 62'!O101+'Jogador 63'!O101+'Jogador 64'!O101</f>
        <v>0</v>
      </c>
      <c r="P101" s="9">
        <f t="shared" si="26"/>
        <v>0</v>
      </c>
      <c r="Q101" s="4">
        <f>'Jogador 1'!Q101+'Jogador 2'!Q101+'Jogador 3'!Q101+'Jogador 4'!Q101+'Jogador 5'!Q101+'Jogador 6'!Q101+'Jogador 7'!Q101+'Jogador 8'!Q101+'Jogador 9'!Q101+'Jogador 10'!Q101+'Jogador 11'!Q101+'Jogador 12'!Q101+'Jogador 13'!Q101+'Jogador 14'!Q101+'Jogador 15'!Q101+'Jogador 16'!Q101+'Jogador 17'!Q101+'Jogador 18'!Q101+'Jogador 19'!Q101+'Jogador 20'!Q101+'Jogador 21'!Q101+'Jogador 22'!Q101+'Jogador 23'!Q101+'Jogador 24'!Q101+'Jogador 25'!Q101+'Jogador 26'!Q101+'Jogador 27'!Q101+'Jogador 28'!Q101+'Jogador 29'!Q101+'Jogador 30'!Q101+'Jogador 31'!Q101+'Jogador 32'!Q101+'Jogador 33'!Q101+'Jogador 34'!Q101+'Jogador 35'!Q101+'Jogador 36'!Q101+'Jogador 37'!Q101+'Jogador 38'!Q101+'Jogador 39'!Q101+'Jogador 40'!Q101+'Jogador 41'!Q101+'Jogador 42'!Q101+'Jogador 43'!Q101+'Jogador 44'!Q101+'Jogador 45'!Q101+'Jogador 46'!Q101+'Jogador 47'!Q101+'Jogador 48'!Q101+'Jogador 49'!Q101+'Jogador 50'!Q101+'Jogador 51'!Q101+'Jogador 52'!Q101+'Jogador 53'!Q101+'Jogador 54'!Q101+'Jogador 55'!Q101+'Jogador 56'!Q101+'Jogador 57'!Q101+'Jogador 58'!Q101+'Jogador 59'!Q101+'Jogador 60'!Q101+'Jogador 61'!Q101+'Jogador 62'!Q101+'Jogador 63'!Q101+'Jogador 64'!Q101</f>
        <v>57.3</v>
      </c>
      <c r="R101" s="4">
        <f>'Jogador 1'!R101+'Jogador 2'!R101+'Jogador 3'!R101+'Jogador 4'!R101+'Jogador 5'!R101+'Jogador 6'!R101+'Jogador 7'!R101+'Jogador 8'!R101+'Jogador 9'!R101+'Jogador 10'!R101+'Jogador 11'!R101+'Jogador 12'!R101+'Jogador 13'!R101+'Jogador 14'!R101+'Jogador 15'!R101+'Jogador 16'!R101+'Jogador 17'!R101+'Jogador 18'!R101+'Jogador 19'!R101+'Jogador 20'!R101+'Jogador 21'!R101+'Jogador 22'!R101+'Jogador 23'!R101+'Jogador 24'!R101+'Jogador 25'!R101+'Jogador 26'!R101+'Jogador 27'!R101+'Jogador 28'!R101+'Jogador 29'!R101+'Jogador 30'!R101+'Jogador 31'!R101+'Jogador 32'!R101+'Jogador 33'!R101+'Jogador 34'!R101+'Jogador 35'!R101+'Jogador 36'!R101+'Jogador 37'!R101+'Jogador 38'!R101+'Jogador 39'!R101+'Jogador 40'!R101+'Jogador 41'!R101+'Jogador 42'!R101+'Jogador 43'!R101+'Jogador 44'!R101+'Jogador 45'!R101+'Jogador 46'!R101+'Jogador 47'!R101+'Jogador 48'!R101+'Jogador 49'!R101+'Jogador 50'!R101+'Jogador 51'!R101+'Jogador 52'!R101+'Jogador 53'!R101+'Jogador 54'!R101+'Jogador 55'!R101+'Jogador 56'!R101+'Jogador 57'!R101+'Jogador 58'!R101+'Jogador 59'!R101+'Jogador 60'!R101+'Jogador 61'!R101+'Jogador 62'!R101+'Jogador 63'!R101+'Jogador 64'!R101</f>
        <v>0</v>
      </c>
      <c r="S101" s="4">
        <f>'Jogador 1'!S101+'Jogador 2'!S101+'Jogador 3'!S101+'Jogador 4'!S101+'Jogador 5'!S101+'Jogador 6'!S101+'Jogador 7'!S101+'Jogador 8'!S101+'Jogador 9'!S101+'Jogador 10'!S101+'Jogador 11'!S101+'Jogador 12'!S101+'Jogador 13'!S101+'Jogador 14'!S101+'Jogador 15'!S101+'Jogador 16'!S101+'Jogador 17'!S101+'Jogador 18'!S101+'Jogador 19'!S101+'Jogador 20'!S101+'Jogador 21'!S101+'Jogador 22'!S101+'Jogador 23'!S101+'Jogador 24'!S101+'Jogador 25'!S101+'Jogador 26'!S101+'Jogador 27'!S101+'Jogador 28'!S101+'Jogador 29'!S101+'Jogador 30'!S101+'Jogador 31'!S101+'Jogador 32'!S101+'Jogador 33'!S101+'Jogador 34'!S101+'Jogador 35'!S101+'Jogador 36'!S101+'Jogador 37'!S101+'Jogador 38'!S101+'Jogador 39'!S101+'Jogador 40'!S101+'Jogador 41'!S101+'Jogador 42'!S101+'Jogador 43'!S101+'Jogador 44'!S101+'Jogador 45'!S101+'Jogador 46'!S101+'Jogador 47'!S101+'Jogador 48'!S101+'Jogador 49'!S101+'Jogador 50'!S101+'Jogador 51'!S101+'Jogador 52'!S101+'Jogador 53'!S101+'Jogador 54'!S101+'Jogador 55'!S101+'Jogador 56'!S101+'Jogador 57'!S101+'Jogador 58'!S101+'Jogador 59'!S101+'Jogador 60'!S101+'Jogador 61'!S101+'Jogador 62'!S101+'Jogador 63'!S101+'Jogador 64'!S101</f>
        <v>33.5</v>
      </c>
      <c r="T101" s="4">
        <f>'Jogador 1'!T101+'Jogador 2'!T101+'Jogador 3'!T101+'Jogador 4'!T101+'Jogador 5'!T101+'Jogador 6'!T101+'Jogador 7'!T101+'Jogador 8'!T101+'Jogador 9'!T101+'Jogador 10'!T101+'Jogador 11'!T101+'Jogador 12'!T101+'Jogador 13'!T101+'Jogador 14'!T101+'Jogador 15'!T101+'Jogador 16'!T101+'Jogador 17'!T101+'Jogador 18'!T101+'Jogador 19'!T101+'Jogador 20'!T101+'Jogador 21'!T101+'Jogador 22'!T101+'Jogador 23'!T101+'Jogador 24'!T101+'Jogador 25'!T101+'Jogador 26'!T101+'Jogador 27'!T101+'Jogador 28'!T101+'Jogador 29'!T101+'Jogador 30'!T101+'Jogador 31'!T101+'Jogador 32'!T101+'Jogador 33'!T101+'Jogador 34'!T101+'Jogador 35'!T101+'Jogador 36'!T101+'Jogador 37'!T101+'Jogador 38'!T101+'Jogador 39'!T101+'Jogador 40'!T101+'Jogador 41'!T101+'Jogador 42'!T101+'Jogador 43'!T101+'Jogador 44'!T101+'Jogador 45'!T101+'Jogador 46'!T101+'Jogador 47'!T101+'Jogador 48'!T101+'Jogador 49'!T101+'Jogador 50'!T101+'Jogador 51'!T101+'Jogador 52'!T101+'Jogador 53'!T101+'Jogador 54'!T101+'Jogador 55'!T101+'Jogador 56'!T101+'Jogador 57'!T101+'Jogador 58'!T101+'Jogador 59'!T101+'Jogador 60'!T101+'Jogador 61'!T101+'Jogador 62'!T101+'Jogador 63'!T101+'Jogador 64'!T101</f>
        <v>-23.8</v>
      </c>
      <c r="U101" s="10">
        <f t="shared" si="27"/>
        <v>-5.95</v>
      </c>
      <c r="V101" s="10">
        <f>IF(C101=0,0,(IF('Jogador 1'!C101=1,'Jogador 1'!$W$8,0)+IF('Jogador 2'!C101=1,'Jogador 2'!$W$8,0)+IF('Jogador 3'!C101=1,'Jogador 3'!$W$8,0)+IF('Jogador 4'!C101=1,'Jogador 4'!$W$8,0)+IF('Jogador 5'!C101=1,'Jogador 5'!$W$8,0)+IF('Jogador 6'!C101=1,'Jogador 6'!$W$8,0)+IF('Jogador 7'!C101=1,'Jogador 7'!$W$8,0)+IF('Jogador 8'!C101=1,'Jogador 8'!$W$8,0)+IF('Jogador 9'!C101=1,'Jogador 9'!$W$8,0)+IF('Jogador 10'!C101=1,'Jogador 10'!$W$8,0)+IF('Jogador 11'!C101=1,'Jogador 11'!$W$8,0)+IF('Jogador 12'!C101=1,'Jogador 12'!$W$8,0)+IF('Jogador 13'!C101=1,'Jogador 13'!$W$8,0)+IF('Jogador 14'!C101=1,'Jogador 14'!$W$8,0)+IF('Jogador 15'!C101=1,'Jogador 15'!$W$8,0)+IF('Jogador 16'!C101=1,'Jogador 16'!$W$8,0)+IF('Jogador 17'!C101=1,'Jogador 17'!$W$8,0)+IF('Jogador 18'!C101=1,'Jogador 18'!$W$8,0)+IF('Jogador 19'!C101=1,'Jogador 19'!$W$8,0)+IF('Jogador 20'!C101=1,'Jogador 20'!$W$8,0)+IF('Jogador 21'!C101=1,'Jogador 21'!$W$8,0)+IF('Jogador 22'!C101=1,'Jogador 22'!$W$8,0)+IF('Jogador 23'!C101=1,'Jogador 23'!$W$8,0)+IF('Jogador 24'!C101=1,'Jogador 24'!$W$8,0)+IF('Jogador 25'!C101=1,'Jogador 25'!$W$8,0)+IF('Jogador 26'!C101=1,'Jogador 26'!$W$8,0)+IF('Jogador 27'!C101=1,'Jogador 27'!$W$8,0)+IF('Jogador 28'!C101=1,'Jogador 28'!$W$8,0)+IF('Jogador 29'!C101=1,'Jogador 29'!$W$8,0)+IF('Jogador 30'!C101=1,'Jogador 30'!$W$8,0)+IF('Jogador 31'!C101=1,'Jogador 31'!$W$8,0)+IF('Jogador 32'!C101=1,'Jogador 32'!$W$8,0)+IF('Jogador 33'!C101=1,'Jogador 33'!$W$8,0)+IF('Jogador 34'!C101=1,'Jogador 34'!$W$8,0)+IF('Jogador 35'!C101=1,'Jogador 35'!$W$8,0) +IF('Jogador 36'!C101=1,'Jogador 36'!$W$8,0)+IF('Jogador 37'!C101=1,'Jogador 37'!$W$8,0)+IF('Jogador 38'!C101=1,'Jogador 38'!$W$8,0)+IF('Jogador 39'!C101=1,'Jogador 39'!$W$8,0)+IF('Jogador 40'!C101=1,'Jogador 40'!$W$8,0)+IF('Jogador 41'!C101=1,'Jogador 41'!$W$8,0)+IF('Jogador 42'!C101=1,'Jogador 42'!$W$8,0)+IF('Jogador 43'!C101=1,'Jogador 43'!$W$8,0)+IF('Jogador 44'!C101=1,'Jogador 44'!$W$8,0)+IF('Jogador 45'!C101=1,'Jogador 45'!$W$8,0)+IF('Jogador 46'!C101=1,'Jogador 46'!$W$8,0)+IF('Jogador 47'!C101=1,'Jogador 47'!$W$8,0)+IF('Jogador 48'!C101=1,'Jogador 48'!$W$8,0)+IF('Jogador 49'!C101=1,'Jogador 49'!$W$8,0)+IF('Jogador 50'!C101=1,'Jogador 50'!$W$8,0)+IF('Jogador 51'!C101=1,'Jogador 51'!$W$8,0)+IF('Jogador 52'!C101=1,'Jogador 52'!$W$8,0)+IF('Jogador 53'!C101=1,'Jogador 53'!$W$8,0)+IF('Jogador 54'!C101=1,'Jogador 54'!$W$8,0)+IF('Jogador 55'!C101=1,'Jogador 55'!$W$8,0)+IF('Jogador 56'!C101=1,'Jogador 56'!$W$8,0)+IF('Jogador 57'!C101=1,'Jogador 57'!$W$8,0)+IF('Jogador 58'!C101=1,'Jogador 58'!$W$8,0)+IF('Jogador 59'!C101=1,'Jogador 59'!$W$8,0)+IF('Jogador 60'!C101=1,'Jogador 60'!$W$8,0)+IF('Jogador 61'!C101=1,'Jogador 61'!$W$8,0)+IF('Jogador 62'!C101=1,'Jogador 62'!$W$8,0)+IF('Jogador 63'!C101=1,'Jogador 63'!$W$8,0)+IF('Jogador 64'!C101=1,'Jogador 64'!$W$8,0))/C101)</f>
        <v>12.5</v>
      </c>
      <c r="X101" s="4" t="str">
        <f>_xlfn.CONCAT(IF('Jogador 1'!C101=1,_xlfn.CONCAT('Jogador 1'!$W$1,", "),""),IF('Jogador 2'!C101=1,_xlfn.CONCAT('Jogador 2'!$W$1,", "),""),IF('Jogador 3'!C101=1,_xlfn.CONCAT('Jogador 3'!$W$1,", "),""),IF('Jogador 4'!C101=1,_xlfn.CONCAT('Jogador 4'!$W$1,", "),""),IF('Jogador 5'!C101=1,_xlfn.CONCAT('Jogador 5'!$W$1,", "),""),IF('Jogador 6'!C101=1,_xlfn.CONCAT('Jogador 6'!$W$1,", "),""),IF('Jogador 7'!C101=1,_xlfn.CONCAT('Jogador 7'!$W$1,", "),""),IF('Jogador 8'!C101=1,_xlfn.CONCAT('Jogador 8'!$W$1,", "),""),IF('Jogador 9'!C101=1,_xlfn.CONCAT('Jogador 9'!$W$1,", "),""),IF('Jogador 10'!C101=1,_xlfn.CONCAT('Jogador 10'!$W$1,", "),""),IF('Jogador 11'!C101=1,_xlfn.CONCAT('Jogador 11'!$W$1,", "),""),IF('Jogador 12'!C101=1,_xlfn.CONCAT('Jogador 12'!$W$1,", "),""),IF('Jogador 13'!C101=1,_xlfn.CONCAT('Jogador 13'!$W$1,", "),""),IF('Jogador 14'!C101=1,_xlfn.CONCAT('Jogador 14'!$W$1,", "),""),IF('Jogador 15'!C101=1,_xlfn.CONCAT('Jogador 15'!$W$1,", "),""),IF('Jogador 16'!C101=1,_xlfn.CONCAT('Jogador 16'!$W$1,", "),""),IF('Jogador 17'!C101=1,_xlfn.CONCAT('Jogador 17'!$W$1,", "),""),IF('Jogador 18'!C101=1,_xlfn.CONCAT('Jogador 18'!$W$1,", "),""),IF('Jogador 19'!C101=1,_xlfn.CONCAT('Jogador 19'!$W$1,", "),""),IF('Jogador 20'!C101=1,_xlfn.CONCAT('Jogador 20'!$W$1,", "),""),IF('Jogador 21'!C101=1,_xlfn.CONCAT('Jogador 21'!$W$1,", "),""),IF('Jogador 22'!C101=1,_xlfn.CONCAT('Jogador 22'!$W$1,", "),""),IF('Jogador 23'!C101=1,_xlfn.CONCAT('Jogador 23'!$W$1,", "),""),IF('Jogador 24'!C101=1,_xlfn.CONCAT('Jogador 24'!$W$1,", "),""),IF('Jogador 25'!C101=1,_xlfn.CONCAT('Jogador 25'!$W$1,", "),""),IF('Jogador 26'!C101=1,_xlfn.CONCAT('Jogador 26'!$W$1,", "),""),IF('Jogador 27'!C101=1,_xlfn.CONCAT('Jogador 27'!$W$1,", "),""),IF('Jogador 28'!C101=1,_xlfn.CONCAT('Jogador 28'!$W$1,", "),""),IF('Jogador 29'!C101=1,_xlfn.CONCAT('Jogador 29'!$W$1,", "),""),IF('Jogador 30'!C101=1,_xlfn.CONCAT('Jogador 30'!$W$1,", "),""),IF('Jogador 31'!C101=1,_xlfn.CONCAT('Jogador 31'!$W$1,", "),""),IF('Jogador 32'!C101=1,_xlfn.CONCAT('Jogador 32'!$W$1,", "),""),IF('Jogador 33'!C101=1,_xlfn.CONCAT('Jogador 33'!$W$1,", "),""),IF('Jogador 34'!C101=1,_xlfn.CONCAT('Jogador 34'!$W$1,", "),""),IF('Jogador 35'!C101=1,_xlfn.CONCAT('Jogador 35'!$W$1,", "),""),IF('Jogador 36'!C101=1,_xlfn.CONCAT('Jogador 36'!$W$1,", "),""),IF('Jogador 37'!C101=1,_xlfn.CONCAT('Jogador 37'!$W$1,", "),""),IF('Jogador 38'!C101=1,_xlfn.CONCAT('Jogador 38'!$W$1,", "),""),IF('Jogador 39'!C101=1,_xlfn.CONCAT('Jogador 39'!$W$1,", "),""),IF('Jogador 40'!C101=1,_xlfn.CONCAT('Jogador 40'!$W$1,", "),""),IF('Jogador 41'!C101=1,_xlfn.CONCAT('Jogador 41'!$W$1,", "),""),IF('Jogador 42'!C101=1,_xlfn.CONCAT('Jogador 42'!$W$1,", "),""),IF('Jogador 43'!C101=1,_xlfn.CONCAT('Jogador 43'!$W$1,", "),""),IF('Jogador 44'!C101=1,_xlfn.CONCAT('Jogador 44'!$W$1,", "),""),IF('Jogador 45'!C101=1,_xlfn.CONCAT('Jogador 45'!$W$1,", "),""),IF('Jogador 46'!C101=1,_xlfn.CONCAT('Jogador 46'!$W$1,", "),""),IF('Jogador 47'!C101=1,_xlfn.CONCAT('Jogador 47'!$W$1,", "),""),IF('Jogador 48'!C101=1,_xlfn.CONCAT('Jogador 48'!$W$1,", "),""),IF('Jogador 49'!C101=1,_xlfn.CONCAT('Jogador 49'!$W$1,", "),""),IF('Jogador 50'!C101=1,_xlfn.CONCAT('Jogador 50'!$W$1,", "),""),IF('Jogador 51'!C101=1,_xlfn.CONCAT('Jogador 51'!$W$1,", "),""),IF('Jogador 52'!C101=1,_xlfn.CONCAT('Jogador 52'!$W$1,", "),""),IF('Jogador 53'!C101=1,_xlfn.CONCAT('Jogador 53'!$W$1,", "),""),IF('Jogador 54'!C101=1,_xlfn.CONCAT('Jogador 54'!$W$1,", "),""),IF('Jogador 55'!C101=1,_xlfn.CONCAT('Jogador 55'!$W$1,", "),""),IF('Jogador 56'!C101=1,_xlfn.CONCAT('Jogador 56'!$W$1,", "),""),IF('Jogador 57'!C101=1,_xlfn.CONCAT('Jogador 57'!$W$1,", "),""),IF('Jogador 58'!C101=1,_xlfn.CONCAT('Jogador 58'!$W$1,", "),""),IF('Jogador 59'!C101=1,_xlfn.CONCAT('Jogador 59'!$W$1,", "),""),IF('Jogador 60'!C101=1,_xlfn.CONCAT('Jogador 60'!$W$1,", "),""),IF('Jogador 61'!C101=1,_xlfn.CONCAT('Jogador 61'!$W$1,", "),""),IF('Jogador 62'!C101=1,_xlfn.CONCAT('Jogador 62'!$W$1,", "),""),IF('Jogador 63'!C101=1,_xlfn.CONCAT('Jogador 63'!$W$1,", "),""),IF('Jogador 64'!C101=1,_xlfn.CONCAT('Jogador 64'!$W$1,", "),""))</f>
        <v xml:space="preserve">Vagiannidis, Luis Suárez, Mangas, Fotis Ioannidis, </v>
      </c>
      <c r="Y101" s="4" t="str">
        <f>_xlfn.CONCAT(IF('Jogador 1'!D101=1,_xlfn.CONCAT('Jogador 1'!$W$1,", "),""),IF('Jogador 2'!D101=1,_xlfn.CONCAT('Jogador 2'!$W$1,", "),""),IF('Jogador 3'!D101=1,_xlfn.CONCAT('Jogador 3'!$W$1,", "),""),IF('Jogador 4'!D101=1,_xlfn.CONCAT('Jogador 4'!$W$1,", "),""),IF('Jogador 5'!D101=1,_xlfn.CONCAT('Jogador 5'!$W$1,", "),""),IF('Jogador 6'!D101=1,_xlfn.CONCAT('Jogador 6'!$W$1,", "),""),IF('Jogador 7'!D101=1,_xlfn.CONCAT('Jogador 7'!$W$1,", "),""),IF('Jogador 8'!D101=1,_xlfn.CONCAT('Jogador 8'!$W$1,", "),""),IF('Jogador 9'!D101=1,_xlfn.CONCAT('Jogador 9'!$W$1,", "),""),IF('Jogador 10'!D101=1,_xlfn.CONCAT('Jogador 10'!$W$1,", "),""),IF('Jogador 11'!D101=1,_xlfn.CONCAT('Jogador 11'!$W$1,", "),""),IF('Jogador 12'!D101=1,_xlfn.CONCAT('Jogador 12'!$W$1,", "),""),IF('Jogador 13'!D101=1,_xlfn.CONCAT('Jogador 13'!$W$1,", "),""),IF('Jogador 14'!D101=1,_xlfn.CONCAT('Jogador 14'!$W$1,", "),""),IF('Jogador 15'!D101=1,_xlfn.CONCAT('Jogador 15'!$W$1,", "),""),IF('Jogador 16'!D101=1,_xlfn.CONCAT('Jogador 16'!$W$1,", "),""),IF('Jogador 17'!D101=1,_xlfn.CONCAT('Jogador 17'!$W$1,", "),""),IF('Jogador 18'!D101=1,_xlfn.CONCAT('Jogador 18'!$W$1,", "),""),IF('Jogador 19'!D101=1,_xlfn.CONCAT('Jogador 19'!$W$1,", "),""),IF('Jogador 20'!D101=1,_xlfn.CONCAT('Jogador 20'!$W$1,", "),""),IF('Jogador 21'!D101=1,_xlfn.CONCAT('Jogador 21'!$W$1,", "),""),IF('Jogador 22'!D101=1,_xlfn.CONCAT('Jogador 22'!$W$1,", "),""),IF('Jogador 23'!D101=1,_xlfn.CONCAT('Jogador 23'!$W$1,", "),""),IF('Jogador 24'!D101=1,_xlfn.CONCAT('Jogador 24'!$W$1,", "),""),IF('Jogador 25'!D101=1,_xlfn.CONCAT('Jogador 25'!$W$1,", "),""),IF('Jogador 26'!D101=1,_xlfn.CONCAT('Jogador 26'!$W$1,", "),""),IF('Jogador 27'!D101=1,_xlfn.CONCAT('Jogador 27'!$W$1,", "),""),IF('Jogador 28'!D101=1,_xlfn.CONCAT('Jogador 28'!$W$1,", "),""),IF('Jogador 29'!D101=1,_xlfn.CONCAT('Jogador 29'!$W$1,", "),""),IF('Jogador 30'!D101=1,_xlfn.CONCAT('Jogador 30'!$W$1,", "),""),IF('Jogador 31'!D101=1,_xlfn.CONCAT('Jogador 31'!$W$1,", "),""),IF('Jogador 32'!D101=1,_xlfn.CONCAT('Jogador 32'!$W$1,", "),""),IF('Jogador 33'!D101=1,_xlfn.CONCAT('Jogador 33'!$W$1,", "),""),IF('Jogador 34'!D101=1,_xlfn.CONCAT('Jogador 34'!$W$1,", "),""),IF('Jogador 35'!D101=1,_xlfn.CONCAT('Jogador 35'!$W$1,", "),""),IF('Jogador 36'!D101=1,_xlfn.CONCAT('Jogador 36'!$W$1,", "),""),IF('Jogador 37'!D101=1,_xlfn.CONCAT('Jogador 37'!$W$1,", "),""),IF('Jogador 38'!D101=1,_xlfn.CONCAT('Jogador 38'!$W$1,", "),""),IF('Jogador 39'!D101=1,_xlfn.CONCAT('Jogador 39'!$W$1,", "),""),IF('Jogador 40'!D101=1,_xlfn.CONCAT('Jogador 40'!$W$1,", "),""),IF('Jogador 41'!D101=1,_xlfn.CONCAT('Jogador 41'!$W$1,", "),""),IF('Jogador 42'!D101=1,_xlfn.CONCAT('Jogador 42'!$W$1,", "),""),IF('Jogador 43'!D101=1,_xlfn.CONCAT('Jogador 43'!$W$1,", "),""),IF('Jogador 44'!D101=1,_xlfn.CONCAT('Jogador 44'!$W$1,", "),""),IF('Jogador 45'!D101=1,_xlfn.CONCAT('Jogador 45'!$W$1,", "),""),IF('Jogador 46'!D101=1,_xlfn.CONCAT('Jogador 46'!$W$1,", "),""),IF('Jogador 47'!D101=1,_xlfn.CONCAT('Jogador 47'!$W$1,", "),""),IF('Jogador 48'!D101=1,_xlfn.CONCAT('Jogador 48'!$W$1,", "),""),IF('Jogador 49'!D101=1,_xlfn.CONCAT('Jogador 49'!$W$1,", "),""),IF('Jogador 50'!D101=1,_xlfn.CONCAT('Jogador 50'!$W$1,", "),""),IF('Jogador 51'!D101=1,_xlfn.CONCAT('Jogador 51'!$W$1,", "),""),IF('Jogador 52'!D101=1,_xlfn.CONCAT('Jogador 52'!$W$1,", "),""),IF('Jogador 53'!D101=1,_xlfn.CONCAT('Jogador 53'!$W$1,", "),""),IF('Jogador 54'!D101=1,_xlfn.CONCAT('Jogador 54'!$W$1,", "),""),IF('Jogador 55'!D101=1,_xlfn.CONCAT('Jogador 55'!$W$1,", "),""),IF('Jogador 56'!D101=1,_xlfn.CONCAT('Jogador 56'!$W$1,", "),""),IF('Jogador 57'!D101=1,_xlfn.CONCAT('Jogador 57'!$W$1,", "),""),IF('Jogador 58'!D101=1,_xlfn.CONCAT('Jogador 58'!$W$1,", "),""),IF('Jogador 59'!D101=1,_xlfn.CONCAT('Jogador 59'!$W$1,", "),""),IF('Jogador 60'!D101=1,_xlfn.CONCAT('Jogador 60'!$W$1,", "),""),IF('Jogador 61'!D101=1,_xlfn.CONCAT('Jogador 61'!$W$1,", "),""),IF('Jogador 62'!D101=1,_xlfn.CONCAT('Jogador 62'!$W$1,", "),""),IF('Jogador 63'!D101=1,_xlfn.CONCAT('Jogador 63'!$W$1,", "),""),IF('Jogador 64'!D101=1,_xlfn.CONCAT('Jogador 64'!$W$1,", "),""))</f>
        <v xml:space="preserve">Virgínia, </v>
      </c>
    </row>
    <row r="102" spans="1:25" x14ac:dyDescent="0.3">
      <c r="A102" s="4" t="s">
        <v>158</v>
      </c>
      <c r="B102" s="4">
        <f>'Jogador 1'!B102+'Jogador 2'!B102+'Jogador 3'!B102+'Jogador 4'!B102+'Jogador 5'!B102+'Jogador 6'!B102+'Jogador 7'!B102+'Jogador 8'!B102+'Jogador 9'!B102+'Jogador 10'!B102+'Jogador 11'!B102+'Jogador 12'!B102+'Jogador 13'!B102+'Jogador 14'!B102+'Jogador 15'!B102+'Jogador 16'!B102+'Jogador 17'!B102+'Jogador 18'!B102+'Jogador 19'!B102+'Jogador 20'!B102+'Jogador 21'!B102+'Jogador 22'!B102+'Jogador 23'!B102+'Jogador 24'!B102+'Jogador 25'!B102+'Jogador 26'!B102+'Jogador 27'!B102+'Jogador 28'!B102+'Jogador 29'!B102+'Jogador 30'!B102+'Jogador 31'!B102+'Jogador 32'!B102+'Jogador 33'!B102+'Jogador 34'!B102+'Jogador 35'!B102+'Jogador 36'!B102+'Jogador 37'!B102+'Jogador 38'!B102+'Jogador 39'!B102+'Jogador 40'!B102+'Jogador 41'!B102+'Jogador 42'!B102+'Jogador 43'!B102+'Jogador 44'!B102+'Jogador 45'!B102+'Jogador 46'!B102+'Jogador 47'!B102+'Jogador 48'!B102+'Jogador 49'!B102+'Jogador 50'!B102+'Jogador 51'!B102+'Jogador 52'!B102+'Jogador 53'!B102+'Jogador 54'!B102+'Jogador 55'!B102+'Jogador 56'!B102+'Jogador 57'!B102+'Jogador 58'!B102+'Jogador 59'!B102+'Jogador 60'!B102+'Jogador 61'!B102+'Jogador 62'!B102+'Jogador 63'!B102+'Jogador 64'!B102</f>
        <v>4</v>
      </c>
      <c r="C102" s="4">
        <f>'Jogador 1'!C102+'Jogador 2'!C102+'Jogador 3'!C102+'Jogador 4'!C102+'Jogador 5'!C102+'Jogador 6'!C102+'Jogador 7'!C102+'Jogador 8'!C102+'Jogador 9'!C102+'Jogador 10'!C102+'Jogador 11'!C102+'Jogador 12'!C102+'Jogador 13'!C102+'Jogador 14'!C102+'Jogador 15'!C102+'Jogador 16'!C102+'Jogador 17'!C102+'Jogador 18'!C102+'Jogador 19'!C102+'Jogador 20'!C102+'Jogador 21'!C102+'Jogador 22'!C102+'Jogador 23'!C102+'Jogador 24'!C102+'Jogador 25'!C102+'Jogador 26'!C102+'Jogador 27'!C102+'Jogador 28'!C102+'Jogador 29'!C102+'Jogador 30'!C102+'Jogador 31'!C102+'Jogador 32'!C102+'Jogador 33'!C102+'Jogador 34'!C102+'Jogador 35'!C102+'Jogador 36'!C102+'Jogador 37'!C102+'Jogador 38'!C102+'Jogador 39'!C102+'Jogador 40'!C102+'Jogador 41'!C102+'Jogador 42'!C102+'Jogador 43'!C102+'Jogador 44'!C102+'Jogador 45'!C102+'Jogador 46'!C102+'Jogador 47'!C102+'Jogador 48'!C102+'Jogador 49'!C102+'Jogador 50'!C102+'Jogador 51'!C102+'Jogador 52'!C102+'Jogador 53'!C102+'Jogador 54'!C102+'Jogador 55'!C102+'Jogador 56'!C102+'Jogador 57'!C102+'Jogador 58'!C102+'Jogador 59'!C102+'Jogador 60'!C102+'Jogador 61'!C102+'Jogador 62'!C102+'Jogador 63'!C102+'Jogador 64'!C102</f>
        <v>1</v>
      </c>
      <c r="D102" s="4">
        <f>'Jogador 1'!D102+'Jogador 2'!D102+'Jogador 3'!D102+'Jogador 4'!D102+'Jogador 5'!D102+'Jogador 6'!D102+'Jogador 7'!D102+'Jogador 8'!D102+'Jogador 9'!D102+'Jogador 10'!D102+'Jogador 11'!D102+'Jogador 12'!D102+'Jogador 13'!D102+'Jogador 14'!D102+'Jogador 15'!D102+'Jogador 16'!D102+'Jogador 17'!D102+'Jogador 18'!D102+'Jogador 19'!D102+'Jogador 20'!D102+'Jogador 21'!D102+'Jogador 22'!D102+'Jogador 23'!D102+'Jogador 24'!D102+'Jogador 25'!D102+'Jogador 26'!D102+'Jogador 27'!D102+'Jogador 28'!D102+'Jogador 29'!D102+'Jogador 30'!D102+'Jogador 31'!D102+'Jogador 32'!D102+'Jogador 33'!D102+'Jogador 34'!D102+'Jogador 35'!D102+'Jogador 36'!D102+'Jogador 37'!D102+'Jogador 38'!D102+'Jogador 39'!D102+'Jogador 40'!D102+'Jogador 41'!D102+'Jogador 42'!D102+'Jogador 43'!D102+'Jogador 44'!D102+'Jogador 45'!D102+'Jogador 46'!D102+'Jogador 47'!D102+'Jogador 48'!D102+'Jogador 49'!D102+'Jogador 50'!D102+'Jogador 51'!D102+'Jogador 52'!D102+'Jogador 53'!D102+'Jogador 54'!D102+'Jogador 55'!D102+'Jogador 56'!D102+'Jogador 57'!D102+'Jogador 58'!D102+'Jogador 59'!D102+'Jogador 60'!D102+'Jogador 61'!D102+'Jogador 62'!D102+'Jogador 63'!D102+'Jogador 64'!D102</f>
        <v>3</v>
      </c>
      <c r="E102" s="4">
        <f>'Jogador 1'!E102+'Jogador 2'!E102+'Jogador 3'!E102+'Jogador 4'!E102+'Jogador 5'!E102+'Jogador 6'!E102+'Jogador 7'!E102+'Jogador 8'!E102+'Jogador 9'!E102+'Jogador 10'!E102+'Jogador 11'!E102+'Jogador 12'!E102+'Jogador 13'!E102+'Jogador 14'!E102+'Jogador 15'!E102+'Jogador 16'!E102+'Jogador 17'!E102+'Jogador 18'!E102+'Jogador 19'!E102+'Jogador 20'!E102+'Jogador 21'!E102+'Jogador 22'!E102+'Jogador 23'!E102+'Jogador 24'!E102+'Jogador 25'!E102+'Jogador 26'!E102+'Jogador 27'!E102+'Jogador 28'!E102+'Jogador 29'!E102+'Jogador 30'!E102+'Jogador 31'!E102+'Jogador 32'!E102+'Jogador 33'!E102+'Jogador 34'!E102+'Jogador 35'!E102+'Jogador 36'!E102+'Jogador 37'!E102+'Jogador 38'!E102+'Jogador 39'!E102+'Jogador 40'!E102+'Jogador 41'!E102+'Jogador 42'!E102+'Jogador 43'!E102+'Jogador 44'!E102+'Jogador 45'!E102+'Jogador 46'!E102+'Jogador 47'!E102+'Jogador 48'!E102+'Jogador 49'!E102+'Jogador 50'!E102+'Jogador 51'!E102+'Jogador 52'!E102+'Jogador 53'!E102+'Jogador 54'!E102+'Jogador 55'!E102+'Jogador 56'!E102+'Jogador 57'!E102+'Jogador 58'!E102+'Jogador 59'!E102+'Jogador 60'!E102+'Jogador 61'!E102+'Jogador 62'!E102+'Jogador 63'!E102+'Jogador 64'!E102</f>
        <v>1</v>
      </c>
      <c r="F102" s="9">
        <f t="shared" si="21"/>
        <v>1</v>
      </c>
      <c r="G102" s="4">
        <f>'Jogador 1'!G102+'Jogador 2'!G102+'Jogador 3'!G102+'Jogador 4'!G102+'Jogador 5'!G102+'Jogador 6'!G102+'Jogador 7'!G102+'Jogador 8'!G102+'Jogador 9'!G102+'Jogador 10'!G102+'Jogador 11'!G102+'Jogador 12'!G102+'Jogador 13'!G102+'Jogador 14'!G102+'Jogador 15'!G102+'Jogador 16'!G102+'Jogador 17'!G102+'Jogador 18'!G102+'Jogador 19'!G102+'Jogador 20'!G102+'Jogador 21'!G102+'Jogador 22'!G102+'Jogador 23'!G102+'Jogador 24'!G102+'Jogador 25'!G102+'Jogador 26'!G102+'Jogador 27'!G102+'Jogador 28'!G102+'Jogador 29'!G102+'Jogador 30'!G102+'Jogador 31'!G102+'Jogador 32'!G102+'Jogador 33'!G102+'Jogador 34'!G102+'Jogador 35'!G102+'Jogador 36'!G102+'Jogador 37'!G102+'Jogador 38'!G102+'Jogador 39'!G102+'Jogador 40'!G102+'Jogador 41'!G102+'Jogador 42'!G102+'Jogador 43'!G102+'Jogador 44'!G102+'Jogador 45'!G102+'Jogador 46'!G102+'Jogador 47'!G102+'Jogador 48'!G102+'Jogador 49'!G102+'Jogador 50'!G102+'Jogador 51'!G102+'Jogador 52'!G102+'Jogador 53'!G102+'Jogador 54'!G102+'Jogador 55'!G102+'Jogador 56'!G102+'Jogador 57'!G102+'Jogador 58'!G102+'Jogador 59'!G102+'Jogador 60'!G102+'Jogador 61'!G102+'Jogador 62'!G102+'Jogador 63'!G102+'Jogador 64'!G102</f>
        <v>0</v>
      </c>
      <c r="H102" s="9">
        <f t="shared" si="22"/>
        <v>0</v>
      </c>
      <c r="I102" s="4">
        <f>'Jogador 1'!I102+'Jogador 2'!I102+'Jogador 3'!I102+'Jogador 4'!I102+'Jogador 5'!I102+'Jogador 6'!I102+'Jogador 7'!I102+'Jogador 8'!I102+'Jogador 9'!I102+'Jogador 10'!I102+'Jogador 11'!I102+'Jogador 12'!I102+'Jogador 13'!I102+'Jogador 14'!I102+'Jogador 15'!I102+'Jogador 16'!I102+'Jogador 17'!I102+'Jogador 18'!I102+'Jogador 19'!I102+'Jogador 20'!I102+'Jogador 21'!I102+'Jogador 22'!I102+'Jogador 23'!I102+'Jogador 24'!I102+'Jogador 25'!I102+'Jogador 26'!I102+'Jogador 27'!I102+'Jogador 28'!I102+'Jogador 29'!I102+'Jogador 30'!I102+'Jogador 31'!I102+'Jogador 32'!I102+'Jogador 33'!I102+'Jogador 34'!I102+'Jogador 35'!I102+'Jogador 36'!I102+'Jogador 37'!I102+'Jogador 38'!I102+'Jogador 39'!I102+'Jogador 40'!I102+'Jogador 41'!I102+'Jogador 42'!I102+'Jogador 43'!I102+'Jogador 44'!I102+'Jogador 45'!I102+'Jogador 46'!I102+'Jogador 47'!I102+'Jogador 48'!I102+'Jogador 49'!I102+'Jogador 50'!I102+'Jogador 51'!I102+'Jogador 52'!I102+'Jogador 53'!I102+'Jogador 54'!I102+'Jogador 55'!I102+'Jogador 56'!I102+'Jogador 57'!I102+'Jogador 58'!I102+'Jogador 59'!I102+'Jogador 60'!I102+'Jogador 61'!I102+'Jogador 62'!I102+'Jogador 63'!I102+'Jogador 64'!I102</f>
        <v>1</v>
      </c>
      <c r="J102" s="9">
        <f t="shared" si="23"/>
        <v>0.33333333333333331</v>
      </c>
      <c r="K102" s="4">
        <f>'Jogador 1'!K102+'Jogador 2'!K102+'Jogador 3'!K102+'Jogador 4'!K102+'Jogador 5'!K102+'Jogador 6'!K102+'Jogador 7'!K102+'Jogador 8'!K102+'Jogador 9'!K102+'Jogador 10'!K102+'Jogador 11'!K102+'Jogador 12'!K102+'Jogador 13'!K102+'Jogador 14'!K102+'Jogador 15'!K102+'Jogador 16'!K102+'Jogador 17'!K102+'Jogador 18'!K102+'Jogador 19'!K102+'Jogador 20'!K102+'Jogador 21'!K102+'Jogador 22'!K102+'Jogador 23'!K102+'Jogador 24'!K102+'Jogador 25'!K102+'Jogador 26'!K102+'Jogador 27'!K102+'Jogador 28'!K102+'Jogador 29'!K102+'Jogador 30'!K102+'Jogador 31'!K102+'Jogador 32'!K102+'Jogador 33'!K102+'Jogador 34'!K102+'Jogador 35'!K102+'Jogador 36'!K102+'Jogador 37'!K102+'Jogador 38'!K102+'Jogador 39'!K102+'Jogador 40'!K102+'Jogador 41'!K102+'Jogador 42'!K102+'Jogador 43'!K102+'Jogador 44'!K102+'Jogador 45'!K102+'Jogador 46'!K102+'Jogador 47'!K102+'Jogador 48'!K102+'Jogador 49'!K102+'Jogador 50'!K102+'Jogador 51'!K102+'Jogador 52'!K102+'Jogador 53'!K102+'Jogador 54'!K102+'Jogador 55'!K102+'Jogador 56'!K102+'Jogador 57'!K102+'Jogador 58'!K102+'Jogador 59'!K102+'Jogador 60'!K102+'Jogador 61'!K102+'Jogador 62'!K102+'Jogador 63'!K102+'Jogador 64'!K102</f>
        <v>2</v>
      </c>
      <c r="L102" s="9">
        <f t="shared" si="24"/>
        <v>0.66666666666666663</v>
      </c>
      <c r="M102" s="4">
        <f>'Jogador 1'!M102+'Jogador 2'!M102+'Jogador 3'!M102+'Jogador 4'!M102+'Jogador 5'!M102+'Jogador 6'!M102+'Jogador 7'!M102+'Jogador 8'!M102+'Jogador 9'!M102+'Jogador 10'!M102+'Jogador 11'!M102+'Jogador 12'!M102+'Jogador 13'!M102+'Jogador 14'!M102+'Jogador 15'!M102+'Jogador 16'!M102+'Jogador 17'!M102+'Jogador 18'!M102+'Jogador 19'!M102+'Jogador 20'!M102+'Jogador 21'!M102+'Jogador 22'!M102+'Jogador 23'!M102+'Jogador 24'!M102+'Jogador 25'!M102+'Jogador 26'!M102+'Jogador 27'!M102+'Jogador 28'!M102+'Jogador 29'!M102+'Jogador 30'!M102+'Jogador 31'!M102+'Jogador 32'!M102+'Jogador 33'!M102+'Jogador 34'!M102+'Jogador 35'!M102+'Jogador 36'!M102+'Jogador 37'!M102+'Jogador 38'!M102+'Jogador 39'!M102+'Jogador 40'!M102+'Jogador 41'!M102+'Jogador 42'!M102+'Jogador 43'!M102+'Jogador 44'!M102+'Jogador 45'!M102+'Jogador 46'!M102+'Jogador 47'!M102+'Jogador 48'!M102+'Jogador 49'!M102+'Jogador 50'!M102+'Jogador 51'!M102+'Jogador 52'!M102+'Jogador 53'!M102+'Jogador 54'!M102+'Jogador 55'!M102+'Jogador 56'!M102+'Jogador 57'!M102+'Jogador 58'!M102+'Jogador 59'!M102+'Jogador 60'!M102+'Jogador 61'!M102+'Jogador 62'!M102+'Jogador 63'!M102+'Jogador 64'!M102</f>
        <v>2</v>
      </c>
      <c r="N102" s="9">
        <f t="shared" si="25"/>
        <v>0.5</v>
      </c>
      <c r="O102" s="4">
        <f>'Jogador 1'!O102+'Jogador 2'!O102+'Jogador 3'!O102+'Jogador 4'!O102+'Jogador 5'!O102+'Jogador 6'!O102+'Jogador 7'!O102+'Jogador 8'!O102+'Jogador 9'!O102+'Jogador 10'!O102+'Jogador 11'!O102+'Jogador 12'!O102+'Jogador 13'!O102+'Jogador 14'!O102+'Jogador 15'!O102+'Jogador 16'!O102+'Jogador 17'!O102+'Jogador 18'!O102+'Jogador 19'!O102+'Jogador 20'!O102+'Jogador 21'!O102+'Jogador 22'!O102+'Jogador 23'!O102+'Jogador 24'!O102+'Jogador 25'!O102+'Jogador 26'!O102+'Jogador 27'!O102+'Jogador 28'!O102+'Jogador 29'!O102+'Jogador 30'!O102+'Jogador 31'!O102+'Jogador 32'!O102+'Jogador 33'!O102+'Jogador 34'!O102+'Jogador 35'!O102+'Jogador 36'!O102+'Jogador 37'!O102+'Jogador 38'!O102+'Jogador 39'!O102+'Jogador 40'!O102+'Jogador 41'!O102+'Jogador 42'!O102+'Jogador 43'!O102+'Jogador 44'!O102+'Jogador 45'!O102+'Jogador 46'!O102+'Jogador 47'!O102+'Jogador 48'!O102+'Jogador 49'!O102+'Jogador 50'!O102+'Jogador 51'!O102+'Jogador 52'!O102+'Jogador 53'!O102+'Jogador 54'!O102+'Jogador 55'!O102+'Jogador 56'!O102+'Jogador 57'!O102+'Jogador 58'!O102+'Jogador 59'!O102+'Jogador 60'!O102+'Jogador 61'!O102+'Jogador 62'!O102+'Jogador 63'!O102+'Jogador 64'!O102</f>
        <v>2</v>
      </c>
      <c r="P102" s="9">
        <f t="shared" si="26"/>
        <v>0.5</v>
      </c>
      <c r="Q102" s="4">
        <f>'Jogador 1'!Q102+'Jogador 2'!Q102+'Jogador 3'!Q102+'Jogador 4'!Q102+'Jogador 5'!Q102+'Jogador 6'!Q102+'Jogador 7'!Q102+'Jogador 8'!Q102+'Jogador 9'!Q102+'Jogador 10'!Q102+'Jogador 11'!Q102+'Jogador 12'!Q102+'Jogador 13'!Q102+'Jogador 14'!Q102+'Jogador 15'!Q102+'Jogador 16'!Q102+'Jogador 17'!Q102+'Jogador 18'!Q102+'Jogador 19'!Q102+'Jogador 20'!Q102+'Jogador 21'!Q102+'Jogador 22'!Q102+'Jogador 23'!Q102+'Jogador 24'!Q102+'Jogador 25'!Q102+'Jogador 26'!Q102+'Jogador 27'!Q102+'Jogador 28'!Q102+'Jogador 29'!Q102+'Jogador 30'!Q102+'Jogador 31'!Q102+'Jogador 32'!Q102+'Jogador 33'!Q102+'Jogador 34'!Q102+'Jogador 35'!Q102+'Jogador 36'!Q102+'Jogador 37'!Q102+'Jogador 38'!Q102+'Jogador 39'!Q102+'Jogador 40'!Q102+'Jogador 41'!Q102+'Jogador 42'!Q102+'Jogador 43'!Q102+'Jogador 44'!Q102+'Jogador 45'!Q102+'Jogador 46'!Q102+'Jogador 47'!Q102+'Jogador 48'!Q102+'Jogador 49'!Q102+'Jogador 50'!Q102+'Jogador 51'!Q102+'Jogador 52'!Q102+'Jogador 53'!Q102+'Jogador 54'!Q102+'Jogador 55'!Q102+'Jogador 56'!Q102+'Jogador 57'!Q102+'Jogador 58'!Q102+'Jogador 59'!Q102+'Jogador 60'!Q102+'Jogador 61'!Q102+'Jogador 62'!Q102+'Jogador 63'!Q102+'Jogador 64'!Q102</f>
        <v>22.5</v>
      </c>
      <c r="R102" s="4">
        <f>'Jogador 1'!R102+'Jogador 2'!R102+'Jogador 3'!R102+'Jogador 4'!R102+'Jogador 5'!R102+'Jogador 6'!R102+'Jogador 7'!R102+'Jogador 8'!R102+'Jogador 9'!R102+'Jogador 10'!R102+'Jogador 11'!R102+'Jogador 12'!R102+'Jogador 13'!R102+'Jogador 14'!R102+'Jogador 15'!R102+'Jogador 16'!R102+'Jogador 17'!R102+'Jogador 18'!R102+'Jogador 19'!R102+'Jogador 20'!R102+'Jogador 21'!R102+'Jogador 22'!R102+'Jogador 23'!R102+'Jogador 24'!R102+'Jogador 25'!R102+'Jogador 26'!R102+'Jogador 27'!R102+'Jogador 28'!R102+'Jogador 29'!R102+'Jogador 30'!R102+'Jogador 31'!R102+'Jogador 32'!R102+'Jogador 33'!R102+'Jogador 34'!R102+'Jogador 35'!R102+'Jogador 36'!R102+'Jogador 37'!R102+'Jogador 38'!R102+'Jogador 39'!R102+'Jogador 40'!R102+'Jogador 41'!R102+'Jogador 42'!R102+'Jogador 43'!R102+'Jogador 44'!R102+'Jogador 45'!R102+'Jogador 46'!R102+'Jogador 47'!R102+'Jogador 48'!R102+'Jogador 49'!R102+'Jogador 50'!R102+'Jogador 51'!R102+'Jogador 52'!R102+'Jogador 53'!R102+'Jogador 54'!R102+'Jogador 55'!R102+'Jogador 56'!R102+'Jogador 57'!R102+'Jogador 58'!R102+'Jogador 59'!R102+'Jogador 60'!R102+'Jogador 61'!R102+'Jogador 62'!R102+'Jogador 63'!R102+'Jogador 64'!R102</f>
        <v>0</v>
      </c>
      <c r="S102" s="4">
        <f>'Jogador 1'!S102+'Jogador 2'!S102+'Jogador 3'!S102+'Jogador 4'!S102+'Jogador 5'!S102+'Jogador 6'!S102+'Jogador 7'!S102+'Jogador 8'!S102+'Jogador 9'!S102+'Jogador 10'!S102+'Jogador 11'!S102+'Jogador 12'!S102+'Jogador 13'!S102+'Jogador 14'!S102+'Jogador 15'!S102+'Jogador 16'!S102+'Jogador 17'!S102+'Jogador 18'!S102+'Jogador 19'!S102+'Jogador 20'!S102+'Jogador 21'!S102+'Jogador 22'!S102+'Jogador 23'!S102+'Jogador 24'!S102+'Jogador 25'!S102+'Jogador 26'!S102+'Jogador 27'!S102+'Jogador 28'!S102+'Jogador 29'!S102+'Jogador 30'!S102+'Jogador 31'!S102+'Jogador 32'!S102+'Jogador 33'!S102+'Jogador 34'!S102+'Jogador 35'!S102+'Jogador 36'!S102+'Jogador 37'!S102+'Jogador 38'!S102+'Jogador 39'!S102+'Jogador 40'!S102+'Jogador 41'!S102+'Jogador 42'!S102+'Jogador 43'!S102+'Jogador 44'!S102+'Jogador 45'!S102+'Jogador 46'!S102+'Jogador 47'!S102+'Jogador 48'!S102+'Jogador 49'!S102+'Jogador 50'!S102+'Jogador 51'!S102+'Jogador 52'!S102+'Jogador 53'!S102+'Jogador 54'!S102+'Jogador 55'!S102+'Jogador 56'!S102+'Jogador 57'!S102+'Jogador 58'!S102+'Jogador 59'!S102+'Jogador 60'!S102+'Jogador 61'!S102+'Jogador 62'!S102+'Jogador 63'!S102+'Jogador 64'!S102</f>
        <v>8</v>
      </c>
      <c r="T102" s="4">
        <f>'Jogador 1'!T102+'Jogador 2'!T102+'Jogador 3'!T102+'Jogador 4'!T102+'Jogador 5'!T102+'Jogador 6'!T102+'Jogador 7'!T102+'Jogador 8'!T102+'Jogador 9'!T102+'Jogador 10'!T102+'Jogador 11'!T102+'Jogador 12'!T102+'Jogador 13'!T102+'Jogador 14'!T102+'Jogador 15'!T102+'Jogador 16'!T102+'Jogador 17'!T102+'Jogador 18'!T102+'Jogador 19'!T102+'Jogador 20'!T102+'Jogador 21'!T102+'Jogador 22'!T102+'Jogador 23'!T102+'Jogador 24'!T102+'Jogador 25'!T102+'Jogador 26'!T102+'Jogador 27'!T102+'Jogador 28'!T102+'Jogador 29'!T102+'Jogador 30'!T102+'Jogador 31'!T102+'Jogador 32'!T102+'Jogador 33'!T102+'Jogador 34'!T102+'Jogador 35'!T102+'Jogador 36'!T102+'Jogador 37'!T102+'Jogador 38'!T102+'Jogador 39'!T102+'Jogador 40'!T102+'Jogador 41'!T102+'Jogador 42'!T102+'Jogador 43'!T102+'Jogador 44'!T102+'Jogador 45'!T102+'Jogador 46'!T102+'Jogador 47'!T102+'Jogador 48'!T102+'Jogador 49'!T102+'Jogador 50'!T102+'Jogador 51'!T102+'Jogador 52'!T102+'Jogador 53'!T102+'Jogador 54'!T102+'Jogador 55'!T102+'Jogador 56'!T102+'Jogador 57'!T102+'Jogador 58'!T102+'Jogador 59'!T102+'Jogador 60'!T102+'Jogador 61'!T102+'Jogador 62'!T102+'Jogador 63'!T102+'Jogador 64'!T102</f>
        <v>-14.5</v>
      </c>
      <c r="U102" s="10">
        <f t="shared" si="27"/>
        <v>-14.5</v>
      </c>
      <c r="V102" s="10">
        <f>IF(C102=0,0,(IF('Jogador 1'!C102=1,'Jogador 1'!$W$8,0)+IF('Jogador 2'!C102=1,'Jogador 2'!$W$8,0)+IF('Jogador 3'!C102=1,'Jogador 3'!$W$8,0)+IF('Jogador 4'!C102=1,'Jogador 4'!$W$8,0)+IF('Jogador 5'!C102=1,'Jogador 5'!$W$8,0)+IF('Jogador 6'!C102=1,'Jogador 6'!$W$8,0)+IF('Jogador 7'!C102=1,'Jogador 7'!$W$8,0)+IF('Jogador 8'!C102=1,'Jogador 8'!$W$8,0)+IF('Jogador 9'!C102=1,'Jogador 9'!$W$8,0)+IF('Jogador 10'!C102=1,'Jogador 10'!$W$8,0)+IF('Jogador 11'!C102=1,'Jogador 11'!$W$8,0)+IF('Jogador 12'!C102=1,'Jogador 12'!$W$8,0)+IF('Jogador 13'!C102=1,'Jogador 13'!$W$8,0)+IF('Jogador 14'!C102=1,'Jogador 14'!$W$8,0)+IF('Jogador 15'!C102=1,'Jogador 15'!$W$8,0)+IF('Jogador 16'!C102=1,'Jogador 16'!$W$8,0)+IF('Jogador 17'!C102=1,'Jogador 17'!$W$8,0)+IF('Jogador 18'!C102=1,'Jogador 18'!$W$8,0)+IF('Jogador 19'!C102=1,'Jogador 19'!$W$8,0)+IF('Jogador 20'!C102=1,'Jogador 20'!$W$8,0)+IF('Jogador 21'!C102=1,'Jogador 21'!$W$8,0)+IF('Jogador 22'!C102=1,'Jogador 22'!$W$8,0)+IF('Jogador 23'!C102=1,'Jogador 23'!$W$8,0)+IF('Jogador 24'!C102=1,'Jogador 24'!$W$8,0)+IF('Jogador 25'!C102=1,'Jogador 25'!$W$8,0)+IF('Jogador 26'!C102=1,'Jogador 26'!$W$8,0)+IF('Jogador 27'!C102=1,'Jogador 27'!$W$8,0)+IF('Jogador 28'!C102=1,'Jogador 28'!$W$8,0)+IF('Jogador 29'!C102=1,'Jogador 29'!$W$8,0)+IF('Jogador 30'!C102=1,'Jogador 30'!$W$8,0)+IF('Jogador 31'!C102=1,'Jogador 31'!$W$8,0)+IF('Jogador 32'!C102=1,'Jogador 32'!$W$8,0)+IF('Jogador 33'!C102=1,'Jogador 33'!$W$8,0)+IF('Jogador 34'!C102=1,'Jogador 34'!$W$8,0)+IF('Jogador 35'!C102=1,'Jogador 35'!$W$8,0) +IF('Jogador 36'!C102=1,'Jogador 36'!$W$8,0)+IF('Jogador 37'!C102=1,'Jogador 37'!$W$8,0)+IF('Jogador 38'!C102=1,'Jogador 38'!$W$8,0)+IF('Jogador 39'!C102=1,'Jogador 39'!$W$8,0)+IF('Jogador 40'!C102=1,'Jogador 40'!$W$8,0)+IF('Jogador 41'!C102=1,'Jogador 41'!$W$8,0)+IF('Jogador 42'!C102=1,'Jogador 42'!$W$8,0)+IF('Jogador 43'!C102=1,'Jogador 43'!$W$8,0)+IF('Jogador 44'!C102=1,'Jogador 44'!$W$8,0)+IF('Jogador 45'!C102=1,'Jogador 45'!$W$8,0)+IF('Jogador 46'!C102=1,'Jogador 46'!$W$8,0)+IF('Jogador 47'!C102=1,'Jogador 47'!$W$8,0)+IF('Jogador 48'!C102=1,'Jogador 48'!$W$8,0)+IF('Jogador 49'!C102=1,'Jogador 49'!$W$8,0)+IF('Jogador 50'!C102=1,'Jogador 50'!$W$8,0)+IF('Jogador 51'!C102=1,'Jogador 51'!$W$8,0)+IF('Jogador 52'!C102=1,'Jogador 52'!$W$8,0)+IF('Jogador 53'!C102=1,'Jogador 53'!$W$8,0)+IF('Jogador 54'!C102=1,'Jogador 54'!$W$8,0)+IF('Jogador 55'!C102=1,'Jogador 55'!$W$8,0)+IF('Jogador 56'!C102=1,'Jogador 56'!$W$8,0)+IF('Jogador 57'!C102=1,'Jogador 57'!$W$8,0)+IF('Jogador 58'!C102=1,'Jogador 58'!$W$8,0)+IF('Jogador 59'!C102=1,'Jogador 59'!$W$8,0)+IF('Jogador 60'!C102=1,'Jogador 60'!$W$8,0)+IF('Jogador 61'!C102=1,'Jogador 61'!$W$8,0)+IF('Jogador 62'!C102=1,'Jogador 62'!$W$8,0)+IF('Jogador 63'!C102=1,'Jogador 63'!$W$8,0)+IF('Jogador 64'!C102=1,'Jogador 64'!$W$8,0))/C102)</f>
        <v>15</v>
      </c>
      <c r="X102" s="4" t="str">
        <f>_xlfn.CONCAT(IF('Jogador 1'!C102=1,_xlfn.CONCAT('Jogador 1'!$W$1,", "),""),IF('Jogador 2'!C102=1,_xlfn.CONCAT('Jogador 2'!$W$1,", "),""),IF('Jogador 3'!C102=1,_xlfn.CONCAT('Jogador 3'!$W$1,", "),""),IF('Jogador 4'!C102=1,_xlfn.CONCAT('Jogador 4'!$W$1,", "),""),IF('Jogador 5'!C102=1,_xlfn.CONCAT('Jogador 5'!$W$1,", "),""),IF('Jogador 6'!C102=1,_xlfn.CONCAT('Jogador 6'!$W$1,", "),""),IF('Jogador 7'!C102=1,_xlfn.CONCAT('Jogador 7'!$W$1,", "),""),IF('Jogador 8'!C102=1,_xlfn.CONCAT('Jogador 8'!$W$1,", "),""),IF('Jogador 9'!C102=1,_xlfn.CONCAT('Jogador 9'!$W$1,", "),""),IF('Jogador 10'!C102=1,_xlfn.CONCAT('Jogador 10'!$W$1,", "),""),IF('Jogador 11'!C102=1,_xlfn.CONCAT('Jogador 11'!$W$1,", "),""),IF('Jogador 12'!C102=1,_xlfn.CONCAT('Jogador 12'!$W$1,", "),""),IF('Jogador 13'!C102=1,_xlfn.CONCAT('Jogador 13'!$W$1,", "),""),IF('Jogador 14'!C102=1,_xlfn.CONCAT('Jogador 14'!$W$1,", "),""),IF('Jogador 15'!C102=1,_xlfn.CONCAT('Jogador 15'!$W$1,", "),""),IF('Jogador 16'!C102=1,_xlfn.CONCAT('Jogador 16'!$W$1,", "),""),IF('Jogador 17'!C102=1,_xlfn.CONCAT('Jogador 17'!$W$1,", "),""),IF('Jogador 18'!C102=1,_xlfn.CONCAT('Jogador 18'!$W$1,", "),""),IF('Jogador 19'!C102=1,_xlfn.CONCAT('Jogador 19'!$W$1,", "),""),IF('Jogador 20'!C102=1,_xlfn.CONCAT('Jogador 20'!$W$1,", "),""),IF('Jogador 21'!C102=1,_xlfn.CONCAT('Jogador 21'!$W$1,", "),""),IF('Jogador 22'!C102=1,_xlfn.CONCAT('Jogador 22'!$W$1,", "),""),IF('Jogador 23'!C102=1,_xlfn.CONCAT('Jogador 23'!$W$1,", "),""),IF('Jogador 24'!C102=1,_xlfn.CONCAT('Jogador 24'!$W$1,", "),""),IF('Jogador 25'!C102=1,_xlfn.CONCAT('Jogador 25'!$W$1,", "),""),IF('Jogador 26'!C102=1,_xlfn.CONCAT('Jogador 26'!$W$1,", "),""),IF('Jogador 27'!C102=1,_xlfn.CONCAT('Jogador 27'!$W$1,", "),""),IF('Jogador 28'!C102=1,_xlfn.CONCAT('Jogador 28'!$W$1,", "),""),IF('Jogador 29'!C102=1,_xlfn.CONCAT('Jogador 29'!$W$1,", "),""),IF('Jogador 30'!C102=1,_xlfn.CONCAT('Jogador 30'!$W$1,", "),""),IF('Jogador 31'!C102=1,_xlfn.CONCAT('Jogador 31'!$W$1,", "),""),IF('Jogador 32'!C102=1,_xlfn.CONCAT('Jogador 32'!$W$1,", "),""),IF('Jogador 33'!C102=1,_xlfn.CONCAT('Jogador 33'!$W$1,", "),""),IF('Jogador 34'!C102=1,_xlfn.CONCAT('Jogador 34'!$W$1,", "),""),IF('Jogador 35'!C102=1,_xlfn.CONCAT('Jogador 35'!$W$1,", "),""),IF('Jogador 36'!C102=1,_xlfn.CONCAT('Jogador 36'!$W$1,", "),""),IF('Jogador 37'!C102=1,_xlfn.CONCAT('Jogador 37'!$W$1,", "),""),IF('Jogador 38'!C102=1,_xlfn.CONCAT('Jogador 38'!$W$1,", "),""),IF('Jogador 39'!C102=1,_xlfn.CONCAT('Jogador 39'!$W$1,", "),""),IF('Jogador 40'!C102=1,_xlfn.CONCAT('Jogador 40'!$W$1,", "),""),IF('Jogador 41'!C102=1,_xlfn.CONCAT('Jogador 41'!$W$1,", "),""),IF('Jogador 42'!C102=1,_xlfn.CONCAT('Jogador 42'!$W$1,", "),""),IF('Jogador 43'!C102=1,_xlfn.CONCAT('Jogador 43'!$W$1,", "),""),IF('Jogador 44'!C102=1,_xlfn.CONCAT('Jogador 44'!$W$1,", "),""),IF('Jogador 45'!C102=1,_xlfn.CONCAT('Jogador 45'!$W$1,", "),""),IF('Jogador 46'!C102=1,_xlfn.CONCAT('Jogador 46'!$W$1,", "),""),IF('Jogador 47'!C102=1,_xlfn.CONCAT('Jogador 47'!$W$1,", "),""),IF('Jogador 48'!C102=1,_xlfn.CONCAT('Jogador 48'!$W$1,", "),""),IF('Jogador 49'!C102=1,_xlfn.CONCAT('Jogador 49'!$W$1,", "),""),IF('Jogador 50'!C102=1,_xlfn.CONCAT('Jogador 50'!$W$1,", "),""),IF('Jogador 51'!C102=1,_xlfn.CONCAT('Jogador 51'!$W$1,", "),""),IF('Jogador 52'!C102=1,_xlfn.CONCAT('Jogador 52'!$W$1,", "),""),IF('Jogador 53'!C102=1,_xlfn.CONCAT('Jogador 53'!$W$1,", "),""),IF('Jogador 54'!C102=1,_xlfn.CONCAT('Jogador 54'!$W$1,", "),""),IF('Jogador 55'!C102=1,_xlfn.CONCAT('Jogador 55'!$W$1,", "),""),IF('Jogador 56'!C102=1,_xlfn.CONCAT('Jogador 56'!$W$1,", "),""),IF('Jogador 57'!C102=1,_xlfn.CONCAT('Jogador 57'!$W$1,", "),""),IF('Jogador 58'!C102=1,_xlfn.CONCAT('Jogador 58'!$W$1,", "),""),IF('Jogador 59'!C102=1,_xlfn.CONCAT('Jogador 59'!$W$1,", "),""),IF('Jogador 60'!C102=1,_xlfn.CONCAT('Jogador 60'!$W$1,", "),""),IF('Jogador 61'!C102=1,_xlfn.CONCAT('Jogador 61'!$W$1,", "),""),IF('Jogador 62'!C102=1,_xlfn.CONCAT('Jogador 62'!$W$1,", "),""),IF('Jogador 63'!C102=1,_xlfn.CONCAT('Jogador 63'!$W$1,", "),""),IF('Jogador 64'!C102=1,_xlfn.CONCAT('Jogador 64'!$W$1,", "),""))</f>
        <v xml:space="preserve">Luis Suárez, </v>
      </c>
      <c r="Y102" s="4" t="str">
        <f>_xlfn.CONCAT(IF('Jogador 1'!D102=1,_xlfn.CONCAT('Jogador 1'!$W$1,", "),""),IF('Jogador 2'!D102=1,_xlfn.CONCAT('Jogador 2'!$W$1,", "),""),IF('Jogador 3'!D102=1,_xlfn.CONCAT('Jogador 3'!$W$1,", "),""),IF('Jogador 4'!D102=1,_xlfn.CONCAT('Jogador 4'!$W$1,", "),""),IF('Jogador 5'!D102=1,_xlfn.CONCAT('Jogador 5'!$W$1,", "),""),IF('Jogador 6'!D102=1,_xlfn.CONCAT('Jogador 6'!$W$1,", "),""),IF('Jogador 7'!D102=1,_xlfn.CONCAT('Jogador 7'!$W$1,", "),""),IF('Jogador 8'!D102=1,_xlfn.CONCAT('Jogador 8'!$W$1,", "),""),IF('Jogador 9'!D102=1,_xlfn.CONCAT('Jogador 9'!$W$1,", "),""),IF('Jogador 10'!D102=1,_xlfn.CONCAT('Jogador 10'!$W$1,", "),""),IF('Jogador 11'!D102=1,_xlfn.CONCAT('Jogador 11'!$W$1,", "),""),IF('Jogador 12'!D102=1,_xlfn.CONCAT('Jogador 12'!$W$1,", "),""),IF('Jogador 13'!D102=1,_xlfn.CONCAT('Jogador 13'!$W$1,", "),""),IF('Jogador 14'!D102=1,_xlfn.CONCAT('Jogador 14'!$W$1,", "),""),IF('Jogador 15'!D102=1,_xlfn.CONCAT('Jogador 15'!$W$1,", "),""),IF('Jogador 16'!D102=1,_xlfn.CONCAT('Jogador 16'!$W$1,", "),""),IF('Jogador 17'!D102=1,_xlfn.CONCAT('Jogador 17'!$W$1,", "),""),IF('Jogador 18'!D102=1,_xlfn.CONCAT('Jogador 18'!$W$1,", "),""),IF('Jogador 19'!D102=1,_xlfn.CONCAT('Jogador 19'!$W$1,", "),""),IF('Jogador 20'!D102=1,_xlfn.CONCAT('Jogador 20'!$W$1,", "),""),IF('Jogador 21'!D102=1,_xlfn.CONCAT('Jogador 21'!$W$1,", "),""),IF('Jogador 22'!D102=1,_xlfn.CONCAT('Jogador 22'!$W$1,", "),""),IF('Jogador 23'!D102=1,_xlfn.CONCAT('Jogador 23'!$W$1,", "),""),IF('Jogador 24'!D102=1,_xlfn.CONCAT('Jogador 24'!$W$1,", "),""),IF('Jogador 25'!D102=1,_xlfn.CONCAT('Jogador 25'!$W$1,", "),""),IF('Jogador 26'!D102=1,_xlfn.CONCAT('Jogador 26'!$W$1,", "),""),IF('Jogador 27'!D102=1,_xlfn.CONCAT('Jogador 27'!$W$1,", "),""),IF('Jogador 28'!D102=1,_xlfn.CONCAT('Jogador 28'!$W$1,", "),""),IF('Jogador 29'!D102=1,_xlfn.CONCAT('Jogador 29'!$W$1,", "),""),IF('Jogador 30'!D102=1,_xlfn.CONCAT('Jogador 30'!$W$1,", "),""),IF('Jogador 31'!D102=1,_xlfn.CONCAT('Jogador 31'!$W$1,", "),""),IF('Jogador 32'!D102=1,_xlfn.CONCAT('Jogador 32'!$W$1,", "),""),IF('Jogador 33'!D102=1,_xlfn.CONCAT('Jogador 33'!$W$1,", "),""),IF('Jogador 34'!D102=1,_xlfn.CONCAT('Jogador 34'!$W$1,", "),""),IF('Jogador 35'!D102=1,_xlfn.CONCAT('Jogador 35'!$W$1,", "),""),IF('Jogador 36'!D102=1,_xlfn.CONCAT('Jogador 36'!$W$1,", "),""),IF('Jogador 37'!D102=1,_xlfn.CONCAT('Jogador 37'!$W$1,", "),""),IF('Jogador 38'!D102=1,_xlfn.CONCAT('Jogador 38'!$W$1,", "),""),IF('Jogador 39'!D102=1,_xlfn.CONCAT('Jogador 39'!$W$1,", "),""),IF('Jogador 40'!D102=1,_xlfn.CONCAT('Jogador 40'!$W$1,", "),""),IF('Jogador 41'!D102=1,_xlfn.CONCAT('Jogador 41'!$W$1,", "),""),IF('Jogador 42'!D102=1,_xlfn.CONCAT('Jogador 42'!$W$1,", "),""),IF('Jogador 43'!D102=1,_xlfn.CONCAT('Jogador 43'!$W$1,", "),""),IF('Jogador 44'!D102=1,_xlfn.CONCAT('Jogador 44'!$W$1,", "),""),IF('Jogador 45'!D102=1,_xlfn.CONCAT('Jogador 45'!$W$1,", "),""),IF('Jogador 46'!D102=1,_xlfn.CONCAT('Jogador 46'!$W$1,", "),""),IF('Jogador 47'!D102=1,_xlfn.CONCAT('Jogador 47'!$W$1,", "),""),IF('Jogador 48'!D102=1,_xlfn.CONCAT('Jogador 48'!$W$1,", "),""),IF('Jogador 49'!D102=1,_xlfn.CONCAT('Jogador 49'!$W$1,", "),""),IF('Jogador 50'!D102=1,_xlfn.CONCAT('Jogador 50'!$W$1,", "),""),IF('Jogador 51'!D102=1,_xlfn.CONCAT('Jogador 51'!$W$1,", "),""),IF('Jogador 52'!D102=1,_xlfn.CONCAT('Jogador 52'!$W$1,", "),""),IF('Jogador 53'!D102=1,_xlfn.CONCAT('Jogador 53'!$W$1,", "),""),IF('Jogador 54'!D102=1,_xlfn.CONCAT('Jogador 54'!$W$1,", "),""),IF('Jogador 55'!D102=1,_xlfn.CONCAT('Jogador 55'!$W$1,", "),""),IF('Jogador 56'!D102=1,_xlfn.CONCAT('Jogador 56'!$W$1,", "),""),IF('Jogador 57'!D102=1,_xlfn.CONCAT('Jogador 57'!$W$1,", "),""),IF('Jogador 58'!D102=1,_xlfn.CONCAT('Jogador 58'!$W$1,", "),""),IF('Jogador 59'!D102=1,_xlfn.CONCAT('Jogador 59'!$W$1,", "),""),IF('Jogador 60'!D102=1,_xlfn.CONCAT('Jogador 60'!$W$1,", "),""),IF('Jogador 61'!D102=1,_xlfn.CONCAT('Jogador 61'!$W$1,", "),""),IF('Jogador 62'!D102=1,_xlfn.CONCAT('Jogador 62'!$W$1,", "),""),IF('Jogador 63'!D102=1,_xlfn.CONCAT('Jogador 63'!$W$1,", "),""),IF('Jogador 64'!D102=1,_xlfn.CONCAT('Jogador 64'!$W$1,", "),""))</f>
        <v xml:space="preserve">Virgínia, Vagiannidis, Mangas, </v>
      </c>
    </row>
    <row r="103" spans="1:25" x14ac:dyDescent="0.3">
      <c r="A103" s="4" t="s">
        <v>160</v>
      </c>
      <c r="B103" s="4">
        <f>'Jogador 1'!B103+'Jogador 2'!B103+'Jogador 3'!B103+'Jogador 4'!B103+'Jogador 5'!B103+'Jogador 6'!B103+'Jogador 7'!B103+'Jogador 8'!B103+'Jogador 9'!B103+'Jogador 10'!B103+'Jogador 11'!B103+'Jogador 12'!B103+'Jogador 13'!B103+'Jogador 14'!B103+'Jogador 15'!B103+'Jogador 16'!B103+'Jogador 17'!B103+'Jogador 18'!B103+'Jogador 19'!B103+'Jogador 20'!B103+'Jogador 21'!B103+'Jogador 22'!B103+'Jogador 23'!B103+'Jogador 24'!B103+'Jogador 25'!B103+'Jogador 26'!B103+'Jogador 27'!B103+'Jogador 28'!B103+'Jogador 29'!B103+'Jogador 30'!B103+'Jogador 31'!B103+'Jogador 32'!B103+'Jogador 33'!B103+'Jogador 34'!B103+'Jogador 35'!B103+'Jogador 36'!B103+'Jogador 37'!B103+'Jogador 38'!B103+'Jogador 39'!B103+'Jogador 40'!B103+'Jogador 41'!B103+'Jogador 42'!B103+'Jogador 43'!B103+'Jogador 44'!B103+'Jogador 45'!B103+'Jogador 46'!B103+'Jogador 47'!B103+'Jogador 48'!B103+'Jogador 49'!B103+'Jogador 50'!B103+'Jogador 51'!B103+'Jogador 52'!B103+'Jogador 53'!B103+'Jogador 54'!B103+'Jogador 55'!B103+'Jogador 56'!B103+'Jogador 57'!B103+'Jogador 58'!B103+'Jogador 59'!B103+'Jogador 60'!B103+'Jogador 61'!B103+'Jogador 62'!B103+'Jogador 63'!B103+'Jogador 64'!B103</f>
        <v>1</v>
      </c>
      <c r="C103" s="4">
        <f>'Jogador 1'!C103+'Jogador 2'!C103+'Jogador 3'!C103+'Jogador 4'!C103+'Jogador 5'!C103+'Jogador 6'!C103+'Jogador 7'!C103+'Jogador 8'!C103+'Jogador 9'!C103+'Jogador 10'!C103+'Jogador 11'!C103+'Jogador 12'!C103+'Jogador 13'!C103+'Jogador 14'!C103+'Jogador 15'!C103+'Jogador 16'!C103+'Jogador 17'!C103+'Jogador 18'!C103+'Jogador 19'!C103+'Jogador 20'!C103+'Jogador 21'!C103+'Jogador 22'!C103+'Jogador 23'!C103+'Jogador 24'!C103+'Jogador 25'!C103+'Jogador 26'!C103+'Jogador 27'!C103+'Jogador 28'!C103+'Jogador 29'!C103+'Jogador 30'!C103+'Jogador 31'!C103+'Jogador 32'!C103+'Jogador 33'!C103+'Jogador 34'!C103+'Jogador 35'!C103+'Jogador 36'!C103+'Jogador 37'!C103+'Jogador 38'!C103+'Jogador 39'!C103+'Jogador 40'!C103+'Jogador 41'!C103+'Jogador 42'!C103+'Jogador 43'!C103+'Jogador 44'!C103+'Jogador 45'!C103+'Jogador 46'!C103+'Jogador 47'!C103+'Jogador 48'!C103+'Jogador 49'!C103+'Jogador 50'!C103+'Jogador 51'!C103+'Jogador 52'!C103+'Jogador 53'!C103+'Jogador 54'!C103+'Jogador 55'!C103+'Jogador 56'!C103+'Jogador 57'!C103+'Jogador 58'!C103+'Jogador 59'!C103+'Jogador 60'!C103+'Jogador 61'!C103+'Jogador 62'!C103+'Jogador 63'!C103+'Jogador 64'!C103</f>
        <v>1</v>
      </c>
      <c r="D103" s="4">
        <f>'Jogador 1'!D103+'Jogador 2'!D103+'Jogador 3'!D103+'Jogador 4'!D103+'Jogador 5'!D103+'Jogador 6'!D103+'Jogador 7'!D103+'Jogador 8'!D103+'Jogador 9'!D103+'Jogador 10'!D103+'Jogador 11'!D103+'Jogador 12'!D103+'Jogador 13'!D103+'Jogador 14'!D103+'Jogador 15'!D103+'Jogador 16'!D103+'Jogador 17'!D103+'Jogador 18'!D103+'Jogador 19'!D103+'Jogador 20'!D103+'Jogador 21'!D103+'Jogador 22'!D103+'Jogador 23'!D103+'Jogador 24'!D103+'Jogador 25'!D103+'Jogador 26'!D103+'Jogador 27'!D103+'Jogador 28'!D103+'Jogador 29'!D103+'Jogador 30'!D103+'Jogador 31'!D103+'Jogador 32'!D103+'Jogador 33'!D103+'Jogador 34'!D103+'Jogador 35'!D103+'Jogador 36'!D103+'Jogador 37'!D103+'Jogador 38'!D103+'Jogador 39'!D103+'Jogador 40'!D103+'Jogador 41'!D103+'Jogador 42'!D103+'Jogador 43'!D103+'Jogador 44'!D103+'Jogador 45'!D103+'Jogador 46'!D103+'Jogador 47'!D103+'Jogador 48'!D103+'Jogador 49'!D103+'Jogador 50'!D103+'Jogador 51'!D103+'Jogador 52'!D103+'Jogador 53'!D103+'Jogador 54'!D103+'Jogador 55'!D103+'Jogador 56'!D103+'Jogador 57'!D103+'Jogador 58'!D103+'Jogador 59'!D103+'Jogador 60'!D103+'Jogador 61'!D103+'Jogador 62'!D103+'Jogador 63'!D103+'Jogador 64'!D103</f>
        <v>0</v>
      </c>
      <c r="E103" s="4">
        <f>'Jogador 1'!E103+'Jogador 2'!E103+'Jogador 3'!E103+'Jogador 4'!E103+'Jogador 5'!E103+'Jogador 6'!E103+'Jogador 7'!E103+'Jogador 8'!E103+'Jogador 9'!E103+'Jogador 10'!E103+'Jogador 11'!E103+'Jogador 12'!E103+'Jogador 13'!E103+'Jogador 14'!E103+'Jogador 15'!E103+'Jogador 16'!E103+'Jogador 17'!E103+'Jogador 18'!E103+'Jogador 19'!E103+'Jogador 20'!E103+'Jogador 21'!E103+'Jogador 22'!E103+'Jogador 23'!E103+'Jogador 24'!E103+'Jogador 25'!E103+'Jogador 26'!E103+'Jogador 27'!E103+'Jogador 28'!E103+'Jogador 29'!E103+'Jogador 30'!E103+'Jogador 31'!E103+'Jogador 32'!E103+'Jogador 33'!E103+'Jogador 34'!E103+'Jogador 35'!E103+'Jogador 36'!E103+'Jogador 37'!E103+'Jogador 38'!E103+'Jogador 39'!E103+'Jogador 40'!E103+'Jogador 41'!E103+'Jogador 42'!E103+'Jogador 43'!E103+'Jogador 44'!E103+'Jogador 45'!E103+'Jogador 46'!E103+'Jogador 47'!E103+'Jogador 48'!E103+'Jogador 49'!E103+'Jogador 50'!E103+'Jogador 51'!E103+'Jogador 52'!E103+'Jogador 53'!E103+'Jogador 54'!E103+'Jogador 55'!E103+'Jogador 56'!E103+'Jogador 57'!E103+'Jogador 58'!E103+'Jogador 59'!E103+'Jogador 60'!E103+'Jogador 61'!E103+'Jogador 62'!E103+'Jogador 63'!E103+'Jogador 64'!E103</f>
        <v>1</v>
      </c>
      <c r="F103" s="9">
        <f t="shared" si="21"/>
        <v>1</v>
      </c>
      <c r="G103" s="4">
        <f>'Jogador 1'!G103+'Jogador 2'!G103+'Jogador 3'!G103+'Jogador 4'!G103+'Jogador 5'!G103+'Jogador 6'!G103+'Jogador 7'!G103+'Jogador 8'!G103+'Jogador 9'!G103+'Jogador 10'!G103+'Jogador 11'!G103+'Jogador 12'!G103+'Jogador 13'!G103+'Jogador 14'!G103+'Jogador 15'!G103+'Jogador 16'!G103+'Jogador 17'!G103+'Jogador 18'!G103+'Jogador 19'!G103+'Jogador 20'!G103+'Jogador 21'!G103+'Jogador 22'!G103+'Jogador 23'!G103+'Jogador 24'!G103+'Jogador 25'!G103+'Jogador 26'!G103+'Jogador 27'!G103+'Jogador 28'!G103+'Jogador 29'!G103+'Jogador 30'!G103+'Jogador 31'!G103+'Jogador 32'!G103+'Jogador 33'!G103+'Jogador 34'!G103+'Jogador 35'!G103+'Jogador 36'!G103+'Jogador 37'!G103+'Jogador 38'!G103+'Jogador 39'!G103+'Jogador 40'!G103+'Jogador 41'!G103+'Jogador 42'!G103+'Jogador 43'!G103+'Jogador 44'!G103+'Jogador 45'!G103+'Jogador 46'!G103+'Jogador 47'!G103+'Jogador 48'!G103+'Jogador 49'!G103+'Jogador 50'!G103+'Jogador 51'!G103+'Jogador 52'!G103+'Jogador 53'!G103+'Jogador 54'!G103+'Jogador 55'!G103+'Jogador 56'!G103+'Jogador 57'!G103+'Jogador 58'!G103+'Jogador 59'!G103+'Jogador 60'!G103+'Jogador 61'!G103+'Jogador 62'!G103+'Jogador 63'!G103+'Jogador 64'!G103</f>
        <v>0</v>
      </c>
      <c r="H103" s="9">
        <f t="shared" si="22"/>
        <v>0</v>
      </c>
      <c r="I103" s="4">
        <f>'Jogador 1'!I103+'Jogador 2'!I103+'Jogador 3'!I103+'Jogador 4'!I103+'Jogador 5'!I103+'Jogador 6'!I103+'Jogador 7'!I103+'Jogador 8'!I103+'Jogador 9'!I103+'Jogador 10'!I103+'Jogador 11'!I103+'Jogador 12'!I103+'Jogador 13'!I103+'Jogador 14'!I103+'Jogador 15'!I103+'Jogador 16'!I103+'Jogador 17'!I103+'Jogador 18'!I103+'Jogador 19'!I103+'Jogador 20'!I103+'Jogador 21'!I103+'Jogador 22'!I103+'Jogador 23'!I103+'Jogador 24'!I103+'Jogador 25'!I103+'Jogador 26'!I103+'Jogador 27'!I103+'Jogador 28'!I103+'Jogador 29'!I103+'Jogador 30'!I103+'Jogador 31'!I103+'Jogador 32'!I103+'Jogador 33'!I103+'Jogador 34'!I103+'Jogador 35'!I103+'Jogador 36'!I103+'Jogador 37'!I103+'Jogador 38'!I103+'Jogador 39'!I103+'Jogador 40'!I103+'Jogador 41'!I103+'Jogador 42'!I103+'Jogador 43'!I103+'Jogador 44'!I103+'Jogador 45'!I103+'Jogador 46'!I103+'Jogador 47'!I103+'Jogador 48'!I103+'Jogador 49'!I103+'Jogador 50'!I103+'Jogador 51'!I103+'Jogador 52'!I103+'Jogador 53'!I103+'Jogador 54'!I103+'Jogador 55'!I103+'Jogador 56'!I103+'Jogador 57'!I103+'Jogador 58'!I103+'Jogador 59'!I103+'Jogador 60'!I103+'Jogador 61'!I103+'Jogador 62'!I103+'Jogador 63'!I103+'Jogador 64'!I103</f>
        <v>0</v>
      </c>
      <c r="J103" s="9">
        <f t="shared" si="23"/>
        <v>0</v>
      </c>
      <c r="K103" s="4">
        <f>'Jogador 1'!K103+'Jogador 2'!K103+'Jogador 3'!K103+'Jogador 4'!K103+'Jogador 5'!K103+'Jogador 6'!K103+'Jogador 7'!K103+'Jogador 8'!K103+'Jogador 9'!K103+'Jogador 10'!K103+'Jogador 11'!K103+'Jogador 12'!K103+'Jogador 13'!K103+'Jogador 14'!K103+'Jogador 15'!K103+'Jogador 16'!K103+'Jogador 17'!K103+'Jogador 18'!K103+'Jogador 19'!K103+'Jogador 20'!K103+'Jogador 21'!K103+'Jogador 22'!K103+'Jogador 23'!K103+'Jogador 24'!K103+'Jogador 25'!K103+'Jogador 26'!K103+'Jogador 27'!K103+'Jogador 28'!K103+'Jogador 29'!K103+'Jogador 30'!K103+'Jogador 31'!K103+'Jogador 32'!K103+'Jogador 33'!K103+'Jogador 34'!K103+'Jogador 35'!K103+'Jogador 36'!K103+'Jogador 37'!K103+'Jogador 38'!K103+'Jogador 39'!K103+'Jogador 40'!K103+'Jogador 41'!K103+'Jogador 42'!K103+'Jogador 43'!K103+'Jogador 44'!K103+'Jogador 45'!K103+'Jogador 46'!K103+'Jogador 47'!K103+'Jogador 48'!K103+'Jogador 49'!K103+'Jogador 50'!K103+'Jogador 51'!K103+'Jogador 52'!K103+'Jogador 53'!K103+'Jogador 54'!K103+'Jogador 55'!K103+'Jogador 56'!K103+'Jogador 57'!K103+'Jogador 58'!K103+'Jogador 59'!K103+'Jogador 60'!K103+'Jogador 61'!K103+'Jogador 62'!K103+'Jogador 63'!K103+'Jogador 64'!K103</f>
        <v>0</v>
      </c>
      <c r="L103" s="9">
        <f t="shared" si="24"/>
        <v>0</v>
      </c>
      <c r="M103" s="4">
        <f>'Jogador 1'!M103+'Jogador 2'!M103+'Jogador 3'!M103+'Jogador 4'!M103+'Jogador 5'!M103+'Jogador 6'!M103+'Jogador 7'!M103+'Jogador 8'!M103+'Jogador 9'!M103+'Jogador 10'!M103+'Jogador 11'!M103+'Jogador 12'!M103+'Jogador 13'!M103+'Jogador 14'!M103+'Jogador 15'!M103+'Jogador 16'!M103+'Jogador 17'!M103+'Jogador 18'!M103+'Jogador 19'!M103+'Jogador 20'!M103+'Jogador 21'!M103+'Jogador 22'!M103+'Jogador 23'!M103+'Jogador 24'!M103+'Jogador 25'!M103+'Jogador 26'!M103+'Jogador 27'!M103+'Jogador 28'!M103+'Jogador 29'!M103+'Jogador 30'!M103+'Jogador 31'!M103+'Jogador 32'!M103+'Jogador 33'!M103+'Jogador 34'!M103+'Jogador 35'!M103+'Jogador 36'!M103+'Jogador 37'!M103+'Jogador 38'!M103+'Jogador 39'!M103+'Jogador 40'!M103+'Jogador 41'!M103+'Jogador 42'!M103+'Jogador 43'!M103+'Jogador 44'!M103+'Jogador 45'!M103+'Jogador 46'!M103+'Jogador 47'!M103+'Jogador 48'!M103+'Jogador 49'!M103+'Jogador 50'!M103+'Jogador 51'!M103+'Jogador 52'!M103+'Jogador 53'!M103+'Jogador 54'!M103+'Jogador 55'!M103+'Jogador 56'!M103+'Jogador 57'!M103+'Jogador 58'!M103+'Jogador 59'!M103+'Jogador 60'!M103+'Jogador 61'!M103+'Jogador 62'!M103+'Jogador 63'!M103+'Jogador 64'!M103</f>
        <v>1</v>
      </c>
      <c r="N103" s="9">
        <f t="shared" si="25"/>
        <v>1</v>
      </c>
      <c r="O103" s="4">
        <f>'Jogador 1'!O103+'Jogador 2'!O103+'Jogador 3'!O103+'Jogador 4'!O103+'Jogador 5'!O103+'Jogador 6'!O103+'Jogador 7'!O103+'Jogador 8'!O103+'Jogador 9'!O103+'Jogador 10'!O103+'Jogador 11'!O103+'Jogador 12'!O103+'Jogador 13'!O103+'Jogador 14'!O103+'Jogador 15'!O103+'Jogador 16'!O103+'Jogador 17'!O103+'Jogador 18'!O103+'Jogador 19'!O103+'Jogador 20'!O103+'Jogador 21'!O103+'Jogador 22'!O103+'Jogador 23'!O103+'Jogador 24'!O103+'Jogador 25'!O103+'Jogador 26'!O103+'Jogador 27'!O103+'Jogador 28'!O103+'Jogador 29'!O103+'Jogador 30'!O103+'Jogador 31'!O103+'Jogador 32'!O103+'Jogador 33'!O103+'Jogador 34'!O103+'Jogador 35'!O103+'Jogador 36'!O103+'Jogador 37'!O103+'Jogador 38'!O103+'Jogador 39'!O103+'Jogador 40'!O103+'Jogador 41'!O103+'Jogador 42'!O103+'Jogador 43'!O103+'Jogador 44'!O103+'Jogador 45'!O103+'Jogador 46'!O103+'Jogador 47'!O103+'Jogador 48'!O103+'Jogador 49'!O103+'Jogador 50'!O103+'Jogador 51'!O103+'Jogador 52'!O103+'Jogador 53'!O103+'Jogador 54'!O103+'Jogador 55'!O103+'Jogador 56'!O103+'Jogador 57'!O103+'Jogador 58'!O103+'Jogador 59'!O103+'Jogador 60'!O103+'Jogador 61'!O103+'Jogador 62'!O103+'Jogador 63'!O103+'Jogador 64'!O103</f>
        <v>0</v>
      </c>
      <c r="P103" s="9">
        <f t="shared" si="26"/>
        <v>0</v>
      </c>
      <c r="Q103" s="4">
        <f>'Jogador 1'!Q103+'Jogador 2'!Q103+'Jogador 3'!Q103+'Jogador 4'!Q103+'Jogador 5'!Q103+'Jogador 6'!Q103+'Jogador 7'!Q103+'Jogador 8'!Q103+'Jogador 9'!Q103+'Jogador 10'!Q103+'Jogador 11'!Q103+'Jogador 12'!Q103+'Jogador 13'!Q103+'Jogador 14'!Q103+'Jogador 15'!Q103+'Jogador 16'!Q103+'Jogador 17'!Q103+'Jogador 18'!Q103+'Jogador 19'!Q103+'Jogador 20'!Q103+'Jogador 21'!Q103+'Jogador 22'!Q103+'Jogador 23'!Q103+'Jogador 24'!Q103+'Jogador 25'!Q103+'Jogador 26'!Q103+'Jogador 27'!Q103+'Jogador 28'!Q103+'Jogador 29'!Q103+'Jogador 30'!Q103+'Jogador 31'!Q103+'Jogador 32'!Q103+'Jogador 33'!Q103+'Jogador 34'!Q103+'Jogador 35'!Q103+'Jogador 36'!Q103+'Jogador 37'!Q103+'Jogador 38'!Q103+'Jogador 39'!Q103+'Jogador 40'!Q103+'Jogador 41'!Q103+'Jogador 42'!Q103+'Jogador 43'!Q103+'Jogador 44'!Q103+'Jogador 45'!Q103+'Jogador 46'!Q103+'Jogador 47'!Q103+'Jogador 48'!Q103+'Jogador 49'!Q103+'Jogador 50'!Q103+'Jogador 51'!Q103+'Jogador 52'!Q103+'Jogador 53'!Q103+'Jogador 54'!Q103+'Jogador 55'!Q103+'Jogador 56'!Q103+'Jogador 57'!Q103+'Jogador 58'!Q103+'Jogador 59'!Q103+'Jogador 60'!Q103+'Jogador 61'!Q103+'Jogador 62'!Q103+'Jogador 63'!Q103+'Jogador 64'!Q103</f>
        <v>22.5</v>
      </c>
      <c r="R103" s="4">
        <f>'Jogador 1'!R103+'Jogador 2'!R103+'Jogador 3'!R103+'Jogador 4'!R103+'Jogador 5'!R103+'Jogador 6'!R103+'Jogador 7'!R103+'Jogador 8'!R103+'Jogador 9'!R103+'Jogador 10'!R103+'Jogador 11'!R103+'Jogador 12'!R103+'Jogador 13'!R103+'Jogador 14'!R103+'Jogador 15'!R103+'Jogador 16'!R103+'Jogador 17'!R103+'Jogador 18'!R103+'Jogador 19'!R103+'Jogador 20'!R103+'Jogador 21'!R103+'Jogador 22'!R103+'Jogador 23'!R103+'Jogador 24'!R103+'Jogador 25'!R103+'Jogador 26'!R103+'Jogador 27'!R103+'Jogador 28'!R103+'Jogador 29'!R103+'Jogador 30'!R103+'Jogador 31'!R103+'Jogador 32'!R103+'Jogador 33'!R103+'Jogador 34'!R103+'Jogador 35'!R103+'Jogador 36'!R103+'Jogador 37'!R103+'Jogador 38'!R103+'Jogador 39'!R103+'Jogador 40'!R103+'Jogador 41'!R103+'Jogador 42'!R103+'Jogador 43'!R103+'Jogador 44'!R103+'Jogador 45'!R103+'Jogador 46'!R103+'Jogador 47'!R103+'Jogador 48'!R103+'Jogador 49'!R103+'Jogador 50'!R103+'Jogador 51'!R103+'Jogador 52'!R103+'Jogador 53'!R103+'Jogador 54'!R103+'Jogador 55'!R103+'Jogador 56'!R103+'Jogador 57'!R103+'Jogador 58'!R103+'Jogador 59'!R103+'Jogador 60'!R103+'Jogador 61'!R103+'Jogador 62'!R103+'Jogador 63'!R103+'Jogador 64'!R103</f>
        <v>0</v>
      </c>
      <c r="S103" s="4">
        <f>'Jogador 1'!S103+'Jogador 2'!S103+'Jogador 3'!S103+'Jogador 4'!S103+'Jogador 5'!S103+'Jogador 6'!S103+'Jogador 7'!S103+'Jogador 8'!S103+'Jogador 9'!S103+'Jogador 10'!S103+'Jogador 11'!S103+'Jogador 12'!S103+'Jogador 13'!S103+'Jogador 14'!S103+'Jogador 15'!S103+'Jogador 16'!S103+'Jogador 17'!S103+'Jogador 18'!S103+'Jogador 19'!S103+'Jogador 20'!S103+'Jogador 21'!S103+'Jogador 22'!S103+'Jogador 23'!S103+'Jogador 24'!S103+'Jogador 25'!S103+'Jogador 26'!S103+'Jogador 27'!S103+'Jogador 28'!S103+'Jogador 29'!S103+'Jogador 30'!S103+'Jogador 31'!S103+'Jogador 32'!S103+'Jogador 33'!S103+'Jogador 34'!S103+'Jogador 35'!S103+'Jogador 36'!S103+'Jogador 37'!S103+'Jogador 38'!S103+'Jogador 39'!S103+'Jogador 40'!S103+'Jogador 41'!S103+'Jogador 42'!S103+'Jogador 43'!S103+'Jogador 44'!S103+'Jogador 45'!S103+'Jogador 46'!S103+'Jogador 47'!S103+'Jogador 48'!S103+'Jogador 49'!S103+'Jogador 50'!S103+'Jogador 51'!S103+'Jogador 52'!S103+'Jogador 53'!S103+'Jogador 54'!S103+'Jogador 55'!S103+'Jogador 56'!S103+'Jogador 57'!S103+'Jogador 58'!S103+'Jogador 59'!S103+'Jogador 60'!S103+'Jogador 61'!S103+'Jogador 62'!S103+'Jogador 63'!S103+'Jogador 64'!S103</f>
        <v>8</v>
      </c>
      <c r="T103" s="4">
        <f>'Jogador 1'!T103+'Jogador 2'!T103+'Jogador 3'!T103+'Jogador 4'!T103+'Jogador 5'!T103+'Jogador 6'!T103+'Jogador 7'!T103+'Jogador 8'!T103+'Jogador 9'!T103+'Jogador 10'!T103+'Jogador 11'!T103+'Jogador 12'!T103+'Jogador 13'!T103+'Jogador 14'!T103+'Jogador 15'!T103+'Jogador 16'!T103+'Jogador 17'!T103+'Jogador 18'!T103+'Jogador 19'!T103+'Jogador 20'!T103+'Jogador 21'!T103+'Jogador 22'!T103+'Jogador 23'!T103+'Jogador 24'!T103+'Jogador 25'!T103+'Jogador 26'!T103+'Jogador 27'!T103+'Jogador 28'!T103+'Jogador 29'!T103+'Jogador 30'!T103+'Jogador 31'!T103+'Jogador 32'!T103+'Jogador 33'!T103+'Jogador 34'!T103+'Jogador 35'!T103+'Jogador 36'!T103+'Jogador 37'!T103+'Jogador 38'!T103+'Jogador 39'!T103+'Jogador 40'!T103+'Jogador 41'!T103+'Jogador 42'!T103+'Jogador 43'!T103+'Jogador 44'!T103+'Jogador 45'!T103+'Jogador 46'!T103+'Jogador 47'!T103+'Jogador 48'!T103+'Jogador 49'!T103+'Jogador 50'!T103+'Jogador 51'!T103+'Jogador 52'!T103+'Jogador 53'!T103+'Jogador 54'!T103+'Jogador 55'!T103+'Jogador 56'!T103+'Jogador 57'!T103+'Jogador 58'!T103+'Jogador 59'!T103+'Jogador 60'!T103+'Jogador 61'!T103+'Jogador 62'!T103+'Jogador 63'!T103+'Jogador 64'!T103</f>
        <v>-14.5</v>
      </c>
      <c r="U103" s="10">
        <f t="shared" si="27"/>
        <v>-14.5</v>
      </c>
      <c r="V103" s="10">
        <f>IF(C103=0,0,(IF('Jogador 1'!C103=1,'Jogador 1'!$W$8,0)+IF('Jogador 2'!C103=1,'Jogador 2'!$W$8,0)+IF('Jogador 3'!C103=1,'Jogador 3'!$W$8,0)+IF('Jogador 4'!C103=1,'Jogador 4'!$W$8,0)+IF('Jogador 5'!C103=1,'Jogador 5'!$W$8,0)+IF('Jogador 6'!C103=1,'Jogador 6'!$W$8,0)+IF('Jogador 7'!C103=1,'Jogador 7'!$W$8,0)+IF('Jogador 8'!C103=1,'Jogador 8'!$W$8,0)+IF('Jogador 9'!C103=1,'Jogador 9'!$W$8,0)+IF('Jogador 10'!C103=1,'Jogador 10'!$W$8,0)+IF('Jogador 11'!C103=1,'Jogador 11'!$W$8,0)+IF('Jogador 12'!C103=1,'Jogador 12'!$W$8,0)+IF('Jogador 13'!C103=1,'Jogador 13'!$W$8,0)+IF('Jogador 14'!C103=1,'Jogador 14'!$W$8,0)+IF('Jogador 15'!C103=1,'Jogador 15'!$W$8,0)+IF('Jogador 16'!C103=1,'Jogador 16'!$W$8,0)+IF('Jogador 17'!C103=1,'Jogador 17'!$W$8,0)+IF('Jogador 18'!C103=1,'Jogador 18'!$W$8,0)+IF('Jogador 19'!C103=1,'Jogador 19'!$W$8,0)+IF('Jogador 20'!C103=1,'Jogador 20'!$W$8,0)+IF('Jogador 21'!C103=1,'Jogador 21'!$W$8,0)+IF('Jogador 22'!C103=1,'Jogador 22'!$W$8,0)+IF('Jogador 23'!C103=1,'Jogador 23'!$W$8,0)+IF('Jogador 24'!C103=1,'Jogador 24'!$W$8,0)+IF('Jogador 25'!C103=1,'Jogador 25'!$W$8,0)+IF('Jogador 26'!C103=1,'Jogador 26'!$W$8,0)+IF('Jogador 27'!C103=1,'Jogador 27'!$W$8,0)+IF('Jogador 28'!C103=1,'Jogador 28'!$W$8,0)+IF('Jogador 29'!C103=1,'Jogador 29'!$W$8,0)+IF('Jogador 30'!C103=1,'Jogador 30'!$W$8,0)+IF('Jogador 31'!C103=1,'Jogador 31'!$W$8,0)+IF('Jogador 32'!C103=1,'Jogador 32'!$W$8,0)+IF('Jogador 33'!C103=1,'Jogador 33'!$W$8,0)+IF('Jogador 34'!C103=1,'Jogador 34'!$W$8,0)+IF('Jogador 35'!C103=1,'Jogador 35'!$W$8,0) +IF('Jogador 36'!C103=1,'Jogador 36'!$W$8,0)+IF('Jogador 37'!C103=1,'Jogador 37'!$W$8,0)+IF('Jogador 38'!C103=1,'Jogador 38'!$W$8,0)+IF('Jogador 39'!C103=1,'Jogador 39'!$W$8,0)+IF('Jogador 40'!C103=1,'Jogador 40'!$W$8,0)+IF('Jogador 41'!C103=1,'Jogador 41'!$W$8,0)+IF('Jogador 42'!C103=1,'Jogador 42'!$W$8,0)+IF('Jogador 43'!C103=1,'Jogador 43'!$W$8,0)+IF('Jogador 44'!C103=1,'Jogador 44'!$W$8,0)+IF('Jogador 45'!C103=1,'Jogador 45'!$W$8,0)+IF('Jogador 46'!C103=1,'Jogador 46'!$W$8,0)+IF('Jogador 47'!C103=1,'Jogador 47'!$W$8,0)+IF('Jogador 48'!C103=1,'Jogador 48'!$W$8,0)+IF('Jogador 49'!C103=1,'Jogador 49'!$W$8,0)+IF('Jogador 50'!C103=1,'Jogador 50'!$W$8,0)+IF('Jogador 51'!C103=1,'Jogador 51'!$W$8,0)+IF('Jogador 52'!C103=1,'Jogador 52'!$W$8,0)+IF('Jogador 53'!C103=1,'Jogador 53'!$W$8,0)+IF('Jogador 54'!C103=1,'Jogador 54'!$W$8,0)+IF('Jogador 55'!C103=1,'Jogador 55'!$W$8,0)+IF('Jogador 56'!C103=1,'Jogador 56'!$W$8,0)+IF('Jogador 57'!C103=1,'Jogador 57'!$W$8,0)+IF('Jogador 58'!C103=1,'Jogador 58'!$W$8,0)+IF('Jogador 59'!C103=1,'Jogador 59'!$W$8,0)+IF('Jogador 60'!C103=1,'Jogador 60'!$W$8,0)+IF('Jogador 61'!C103=1,'Jogador 61'!$W$8,0)+IF('Jogador 62'!C103=1,'Jogador 62'!$W$8,0)+IF('Jogador 63'!C103=1,'Jogador 63'!$W$8,0)+IF('Jogador 64'!C103=1,'Jogador 64'!$W$8,0))/C103)</f>
        <v>15</v>
      </c>
      <c r="X103" s="4" t="str">
        <f>_xlfn.CONCAT(IF('Jogador 1'!C103=1,_xlfn.CONCAT('Jogador 1'!$W$1,", "),""),IF('Jogador 2'!C103=1,_xlfn.CONCAT('Jogador 2'!$W$1,", "),""),IF('Jogador 3'!C103=1,_xlfn.CONCAT('Jogador 3'!$W$1,", "),""),IF('Jogador 4'!C103=1,_xlfn.CONCAT('Jogador 4'!$W$1,", "),""),IF('Jogador 5'!C103=1,_xlfn.CONCAT('Jogador 5'!$W$1,", "),""),IF('Jogador 6'!C103=1,_xlfn.CONCAT('Jogador 6'!$W$1,", "),""),IF('Jogador 7'!C103=1,_xlfn.CONCAT('Jogador 7'!$W$1,", "),""),IF('Jogador 8'!C103=1,_xlfn.CONCAT('Jogador 8'!$W$1,", "),""),IF('Jogador 9'!C103=1,_xlfn.CONCAT('Jogador 9'!$W$1,", "),""),IF('Jogador 10'!C103=1,_xlfn.CONCAT('Jogador 10'!$W$1,", "),""),IF('Jogador 11'!C103=1,_xlfn.CONCAT('Jogador 11'!$W$1,", "),""),IF('Jogador 12'!C103=1,_xlfn.CONCAT('Jogador 12'!$W$1,", "),""),IF('Jogador 13'!C103=1,_xlfn.CONCAT('Jogador 13'!$W$1,", "),""),IF('Jogador 14'!C103=1,_xlfn.CONCAT('Jogador 14'!$W$1,", "),""),IF('Jogador 15'!C103=1,_xlfn.CONCAT('Jogador 15'!$W$1,", "),""),IF('Jogador 16'!C103=1,_xlfn.CONCAT('Jogador 16'!$W$1,", "),""),IF('Jogador 17'!C103=1,_xlfn.CONCAT('Jogador 17'!$W$1,", "),""),IF('Jogador 18'!C103=1,_xlfn.CONCAT('Jogador 18'!$W$1,", "),""),IF('Jogador 19'!C103=1,_xlfn.CONCAT('Jogador 19'!$W$1,", "),""),IF('Jogador 20'!C103=1,_xlfn.CONCAT('Jogador 20'!$W$1,", "),""),IF('Jogador 21'!C103=1,_xlfn.CONCAT('Jogador 21'!$W$1,", "),""),IF('Jogador 22'!C103=1,_xlfn.CONCAT('Jogador 22'!$W$1,", "),""),IF('Jogador 23'!C103=1,_xlfn.CONCAT('Jogador 23'!$W$1,", "),""),IF('Jogador 24'!C103=1,_xlfn.CONCAT('Jogador 24'!$W$1,", "),""),IF('Jogador 25'!C103=1,_xlfn.CONCAT('Jogador 25'!$W$1,", "),""),IF('Jogador 26'!C103=1,_xlfn.CONCAT('Jogador 26'!$W$1,", "),""),IF('Jogador 27'!C103=1,_xlfn.CONCAT('Jogador 27'!$W$1,", "),""),IF('Jogador 28'!C103=1,_xlfn.CONCAT('Jogador 28'!$W$1,", "),""),IF('Jogador 29'!C103=1,_xlfn.CONCAT('Jogador 29'!$W$1,", "),""),IF('Jogador 30'!C103=1,_xlfn.CONCAT('Jogador 30'!$W$1,", "),""),IF('Jogador 31'!C103=1,_xlfn.CONCAT('Jogador 31'!$W$1,", "),""),IF('Jogador 32'!C103=1,_xlfn.CONCAT('Jogador 32'!$W$1,", "),""),IF('Jogador 33'!C103=1,_xlfn.CONCAT('Jogador 33'!$W$1,", "),""),IF('Jogador 34'!C103=1,_xlfn.CONCAT('Jogador 34'!$W$1,", "),""),IF('Jogador 35'!C103=1,_xlfn.CONCAT('Jogador 35'!$W$1,", "),""),IF('Jogador 36'!C103=1,_xlfn.CONCAT('Jogador 36'!$W$1,", "),""),IF('Jogador 37'!C103=1,_xlfn.CONCAT('Jogador 37'!$W$1,", "),""),IF('Jogador 38'!C103=1,_xlfn.CONCAT('Jogador 38'!$W$1,", "),""),IF('Jogador 39'!C103=1,_xlfn.CONCAT('Jogador 39'!$W$1,", "),""),IF('Jogador 40'!C103=1,_xlfn.CONCAT('Jogador 40'!$W$1,", "),""),IF('Jogador 41'!C103=1,_xlfn.CONCAT('Jogador 41'!$W$1,", "),""),IF('Jogador 42'!C103=1,_xlfn.CONCAT('Jogador 42'!$W$1,", "),""),IF('Jogador 43'!C103=1,_xlfn.CONCAT('Jogador 43'!$W$1,", "),""),IF('Jogador 44'!C103=1,_xlfn.CONCAT('Jogador 44'!$W$1,", "),""),IF('Jogador 45'!C103=1,_xlfn.CONCAT('Jogador 45'!$W$1,", "),""),IF('Jogador 46'!C103=1,_xlfn.CONCAT('Jogador 46'!$W$1,", "),""),IF('Jogador 47'!C103=1,_xlfn.CONCAT('Jogador 47'!$W$1,", "),""),IF('Jogador 48'!C103=1,_xlfn.CONCAT('Jogador 48'!$W$1,", "),""),IF('Jogador 49'!C103=1,_xlfn.CONCAT('Jogador 49'!$W$1,", "),""),IF('Jogador 50'!C103=1,_xlfn.CONCAT('Jogador 50'!$W$1,", "),""),IF('Jogador 51'!C103=1,_xlfn.CONCAT('Jogador 51'!$W$1,", "),""),IF('Jogador 52'!C103=1,_xlfn.CONCAT('Jogador 52'!$W$1,", "),""),IF('Jogador 53'!C103=1,_xlfn.CONCAT('Jogador 53'!$W$1,", "),""),IF('Jogador 54'!C103=1,_xlfn.CONCAT('Jogador 54'!$W$1,", "),""),IF('Jogador 55'!C103=1,_xlfn.CONCAT('Jogador 55'!$W$1,", "),""),IF('Jogador 56'!C103=1,_xlfn.CONCAT('Jogador 56'!$W$1,", "),""),IF('Jogador 57'!C103=1,_xlfn.CONCAT('Jogador 57'!$W$1,", "),""),IF('Jogador 58'!C103=1,_xlfn.CONCAT('Jogador 58'!$W$1,", "),""),IF('Jogador 59'!C103=1,_xlfn.CONCAT('Jogador 59'!$W$1,", "),""),IF('Jogador 60'!C103=1,_xlfn.CONCAT('Jogador 60'!$W$1,", "),""),IF('Jogador 61'!C103=1,_xlfn.CONCAT('Jogador 61'!$W$1,", "),""),IF('Jogador 62'!C103=1,_xlfn.CONCAT('Jogador 62'!$W$1,", "),""),IF('Jogador 63'!C103=1,_xlfn.CONCAT('Jogador 63'!$W$1,", "),""),IF('Jogador 64'!C103=1,_xlfn.CONCAT('Jogador 64'!$W$1,", "),""))</f>
        <v xml:space="preserve">Luis Suárez, </v>
      </c>
      <c r="Y103" s="4" t="str">
        <f>_xlfn.CONCAT(IF('Jogador 1'!D103=1,_xlfn.CONCAT('Jogador 1'!$W$1,", "),""),IF('Jogador 2'!D103=1,_xlfn.CONCAT('Jogador 2'!$W$1,", "),""),IF('Jogador 3'!D103=1,_xlfn.CONCAT('Jogador 3'!$W$1,", "),""),IF('Jogador 4'!D103=1,_xlfn.CONCAT('Jogador 4'!$W$1,", "),""),IF('Jogador 5'!D103=1,_xlfn.CONCAT('Jogador 5'!$W$1,", "),""),IF('Jogador 6'!D103=1,_xlfn.CONCAT('Jogador 6'!$W$1,", "),""),IF('Jogador 7'!D103=1,_xlfn.CONCAT('Jogador 7'!$W$1,", "),""),IF('Jogador 8'!D103=1,_xlfn.CONCAT('Jogador 8'!$W$1,", "),""),IF('Jogador 9'!D103=1,_xlfn.CONCAT('Jogador 9'!$W$1,", "),""),IF('Jogador 10'!D103=1,_xlfn.CONCAT('Jogador 10'!$W$1,", "),""),IF('Jogador 11'!D103=1,_xlfn.CONCAT('Jogador 11'!$W$1,", "),""),IF('Jogador 12'!D103=1,_xlfn.CONCAT('Jogador 12'!$W$1,", "),""),IF('Jogador 13'!D103=1,_xlfn.CONCAT('Jogador 13'!$W$1,", "),""),IF('Jogador 14'!D103=1,_xlfn.CONCAT('Jogador 14'!$W$1,", "),""),IF('Jogador 15'!D103=1,_xlfn.CONCAT('Jogador 15'!$W$1,", "),""),IF('Jogador 16'!D103=1,_xlfn.CONCAT('Jogador 16'!$W$1,", "),""),IF('Jogador 17'!D103=1,_xlfn.CONCAT('Jogador 17'!$W$1,", "),""),IF('Jogador 18'!D103=1,_xlfn.CONCAT('Jogador 18'!$W$1,", "),""),IF('Jogador 19'!D103=1,_xlfn.CONCAT('Jogador 19'!$W$1,", "),""),IF('Jogador 20'!D103=1,_xlfn.CONCAT('Jogador 20'!$W$1,", "),""),IF('Jogador 21'!D103=1,_xlfn.CONCAT('Jogador 21'!$W$1,", "),""),IF('Jogador 22'!D103=1,_xlfn.CONCAT('Jogador 22'!$W$1,", "),""),IF('Jogador 23'!D103=1,_xlfn.CONCAT('Jogador 23'!$W$1,", "),""),IF('Jogador 24'!D103=1,_xlfn.CONCAT('Jogador 24'!$W$1,", "),""),IF('Jogador 25'!D103=1,_xlfn.CONCAT('Jogador 25'!$W$1,", "),""),IF('Jogador 26'!D103=1,_xlfn.CONCAT('Jogador 26'!$W$1,", "),""),IF('Jogador 27'!D103=1,_xlfn.CONCAT('Jogador 27'!$W$1,", "),""),IF('Jogador 28'!D103=1,_xlfn.CONCAT('Jogador 28'!$W$1,", "),""),IF('Jogador 29'!D103=1,_xlfn.CONCAT('Jogador 29'!$W$1,", "),""),IF('Jogador 30'!D103=1,_xlfn.CONCAT('Jogador 30'!$W$1,", "),""),IF('Jogador 31'!D103=1,_xlfn.CONCAT('Jogador 31'!$W$1,", "),""),IF('Jogador 32'!D103=1,_xlfn.CONCAT('Jogador 32'!$W$1,", "),""),IF('Jogador 33'!D103=1,_xlfn.CONCAT('Jogador 33'!$W$1,", "),""),IF('Jogador 34'!D103=1,_xlfn.CONCAT('Jogador 34'!$W$1,", "),""),IF('Jogador 35'!D103=1,_xlfn.CONCAT('Jogador 35'!$W$1,", "),""),IF('Jogador 36'!D103=1,_xlfn.CONCAT('Jogador 36'!$W$1,", "),""),IF('Jogador 37'!D103=1,_xlfn.CONCAT('Jogador 37'!$W$1,", "),""),IF('Jogador 38'!D103=1,_xlfn.CONCAT('Jogador 38'!$W$1,", "),""),IF('Jogador 39'!D103=1,_xlfn.CONCAT('Jogador 39'!$W$1,", "),""),IF('Jogador 40'!D103=1,_xlfn.CONCAT('Jogador 40'!$W$1,", "),""),IF('Jogador 41'!D103=1,_xlfn.CONCAT('Jogador 41'!$W$1,", "),""),IF('Jogador 42'!D103=1,_xlfn.CONCAT('Jogador 42'!$W$1,", "),""),IF('Jogador 43'!D103=1,_xlfn.CONCAT('Jogador 43'!$W$1,", "),""),IF('Jogador 44'!D103=1,_xlfn.CONCAT('Jogador 44'!$W$1,", "),""),IF('Jogador 45'!D103=1,_xlfn.CONCAT('Jogador 45'!$W$1,", "),""),IF('Jogador 46'!D103=1,_xlfn.CONCAT('Jogador 46'!$W$1,", "),""),IF('Jogador 47'!D103=1,_xlfn.CONCAT('Jogador 47'!$W$1,", "),""),IF('Jogador 48'!D103=1,_xlfn.CONCAT('Jogador 48'!$W$1,", "),""),IF('Jogador 49'!D103=1,_xlfn.CONCAT('Jogador 49'!$W$1,", "),""),IF('Jogador 50'!D103=1,_xlfn.CONCAT('Jogador 50'!$W$1,", "),""),IF('Jogador 51'!D103=1,_xlfn.CONCAT('Jogador 51'!$W$1,", "),""),IF('Jogador 52'!D103=1,_xlfn.CONCAT('Jogador 52'!$W$1,", "),""),IF('Jogador 53'!D103=1,_xlfn.CONCAT('Jogador 53'!$W$1,", "),""),IF('Jogador 54'!D103=1,_xlfn.CONCAT('Jogador 54'!$W$1,", "),""),IF('Jogador 55'!D103=1,_xlfn.CONCAT('Jogador 55'!$W$1,", "),""),IF('Jogador 56'!D103=1,_xlfn.CONCAT('Jogador 56'!$W$1,", "),""),IF('Jogador 57'!D103=1,_xlfn.CONCAT('Jogador 57'!$W$1,", "),""),IF('Jogador 58'!D103=1,_xlfn.CONCAT('Jogador 58'!$W$1,", "),""),IF('Jogador 59'!D103=1,_xlfn.CONCAT('Jogador 59'!$W$1,", "),""),IF('Jogador 60'!D103=1,_xlfn.CONCAT('Jogador 60'!$W$1,", "),""),IF('Jogador 61'!D103=1,_xlfn.CONCAT('Jogador 61'!$W$1,", "),""),IF('Jogador 62'!D103=1,_xlfn.CONCAT('Jogador 62'!$W$1,", "),""),IF('Jogador 63'!D103=1,_xlfn.CONCAT('Jogador 63'!$W$1,", "),""),IF('Jogador 64'!D103=1,_xlfn.CONCAT('Jogador 64'!$W$1,", "),""))</f>
        <v/>
      </c>
    </row>
    <row r="104" spans="1:25" x14ac:dyDescent="0.3">
      <c r="A104" s="4" t="s">
        <v>163</v>
      </c>
      <c r="B104" s="4">
        <f>'Jogador 1'!B104+'Jogador 2'!B104+'Jogador 3'!B104+'Jogador 4'!B104+'Jogador 5'!B104+'Jogador 6'!B104+'Jogador 7'!B104+'Jogador 8'!B104+'Jogador 9'!B104+'Jogador 10'!B104+'Jogador 11'!B104+'Jogador 12'!B104+'Jogador 13'!B104+'Jogador 14'!B104+'Jogador 15'!B104+'Jogador 16'!B104+'Jogador 17'!B104+'Jogador 18'!B104+'Jogador 19'!B104+'Jogador 20'!B104+'Jogador 21'!B104+'Jogador 22'!B104+'Jogador 23'!B104+'Jogador 24'!B104+'Jogador 25'!B104+'Jogador 26'!B104+'Jogador 27'!B104+'Jogador 28'!B104+'Jogador 29'!B104+'Jogador 30'!B104+'Jogador 31'!B104+'Jogador 32'!B104+'Jogador 33'!B104+'Jogador 34'!B104+'Jogador 35'!B104+'Jogador 36'!B104+'Jogador 37'!B104+'Jogador 38'!B104+'Jogador 39'!B104+'Jogador 40'!B104+'Jogador 41'!B104+'Jogador 42'!B104+'Jogador 43'!B104+'Jogador 44'!B104+'Jogador 45'!B104+'Jogador 46'!B104+'Jogador 47'!B104+'Jogador 48'!B104+'Jogador 49'!B104+'Jogador 50'!B104+'Jogador 51'!B104+'Jogador 52'!B104+'Jogador 53'!B104+'Jogador 54'!B104+'Jogador 55'!B104+'Jogador 56'!B104+'Jogador 57'!B104+'Jogador 58'!B104+'Jogador 59'!B104+'Jogador 60'!B104+'Jogador 61'!B104+'Jogador 62'!B104+'Jogador 63'!B104+'Jogador 64'!B104</f>
        <v>2</v>
      </c>
      <c r="C104" s="4">
        <f>'Jogador 1'!C104+'Jogador 2'!C104+'Jogador 3'!C104+'Jogador 4'!C104+'Jogador 5'!C104+'Jogador 6'!C104+'Jogador 7'!C104+'Jogador 8'!C104+'Jogador 9'!C104+'Jogador 10'!C104+'Jogador 11'!C104+'Jogador 12'!C104+'Jogador 13'!C104+'Jogador 14'!C104+'Jogador 15'!C104+'Jogador 16'!C104+'Jogador 17'!C104+'Jogador 18'!C104+'Jogador 19'!C104+'Jogador 20'!C104+'Jogador 21'!C104+'Jogador 22'!C104+'Jogador 23'!C104+'Jogador 24'!C104+'Jogador 25'!C104+'Jogador 26'!C104+'Jogador 27'!C104+'Jogador 28'!C104+'Jogador 29'!C104+'Jogador 30'!C104+'Jogador 31'!C104+'Jogador 32'!C104+'Jogador 33'!C104+'Jogador 34'!C104+'Jogador 35'!C104+'Jogador 36'!C104+'Jogador 37'!C104+'Jogador 38'!C104+'Jogador 39'!C104+'Jogador 40'!C104+'Jogador 41'!C104+'Jogador 42'!C104+'Jogador 43'!C104+'Jogador 44'!C104+'Jogador 45'!C104+'Jogador 46'!C104+'Jogador 47'!C104+'Jogador 48'!C104+'Jogador 49'!C104+'Jogador 50'!C104+'Jogador 51'!C104+'Jogador 52'!C104+'Jogador 53'!C104+'Jogador 54'!C104+'Jogador 55'!C104+'Jogador 56'!C104+'Jogador 57'!C104+'Jogador 58'!C104+'Jogador 59'!C104+'Jogador 60'!C104+'Jogador 61'!C104+'Jogador 62'!C104+'Jogador 63'!C104+'Jogador 64'!C104</f>
        <v>1</v>
      </c>
      <c r="D104" s="4">
        <f>'Jogador 1'!D104+'Jogador 2'!D104+'Jogador 3'!D104+'Jogador 4'!D104+'Jogador 5'!D104+'Jogador 6'!D104+'Jogador 7'!D104+'Jogador 8'!D104+'Jogador 9'!D104+'Jogador 10'!D104+'Jogador 11'!D104+'Jogador 12'!D104+'Jogador 13'!D104+'Jogador 14'!D104+'Jogador 15'!D104+'Jogador 16'!D104+'Jogador 17'!D104+'Jogador 18'!D104+'Jogador 19'!D104+'Jogador 20'!D104+'Jogador 21'!D104+'Jogador 22'!D104+'Jogador 23'!D104+'Jogador 24'!D104+'Jogador 25'!D104+'Jogador 26'!D104+'Jogador 27'!D104+'Jogador 28'!D104+'Jogador 29'!D104+'Jogador 30'!D104+'Jogador 31'!D104+'Jogador 32'!D104+'Jogador 33'!D104+'Jogador 34'!D104+'Jogador 35'!D104+'Jogador 36'!D104+'Jogador 37'!D104+'Jogador 38'!D104+'Jogador 39'!D104+'Jogador 40'!D104+'Jogador 41'!D104+'Jogador 42'!D104+'Jogador 43'!D104+'Jogador 44'!D104+'Jogador 45'!D104+'Jogador 46'!D104+'Jogador 47'!D104+'Jogador 48'!D104+'Jogador 49'!D104+'Jogador 50'!D104+'Jogador 51'!D104+'Jogador 52'!D104+'Jogador 53'!D104+'Jogador 54'!D104+'Jogador 55'!D104+'Jogador 56'!D104+'Jogador 57'!D104+'Jogador 58'!D104+'Jogador 59'!D104+'Jogador 60'!D104+'Jogador 61'!D104+'Jogador 62'!D104+'Jogador 63'!D104+'Jogador 64'!D104</f>
        <v>1</v>
      </c>
      <c r="E104" s="4">
        <f>'Jogador 1'!E104+'Jogador 2'!E104+'Jogador 3'!E104+'Jogador 4'!E104+'Jogador 5'!E104+'Jogador 6'!E104+'Jogador 7'!E104+'Jogador 8'!E104+'Jogador 9'!E104+'Jogador 10'!E104+'Jogador 11'!E104+'Jogador 12'!E104+'Jogador 13'!E104+'Jogador 14'!E104+'Jogador 15'!E104+'Jogador 16'!E104+'Jogador 17'!E104+'Jogador 18'!E104+'Jogador 19'!E104+'Jogador 20'!E104+'Jogador 21'!E104+'Jogador 22'!E104+'Jogador 23'!E104+'Jogador 24'!E104+'Jogador 25'!E104+'Jogador 26'!E104+'Jogador 27'!E104+'Jogador 28'!E104+'Jogador 29'!E104+'Jogador 30'!E104+'Jogador 31'!E104+'Jogador 32'!E104+'Jogador 33'!E104+'Jogador 34'!E104+'Jogador 35'!E104+'Jogador 36'!E104+'Jogador 37'!E104+'Jogador 38'!E104+'Jogador 39'!E104+'Jogador 40'!E104+'Jogador 41'!E104+'Jogador 42'!E104+'Jogador 43'!E104+'Jogador 44'!E104+'Jogador 45'!E104+'Jogador 46'!E104+'Jogador 47'!E104+'Jogador 48'!E104+'Jogador 49'!E104+'Jogador 50'!E104+'Jogador 51'!E104+'Jogador 52'!E104+'Jogador 53'!E104+'Jogador 54'!E104+'Jogador 55'!E104+'Jogador 56'!E104+'Jogador 57'!E104+'Jogador 58'!E104+'Jogador 59'!E104+'Jogador 60'!E104+'Jogador 61'!E104+'Jogador 62'!E104+'Jogador 63'!E104+'Jogador 64'!E104</f>
        <v>1</v>
      </c>
      <c r="F104" s="9">
        <f t="shared" si="21"/>
        <v>1</v>
      </c>
      <c r="G104" s="4">
        <f>'Jogador 1'!G104+'Jogador 2'!G104+'Jogador 3'!G104+'Jogador 4'!G104+'Jogador 5'!G104+'Jogador 6'!G104+'Jogador 7'!G104+'Jogador 8'!G104+'Jogador 9'!G104+'Jogador 10'!G104+'Jogador 11'!G104+'Jogador 12'!G104+'Jogador 13'!G104+'Jogador 14'!G104+'Jogador 15'!G104+'Jogador 16'!G104+'Jogador 17'!G104+'Jogador 18'!G104+'Jogador 19'!G104+'Jogador 20'!G104+'Jogador 21'!G104+'Jogador 22'!G104+'Jogador 23'!G104+'Jogador 24'!G104+'Jogador 25'!G104+'Jogador 26'!G104+'Jogador 27'!G104+'Jogador 28'!G104+'Jogador 29'!G104+'Jogador 30'!G104+'Jogador 31'!G104+'Jogador 32'!G104+'Jogador 33'!G104+'Jogador 34'!G104+'Jogador 35'!G104+'Jogador 36'!G104+'Jogador 37'!G104+'Jogador 38'!G104+'Jogador 39'!G104+'Jogador 40'!G104+'Jogador 41'!G104+'Jogador 42'!G104+'Jogador 43'!G104+'Jogador 44'!G104+'Jogador 45'!G104+'Jogador 46'!G104+'Jogador 47'!G104+'Jogador 48'!G104+'Jogador 49'!G104+'Jogador 50'!G104+'Jogador 51'!G104+'Jogador 52'!G104+'Jogador 53'!G104+'Jogador 54'!G104+'Jogador 55'!G104+'Jogador 56'!G104+'Jogador 57'!G104+'Jogador 58'!G104+'Jogador 59'!G104+'Jogador 60'!G104+'Jogador 61'!G104+'Jogador 62'!G104+'Jogador 63'!G104+'Jogador 64'!G104</f>
        <v>0</v>
      </c>
      <c r="H104" s="9">
        <f t="shared" si="22"/>
        <v>0</v>
      </c>
      <c r="I104" s="4">
        <f>'Jogador 1'!I104+'Jogador 2'!I104+'Jogador 3'!I104+'Jogador 4'!I104+'Jogador 5'!I104+'Jogador 6'!I104+'Jogador 7'!I104+'Jogador 8'!I104+'Jogador 9'!I104+'Jogador 10'!I104+'Jogador 11'!I104+'Jogador 12'!I104+'Jogador 13'!I104+'Jogador 14'!I104+'Jogador 15'!I104+'Jogador 16'!I104+'Jogador 17'!I104+'Jogador 18'!I104+'Jogador 19'!I104+'Jogador 20'!I104+'Jogador 21'!I104+'Jogador 22'!I104+'Jogador 23'!I104+'Jogador 24'!I104+'Jogador 25'!I104+'Jogador 26'!I104+'Jogador 27'!I104+'Jogador 28'!I104+'Jogador 29'!I104+'Jogador 30'!I104+'Jogador 31'!I104+'Jogador 32'!I104+'Jogador 33'!I104+'Jogador 34'!I104+'Jogador 35'!I104+'Jogador 36'!I104+'Jogador 37'!I104+'Jogador 38'!I104+'Jogador 39'!I104+'Jogador 40'!I104+'Jogador 41'!I104+'Jogador 42'!I104+'Jogador 43'!I104+'Jogador 44'!I104+'Jogador 45'!I104+'Jogador 46'!I104+'Jogador 47'!I104+'Jogador 48'!I104+'Jogador 49'!I104+'Jogador 50'!I104+'Jogador 51'!I104+'Jogador 52'!I104+'Jogador 53'!I104+'Jogador 54'!I104+'Jogador 55'!I104+'Jogador 56'!I104+'Jogador 57'!I104+'Jogador 58'!I104+'Jogador 59'!I104+'Jogador 60'!I104+'Jogador 61'!I104+'Jogador 62'!I104+'Jogador 63'!I104+'Jogador 64'!I104</f>
        <v>0</v>
      </c>
      <c r="J104" s="9">
        <f t="shared" si="23"/>
        <v>0</v>
      </c>
      <c r="K104" s="4">
        <f>'Jogador 1'!K104+'Jogador 2'!K104+'Jogador 3'!K104+'Jogador 4'!K104+'Jogador 5'!K104+'Jogador 6'!K104+'Jogador 7'!K104+'Jogador 8'!K104+'Jogador 9'!K104+'Jogador 10'!K104+'Jogador 11'!K104+'Jogador 12'!K104+'Jogador 13'!K104+'Jogador 14'!K104+'Jogador 15'!K104+'Jogador 16'!K104+'Jogador 17'!K104+'Jogador 18'!K104+'Jogador 19'!K104+'Jogador 20'!K104+'Jogador 21'!K104+'Jogador 22'!K104+'Jogador 23'!K104+'Jogador 24'!K104+'Jogador 25'!K104+'Jogador 26'!K104+'Jogador 27'!K104+'Jogador 28'!K104+'Jogador 29'!K104+'Jogador 30'!K104+'Jogador 31'!K104+'Jogador 32'!K104+'Jogador 33'!K104+'Jogador 34'!K104+'Jogador 35'!K104+'Jogador 36'!K104+'Jogador 37'!K104+'Jogador 38'!K104+'Jogador 39'!K104+'Jogador 40'!K104+'Jogador 41'!K104+'Jogador 42'!K104+'Jogador 43'!K104+'Jogador 44'!K104+'Jogador 45'!K104+'Jogador 46'!K104+'Jogador 47'!K104+'Jogador 48'!K104+'Jogador 49'!K104+'Jogador 50'!K104+'Jogador 51'!K104+'Jogador 52'!K104+'Jogador 53'!K104+'Jogador 54'!K104+'Jogador 55'!K104+'Jogador 56'!K104+'Jogador 57'!K104+'Jogador 58'!K104+'Jogador 59'!K104+'Jogador 60'!K104+'Jogador 61'!K104+'Jogador 62'!K104+'Jogador 63'!K104+'Jogador 64'!K104</f>
        <v>1</v>
      </c>
      <c r="L104" s="9">
        <f t="shared" si="24"/>
        <v>1</v>
      </c>
      <c r="M104" s="4">
        <f>'Jogador 1'!M104+'Jogador 2'!M104+'Jogador 3'!M104+'Jogador 4'!M104+'Jogador 5'!M104+'Jogador 6'!M104+'Jogador 7'!M104+'Jogador 8'!M104+'Jogador 9'!M104+'Jogador 10'!M104+'Jogador 11'!M104+'Jogador 12'!M104+'Jogador 13'!M104+'Jogador 14'!M104+'Jogador 15'!M104+'Jogador 16'!M104+'Jogador 17'!M104+'Jogador 18'!M104+'Jogador 19'!M104+'Jogador 20'!M104+'Jogador 21'!M104+'Jogador 22'!M104+'Jogador 23'!M104+'Jogador 24'!M104+'Jogador 25'!M104+'Jogador 26'!M104+'Jogador 27'!M104+'Jogador 28'!M104+'Jogador 29'!M104+'Jogador 30'!M104+'Jogador 31'!M104+'Jogador 32'!M104+'Jogador 33'!M104+'Jogador 34'!M104+'Jogador 35'!M104+'Jogador 36'!M104+'Jogador 37'!M104+'Jogador 38'!M104+'Jogador 39'!M104+'Jogador 40'!M104+'Jogador 41'!M104+'Jogador 42'!M104+'Jogador 43'!M104+'Jogador 44'!M104+'Jogador 45'!M104+'Jogador 46'!M104+'Jogador 47'!M104+'Jogador 48'!M104+'Jogador 49'!M104+'Jogador 50'!M104+'Jogador 51'!M104+'Jogador 52'!M104+'Jogador 53'!M104+'Jogador 54'!M104+'Jogador 55'!M104+'Jogador 56'!M104+'Jogador 57'!M104+'Jogador 58'!M104+'Jogador 59'!M104+'Jogador 60'!M104+'Jogador 61'!M104+'Jogador 62'!M104+'Jogador 63'!M104+'Jogador 64'!M104</f>
        <v>1</v>
      </c>
      <c r="N104" s="9">
        <f t="shared" si="25"/>
        <v>0.5</v>
      </c>
      <c r="O104" s="4">
        <f>'Jogador 1'!O104+'Jogador 2'!O104+'Jogador 3'!O104+'Jogador 4'!O104+'Jogador 5'!O104+'Jogador 6'!O104+'Jogador 7'!O104+'Jogador 8'!O104+'Jogador 9'!O104+'Jogador 10'!O104+'Jogador 11'!O104+'Jogador 12'!O104+'Jogador 13'!O104+'Jogador 14'!O104+'Jogador 15'!O104+'Jogador 16'!O104+'Jogador 17'!O104+'Jogador 18'!O104+'Jogador 19'!O104+'Jogador 20'!O104+'Jogador 21'!O104+'Jogador 22'!O104+'Jogador 23'!O104+'Jogador 24'!O104+'Jogador 25'!O104+'Jogador 26'!O104+'Jogador 27'!O104+'Jogador 28'!O104+'Jogador 29'!O104+'Jogador 30'!O104+'Jogador 31'!O104+'Jogador 32'!O104+'Jogador 33'!O104+'Jogador 34'!O104+'Jogador 35'!O104+'Jogador 36'!O104+'Jogador 37'!O104+'Jogador 38'!O104+'Jogador 39'!O104+'Jogador 40'!O104+'Jogador 41'!O104+'Jogador 42'!O104+'Jogador 43'!O104+'Jogador 44'!O104+'Jogador 45'!O104+'Jogador 46'!O104+'Jogador 47'!O104+'Jogador 48'!O104+'Jogador 49'!O104+'Jogador 50'!O104+'Jogador 51'!O104+'Jogador 52'!O104+'Jogador 53'!O104+'Jogador 54'!O104+'Jogador 55'!O104+'Jogador 56'!O104+'Jogador 57'!O104+'Jogador 58'!O104+'Jogador 59'!O104+'Jogador 60'!O104+'Jogador 61'!O104+'Jogador 62'!O104+'Jogador 63'!O104+'Jogador 64'!O104</f>
        <v>1</v>
      </c>
      <c r="P104" s="9">
        <f t="shared" si="26"/>
        <v>0.5</v>
      </c>
      <c r="Q104" s="4">
        <f>'Jogador 1'!Q104+'Jogador 2'!Q104+'Jogador 3'!Q104+'Jogador 4'!Q104+'Jogador 5'!Q104+'Jogador 6'!Q104+'Jogador 7'!Q104+'Jogador 8'!Q104+'Jogador 9'!Q104+'Jogador 10'!Q104+'Jogador 11'!Q104+'Jogador 12'!Q104+'Jogador 13'!Q104+'Jogador 14'!Q104+'Jogador 15'!Q104+'Jogador 16'!Q104+'Jogador 17'!Q104+'Jogador 18'!Q104+'Jogador 19'!Q104+'Jogador 20'!Q104+'Jogador 21'!Q104+'Jogador 22'!Q104+'Jogador 23'!Q104+'Jogador 24'!Q104+'Jogador 25'!Q104+'Jogador 26'!Q104+'Jogador 27'!Q104+'Jogador 28'!Q104+'Jogador 29'!Q104+'Jogador 30'!Q104+'Jogador 31'!Q104+'Jogador 32'!Q104+'Jogador 33'!Q104+'Jogador 34'!Q104+'Jogador 35'!Q104+'Jogador 36'!Q104+'Jogador 37'!Q104+'Jogador 38'!Q104+'Jogador 39'!Q104+'Jogador 40'!Q104+'Jogador 41'!Q104+'Jogador 42'!Q104+'Jogador 43'!Q104+'Jogador 44'!Q104+'Jogador 45'!Q104+'Jogador 46'!Q104+'Jogador 47'!Q104+'Jogador 48'!Q104+'Jogador 49'!Q104+'Jogador 50'!Q104+'Jogador 51'!Q104+'Jogador 52'!Q104+'Jogador 53'!Q104+'Jogador 54'!Q104+'Jogador 55'!Q104+'Jogador 56'!Q104+'Jogador 57'!Q104+'Jogador 58'!Q104+'Jogador 59'!Q104+'Jogador 60'!Q104+'Jogador 61'!Q104+'Jogador 62'!Q104+'Jogador 63'!Q104+'Jogador 64'!Q104</f>
        <v>12.5</v>
      </c>
      <c r="R104" s="4">
        <f>'Jogador 1'!R104+'Jogador 2'!R104+'Jogador 3'!R104+'Jogador 4'!R104+'Jogador 5'!R104+'Jogador 6'!R104+'Jogador 7'!R104+'Jogador 8'!R104+'Jogador 9'!R104+'Jogador 10'!R104+'Jogador 11'!R104+'Jogador 12'!R104+'Jogador 13'!R104+'Jogador 14'!R104+'Jogador 15'!R104+'Jogador 16'!R104+'Jogador 17'!R104+'Jogador 18'!R104+'Jogador 19'!R104+'Jogador 20'!R104+'Jogador 21'!R104+'Jogador 22'!R104+'Jogador 23'!R104+'Jogador 24'!R104+'Jogador 25'!R104+'Jogador 26'!R104+'Jogador 27'!R104+'Jogador 28'!R104+'Jogador 29'!R104+'Jogador 30'!R104+'Jogador 31'!R104+'Jogador 32'!R104+'Jogador 33'!R104+'Jogador 34'!R104+'Jogador 35'!R104+'Jogador 36'!R104+'Jogador 37'!R104+'Jogador 38'!R104+'Jogador 39'!R104+'Jogador 40'!R104+'Jogador 41'!R104+'Jogador 42'!R104+'Jogador 43'!R104+'Jogador 44'!R104+'Jogador 45'!R104+'Jogador 46'!R104+'Jogador 47'!R104+'Jogador 48'!R104+'Jogador 49'!R104+'Jogador 50'!R104+'Jogador 51'!R104+'Jogador 52'!R104+'Jogador 53'!R104+'Jogador 54'!R104+'Jogador 55'!R104+'Jogador 56'!R104+'Jogador 57'!R104+'Jogador 58'!R104+'Jogador 59'!R104+'Jogador 60'!R104+'Jogador 61'!R104+'Jogador 62'!R104+'Jogador 63'!R104+'Jogador 64'!R104</f>
        <v>0</v>
      </c>
      <c r="S104" s="4">
        <f>'Jogador 1'!S104+'Jogador 2'!S104+'Jogador 3'!S104+'Jogador 4'!S104+'Jogador 5'!S104+'Jogador 6'!S104+'Jogador 7'!S104+'Jogador 8'!S104+'Jogador 9'!S104+'Jogador 10'!S104+'Jogador 11'!S104+'Jogador 12'!S104+'Jogador 13'!S104+'Jogador 14'!S104+'Jogador 15'!S104+'Jogador 16'!S104+'Jogador 17'!S104+'Jogador 18'!S104+'Jogador 19'!S104+'Jogador 20'!S104+'Jogador 21'!S104+'Jogador 22'!S104+'Jogador 23'!S104+'Jogador 24'!S104+'Jogador 25'!S104+'Jogador 26'!S104+'Jogador 27'!S104+'Jogador 28'!S104+'Jogador 29'!S104+'Jogador 30'!S104+'Jogador 31'!S104+'Jogador 32'!S104+'Jogador 33'!S104+'Jogador 34'!S104+'Jogador 35'!S104+'Jogador 36'!S104+'Jogador 37'!S104+'Jogador 38'!S104+'Jogador 39'!S104+'Jogador 40'!S104+'Jogador 41'!S104+'Jogador 42'!S104+'Jogador 43'!S104+'Jogador 44'!S104+'Jogador 45'!S104+'Jogador 46'!S104+'Jogador 47'!S104+'Jogador 48'!S104+'Jogador 49'!S104+'Jogador 50'!S104+'Jogador 51'!S104+'Jogador 52'!S104+'Jogador 53'!S104+'Jogador 54'!S104+'Jogador 55'!S104+'Jogador 56'!S104+'Jogador 57'!S104+'Jogador 58'!S104+'Jogador 59'!S104+'Jogador 60'!S104+'Jogador 61'!S104+'Jogador 62'!S104+'Jogador 63'!S104+'Jogador 64'!S104</f>
        <v>8</v>
      </c>
      <c r="T104" s="4">
        <f>'Jogador 1'!T104+'Jogador 2'!T104+'Jogador 3'!T104+'Jogador 4'!T104+'Jogador 5'!T104+'Jogador 6'!T104+'Jogador 7'!T104+'Jogador 8'!T104+'Jogador 9'!T104+'Jogador 10'!T104+'Jogador 11'!T104+'Jogador 12'!T104+'Jogador 13'!T104+'Jogador 14'!T104+'Jogador 15'!T104+'Jogador 16'!T104+'Jogador 17'!T104+'Jogador 18'!T104+'Jogador 19'!T104+'Jogador 20'!T104+'Jogador 21'!T104+'Jogador 22'!T104+'Jogador 23'!T104+'Jogador 24'!T104+'Jogador 25'!T104+'Jogador 26'!T104+'Jogador 27'!T104+'Jogador 28'!T104+'Jogador 29'!T104+'Jogador 30'!T104+'Jogador 31'!T104+'Jogador 32'!T104+'Jogador 33'!T104+'Jogador 34'!T104+'Jogador 35'!T104+'Jogador 36'!T104+'Jogador 37'!T104+'Jogador 38'!T104+'Jogador 39'!T104+'Jogador 40'!T104+'Jogador 41'!T104+'Jogador 42'!T104+'Jogador 43'!T104+'Jogador 44'!T104+'Jogador 45'!T104+'Jogador 46'!T104+'Jogador 47'!T104+'Jogador 48'!T104+'Jogador 49'!T104+'Jogador 50'!T104+'Jogador 51'!T104+'Jogador 52'!T104+'Jogador 53'!T104+'Jogador 54'!T104+'Jogador 55'!T104+'Jogador 56'!T104+'Jogador 57'!T104+'Jogador 58'!T104+'Jogador 59'!T104+'Jogador 60'!T104+'Jogador 61'!T104+'Jogador 62'!T104+'Jogador 63'!T104+'Jogador 64'!T104</f>
        <v>-4.5</v>
      </c>
      <c r="U104" s="10">
        <f t="shared" si="27"/>
        <v>-4.5</v>
      </c>
      <c r="V104" s="10">
        <f>IF(C104=0,0,(IF('Jogador 1'!C104=1,'Jogador 1'!$W$8,0)+IF('Jogador 2'!C104=1,'Jogador 2'!$W$8,0)+IF('Jogador 3'!C104=1,'Jogador 3'!$W$8,0)+IF('Jogador 4'!C104=1,'Jogador 4'!$W$8,0)+IF('Jogador 5'!C104=1,'Jogador 5'!$W$8,0)+IF('Jogador 6'!C104=1,'Jogador 6'!$W$8,0)+IF('Jogador 7'!C104=1,'Jogador 7'!$W$8,0)+IF('Jogador 8'!C104=1,'Jogador 8'!$W$8,0)+IF('Jogador 9'!C104=1,'Jogador 9'!$W$8,0)+IF('Jogador 10'!C104=1,'Jogador 10'!$W$8,0)+IF('Jogador 11'!C104=1,'Jogador 11'!$W$8,0)+IF('Jogador 12'!C104=1,'Jogador 12'!$W$8,0)+IF('Jogador 13'!C104=1,'Jogador 13'!$W$8,0)+IF('Jogador 14'!C104=1,'Jogador 14'!$W$8,0)+IF('Jogador 15'!C104=1,'Jogador 15'!$W$8,0)+IF('Jogador 16'!C104=1,'Jogador 16'!$W$8,0)+IF('Jogador 17'!C104=1,'Jogador 17'!$W$8,0)+IF('Jogador 18'!C104=1,'Jogador 18'!$W$8,0)+IF('Jogador 19'!C104=1,'Jogador 19'!$W$8,0)+IF('Jogador 20'!C104=1,'Jogador 20'!$W$8,0)+IF('Jogador 21'!C104=1,'Jogador 21'!$W$8,0)+IF('Jogador 22'!C104=1,'Jogador 22'!$W$8,0)+IF('Jogador 23'!C104=1,'Jogador 23'!$W$8,0)+IF('Jogador 24'!C104=1,'Jogador 24'!$W$8,0)+IF('Jogador 25'!C104=1,'Jogador 25'!$W$8,0)+IF('Jogador 26'!C104=1,'Jogador 26'!$W$8,0)+IF('Jogador 27'!C104=1,'Jogador 27'!$W$8,0)+IF('Jogador 28'!C104=1,'Jogador 28'!$W$8,0)+IF('Jogador 29'!C104=1,'Jogador 29'!$W$8,0)+IF('Jogador 30'!C104=1,'Jogador 30'!$W$8,0)+IF('Jogador 31'!C104=1,'Jogador 31'!$W$8,0)+IF('Jogador 32'!C104=1,'Jogador 32'!$W$8,0)+IF('Jogador 33'!C104=1,'Jogador 33'!$W$8,0)+IF('Jogador 34'!C104=1,'Jogador 34'!$W$8,0)+IF('Jogador 35'!C104=1,'Jogador 35'!$W$8,0) +IF('Jogador 36'!C104=1,'Jogador 36'!$W$8,0)+IF('Jogador 37'!C104=1,'Jogador 37'!$W$8,0)+IF('Jogador 38'!C104=1,'Jogador 38'!$W$8,0)+IF('Jogador 39'!C104=1,'Jogador 39'!$W$8,0)+IF('Jogador 40'!C104=1,'Jogador 40'!$W$8,0)+IF('Jogador 41'!C104=1,'Jogador 41'!$W$8,0)+IF('Jogador 42'!C104=1,'Jogador 42'!$W$8,0)+IF('Jogador 43'!C104=1,'Jogador 43'!$W$8,0)+IF('Jogador 44'!C104=1,'Jogador 44'!$W$8,0)+IF('Jogador 45'!C104=1,'Jogador 45'!$W$8,0)+IF('Jogador 46'!C104=1,'Jogador 46'!$W$8,0)+IF('Jogador 47'!C104=1,'Jogador 47'!$W$8,0)+IF('Jogador 48'!C104=1,'Jogador 48'!$W$8,0)+IF('Jogador 49'!C104=1,'Jogador 49'!$W$8,0)+IF('Jogador 50'!C104=1,'Jogador 50'!$W$8,0)+IF('Jogador 51'!C104=1,'Jogador 51'!$W$8,0)+IF('Jogador 52'!C104=1,'Jogador 52'!$W$8,0)+IF('Jogador 53'!C104=1,'Jogador 53'!$W$8,0)+IF('Jogador 54'!C104=1,'Jogador 54'!$W$8,0)+IF('Jogador 55'!C104=1,'Jogador 55'!$W$8,0)+IF('Jogador 56'!C104=1,'Jogador 56'!$W$8,0)+IF('Jogador 57'!C104=1,'Jogador 57'!$W$8,0)+IF('Jogador 58'!C104=1,'Jogador 58'!$W$8,0)+IF('Jogador 59'!C104=1,'Jogador 59'!$W$8,0)+IF('Jogador 60'!C104=1,'Jogador 60'!$W$8,0)+IF('Jogador 61'!C104=1,'Jogador 61'!$W$8,0)+IF('Jogador 62'!C104=1,'Jogador 62'!$W$8,0)+IF('Jogador 63'!C104=1,'Jogador 63'!$W$8,0)+IF('Jogador 64'!C104=1,'Jogador 64'!$W$8,0))/C104)</f>
        <v>12</v>
      </c>
      <c r="X104" s="4" t="str">
        <f>_xlfn.CONCAT(IF('Jogador 1'!C104=1,_xlfn.CONCAT('Jogador 1'!$W$1,", "),""),IF('Jogador 2'!C104=1,_xlfn.CONCAT('Jogador 2'!$W$1,", "),""),IF('Jogador 3'!C104=1,_xlfn.CONCAT('Jogador 3'!$W$1,", "),""),IF('Jogador 4'!C104=1,_xlfn.CONCAT('Jogador 4'!$W$1,", "),""),IF('Jogador 5'!C104=1,_xlfn.CONCAT('Jogador 5'!$W$1,", "),""),IF('Jogador 6'!C104=1,_xlfn.CONCAT('Jogador 6'!$W$1,", "),""),IF('Jogador 7'!C104=1,_xlfn.CONCAT('Jogador 7'!$W$1,", "),""),IF('Jogador 8'!C104=1,_xlfn.CONCAT('Jogador 8'!$W$1,", "),""),IF('Jogador 9'!C104=1,_xlfn.CONCAT('Jogador 9'!$W$1,", "),""),IF('Jogador 10'!C104=1,_xlfn.CONCAT('Jogador 10'!$W$1,", "),""),IF('Jogador 11'!C104=1,_xlfn.CONCAT('Jogador 11'!$W$1,", "),""),IF('Jogador 12'!C104=1,_xlfn.CONCAT('Jogador 12'!$W$1,", "),""),IF('Jogador 13'!C104=1,_xlfn.CONCAT('Jogador 13'!$W$1,", "),""),IF('Jogador 14'!C104=1,_xlfn.CONCAT('Jogador 14'!$W$1,", "),""),IF('Jogador 15'!C104=1,_xlfn.CONCAT('Jogador 15'!$W$1,", "),""),IF('Jogador 16'!C104=1,_xlfn.CONCAT('Jogador 16'!$W$1,", "),""),IF('Jogador 17'!C104=1,_xlfn.CONCAT('Jogador 17'!$W$1,", "),""),IF('Jogador 18'!C104=1,_xlfn.CONCAT('Jogador 18'!$W$1,", "),""),IF('Jogador 19'!C104=1,_xlfn.CONCAT('Jogador 19'!$W$1,", "),""),IF('Jogador 20'!C104=1,_xlfn.CONCAT('Jogador 20'!$W$1,", "),""),IF('Jogador 21'!C104=1,_xlfn.CONCAT('Jogador 21'!$W$1,", "),""),IF('Jogador 22'!C104=1,_xlfn.CONCAT('Jogador 22'!$W$1,", "),""),IF('Jogador 23'!C104=1,_xlfn.CONCAT('Jogador 23'!$W$1,", "),""),IF('Jogador 24'!C104=1,_xlfn.CONCAT('Jogador 24'!$W$1,", "),""),IF('Jogador 25'!C104=1,_xlfn.CONCAT('Jogador 25'!$W$1,", "),""),IF('Jogador 26'!C104=1,_xlfn.CONCAT('Jogador 26'!$W$1,", "),""),IF('Jogador 27'!C104=1,_xlfn.CONCAT('Jogador 27'!$W$1,", "),""),IF('Jogador 28'!C104=1,_xlfn.CONCAT('Jogador 28'!$W$1,", "),""),IF('Jogador 29'!C104=1,_xlfn.CONCAT('Jogador 29'!$W$1,", "),""),IF('Jogador 30'!C104=1,_xlfn.CONCAT('Jogador 30'!$W$1,", "),""),IF('Jogador 31'!C104=1,_xlfn.CONCAT('Jogador 31'!$W$1,", "),""),IF('Jogador 32'!C104=1,_xlfn.CONCAT('Jogador 32'!$W$1,", "),""),IF('Jogador 33'!C104=1,_xlfn.CONCAT('Jogador 33'!$W$1,", "),""),IF('Jogador 34'!C104=1,_xlfn.CONCAT('Jogador 34'!$W$1,", "),""),IF('Jogador 35'!C104=1,_xlfn.CONCAT('Jogador 35'!$W$1,", "),""),IF('Jogador 36'!C104=1,_xlfn.CONCAT('Jogador 36'!$W$1,", "),""),IF('Jogador 37'!C104=1,_xlfn.CONCAT('Jogador 37'!$W$1,", "),""),IF('Jogador 38'!C104=1,_xlfn.CONCAT('Jogador 38'!$W$1,", "),""),IF('Jogador 39'!C104=1,_xlfn.CONCAT('Jogador 39'!$W$1,", "),""),IF('Jogador 40'!C104=1,_xlfn.CONCAT('Jogador 40'!$W$1,", "),""),IF('Jogador 41'!C104=1,_xlfn.CONCAT('Jogador 41'!$W$1,", "),""),IF('Jogador 42'!C104=1,_xlfn.CONCAT('Jogador 42'!$W$1,", "),""),IF('Jogador 43'!C104=1,_xlfn.CONCAT('Jogador 43'!$W$1,", "),""),IF('Jogador 44'!C104=1,_xlfn.CONCAT('Jogador 44'!$W$1,", "),""),IF('Jogador 45'!C104=1,_xlfn.CONCAT('Jogador 45'!$W$1,", "),""),IF('Jogador 46'!C104=1,_xlfn.CONCAT('Jogador 46'!$W$1,", "),""),IF('Jogador 47'!C104=1,_xlfn.CONCAT('Jogador 47'!$W$1,", "),""),IF('Jogador 48'!C104=1,_xlfn.CONCAT('Jogador 48'!$W$1,", "),""),IF('Jogador 49'!C104=1,_xlfn.CONCAT('Jogador 49'!$W$1,", "),""),IF('Jogador 50'!C104=1,_xlfn.CONCAT('Jogador 50'!$W$1,", "),""),IF('Jogador 51'!C104=1,_xlfn.CONCAT('Jogador 51'!$W$1,", "),""),IF('Jogador 52'!C104=1,_xlfn.CONCAT('Jogador 52'!$W$1,", "),""),IF('Jogador 53'!C104=1,_xlfn.CONCAT('Jogador 53'!$W$1,", "),""),IF('Jogador 54'!C104=1,_xlfn.CONCAT('Jogador 54'!$W$1,", "),""),IF('Jogador 55'!C104=1,_xlfn.CONCAT('Jogador 55'!$W$1,", "),""),IF('Jogador 56'!C104=1,_xlfn.CONCAT('Jogador 56'!$W$1,", "),""),IF('Jogador 57'!C104=1,_xlfn.CONCAT('Jogador 57'!$W$1,", "),""),IF('Jogador 58'!C104=1,_xlfn.CONCAT('Jogador 58'!$W$1,", "),""),IF('Jogador 59'!C104=1,_xlfn.CONCAT('Jogador 59'!$W$1,", "),""),IF('Jogador 60'!C104=1,_xlfn.CONCAT('Jogador 60'!$W$1,", "),""),IF('Jogador 61'!C104=1,_xlfn.CONCAT('Jogador 61'!$W$1,", "),""),IF('Jogador 62'!C104=1,_xlfn.CONCAT('Jogador 62'!$W$1,", "),""),IF('Jogador 63'!C104=1,_xlfn.CONCAT('Jogador 63'!$W$1,", "),""),IF('Jogador 64'!C104=1,_xlfn.CONCAT('Jogador 64'!$W$1,", "),""))</f>
        <v xml:space="preserve">Vagiannidis, </v>
      </c>
      <c r="Y104" s="4" t="str">
        <f>_xlfn.CONCAT(IF('Jogador 1'!D104=1,_xlfn.CONCAT('Jogador 1'!$W$1,", "),""),IF('Jogador 2'!D104=1,_xlfn.CONCAT('Jogador 2'!$W$1,", "),""),IF('Jogador 3'!D104=1,_xlfn.CONCAT('Jogador 3'!$W$1,", "),""),IF('Jogador 4'!D104=1,_xlfn.CONCAT('Jogador 4'!$W$1,", "),""),IF('Jogador 5'!D104=1,_xlfn.CONCAT('Jogador 5'!$W$1,", "),""),IF('Jogador 6'!D104=1,_xlfn.CONCAT('Jogador 6'!$W$1,", "),""),IF('Jogador 7'!D104=1,_xlfn.CONCAT('Jogador 7'!$W$1,", "),""),IF('Jogador 8'!D104=1,_xlfn.CONCAT('Jogador 8'!$W$1,", "),""),IF('Jogador 9'!D104=1,_xlfn.CONCAT('Jogador 9'!$W$1,", "),""),IF('Jogador 10'!D104=1,_xlfn.CONCAT('Jogador 10'!$W$1,", "),""),IF('Jogador 11'!D104=1,_xlfn.CONCAT('Jogador 11'!$W$1,", "),""),IF('Jogador 12'!D104=1,_xlfn.CONCAT('Jogador 12'!$W$1,", "),""),IF('Jogador 13'!D104=1,_xlfn.CONCAT('Jogador 13'!$W$1,", "),""),IF('Jogador 14'!D104=1,_xlfn.CONCAT('Jogador 14'!$W$1,", "),""),IF('Jogador 15'!D104=1,_xlfn.CONCAT('Jogador 15'!$W$1,", "),""),IF('Jogador 16'!D104=1,_xlfn.CONCAT('Jogador 16'!$W$1,", "),""),IF('Jogador 17'!D104=1,_xlfn.CONCAT('Jogador 17'!$W$1,", "),""),IF('Jogador 18'!D104=1,_xlfn.CONCAT('Jogador 18'!$W$1,", "),""),IF('Jogador 19'!D104=1,_xlfn.CONCAT('Jogador 19'!$W$1,", "),""),IF('Jogador 20'!D104=1,_xlfn.CONCAT('Jogador 20'!$W$1,", "),""),IF('Jogador 21'!D104=1,_xlfn.CONCAT('Jogador 21'!$W$1,", "),""),IF('Jogador 22'!D104=1,_xlfn.CONCAT('Jogador 22'!$W$1,", "),""),IF('Jogador 23'!D104=1,_xlfn.CONCAT('Jogador 23'!$W$1,", "),""),IF('Jogador 24'!D104=1,_xlfn.CONCAT('Jogador 24'!$W$1,", "),""),IF('Jogador 25'!D104=1,_xlfn.CONCAT('Jogador 25'!$W$1,", "),""),IF('Jogador 26'!D104=1,_xlfn.CONCAT('Jogador 26'!$W$1,", "),""),IF('Jogador 27'!D104=1,_xlfn.CONCAT('Jogador 27'!$W$1,", "),""),IF('Jogador 28'!D104=1,_xlfn.CONCAT('Jogador 28'!$W$1,", "),""),IF('Jogador 29'!D104=1,_xlfn.CONCAT('Jogador 29'!$W$1,", "),""),IF('Jogador 30'!D104=1,_xlfn.CONCAT('Jogador 30'!$W$1,", "),""),IF('Jogador 31'!D104=1,_xlfn.CONCAT('Jogador 31'!$W$1,", "),""),IF('Jogador 32'!D104=1,_xlfn.CONCAT('Jogador 32'!$W$1,", "),""),IF('Jogador 33'!D104=1,_xlfn.CONCAT('Jogador 33'!$W$1,", "),""),IF('Jogador 34'!D104=1,_xlfn.CONCAT('Jogador 34'!$W$1,", "),""),IF('Jogador 35'!D104=1,_xlfn.CONCAT('Jogador 35'!$W$1,", "),""),IF('Jogador 36'!D104=1,_xlfn.CONCAT('Jogador 36'!$W$1,", "),""),IF('Jogador 37'!D104=1,_xlfn.CONCAT('Jogador 37'!$W$1,", "),""),IF('Jogador 38'!D104=1,_xlfn.CONCAT('Jogador 38'!$W$1,", "),""),IF('Jogador 39'!D104=1,_xlfn.CONCAT('Jogador 39'!$W$1,", "),""),IF('Jogador 40'!D104=1,_xlfn.CONCAT('Jogador 40'!$W$1,", "),""),IF('Jogador 41'!D104=1,_xlfn.CONCAT('Jogador 41'!$W$1,", "),""),IF('Jogador 42'!D104=1,_xlfn.CONCAT('Jogador 42'!$W$1,", "),""),IF('Jogador 43'!D104=1,_xlfn.CONCAT('Jogador 43'!$W$1,", "),""),IF('Jogador 44'!D104=1,_xlfn.CONCAT('Jogador 44'!$W$1,", "),""),IF('Jogador 45'!D104=1,_xlfn.CONCAT('Jogador 45'!$W$1,", "),""),IF('Jogador 46'!D104=1,_xlfn.CONCAT('Jogador 46'!$W$1,", "),""),IF('Jogador 47'!D104=1,_xlfn.CONCAT('Jogador 47'!$W$1,", "),""),IF('Jogador 48'!D104=1,_xlfn.CONCAT('Jogador 48'!$W$1,", "),""),IF('Jogador 49'!D104=1,_xlfn.CONCAT('Jogador 49'!$W$1,", "),""),IF('Jogador 50'!D104=1,_xlfn.CONCAT('Jogador 50'!$W$1,", "),""),IF('Jogador 51'!D104=1,_xlfn.CONCAT('Jogador 51'!$W$1,", "),""),IF('Jogador 52'!D104=1,_xlfn.CONCAT('Jogador 52'!$W$1,", "),""),IF('Jogador 53'!D104=1,_xlfn.CONCAT('Jogador 53'!$W$1,", "),""),IF('Jogador 54'!D104=1,_xlfn.CONCAT('Jogador 54'!$W$1,", "),""),IF('Jogador 55'!D104=1,_xlfn.CONCAT('Jogador 55'!$W$1,", "),""),IF('Jogador 56'!D104=1,_xlfn.CONCAT('Jogador 56'!$W$1,", "),""),IF('Jogador 57'!D104=1,_xlfn.CONCAT('Jogador 57'!$W$1,", "),""),IF('Jogador 58'!D104=1,_xlfn.CONCAT('Jogador 58'!$W$1,", "),""),IF('Jogador 59'!D104=1,_xlfn.CONCAT('Jogador 59'!$W$1,", "),""),IF('Jogador 60'!D104=1,_xlfn.CONCAT('Jogador 60'!$W$1,", "),""),IF('Jogador 61'!D104=1,_xlfn.CONCAT('Jogador 61'!$W$1,", "),""),IF('Jogador 62'!D104=1,_xlfn.CONCAT('Jogador 62'!$W$1,", "),""),IF('Jogador 63'!D104=1,_xlfn.CONCAT('Jogador 63'!$W$1,", "),""),IF('Jogador 64'!D104=1,_xlfn.CONCAT('Jogador 64'!$W$1,", "),""))</f>
        <v xml:space="preserve">Mangas, </v>
      </c>
    </row>
    <row r="105" spans="1:25" x14ac:dyDescent="0.3">
      <c r="A105" s="4" t="s">
        <v>164</v>
      </c>
      <c r="B105" s="4">
        <f>'Jogador 1'!B105+'Jogador 2'!B105+'Jogador 3'!B105+'Jogador 4'!B105+'Jogador 5'!B105+'Jogador 6'!B105+'Jogador 7'!B105+'Jogador 8'!B105+'Jogador 9'!B105+'Jogador 10'!B105+'Jogador 11'!B105+'Jogador 12'!B105+'Jogador 13'!B105+'Jogador 14'!B105+'Jogador 15'!B105+'Jogador 16'!B105+'Jogador 17'!B105+'Jogador 18'!B105+'Jogador 19'!B105+'Jogador 20'!B105+'Jogador 21'!B105+'Jogador 22'!B105+'Jogador 23'!B105+'Jogador 24'!B105+'Jogador 25'!B105+'Jogador 26'!B105+'Jogador 27'!B105+'Jogador 28'!B105+'Jogador 29'!B105+'Jogador 30'!B105+'Jogador 31'!B105+'Jogador 32'!B105+'Jogador 33'!B105+'Jogador 34'!B105+'Jogador 35'!B105+'Jogador 36'!B105+'Jogador 37'!B105+'Jogador 38'!B105+'Jogador 39'!B105+'Jogador 40'!B105+'Jogador 41'!B105+'Jogador 42'!B105+'Jogador 43'!B105+'Jogador 44'!B105+'Jogador 45'!B105+'Jogador 46'!B105+'Jogador 47'!B105+'Jogador 48'!B105+'Jogador 49'!B105+'Jogador 50'!B105+'Jogador 51'!B105+'Jogador 52'!B105+'Jogador 53'!B105+'Jogador 54'!B105+'Jogador 55'!B105+'Jogador 56'!B105+'Jogador 57'!B105+'Jogador 58'!B105+'Jogador 59'!B105+'Jogador 60'!B105+'Jogador 61'!B105+'Jogador 62'!B105+'Jogador 63'!B105+'Jogador 64'!B105</f>
        <v>2</v>
      </c>
      <c r="C105" s="4">
        <f>'Jogador 1'!C105+'Jogador 2'!C105+'Jogador 3'!C105+'Jogador 4'!C105+'Jogador 5'!C105+'Jogador 6'!C105+'Jogador 7'!C105+'Jogador 8'!C105+'Jogador 9'!C105+'Jogador 10'!C105+'Jogador 11'!C105+'Jogador 12'!C105+'Jogador 13'!C105+'Jogador 14'!C105+'Jogador 15'!C105+'Jogador 16'!C105+'Jogador 17'!C105+'Jogador 18'!C105+'Jogador 19'!C105+'Jogador 20'!C105+'Jogador 21'!C105+'Jogador 22'!C105+'Jogador 23'!C105+'Jogador 24'!C105+'Jogador 25'!C105+'Jogador 26'!C105+'Jogador 27'!C105+'Jogador 28'!C105+'Jogador 29'!C105+'Jogador 30'!C105+'Jogador 31'!C105+'Jogador 32'!C105+'Jogador 33'!C105+'Jogador 34'!C105+'Jogador 35'!C105+'Jogador 36'!C105+'Jogador 37'!C105+'Jogador 38'!C105+'Jogador 39'!C105+'Jogador 40'!C105+'Jogador 41'!C105+'Jogador 42'!C105+'Jogador 43'!C105+'Jogador 44'!C105+'Jogador 45'!C105+'Jogador 46'!C105+'Jogador 47'!C105+'Jogador 48'!C105+'Jogador 49'!C105+'Jogador 50'!C105+'Jogador 51'!C105+'Jogador 52'!C105+'Jogador 53'!C105+'Jogador 54'!C105+'Jogador 55'!C105+'Jogador 56'!C105+'Jogador 57'!C105+'Jogador 58'!C105+'Jogador 59'!C105+'Jogador 60'!C105+'Jogador 61'!C105+'Jogador 62'!C105+'Jogador 63'!C105+'Jogador 64'!C105</f>
        <v>2</v>
      </c>
      <c r="D105" s="4">
        <f>'Jogador 1'!D105+'Jogador 2'!D105+'Jogador 3'!D105+'Jogador 4'!D105+'Jogador 5'!D105+'Jogador 6'!D105+'Jogador 7'!D105+'Jogador 8'!D105+'Jogador 9'!D105+'Jogador 10'!D105+'Jogador 11'!D105+'Jogador 12'!D105+'Jogador 13'!D105+'Jogador 14'!D105+'Jogador 15'!D105+'Jogador 16'!D105+'Jogador 17'!D105+'Jogador 18'!D105+'Jogador 19'!D105+'Jogador 20'!D105+'Jogador 21'!D105+'Jogador 22'!D105+'Jogador 23'!D105+'Jogador 24'!D105+'Jogador 25'!D105+'Jogador 26'!D105+'Jogador 27'!D105+'Jogador 28'!D105+'Jogador 29'!D105+'Jogador 30'!D105+'Jogador 31'!D105+'Jogador 32'!D105+'Jogador 33'!D105+'Jogador 34'!D105+'Jogador 35'!D105+'Jogador 36'!D105+'Jogador 37'!D105+'Jogador 38'!D105+'Jogador 39'!D105+'Jogador 40'!D105+'Jogador 41'!D105+'Jogador 42'!D105+'Jogador 43'!D105+'Jogador 44'!D105+'Jogador 45'!D105+'Jogador 46'!D105+'Jogador 47'!D105+'Jogador 48'!D105+'Jogador 49'!D105+'Jogador 50'!D105+'Jogador 51'!D105+'Jogador 52'!D105+'Jogador 53'!D105+'Jogador 54'!D105+'Jogador 55'!D105+'Jogador 56'!D105+'Jogador 57'!D105+'Jogador 58'!D105+'Jogador 59'!D105+'Jogador 60'!D105+'Jogador 61'!D105+'Jogador 62'!D105+'Jogador 63'!D105+'Jogador 64'!D105</f>
        <v>0</v>
      </c>
      <c r="E105" s="4">
        <f>'Jogador 1'!E105+'Jogador 2'!E105+'Jogador 3'!E105+'Jogador 4'!E105+'Jogador 5'!E105+'Jogador 6'!E105+'Jogador 7'!E105+'Jogador 8'!E105+'Jogador 9'!E105+'Jogador 10'!E105+'Jogador 11'!E105+'Jogador 12'!E105+'Jogador 13'!E105+'Jogador 14'!E105+'Jogador 15'!E105+'Jogador 16'!E105+'Jogador 17'!E105+'Jogador 18'!E105+'Jogador 19'!E105+'Jogador 20'!E105+'Jogador 21'!E105+'Jogador 22'!E105+'Jogador 23'!E105+'Jogador 24'!E105+'Jogador 25'!E105+'Jogador 26'!E105+'Jogador 27'!E105+'Jogador 28'!E105+'Jogador 29'!E105+'Jogador 30'!E105+'Jogador 31'!E105+'Jogador 32'!E105+'Jogador 33'!E105+'Jogador 34'!E105+'Jogador 35'!E105+'Jogador 36'!E105+'Jogador 37'!E105+'Jogador 38'!E105+'Jogador 39'!E105+'Jogador 40'!E105+'Jogador 41'!E105+'Jogador 42'!E105+'Jogador 43'!E105+'Jogador 44'!E105+'Jogador 45'!E105+'Jogador 46'!E105+'Jogador 47'!E105+'Jogador 48'!E105+'Jogador 49'!E105+'Jogador 50'!E105+'Jogador 51'!E105+'Jogador 52'!E105+'Jogador 53'!E105+'Jogador 54'!E105+'Jogador 55'!E105+'Jogador 56'!E105+'Jogador 57'!E105+'Jogador 58'!E105+'Jogador 59'!E105+'Jogador 60'!E105+'Jogador 61'!E105+'Jogador 62'!E105+'Jogador 63'!E105+'Jogador 64'!E105</f>
        <v>2</v>
      </c>
      <c r="F105" s="9">
        <f t="shared" si="21"/>
        <v>1</v>
      </c>
      <c r="G105" s="4">
        <f>'Jogador 1'!G105+'Jogador 2'!G105+'Jogador 3'!G105+'Jogador 4'!G105+'Jogador 5'!G105+'Jogador 6'!G105+'Jogador 7'!G105+'Jogador 8'!G105+'Jogador 9'!G105+'Jogador 10'!G105+'Jogador 11'!G105+'Jogador 12'!G105+'Jogador 13'!G105+'Jogador 14'!G105+'Jogador 15'!G105+'Jogador 16'!G105+'Jogador 17'!G105+'Jogador 18'!G105+'Jogador 19'!G105+'Jogador 20'!G105+'Jogador 21'!G105+'Jogador 22'!G105+'Jogador 23'!G105+'Jogador 24'!G105+'Jogador 25'!G105+'Jogador 26'!G105+'Jogador 27'!G105+'Jogador 28'!G105+'Jogador 29'!G105+'Jogador 30'!G105+'Jogador 31'!G105+'Jogador 32'!G105+'Jogador 33'!G105+'Jogador 34'!G105+'Jogador 35'!G105+'Jogador 36'!G105+'Jogador 37'!G105+'Jogador 38'!G105+'Jogador 39'!G105+'Jogador 40'!G105+'Jogador 41'!G105+'Jogador 42'!G105+'Jogador 43'!G105+'Jogador 44'!G105+'Jogador 45'!G105+'Jogador 46'!G105+'Jogador 47'!G105+'Jogador 48'!G105+'Jogador 49'!G105+'Jogador 50'!G105+'Jogador 51'!G105+'Jogador 52'!G105+'Jogador 53'!G105+'Jogador 54'!G105+'Jogador 55'!G105+'Jogador 56'!G105+'Jogador 57'!G105+'Jogador 58'!G105+'Jogador 59'!G105+'Jogador 60'!G105+'Jogador 61'!G105+'Jogador 62'!G105+'Jogador 63'!G105+'Jogador 64'!G105</f>
        <v>0</v>
      </c>
      <c r="H105" s="9">
        <f t="shared" si="22"/>
        <v>0</v>
      </c>
      <c r="I105" s="4">
        <f>'Jogador 1'!I105+'Jogador 2'!I105+'Jogador 3'!I105+'Jogador 4'!I105+'Jogador 5'!I105+'Jogador 6'!I105+'Jogador 7'!I105+'Jogador 8'!I105+'Jogador 9'!I105+'Jogador 10'!I105+'Jogador 11'!I105+'Jogador 12'!I105+'Jogador 13'!I105+'Jogador 14'!I105+'Jogador 15'!I105+'Jogador 16'!I105+'Jogador 17'!I105+'Jogador 18'!I105+'Jogador 19'!I105+'Jogador 20'!I105+'Jogador 21'!I105+'Jogador 22'!I105+'Jogador 23'!I105+'Jogador 24'!I105+'Jogador 25'!I105+'Jogador 26'!I105+'Jogador 27'!I105+'Jogador 28'!I105+'Jogador 29'!I105+'Jogador 30'!I105+'Jogador 31'!I105+'Jogador 32'!I105+'Jogador 33'!I105+'Jogador 34'!I105+'Jogador 35'!I105+'Jogador 36'!I105+'Jogador 37'!I105+'Jogador 38'!I105+'Jogador 39'!I105+'Jogador 40'!I105+'Jogador 41'!I105+'Jogador 42'!I105+'Jogador 43'!I105+'Jogador 44'!I105+'Jogador 45'!I105+'Jogador 46'!I105+'Jogador 47'!I105+'Jogador 48'!I105+'Jogador 49'!I105+'Jogador 50'!I105+'Jogador 51'!I105+'Jogador 52'!I105+'Jogador 53'!I105+'Jogador 54'!I105+'Jogador 55'!I105+'Jogador 56'!I105+'Jogador 57'!I105+'Jogador 58'!I105+'Jogador 59'!I105+'Jogador 60'!I105+'Jogador 61'!I105+'Jogador 62'!I105+'Jogador 63'!I105+'Jogador 64'!I105</f>
        <v>0</v>
      </c>
      <c r="J105" s="9">
        <f t="shared" si="23"/>
        <v>0</v>
      </c>
      <c r="K105" s="4">
        <f>'Jogador 1'!K105+'Jogador 2'!K105+'Jogador 3'!K105+'Jogador 4'!K105+'Jogador 5'!K105+'Jogador 6'!K105+'Jogador 7'!K105+'Jogador 8'!K105+'Jogador 9'!K105+'Jogador 10'!K105+'Jogador 11'!K105+'Jogador 12'!K105+'Jogador 13'!K105+'Jogador 14'!K105+'Jogador 15'!K105+'Jogador 16'!K105+'Jogador 17'!K105+'Jogador 18'!K105+'Jogador 19'!K105+'Jogador 20'!K105+'Jogador 21'!K105+'Jogador 22'!K105+'Jogador 23'!K105+'Jogador 24'!K105+'Jogador 25'!K105+'Jogador 26'!K105+'Jogador 27'!K105+'Jogador 28'!K105+'Jogador 29'!K105+'Jogador 30'!K105+'Jogador 31'!K105+'Jogador 32'!K105+'Jogador 33'!K105+'Jogador 34'!K105+'Jogador 35'!K105+'Jogador 36'!K105+'Jogador 37'!K105+'Jogador 38'!K105+'Jogador 39'!K105+'Jogador 40'!K105+'Jogador 41'!K105+'Jogador 42'!K105+'Jogador 43'!K105+'Jogador 44'!K105+'Jogador 45'!K105+'Jogador 46'!K105+'Jogador 47'!K105+'Jogador 48'!K105+'Jogador 49'!K105+'Jogador 50'!K105+'Jogador 51'!K105+'Jogador 52'!K105+'Jogador 53'!K105+'Jogador 54'!K105+'Jogador 55'!K105+'Jogador 56'!K105+'Jogador 57'!K105+'Jogador 58'!K105+'Jogador 59'!K105+'Jogador 60'!K105+'Jogador 61'!K105+'Jogador 62'!K105+'Jogador 63'!K105+'Jogador 64'!K105</f>
        <v>0</v>
      </c>
      <c r="L105" s="9">
        <f t="shared" si="24"/>
        <v>0</v>
      </c>
      <c r="M105" s="4">
        <f>'Jogador 1'!M105+'Jogador 2'!M105+'Jogador 3'!M105+'Jogador 4'!M105+'Jogador 5'!M105+'Jogador 6'!M105+'Jogador 7'!M105+'Jogador 8'!M105+'Jogador 9'!M105+'Jogador 10'!M105+'Jogador 11'!M105+'Jogador 12'!M105+'Jogador 13'!M105+'Jogador 14'!M105+'Jogador 15'!M105+'Jogador 16'!M105+'Jogador 17'!M105+'Jogador 18'!M105+'Jogador 19'!M105+'Jogador 20'!M105+'Jogador 21'!M105+'Jogador 22'!M105+'Jogador 23'!M105+'Jogador 24'!M105+'Jogador 25'!M105+'Jogador 26'!M105+'Jogador 27'!M105+'Jogador 28'!M105+'Jogador 29'!M105+'Jogador 30'!M105+'Jogador 31'!M105+'Jogador 32'!M105+'Jogador 33'!M105+'Jogador 34'!M105+'Jogador 35'!M105+'Jogador 36'!M105+'Jogador 37'!M105+'Jogador 38'!M105+'Jogador 39'!M105+'Jogador 40'!M105+'Jogador 41'!M105+'Jogador 42'!M105+'Jogador 43'!M105+'Jogador 44'!M105+'Jogador 45'!M105+'Jogador 46'!M105+'Jogador 47'!M105+'Jogador 48'!M105+'Jogador 49'!M105+'Jogador 50'!M105+'Jogador 51'!M105+'Jogador 52'!M105+'Jogador 53'!M105+'Jogador 54'!M105+'Jogador 55'!M105+'Jogador 56'!M105+'Jogador 57'!M105+'Jogador 58'!M105+'Jogador 59'!M105+'Jogador 60'!M105+'Jogador 61'!M105+'Jogador 62'!M105+'Jogador 63'!M105+'Jogador 64'!M105</f>
        <v>2</v>
      </c>
      <c r="N105" s="9">
        <f t="shared" si="25"/>
        <v>1</v>
      </c>
      <c r="O105" s="4">
        <f>'Jogador 1'!O105+'Jogador 2'!O105+'Jogador 3'!O105+'Jogador 4'!O105+'Jogador 5'!O105+'Jogador 6'!O105+'Jogador 7'!O105+'Jogador 8'!O105+'Jogador 9'!O105+'Jogador 10'!O105+'Jogador 11'!O105+'Jogador 12'!O105+'Jogador 13'!O105+'Jogador 14'!O105+'Jogador 15'!O105+'Jogador 16'!O105+'Jogador 17'!O105+'Jogador 18'!O105+'Jogador 19'!O105+'Jogador 20'!O105+'Jogador 21'!O105+'Jogador 22'!O105+'Jogador 23'!O105+'Jogador 24'!O105+'Jogador 25'!O105+'Jogador 26'!O105+'Jogador 27'!O105+'Jogador 28'!O105+'Jogador 29'!O105+'Jogador 30'!O105+'Jogador 31'!O105+'Jogador 32'!O105+'Jogador 33'!O105+'Jogador 34'!O105+'Jogador 35'!O105+'Jogador 36'!O105+'Jogador 37'!O105+'Jogador 38'!O105+'Jogador 39'!O105+'Jogador 40'!O105+'Jogador 41'!O105+'Jogador 42'!O105+'Jogador 43'!O105+'Jogador 44'!O105+'Jogador 45'!O105+'Jogador 46'!O105+'Jogador 47'!O105+'Jogador 48'!O105+'Jogador 49'!O105+'Jogador 50'!O105+'Jogador 51'!O105+'Jogador 52'!O105+'Jogador 53'!O105+'Jogador 54'!O105+'Jogador 55'!O105+'Jogador 56'!O105+'Jogador 57'!O105+'Jogador 58'!O105+'Jogador 59'!O105+'Jogador 60'!O105+'Jogador 61'!O105+'Jogador 62'!O105+'Jogador 63'!O105+'Jogador 64'!O105</f>
        <v>0</v>
      </c>
      <c r="P105" s="9">
        <f t="shared" si="26"/>
        <v>0</v>
      </c>
      <c r="Q105" s="4">
        <f>'Jogador 1'!Q105+'Jogador 2'!Q105+'Jogador 3'!Q105+'Jogador 4'!Q105+'Jogador 5'!Q105+'Jogador 6'!Q105+'Jogador 7'!Q105+'Jogador 8'!Q105+'Jogador 9'!Q105+'Jogador 10'!Q105+'Jogador 11'!Q105+'Jogador 12'!Q105+'Jogador 13'!Q105+'Jogador 14'!Q105+'Jogador 15'!Q105+'Jogador 16'!Q105+'Jogador 17'!Q105+'Jogador 18'!Q105+'Jogador 19'!Q105+'Jogador 20'!Q105+'Jogador 21'!Q105+'Jogador 22'!Q105+'Jogador 23'!Q105+'Jogador 24'!Q105+'Jogador 25'!Q105+'Jogador 26'!Q105+'Jogador 27'!Q105+'Jogador 28'!Q105+'Jogador 29'!Q105+'Jogador 30'!Q105+'Jogador 31'!Q105+'Jogador 32'!Q105+'Jogador 33'!Q105+'Jogador 34'!Q105+'Jogador 35'!Q105+'Jogador 36'!Q105+'Jogador 37'!Q105+'Jogador 38'!Q105+'Jogador 39'!Q105+'Jogador 40'!Q105+'Jogador 41'!Q105+'Jogador 42'!Q105+'Jogador 43'!Q105+'Jogador 44'!Q105+'Jogador 45'!Q105+'Jogador 46'!Q105+'Jogador 47'!Q105+'Jogador 48'!Q105+'Jogador 49'!Q105+'Jogador 50'!Q105+'Jogador 51'!Q105+'Jogador 52'!Q105+'Jogador 53'!Q105+'Jogador 54'!Q105+'Jogador 55'!Q105+'Jogador 56'!Q105+'Jogador 57'!Q105+'Jogador 58'!Q105+'Jogador 59'!Q105+'Jogador 60'!Q105+'Jogador 61'!Q105+'Jogador 62'!Q105+'Jogador 63'!Q105+'Jogador 64'!Q105</f>
        <v>12.8</v>
      </c>
      <c r="R105" s="4">
        <f>'Jogador 1'!R105+'Jogador 2'!R105+'Jogador 3'!R105+'Jogador 4'!R105+'Jogador 5'!R105+'Jogador 6'!R105+'Jogador 7'!R105+'Jogador 8'!R105+'Jogador 9'!R105+'Jogador 10'!R105+'Jogador 11'!R105+'Jogador 12'!R105+'Jogador 13'!R105+'Jogador 14'!R105+'Jogador 15'!R105+'Jogador 16'!R105+'Jogador 17'!R105+'Jogador 18'!R105+'Jogador 19'!R105+'Jogador 20'!R105+'Jogador 21'!R105+'Jogador 22'!R105+'Jogador 23'!R105+'Jogador 24'!R105+'Jogador 25'!R105+'Jogador 26'!R105+'Jogador 27'!R105+'Jogador 28'!R105+'Jogador 29'!R105+'Jogador 30'!R105+'Jogador 31'!R105+'Jogador 32'!R105+'Jogador 33'!R105+'Jogador 34'!R105+'Jogador 35'!R105+'Jogador 36'!R105+'Jogador 37'!R105+'Jogador 38'!R105+'Jogador 39'!R105+'Jogador 40'!R105+'Jogador 41'!R105+'Jogador 42'!R105+'Jogador 43'!R105+'Jogador 44'!R105+'Jogador 45'!R105+'Jogador 46'!R105+'Jogador 47'!R105+'Jogador 48'!R105+'Jogador 49'!R105+'Jogador 50'!R105+'Jogador 51'!R105+'Jogador 52'!R105+'Jogador 53'!R105+'Jogador 54'!R105+'Jogador 55'!R105+'Jogador 56'!R105+'Jogador 57'!R105+'Jogador 58'!R105+'Jogador 59'!R105+'Jogador 60'!R105+'Jogador 61'!R105+'Jogador 62'!R105+'Jogador 63'!R105+'Jogador 64'!R105</f>
        <v>0</v>
      </c>
      <c r="S105" s="4">
        <f>'Jogador 1'!S105+'Jogador 2'!S105+'Jogador 3'!S105+'Jogador 4'!S105+'Jogador 5'!S105+'Jogador 6'!S105+'Jogador 7'!S105+'Jogador 8'!S105+'Jogador 9'!S105+'Jogador 10'!S105+'Jogador 11'!S105+'Jogador 12'!S105+'Jogador 13'!S105+'Jogador 14'!S105+'Jogador 15'!S105+'Jogador 16'!S105+'Jogador 17'!S105+'Jogador 18'!S105+'Jogador 19'!S105+'Jogador 20'!S105+'Jogador 21'!S105+'Jogador 22'!S105+'Jogador 23'!S105+'Jogador 24'!S105+'Jogador 25'!S105+'Jogador 26'!S105+'Jogador 27'!S105+'Jogador 28'!S105+'Jogador 29'!S105+'Jogador 30'!S105+'Jogador 31'!S105+'Jogador 32'!S105+'Jogador 33'!S105+'Jogador 34'!S105+'Jogador 35'!S105+'Jogador 36'!S105+'Jogador 37'!S105+'Jogador 38'!S105+'Jogador 39'!S105+'Jogador 40'!S105+'Jogador 41'!S105+'Jogador 42'!S105+'Jogador 43'!S105+'Jogador 44'!S105+'Jogador 45'!S105+'Jogador 46'!S105+'Jogador 47'!S105+'Jogador 48'!S105+'Jogador 49'!S105+'Jogador 50'!S105+'Jogador 51'!S105+'Jogador 52'!S105+'Jogador 53'!S105+'Jogador 54'!S105+'Jogador 55'!S105+'Jogador 56'!S105+'Jogador 57'!S105+'Jogador 58'!S105+'Jogador 59'!S105+'Jogador 60'!S105+'Jogador 61'!S105+'Jogador 62'!S105+'Jogador 63'!S105+'Jogador 64'!S105</f>
        <v>10.5</v>
      </c>
      <c r="T105" s="4">
        <f>'Jogador 1'!T105+'Jogador 2'!T105+'Jogador 3'!T105+'Jogador 4'!T105+'Jogador 5'!T105+'Jogador 6'!T105+'Jogador 7'!T105+'Jogador 8'!T105+'Jogador 9'!T105+'Jogador 10'!T105+'Jogador 11'!T105+'Jogador 12'!T105+'Jogador 13'!T105+'Jogador 14'!T105+'Jogador 15'!T105+'Jogador 16'!T105+'Jogador 17'!T105+'Jogador 18'!T105+'Jogador 19'!T105+'Jogador 20'!T105+'Jogador 21'!T105+'Jogador 22'!T105+'Jogador 23'!T105+'Jogador 24'!T105+'Jogador 25'!T105+'Jogador 26'!T105+'Jogador 27'!T105+'Jogador 28'!T105+'Jogador 29'!T105+'Jogador 30'!T105+'Jogador 31'!T105+'Jogador 32'!T105+'Jogador 33'!T105+'Jogador 34'!T105+'Jogador 35'!T105+'Jogador 36'!T105+'Jogador 37'!T105+'Jogador 38'!T105+'Jogador 39'!T105+'Jogador 40'!T105+'Jogador 41'!T105+'Jogador 42'!T105+'Jogador 43'!T105+'Jogador 44'!T105+'Jogador 45'!T105+'Jogador 46'!T105+'Jogador 47'!T105+'Jogador 48'!T105+'Jogador 49'!T105+'Jogador 50'!T105+'Jogador 51'!T105+'Jogador 52'!T105+'Jogador 53'!T105+'Jogador 54'!T105+'Jogador 55'!T105+'Jogador 56'!T105+'Jogador 57'!T105+'Jogador 58'!T105+'Jogador 59'!T105+'Jogador 60'!T105+'Jogador 61'!T105+'Jogador 62'!T105+'Jogador 63'!T105+'Jogador 64'!T105</f>
        <v>-2.2999999999999998</v>
      </c>
      <c r="U105" s="10">
        <f t="shared" si="27"/>
        <v>-1.1499999999999999</v>
      </c>
      <c r="V105" s="10">
        <f>IF(C105=0,0,(IF('Jogador 1'!C105=1,'Jogador 1'!$W$8,0)+IF('Jogador 2'!C105=1,'Jogador 2'!$W$8,0)+IF('Jogador 3'!C105=1,'Jogador 3'!$W$8,0)+IF('Jogador 4'!C105=1,'Jogador 4'!$W$8,0)+IF('Jogador 5'!C105=1,'Jogador 5'!$W$8,0)+IF('Jogador 6'!C105=1,'Jogador 6'!$W$8,0)+IF('Jogador 7'!C105=1,'Jogador 7'!$W$8,0)+IF('Jogador 8'!C105=1,'Jogador 8'!$W$8,0)+IF('Jogador 9'!C105=1,'Jogador 9'!$W$8,0)+IF('Jogador 10'!C105=1,'Jogador 10'!$W$8,0)+IF('Jogador 11'!C105=1,'Jogador 11'!$W$8,0)+IF('Jogador 12'!C105=1,'Jogador 12'!$W$8,0)+IF('Jogador 13'!C105=1,'Jogador 13'!$W$8,0)+IF('Jogador 14'!C105=1,'Jogador 14'!$W$8,0)+IF('Jogador 15'!C105=1,'Jogador 15'!$W$8,0)+IF('Jogador 16'!C105=1,'Jogador 16'!$W$8,0)+IF('Jogador 17'!C105=1,'Jogador 17'!$W$8,0)+IF('Jogador 18'!C105=1,'Jogador 18'!$W$8,0)+IF('Jogador 19'!C105=1,'Jogador 19'!$W$8,0)+IF('Jogador 20'!C105=1,'Jogador 20'!$W$8,0)+IF('Jogador 21'!C105=1,'Jogador 21'!$W$8,0)+IF('Jogador 22'!C105=1,'Jogador 22'!$W$8,0)+IF('Jogador 23'!C105=1,'Jogador 23'!$W$8,0)+IF('Jogador 24'!C105=1,'Jogador 24'!$W$8,0)+IF('Jogador 25'!C105=1,'Jogador 25'!$W$8,0)+IF('Jogador 26'!C105=1,'Jogador 26'!$W$8,0)+IF('Jogador 27'!C105=1,'Jogador 27'!$W$8,0)+IF('Jogador 28'!C105=1,'Jogador 28'!$W$8,0)+IF('Jogador 29'!C105=1,'Jogador 29'!$W$8,0)+IF('Jogador 30'!C105=1,'Jogador 30'!$W$8,0)+IF('Jogador 31'!C105=1,'Jogador 31'!$W$8,0)+IF('Jogador 32'!C105=1,'Jogador 32'!$W$8,0)+IF('Jogador 33'!C105=1,'Jogador 33'!$W$8,0)+IF('Jogador 34'!C105=1,'Jogador 34'!$W$8,0)+IF('Jogador 35'!C105=1,'Jogador 35'!$W$8,0) +IF('Jogador 36'!C105=1,'Jogador 36'!$W$8,0)+IF('Jogador 37'!C105=1,'Jogador 37'!$W$8,0)+IF('Jogador 38'!C105=1,'Jogador 38'!$W$8,0)+IF('Jogador 39'!C105=1,'Jogador 39'!$W$8,0)+IF('Jogador 40'!C105=1,'Jogador 40'!$W$8,0)+IF('Jogador 41'!C105=1,'Jogador 41'!$W$8,0)+IF('Jogador 42'!C105=1,'Jogador 42'!$W$8,0)+IF('Jogador 43'!C105=1,'Jogador 43'!$W$8,0)+IF('Jogador 44'!C105=1,'Jogador 44'!$W$8,0)+IF('Jogador 45'!C105=1,'Jogador 45'!$W$8,0)+IF('Jogador 46'!C105=1,'Jogador 46'!$W$8,0)+IF('Jogador 47'!C105=1,'Jogador 47'!$W$8,0)+IF('Jogador 48'!C105=1,'Jogador 48'!$W$8,0)+IF('Jogador 49'!C105=1,'Jogador 49'!$W$8,0)+IF('Jogador 50'!C105=1,'Jogador 50'!$W$8,0)+IF('Jogador 51'!C105=1,'Jogador 51'!$W$8,0)+IF('Jogador 52'!C105=1,'Jogador 52'!$W$8,0)+IF('Jogador 53'!C105=1,'Jogador 53'!$W$8,0)+IF('Jogador 54'!C105=1,'Jogador 54'!$W$8,0)+IF('Jogador 55'!C105=1,'Jogador 55'!$W$8,0)+IF('Jogador 56'!C105=1,'Jogador 56'!$W$8,0)+IF('Jogador 57'!C105=1,'Jogador 57'!$W$8,0)+IF('Jogador 58'!C105=1,'Jogador 58'!$W$8,0)+IF('Jogador 59'!C105=1,'Jogador 59'!$W$8,0)+IF('Jogador 60'!C105=1,'Jogador 60'!$W$8,0)+IF('Jogador 61'!C105=1,'Jogador 61'!$W$8,0)+IF('Jogador 62'!C105=1,'Jogador 62'!$W$8,0)+IF('Jogador 63'!C105=1,'Jogador 63'!$W$8,0)+IF('Jogador 64'!C105=1,'Jogador 64'!$W$8,0))/C105)</f>
        <v>11.5</v>
      </c>
      <c r="X105" s="4" t="str">
        <f>_xlfn.CONCAT(IF('Jogador 1'!C105=1,_xlfn.CONCAT('Jogador 1'!$W$1,", "),""),IF('Jogador 2'!C105=1,_xlfn.CONCAT('Jogador 2'!$W$1,", "),""),IF('Jogador 3'!C105=1,_xlfn.CONCAT('Jogador 3'!$W$1,", "),""),IF('Jogador 4'!C105=1,_xlfn.CONCAT('Jogador 4'!$W$1,", "),""),IF('Jogador 5'!C105=1,_xlfn.CONCAT('Jogador 5'!$W$1,", "),""),IF('Jogador 6'!C105=1,_xlfn.CONCAT('Jogador 6'!$W$1,", "),""),IF('Jogador 7'!C105=1,_xlfn.CONCAT('Jogador 7'!$W$1,", "),""),IF('Jogador 8'!C105=1,_xlfn.CONCAT('Jogador 8'!$W$1,", "),""),IF('Jogador 9'!C105=1,_xlfn.CONCAT('Jogador 9'!$W$1,", "),""),IF('Jogador 10'!C105=1,_xlfn.CONCAT('Jogador 10'!$W$1,", "),""),IF('Jogador 11'!C105=1,_xlfn.CONCAT('Jogador 11'!$W$1,", "),""),IF('Jogador 12'!C105=1,_xlfn.CONCAT('Jogador 12'!$W$1,", "),""),IF('Jogador 13'!C105=1,_xlfn.CONCAT('Jogador 13'!$W$1,", "),""),IF('Jogador 14'!C105=1,_xlfn.CONCAT('Jogador 14'!$W$1,", "),""),IF('Jogador 15'!C105=1,_xlfn.CONCAT('Jogador 15'!$W$1,", "),""),IF('Jogador 16'!C105=1,_xlfn.CONCAT('Jogador 16'!$W$1,", "),""),IF('Jogador 17'!C105=1,_xlfn.CONCAT('Jogador 17'!$W$1,", "),""),IF('Jogador 18'!C105=1,_xlfn.CONCAT('Jogador 18'!$W$1,", "),""),IF('Jogador 19'!C105=1,_xlfn.CONCAT('Jogador 19'!$W$1,", "),""),IF('Jogador 20'!C105=1,_xlfn.CONCAT('Jogador 20'!$W$1,", "),""),IF('Jogador 21'!C105=1,_xlfn.CONCAT('Jogador 21'!$W$1,", "),""),IF('Jogador 22'!C105=1,_xlfn.CONCAT('Jogador 22'!$W$1,", "),""),IF('Jogador 23'!C105=1,_xlfn.CONCAT('Jogador 23'!$W$1,", "),""),IF('Jogador 24'!C105=1,_xlfn.CONCAT('Jogador 24'!$W$1,", "),""),IF('Jogador 25'!C105=1,_xlfn.CONCAT('Jogador 25'!$W$1,", "),""),IF('Jogador 26'!C105=1,_xlfn.CONCAT('Jogador 26'!$W$1,", "),""),IF('Jogador 27'!C105=1,_xlfn.CONCAT('Jogador 27'!$W$1,", "),""),IF('Jogador 28'!C105=1,_xlfn.CONCAT('Jogador 28'!$W$1,", "),""),IF('Jogador 29'!C105=1,_xlfn.CONCAT('Jogador 29'!$W$1,", "),""),IF('Jogador 30'!C105=1,_xlfn.CONCAT('Jogador 30'!$W$1,", "),""),IF('Jogador 31'!C105=1,_xlfn.CONCAT('Jogador 31'!$W$1,", "),""),IF('Jogador 32'!C105=1,_xlfn.CONCAT('Jogador 32'!$W$1,", "),""),IF('Jogador 33'!C105=1,_xlfn.CONCAT('Jogador 33'!$W$1,", "),""),IF('Jogador 34'!C105=1,_xlfn.CONCAT('Jogador 34'!$W$1,", "),""),IF('Jogador 35'!C105=1,_xlfn.CONCAT('Jogador 35'!$W$1,", "),""),IF('Jogador 36'!C105=1,_xlfn.CONCAT('Jogador 36'!$W$1,", "),""),IF('Jogador 37'!C105=1,_xlfn.CONCAT('Jogador 37'!$W$1,", "),""),IF('Jogador 38'!C105=1,_xlfn.CONCAT('Jogador 38'!$W$1,", "),""),IF('Jogador 39'!C105=1,_xlfn.CONCAT('Jogador 39'!$W$1,", "),""),IF('Jogador 40'!C105=1,_xlfn.CONCAT('Jogador 40'!$W$1,", "),""),IF('Jogador 41'!C105=1,_xlfn.CONCAT('Jogador 41'!$W$1,", "),""),IF('Jogador 42'!C105=1,_xlfn.CONCAT('Jogador 42'!$W$1,", "),""),IF('Jogador 43'!C105=1,_xlfn.CONCAT('Jogador 43'!$W$1,", "),""),IF('Jogador 44'!C105=1,_xlfn.CONCAT('Jogador 44'!$W$1,", "),""),IF('Jogador 45'!C105=1,_xlfn.CONCAT('Jogador 45'!$W$1,", "),""),IF('Jogador 46'!C105=1,_xlfn.CONCAT('Jogador 46'!$W$1,", "),""),IF('Jogador 47'!C105=1,_xlfn.CONCAT('Jogador 47'!$W$1,", "),""),IF('Jogador 48'!C105=1,_xlfn.CONCAT('Jogador 48'!$W$1,", "),""),IF('Jogador 49'!C105=1,_xlfn.CONCAT('Jogador 49'!$W$1,", "),""),IF('Jogador 50'!C105=1,_xlfn.CONCAT('Jogador 50'!$W$1,", "),""),IF('Jogador 51'!C105=1,_xlfn.CONCAT('Jogador 51'!$W$1,", "),""),IF('Jogador 52'!C105=1,_xlfn.CONCAT('Jogador 52'!$W$1,", "),""),IF('Jogador 53'!C105=1,_xlfn.CONCAT('Jogador 53'!$W$1,", "),""),IF('Jogador 54'!C105=1,_xlfn.CONCAT('Jogador 54'!$W$1,", "),""),IF('Jogador 55'!C105=1,_xlfn.CONCAT('Jogador 55'!$W$1,", "),""),IF('Jogador 56'!C105=1,_xlfn.CONCAT('Jogador 56'!$W$1,", "),""),IF('Jogador 57'!C105=1,_xlfn.CONCAT('Jogador 57'!$W$1,", "),""),IF('Jogador 58'!C105=1,_xlfn.CONCAT('Jogador 58'!$W$1,", "),""),IF('Jogador 59'!C105=1,_xlfn.CONCAT('Jogador 59'!$W$1,", "),""),IF('Jogador 60'!C105=1,_xlfn.CONCAT('Jogador 60'!$W$1,", "),""),IF('Jogador 61'!C105=1,_xlfn.CONCAT('Jogador 61'!$W$1,", "),""),IF('Jogador 62'!C105=1,_xlfn.CONCAT('Jogador 62'!$W$1,", "),""),IF('Jogador 63'!C105=1,_xlfn.CONCAT('Jogador 63'!$W$1,", "),""),IF('Jogador 64'!C105=1,_xlfn.CONCAT('Jogador 64'!$W$1,", "),""))</f>
        <v xml:space="preserve">Vagiannidis, Mangas, </v>
      </c>
      <c r="Y105" s="4" t="str">
        <f>_xlfn.CONCAT(IF('Jogador 1'!D105=1,_xlfn.CONCAT('Jogador 1'!$W$1,", "),""),IF('Jogador 2'!D105=1,_xlfn.CONCAT('Jogador 2'!$W$1,", "),""),IF('Jogador 3'!D105=1,_xlfn.CONCAT('Jogador 3'!$W$1,", "),""),IF('Jogador 4'!D105=1,_xlfn.CONCAT('Jogador 4'!$W$1,", "),""),IF('Jogador 5'!D105=1,_xlfn.CONCAT('Jogador 5'!$W$1,", "),""),IF('Jogador 6'!D105=1,_xlfn.CONCAT('Jogador 6'!$W$1,", "),""),IF('Jogador 7'!D105=1,_xlfn.CONCAT('Jogador 7'!$W$1,", "),""),IF('Jogador 8'!D105=1,_xlfn.CONCAT('Jogador 8'!$W$1,", "),""),IF('Jogador 9'!D105=1,_xlfn.CONCAT('Jogador 9'!$W$1,", "),""),IF('Jogador 10'!D105=1,_xlfn.CONCAT('Jogador 10'!$W$1,", "),""),IF('Jogador 11'!D105=1,_xlfn.CONCAT('Jogador 11'!$W$1,", "),""),IF('Jogador 12'!D105=1,_xlfn.CONCAT('Jogador 12'!$W$1,", "),""),IF('Jogador 13'!D105=1,_xlfn.CONCAT('Jogador 13'!$W$1,", "),""),IF('Jogador 14'!D105=1,_xlfn.CONCAT('Jogador 14'!$W$1,", "),""),IF('Jogador 15'!D105=1,_xlfn.CONCAT('Jogador 15'!$W$1,", "),""),IF('Jogador 16'!D105=1,_xlfn.CONCAT('Jogador 16'!$W$1,", "),""),IF('Jogador 17'!D105=1,_xlfn.CONCAT('Jogador 17'!$W$1,", "),""),IF('Jogador 18'!D105=1,_xlfn.CONCAT('Jogador 18'!$W$1,", "),""),IF('Jogador 19'!D105=1,_xlfn.CONCAT('Jogador 19'!$W$1,", "),""),IF('Jogador 20'!D105=1,_xlfn.CONCAT('Jogador 20'!$W$1,", "),""),IF('Jogador 21'!D105=1,_xlfn.CONCAT('Jogador 21'!$W$1,", "),""),IF('Jogador 22'!D105=1,_xlfn.CONCAT('Jogador 22'!$W$1,", "),""),IF('Jogador 23'!D105=1,_xlfn.CONCAT('Jogador 23'!$W$1,", "),""),IF('Jogador 24'!D105=1,_xlfn.CONCAT('Jogador 24'!$W$1,", "),""),IF('Jogador 25'!D105=1,_xlfn.CONCAT('Jogador 25'!$W$1,", "),""),IF('Jogador 26'!D105=1,_xlfn.CONCAT('Jogador 26'!$W$1,", "),""),IF('Jogador 27'!D105=1,_xlfn.CONCAT('Jogador 27'!$W$1,", "),""),IF('Jogador 28'!D105=1,_xlfn.CONCAT('Jogador 28'!$W$1,", "),""),IF('Jogador 29'!D105=1,_xlfn.CONCAT('Jogador 29'!$W$1,", "),""),IF('Jogador 30'!D105=1,_xlfn.CONCAT('Jogador 30'!$W$1,", "),""),IF('Jogador 31'!D105=1,_xlfn.CONCAT('Jogador 31'!$W$1,", "),""),IF('Jogador 32'!D105=1,_xlfn.CONCAT('Jogador 32'!$W$1,", "),""),IF('Jogador 33'!D105=1,_xlfn.CONCAT('Jogador 33'!$W$1,", "),""),IF('Jogador 34'!D105=1,_xlfn.CONCAT('Jogador 34'!$W$1,", "),""),IF('Jogador 35'!D105=1,_xlfn.CONCAT('Jogador 35'!$W$1,", "),""),IF('Jogador 36'!D105=1,_xlfn.CONCAT('Jogador 36'!$W$1,", "),""),IF('Jogador 37'!D105=1,_xlfn.CONCAT('Jogador 37'!$W$1,", "),""),IF('Jogador 38'!D105=1,_xlfn.CONCAT('Jogador 38'!$W$1,", "),""),IF('Jogador 39'!D105=1,_xlfn.CONCAT('Jogador 39'!$W$1,", "),""),IF('Jogador 40'!D105=1,_xlfn.CONCAT('Jogador 40'!$W$1,", "),""),IF('Jogador 41'!D105=1,_xlfn.CONCAT('Jogador 41'!$W$1,", "),""),IF('Jogador 42'!D105=1,_xlfn.CONCAT('Jogador 42'!$W$1,", "),""),IF('Jogador 43'!D105=1,_xlfn.CONCAT('Jogador 43'!$W$1,", "),""),IF('Jogador 44'!D105=1,_xlfn.CONCAT('Jogador 44'!$W$1,", "),""),IF('Jogador 45'!D105=1,_xlfn.CONCAT('Jogador 45'!$W$1,", "),""),IF('Jogador 46'!D105=1,_xlfn.CONCAT('Jogador 46'!$W$1,", "),""),IF('Jogador 47'!D105=1,_xlfn.CONCAT('Jogador 47'!$W$1,", "),""),IF('Jogador 48'!D105=1,_xlfn.CONCAT('Jogador 48'!$W$1,", "),""),IF('Jogador 49'!D105=1,_xlfn.CONCAT('Jogador 49'!$W$1,", "),""),IF('Jogador 50'!D105=1,_xlfn.CONCAT('Jogador 50'!$W$1,", "),""),IF('Jogador 51'!D105=1,_xlfn.CONCAT('Jogador 51'!$W$1,", "),""),IF('Jogador 52'!D105=1,_xlfn.CONCAT('Jogador 52'!$W$1,", "),""),IF('Jogador 53'!D105=1,_xlfn.CONCAT('Jogador 53'!$W$1,", "),""),IF('Jogador 54'!D105=1,_xlfn.CONCAT('Jogador 54'!$W$1,", "),""),IF('Jogador 55'!D105=1,_xlfn.CONCAT('Jogador 55'!$W$1,", "),""),IF('Jogador 56'!D105=1,_xlfn.CONCAT('Jogador 56'!$W$1,", "),""),IF('Jogador 57'!D105=1,_xlfn.CONCAT('Jogador 57'!$W$1,", "),""),IF('Jogador 58'!D105=1,_xlfn.CONCAT('Jogador 58'!$W$1,", "),""),IF('Jogador 59'!D105=1,_xlfn.CONCAT('Jogador 59'!$W$1,", "),""),IF('Jogador 60'!D105=1,_xlfn.CONCAT('Jogador 60'!$W$1,", "),""),IF('Jogador 61'!D105=1,_xlfn.CONCAT('Jogador 61'!$W$1,", "),""),IF('Jogador 62'!D105=1,_xlfn.CONCAT('Jogador 62'!$W$1,", "),""),IF('Jogador 63'!D105=1,_xlfn.CONCAT('Jogador 63'!$W$1,", "),""),IF('Jogador 64'!D105=1,_xlfn.CONCAT('Jogador 64'!$W$1,", "),""))</f>
        <v/>
      </c>
    </row>
    <row r="106" spans="1:25" x14ac:dyDescent="0.3">
      <c r="A106" s="4" t="s">
        <v>165</v>
      </c>
      <c r="B106" s="4">
        <f>'Jogador 1'!B106+'Jogador 2'!B106+'Jogador 3'!B106+'Jogador 4'!B106+'Jogador 5'!B106+'Jogador 6'!B106+'Jogador 7'!B106+'Jogador 8'!B106+'Jogador 9'!B106+'Jogador 10'!B106+'Jogador 11'!B106+'Jogador 12'!B106+'Jogador 13'!B106+'Jogador 14'!B106+'Jogador 15'!B106+'Jogador 16'!B106+'Jogador 17'!B106+'Jogador 18'!B106+'Jogador 19'!B106+'Jogador 20'!B106+'Jogador 21'!B106+'Jogador 22'!B106+'Jogador 23'!B106+'Jogador 24'!B106+'Jogador 25'!B106+'Jogador 26'!B106+'Jogador 27'!B106+'Jogador 28'!B106+'Jogador 29'!B106+'Jogador 30'!B106+'Jogador 31'!B106+'Jogador 32'!B106+'Jogador 33'!B106+'Jogador 34'!B106+'Jogador 35'!B106+'Jogador 36'!B106+'Jogador 37'!B106+'Jogador 38'!B106+'Jogador 39'!B106+'Jogador 40'!B106+'Jogador 41'!B106+'Jogador 42'!B106+'Jogador 43'!B106+'Jogador 44'!B106+'Jogador 45'!B106+'Jogador 46'!B106+'Jogador 47'!B106+'Jogador 48'!B106+'Jogador 49'!B106+'Jogador 50'!B106+'Jogador 51'!B106+'Jogador 52'!B106+'Jogador 53'!B106+'Jogador 54'!B106+'Jogador 55'!B106+'Jogador 56'!B106+'Jogador 57'!B106+'Jogador 58'!B106+'Jogador 59'!B106+'Jogador 60'!B106+'Jogador 61'!B106+'Jogador 62'!B106+'Jogador 63'!B106+'Jogador 64'!B106</f>
        <v>3</v>
      </c>
      <c r="C106" s="4">
        <f>'Jogador 1'!C106+'Jogador 2'!C106+'Jogador 3'!C106+'Jogador 4'!C106+'Jogador 5'!C106+'Jogador 6'!C106+'Jogador 7'!C106+'Jogador 8'!C106+'Jogador 9'!C106+'Jogador 10'!C106+'Jogador 11'!C106+'Jogador 12'!C106+'Jogador 13'!C106+'Jogador 14'!C106+'Jogador 15'!C106+'Jogador 16'!C106+'Jogador 17'!C106+'Jogador 18'!C106+'Jogador 19'!C106+'Jogador 20'!C106+'Jogador 21'!C106+'Jogador 22'!C106+'Jogador 23'!C106+'Jogador 24'!C106+'Jogador 25'!C106+'Jogador 26'!C106+'Jogador 27'!C106+'Jogador 28'!C106+'Jogador 29'!C106+'Jogador 30'!C106+'Jogador 31'!C106+'Jogador 32'!C106+'Jogador 33'!C106+'Jogador 34'!C106+'Jogador 35'!C106+'Jogador 36'!C106+'Jogador 37'!C106+'Jogador 38'!C106+'Jogador 39'!C106+'Jogador 40'!C106+'Jogador 41'!C106+'Jogador 42'!C106+'Jogador 43'!C106+'Jogador 44'!C106+'Jogador 45'!C106+'Jogador 46'!C106+'Jogador 47'!C106+'Jogador 48'!C106+'Jogador 49'!C106+'Jogador 50'!C106+'Jogador 51'!C106+'Jogador 52'!C106+'Jogador 53'!C106+'Jogador 54'!C106+'Jogador 55'!C106+'Jogador 56'!C106+'Jogador 57'!C106+'Jogador 58'!C106+'Jogador 59'!C106+'Jogador 60'!C106+'Jogador 61'!C106+'Jogador 62'!C106+'Jogador 63'!C106+'Jogador 64'!C106</f>
        <v>0</v>
      </c>
      <c r="D106" s="4">
        <f>'Jogador 1'!D106+'Jogador 2'!D106+'Jogador 3'!D106+'Jogador 4'!D106+'Jogador 5'!D106+'Jogador 6'!D106+'Jogador 7'!D106+'Jogador 8'!D106+'Jogador 9'!D106+'Jogador 10'!D106+'Jogador 11'!D106+'Jogador 12'!D106+'Jogador 13'!D106+'Jogador 14'!D106+'Jogador 15'!D106+'Jogador 16'!D106+'Jogador 17'!D106+'Jogador 18'!D106+'Jogador 19'!D106+'Jogador 20'!D106+'Jogador 21'!D106+'Jogador 22'!D106+'Jogador 23'!D106+'Jogador 24'!D106+'Jogador 25'!D106+'Jogador 26'!D106+'Jogador 27'!D106+'Jogador 28'!D106+'Jogador 29'!D106+'Jogador 30'!D106+'Jogador 31'!D106+'Jogador 32'!D106+'Jogador 33'!D106+'Jogador 34'!D106+'Jogador 35'!D106+'Jogador 36'!D106+'Jogador 37'!D106+'Jogador 38'!D106+'Jogador 39'!D106+'Jogador 40'!D106+'Jogador 41'!D106+'Jogador 42'!D106+'Jogador 43'!D106+'Jogador 44'!D106+'Jogador 45'!D106+'Jogador 46'!D106+'Jogador 47'!D106+'Jogador 48'!D106+'Jogador 49'!D106+'Jogador 50'!D106+'Jogador 51'!D106+'Jogador 52'!D106+'Jogador 53'!D106+'Jogador 54'!D106+'Jogador 55'!D106+'Jogador 56'!D106+'Jogador 57'!D106+'Jogador 58'!D106+'Jogador 59'!D106+'Jogador 60'!D106+'Jogador 61'!D106+'Jogador 62'!D106+'Jogador 63'!D106+'Jogador 64'!D106</f>
        <v>3</v>
      </c>
      <c r="E106" s="4">
        <f>'Jogador 1'!E106+'Jogador 2'!E106+'Jogador 3'!E106+'Jogador 4'!E106+'Jogador 5'!E106+'Jogador 6'!E106+'Jogador 7'!E106+'Jogador 8'!E106+'Jogador 9'!E106+'Jogador 10'!E106+'Jogador 11'!E106+'Jogador 12'!E106+'Jogador 13'!E106+'Jogador 14'!E106+'Jogador 15'!E106+'Jogador 16'!E106+'Jogador 17'!E106+'Jogador 18'!E106+'Jogador 19'!E106+'Jogador 20'!E106+'Jogador 21'!E106+'Jogador 22'!E106+'Jogador 23'!E106+'Jogador 24'!E106+'Jogador 25'!E106+'Jogador 26'!E106+'Jogador 27'!E106+'Jogador 28'!E106+'Jogador 29'!E106+'Jogador 30'!E106+'Jogador 31'!E106+'Jogador 32'!E106+'Jogador 33'!E106+'Jogador 34'!E106+'Jogador 35'!E106+'Jogador 36'!E106+'Jogador 37'!E106+'Jogador 38'!E106+'Jogador 39'!E106+'Jogador 40'!E106+'Jogador 41'!E106+'Jogador 42'!E106+'Jogador 43'!E106+'Jogador 44'!E106+'Jogador 45'!E106+'Jogador 46'!E106+'Jogador 47'!E106+'Jogador 48'!E106+'Jogador 49'!E106+'Jogador 50'!E106+'Jogador 51'!E106+'Jogador 52'!E106+'Jogador 53'!E106+'Jogador 54'!E106+'Jogador 55'!E106+'Jogador 56'!E106+'Jogador 57'!E106+'Jogador 58'!E106+'Jogador 59'!E106+'Jogador 60'!E106+'Jogador 61'!E106+'Jogador 62'!E106+'Jogador 63'!E106+'Jogador 64'!E106</f>
        <v>0</v>
      </c>
      <c r="F106" s="9">
        <f t="shared" si="21"/>
        <v>0</v>
      </c>
      <c r="G106" s="4">
        <f>'Jogador 1'!G106+'Jogador 2'!G106+'Jogador 3'!G106+'Jogador 4'!G106+'Jogador 5'!G106+'Jogador 6'!G106+'Jogador 7'!G106+'Jogador 8'!G106+'Jogador 9'!G106+'Jogador 10'!G106+'Jogador 11'!G106+'Jogador 12'!G106+'Jogador 13'!G106+'Jogador 14'!G106+'Jogador 15'!G106+'Jogador 16'!G106+'Jogador 17'!G106+'Jogador 18'!G106+'Jogador 19'!G106+'Jogador 20'!G106+'Jogador 21'!G106+'Jogador 22'!G106+'Jogador 23'!G106+'Jogador 24'!G106+'Jogador 25'!G106+'Jogador 26'!G106+'Jogador 27'!G106+'Jogador 28'!G106+'Jogador 29'!G106+'Jogador 30'!G106+'Jogador 31'!G106+'Jogador 32'!G106+'Jogador 33'!G106+'Jogador 34'!G106+'Jogador 35'!G106+'Jogador 36'!G106+'Jogador 37'!G106+'Jogador 38'!G106+'Jogador 39'!G106+'Jogador 40'!G106+'Jogador 41'!G106+'Jogador 42'!G106+'Jogador 43'!G106+'Jogador 44'!G106+'Jogador 45'!G106+'Jogador 46'!G106+'Jogador 47'!G106+'Jogador 48'!G106+'Jogador 49'!G106+'Jogador 50'!G106+'Jogador 51'!G106+'Jogador 52'!G106+'Jogador 53'!G106+'Jogador 54'!G106+'Jogador 55'!G106+'Jogador 56'!G106+'Jogador 57'!G106+'Jogador 58'!G106+'Jogador 59'!G106+'Jogador 60'!G106+'Jogador 61'!G106+'Jogador 62'!G106+'Jogador 63'!G106+'Jogador 64'!G106</f>
        <v>0</v>
      </c>
      <c r="H106" s="9">
        <f t="shared" si="22"/>
        <v>0</v>
      </c>
      <c r="I106" s="4">
        <f>'Jogador 1'!I106+'Jogador 2'!I106+'Jogador 3'!I106+'Jogador 4'!I106+'Jogador 5'!I106+'Jogador 6'!I106+'Jogador 7'!I106+'Jogador 8'!I106+'Jogador 9'!I106+'Jogador 10'!I106+'Jogador 11'!I106+'Jogador 12'!I106+'Jogador 13'!I106+'Jogador 14'!I106+'Jogador 15'!I106+'Jogador 16'!I106+'Jogador 17'!I106+'Jogador 18'!I106+'Jogador 19'!I106+'Jogador 20'!I106+'Jogador 21'!I106+'Jogador 22'!I106+'Jogador 23'!I106+'Jogador 24'!I106+'Jogador 25'!I106+'Jogador 26'!I106+'Jogador 27'!I106+'Jogador 28'!I106+'Jogador 29'!I106+'Jogador 30'!I106+'Jogador 31'!I106+'Jogador 32'!I106+'Jogador 33'!I106+'Jogador 34'!I106+'Jogador 35'!I106+'Jogador 36'!I106+'Jogador 37'!I106+'Jogador 38'!I106+'Jogador 39'!I106+'Jogador 40'!I106+'Jogador 41'!I106+'Jogador 42'!I106+'Jogador 43'!I106+'Jogador 44'!I106+'Jogador 45'!I106+'Jogador 46'!I106+'Jogador 47'!I106+'Jogador 48'!I106+'Jogador 49'!I106+'Jogador 50'!I106+'Jogador 51'!I106+'Jogador 52'!I106+'Jogador 53'!I106+'Jogador 54'!I106+'Jogador 55'!I106+'Jogador 56'!I106+'Jogador 57'!I106+'Jogador 58'!I106+'Jogador 59'!I106+'Jogador 60'!I106+'Jogador 61'!I106+'Jogador 62'!I106+'Jogador 63'!I106+'Jogador 64'!I106</f>
        <v>0</v>
      </c>
      <c r="J106" s="9">
        <f t="shared" si="23"/>
        <v>0</v>
      </c>
      <c r="K106" s="4">
        <f>'Jogador 1'!K106+'Jogador 2'!K106+'Jogador 3'!K106+'Jogador 4'!K106+'Jogador 5'!K106+'Jogador 6'!K106+'Jogador 7'!K106+'Jogador 8'!K106+'Jogador 9'!K106+'Jogador 10'!K106+'Jogador 11'!K106+'Jogador 12'!K106+'Jogador 13'!K106+'Jogador 14'!K106+'Jogador 15'!K106+'Jogador 16'!K106+'Jogador 17'!K106+'Jogador 18'!K106+'Jogador 19'!K106+'Jogador 20'!K106+'Jogador 21'!K106+'Jogador 22'!K106+'Jogador 23'!K106+'Jogador 24'!K106+'Jogador 25'!K106+'Jogador 26'!K106+'Jogador 27'!K106+'Jogador 28'!K106+'Jogador 29'!K106+'Jogador 30'!K106+'Jogador 31'!K106+'Jogador 32'!K106+'Jogador 33'!K106+'Jogador 34'!K106+'Jogador 35'!K106+'Jogador 36'!K106+'Jogador 37'!K106+'Jogador 38'!K106+'Jogador 39'!K106+'Jogador 40'!K106+'Jogador 41'!K106+'Jogador 42'!K106+'Jogador 43'!K106+'Jogador 44'!K106+'Jogador 45'!K106+'Jogador 46'!K106+'Jogador 47'!K106+'Jogador 48'!K106+'Jogador 49'!K106+'Jogador 50'!K106+'Jogador 51'!K106+'Jogador 52'!K106+'Jogador 53'!K106+'Jogador 54'!K106+'Jogador 55'!K106+'Jogador 56'!K106+'Jogador 57'!K106+'Jogador 58'!K106+'Jogador 59'!K106+'Jogador 60'!K106+'Jogador 61'!K106+'Jogador 62'!K106+'Jogador 63'!K106+'Jogador 64'!K106</f>
        <v>3</v>
      </c>
      <c r="L106" s="9">
        <f t="shared" si="24"/>
        <v>1</v>
      </c>
      <c r="M106" s="4">
        <f>'Jogador 1'!M106+'Jogador 2'!M106+'Jogador 3'!M106+'Jogador 4'!M106+'Jogador 5'!M106+'Jogador 6'!M106+'Jogador 7'!M106+'Jogador 8'!M106+'Jogador 9'!M106+'Jogador 10'!M106+'Jogador 11'!M106+'Jogador 12'!M106+'Jogador 13'!M106+'Jogador 14'!M106+'Jogador 15'!M106+'Jogador 16'!M106+'Jogador 17'!M106+'Jogador 18'!M106+'Jogador 19'!M106+'Jogador 20'!M106+'Jogador 21'!M106+'Jogador 22'!M106+'Jogador 23'!M106+'Jogador 24'!M106+'Jogador 25'!M106+'Jogador 26'!M106+'Jogador 27'!M106+'Jogador 28'!M106+'Jogador 29'!M106+'Jogador 30'!M106+'Jogador 31'!M106+'Jogador 32'!M106+'Jogador 33'!M106+'Jogador 34'!M106+'Jogador 35'!M106+'Jogador 36'!M106+'Jogador 37'!M106+'Jogador 38'!M106+'Jogador 39'!M106+'Jogador 40'!M106+'Jogador 41'!M106+'Jogador 42'!M106+'Jogador 43'!M106+'Jogador 44'!M106+'Jogador 45'!M106+'Jogador 46'!M106+'Jogador 47'!M106+'Jogador 48'!M106+'Jogador 49'!M106+'Jogador 50'!M106+'Jogador 51'!M106+'Jogador 52'!M106+'Jogador 53'!M106+'Jogador 54'!M106+'Jogador 55'!M106+'Jogador 56'!M106+'Jogador 57'!M106+'Jogador 58'!M106+'Jogador 59'!M106+'Jogador 60'!M106+'Jogador 61'!M106+'Jogador 62'!M106+'Jogador 63'!M106+'Jogador 64'!M106</f>
        <v>0</v>
      </c>
      <c r="N106" s="9">
        <f t="shared" si="25"/>
        <v>0</v>
      </c>
      <c r="O106" s="4">
        <f>'Jogador 1'!O106+'Jogador 2'!O106+'Jogador 3'!O106+'Jogador 4'!O106+'Jogador 5'!O106+'Jogador 6'!O106+'Jogador 7'!O106+'Jogador 8'!O106+'Jogador 9'!O106+'Jogador 10'!O106+'Jogador 11'!O106+'Jogador 12'!O106+'Jogador 13'!O106+'Jogador 14'!O106+'Jogador 15'!O106+'Jogador 16'!O106+'Jogador 17'!O106+'Jogador 18'!O106+'Jogador 19'!O106+'Jogador 20'!O106+'Jogador 21'!O106+'Jogador 22'!O106+'Jogador 23'!O106+'Jogador 24'!O106+'Jogador 25'!O106+'Jogador 26'!O106+'Jogador 27'!O106+'Jogador 28'!O106+'Jogador 29'!O106+'Jogador 30'!O106+'Jogador 31'!O106+'Jogador 32'!O106+'Jogador 33'!O106+'Jogador 34'!O106+'Jogador 35'!O106+'Jogador 36'!O106+'Jogador 37'!O106+'Jogador 38'!O106+'Jogador 39'!O106+'Jogador 40'!O106+'Jogador 41'!O106+'Jogador 42'!O106+'Jogador 43'!O106+'Jogador 44'!O106+'Jogador 45'!O106+'Jogador 46'!O106+'Jogador 47'!O106+'Jogador 48'!O106+'Jogador 49'!O106+'Jogador 50'!O106+'Jogador 51'!O106+'Jogador 52'!O106+'Jogador 53'!O106+'Jogador 54'!O106+'Jogador 55'!O106+'Jogador 56'!O106+'Jogador 57'!O106+'Jogador 58'!O106+'Jogador 59'!O106+'Jogador 60'!O106+'Jogador 61'!O106+'Jogador 62'!O106+'Jogador 63'!O106+'Jogador 64'!O106</f>
        <v>3</v>
      </c>
      <c r="P106" s="9">
        <f t="shared" si="26"/>
        <v>1</v>
      </c>
      <c r="Q106" s="4">
        <f>'Jogador 1'!Q106+'Jogador 2'!Q106+'Jogador 3'!Q106+'Jogador 4'!Q106+'Jogador 5'!Q106+'Jogador 6'!Q106+'Jogador 7'!Q106+'Jogador 8'!Q106+'Jogador 9'!Q106+'Jogador 10'!Q106+'Jogador 11'!Q106+'Jogador 12'!Q106+'Jogador 13'!Q106+'Jogador 14'!Q106+'Jogador 15'!Q106+'Jogador 16'!Q106+'Jogador 17'!Q106+'Jogador 18'!Q106+'Jogador 19'!Q106+'Jogador 20'!Q106+'Jogador 21'!Q106+'Jogador 22'!Q106+'Jogador 23'!Q106+'Jogador 24'!Q106+'Jogador 25'!Q106+'Jogador 26'!Q106+'Jogador 27'!Q106+'Jogador 28'!Q106+'Jogador 29'!Q106+'Jogador 30'!Q106+'Jogador 31'!Q106+'Jogador 32'!Q106+'Jogador 33'!Q106+'Jogador 34'!Q106+'Jogador 35'!Q106+'Jogador 36'!Q106+'Jogador 37'!Q106+'Jogador 38'!Q106+'Jogador 39'!Q106+'Jogador 40'!Q106+'Jogador 41'!Q106+'Jogador 42'!Q106+'Jogador 43'!Q106+'Jogador 44'!Q106+'Jogador 45'!Q106+'Jogador 46'!Q106+'Jogador 47'!Q106+'Jogador 48'!Q106+'Jogador 49'!Q106+'Jogador 50'!Q106+'Jogador 51'!Q106+'Jogador 52'!Q106+'Jogador 53'!Q106+'Jogador 54'!Q106+'Jogador 55'!Q106+'Jogador 56'!Q106+'Jogador 57'!Q106+'Jogador 58'!Q106+'Jogador 59'!Q106+'Jogador 60'!Q106+'Jogador 61'!Q106+'Jogador 62'!Q106+'Jogador 63'!Q106+'Jogador 64'!Q106</f>
        <v>0</v>
      </c>
      <c r="R106" s="4">
        <f>'Jogador 1'!R106+'Jogador 2'!R106+'Jogador 3'!R106+'Jogador 4'!R106+'Jogador 5'!R106+'Jogador 6'!R106+'Jogador 7'!R106+'Jogador 8'!R106+'Jogador 9'!R106+'Jogador 10'!R106+'Jogador 11'!R106+'Jogador 12'!R106+'Jogador 13'!R106+'Jogador 14'!R106+'Jogador 15'!R106+'Jogador 16'!R106+'Jogador 17'!R106+'Jogador 18'!R106+'Jogador 19'!R106+'Jogador 20'!R106+'Jogador 21'!R106+'Jogador 22'!R106+'Jogador 23'!R106+'Jogador 24'!R106+'Jogador 25'!R106+'Jogador 26'!R106+'Jogador 27'!R106+'Jogador 28'!R106+'Jogador 29'!R106+'Jogador 30'!R106+'Jogador 31'!R106+'Jogador 32'!R106+'Jogador 33'!R106+'Jogador 34'!R106+'Jogador 35'!R106+'Jogador 36'!R106+'Jogador 37'!R106+'Jogador 38'!R106+'Jogador 39'!R106+'Jogador 40'!R106+'Jogador 41'!R106+'Jogador 42'!R106+'Jogador 43'!R106+'Jogador 44'!R106+'Jogador 45'!R106+'Jogador 46'!R106+'Jogador 47'!R106+'Jogador 48'!R106+'Jogador 49'!R106+'Jogador 50'!R106+'Jogador 51'!R106+'Jogador 52'!R106+'Jogador 53'!R106+'Jogador 54'!R106+'Jogador 55'!R106+'Jogador 56'!R106+'Jogador 57'!R106+'Jogador 58'!R106+'Jogador 59'!R106+'Jogador 60'!R106+'Jogador 61'!R106+'Jogador 62'!R106+'Jogador 63'!R106+'Jogador 64'!R106</f>
        <v>0</v>
      </c>
      <c r="S106" s="4">
        <f>'Jogador 1'!S106+'Jogador 2'!S106+'Jogador 3'!S106+'Jogador 4'!S106+'Jogador 5'!S106+'Jogador 6'!S106+'Jogador 7'!S106+'Jogador 8'!S106+'Jogador 9'!S106+'Jogador 10'!S106+'Jogador 11'!S106+'Jogador 12'!S106+'Jogador 13'!S106+'Jogador 14'!S106+'Jogador 15'!S106+'Jogador 16'!S106+'Jogador 17'!S106+'Jogador 18'!S106+'Jogador 19'!S106+'Jogador 20'!S106+'Jogador 21'!S106+'Jogador 22'!S106+'Jogador 23'!S106+'Jogador 24'!S106+'Jogador 25'!S106+'Jogador 26'!S106+'Jogador 27'!S106+'Jogador 28'!S106+'Jogador 29'!S106+'Jogador 30'!S106+'Jogador 31'!S106+'Jogador 32'!S106+'Jogador 33'!S106+'Jogador 34'!S106+'Jogador 35'!S106+'Jogador 36'!S106+'Jogador 37'!S106+'Jogador 38'!S106+'Jogador 39'!S106+'Jogador 40'!S106+'Jogador 41'!S106+'Jogador 42'!S106+'Jogador 43'!S106+'Jogador 44'!S106+'Jogador 45'!S106+'Jogador 46'!S106+'Jogador 47'!S106+'Jogador 48'!S106+'Jogador 49'!S106+'Jogador 50'!S106+'Jogador 51'!S106+'Jogador 52'!S106+'Jogador 53'!S106+'Jogador 54'!S106+'Jogador 55'!S106+'Jogador 56'!S106+'Jogador 57'!S106+'Jogador 58'!S106+'Jogador 59'!S106+'Jogador 60'!S106+'Jogador 61'!S106+'Jogador 62'!S106+'Jogador 63'!S106+'Jogador 64'!S106</f>
        <v>0</v>
      </c>
      <c r="T106" s="4">
        <f>'Jogador 1'!T106+'Jogador 2'!T106+'Jogador 3'!T106+'Jogador 4'!T106+'Jogador 5'!T106+'Jogador 6'!T106+'Jogador 7'!T106+'Jogador 8'!T106+'Jogador 9'!T106+'Jogador 10'!T106+'Jogador 11'!T106+'Jogador 12'!T106+'Jogador 13'!T106+'Jogador 14'!T106+'Jogador 15'!T106+'Jogador 16'!T106+'Jogador 17'!T106+'Jogador 18'!T106+'Jogador 19'!T106+'Jogador 20'!T106+'Jogador 21'!T106+'Jogador 22'!T106+'Jogador 23'!T106+'Jogador 24'!T106+'Jogador 25'!T106+'Jogador 26'!T106+'Jogador 27'!T106+'Jogador 28'!T106+'Jogador 29'!T106+'Jogador 30'!T106+'Jogador 31'!T106+'Jogador 32'!T106+'Jogador 33'!T106+'Jogador 34'!T106+'Jogador 35'!T106+'Jogador 36'!T106+'Jogador 37'!T106+'Jogador 38'!T106+'Jogador 39'!T106+'Jogador 40'!T106+'Jogador 41'!T106+'Jogador 42'!T106+'Jogador 43'!T106+'Jogador 44'!T106+'Jogador 45'!T106+'Jogador 46'!T106+'Jogador 47'!T106+'Jogador 48'!T106+'Jogador 49'!T106+'Jogador 50'!T106+'Jogador 51'!T106+'Jogador 52'!T106+'Jogador 53'!T106+'Jogador 54'!T106+'Jogador 55'!T106+'Jogador 56'!T106+'Jogador 57'!T106+'Jogador 58'!T106+'Jogador 59'!T106+'Jogador 60'!T106+'Jogador 61'!T106+'Jogador 62'!T106+'Jogador 63'!T106+'Jogador 64'!T106</f>
        <v>0</v>
      </c>
      <c r="U106" s="10">
        <f t="shared" si="27"/>
        <v>0</v>
      </c>
      <c r="V106" s="10">
        <f>IF(C106=0,0,(IF('Jogador 1'!C106=1,'Jogador 1'!$W$8,0)+IF('Jogador 2'!C106=1,'Jogador 2'!$W$8,0)+IF('Jogador 3'!C106=1,'Jogador 3'!$W$8,0)+IF('Jogador 4'!C106=1,'Jogador 4'!$W$8,0)+IF('Jogador 5'!C106=1,'Jogador 5'!$W$8,0)+IF('Jogador 6'!C106=1,'Jogador 6'!$W$8,0)+IF('Jogador 7'!C106=1,'Jogador 7'!$W$8,0)+IF('Jogador 8'!C106=1,'Jogador 8'!$W$8,0)+IF('Jogador 9'!C106=1,'Jogador 9'!$W$8,0)+IF('Jogador 10'!C106=1,'Jogador 10'!$W$8,0)+IF('Jogador 11'!C106=1,'Jogador 11'!$W$8,0)+IF('Jogador 12'!C106=1,'Jogador 12'!$W$8,0)+IF('Jogador 13'!C106=1,'Jogador 13'!$W$8,0)+IF('Jogador 14'!C106=1,'Jogador 14'!$W$8,0)+IF('Jogador 15'!C106=1,'Jogador 15'!$W$8,0)+IF('Jogador 16'!C106=1,'Jogador 16'!$W$8,0)+IF('Jogador 17'!C106=1,'Jogador 17'!$W$8,0)+IF('Jogador 18'!C106=1,'Jogador 18'!$W$8,0)+IF('Jogador 19'!C106=1,'Jogador 19'!$W$8,0)+IF('Jogador 20'!C106=1,'Jogador 20'!$W$8,0)+IF('Jogador 21'!C106=1,'Jogador 21'!$W$8,0)+IF('Jogador 22'!C106=1,'Jogador 22'!$W$8,0)+IF('Jogador 23'!C106=1,'Jogador 23'!$W$8,0)+IF('Jogador 24'!C106=1,'Jogador 24'!$W$8,0)+IF('Jogador 25'!C106=1,'Jogador 25'!$W$8,0)+IF('Jogador 26'!C106=1,'Jogador 26'!$W$8,0)+IF('Jogador 27'!C106=1,'Jogador 27'!$W$8,0)+IF('Jogador 28'!C106=1,'Jogador 28'!$W$8,0)+IF('Jogador 29'!C106=1,'Jogador 29'!$W$8,0)+IF('Jogador 30'!C106=1,'Jogador 30'!$W$8,0)+IF('Jogador 31'!C106=1,'Jogador 31'!$W$8,0)+IF('Jogador 32'!C106=1,'Jogador 32'!$W$8,0)+IF('Jogador 33'!C106=1,'Jogador 33'!$W$8,0)+IF('Jogador 34'!C106=1,'Jogador 34'!$W$8,0)+IF('Jogador 35'!C106=1,'Jogador 35'!$W$8,0) +IF('Jogador 36'!C106=1,'Jogador 36'!$W$8,0)+IF('Jogador 37'!C106=1,'Jogador 37'!$W$8,0)+IF('Jogador 38'!C106=1,'Jogador 38'!$W$8,0)+IF('Jogador 39'!C106=1,'Jogador 39'!$W$8,0)+IF('Jogador 40'!C106=1,'Jogador 40'!$W$8,0)+IF('Jogador 41'!C106=1,'Jogador 41'!$W$8,0)+IF('Jogador 42'!C106=1,'Jogador 42'!$W$8,0)+IF('Jogador 43'!C106=1,'Jogador 43'!$W$8,0)+IF('Jogador 44'!C106=1,'Jogador 44'!$W$8,0)+IF('Jogador 45'!C106=1,'Jogador 45'!$W$8,0)+IF('Jogador 46'!C106=1,'Jogador 46'!$W$8,0)+IF('Jogador 47'!C106=1,'Jogador 47'!$W$8,0)+IF('Jogador 48'!C106=1,'Jogador 48'!$W$8,0)+IF('Jogador 49'!C106=1,'Jogador 49'!$W$8,0)+IF('Jogador 50'!C106=1,'Jogador 50'!$W$8,0)+IF('Jogador 51'!C106=1,'Jogador 51'!$W$8,0)+IF('Jogador 52'!C106=1,'Jogador 52'!$W$8,0)+IF('Jogador 53'!C106=1,'Jogador 53'!$W$8,0)+IF('Jogador 54'!C106=1,'Jogador 54'!$W$8,0)+IF('Jogador 55'!C106=1,'Jogador 55'!$W$8,0)+IF('Jogador 56'!C106=1,'Jogador 56'!$W$8,0)+IF('Jogador 57'!C106=1,'Jogador 57'!$W$8,0)+IF('Jogador 58'!C106=1,'Jogador 58'!$W$8,0)+IF('Jogador 59'!C106=1,'Jogador 59'!$W$8,0)+IF('Jogador 60'!C106=1,'Jogador 60'!$W$8,0)+IF('Jogador 61'!C106=1,'Jogador 61'!$W$8,0)+IF('Jogador 62'!C106=1,'Jogador 62'!$W$8,0)+IF('Jogador 63'!C106=1,'Jogador 63'!$W$8,0)+IF('Jogador 64'!C106=1,'Jogador 64'!$W$8,0))/C106)</f>
        <v>0</v>
      </c>
      <c r="X106" s="4" t="str">
        <f>_xlfn.CONCAT(IF('Jogador 1'!C106=1,_xlfn.CONCAT('Jogador 1'!$W$1,", "),""),IF('Jogador 2'!C106=1,_xlfn.CONCAT('Jogador 2'!$W$1,", "),""),IF('Jogador 3'!C106=1,_xlfn.CONCAT('Jogador 3'!$W$1,", "),""),IF('Jogador 4'!C106=1,_xlfn.CONCAT('Jogador 4'!$W$1,", "),""),IF('Jogador 5'!C106=1,_xlfn.CONCAT('Jogador 5'!$W$1,", "),""),IF('Jogador 6'!C106=1,_xlfn.CONCAT('Jogador 6'!$W$1,", "),""),IF('Jogador 7'!C106=1,_xlfn.CONCAT('Jogador 7'!$W$1,", "),""),IF('Jogador 8'!C106=1,_xlfn.CONCAT('Jogador 8'!$W$1,", "),""),IF('Jogador 9'!C106=1,_xlfn.CONCAT('Jogador 9'!$W$1,", "),""),IF('Jogador 10'!C106=1,_xlfn.CONCAT('Jogador 10'!$W$1,", "),""),IF('Jogador 11'!C106=1,_xlfn.CONCAT('Jogador 11'!$W$1,", "),""),IF('Jogador 12'!C106=1,_xlfn.CONCAT('Jogador 12'!$W$1,", "),""),IF('Jogador 13'!C106=1,_xlfn.CONCAT('Jogador 13'!$W$1,", "),""),IF('Jogador 14'!C106=1,_xlfn.CONCAT('Jogador 14'!$W$1,", "),""),IF('Jogador 15'!C106=1,_xlfn.CONCAT('Jogador 15'!$W$1,", "),""),IF('Jogador 16'!C106=1,_xlfn.CONCAT('Jogador 16'!$W$1,", "),""),IF('Jogador 17'!C106=1,_xlfn.CONCAT('Jogador 17'!$W$1,", "),""),IF('Jogador 18'!C106=1,_xlfn.CONCAT('Jogador 18'!$W$1,", "),""),IF('Jogador 19'!C106=1,_xlfn.CONCAT('Jogador 19'!$W$1,", "),""),IF('Jogador 20'!C106=1,_xlfn.CONCAT('Jogador 20'!$W$1,", "),""),IF('Jogador 21'!C106=1,_xlfn.CONCAT('Jogador 21'!$W$1,", "),""),IF('Jogador 22'!C106=1,_xlfn.CONCAT('Jogador 22'!$W$1,", "),""),IF('Jogador 23'!C106=1,_xlfn.CONCAT('Jogador 23'!$W$1,", "),""),IF('Jogador 24'!C106=1,_xlfn.CONCAT('Jogador 24'!$W$1,", "),""),IF('Jogador 25'!C106=1,_xlfn.CONCAT('Jogador 25'!$W$1,", "),""),IF('Jogador 26'!C106=1,_xlfn.CONCAT('Jogador 26'!$W$1,", "),""),IF('Jogador 27'!C106=1,_xlfn.CONCAT('Jogador 27'!$W$1,", "),""),IF('Jogador 28'!C106=1,_xlfn.CONCAT('Jogador 28'!$W$1,", "),""),IF('Jogador 29'!C106=1,_xlfn.CONCAT('Jogador 29'!$W$1,", "),""),IF('Jogador 30'!C106=1,_xlfn.CONCAT('Jogador 30'!$W$1,", "),""),IF('Jogador 31'!C106=1,_xlfn.CONCAT('Jogador 31'!$W$1,", "),""),IF('Jogador 32'!C106=1,_xlfn.CONCAT('Jogador 32'!$W$1,", "),""),IF('Jogador 33'!C106=1,_xlfn.CONCAT('Jogador 33'!$W$1,", "),""),IF('Jogador 34'!C106=1,_xlfn.CONCAT('Jogador 34'!$W$1,", "),""),IF('Jogador 35'!C106=1,_xlfn.CONCAT('Jogador 35'!$W$1,", "),""),IF('Jogador 36'!C106=1,_xlfn.CONCAT('Jogador 36'!$W$1,", "),""),IF('Jogador 37'!C106=1,_xlfn.CONCAT('Jogador 37'!$W$1,", "),""),IF('Jogador 38'!C106=1,_xlfn.CONCAT('Jogador 38'!$W$1,", "),""),IF('Jogador 39'!C106=1,_xlfn.CONCAT('Jogador 39'!$W$1,", "),""),IF('Jogador 40'!C106=1,_xlfn.CONCAT('Jogador 40'!$W$1,", "),""),IF('Jogador 41'!C106=1,_xlfn.CONCAT('Jogador 41'!$W$1,", "),""),IF('Jogador 42'!C106=1,_xlfn.CONCAT('Jogador 42'!$W$1,", "),""),IF('Jogador 43'!C106=1,_xlfn.CONCAT('Jogador 43'!$W$1,", "),""),IF('Jogador 44'!C106=1,_xlfn.CONCAT('Jogador 44'!$W$1,", "),""),IF('Jogador 45'!C106=1,_xlfn.CONCAT('Jogador 45'!$W$1,", "),""),IF('Jogador 46'!C106=1,_xlfn.CONCAT('Jogador 46'!$W$1,", "),""),IF('Jogador 47'!C106=1,_xlfn.CONCAT('Jogador 47'!$W$1,", "),""),IF('Jogador 48'!C106=1,_xlfn.CONCAT('Jogador 48'!$W$1,", "),""),IF('Jogador 49'!C106=1,_xlfn.CONCAT('Jogador 49'!$W$1,", "),""),IF('Jogador 50'!C106=1,_xlfn.CONCAT('Jogador 50'!$W$1,", "),""),IF('Jogador 51'!C106=1,_xlfn.CONCAT('Jogador 51'!$W$1,", "),""),IF('Jogador 52'!C106=1,_xlfn.CONCAT('Jogador 52'!$W$1,", "),""),IF('Jogador 53'!C106=1,_xlfn.CONCAT('Jogador 53'!$W$1,", "),""),IF('Jogador 54'!C106=1,_xlfn.CONCAT('Jogador 54'!$W$1,", "),""),IF('Jogador 55'!C106=1,_xlfn.CONCAT('Jogador 55'!$W$1,", "),""),IF('Jogador 56'!C106=1,_xlfn.CONCAT('Jogador 56'!$W$1,", "),""),IF('Jogador 57'!C106=1,_xlfn.CONCAT('Jogador 57'!$W$1,", "),""),IF('Jogador 58'!C106=1,_xlfn.CONCAT('Jogador 58'!$W$1,", "),""),IF('Jogador 59'!C106=1,_xlfn.CONCAT('Jogador 59'!$W$1,", "),""),IF('Jogador 60'!C106=1,_xlfn.CONCAT('Jogador 60'!$W$1,", "),""),IF('Jogador 61'!C106=1,_xlfn.CONCAT('Jogador 61'!$W$1,", "),""),IF('Jogador 62'!C106=1,_xlfn.CONCAT('Jogador 62'!$W$1,", "),""),IF('Jogador 63'!C106=1,_xlfn.CONCAT('Jogador 63'!$W$1,", "),""),IF('Jogador 64'!C106=1,_xlfn.CONCAT('Jogador 64'!$W$1,", "),""))</f>
        <v/>
      </c>
      <c r="Y106" s="4" t="str">
        <f>_xlfn.CONCAT(IF('Jogador 1'!D106=1,_xlfn.CONCAT('Jogador 1'!$W$1,", "),""),IF('Jogador 2'!D106=1,_xlfn.CONCAT('Jogador 2'!$W$1,", "),""),IF('Jogador 3'!D106=1,_xlfn.CONCAT('Jogador 3'!$W$1,", "),""),IF('Jogador 4'!D106=1,_xlfn.CONCAT('Jogador 4'!$W$1,", "),""),IF('Jogador 5'!D106=1,_xlfn.CONCAT('Jogador 5'!$W$1,", "),""),IF('Jogador 6'!D106=1,_xlfn.CONCAT('Jogador 6'!$W$1,", "),""),IF('Jogador 7'!D106=1,_xlfn.CONCAT('Jogador 7'!$W$1,", "),""),IF('Jogador 8'!D106=1,_xlfn.CONCAT('Jogador 8'!$W$1,", "),""),IF('Jogador 9'!D106=1,_xlfn.CONCAT('Jogador 9'!$W$1,", "),""),IF('Jogador 10'!D106=1,_xlfn.CONCAT('Jogador 10'!$W$1,", "),""),IF('Jogador 11'!D106=1,_xlfn.CONCAT('Jogador 11'!$W$1,", "),""),IF('Jogador 12'!D106=1,_xlfn.CONCAT('Jogador 12'!$W$1,", "),""),IF('Jogador 13'!D106=1,_xlfn.CONCAT('Jogador 13'!$W$1,", "),""),IF('Jogador 14'!D106=1,_xlfn.CONCAT('Jogador 14'!$W$1,", "),""),IF('Jogador 15'!D106=1,_xlfn.CONCAT('Jogador 15'!$W$1,", "),""),IF('Jogador 16'!D106=1,_xlfn.CONCAT('Jogador 16'!$W$1,", "),""),IF('Jogador 17'!D106=1,_xlfn.CONCAT('Jogador 17'!$W$1,", "),""),IF('Jogador 18'!D106=1,_xlfn.CONCAT('Jogador 18'!$W$1,", "),""),IF('Jogador 19'!D106=1,_xlfn.CONCAT('Jogador 19'!$W$1,", "),""),IF('Jogador 20'!D106=1,_xlfn.CONCAT('Jogador 20'!$W$1,", "),""),IF('Jogador 21'!D106=1,_xlfn.CONCAT('Jogador 21'!$W$1,", "),""),IF('Jogador 22'!D106=1,_xlfn.CONCAT('Jogador 22'!$W$1,", "),""),IF('Jogador 23'!D106=1,_xlfn.CONCAT('Jogador 23'!$W$1,", "),""),IF('Jogador 24'!D106=1,_xlfn.CONCAT('Jogador 24'!$W$1,", "),""),IF('Jogador 25'!D106=1,_xlfn.CONCAT('Jogador 25'!$W$1,", "),""),IF('Jogador 26'!D106=1,_xlfn.CONCAT('Jogador 26'!$W$1,", "),""),IF('Jogador 27'!D106=1,_xlfn.CONCAT('Jogador 27'!$W$1,", "),""),IF('Jogador 28'!D106=1,_xlfn.CONCAT('Jogador 28'!$W$1,", "),""),IF('Jogador 29'!D106=1,_xlfn.CONCAT('Jogador 29'!$W$1,", "),""),IF('Jogador 30'!D106=1,_xlfn.CONCAT('Jogador 30'!$W$1,", "),""),IF('Jogador 31'!D106=1,_xlfn.CONCAT('Jogador 31'!$W$1,", "),""),IF('Jogador 32'!D106=1,_xlfn.CONCAT('Jogador 32'!$W$1,", "),""),IF('Jogador 33'!D106=1,_xlfn.CONCAT('Jogador 33'!$W$1,", "),""),IF('Jogador 34'!D106=1,_xlfn.CONCAT('Jogador 34'!$W$1,", "),""),IF('Jogador 35'!D106=1,_xlfn.CONCAT('Jogador 35'!$W$1,", "),""),IF('Jogador 36'!D106=1,_xlfn.CONCAT('Jogador 36'!$W$1,", "),""),IF('Jogador 37'!D106=1,_xlfn.CONCAT('Jogador 37'!$W$1,", "),""),IF('Jogador 38'!D106=1,_xlfn.CONCAT('Jogador 38'!$W$1,", "),""),IF('Jogador 39'!D106=1,_xlfn.CONCAT('Jogador 39'!$W$1,", "),""),IF('Jogador 40'!D106=1,_xlfn.CONCAT('Jogador 40'!$W$1,", "),""),IF('Jogador 41'!D106=1,_xlfn.CONCAT('Jogador 41'!$W$1,", "),""),IF('Jogador 42'!D106=1,_xlfn.CONCAT('Jogador 42'!$W$1,", "),""),IF('Jogador 43'!D106=1,_xlfn.CONCAT('Jogador 43'!$W$1,", "),""),IF('Jogador 44'!D106=1,_xlfn.CONCAT('Jogador 44'!$W$1,", "),""),IF('Jogador 45'!D106=1,_xlfn.CONCAT('Jogador 45'!$W$1,", "),""),IF('Jogador 46'!D106=1,_xlfn.CONCAT('Jogador 46'!$W$1,", "),""),IF('Jogador 47'!D106=1,_xlfn.CONCAT('Jogador 47'!$W$1,", "),""),IF('Jogador 48'!D106=1,_xlfn.CONCAT('Jogador 48'!$W$1,", "),""),IF('Jogador 49'!D106=1,_xlfn.CONCAT('Jogador 49'!$W$1,", "),""),IF('Jogador 50'!D106=1,_xlfn.CONCAT('Jogador 50'!$W$1,", "),""),IF('Jogador 51'!D106=1,_xlfn.CONCAT('Jogador 51'!$W$1,", "),""),IF('Jogador 52'!D106=1,_xlfn.CONCAT('Jogador 52'!$W$1,", "),""),IF('Jogador 53'!D106=1,_xlfn.CONCAT('Jogador 53'!$W$1,", "),""),IF('Jogador 54'!D106=1,_xlfn.CONCAT('Jogador 54'!$W$1,", "),""),IF('Jogador 55'!D106=1,_xlfn.CONCAT('Jogador 55'!$W$1,", "),""),IF('Jogador 56'!D106=1,_xlfn.CONCAT('Jogador 56'!$W$1,", "),""),IF('Jogador 57'!D106=1,_xlfn.CONCAT('Jogador 57'!$W$1,", "),""),IF('Jogador 58'!D106=1,_xlfn.CONCAT('Jogador 58'!$W$1,", "),""),IF('Jogador 59'!D106=1,_xlfn.CONCAT('Jogador 59'!$W$1,", "),""),IF('Jogador 60'!D106=1,_xlfn.CONCAT('Jogador 60'!$W$1,", "),""),IF('Jogador 61'!D106=1,_xlfn.CONCAT('Jogador 61'!$W$1,", "),""),IF('Jogador 62'!D106=1,_xlfn.CONCAT('Jogador 62'!$W$1,", "),""),IF('Jogador 63'!D106=1,_xlfn.CONCAT('Jogador 63'!$W$1,", "),""),IF('Jogador 64'!D106=1,_xlfn.CONCAT('Jogador 64'!$W$1,", "),""))</f>
        <v xml:space="preserve">Vagiannidis, Mangas, Fotis Ioannidis, </v>
      </c>
    </row>
    <row r="107" spans="1:25" x14ac:dyDescent="0.3">
      <c r="A107" s="4" t="s">
        <v>167</v>
      </c>
      <c r="B107" s="4">
        <f>'Jogador 1'!B107+'Jogador 2'!B107+'Jogador 3'!B107+'Jogador 4'!B107+'Jogador 5'!B107+'Jogador 6'!B107+'Jogador 7'!B107+'Jogador 8'!B107+'Jogador 9'!B107+'Jogador 10'!B107+'Jogador 11'!B107+'Jogador 12'!B107+'Jogador 13'!B107+'Jogador 14'!B107+'Jogador 15'!B107+'Jogador 16'!B107+'Jogador 17'!B107+'Jogador 18'!B107+'Jogador 19'!B107+'Jogador 20'!B107+'Jogador 21'!B107+'Jogador 22'!B107+'Jogador 23'!B107+'Jogador 24'!B107+'Jogador 25'!B107+'Jogador 26'!B107+'Jogador 27'!B107+'Jogador 28'!B107+'Jogador 29'!B107+'Jogador 30'!B107+'Jogador 31'!B107+'Jogador 32'!B107+'Jogador 33'!B107+'Jogador 34'!B107+'Jogador 35'!B107+'Jogador 36'!B107+'Jogador 37'!B107+'Jogador 38'!B107+'Jogador 39'!B107+'Jogador 40'!B107+'Jogador 41'!B107+'Jogador 42'!B107+'Jogador 43'!B107+'Jogador 44'!B107+'Jogador 45'!B107+'Jogador 46'!B107+'Jogador 47'!B107+'Jogador 48'!B107+'Jogador 49'!B107+'Jogador 50'!B107+'Jogador 51'!B107+'Jogador 52'!B107+'Jogador 53'!B107+'Jogador 54'!B107+'Jogador 55'!B107+'Jogador 56'!B107+'Jogador 57'!B107+'Jogador 58'!B107+'Jogador 59'!B107+'Jogador 60'!B107+'Jogador 61'!B107+'Jogador 62'!B107+'Jogador 63'!B107+'Jogador 64'!B107</f>
        <v>1</v>
      </c>
      <c r="C107" s="4">
        <f>'Jogador 1'!C107+'Jogador 2'!C107+'Jogador 3'!C107+'Jogador 4'!C107+'Jogador 5'!C107+'Jogador 6'!C107+'Jogador 7'!C107+'Jogador 8'!C107+'Jogador 9'!C107+'Jogador 10'!C107+'Jogador 11'!C107+'Jogador 12'!C107+'Jogador 13'!C107+'Jogador 14'!C107+'Jogador 15'!C107+'Jogador 16'!C107+'Jogador 17'!C107+'Jogador 18'!C107+'Jogador 19'!C107+'Jogador 20'!C107+'Jogador 21'!C107+'Jogador 22'!C107+'Jogador 23'!C107+'Jogador 24'!C107+'Jogador 25'!C107+'Jogador 26'!C107+'Jogador 27'!C107+'Jogador 28'!C107+'Jogador 29'!C107+'Jogador 30'!C107+'Jogador 31'!C107+'Jogador 32'!C107+'Jogador 33'!C107+'Jogador 34'!C107+'Jogador 35'!C107+'Jogador 36'!C107+'Jogador 37'!C107+'Jogador 38'!C107+'Jogador 39'!C107+'Jogador 40'!C107+'Jogador 41'!C107+'Jogador 42'!C107+'Jogador 43'!C107+'Jogador 44'!C107+'Jogador 45'!C107+'Jogador 46'!C107+'Jogador 47'!C107+'Jogador 48'!C107+'Jogador 49'!C107+'Jogador 50'!C107+'Jogador 51'!C107+'Jogador 52'!C107+'Jogador 53'!C107+'Jogador 54'!C107+'Jogador 55'!C107+'Jogador 56'!C107+'Jogador 57'!C107+'Jogador 58'!C107+'Jogador 59'!C107+'Jogador 60'!C107+'Jogador 61'!C107+'Jogador 62'!C107+'Jogador 63'!C107+'Jogador 64'!C107</f>
        <v>0</v>
      </c>
      <c r="D107" s="4">
        <f>'Jogador 1'!D107+'Jogador 2'!D107+'Jogador 3'!D107+'Jogador 4'!D107+'Jogador 5'!D107+'Jogador 6'!D107+'Jogador 7'!D107+'Jogador 8'!D107+'Jogador 9'!D107+'Jogador 10'!D107+'Jogador 11'!D107+'Jogador 12'!D107+'Jogador 13'!D107+'Jogador 14'!D107+'Jogador 15'!D107+'Jogador 16'!D107+'Jogador 17'!D107+'Jogador 18'!D107+'Jogador 19'!D107+'Jogador 20'!D107+'Jogador 21'!D107+'Jogador 22'!D107+'Jogador 23'!D107+'Jogador 24'!D107+'Jogador 25'!D107+'Jogador 26'!D107+'Jogador 27'!D107+'Jogador 28'!D107+'Jogador 29'!D107+'Jogador 30'!D107+'Jogador 31'!D107+'Jogador 32'!D107+'Jogador 33'!D107+'Jogador 34'!D107+'Jogador 35'!D107+'Jogador 36'!D107+'Jogador 37'!D107+'Jogador 38'!D107+'Jogador 39'!D107+'Jogador 40'!D107+'Jogador 41'!D107+'Jogador 42'!D107+'Jogador 43'!D107+'Jogador 44'!D107+'Jogador 45'!D107+'Jogador 46'!D107+'Jogador 47'!D107+'Jogador 48'!D107+'Jogador 49'!D107+'Jogador 50'!D107+'Jogador 51'!D107+'Jogador 52'!D107+'Jogador 53'!D107+'Jogador 54'!D107+'Jogador 55'!D107+'Jogador 56'!D107+'Jogador 57'!D107+'Jogador 58'!D107+'Jogador 59'!D107+'Jogador 60'!D107+'Jogador 61'!D107+'Jogador 62'!D107+'Jogador 63'!D107+'Jogador 64'!D107</f>
        <v>1</v>
      </c>
      <c r="E107" s="4">
        <f>'Jogador 1'!E107+'Jogador 2'!E107+'Jogador 3'!E107+'Jogador 4'!E107+'Jogador 5'!E107+'Jogador 6'!E107+'Jogador 7'!E107+'Jogador 8'!E107+'Jogador 9'!E107+'Jogador 10'!E107+'Jogador 11'!E107+'Jogador 12'!E107+'Jogador 13'!E107+'Jogador 14'!E107+'Jogador 15'!E107+'Jogador 16'!E107+'Jogador 17'!E107+'Jogador 18'!E107+'Jogador 19'!E107+'Jogador 20'!E107+'Jogador 21'!E107+'Jogador 22'!E107+'Jogador 23'!E107+'Jogador 24'!E107+'Jogador 25'!E107+'Jogador 26'!E107+'Jogador 27'!E107+'Jogador 28'!E107+'Jogador 29'!E107+'Jogador 30'!E107+'Jogador 31'!E107+'Jogador 32'!E107+'Jogador 33'!E107+'Jogador 34'!E107+'Jogador 35'!E107+'Jogador 36'!E107+'Jogador 37'!E107+'Jogador 38'!E107+'Jogador 39'!E107+'Jogador 40'!E107+'Jogador 41'!E107+'Jogador 42'!E107+'Jogador 43'!E107+'Jogador 44'!E107+'Jogador 45'!E107+'Jogador 46'!E107+'Jogador 47'!E107+'Jogador 48'!E107+'Jogador 49'!E107+'Jogador 50'!E107+'Jogador 51'!E107+'Jogador 52'!E107+'Jogador 53'!E107+'Jogador 54'!E107+'Jogador 55'!E107+'Jogador 56'!E107+'Jogador 57'!E107+'Jogador 58'!E107+'Jogador 59'!E107+'Jogador 60'!E107+'Jogador 61'!E107+'Jogador 62'!E107+'Jogador 63'!E107+'Jogador 64'!E107</f>
        <v>0</v>
      </c>
      <c r="F107" s="9">
        <f t="shared" si="21"/>
        <v>0</v>
      </c>
      <c r="G107" s="4">
        <f>'Jogador 1'!G107+'Jogador 2'!G107+'Jogador 3'!G107+'Jogador 4'!G107+'Jogador 5'!G107+'Jogador 6'!G107+'Jogador 7'!G107+'Jogador 8'!G107+'Jogador 9'!G107+'Jogador 10'!G107+'Jogador 11'!G107+'Jogador 12'!G107+'Jogador 13'!G107+'Jogador 14'!G107+'Jogador 15'!G107+'Jogador 16'!G107+'Jogador 17'!G107+'Jogador 18'!G107+'Jogador 19'!G107+'Jogador 20'!G107+'Jogador 21'!G107+'Jogador 22'!G107+'Jogador 23'!G107+'Jogador 24'!G107+'Jogador 25'!G107+'Jogador 26'!G107+'Jogador 27'!G107+'Jogador 28'!G107+'Jogador 29'!G107+'Jogador 30'!G107+'Jogador 31'!G107+'Jogador 32'!G107+'Jogador 33'!G107+'Jogador 34'!G107+'Jogador 35'!G107+'Jogador 36'!G107+'Jogador 37'!G107+'Jogador 38'!G107+'Jogador 39'!G107+'Jogador 40'!G107+'Jogador 41'!G107+'Jogador 42'!G107+'Jogador 43'!G107+'Jogador 44'!G107+'Jogador 45'!G107+'Jogador 46'!G107+'Jogador 47'!G107+'Jogador 48'!G107+'Jogador 49'!G107+'Jogador 50'!G107+'Jogador 51'!G107+'Jogador 52'!G107+'Jogador 53'!G107+'Jogador 54'!G107+'Jogador 55'!G107+'Jogador 56'!G107+'Jogador 57'!G107+'Jogador 58'!G107+'Jogador 59'!G107+'Jogador 60'!G107+'Jogador 61'!G107+'Jogador 62'!G107+'Jogador 63'!G107+'Jogador 64'!G107</f>
        <v>0</v>
      </c>
      <c r="H107" s="9">
        <f t="shared" si="22"/>
        <v>0</v>
      </c>
      <c r="I107" s="4">
        <f>'Jogador 1'!I107+'Jogador 2'!I107+'Jogador 3'!I107+'Jogador 4'!I107+'Jogador 5'!I107+'Jogador 6'!I107+'Jogador 7'!I107+'Jogador 8'!I107+'Jogador 9'!I107+'Jogador 10'!I107+'Jogador 11'!I107+'Jogador 12'!I107+'Jogador 13'!I107+'Jogador 14'!I107+'Jogador 15'!I107+'Jogador 16'!I107+'Jogador 17'!I107+'Jogador 18'!I107+'Jogador 19'!I107+'Jogador 20'!I107+'Jogador 21'!I107+'Jogador 22'!I107+'Jogador 23'!I107+'Jogador 24'!I107+'Jogador 25'!I107+'Jogador 26'!I107+'Jogador 27'!I107+'Jogador 28'!I107+'Jogador 29'!I107+'Jogador 30'!I107+'Jogador 31'!I107+'Jogador 32'!I107+'Jogador 33'!I107+'Jogador 34'!I107+'Jogador 35'!I107+'Jogador 36'!I107+'Jogador 37'!I107+'Jogador 38'!I107+'Jogador 39'!I107+'Jogador 40'!I107+'Jogador 41'!I107+'Jogador 42'!I107+'Jogador 43'!I107+'Jogador 44'!I107+'Jogador 45'!I107+'Jogador 46'!I107+'Jogador 47'!I107+'Jogador 48'!I107+'Jogador 49'!I107+'Jogador 50'!I107+'Jogador 51'!I107+'Jogador 52'!I107+'Jogador 53'!I107+'Jogador 54'!I107+'Jogador 55'!I107+'Jogador 56'!I107+'Jogador 57'!I107+'Jogador 58'!I107+'Jogador 59'!I107+'Jogador 60'!I107+'Jogador 61'!I107+'Jogador 62'!I107+'Jogador 63'!I107+'Jogador 64'!I107</f>
        <v>0</v>
      </c>
      <c r="J107" s="9">
        <f t="shared" si="23"/>
        <v>0</v>
      </c>
      <c r="K107" s="4">
        <f>'Jogador 1'!K107+'Jogador 2'!K107+'Jogador 3'!K107+'Jogador 4'!K107+'Jogador 5'!K107+'Jogador 6'!K107+'Jogador 7'!K107+'Jogador 8'!K107+'Jogador 9'!K107+'Jogador 10'!K107+'Jogador 11'!K107+'Jogador 12'!K107+'Jogador 13'!K107+'Jogador 14'!K107+'Jogador 15'!K107+'Jogador 16'!K107+'Jogador 17'!K107+'Jogador 18'!K107+'Jogador 19'!K107+'Jogador 20'!K107+'Jogador 21'!K107+'Jogador 22'!K107+'Jogador 23'!K107+'Jogador 24'!K107+'Jogador 25'!K107+'Jogador 26'!K107+'Jogador 27'!K107+'Jogador 28'!K107+'Jogador 29'!K107+'Jogador 30'!K107+'Jogador 31'!K107+'Jogador 32'!K107+'Jogador 33'!K107+'Jogador 34'!K107+'Jogador 35'!K107+'Jogador 36'!K107+'Jogador 37'!K107+'Jogador 38'!K107+'Jogador 39'!K107+'Jogador 40'!K107+'Jogador 41'!K107+'Jogador 42'!K107+'Jogador 43'!K107+'Jogador 44'!K107+'Jogador 45'!K107+'Jogador 46'!K107+'Jogador 47'!K107+'Jogador 48'!K107+'Jogador 49'!K107+'Jogador 50'!K107+'Jogador 51'!K107+'Jogador 52'!K107+'Jogador 53'!K107+'Jogador 54'!K107+'Jogador 55'!K107+'Jogador 56'!K107+'Jogador 57'!K107+'Jogador 58'!K107+'Jogador 59'!K107+'Jogador 60'!K107+'Jogador 61'!K107+'Jogador 62'!K107+'Jogador 63'!K107+'Jogador 64'!K107</f>
        <v>1</v>
      </c>
      <c r="L107" s="9">
        <f t="shared" si="24"/>
        <v>1</v>
      </c>
      <c r="M107" s="4">
        <f>'Jogador 1'!M107+'Jogador 2'!M107+'Jogador 3'!M107+'Jogador 4'!M107+'Jogador 5'!M107+'Jogador 6'!M107+'Jogador 7'!M107+'Jogador 8'!M107+'Jogador 9'!M107+'Jogador 10'!M107+'Jogador 11'!M107+'Jogador 12'!M107+'Jogador 13'!M107+'Jogador 14'!M107+'Jogador 15'!M107+'Jogador 16'!M107+'Jogador 17'!M107+'Jogador 18'!M107+'Jogador 19'!M107+'Jogador 20'!M107+'Jogador 21'!M107+'Jogador 22'!M107+'Jogador 23'!M107+'Jogador 24'!M107+'Jogador 25'!M107+'Jogador 26'!M107+'Jogador 27'!M107+'Jogador 28'!M107+'Jogador 29'!M107+'Jogador 30'!M107+'Jogador 31'!M107+'Jogador 32'!M107+'Jogador 33'!M107+'Jogador 34'!M107+'Jogador 35'!M107+'Jogador 36'!M107+'Jogador 37'!M107+'Jogador 38'!M107+'Jogador 39'!M107+'Jogador 40'!M107+'Jogador 41'!M107+'Jogador 42'!M107+'Jogador 43'!M107+'Jogador 44'!M107+'Jogador 45'!M107+'Jogador 46'!M107+'Jogador 47'!M107+'Jogador 48'!M107+'Jogador 49'!M107+'Jogador 50'!M107+'Jogador 51'!M107+'Jogador 52'!M107+'Jogador 53'!M107+'Jogador 54'!M107+'Jogador 55'!M107+'Jogador 56'!M107+'Jogador 57'!M107+'Jogador 58'!M107+'Jogador 59'!M107+'Jogador 60'!M107+'Jogador 61'!M107+'Jogador 62'!M107+'Jogador 63'!M107+'Jogador 64'!M107</f>
        <v>0</v>
      </c>
      <c r="N107" s="9">
        <f t="shared" si="25"/>
        <v>0</v>
      </c>
      <c r="O107" s="4">
        <f>'Jogador 1'!O107+'Jogador 2'!O107+'Jogador 3'!O107+'Jogador 4'!O107+'Jogador 5'!O107+'Jogador 6'!O107+'Jogador 7'!O107+'Jogador 8'!O107+'Jogador 9'!O107+'Jogador 10'!O107+'Jogador 11'!O107+'Jogador 12'!O107+'Jogador 13'!O107+'Jogador 14'!O107+'Jogador 15'!O107+'Jogador 16'!O107+'Jogador 17'!O107+'Jogador 18'!O107+'Jogador 19'!O107+'Jogador 20'!O107+'Jogador 21'!O107+'Jogador 22'!O107+'Jogador 23'!O107+'Jogador 24'!O107+'Jogador 25'!O107+'Jogador 26'!O107+'Jogador 27'!O107+'Jogador 28'!O107+'Jogador 29'!O107+'Jogador 30'!O107+'Jogador 31'!O107+'Jogador 32'!O107+'Jogador 33'!O107+'Jogador 34'!O107+'Jogador 35'!O107+'Jogador 36'!O107+'Jogador 37'!O107+'Jogador 38'!O107+'Jogador 39'!O107+'Jogador 40'!O107+'Jogador 41'!O107+'Jogador 42'!O107+'Jogador 43'!O107+'Jogador 44'!O107+'Jogador 45'!O107+'Jogador 46'!O107+'Jogador 47'!O107+'Jogador 48'!O107+'Jogador 49'!O107+'Jogador 50'!O107+'Jogador 51'!O107+'Jogador 52'!O107+'Jogador 53'!O107+'Jogador 54'!O107+'Jogador 55'!O107+'Jogador 56'!O107+'Jogador 57'!O107+'Jogador 58'!O107+'Jogador 59'!O107+'Jogador 60'!O107+'Jogador 61'!O107+'Jogador 62'!O107+'Jogador 63'!O107+'Jogador 64'!O107</f>
        <v>1</v>
      </c>
      <c r="P107" s="9">
        <f t="shared" si="26"/>
        <v>1</v>
      </c>
      <c r="Q107" s="4">
        <f>'Jogador 1'!Q107+'Jogador 2'!Q107+'Jogador 3'!Q107+'Jogador 4'!Q107+'Jogador 5'!Q107+'Jogador 6'!Q107+'Jogador 7'!Q107+'Jogador 8'!Q107+'Jogador 9'!Q107+'Jogador 10'!Q107+'Jogador 11'!Q107+'Jogador 12'!Q107+'Jogador 13'!Q107+'Jogador 14'!Q107+'Jogador 15'!Q107+'Jogador 16'!Q107+'Jogador 17'!Q107+'Jogador 18'!Q107+'Jogador 19'!Q107+'Jogador 20'!Q107+'Jogador 21'!Q107+'Jogador 22'!Q107+'Jogador 23'!Q107+'Jogador 24'!Q107+'Jogador 25'!Q107+'Jogador 26'!Q107+'Jogador 27'!Q107+'Jogador 28'!Q107+'Jogador 29'!Q107+'Jogador 30'!Q107+'Jogador 31'!Q107+'Jogador 32'!Q107+'Jogador 33'!Q107+'Jogador 34'!Q107+'Jogador 35'!Q107+'Jogador 36'!Q107+'Jogador 37'!Q107+'Jogador 38'!Q107+'Jogador 39'!Q107+'Jogador 40'!Q107+'Jogador 41'!Q107+'Jogador 42'!Q107+'Jogador 43'!Q107+'Jogador 44'!Q107+'Jogador 45'!Q107+'Jogador 46'!Q107+'Jogador 47'!Q107+'Jogador 48'!Q107+'Jogador 49'!Q107+'Jogador 50'!Q107+'Jogador 51'!Q107+'Jogador 52'!Q107+'Jogador 53'!Q107+'Jogador 54'!Q107+'Jogador 55'!Q107+'Jogador 56'!Q107+'Jogador 57'!Q107+'Jogador 58'!Q107+'Jogador 59'!Q107+'Jogador 60'!Q107+'Jogador 61'!Q107+'Jogador 62'!Q107+'Jogador 63'!Q107+'Jogador 64'!Q107</f>
        <v>0</v>
      </c>
      <c r="R107" s="4">
        <f>'Jogador 1'!R107+'Jogador 2'!R107+'Jogador 3'!R107+'Jogador 4'!R107+'Jogador 5'!R107+'Jogador 6'!R107+'Jogador 7'!R107+'Jogador 8'!R107+'Jogador 9'!R107+'Jogador 10'!R107+'Jogador 11'!R107+'Jogador 12'!R107+'Jogador 13'!R107+'Jogador 14'!R107+'Jogador 15'!R107+'Jogador 16'!R107+'Jogador 17'!R107+'Jogador 18'!R107+'Jogador 19'!R107+'Jogador 20'!R107+'Jogador 21'!R107+'Jogador 22'!R107+'Jogador 23'!R107+'Jogador 24'!R107+'Jogador 25'!R107+'Jogador 26'!R107+'Jogador 27'!R107+'Jogador 28'!R107+'Jogador 29'!R107+'Jogador 30'!R107+'Jogador 31'!R107+'Jogador 32'!R107+'Jogador 33'!R107+'Jogador 34'!R107+'Jogador 35'!R107+'Jogador 36'!R107+'Jogador 37'!R107+'Jogador 38'!R107+'Jogador 39'!R107+'Jogador 40'!R107+'Jogador 41'!R107+'Jogador 42'!R107+'Jogador 43'!R107+'Jogador 44'!R107+'Jogador 45'!R107+'Jogador 46'!R107+'Jogador 47'!R107+'Jogador 48'!R107+'Jogador 49'!R107+'Jogador 50'!R107+'Jogador 51'!R107+'Jogador 52'!R107+'Jogador 53'!R107+'Jogador 54'!R107+'Jogador 55'!R107+'Jogador 56'!R107+'Jogador 57'!R107+'Jogador 58'!R107+'Jogador 59'!R107+'Jogador 60'!R107+'Jogador 61'!R107+'Jogador 62'!R107+'Jogador 63'!R107+'Jogador 64'!R107</f>
        <v>0</v>
      </c>
      <c r="S107" s="4">
        <f>'Jogador 1'!S107+'Jogador 2'!S107+'Jogador 3'!S107+'Jogador 4'!S107+'Jogador 5'!S107+'Jogador 6'!S107+'Jogador 7'!S107+'Jogador 8'!S107+'Jogador 9'!S107+'Jogador 10'!S107+'Jogador 11'!S107+'Jogador 12'!S107+'Jogador 13'!S107+'Jogador 14'!S107+'Jogador 15'!S107+'Jogador 16'!S107+'Jogador 17'!S107+'Jogador 18'!S107+'Jogador 19'!S107+'Jogador 20'!S107+'Jogador 21'!S107+'Jogador 22'!S107+'Jogador 23'!S107+'Jogador 24'!S107+'Jogador 25'!S107+'Jogador 26'!S107+'Jogador 27'!S107+'Jogador 28'!S107+'Jogador 29'!S107+'Jogador 30'!S107+'Jogador 31'!S107+'Jogador 32'!S107+'Jogador 33'!S107+'Jogador 34'!S107+'Jogador 35'!S107+'Jogador 36'!S107+'Jogador 37'!S107+'Jogador 38'!S107+'Jogador 39'!S107+'Jogador 40'!S107+'Jogador 41'!S107+'Jogador 42'!S107+'Jogador 43'!S107+'Jogador 44'!S107+'Jogador 45'!S107+'Jogador 46'!S107+'Jogador 47'!S107+'Jogador 48'!S107+'Jogador 49'!S107+'Jogador 50'!S107+'Jogador 51'!S107+'Jogador 52'!S107+'Jogador 53'!S107+'Jogador 54'!S107+'Jogador 55'!S107+'Jogador 56'!S107+'Jogador 57'!S107+'Jogador 58'!S107+'Jogador 59'!S107+'Jogador 60'!S107+'Jogador 61'!S107+'Jogador 62'!S107+'Jogador 63'!S107+'Jogador 64'!S107</f>
        <v>0</v>
      </c>
      <c r="T107" s="4">
        <f>'Jogador 1'!T107+'Jogador 2'!T107+'Jogador 3'!T107+'Jogador 4'!T107+'Jogador 5'!T107+'Jogador 6'!T107+'Jogador 7'!T107+'Jogador 8'!T107+'Jogador 9'!T107+'Jogador 10'!T107+'Jogador 11'!T107+'Jogador 12'!T107+'Jogador 13'!T107+'Jogador 14'!T107+'Jogador 15'!T107+'Jogador 16'!T107+'Jogador 17'!T107+'Jogador 18'!T107+'Jogador 19'!T107+'Jogador 20'!T107+'Jogador 21'!T107+'Jogador 22'!T107+'Jogador 23'!T107+'Jogador 24'!T107+'Jogador 25'!T107+'Jogador 26'!T107+'Jogador 27'!T107+'Jogador 28'!T107+'Jogador 29'!T107+'Jogador 30'!T107+'Jogador 31'!T107+'Jogador 32'!T107+'Jogador 33'!T107+'Jogador 34'!T107+'Jogador 35'!T107+'Jogador 36'!T107+'Jogador 37'!T107+'Jogador 38'!T107+'Jogador 39'!T107+'Jogador 40'!T107+'Jogador 41'!T107+'Jogador 42'!T107+'Jogador 43'!T107+'Jogador 44'!T107+'Jogador 45'!T107+'Jogador 46'!T107+'Jogador 47'!T107+'Jogador 48'!T107+'Jogador 49'!T107+'Jogador 50'!T107+'Jogador 51'!T107+'Jogador 52'!T107+'Jogador 53'!T107+'Jogador 54'!T107+'Jogador 55'!T107+'Jogador 56'!T107+'Jogador 57'!T107+'Jogador 58'!T107+'Jogador 59'!T107+'Jogador 60'!T107+'Jogador 61'!T107+'Jogador 62'!T107+'Jogador 63'!T107+'Jogador 64'!T107</f>
        <v>0</v>
      </c>
      <c r="U107" s="10">
        <f t="shared" si="27"/>
        <v>0</v>
      </c>
      <c r="V107" s="10">
        <f>IF(C107=0,0,(IF('Jogador 1'!C107=1,'Jogador 1'!$W$8,0)+IF('Jogador 2'!C107=1,'Jogador 2'!$W$8,0)+IF('Jogador 3'!C107=1,'Jogador 3'!$W$8,0)+IF('Jogador 4'!C107=1,'Jogador 4'!$W$8,0)+IF('Jogador 5'!C107=1,'Jogador 5'!$W$8,0)+IF('Jogador 6'!C107=1,'Jogador 6'!$W$8,0)+IF('Jogador 7'!C107=1,'Jogador 7'!$W$8,0)+IF('Jogador 8'!C107=1,'Jogador 8'!$W$8,0)+IF('Jogador 9'!C107=1,'Jogador 9'!$W$8,0)+IF('Jogador 10'!C107=1,'Jogador 10'!$W$8,0)+IF('Jogador 11'!C107=1,'Jogador 11'!$W$8,0)+IF('Jogador 12'!C107=1,'Jogador 12'!$W$8,0)+IF('Jogador 13'!C107=1,'Jogador 13'!$W$8,0)+IF('Jogador 14'!C107=1,'Jogador 14'!$W$8,0)+IF('Jogador 15'!C107=1,'Jogador 15'!$W$8,0)+IF('Jogador 16'!C107=1,'Jogador 16'!$W$8,0)+IF('Jogador 17'!C107=1,'Jogador 17'!$W$8,0)+IF('Jogador 18'!C107=1,'Jogador 18'!$W$8,0)+IF('Jogador 19'!C107=1,'Jogador 19'!$W$8,0)+IF('Jogador 20'!C107=1,'Jogador 20'!$W$8,0)+IF('Jogador 21'!C107=1,'Jogador 21'!$W$8,0)+IF('Jogador 22'!C107=1,'Jogador 22'!$W$8,0)+IF('Jogador 23'!C107=1,'Jogador 23'!$W$8,0)+IF('Jogador 24'!C107=1,'Jogador 24'!$W$8,0)+IF('Jogador 25'!C107=1,'Jogador 25'!$W$8,0)+IF('Jogador 26'!C107=1,'Jogador 26'!$W$8,0)+IF('Jogador 27'!C107=1,'Jogador 27'!$W$8,0)+IF('Jogador 28'!C107=1,'Jogador 28'!$W$8,0)+IF('Jogador 29'!C107=1,'Jogador 29'!$W$8,0)+IF('Jogador 30'!C107=1,'Jogador 30'!$W$8,0)+IF('Jogador 31'!C107=1,'Jogador 31'!$W$8,0)+IF('Jogador 32'!C107=1,'Jogador 32'!$W$8,0)+IF('Jogador 33'!C107=1,'Jogador 33'!$W$8,0)+IF('Jogador 34'!C107=1,'Jogador 34'!$W$8,0)+IF('Jogador 35'!C107=1,'Jogador 35'!$W$8,0) +IF('Jogador 36'!C107=1,'Jogador 36'!$W$8,0)+IF('Jogador 37'!C107=1,'Jogador 37'!$W$8,0)+IF('Jogador 38'!C107=1,'Jogador 38'!$W$8,0)+IF('Jogador 39'!C107=1,'Jogador 39'!$W$8,0)+IF('Jogador 40'!C107=1,'Jogador 40'!$W$8,0)+IF('Jogador 41'!C107=1,'Jogador 41'!$W$8,0)+IF('Jogador 42'!C107=1,'Jogador 42'!$W$8,0)+IF('Jogador 43'!C107=1,'Jogador 43'!$W$8,0)+IF('Jogador 44'!C107=1,'Jogador 44'!$W$8,0)+IF('Jogador 45'!C107=1,'Jogador 45'!$W$8,0)+IF('Jogador 46'!C107=1,'Jogador 46'!$W$8,0)+IF('Jogador 47'!C107=1,'Jogador 47'!$W$8,0)+IF('Jogador 48'!C107=1,'Jogador 48'!$W$8,0)+IF('Jogador 49'!C107=1,'Jogador 49'!$W$8,0)+IF('Jogador 50'!C107=1,'Jogador 50'!$W$8,0)+IF('Jogador 51'!C107=1,'Jogador 51'!$W$8,0)+IF('Jogador 52'!C107=1,'Jogador 52'!$W$8,0)+IF('Jogador 53'!C107=1,'Jogador 53'!$W$8,0)+IF('Jogador 54'!C107=1,'Jogador 54'!$W$8,0)+IF('Jogador 55'!C107=1,'Jogador 55'!$W$8,0)+IF('Jogador 56'!C107=1,'Jogador 56'!$W$8,0)+IF('Jogador 57'!C107=1,'Jogador 57'!$W$8,0)+IF('Jogador 58'!C107=1,'Jogador 58'!$W$8,0)+IF('Jogador 59'!C107=1,'Jogador 59'!$W$8,0)+IF('Jogador 60'!C107=1,'Jogador 60'!$W$8,0)+IF('Jogador 61'!C107=1,'Jogador 61'!$W$8,0)+IF('Jogador 62'!C107=1,'Jogador 62'!$W$8,0)+IF('Jogador 63'!C107=1,'Jogador 63'!$W$8,0)+IF('Jogador 64'!C107=1,'Jogador 64'!$W$8,0))/C107)</f>
        <v>0</v>
      </c>
      <c r="X107" s="4" t="str">
        <f>_xlfn.CONCAT(IF('Jogador 1'!C107=1,_xlfn.CONCAT('Jogador 1'!$W$1,", "),""),IF('Jogador 2'!C107=1,_xlfn.CONCAT('Jogador 2'!$W$1,", "),""),IF('Jogador 3'!C107=1,_xlfn.CONCAT('Jogador 3'!$W$1,", "),""),IF('Jogador 4'!C107=1,_xlfn.CONCAT('Jogador 4'!$W$1,", "),""),IF('Jogador 5'!C107=1,_xlfn.CONCAT('Jogador 5'!$W$1,", "),""),IF('Jogador 6'!C107=1,_xlfn.CONCAT('Jogador 6'!$W$1,", "),""),IF('Jogador 7'!C107=1,_xlfn.CONCAT('Jogador 7'!$W$1,", "),""),IF('Jogador 8'!C107=1,_xlfn.CONCAT('Jogador 8'!$W$1,", "),""),IF('Jogador 9'!C107=1,_xlfn.CONCAT('Jogador 9'!$W$1,", "),""),IF('Jogador 10'!C107=1,_xlfn.CONCAT('Jogador 10'!$W$1,", "),""),IF('Jogador 11'!C107=1,_xlfn.CONCAT('Jogador 11'!$W$1,", "),""),IF('Jogador 12'!C107=1,_xlfn.CONCAT('Jogador 12'!$W$1,", "),""),IF('Jogador 13'!C107=1,_xlfn.CONCAT('Jogador 13'!$W$1,", "),""),IF('Jogador 14'!C107=1,_xlfn.CONCAT('Jogador 14'!$W$1,", "),""),IF('Jogador 15'!C107=1,_xlfn.CONCAT('Jogador 15'!$W$1,", "),""),IF('Jogador 16'!C107=1,_xlfn.CONCAT('Jogador 16'!$W$1,", "),""),IF('Jogador 17'!C107=1,_xlfn.CONCAT('Jogador 17'!$W$1,", "),""),IF('Jogador 18'!C107=1,_xlfn.CONCAT('Jogador 18'!$W$1,", "),""),IF('Jogador 19'!C107=1,_xlfn.CONCAT('Jogador 19'!$W$1,", "),""),IF('Jogador 20'!C107=1,_xlfn.CONCAT('Jogador 20'!$W$1,", "),""),IF('Jogador 21'!C107=1,_xlfn.CONCAT('Jogador 21'!$W$1,", "),""),IF('Jogador 22'!C107=1,_xlfn.CONCAT('Jogador 22'!$W$1,", "),""),IF('Jogador 23'!C107=1,_xlfn.CONCAT('Jogador 23'!$W$1,", "),""),IF('Jogador 24'!C107=1,_xlfn.CONCAT('Jogador 24'!$W$1,", "),""),IF('Jogador 25'!C107=1,_xlfn.CONCAT('Jogador 25'!$W$1,", "),""),IF('Jogador 26'!C107=1,_xlfn.CONCAT('Jogador 26'!$W$1,", "),""),IF('Jogador 27'!C107=1,_xlfn.CONCAT('Jogador 27'!$W$1,", "),""),IF('Jogador 28'!C107=1,_xlfn.CONCAT('Jogador 28'!$W$1,", "),""),IF('Jogador 29'!C107=1,_xlfn.CONCAT('Jogador 29'!$W$1,", "),""),IF('Jogador 30'!C107=1,_xlfn.CONCAT('Jogador 30'!$W$1,", "),""),IF('Jogador 31'!C107=1,_xlfn.CONCAT('Jogador 31'!$W$1,", "),""),IF('Jogador 32'!C107=1,_xlfn.CONCAT('Jogador 32'!$W$1,", "),""),IF('Jogador 33'!C107=1,_xlfn.CONCAT('Jogador 33'!$W$1,", "),""),IF('Jogador 34'!C107=1,_xlfn.CONCAT('Jogador 34'!$W$1,", "),""),IF('Jogador 35'!C107=1,_xlfn.CONCAT('Jogador 35'!$W$1,", "),""),IF('Jogador 36'!C107=1,_xlfn.CONCAT('Jogador 36'!$W$1,", "),""),IF('Jogador 37'!C107=1,_xlfn.CONCAT('Jogador 37'!$W$1,", "),""),IF('Jogador 38'!C107=1,_xlfn.CONCAT('Jogador 38'!$W$1,", "),""),IF('Jogador 39'!C107=1,_xlfn.CONCAT('Jogador 39'!$W$1,", "),""),IF('Jogador 40'!C107=1,_xlfn.CONCAT('Jogador 40'!$W$1,", "),""),IF('Jogador 41'!C107=1,_xlfn.CONCAT('Jogador 41'!$W$1,", "),""),IF('Jogador 42'!C107=1,_xlfn.CONCAT('Jogador 42'!$W$1,", "),""),IF('Jogador 43'!C107=1,_xlfn.CONCAT('Jogador 43'!$W$1,", "),""),IF('Jogador 44'!C107=1,_xlfn.CONCAT('Jogador 44'!$W$1,", "),""),IF('Jogador 45'!C107=1,_xlfn.CONCAT('Jogador 45'!$W$1,", "),""),IF('Jogador 46'!C107=1,_xlfn.CONCAT('Jogador 46'!$W$1,", "),""),IF('Jogador 47'!C107=1,_xlfn.CONCAT('Jogador 47'!$W$1,", "),""),IF('Jogador 48'!C107=1,_xlfn.CONCAT('Jogador 48'!$W$1,", "),""),IF('Jogador 49'!C107=1,_xlfn.CONCAT('Jogador 49'!$W$1,", "),""),IF('Jogador 50'!C107=1,_xlfn.CONCAT('Jogador 50'!$W$1,", "),""),IF('Jogador 51'!C107=1,_xlfn.CONCAT('Jogador 51'!$W$1,", "),""),IF('Jogador 52'!C107=1,_xlfn.CONCAT('Jogador 52'!$W$1,", "),""),IF('Jogador 53'!C107=1,_xlfn.CONCAT('Jogador 53'!$W$1,", "),""),IF('Jogador 54'!C107=1,_xlfn.CONCAT('Jogador 54'!$W$1,", "),""),IF('Jogador 55'!C107=1,_xlfn.CONCAT('Jogador 55'!$W$1,", "),""),IF('Jogador 56'!C107=1,_xlfn.CONCAT('Jogador 56'!$W$1,", "),""),IF('Jogador 57'!C107=1,_xlfn.CONCAT('Jogador 57'!$W$1,", "),""),IF('Jogador 58'!C107=1,_xlfn.CONCAT('Jogador 58'!$W$1,", "),""),IF('Jogador 59'!C107=1,_xlfn.CONCAT('Jogador 59'!$W$1,", "),""),IF('Jogador 60'!C107=1,_xlfn.CONCAT('Jogador 60'!$W$1,", "),""),IF('Jogador 61'!C107=1,_xlfn.CONCAT('Jogador 61'!$W$1,", "),""),IF('Jogador 62'!C107=1,_xlfn.CONCAT('Jogador 62'!$W$1,", "),""),IF('Jogador 63'!C107=1,_xlfn.CONCAT('Jogador 63'!$W$1,", "),""),IF('Jogador 64'!C107=1,_xlfn.CONCAT('Jogador 64'!$W$1,", "),""))</f>
        <v/>
      </c>
      <c r="Y107" s="4" t="str">
        <f>_xlfn.CONCAT(IF('Jogador 1'!D107=1,_xlfn.CONCAT('Jogador 1'!$W$1,", "),""),IF('Jogador 2'!D107=1,_xlfn.CONCAT('Jogador 2'!$W$1,", "),""),IF('Jogador 3'!D107=1,_xlfn.CONCAT('Jogador 3'!$W$1,", "),""),IF('Jogador 4'!D107=1,_xlfn.CONCAT('Jogador 4'!$W$1,", "),""),IF('Jogador 5'!D107=1,_xlfn.CONCAT('Jogador 5'!$W$1,", "),""),IF('Jogador 6'!D107=1,_xlfn.CONCAT('Jogador 6'!$W$1,", "),""),IF('Jogador 7'!D107=1,_xlfn.CONCAT('Jogador 7'!$W$1,", "),""),IF('Jogador 8'!D107=1,_xlfn.CONCAT('Jogador 8'!$W$1,", "),""),IF('Jogador 9'!D107=1,_xlfn.CONCAT('Jogador 9'!$W$1,", "),""),IF('Jogador 10'!D107=1,_xlfn.CONCAT('Jogador 10'!$W$1,", "),""),IF('Jogador 11'!D107=1,_xlfn.CONCAT('Jogador 11'!$W$1,", "),""),IF('Jogador 12'!D107=1,_xlfn.CONCAT('Jogador 12'!$W$1,", "),""),IF('Jogador 13'!D107=1,_xlfn.CONCAT('Jogador 13'!$W$1,", "),""),IF('Jogador 14'!D107=1,_xlfn.CONCAT('Jogador 14'!$W$1,", "),""),IF('Jogador 15'!D107=1,_xlfn.CONCAT('Jogador 15'!$W$1,", "),""),IF('Jogador 16'!D107=1,_xlfn.CONCAT('Jogador 16'!$W$1,", "),""),IF('Jogador 17'!D107=1,_xlfn.CONCAT('Jogador 17'!$W$1,", "),""),IF('Jogador 18'!D107=1,_xlfn.CONCAT('Jogador 18'!$W$1,", "),""),IF('Jogador 19'!D107=1,_xlfn.CONCAT('Jogador 19'!$W$1,", "),""),IF('Jogador 20'!D107=1,_xlfn.CONCAT('Jogador 20'!$W$1,", "),""),IF('Jogador 21'!D107=1,_xlfn.CONCAT('Jogador 21'!$W$1,", "),""),IF('Jogador 22'!D107=1,_xlfn.CONCAT('Jogador 22'!$W$1,", "),""),IF('Jogador 23'!D107=1,_xlfn.CONCAT('Jogador 23'!$W$1,", "),""),IF('Jogador 24'!D107=1,_xlfn.CONCAT('Jogador 24'!$W$1,", "),""),IF('Jogador 25'!D107=1,_xlfn.CONCAT('Jogador 25'!$W$1,", "),""),IF('Jogador 26'!D107=1,_xlfn.CONCAT('Jogador 26'!$W$1,", "),""),IF('Jogador 27'!D107=1,_xlfn.CONCAT('Jogador 27'!$W$1,", "),""),IF('Jogador 28'!D107=1,_xlfn.CONCAT('Jogador 28'!$W$1,", "),""),IF('Jogador 29'!D107=1,_xlfn.CONCAT('Jogador 29'!$W$1,", "),""),IF('Jogador 30'!D107=1,_xlfn.CONCAT('Jogador 30'!$W$1,", "),""),IF('Jogador 31'!D107=1,_xlfn.CONCAT('Jogador 31'!$W$1,", "),""),IF('Jogador 32'!D107=1,_xlfn.CONCAT('Jogador 32'!$W$1,", "),""),IF('Jogador 33'!D107=1,_xlfn.CONCAT('Jogador 33'!$W$1,", "),""),IF('Jogador 34'!D107=1,_xlfn.CONCAT('Jogador 34'!$W$1,", "),""),IF('Jogador 35'!D107=1,_xlfn.CONCAT('Jogador 35'!$W$1,", "),""),IF('Jogador 36'!D107=1,_xlfn.CONCAT('Jogador 36'!$W$1,", "),""),IF('Jogador 37'!D107=1,_xlfn.CONCAT('Jogador 37'!$W$1,", "),""),IF('Jogador 38'!D107=1,_xlfn.CONCAT('Jogador 38'!$W$1,", "),""),IF('Jogador 39'!D107=1,_xlfn.CONCAT('Jogador 39'!$W$1,", "),""),IF('Jogador 40'!D107=1,_xlfn.CONCAT('Jogador 40'!$W$1,", "),""),IF('Jogador 41'!D107=1,_xlfn.CONCAT('Jogador 41'!$W$1,", "),""),IF('Jogador 42'!D107=1,_xlfn.CONCAT('Jogador 42'!$W$1,", "),""),IF('Jogador 43'!D107=1,_xlfn.CONCAT('Jogador 43'!$W$1,", "),""),IF('Jogador 44'!D107=1,_xlfn.CONCAT('Jogador 44'!$W$1,", "),""),IF('Jogador 45'!D107=1,_xlfn.CONCAT('Jogador 45'!$W$1,", "),""),IF('Jogador 46'!D107=1,_xlfn.CONCAT('Jogador 46'!$W$1,", "),""),IF('Jogador 47'!D107=1,_xlfn.CONCAT('Jogador 47'!$W$1,", "),""),IF('Jogador 48'!D107=1,_xlfn.CONCAT('Jogador 48'!$W$1,", "),""),IF('Jogador 49'!D107=1,_xlfn.CONCAT('Jogador 49'!$W$1,", "),""),IF('Jogador 50'!D107=1,_xlfn.CONCAT('Jogador 50'!$W$1,", "),""),IF('Jogador 51'!D107=1,_xlfn.CONCAT('Jogador 51'!$W$1,", "),""),IF('Jogador 52'!D107=1,_xlfn.CONCAT('Jogador 52'!$W$1,", "),""),IF('Jogador 53'!D107=1,_xlfn.CONCAT('Jogador 53'!$W$1,", "),""),IF('Jogador 54'!D107=1,_xlfn.CONCAT('Jogador 54'!$W$1,", "),""),IF('Jogador 55'!D107=1,_xlfn.CONCAT('Jogador 55'!$W$1,", "),""),IF('Jogador 56'!D107=1,_xlfn.CONCAT('Jogador 56'!$W$1,", "),""),IF('Jogador 57'!D107=1,_xlfn.CONCAT('Jogador 57'!$W$1,", "),""),IF('Jogador 58'!D107=1,_xlfn.CONCAT('Jogador 58'!$W$1,", "),""),IF('Jogador 59'!D107=1,_xlfn.CONCAT('Jogador 59'!$W$1,", "),""),IF('Jogador 60'!D107=1,_xlfn.CONCAT('Jogador 60'!$W$1,", "),""),IF('Jogador 61'!D107=1,_xlfn.CONCAT('Jogador 61'!$W$1,", "),""),IF('Jogador 62'!D107=1,_xlfn.CONCAT('Jogador 62'!$W$1,", "),""),IF('Jogador 63'!D107=1,_xlfn.CONCAT('Jogador 63'!$W$1,", "),""),IF('Jogador 64'!D107=1,_xlfn.CONCAT('Jogador 64'!$W$1,", "),""))</f>
        <v xml:space="preserve">Fotis Ioannidis, </v>
      </c>
    </row>
    <row r="108" spans="1:25" x14ac:dyDescent="0.3">
      <c r="A108" s="4" t="s">
        <v>2</v>
      </c>
      <c r="B108" s="4">
        <f>'Jogador 1'!B108+'Jogador 2'!B108+'Jogador 3'!B108+'Jogador 4'!B108+'Jogador 5'!B108+'Jogador 6'!B108+'Jogador 7'!B108+'Jogador 8'!B108+'Jogador 9'!B108+'Jogador 10'!B108+'Jogador 11'!B108+'Jogador 12'!B108+'Jogador 13'!B108+'Jogador 14'!B108+'Jogador 15'!B108+'Jogador 16'!B108+'Jogador 17'!B108+'Jogador 18'!B108+'Jogador 19'!B108+'Jogador 20'!B108+'Jogador 21'!B108+'Jogador 22'!B108+'Jogador 23'!B108+'Jogador 24'!B108+'Jogador 25'!B108+'Jogador 26'!B108+'Jogador 27'!B108+'Jogador 28'!B108+'Jogador 29'!B108+'Jogador 30'!B108+'Jogador 31'!B108+'Jogador 32'!B108+'Jogador 33'!B108+'Jogador 34'!B108+'Jogador 35'!B108+'Jogador 36'!B108+'Jogador 37'!B108+'Jogador 38'!B108+'Jogador 39'!B108+'Jogador 40'!B108+'Jogador 41'!B108+'Jogador 42'!B108+'Jogador 43'!B108+'Jogador 44'!B108+'Jogador 45'!B108+'Jogador 46'!B108+'Jogador 47'!B108+'Jogador 48'!B108+'Jogador 49'!B108+'Jogador 50'!B108+'Jogador 51'!B108+'Jogador 52'!B108+'Jogador 53'!B108+'Jogador 54'!B108+'Jogador 55'!B108+'Jogador 56'!B108+'Jogador 57'!B108+'Jogador 58'!B108+'Jogador 59'!B108+'Jogador 60'!B108+'Jogador 61'!B108+'Jogador 62'!B108+'Jogador 63'!B108+'Jogador 64'!B108</f>
        <v>0</v>
      </c>
      <c r="C108" s="4">
        <f>'Jogador 1'!C108+'Jogador 2'!C108+'Jogador 3'!C108+'Jogador 4'!C108+'Jogador 5'!C108+'Jogador 6'!C108+'Jogador 7'!C108+'Jogador 8'!C108+'Jogador 9'!C108+'Jogador 10'!C108+'Jogador 11'!C108+'Jogador 12'!C108+'Jogador 13'!C108+'Jogador 14'!C108+'Jogador 15'!C108+'Jogador 16'!C108+'Jogador 17'!C108+'Jogador 18'!C108+'Jogador 19'!C108+'Jogador 20'!C108+'Jogador 21'!C108+'Jogador 22'!C108+'Jogador 23'!C108+'Jogador 24'!C108+'Jogador 25'!C108+'Jogador 26'!C108+'Jogador 27'!C108+'Jogador 28'!C108+'Jogador 29'!C108+'Jogador 30'!C108+'Jogador 31'!C108+'Jogador 32'!C108+'Jogador 33'!C108+'Jogador 34'!C108+'Jogador 35'!C108+'Jogador 36'!C108+'Jogador 37'!C108+'Jogador 38'!C108+'Jogador 39'!C108+'Jogador 40'!C108+'Jogador 41'!C108+'Jogador 42'!C108+'Jogador 43'!C108+'Jogador 44'!C108+'Jogador 45'!C108+'Jogador 46'!C108+'Jogador 47'!C108+'Jogador 48'!C108+'Jogador 49'!C108+'Jogador 50'!C108+'Jogador 51'!C108+'Jogador 52'!C108+'Jogador 53'!C108+'Jogador 54'!C108+'Jogador 55'!C108+'Jogador 56'!C108+'Jogador 57'!C108+'Jogador 58'!C108+'Jogador 59'!C108+'Jogador 60'!C108+'Jogador 61'!C108+'Jogador 62'!C108+'Jogador 63'!C108+'Jogador 64'!C108</f>
        <v>0</v>
      </c>
      <c r="D108" s="4">
        <f>'Jogador 1'!D108+'Jogador 2'!D108+'Jogador 3'!D108+'Jogador 4'!D108+'Jogador 5'!D108+'Jogador 6'!D108+'Jogador 7'!D108+'Jogador 8'!D108+'Jogador 9'!D108+'Jogador 10'!D108+'Jogador 11'!D108+'Jogador 12'!D108+'Jogador 13'!D108+'Jogador 14'!D108+'Jogador 15'!D108+'Jogador 16'!D108+'Jogador 17'!D108+'Jogador 18'!D108+'Jogador 19'!D108+'Jogador 20'!D108+'Jogador 21'!D108+'Jogador 22'!D108+'Jogador 23'!D108+'Jogador 24'!D108+'Jogador 25'!D108+'Jogador 26'!D108+'Jogador 27'!D108+'Jogador 28'!D108+'Jogador 29'!D108+'Jogador 30'!D108+'Jogador 31'!D108+'Jogador 32'!D108+'Jogador 33'!D108+'Jogador 34'!D108+'Jogador 35'!D108+'Jogador 36'!D108+'Jogador 37'!D108+'Jogador 38'!D108+'Jogador 39'!D108+'Jogador 40'!D108+'Jogador 41'!D108+'Jogador 42'!D108+'Jogador 43'!D108+'Jogador 44'!D108+'Jogador 45'!D108+'Jogador 46'!D108+'Jogador 47'!D108+'Jogador 48'!D108+'Jogador 49'!D108+'Jogador 50'!D108+'Jogador 51'!D108+'Jogador 52'!D108+'Jogador 53'!D108+'Jogador 54'!D108+'Jogador 55'!D108+'Jogador 56'!D108+'Jogador 57'!D108+'Jogador 58'!D108+'Jogador 59'!D108+'Jogador 60'!D108+'Jogador 61'!D108+'Jogador 62'!D108+'Jogador 63'!D108+'Jogador 64'!D108</f>
        <v>0</v>
      </c>
      <c r="E108" s="4">
        <f>'Jogador 1'!E108+'Jogador 2'!E108+'Jogador 3'!E108+'Jogador 4'!E108+'Jogador 5'!E108+'Jogador 6'!E108+'Jogador 7'!E108+'Jogador 8'!E108+'Jogador 9'!E108+'Jogador 10'!E108+'Jogador 11'!E108+'Jogador 12'!E108+'Jogador 13'!E108+'Jogador 14'!E108+'Jogador 15'!E108+'Jogador 16'!E108+'Jogador 17'!E108+'Jogador 18'!E108+'Jogador 19'!E108+'Jogador 20'!E108+'Jogador 21'!E108+'Jogador 22'!E108+'Jogador 23'!E108+'Jogador 24'!E108+'Jogador 25'!E108+'Jogador 26'!E108+'Jogador 27'!E108+'Jogador 28'!E108+'Jogador 29'!E108+'Jogador 30'!E108+'Jogador 31'!E108+'Jogador 32'!E108+'Jogador 33'!E108+'Jogador 34'!E108+'Jogador 35'!E108+'Jogador 36'!E108+'Jogador 37'!E108+'Jogador 38'!E108+'Jogador 39'!E108+'Jogador 40'!E108+'Jogador 41'!E108+'Jogador 42'!E108+'Jogador 43'!E108+'Jogador 44'!E108+'Jogador 45'!E108+'Jogador 46'!E108+'Jogador 47'!E108+'Jogador 48'!E108+'Jogador 49'!E108+'Jogador 50'!E108+'Jogador 51'!E108+'Jogador 52'!E108+'Jogador 53'!E108+'Jogador 54'!E108+'Jogador 55'!E108+'Jogador 56'!E108+'Jogador 57'!E108+'Jogador 58'!E108+'Jogador 59'!E108+'Jogador 60'!E108+'Jogador 61'!E108+'Jogador 62'!E108+'Jogador 63'!E108+'Jogador 64'!E108</f>
        <v>0</v>
      </c>
      <c r="F108" s="9">
        <f t="shared" si="21"/>
        <v>0</v>
      </c>
      <c r="G108" s="4">
        <f>'Jogador 1'!G108+'Jogador 2'!G108+'Jogador 3'!G108+'Jogador 4'!G108+'Jogador 5'!G108+'Jogador 6'!G108+'Jogador 7'!G108+'Jogador 8'!G108+'Jogador 9'!G108+'Jogador 10'!G108+'Jogador 11'!G108+'Jogador 12'!G108+'Jogador 13'!G108+'Jogador 14'!G108+'Jogador 15'!G108+'Jogador 16'!G108+'Jogador 17'!G108+'Jogador 18'!G108+'Jogador 19'!G108+'Jogador 20'!G108+'Jogador 21'!G108+'Jogador 22'!G108+'Jogador 23'!G108+'Jogador 24'!G108+'Jogador 25'!G108+'Jogador 26'!G108+'Jogador 27'!G108+'Jogador 28'!G108+'Jogador 29'!G108+'Jogador 30'!G108+'Jogador 31'!G108+'Jogador 32'!G108+'Jogador 33'!G108+'Jogador 34'!G108+'Jogador 35'!G108+'Jogador 36'!G108+'Jogador 37'!G108+'Jogador 38'!G108+'Jogador 39'!G108+'Jogador 40'!G108+'Jogador 41'!G108+'Jogador 42'!G108+'Jogador 43'!G108+'Jogador 44'!G108+'Jogador 45'!G108+'Jogador 46'!G108+'Jogador 47'!G108+'Jogador 48'!G108+'Jogador 49'!G108+'Jogador 50'!G108+'Jogador 51'!G108+'Jogador 52'!G108+'Jogador 53'!G108+'Jogador 54'!G108+'Jogador 55'!G108+'Jogador 56'!G108+'Jogador 57'!G108+'Jogador 58'!G108+'Jogador 59'!G108+'Jogador 60'!G108+'Jogador 61'!G108+'Jogador 62'!G108+'Jogador 63'!G108+'Jogador 64'!G108</f>
        <v>0</v>
      </c>
      <c r="H108" s="9">
        <f t="shared" si="22"/>
        <v>0</v>
      </c>
      <c r="I108" s="4">
        <f>'Jogador 1'!I108+'Jogador 2'!I108+'Jogador 3'!I108+'Jogador 4'!I108+'Jogador 5'!I108+'Jogador 6'!I108+'Jogador 7'!I108+'Jogador 8'!I108+'Jogador 9'!I108+'Jogador 10'!I108+'Jogador 11'!I108+'Jogador 12'!I108+'Jogador 13'!I108+'Jogador 14'!I108+'Jogador 15'!I108+'Jogador 16'!I108+'Jogador 17'!I108+'Jogador 18'!I108+'Jogador 19'!I108+'Jogador 20'!I108+'Jogador 21'!I108+'Jogador 22'!I108+'Jogador 23'!I108+'Jogador 24'!I108+'Jogador 25'!I108+'Jogador 26'!I108+'Jogador 27'!I108+'Jogador 28'!I108+'Jogador 29'!I108+'Jogador 30'!I108+'Jogador 31'!I108+'Jogador 32'!I108+'Jogador 33'!I108+'Jogador 34'!I108+'Jogador 35'!I108+'Jogador 36'!I108+'Jogador 37'!I108+'Jogador 38'!I108+'Jogador 39'!I108+'Jogador 40'!I108+'Jogador 41'!I108+'Jogador 42'!I108+'Jogador 43'!I108+'Jogador 44'!I108+'Jogador 45'!I108+'Jogador 46'!I108+'Jogador 47'!I108+'Jogador 48'!I108+'Jogador 49'!I108+'Jogador 50'!I108+'Jogador 51'!I108+'Jogador 52'!I108+'Jogador 53'!I108+'Jogador 54'!I108+'Jogador 55'!I108+'Jogador 56'!I108+'Jogador 57'!I108+'Jogador 58'!I108+'Jogador 59'!I108+'Jogador 60'!I108+'Jogador 61'!I108+'Jogador 62'!I108+'Jogador 63'!I108+'Jogador 64'!I108</f>
        <v>0</v>
      </c>
      <c r="J108" s="9">
        <f t="shared" si="23"/>
        <v>0</v>
      </c>
      <c r="K108" s="4">
        <f>'Jogador 1'!K108+'Jogador 2'!K108+'Jogador 3'!K108+'Jogador 4'!K108+'Jogador 5'!K108+'Jogador 6'!K108+'Jogador 7'!K108+'Jogador 8'!K108+'Jogador 9'!K108+'Jogador 10'!K108+'Jogador 11'!K108+'Jogador 12'!K108+'Jogador 13'!K108+'Jogador 14'!K108+'Jogador 15'!K108+'Jogador 16'!K108+'Jogador 17'!K108+'Jogador 18'!K108+'Jogador 19'!K108+'Jogador 20'!K108+'Jogador 21'!K108+'Jogador 22'!K108+'Jogador 23'!K108+'Jogador 24'!K108+'Jogador 25'!K108+'Jogador 26'!K108+'Jogador 27'!K108+'Jogador 28'!K108+'Jogador 29'!K108+'Jogador 30'!K108+'Jogador 31'!K108+'Jogador 32'!K108+'Jogador 33'!K108+'Jogador 34'!K108+'Jogador 35'!K108+'Jogador 36'!K108+'Jogador 37'!K108+'Jogador 38'!K108+'Jogador 39'!K108+'Jogador 40'!K108+'Jogador 41'!K108+'Jogador 42'!K108+'Jogador 43'!K108+'Jogador 44'!K108+'Jogador 45'!K108+'Jogador 46'!K108+'Jogador 47'!K108+'Jogador 48'!K108+'Jogador 49'!K108+'Jogador 50'!K108+'Jogador 51'!K108+'Jogador 52'!K108+'Jogador 53'!K108+'Jogador 54'!K108+'Jogador 55'!K108+'Jogador 56'!K108+'Jogador 57'!K108+'Jogador 58'!K108+'Jogador 59'!K108+'Jogador 60'!K108+'Jogador 61'!K108+'Jogador 62'!K108+'Jogador 63'!K108+'Jogador 64'!K108</f>
        <v>0</v>
      </c>
      <c r="L108" s="9">
        <f t="shared" si="24"/>
        <v>0</v>
      </c>
      <c r="M108" s="4">
        <f>'Jogador 1'!M108+'Jogador 2'!M108+'Jogador 3'!M108+'Jogador 4'!M108+'Jogador 5'!M108+'Jogador 6'!M108+'Jogador 7'!M108+'Jogador 8'!M108+'Jogador 9'!M108+'Jogador 10'!M108+'Jogador 11'!M108+'Jogador 12'!M108+'Jogador 13'!M108+'Jogador 14'!M108+'Jogador 15'!M108+'Jogador 16'!M108+'Jogador 17'!M108+'Jogador 18'!M108+'Jogador 19'!M108+'Jogador 20'!M108+'Jogador 21'!M108+'Jogador 22'!M108+'Jogador 23'!M108+'Jogador 24'!M108+'Jogador 25'!M108+'Jogador 26'!M108+'Jogador 27'!M108+'Jogador 28'!M108+'Jogador 29'!M108+'Jogador 30'!M108+'Jogador 31'!M108+'Jogador 32'!M108+'Jogador 33'!M108+'Jogador 34'!M108+'Jogador 35'!M108+'Jogador 36'!M108+'Jogador 37'!M108+'Jogador 38'!M108+'Jogador 39'!M108+'Jogador 40'!M108+'Jogador 41'!M108+'Jogador 42'!M108+'Jogador 43'!M108+'Jogador 44'!M108+'Jogador 45'!M108+'Jogador 46'!M108+'Jogador 47'!M108+'Jogador 48'!M108+'Jogador 49'!M108+'Jogador 50'!M108+'Jogador 51'!M108+'Jogador 52'!M108+'Jogador 53'!M108+'Jogador 54'!M108+'Jogador 55'!M108+'Jogador 56'!M108+'Jogador 57'!M108+'Jogador 58'!M108+'Jogador 59'!M108+'Jogador 60'!M108+'Jogador 61'!M108+'Jogador 62'!M108+'Jogador 63'!M108+'Jogador 64'!M108</f>
        <v>0</v>
      </c>
      <c r="N108" s="9">
        <f t="shared" si="25"/>
        <v>0</v>
      </c>
      <c r="O108" s="4">
        <f>'Jogador 1'!O108+'Jogador 2'!O108+'Jogador 3'!O108+'Jogador 4'!O108+'Jogador 5'!O108+'Jogador 6'!O108+'Jogador 7'!O108+'Jogador 8'!O108+'Jogador 9'!O108+'Jogador 10'!O108+'Jogador 11'!O108+'Jogador 12'!O108+'Jogador 13'!O108+'Jogador 14'!O108+'Jogador 15'!O108+'Jogador 16'!O108+'Jogador 17'!O108+'Jogador 18'!O108+'Jogador 19'!O108+'Jogador 20'!O108+'Jogador 21'!O108+'Jogador 22'!O108+'Jogador 23'!O108+'Jogador 24'!O108+'Jogador 25'!O108+'Jogador 26'!O108+'Jogador 27'!O108+'Jogador 28'!O108+'Jogador 29'!O108+'Jogador 30'!O108+'Jogador 31'!O108+'Jogador 32'!O108+'Jogador 33'!O108+'Jogador 34'!O108+'Jogador 35'!O108+'Jogador 36'!O108+'Jogador 37'!O108+'Jogador 38'!O108+'Jogador 39'!O108+'Jogador 40'!O108+'Jogador 41'!O108+'Jogador 42'!O108+'Jogador 43'!O108+'Jogador 44'!O108+'Jogador 45'!O108+'Jogador 46'!O108+'Jogador 47'!O108+'Jogador 48'!O108+'Jogador 49'!O108+'Jogador 50'!O108+'Jogador 51'!O108+'Jogador 52'!O108+'Jogador 53'!O108+'Jogador 54'!O108+'Jogador 55'!O108+'Jogador 56'!O108+'Jogador 57'!O108+'Jogador 58'!O108+'Jogador 59'!O108+'Jogador 60'!O108+'Jogador 61'!O108+'Jogador 62'!O108+'Jogador 63'!O108+'Jogador 64'!O108</f>
        <v>0</v>
      </c>
      <c r="P108" s="9">
        <f t="shared" si="26"/>
        <v>0</v>
      </c>
      <c r="Q108" s="4">
        <f>'Jogador 1'!Q108+'Jogador 2'!Q108+'Jogador 3'!Q108+'Jogador 4'!Q108+'Jogador 5'!Q108+'Jogador 6'!Q108+'Jogador 7'!Q108+'Jogador 8'!Q108+'Jogador 9'!Q108+'Jogador 10'!Q108+'Jogador 11'!Q108+'Jogador 12'!Q108+'Jogador 13'!Q108+'Jogador 14'!Q108+'Jogador 15'!Q108+'Jogador 16'!Q108+'Jogador 17'!Q108+'Jogador 18'!Q108+'Jogador 19'!Q108+'Jogador 20'!Q108+'Jogador 21'!Q108+'Jogador 22'!Q108+'Jogador 23'!Q108+'Jogador 24'!Q108+'Jogador 25'!Q108+'Jogador 26'!Q108+'Jogador 27'!Q108+'Jogador 28'!Q108+'Jogador 29'!Q108+'Jogador 30'!Q108+'Jogador 31'!Q108+'Jogador 32'!Q108+'Jogador 33'!Q108+'Jogador 34'!Q108+'Jogador 35'!Q108+'Jogador 36'!Q108+'Jogador 37'!Q108+'Jogador 38'!Q108+'Jogador 39'!Q108+'Jogador 40'!Q108+'Jogador 41'!Q108+'Jogador 42'!Q108+'Jogador 43'!Q108+'Jogador 44'!Q108+'Jogador 45'!Q108+'Jogador 46'!Q108+'Jogador 47'!Q108+'Jogador 48'!Q108+'Jogador 49'!Q108+'Jogador 50'!Q108+'Jogador 51'!Q108+'Jogador 52'!Q108+'Jogador 53'!Q108+'Jogador 54'!Q108+'Jogador 55'!Q108+'Jogador 56'!Q108+'Jogador 57'!Q108+'Jogador 58'!Q108+'Jogador 59'!Q108+'Jogador 60'!Q108+'Jogador 61'!Q108+'Jogador 62'!Q108+'Jogador 63'!Q108+'Jogador 64'!Q108</f>
        <v>0</v>
      </c>
      <c r="R108" s="4">
        <f>'Jogador 1'!R108+'Jogador 2'!R108+'Jogador 3'!R108+'Jogador 4'!R108+'Jogador 5'!R108+'Jogador 6'!R108+'Jogador 7'!R108+'Jogador 8'!R108+'Jogador 9'!R108+'Jogador 10'!R108+'Jogador 11'!R108+'Jogador 12'!R108+'Jogador 13'!R108+'Jogador 14'!R108+'Jogador 15'!R108+'Jogador 16'!R108+'Jogador 17'!R108+'Jogador 18'!R108+'Jogador 19'!R108+'Jogador 20'!R108+'Jogador 21'!R108+'Jogador 22'!R108+'Jogador 23'!R108+'Jogador 24'!R108+'Jogador 25'!R108+'Jogador 26'!R108+'Jogador 27'!R108+'Jogador 28'!R108+'Jogador 29'!R108+'Jogador 30'!R108+'Jogador 31'!R108+'Jogador 32'!R108+'Jogador 33'!R108+'Jogador 34'!R108+'Jogador 35'!R108+'Jogador 36'!R108+'Jogador 37'!R108+'Jogador 38'!R108+'Jogador 39'!R108+'Jogador 40'!R108+'Jogador 41'!R108+'Jogador 42'!R108+'Jogador 43'!R108+'Jogador 44'!R108+'Jogador 45'!R108+'Jogador 46'!R108+'Jogador 47'!R108+'Jogador 48'!R108+'Jogador 49'!R108+'Jogador 50'!R108+'Jogador 51'!R108+'Jogador 52'!R108+'Jogador 53'!R108+'Jogador 54'!R108+'Jogador 55'!R108+'Jogador 56'!R108+'Jogador 57'!R108+'Jogador 58'!R108+'Jogador 59'!R108+'Jogador 60'!R108+'Jogador 61'!R108+'Jogador 62'!R108+'Jogador 63'!R108+'Jogador 64'!R108</f>
        <v>0</v>
      </c>
      <c r="S108" s="4">
        <f>'Jogador 1'!S108+'Jogador 2'!S108+'Jogador 3'!S108+'Jogador 4'!S108+'Jogador 5'!S108+'Jogador 6'!S108+'Jogador 7'!S108+'Jogador 8'!S108+'Jogador 9'!S108+'Jogador 10'!S108+'Jogador 11'!S108+'Jogador 12'!S108+'Jogador 13'!S108+'Jogador 14'!S108+'Jogador 15'!S108+'Jogador 16'!S108+'Jogador 17'!S108+'Jogador 18'!S108+'Jogador 19'!S108+'Jogador 20'!S108+'Jogador 21'!S108+'Jogador 22'!S108+'Jogador 23'!S108+'Jogador 24'!S108+'Jogador 25'!S108+'Jogador 26'!S108+'Jogador 27'!S108+'Jogador 28'!S108+'Jogador 29'!S108+'Jogador 30'!S108+'Jogador 31'!S108+'Jogador 32'!S108+'Jogador 33'!S108+'Jogador 34'!S108+'Jogador 35'!S108+'Jogador 36'!S108+'Jogador 37'!S108+'Jogador 38'!S108+'Jogador 39'!S108+'Jogador 40'!S108+'Jogador 41'!S108+'Jogador 42'!S108+'Jogador 43'!S108+'Jogador 44'!S108+'Jogador 45'!S108+'Jogador 46'!S108+'Jogador 47'!S108+'Jogador 48'!S108+'Jogador 49'!S108+'Jogador 50'!S108+'Jogador 51'!S108+'Jogador 52'!S108+'Jogador 53'!S108+'Jogador 54'!S108+'Jogador 55'!S108+'Jogador 56'!S108+'Jogador 57'!S108+'Jogador 58'!S108+'Jogador 59'!S108+'Jogador 60'!S108+'Jogador 61'!S108+'Jogador 62'!S108+'Jogador 63'!S108+'Jogador 64'!S108</f>
        <v>0</v>
      </c>
      <c r="T108" s="4">
        <f>'Jogador 1'!T108+'Jogador 2'!T108+'Jogador 3'!T108+'Jogador 4'!T108+'Jogador 5'!T108+'Jogador 6'!T108+'Jogador 7'!T108+'Jogador 8'!T108+'Jogador 9'!T108+'Jogador 10'!T108+'Jogador 11'!T108+'Jogador 12'!T108+'Jogador 13'!T108+'Jogador 14'!T108+'Jogador 15'!T108+'Jogador 16'!T108+'Jogador 17'!T108+'Jogador 18'!T108+'Jogador 19'!T108+'Jogador 20'!T108+'Jogador 21'!T108+'Jogador 22'!T108+'Jogador 23'!T108+'Jogador 24'!T108+'Jogador 25'!T108+'Jogador 26'!T108+'Jogador 27'!T108+'Jogador 28'!T108+'Jogador 29'!T108+'Jogador 30'!T108+'Jogador 31'!T108+'Jogador 32'!T108+'Jogador 33'!T108+'Jogador 34'!T108+'Jogador 35'!T108+'Jogador 36'!T108+'Jogador 37'!T108+'Jogador 38'!T108+'Jogador 39'!T108+'Jogador 40'!T108+'Jogador 41'!T108+'Jogador 42'!T108+'Jogador 43'!T108+'Jogador 44'!T108+'Jogador 45'!T108+'Jogador 46'!T108+'Jogador 47'!T108+'Jogador 48'!T108+'Jogador 49'!T108+'Jogador 50'!T108+'Jogador 51'!T108+'Jogador 52'!T108+'Jogador 53'!T108+'Jogador 54'!T108+'Jogador 55'!T108+'Jogador 56'!T108+'Jogador 57'!T108+'Jogador 58'!T108+'Jogador 59'!T108+'Jogador 60'!T108+'Jogador 61'!T108+'Jogador 62'!T108+'Jogador 63'!T108+'Jogador 64'!T108</f>
        <v>0</v>
      </c>
      <c r="U108" s="10">
        <f t="shared" si="27"/>
        <v>0</v>
      </c>
      <c r="V108" s="10">
        <f>IF(C108=0,0,(IF('Jogador 1'!C108=1,'Jogador 1'!$W$8,0)+IF('Jogador 2'!C108=1,'Jogador 2'!$W$8,0)+IF('Jogador 3'!C108=1,'Jogador 3'!$W$8,0)+IF('Jogador 4'!C108=1,'Jogador 4'!$W$8,0)+IF('Jogador 5'!C108=1,'Jogador 5'!$W$8,0)+IF('Jogador 6'!C108=1,'Jogador 6'!$W$8,0)+IF('Jogador 7'!C108=1,'Jogador 7'!$W$8,0)+IF('Jogador 8'!C108=1,'Jogador 8'!$W$8,0)+IF('Jogador 9'!C108=1,'Jogador 9'!$W$8,0)+IF('Jogador 10'!C108=1,'Jogador 10'!$W$8,0)+IF('Jogador 11'!C108=1,'Jogador 11'!$W$8,0)+IF('Jogador 12'!C108=1,'Jogador 12'!$W$8,0)+IF('Jogador 13'!C108=1,'Jogador 13'!$W$8,0)+IF('Jogador 14'!C108=1,'Jogador 14'!$W$8,0)+IF('Jogador 15'!C108=1,'Jogador 15'!$W$8,0)+IF('Jogador 16'!C108=1,'Jogador 16'!$W$8,0)+IF('Jogador 17'!C108=1,'Jogador 17'!$W$8,0)+IF('Jogador 18'!C108=1,'Jogador 18'!$W$8,0)+IF('Jogador 19'!C108=1,'Jogador 19'!$W$8,0)+IF('Jogador 20'!C108=1,'Jogador 20'!$W$8,0)+IF('Jogador 21'!C108=1,'Jogador 21'!$W$8,0)+IF('Jogador 22'!C108=1,'Jogador 22'!$W$8,0)+IF('Jogador 23'!C108=1,'Jogador 23'!$W$8,0)+IF('Jogador 24'!C108=1,'Jogador 24'!$W$8,0)+IF('Jogador 25'!C108=1,'Jogador 25'!$W$8,0)+IF('Jogador 26'!C108=1,'Jogador 26'!$W$8,0)+IF('Jogador 27'!C108=1,'Jogador 27'!$W$8,0)+IF('Jogador 28'!C108=1,'Jogador 28'!$W$8,0)+IF('Jogador 29'!C108=1,'Jogador 29'!$W$8,0)+IF('Jogador 30'!C108=1,'Jogador 30'!$W$8,0)+IF('Jogador 31'!C108=1,'Jogador 31'!$W$8,0)+IF('Jogador 32'!C108=1,'Jogador 32'!$W$8,0)+IF('Jogador 33'!C108=1,'Jogador 33'!$W$8,0)+IF('Jogador 34'!C108=1,'Jogador 34'!$W$8,0)+IF('Jogador 35'!C108=1,'Jogador 35'!$W$8,0) +IF('Jogador 36'!C108=1,'Jogador 36'!$W$8,0)+IF('Jogador 37'!C108=1,'Jogador 37'!$W$8,0)+IF('Jogador 38'!C108=1,'Jogador 38'!$W$8,0)+IF('Jogador 39'!C108=1,'Jogador 39'!$W$8,0)+IF('Jogador 40'!C108=1,'Jogador 40'!$W$8,0)+IF('Jogador 41'!C108=1,'Jogador 41'!$W$8,0)+IF('Jogador 42'!C108=1,'Jogador 42'!$W$8,0)+IF('Jogador 43'!C108=1,'Jogador 43'!$W$8,0)+IF('Jogador 44'!C108=1,'Jogador 44'!$W$8,0)+IF('Jogador 45'!C108=1,'Jogador 45'!$W$8,0)+IF('Jogador 46'!C108=1,'Jogador 46'!$W$8,0)+IF('Jogador 47'!C108=1,'Jogador 47'!$W$8,0)+IF('Jogador 48'!C108=1,'Jogador 48'!$W$8,0)+IF('Jogador 49'!C108=1,'Jogador 49'!$W$8,0)+IF('Jogador 50'!C108=1,'Jogador 50'!$W$8,0)+IF('Jogador 51'!C108=1,'Jogador 51'!$W$8,0)+IF('Jogador 52'!C108=1,'Jogador 52'!$W$8,0)+IF('Jogador 53'!C108=1,'Jogador 53'!$W$8,0)+IF('Jogador 54'!C108=1,'Jogador 54'!$W$8,0)+IF('Jogador 55'!C108=1,'Jogador 55'!$W$8,0)+IF('Jogador 56'!C108=1,'Jogador 56'!$W$8,0)+IF('Jogador 57'!C108=1,'Jogador 57'!$W$8,0)+IF('Jogador 58'!C108=1,'Jogador 58'!$W$8,0)+IF('Jogador 59'!C108=1,'Jogador 59'!$W$8,0)+IF('Jogador 60'!C108=1,'Jogador 60'!$W$8,0)+IF('Jogador 61'!C108=1,'Jogador 61'!$W$8,0)+IF('Jogador 62'!C108=1,'Jogador 62'!$W$8,0)+IF('Jogador 63'!C108=1,'Jogador 63'!$W$8,0)+IF('Jogador 64'!C108=1,'Jogador 64'!$W$8,0))/C108)</f>
        <v>0</v>
      </c>
      <c r="X108" s="4" t="str">
        <f>_xlfn.CONCAT(IF('Jogador 1'!C108=1,_xlfn.CONCAT('Jogador 1'!$W$1,", "),""),IF('Jogador 2'!C108=1,_xlfn.CONCAT('Jogador 2'!$W$1,", "),""),IF('Jogador 3'!C108=1,_xlfn.CONCAT('Jogador 3'!$W$1,", "),""),IF('Jogador 4'!C108=1,_xlfn.CONCAT('Jogador 4'!$W$1,", "),""),IF('Jogador 5'!C108=1,_xlfn.CONCAT('Jogador 5'!$W$1,", "),""),IF('Jogador 6'!C108=1,_xlfn.CONCAT('Jogador 6'!$W$1,", "),""),IF('Jogador 7'!C108=1,_xlfn.CONCAT('Jogador 7'!$W$1,", "),""),IF('Jogador 8'!C108=1,_xlfn.CONCAT('Jogador 8'!$W$1,", "),""),IF('Jogador 9'!C108=1,_xlfn.CONCAT('Jogador 9'!$W$1,", "),""),IF('Jogador 10'!C108=1,_xlfn.CONCAT('Jogador 10'!$W$1,", "),""),IF('Jogador 11'!C108=1,_xlfn.CONCAT('Jogador 11'!$W$1,", "),""),IF('Jogador 12'!C108=1,_xlfn.CONCAT('Jogador 12'!$W$1,", "),""),IF('Jogador 13'!C108=1,_xlfn.CONCAT('Jogador 13'!$W$1,", "),""),IF('Jogador 14'!C108=1,_xlfn.CONCAT('Jogador 14'!$W$1,", "),""),IF('Jogador 15'!C108=1,_xlfn.CONCAT('Jogador 15'!$W$1,", "),""),IF('Jogador 16'!C108=1,_xlfn.CONCAT('Jogador 16'!$W$1,", "),""),IF('Jogador 17'!C108=1,_xlfn.CONCAT('Jogador 17'!$W$1,", "),""),IF('Jogador 18'!C108=1,_xlfn.CONCAT('Jogador 18'!$W$1,", "),""),IF('Jogador 19'!C108=1,_xlfn.CONCAT('Jogador 19'!$W$1,", "),""),IF('Jogador 20'!C108=1,_xlfn.CONCAT('Jogador 20'!$W$1,", "),""),IF('Jogador 21'!C108=1,_xlfn.CONCAT('Jogador 21'!$W$1,", "),""),IF('Jogador 22'!C108=1,_xlfn.CONCAT('Jogador 22'!$W$1,", "),""),IF('Jogador 23'!C108=1,_xlfn.CONCAT('Jogador 23'!$W$1,", "),""),IF('Jogador 24'!C108=1,_xlfn.CONCAT('Jogador 24'!$W$1,", "),""),IF('Jogador 25'!C108=1,_xlfn.CONCAT('Jogador 25'!$W$1,", "),""),IF('Jogador 26'!C108=1,_xlfn.CONCAT('Jogador 26'!$W$1,", "),""),IF('Jogador 27'!C108=1,_xlfn.CONCAT('Jogador 27'!$W$1,", "),""),IF('Jogador 28'!C108=1,_xlfn.CONCAT('Jogador 28'!$W$1,", "),""),IF('Jogador 29'!C108=1,_xlfn.CONCAT('Jogador 29'!$W$1,", "),""),IF('Jogador 30'!C108=1,_xlfn.CONCAT('Jogador 30'!$W$1,", "),""),IF('Jogador 31'!C108=1,_xlfn.CONCAT('Jogador 31'!$W$1,", "),""),IF('Jogador 32'!C108=1,_xlfn.CONCAT('Jogador 32'!$W$1,", "),""),IF('Jogador 33'!C108=1,_xlfn.CONCAT('Jogador 33'!$W$1,", "),""),IF('Jogador 34'!C108=1,_xlfn.CONCAT('Jogador 34'!$W$1,", "),""),IF('Jogador 35'!C108=1,_xlfn.CONCAT('Jogador 35'!$W$1,", "),""),IF('Jogador 36'!C108=1,_xlfn.CONCAT('Jogador 36'!$W$1,", "),""),IF('Jogador 37'!C108=1,_xlfn.CONCAT('Jogador 37'!$W$1,", "),""),IF('Jogador 38'!C108=1,_xlfn.CONCAT('Jogador 38'!$W$1,", "),""),IF('Jogador 39'!C108=1,_xlfn.CONCAT('Jogador 39'!$W$1,", "),""),IF('Jogador 40'!C108=1,_xlfn.CONCAT('Jogador 40'!$W$1,", "),""),IF('Jogador 41'!C108=1,_xlfn.CONCAT('Jogador 41'!$W$1,", "),""),IF('Jogador 42'!C108=1,_xlfn.CONCAT('Jogador 42'!$W$1,", "),""),IF('Jogador 43'!C108=1,_xlfn.CONCAT('Jogador 43'!$W$1,", "),""),IF('Jogador 44'!C108=1,_xlfn.CONCAT('Jogador 44'!$W$1,", "),""),IF('Jogador 45'!C108=1,_xlfn.CONCAT('Jogador 45'!$W$1,", "),""),IF('Jogador 46'!C108=1,_xlfn.CONCAT('Jogador 46'!$W$1,", "),""),IF('Jogador 47'!C108=1,_xlfn.CONCAT('Jogador 47'!$W$1,", "),""),IF('Jogador 48'!C108=1,_xlfn.CONCAT('Jogador 48'!$W$1,", "),""),IF('Jogador 49'!C108=1,_xlfn.CONCAT('Jogador 49'!$W$1,", "),""),IF('Jogador 50'!C108=1,_xlfn.CONCAT('Jogador 50'!$W$1,", "),""),IF('Jogador 51'!C108=1,_xlfn.CONCAT('Jogador 51'!$W$1,", "),""),IF('Jogador 52'!C108=1,_xlfn.CONCAT('Jogador 52'!$W$1,", "),""),IF('Jogador 53'!C108=1,_xlfn.CONCAT('Jogador 53'!$W$1,", "),""),IF('Jogador 54'!C108=1,_xlfn.CONCAT('Jogador 54'!$W$1,", "),""),IF('Jogador 55'!C108=1,_xlfn.CONCAT('Jogador 55'!$W$1,", "),""),IF('Jogador 56'!C108=1,_xlfn.CONCAT('Jogador 56'!$W$1,", "),""),IF('Jogador 57'!C108=1,_xlfn.CONCAT('Jogador 57'!$W$1,", "),""),IF('Jogador 58'!C108=1,_xlfn.CONCAT('Jogador 58'!$W$1,", "),""),IF('Jogador 59'!C108=1,_xlfn.CONCAT('Jogador 59'!$W$1,", "),""),IF('Jogador 60'!C108=1,_xlfn.CONCAT('Jogador 60'!$W$1,", "),""),IF('Jogador 61'!C108=1,_xlfn.CONCAT('Jogador 61'!$W$1,", "),""),IF('Jogador 62'!C108=1,_xlfn.CONCAT('Jogador 62'!$W$1,", "),""),IF('Jogador 63'!C108=1,_xlfn.CONCAT('Jogador 63'!$W$1,", "),""),IF('Jogador 64'!C108=1,_xlfn.CONCAT('Jogador 64'!$W$1,", "),""))</f>
        <v/>
      </c>
      <c r="Y108" s="4" t="str">
        <f>_xlfn.CONCAT(IF('Jogador 1'!D108=1,_xlfn.CONCAT('Jogador 1'!$W$1,", "),""),IF('Jogador 2'!D108=1,_xlfn.CONCAT('Jogador 2'!$W$1,", "),""),IF('Jogador 3'!D108=1,_xlfn.CONCAT('Jogador 3'!$W$1,", "),""),IF('Jogador 4'!D108=1,_xlfn.CONCAT('Jogador 4'!$W$1,", "),""),IF('Jogador 5'!D108=1,_xlfn.CONCAT('Jogador 5'!$W$1,", "),""),IF('Jogador 6'!D108=1,_xlfn.CONCAT('Jogador 6'!$W$1,", "),""),IF('Jogador 7'!D108=1,_xlfn.CONCAT('Jogador 7'!$W$1,", "),""),IF('Jogador 8'!D108=1,_xlfn.CONCAT('Jogador 8'!$W$1,", "),""),IF('Jogador 9'!D108=1,_xlfn.CONCAT('Jogador 9'!$W$1,", "),""),IF('Jogador 10'!D108=1,_xlfn.CONCAT('Jogador 10'!$W$1,", "),""),IF('Jogador 11'!D108=1,_xlfn.CONCAT('Jogador 11'!$W$1,", "),""),IF('Jogador 12'!D108=1,_xlfn.CONCAT('Jogador 12'!$W$1,", "),""),IF('Jogador 13'!D108=1,_xlfn.CONCAT('Jogador 13'!$W$1,", "),""),IF('Jogador 14'!D108=1,_xlfn.CONCAT('Jogador 14'!$W$1,", "),""),IF('Jogador 15'!D108=1,_xlfn.CONCAT('Jogador 15'!$W$1,", "),""),IF('Jogador 16'!D108=1,_xlfn.CONCAT('Jogador 16'!$W$1,", "),""),IF('Jogador 17'!D108=1,_xlfn.CONCAT('Jogador 17'!$W$1,", "),""),IF('Jogador 18'!D108=1,_xlfn.CONCAT('Jogador 18'!$W$1,", "),""),IF('Jogador 19'!D108=1,_xlfn.CONCAT('Jogador 19'!$W$1,", "),""),IF('Jogador 20'!D108=1,_xlfn.CONCAT('Jogador 20'!$W$1,", "),""),IF('Jogador 21'!D108=1,_xlfn.CONCAT('Jogador 21'!$W$1,", "),""),IF('Jogador 22'!D108=1,_xlfn.CONCAT('Jogador 22'!$W$1,", "),""),IF('Jogador 23'!D108=1,_xlfn.CONCAT('Jogador 23'!$W$1,", "),""),IF('Jogador 24'!D108=1,_xlfn.CONCAT('Jogador 24'!$W$1,", "),""),IF('Jogador 25'!D108=1,_xlfn.CONCAT('Jogador 25'!$W$1,", "),""),IF('Jogador 26'!D108=1,_xlfn.CONCAT('Jogador 26'!$W$1,", "),""),IF('Jogador 27'!D108=1,_xlfn.CONCAT('Jogador 27'!$W$1,", "),""),IF('Jogador 28'!D108=1,_xlfn.CONCAT('Jogador 28'!$W$1,", "),""),IF('Jogador 29'!D108=1,_xlfn.CONCAT('Jogador 29'!$W$1,", "),""),IF('Jogador 30'!D108=1,_xlfn.CONCAT('Jogador 30'!$W$1,", "),""),IF('Jogador 31'!D108=1,_xlfn.CONCAT('Jogador 31'!$W$1,", "),""),IF('Jogador 32'!D108=1,_xlfn.CONCAT('Jogador 32'!$W$1,", "),""),IF('Jogador 33'!D108=1,_xlfn.CONCAT('Jogador 33'!$W$1,", "),""),IF('Jogador 34'!D108=1,_xlfn.CONCAT('Jogador 34'!$W$1,", "),""),IF('Jogador 35'!D108=1,_xlfn.CONCAT('Jogador 35'!$W$1,", "),""),IF('Jogador 36'!D108=1,_xlfn.CONCAT('Jogador 36'!$W$1,", "),""),IF('Jogador 37'!D108=1,_xlfn.CONCAT('Jogador 37'!$W$1,", "),""),IF('Jogador 38'!D108=1,_xlfn.CONCAT('Jogador 38'!$W$1,", "),""),IF('Jogador 39'!D108=1,_xlfn.CONCAT('Jogador 39'!$W$1,", "),""),IF('Jogador 40'!D108=1,_xlfn.CONCAT('Jogador 40'!$W$1,", "),""),IF('Jogador 41'!D108=1,_xlfn.CONCAT('Jogador 41'!$W$1,", "),""),IF('Jogador 42'!D108=1,_xlfn.CONCAT('Jogador 42'!$W$1,", "),""),IF('Jogador 43'!D108=1,_xlfn.CONCAT('Jogador 43'!$W$1,", "),""),IF('Jogador 44'!D108=1,_xlfn.CONCAT('Jogador 44'!$W$1,", "),""),IF('Jogador 45'!D108=1,_xlfn.CONCAT('Jogador 45'!$W$1,", "),""),IF('Jogador 46'!D108=1,_xlfn.CONCAT('Jogador 46'!$W$1,", "),""),IF('Jogador 47'!D108=1,_xlfn.CONCAT('Jogador 47'!$W$1,", "),""),IF('Jogador 48'!D108=1,_xlfn.CONCAT('Jogador 48'!$W$1,", "),""),IF('Jogador 49'!D108=1,_xlfn.CONCAT('Jogador 49'!$W$1,", "),""),IF('Jogador 50'!D108=1,_xlfn.CONCAT('Jogador 50'!$W$1,", "),""),IF('Jogador 51'!D108=1,_xlfn.CONCAT('Jogador 51'!$W$1,", "),""),IF('Jogador 52'!D108=1,_xlfn.CONCAT('Jogador 52'!$W$1,", "),""),IF('Jogador 53'!D108=1,_xlfn.CONCAT('Jogador 53'!$W$1,", "),""),IF('Jogador 54'!D108=1,_xlfn.CONCAT('Jogador 54'!$W$1,", "),""),IF('Jogador 55'!D108=1,_xlfn.CONCAT('Jogador 55'!$W$1,", "),""),IF('Jogador 56'!D108=1,_xlfn.CONCAT('Jogador 56'!$W$1,", "),""),IF('Jogador 57'!D108=1,_xlfn.CONCAT('Jogador 57'!$W$1,", "),""),IF('Jogador 58'!D108=1,_xlfn.CONCAT('Jogador 58'!$W$1,", "),""),IF('Jogador 59'!D108=1,_xlfn.CONCAT('Jogador 59'!$W$1,", "),""),IF('Jogador 60'!D108=1,_xlfn.CONCAT('Jogador 60'!$W$1,", "),""),IF('Jogador 61'!D108=1,_xlfn.CONCAT('Jogador 61'!$W$1,", "),""),IF('Jogador 62'!D108=1,_xlfn.CONCAT('Jogador 62'!$W$1,", "),""),IF('Jogador 63'!D108=1,_xlfn.CONCAT('Jogador 63'!$W$1,", "),""),IF('Jogador 64'!D108=1,_xlfn.CONCAT('Jogador 64'!$W$1,", "),""))</f>
        <v/>
      </c>
    </row>
    <row r="109" spans="1:25" x14ac:dyDescent="0.3">
      <c r="A109" s="4" t="s">
        <v>2</v>
      </c>
      <c r="B109" s="4">
        <f>'Jogador 1'!B109+'Jogador 2'!B109+'Jogador 3'!B109+'Jogador 4'!B109+'Jogador 5'!B109+'Jogador 6'!B109+'Jogador 7'!B109+'Jogador 8'!B109+'Jogador 9'!B109+'Jogador 10'!B109+'Jogador 11'!B109+'Jogador 12'!B109+'Jogador 13'!B109+'Jogador 14'!B109+'Jogador 15'!B109+'Jogador 16'!B109+'Jogador 17'!B109+'Jogador 18'!B109+'Jogador 19'!B109+'Jogador 20'!B109+'Jogador 21'!B109+'Jogador 22'!B109+'Jogador 23'!B109+'Jogador 24'!B109+'Jogador 25'!B109+'Jogador 26'!B109+'Jogador 27'!B109+'Jogador 28'!B109+'Jogador 29'!B109+'Jogador 30'!B109+'Jogador 31'!B109+'Jogador 32'!B109+'Jogador 33'!B109+'Jogador 34'!B109+'Jogador 35'!B109+'Jogador 36'!B109+'Jogador 37'!B109+'Jogador 38'!B109+'Jogador 39'!B109+'Jogador 40'!B109+'Jogador 41'!B109+'Jogador 42'!B109+'Jogador 43'!B109+'Jogador 44'!B109+'Jogador 45'!B109+'Jogador 46'!B109+'Jogador 47'!B109+'Jogador 48'!B109+'Jogador 49'!B109+'Jogador 50'!B109+'Jogador 51'!B109+'Jogador 52'!B109+'Jogador 53'!B109+'Jogador 54'!B109+'Jogador 55'!B109+'Jogador 56'!B109+'Jogador 57'!B109+'Jogador 58'!B109+'Jogador 59'!B109+'Jogador 60'!B109+'Jogador 61'!B109+'Jogador 62'!B109+'Jogador 63'!B109+'Jogador 64'!B109</f>
        <v>0</v>
      </c>
      <c r="C109" s="4">
        <f>'Jogador 1'!C109+'Jogador 2'!C109+'Jogador 3'!C109+'Jogador 4'!C109+'Jogador 5'!C109+'Jogador 6'!C109+'Jogador 7'!C109+'Jogador 8'!C109+'Jogador 9'!C109+'Jogador 10'!C109+'Jogador 11'!C109+'Jogador 12'!C109+'Jogador 13'!C109+'Jogador 14'!C109+'Jogador 15'!C109+'Jogador 16'!C109+'Jogador 17'!C109+'Jogador 18'!C109+'Jogador 19'!C109+'Jogador 20'!C109+'Jogador 21'!C109+'Jogador 22'!C109+'Jogador 23'!C109+'Jogador 24'!C109+'Jogador 25'!C109+'Jogador 26'!C109+'Jogador 27'!C109+'Jogador 28'!C109+'Jogador 29'!C109+'Jogador 30'!C109+'Jogador 31'!C109+'Jogador 32'!C109+'Jogador 33'!C109+'Jogador 34'!C109+'Jogador 35'!C109+'Jogador 36'!C109+'Jogador 37'!C109+'Jogador 38'!C109+'Jogador 39'!C109+'Jogador 40'!C109+'Jogador 41'!C109+'Jogador 42'!C109+'Jogador 43'!C109+'Jogador 44'!C109+'Jogador 45'!C109+'Jogador 46'!C109+'Jogador 47'!C109+'Jogador 48'!C109+'Jogador 49'!C109+'Jogador 50'!C109+'Jogador 51'!C109+'Jogador 52'!C109+'Jogador 53'!C109+'Jogador 54'!C109+'Jogador 55'!C109+'Jogador 56'!C109+'Jogador 57'!C109+'Jogador 58'!C109+'Jogador 59'!C109+'Jogador 60'!C109+'Jogador 61'!C109+'Jogador 62'!C109+'Jogador 63'!C109+'Jogador 64'!C109</f>
        <v>0</v>
      </c>
      <c r="D109" s="4">
        <f>'Jogador 1'!D109+'Jogador 2'!D109+'Jogador 3'!D109+'Jogador 4'!D109+'Jogador 5'!D109+'Jogador 6'!D109+'Jogador 7'!D109+'Jogador 8'!D109+'Jogador 9'!D109+'Jogador 10'!D109+'Jogador 11'!D109+'Jogador 12'!D109+'Jogador 13'!D109+'Jogador 14'!D109+'Jogador 15'!D109+'Jogador 16'!D109+'Jogador 17'!D109+'Jogador 18'!D109+'Jogador 19'!D109+'Jogador 20'!D109+'Jogador 21'!D109+'Jogador 22'!D109+'Jogador 23'!D109+'Jogador 24'!D109+'Jogador 25'!D109+'Jogador 26'!D109+'Jogador 27'!D109+'Jogador 28'!D109+'Jogador 29'!D109+'Jogador 30'!D109+'Jogador 31'!D109+'Jogador 32'!D109+'Jogador 33'!D109+'Jogador 34'!D109+'Jogador 35'!D109+'Jogador 36'!D109+'Jogador 37'!D109+'Jogador 38'!D109+'Jogador 39'!D109+'Jogador 40'!D109+'Jogador 41'!D109+'Jogador 42'!D109+'Jogador 43'!D109+'Jogador 44'!D109+'Jogador 45'!D109+'Jogador 46'!D109+'Jogador 47'!D109+'Jogador 48'!D109+'Jogador 49'!D109+'Jogador 50'!D109+'Jogador 51'!D109+'Jogador 52'!D109+'Jogador 53'!D109+'Jogador 54'!D109+'Jogador 55'!D109+'Jogador 56'!D109+'Jogador 57'!D109+'Jogador 58'!D109+'Jogador 59'!D109+'Jogador 60'!D109+'Jogador 61'!D109+'Jogador 62'!D109+'Jogador 63'!D109+'Jogador 64'!D109</f>
        <v>0</v>
      </c>
      <c r="E109" s="4">
        <f>'Jogador 1'!E109+'Jogador 2'!E109+'Jogador 3'!E109+'Jogador 4'!E109+'Jogador 5'!E109+'Jogador 6'!E109+'Jogador 7'!E109+'Jogador 8'!E109+'Jogador 9'!E109+'Jogador 10'!E109+'Jogador 11'!E109+'Jogador 12'!E109+'Jogador 13'!E109+'Jogador 14'!E109+'Jogador 15'!E109+'Jogador 16'!E109+'Jogador 17'!E109+'Jogador 18'!E109+'Jogador 19'!E109+'Jogador 20'!E109+'Jogador 21'!E109+'Jogador 22'!E109+'Jogador 23'!E109+'Jogador 24'!E109+'Jogador 25'!E109+'Jogador 26'!E109+'Jogador 27'!E109+'Jogador 28'!E109+'Jogador 29'!E109+'Jogador 30'!E109+'Jogador 31'!E109+'Jogador 32'!E109+'Jogador 33'!E109+'Jogador 34'!E109+'Jogador 35'!E109+'Jogador 36'!E109+'Jogador 37'!E109+'Jogador 38'!E109+'Jogador 39'!E109+'Jogador 40'!E109+'Jogador 41'!E109+'Jogador 42'!E109+'Jogador 43'!E109+'Jogador 44'!E109+'Jogador 45'!E109+'Jogador 46'!E109+'Jogador 47'!E109+'Jogador 48'!E109+'Jogador 49'!E109+'Jogador 50'!E109+'Jogador 51'!E109+'Jogador 52'!E109+'Jogador 53'!E109+'Jogador 54'!E109+'Jogador 55'!E109+'Jogador 56'!E109+'Jogador 57'!E109+'Jogador 58'!E109+'Jogador 59'!E109+'Jogador 60'!E109+'Jogador 61'!E109+'Jogador 62'!E109+'Jogador 63'!E109+'Jogador 64'!E109</f>
        <v>0</v>
      </c>
      <c r="F109" s="9">
        <f t="shared" si="21"/>
        <v>0</v>
      </c>
      <c r="G109" s="4">
        <f>'Jogador 1'!G109+'Jogador 2'!G109+'Jogador 3'!G109+'Jogador 4'!G109+'Jogador 5'!G109+'Jogador 6'!G109+'Jogador 7'!G109+'Jogador 8'!G109+'Jogador 9'!G109+'Jogador 10'!G109+'Jogador 11'!G109+'Jogador 12'!G109+'Jogador 13'!G109+'Jogador 14'!G109+'Jogador 15'!G109+'Jogador 16'!G109+'Jogador 17'!G109+'Jogador 18'!G109+'Jogador 19'!G109+'Jogador 20'!G109+'Jogador 21'!G109+'Jogador 22'!G109+'Jogador 23'!G109+'Jogador 24'!G109+'Jogador 25'!G109+'Jogador 26'!G109+'Jogador 27'!G109+'Jogador 28'!G109+'Jogador 29'!G109+'Jogador 30'!G109+'Jogador 31'!G109+'Jogador 32'!G109+'Jogador 33'!G109+'Jogador 34'!G109+'Jogador 35'!G109+'Jogador 36'!G109+'Jogador 37'!G109+'Jogador 38'!G109+'Jogador 39'!G109+'Jogador 40'!G109+'Jogador 41'!G109+'Jogador 42'!G109+'Jogador 43'!G109+'Jogador 44'!G109+'Jogador 45'!G109+'Jogador 46'!G109+'Jogador 47'!G109+'Jogador 48'!G109+'Jogador 49'!G109+'Jogador 50'!G109+'Jogador 51'!G109+'Jogador 52'!G109+'Jogador 53'!G109+'Jogador 54'!G109+'Jogador 55'!G109+'Jogador 56'!G109+'Jogador 57'!G109+'Jogador 58'!G109+'Jogador 59'!G109+'Jogador 60'!G109+'Jogador 61'!G109+'Jogador 62'!G109+'Jogador 63'!G109+'Jogador 64'!G109</f>
        <v>0</v>
      </c>
      <c r="H109" s="9">
        <f t="shared" si="22"/>
        <v>0</v>
      </c>
      <c r="I109" s="4">
        <f>'Jogador 1'!I109+'Jogador 2'!I109+'Jogador 3'!I109+'Jogador 4'!I109+'Jogador 5'!I109+'Jogador 6'!I109+'Jogador 7'!I109+'Jogador 8'!I109+'Jogador 9'!I109+'Jogador 10'!I109+'Jogador 11'!I109+'Jogador 12'!I109+'Jogador 13'!I109+'Jogador 14'!I109+'Jogador 15'!I109+'Jogador 16'!I109+'Jogador 17'!I109+'Jogador 18'!I109+'Jogador 19'!I109+'Jogador 20'!I109+'Jogador 21'!I109+'Jogador 22'!I109+'Jogador 23'!I109+'Jogador 24'!I109+'Jogador 25'!I109+'Jogador 26'!I109+'Jogador 27'!I109+'Jogador 28'!I109+'Jogador 29'!I109+'Jogador 30'!I109+'Jogador 31'!I109+'Jogador 32'!I109+'Jogador 33'!I109+'Jogador 34'!I109+'Jogador 35'!I109+'Jogador 36'!I109+'Jogador 37'!I109+'Jogador 38'!I109+'Jogador 39'!I109+'Jogador 40'!I109+'Jogador 41'!I109+'Jogador 42'!I109+'Jogador 43'!I109+'Jogador 44'!I109+'Jogador 45'!I109+'Jogador 46'!I109+'Jogador 47'!I109+'Jogador 48'!I109+'Jogador 49'!I109+'Jogador 50'!I109+'Jogador 51'!I109+'Jogador 52'!I109+'Jogador 53'!I109+'Jogador 54'!I109+'Jogador 55'!I109+'Jogador 56'!I109+'Jogador 57'!I109+'Jogador 58'!I109+'Jogador 59'!I109+'Jogador 60'!I109+'Jogador 61'!I109+'Jogador 62'!I109+'Jogador 63'!I109+'Jogador 64'!I109</f>
        <v>0</v>
      </c>
      <c r="J109" s="9">
        <f t="shared" si="23"/>
        <v>0</v>
      </c>
      <c r="K109" s="4">
        <f>'Jogador 1'!K109+'Jogador 2'!K109+'Jogador 3'!K109+'Jogador 4'!K109+'Jogador 5'!K109+'Jogador 6'!K109+'Jogador 7'!K109+'Jogador 8'!K109+'Jogador 9'!K109+'Jogador 10'!K109+'Jogador 11'!K109+'Jogador 12'!K109+'Jogador 13'!K109+'Jogador 14'!K109+'Jogador 15'!K109+'Jogador 16'!K109+'Jogador 17'!K109+'Jogador 18'!K109+'Jogador 19'!K109+'Jogador 20'!K109+'Jogador 21'!K109+'Jogador 22'!K109+'Jogador 23'!K109+'Jogador 24'!K109+'Jogador 25'!K109+'Jogador 26'!K109+'Jogador 27'!K109+'Jogador 28'!K109+'Jogador 29'!K109+'Jogador 30'!K109+'Jogador 31'!K109+'Jogador 32'!K109+'Jogador 33'!K109+'Jogador 34'!K109+'Jogador 35'!K109+'Jogador 36'!K109+'Jogador 37'!K109+'Jogador 38'!K109+'Jogador 39'!K109+'Jogador 40'!K109+'Jogador 41'!K109+'Jogador 42'!K109+'Jogador 43'!K109+'Jogador 44'!K109+'Jogador 45'!K109+'Jogador 46'!K109+'Jogador 47'!K109+'Jogador 48'!K109+'Jogador 49'!K109+'Jogador 50'!K109+'Jogador 51'!K109+'Jogador 52'!K109+'Jogador 53'!K109+'Jogador 54'!K109+'Jogador 55'!K109+'Jogador 56'!K109+'Jogador 57'!K109+'Jogador 58'!K109+'Jogador 59'!K109+'Jogador 60'!K109+'Jogador 61'!K109+'Jogador 62'!K109+'Jogador 63'!K109+'Jogador 64'!K109</f>
        <v>0</v>
      </c>
      <c r="L109" s="9">
        <f t="shared" si="24"/>
        <v>0</v>
      </c>
      <c r="M109" s="4">
        <f>'Jogador 1'!M109+'Jogador 2'!M109+'Jogador 3'!M109+'Jogador 4'!M109+'Jogador 5'!M109+'Jogador 6'!M109+'Jogador 7'!M109+'Jogador 8'!M109+'Jogador 9'!M109+'Jogador 10'!M109+'Jogador 11'!M109+'Jogador 12'!M109+'Jogador 13'!M109+'Jogador 14'!M109+'Jogador 15'!M109+'Jogador 16'!M109+'Jogador 17'!M109+'Jogador 18'!M109+'Jogador 19'!M109+'Jogador 20'!M109+'Jogador 21'!M109+'Jogador 22'!M109+'Jogador 23'!M109+'Jogador 24'!M109+'Jogador 25'!M109+'Jogador 26'!M109+'Jogador 27'!M109+'Jogador 28'!M109+'Jogador 29'!M109+'Jogador 30'!M109+'Jogador 31'!M109+'Jogador 32'!M109+'Jogador 33'!M109+'Jogador 34'!M109+'Jogador 35'!M109+'Jogador 36'!M109+'Jogador 37'!M109+'Jogador 38'!M109+'Jogador 39'!M109+'Jogador 40'!M109+'Jogador 41'!M109+'Jogador 42'!M109+'Jogador 43'!M109+'Jogador 44'!M109+'Jogador 45'!M109+'Jogador 46'!M109+'Jogador 47'!M109+'Jogador 48'!M109+'Jogador 49'!M109+'Jogador 50'!M109+'Jogador 51'!M109+'Jogador 52'!M109+'Jogador 53'!M109+'Jogador 54'!M109+'Jogador 55'!M109+'Jogador 56'!M109+'Jogador 57'!M109+'Jogador 58'!M109+'Jogador 59'!M109+'Jogador 60'!M109+'Jogador 61'!M109+'Jogador 62'!M109+'Jogador 63'!M109+'Jogador 64'!M109</f>
        <v>0</v>
      </c>
      <c r="N109" s="9">
        <f t="shared" si="25"/>
        <v>0</v>
      </c>
      <c r="O109" s="4">
        <f>'Jogador 1'!O109+'Jogador 2'!O109+'Jogador 3'!O109+'Jogador 4'!O109+'Jogador 5'!O109+'Jogador 6'!O109+'Jogador 7'!O109+'Jogador 8'!O109+'Jogador 9'!O109+'Jogador 10'!O109+'Jogador 11'!O109+'Jogador 12'!O109+'Jogador 13'!O109+'Jogador 14'!O109+'Jogador 15'!O109+'Jogador 16'!O109+'Jogador 17'!O109+'Jogador 18'!O109+'Jogador 19'!O109+'Jogador 20'!O109+'Jogador 21'!O109+'Jogador 22'!O109+'Jogador 23'!O109+'Jogador 24'!O109+'Jogador 25'!O109+'Jogador 26'!O109+'Jogador 27'!O109+'Jogador 28'!O109+'Jogador 29'!O109+'Jogador 30'!O109+'Jogador 31'!O109+'Jogador 32'!O109+'Jogador 33'!O109+'Jogador 34'!O109+'Jogador 35'!O109+'Jogador 36'!O109+'Jogador 37'!O109+'Jogador 38'!O109+'Jogador 39'!O109+'Jogador 40'!O109+'Jogador 41'!O109+'Jogador 42'!O109+'Jogador 43'!O109+'Jogador 44'!O109+'Jogador 45'!O109+'Jogador 46'!O109+'Jogador 47'!O109+'Jogador 48'!O109+'Jogador 49'!O109+'Jogador 50'!O109+'Jogador 51'!O109+'Jogador 52'!O109+'Jogador 53'!O109+'Jogador 54'!O109+'Jogador 55'!O109+'Jogador 56'!O109+'Jogador 57'!O109+'Jogador 58'!O109+'Jogador 59'!O109+'Jogador 60'!O109+'Jogador 61'!O109+'Jogador 62'!O109+'Jogador 63'!O109+'Jogador 64'!O109</f>
        <v>0</v>
      </c>
      <c r="P109" s="9">
        <f t="shared" si="26"/>
        <v>0</v>
      </c>
      <c r="Q109" s="4">
        <f>'Jogador 1'!Q109+'Jogador 2'!Q109+'Jogador 3'!Q109+'Jogador 4'!Q109+'Jogador 5'!Q109+'Jogador 6'!Q109+'Jogador 7'!Q109+'Jogador 8'!Q109+'Jogador 9'!Q109+'Jogador 10'!Q109+'Jogador 11'!Q109+'Jogador 12'!Q109+'Jogador 13'!Q109+'Jogador 14'!Q109+'Jogador 15'!Q109+'Jogador 16'!Q109+'Jogador 17'!Q109+'Jogador 18'!Q109+'Jogador 19'!Q109+'Jogador 20'!Q109+'Jogador 21'!Q109+'Jogador 22'!Q109+'Jogador 23'!Q109+'Jogador 24'!Q109+'Jogador 25'!Q109+'Jogador 26'!Q109+'Jogador 27'!Q109+'Jogador 28'!Q109+'Jogador 29'!Q109+'Jogador 30'!Q109+'Jogador 31'!Q109+'Jogador 32'!Q109+'Jogador 33'!Q109+'Jogador 34'!Q109+'Jogador 35'!Q109+'Jogador 36'!Q109+'Jogador 37'!Q109+'Jogador 38'!Q109+'Jogador 39'!Q109+'Jogador 40'!Q109+'Jogador 41'!Q109+'Jogador 42'!Q109+'Jogador 43'!Q109+'Jogador 44'!Q109+'Jogador 45'!Q109+'Jogador 46'!Q109+'Jogador 47'!Q109+'Jogador 48'!Q109+'Jogador 49'!Q109+'Jogador 50'!Q109+'Jogador 51'!Q109+'Jogador 52'!Q109+'Jogador 53'!Q109+'Jogador 54'!Q109+'Jogador 55'!Q109+'Jogador 56'!Q109+'Jogador 57'!Q109+'Jogador 58'!Q109+'Jogador 59'!Q109+'Jogador 60'!Q109+'Jogador 61'!Q109+'Jogador 62'!Q109+'Jogador 63'!Q109+'Jogador 64'!Q109</f>
        <v>0</v>
      </c>
      <c r="R109" s="4">
        <f>'Jogador 1'!R109+'Jogador 2'!R109+'Jogador 3'!R109+'Jogador 4'!R109+'Jogador 5'!R109+'Jogador 6'!R109+'Jogador 7'!R109+'Jogador 8'!R109+'Jogador 9'!R109+'Jogador 10'!R109+'Jogador 11'!R109+'Jogador 12'!R109+'Jogador 13'!R109+'Jogador 14'!R109+'Jogador 15'!R109+'Jogador 16'!R109+'Jogador 17'!R109+'Jogador 18'!R109+'Jogador 19'!R109+'Jogador 20'!R109+'Jogador 21'!R109+'Jogador 22'!R109+'Jogador 23'!R109+'Jogador 24'!R109+'Jogador 25'!R109+'Jogador 26'!R109+'Jogador 27'!R109+'Jogador 28'!R109+'Jogador 29'!R109+'Jogador 30'!R109+'Jogador 31'!R109+'Jogador 32'!R109+'Jogador 33'!R109+'Jogador 34'!R109+'Jogador 35'!R109+'Jogador 36'!R109+'Jogador 37'!R109+'Jogador 38'!R109+'Jogador 39'!R109+'Jogador 40'!R109+'Jogador 41'!R109+'Jogador 42'!R109+'Jogador 43'!R109+'Jogador 44'!R109+'Jogador 45'!R109+'Jogador 46'!R109+'Jogador 47'!R109+'Jogador 48'!R109+'Jogador 49'!R109+'Jogador 50'!R109+'Jogador 51'!R109+'Jogador 52'!R109+'Jogador 53'!R109+'Jogador 54'!R109+'Jogador 55'!R109+'Jogador 56'!R109+'Jogador 57'!R109+'Jogador 58'!R109+'Jogador 59'!R109+'Jogador 60'!R109+'Jogador 61'!R109+'Jogador 62'!R109+'Jogador 63'!R109+'Jogador 64'!R109</f>
        <v>0</v>
      </c>
      <c r="S109" s="4">
        <f>'Jogador 1'!S109+'Jogador 2'!S109+'Jogador 3'!S109+'Jogador 4'!S109+'Jogador 5'!S109+'Jogador 6'!S109+'Jogador 7'!S109+'Jogador 8'!S109+'Jogador 9'!S109+'Jogador 10'!S109+'Jogador 11'!S109+'Jogador 12'!S109+'Jogador 13'!S109+'Jogador 14'!S109+'Jogador 15'!S109+'Jogador 16'!S109+'Jogador 17'!S109+'Jogador 18'!S109+'Jogador 19'!S109+'Jogador 20'!S109+'Jogador 21'!S109+'Jogador 22'!S109+'Jogador 23'!S109+'Jogador 24'!S109+'Jogador 25'!S109+'Jogador 26'!S109+'Jogador 27'!S109+'Jogador 28'!S109+'Jogador 29'!S109+'Jogador 30'!S109+'Jogador 31'!S109+'Jogador 32'!S109+'Jogador 33'!S109+'Jogador 34'!S109+'Jogador 35'!S109+'Jogador 36'!S109+'Jogador 37'!S109+'Jogador 38'!S109+'Jogador 39'!S109+'Jogador 40'!S109+'Jogador 41'!S109+'Jogador 42'!S109+'Jogador 43'!S109+'Jogador 44'!S109+'Jogador 45'!S109+'Jogador 46'!S109+'Jogador 47'!S109+'Jogador 48'!S109+'Jogador 49'!S109+'Jogador 50'!S109+'Jogador 51'!S109+'Jogador 52'!S109+'Jogador 53'!S109+'Jogador 54'!S109+'Jogador 55'!S109+'Jogador 56'!S109+'Jogador 57'!S109+'Jogador 58'!S109+'Jogador 59'!S109+'Jogador 60'!S109+'Jogador 61'!S109+'Jogador 62'!S109+'Jogador 63'!S109+'Jogador 64'!S109</f>
        <v>0</v>
      </c>
      <c r="T109" s="4">
        <f>'Jogador 1'!T109+'Jogador 2'!T109+'Jogador 3'!T109+'Jogador 4'!T109+'Jogador 5'!T109+'Jogador 6'!T109+'Jogador 7'!T109+'Jogador 8'!T109+'Jogador 9'!T109+'Jogador 10'!T109+'Jogador 11'!T109+'Jogador 12'!T109+'Jogador 13'!T109+'Jogador 14'!T109+'Jogador 15'!T109+'Jogador 16'!T109+'Jogador 17'!T109+'Jogador 18'!T109+'Jogador 19'!T109+'Jogador 20'!T109+'Jogador 21'!T109+'Jogador 22'!T109+'Jogador 23'!T109+'Jogador 24'!T109+'Jogador 25'!T109+'Jogador 26'!T109+'Jogador 27'!T109+'Jogador 28'!T109+'Jogador 29'!T109+'Jogador 30'!T109+'Jogador 31'!T109+'Jogador 32'!T109+'Jogador 33'!T109+'Jogador 34'!T109+'Jogador 35'!T109+'Jogador 36'!T109+'Jogador 37'!T109+'Jogador 38'!T109+'Jogador 39'!T109+'Jogador 40'!T109+'Jogador 41'!T109+'Jogador 42'!T109+'Jogador 43'!T109+'Jogador 44'!T109+'Jogador 45'!T109+'Jogador 46'!T109+'Jogador 47'!T109+'Jogador 48'!T109+'Jogador 49'!T109+'Jogador 50'!T109+'Jogador 51'!T109+'Jogador 52'!T109+'Jogador 53'!T109+'Jogador 54'!T109+'Jogador 55'!T109+'Jogador 56'!T109+'Jogador 57'!T109+'Jogador 58'!T109+'Jogador 59'!T109+'Jogador 60'!T109+'Jogador 61'!T109+'Jogador 62'!T109+'Jogador 63'!T109+'Jogador 64'!T109</f>
        <v>0</v>
      </c>
      <c r="U109" s="10">
        <f t="shared" si="27"/>
        <v>0</v>
      </c>
      <c r="V109" s="10">
        <f>IF(C109=0,0,(IF('Jogador 1'!C109=1,'Jogador 1'!$W$8,0)+IF('Jogador 2'!C109=1,'Jogador 2'!$W$8,0)+IF('Jogador 3'!C109=1,'Jogador 3'!$W$8,0)+IF('Jogador 4'!C109=1,'Jogador 4'!$W$8,0)+IF('Jogador 5'!C109=1,'Jogador 5'!$W$8,0)+IF('Jogador 6'!C109=1,'Jogador 6'!$W$8,0)+IF('Jogador 7'!C109=1,'Jogador 7'!$W$8,0)+IF('Jogador 8'!C109=1,'Jogador 8'!$W$8,0)+IF('Jogador 9'!C109=1,'Jogador 9'!$W$8,0)+IF('Jogador 10'!C109=1,'Jogador 10'!$W$8,0)+IF('Jogador 11'!C109=1,'Jogador 11'!$W$8,0)+IF('Jogador 12'!C109=1,'Jogador 12'!$W$8,0)+IF('Jogador 13'!C109=1,'Jogador 13'!$W$8,0)+IF('Jogador 14'!C109=1,'Jogador 14'!$W$8,0)+IF('Jogador 15'!C109=1,'Jogador 15'!$W$8,0)+IF('Jogador 16'!C109=1,'Jogador 16'!$W$8,0)+IF('Jogador 17'!C109=1,'Jogador 17'!$W$8,0)+IF('Jogador 18'!C109=1,'Jogador 18'!$W$8,0)+IF('Jogador 19'!C109=1,'Jogador 19'!$W$8,0)+IF('Jogador 20'!C109=1,'Jogador 20'!$W$8,0)+IF('Jogador 21'!C109=1,'Jogador 21'!$W$8,0)+IF('Jogador 22'!C109=1,'Jogador 22'!$W$8,0)+IF('Jogador 23'!C109=1,'Jogador 23'!$W$8,0)+IF('Jogador 24'!C109=1,'Jogador 24'!$W$8,0)+IF('Jogador 25'!C109=1,'Jogador 25'!$W$8,0)+IF('Jogador 26'!C109=1,'Jogador 26'!$W$8,0)+IF('Jogador 27'!C109=1,'Jogador 27'!$W$8,0)+IF('Jogador 28'!C109=1,'Jogador 28'!$W$8,0)+IF('Jogador 29'!C109=1,'Jogador 29'!$W$8,0)+IF('Jogador 30'!C109=1,'Jogador 30'!$W$8,0)+IF('Jogador 31'!C109=1,'Jogador 31'!$W$8,0)+IF('Jogador 32'!C109=1,'Jogador 32'!$W$8,0)+IF('Jogador 33'!C109=1,'Jogador 33'!$W$8,0)+IF('Jogador 34'!C109=1,'Jogador 34'!$W$8,0)+IF('Jogador 35'!C109=1,'Jogador 35'!$W$8,0) +IF('Jogador 36'!C109=1,'Jogador 36'!$W$8,0)+IF('Jogador 37'!C109=1,'Jogador 37'!$W$8,0)+IF('Jogador 38'!C109=1,'Jogador 38'!$W$8,0)+IF('Jogador 39'!C109=1,'Jogador 39'!$W$8,0)+IF('Jogador 40'!C109=1,'Jogador 40'!$W$8,0)+IF('Jogador 41'!C109=1,'Jogador 41'!$W$8,0)+IF('Jogador 42'!C109=1,'Jogador 42'!$W$8,0)+IF('Jogador 43'!C109=1,'Jogador 43'!$W$8,0)+IF('Jogador 44'!C109=1,'Jogador 44'!$W$8,0)+IF('Jogador 45'!C109=1,'Jogador 45'!$W$8,0)+IF('Jogador 46'!C109=1,'Jogador 46'!$W$8,0)+IF('Jogador 47'!C109=1,'Jogador 47'!$W$8,0)+IF('Jogador 48'!C109=1,'Jogador 48'!$W$8,0)+IF('Jogador 49'!C109=1,'Jogador 49'!$W$8,0)+IF('Jogador 50'!C109=1,'Jogador 50'!$W$8,0)+IF('Jogador 51'!C109=1,'Jogador 51'!$W$8,0)+IF('Jogador 52'!C109=1,'Jogador 52'!$W$8,0)+IF('Jogador 53'!C109=1,'Jogador 53'!$W$8,0)+IF('Jogador 54'!C109=1,'Jogador 54'!$W$8,0)+IF('Jogador 55'!C109=1,'Jogador 55'!$W$8,0)+IF('Jogador 56'!C109=1,'Jogador 56'!$W$8,0)+IF('Jogador 57'!C109=1,'Jogador 57'!$W$8,0)+IF('Jogador 58'!C109=1,'Jogador 58'!$W$8,0)+IF('Jogador 59'!C109=1,'Jogador 59'!$W$8,0)+IF('Jogador 60'!C109=1,'Jogador 60'!$W$8,0)+IF('Jogador 61'!C109=1,'Jogador 61'!$W$8,0)+IF('Jogador 62'!C109=1,'Jogador 62'!$W$8,0)+IF('Jogador 63'!C109=1,'Jogador 63'!$W$8,0)+IF('Jogador 64'!C109=1,'Jogador 64'!$W$8,0))/C109)</f>
        <v>0</v>
      </c>
      <c r="X109" s="4" t="str">
        <f>_xlfn.CONCAT(IF('Jogador 1'!C109=1,_xlfn.CONCAT('Jogador 1'!$W$1,", "),""),IF('Jogador 2'!C109=1,_xlfn.CONCAT('Jogador 2'!$W$1,", "),""),IF('Jogador 3'!C109=1,_xlfn.CONCAT('Jogador 3'!$W$1,", "),""),IF('Jogador 4'!C109=1,_xlfn.CONCAT('Jogador 4'!$W$1,", "),""),IF('Jogador 5'!C109=1,_xlfn.CONCAT('Jogador 5'!$W$1,", "),""),IF('Jogador 6'!C109=1,_xlfn.CONCAT('Jogador 6'!$W$1,", "),""),IF('Jogador 7'!C109=1,_xlfn.CONCAT('Jogador 7'!$W$1,", "),""),IF('Jogador 8'!C109=1,_xlfn.CONCAT('Jogador 8'!$W$1,", "),""),IF('Jogador 9'!C109=1,_xlfn.CONCAT('Jogador 9'!$W$1,", "),""),IF('Jogador 10'!C109=1,_xlfn.CONCAT('Jogador 10'!$W$1,", "),""),IF('Jogador 11'!C109=1,_xlfn.CONCAT('Jogador 11'!$W$1,", "),""),IF('Jogador 12'!C109=1,_xlfn.CONCAT('Jogador 12'!$W$1,", "),""),IF('Jogador 13'!C109=1,_xlfn.CONCAT('Jogador 13'!$W$1,", "),""),IF('Jogador 14'!C109=1,_xlfn.CONCAT('Jogador 14'!$W$1,", "),""),IF('Jogador 15'!C109=1,_xlfn.CONCAT('Jogador 15'!$W$1,", "),""),IF('Jogador 16'!C109=1,_xlfn.CONCAT('Jogador 16'!$W$1,", "),""),IF('Jogador 17'!C109=1,_xlfn.CONCAT('Jogador 17'!$W$1,", "),""),IF('Jogador 18'!C109=1,_xlfn.CONCAT('Jogador 18'!$W$1,", "),""),IF('Jogador 19'!C109=1,_xlfn.CONCAT('Jogador 19'!$W$1,", "),""),IF('Jogador 20'!C109=1,_xlfn.CONCAT('Jogador 20'!$W$1,", "),""),IF('Jogador 21'!C109=1,_xlfn.CONCAT('Jogador 21'!$W$1,", "),""),IF('Jogador 22'!C109=1,_xlfn.CONCAT('Jogador 22'!$W$1,", "),""),IF('Jogador 23'!C109=1,_xlfn.CONCAT('Jogador 23'!$W$1,", "),""),IF('Jogador 24'!C109=1,_xlfn.CONCAT('Jogador 24'!$W$1,", "),""),IF('Jogador 25'!C109=1,_xlfn.CONCAT('Jogador 25'!$W$1,", "),""),IF('Jogador 26'!C109=1,_xlfn.CONCAT('Jogador 26'!$W$1,", "),""),IF('Jogador 27'!C109=1,_xlfn.CONCAT('Jogador 27'!$W$1,", "),""),IF('Jogador 28'!C109=1,_xlfn.CONCAT('Jogador 28'!$W$1,", "),""),IF('Jogador 29'!C109=1,_xlfn.CONCAT('Jogador 29'!$W$1,", "),""),IF('Jogador 30'!C109=1,_xlfn.CONCAT('Jogador 30'!$W$1,", "),""),IF('Jogador 31'!C109=1,_xlfn.CONCAT('Jogador 31'!$W$1,", "),""),IF('Jogador 32'!C109=1,_xlfn.CONCAT('Jogador 32'!$W$1,", "),""),IF('Jogador 33'!C109=1,_xlfn.CONCAT('Jogador 33'!$W$1,", "),""),IF('Jogador 34'!C109=1,_xlfn.CONCAT('Jogador 34'!$W$1,", "),""),IF('Jogador 35'!C109=1,_xlfn.CONCAT('Jogador 35'!$W$1,", "),""),IF('Jogador 36'!C109=1,_xlfn.CONCAT('Jogador 36'!$W$1,", "),""),IF('Jogador 37'!C109=1,_xlfn.CONCAT('Jogador 37'!$W$1,", "),""),IF('Jogador 38'!C109=1,_xlfn.CONCAT('Jogador 38'!$W$1,", "),""),IF('Jogador 39'!C109=1,_xlfn.CONCAT('Jogador 39'!$W$1,", "),""),IF('Jogador 40'!C109=1,_xlfn.CONCAT('Jogador 40'!$W$1,", "),""),IF('Jogador 41'!C109=1,_xlfn.CONCAT('Jogador 41'!$W$1,", "),""),IF('Jogador 42'!C109=1,_xlfn.CONCAT('Jogador 42'!$W$1,", "),""),IF('Jogador 43'!C109=1,_xlfn.CONCAT('Jogador 43'!$W$1,", "),""),IF('Jogador 44'!C109=1,_xlfn.CONCAT('Jogador 44'!$W$1,", "),""),IF('Jogador 45'!C109=1,_xlfn.CONCAT('Jogador 45'!$W$1,", "),""),IF('Jogador 46'!C109=1,_xlfn.CONCAT('Jogador 46'!$W$1,", "),""),IF('Jogador 47'!C109=1,_xlfn.CONCAT('Jogador 47'!$W$1,", "),""),IF('Jogador 48'!C109=1,_xlfn.CONCAT('Jogador 48'!$W$1,", "),""),IF('Jogador 49'!C109=1,_xlfn.CONCAT('Jogador 49'!$W$1,", "),""),IF('Jogador 50'!C109=1,_xlfn.CONCAT('Jogador 50'!$W$1,", "),""),IF('Jogador 51'!C109=1,_xlfn.CONCAT('Jogador 51'!$W$1,", "),""),IF('Jogador 52'!C109=1,_xlfn.CONCAT('Jogador 52'!$W$1,", "),""),IF('Jogador 53'!C109=1,_xlfn.CONCAT('Jogador 53'!$W$1,", "),""),IF('Jogador 54'!C109=1,_xlfn.CONCAT('Jogador 54'!$W$1,", "),""),IF('Jogador 55'!C109=1,_xlfn.CONCAT('Jogador 55'!$W$1,", "),""),IF('Jogador 56'!C109=1,_xlfn.CONCAT('Jogador 56'!$W$1,", "),""),IF('Jogador 57'!C109=1,_xlfn.CONCAT('Jogador 57'!$W$1,", "),""),IF('Jogador 58'!C109=1,_xlfn.CONCAT('Jogador 58'!$W$1,", "),""),IF('Jogador 59'!C109=1,_xlfn.CONCAT('Jogador 59'!$W$1,", "),""),IF('Jogador 60'!C109=1,_xlfn.CONCAT('Jogador 60'!$W$1,", "),""),IF('Jogador 61'!C109=1,_xlfn.CONCAT('Jogador 61'!$W$1,", "),""),IF('Jogador 62'!C109=1,_xlfn.CONCAT('Jogador 62'!$W$1,", "),""),IF('Jogador 63'!C109=1,_xlfn.CONCAT('Jogador 63'!$W$1,", "),""),IF('Jogador 64'!C109=1,_xlfn.CONCAT('Jogador 64'!$W$1,", "),""))</f>
        <v/>
      </c>
      <c r="Y109" s="4" t="str">
        <f>_xlfn.CONCAT(IF('Jogador 1'!D109=1,_xlfn.CONCAT('Jogador 1'!$W$1,", "),""),IF('Jogador 2'!D109=1,_xlfn.CONCAT('Jogador 2'!$W$1,", "),""),IF('Jogador 3'!D109=1,_xlfn.CONCAT('Jogador 3'!$W$1,", "),""),IF('Jogador 4'!D109=1,_xlfn.CONCAT('Jogador 4'!$W$1,", "),""),IF('Jogador 5'!D109=1,_xlfn.CONCAT('Jogador 5'!$W$1,", "),""),IF('Jogador 6'!D109=1,_xlfn.CONCAT('Jogador 6'!$W$1,", "),""),IF('Jogador 7'!D109=1,_xlfn.CONCAT('Jogador 7'!$W$1,", "),""),IF('Jogador 8'!D109=1,_xlfn.CONCAT('Jogador 8'!$W$1,", "),""),IF('Jogador 9'!D109=1,_xlfn.CONCAT('Jogador 9'!$W$1,", "),""),IF('Jogador 10'!D109=1,_xlfn.CONCAT('Jogador 10'!$W$1,", "),""),IF('Jogador 11'!D109=1,_xlfn.CONCAT('Jogador 11'!$W$1,", "),""),IF('Jogador 12'!D109=1,_xlfn.CONCAT('Jogador 12'!$W$1,", "),""),IF('Jogador 13'!D109=1,_xlfn.CONCAT('Jogador 13'!$W$1,", "),""),IF('Jogador 14'!D109=1,_xlfn.CONCAT('Jogador 14'!$W$1,", "),""),IF('Jogador 15'!D109=1,_xlfn.CONCAT('Jogador 15'!$W$1,", "),""),IF('Jogador 16'!D109=1,_xlfn.CONCAT('Jogador 16'!$W$1,", "),""),IF('Jogador 17'!D109=1,_xlfn.CONCAT('Jogador 17'!$W$1,", "),""),IF('Jogador 18'!D109=1,_xlfn.CONCAT('Jogador 18'!$W$1,", "),""),IF('Jogador 19'!D109=1,_xlfn.CONCAT('Jogador 19'!$W$1,", "),""),IF('Jogador 20'!D109=1,_xlfn.CONCAT('Jogador 20'!$W$1,", "),""),IF('Jogador 21'!D109=1,_xlfn.CONCAT('Jogador 21'!$W$1,", "),""),IF('Jogador 22'!D109=1,_xlfn.CONCAT('Jogador 22'!$W$1,", "),""),IF('Jogador 23'!D109=1,_xlfn.CONCAT('Jogador 23'!$W$1,", "),""),IF('Jogador 24'!D109=1,_xlfn.CONCAT('Jogador 24'!$W$1,", "),""),IF('Jogador 25'!D109=1,_xlfn.CONCAT('Jogador 25'!$W$1,", "),""),IF('Jogador 26'!D109=1,_xlfn.CONCAT('Jogador 26'!$W$1,", "),""),IF('Jogador 27'!D109=1,_xlfn.CONCAT('Jogador 27'!$W$1,", "),""),IF('Jogador 28'!D109=1,_xlfn.CONCAT('Jogador 28'!$W$1,", "),""),IF('Jogador 29'!D109=1,_xlfn.CONCAT('Jogador 29'!$W$1,", "),""),IF('Jogador 30'!D109=1,_xlfn.CONCAT('Jogador 30'!$W$1,", "),""),IF('Jogador 31'!D109=1,_xlfn.CONCAT('Jogador 31'!$W$1,", "),""),IF('Jogador 32'!D109=1,_xlfn.CONCAT('Jogador 32'!$W$1,", "),""),IF('Jogador 33'!D109=1,_xlfn.CONCAT('Jogador 33'!$W$1,", "),""),IF('Jogador 34'!D109=1,_xlfn.CONCAT('Jogador 34'!$W$1,", "),""),IF('Jogador 35'!D109=1,_xlfn.CONCAT('Jogador 35'!$W$1,", "),""),IF('Jogador 36'!D109=1,_xlfn.CONCAT('Jogador 36'!$W$1,", "),""),IF('Jogador 37'!D109=1,_xlfn.CONCAT('Jogador 37'!$W$1,", "),""),IF('Jogador 38'!D109=1,_xlfn.CONCAT('Jogador 38'!$W$1,", "),""),IF('Jogador 39'!D109=1,_xlfn.CONCAT('Jogador 39'!$W$1,", "),""),IF('Jogador 40'!D109=1,_xlfn.CONCAT('Jogador 40'!$W$1,", "),""),IF('Jogador 41'!D109=1,_xlfn.CONCAT('Jogador 41'!$W$1,", "),""),IF('Jogador 42'!D109=1,_xlfn.CONCAT('Jogador 42'!$W$1,", "),""),IF('Jogador 43'!D109=1,_xlfn.CONCAT('Jogador 43'!$W$1,", "),""),IF('Jogador 44'!D109=1,_xlfn.CONCAT('Jogador 44'!$W$1,", "),""),IF('Jogador 45'!D109=1,_xlfn.CONCAT('Jogador 45'!$W$1,", "),""),IF('Jogador 46'!D109=1,_xlfn.CONCAT('Jogador 46'!$W$1,", "),""),IF('Jogador 47'!D109=1,_xlfn.CONCAT('Jogador 47'!$W$1,", "),""),IF('Jogador 48'!D109=1,_xlfn.CONCAT('Jogador 48'!$W$1,", "),""),IF('Jogador 49'!D109=1,_xlfn.CONCAT('Jogador 49'!$W$1,", "),""),IF('Jogador 50'!D109=1,_xlfn.CONCAT('Jogador 50'!$W$1,", "),""),IF('Jogador 51'!D109=1,_xlfn.CONCAT('Jogador 51'!$W$1,", "),""),IF('Jogador 52'!D109=1,_xlfn.CONCAT('Jogador 52'!$W$1,", "),""),IF('Jogador 53'!D109=1,_xlfn.CONCAT('Jogador 53'!$W$1,", "),""),IF('Jogador 54'!D109=1,_xlfn.CONCAT('Jogador 54'!$W$1,", "),""),IF('Jogador 55'!D109=1,_xlfn.CONCAT('Jogador 55'!$W$1,", "),""),IF('Jogador 56'!D109=1,_xlfn.CONCAT('Jogador 56'!$W$1,", "),""),IF('Jogador 57'!D109=1,_xlfn.CONCAT('Jogador 57'!$W$1,", "),""),IF('Jogador 58'!D109=1,_xlfn.CONCAT('Jogador 58'!$W$1,", "),""),IF('Jogador 59'!D109=1,_xlfn.CONCAT('Jogador 59'!$W$1,", "),""),IF('Jogador 60'!D109=1,_xlfn.CONCAT('Jogador 60'!$W$1,", "),""),IF('Jogador 61'!D109=1,_xlfn.CONCAT('Jogador 61'!$W$1,", "),""),IF('Jogador 62'!D109=1,_xlfn.CONCAT('Jogador 62'!$W$1,", "),""),IF('Jogador 63'!D109=1,_xlfn.CONCAT('Jogador 63'!$W$1,", "),""),IF('Jogador 64'!D109=1,_xlfn.CONCAT('Jogador 64'!$W$1,", "),""))</f>
        <v/>
      </c>
    </row>
    <row r="110" spans="1:25" x14ac:dyDescent="0.3">
      <c r="A110" s="4" t="s">
        <v>2</v>
      </c>
      <c r="B110" s="4">
        <f>'Jogador 1'!B110+'Jogador 2'!B110+'Jogador 3'!B110+'Jogador 4'!B110+'Jogador 5'!B110+'Jogador 6'!B110+'Jogador 7'!B110+'Jogador 8'!B110+'Jogador 9'!B110+'Jogador 10'!B110+'Jogador 11'!B110+'Jogador 12'!B110+'Jogador 13'!B110+'Jogador 14'!B110+'Jogador 15'!B110+'Jogador 16'!B110+'Jogador 17'!B110+'Jogador 18'!B110+'Jogador 19'!B110+'Jogador 20'!B110+'Jogador 21'!B110+'Jogador 22'!B110+'Jogador 23'!B110+'Jogador 24'!B110+'Jogador 25'!B110+'Jogador 26'!B110+'Jogador 27'!B110+'Jogador 28'!B110+'Jogador 29'!B110+'Jogador 30'!B110+'Jogador 31'!B110+'Jogador 32'!B110+'Jogador 33'!B110+'Jogador 34'!B110+'Jogador 35'!B110+'Jogador 36'!B110+'Jogador 37'!B110+'Jogador 38'!B110+'Jogador 39'!B110+'Jogador 40'!B110+'Jogador 41'!B110+'Jogador 42'!B110+'Jogador 43'!B110+'Jogador 44'!B110+'Jogador 45'!B110+'Jogador 46'!B110+'Jogador 47'!B110+'Jogador 48'!B110+'Jogador 49'!B110+'Jogador 50'!B110+'Jogador 51'!B110+'Jogador 52'!B110+'Jogador 53'!B110+'Jogador 54'!B110+'Jogador 55'!B110+'Jogador 56'!B110+'Jogador 57'!B110+'Jogador 58'!B110+'Jogador 59'!B110+'Jogador 60'!B110+'Jogador 61'!B110+'Jogador 62'!B110+'Jogador 63'!B110+'Jogador 64'!B110</f>
        <v>0</v>
      </c>
      <c r="C110" s="4">
        <f>'Jogador 1'!C110+'Jogador 2'!C110+'Jogador 3'!C110+'Jogador 4'!C110+'Jogador 5'!C110+'Jogador 6'!C110+'Jogador 7'!C110+'Jogador 8'!C110+'Jogador 9'!C110+'Jogador 10'!C110+'Jogador 11'!C110+'Jogador 12'!C110+'Jogador 13'!C110+'Jogador 14'!C110+'Jogador 15'!C110+'Jogador 16'!C110+'Jogador 17'!C110+'Jogador 18'!C110+'Jogador 19'!C110+'Jogador 20'!C110+'Jogador 21'!C110+'Jogador 22'!C110+'Jogador 23'!C110+'Jogador 24'!C110+'Jogador 25'!C110+'Jogador 26'!C110+'Jogador 27'!C110+'Jogador 28'!C110+'Jogador 29'!C110+'Jogador 30'!C110+'Jogador 31'!C110+'Jogador 32'!C110+'Jogador 33'!C110+'Jogador 34'!C110+'Jogador 35'!C110+'Jogador 36'!C110+'Jogador 37'!C110+'Jogador 38'!C110+'Jogador 39'!C110+'Jogador 40'!C110+'Jogador 41'!C110+'Jogador 42'!C110+'Jogador 43'!C110+'Jogador 44'!C110+'Jogador 45'!C110+'Jogador 46'!C110+'Jogador 47'!C110+'Jogador 48'!C110+'Jogador 49'!C110+'Jogador 50'!C110+'Jogador 51'!C110+'Jogador 52'!C110+'Jogador 53'!C110+'Jogador 54'!C110+'Jogador 55'!C110+'Jogador 56'!C110+'Jogador 57'!C110+'Jogador 58'!C110+'Jogador 59'!C110+'Jogador 60'!C110+'Jogador 61'!C110+'Jogador 62'!C110+'Jogador 63'!C110+'Jogador 64'!C110</f>
        <v>0</v>
      </c>
      <c r="D110" s="4">
        <f>'Jogador 1'!D110+'Jogador 2'!D110+'Jogador 3'!D110+'Jogador 4'!D110+'Jogador 5'!D110+'Jogador 6'!D110+'Jogador 7'!D110+'Jogador 8'!D110+'Jogador 9'!D110+'Jogador 10'!D110+'Jogador 11'!D110+'Jogador 12'!D110+'Jogador 13'!D110+'Jogador 14'!D110+'Jogador 15'!D110+'Jogador 16'!D110+'Jogador 17'!D110+'Jogador 18'!D110+'Jogador 19'!D110+'Jogador 20'!D110+'Jogador 21'!D110+'Jogador 22'!D110+'Jogador 23'!D110+'Jogador 24'!D110+'Jogador 25'!D110+'Jogador 26'!D110+'Jogador 27'!D110+'Jogador 28'!D110+'Jogador 29'!D110+'Jogador 30'!D110+'Jogador 31'!D110+'Jogador 32'!D110+'Jogador 33'!D110+'Jogador 34'!D110+'Jogador 35'!D110+'Jogador 36'!D110+'Jogador 37'!D110+'Jogador 38'!D110+'Jogador 39'!D110+'Jogador 40'!D110+'Jogador 41'!D110+'Jogador 42'!D110+'Jogador 43'!D110+'Jogador 44'!D110+'Jogador 45'!D110+'Jogador 46'!D110+'Jogador 47'!D110+'Jogador 48'!D110+'Jogador 49'!D110+'Jogador 50'!D110+'Jogador 51'!D110+'Jogador 52'!D110+'Jogador 53'!D110+'Jogador 54'!D110+'Jogador 55'!D110+'Jogador 56'!D110+'Jogador 57'!D110+'Jogador 58'!D110+'Jogador 59'!D110+'Jogador 60'!D110+'Jogador 61'!D110+'Jogador 62'!D110+'Jogador 63'!D110+'Jogador 64'!D110</f>
        <v>0</v>
      </c>
      <c r="E110" s="4">
        <f>'Jogador 1'!E110+'Jogador 2'!E110+'Jogador 3'!E110+'Jogador 4'!E110+'Jogador 5'!E110+'Jogador 6'!E110+'Jogador 7'!E110+'Jogador 8'!E110+'Jogador 9'!E110+'Jogador 10'!E110+'Jogador 11'!E110+'Jogador 12'!E110+'Jogador 13'!E110+'Jogador 14'!E110+'Jogador 15'!E110+'Jogador 16'!E110+'Jogador 17'!E110+'Jogador 18'!E110+'Jogador 19'!E110+'Jogador 20'!E110+'Jogador 21'!E110+'Jogador 22'!E110+'Jogador 23'!E110+'Jogador 24'!E110+'Jogador 25'!E110+'Jogador 26'!E110+'Jogador 27'!E110+'Jogador 28'!E110+'Jogador 29'!E110+'Jogador 30'!E110+'Jogador 31'!E110+'Jogador 32'!E110+'Jogador 33'!E110+'Jogador 34'!E110+'Jogador 35'!E110+'Jogador 36'!E110+'Jogador 37'!E110+'Jogador 38'!E110+'Jogador 39'!E110+'Jogador 40'!E110+'Jogador 41'!E110+'Jogador 42'!E110+'Jogador 43'!E110+'Jogador 44'!E110+'Jogador 45'!E110+'Jogador 46'!E110+'Jogador 47'!E110+'Jogador 48'!E110+'Jogador 49'!E110+'Jogador 50'!E110+'Jogador 51'!E110+'Jogador 52'!E110+'Jogador 53'!E110+'Jogador 54'!E110+'Jogador 55'!E110+'Jogador 56'!E110+'Jogador 57'!E110+'Jogador 58'!E110+'Jogador 59'!E110+'Jogador 60'!E110+'Jogador 61'!E110+'Jogador 62'!E110+'Jogador 63'!E110+'Jogador 64'!E110</f>
        <v>0</v>
      </c>
      <c r="F110" s="9">
        <f t="shared" si="21"/>
        <v>0</v>
      </c>
      <c r="G110" s="4">
        <f>'Jogador 1'!G110+'Jogador 2'!G110+'Jogador 3'!G110+'Jogador 4'!G110+'Jogador 5'!G110+'Jogador 6'!G110+'Jogador 7'!G110+'Jogador 8'!G110+'Jogador 9'!G110+'Jogador 10'!G110+'Jogador 11'!G110+'Jogador 12'!G110+'Jogador 13'!G110+'Jogador 14'!G110+'Jogador 15'!G110+'Jogador 16'!G110+'Jogador 17'!G110+'Jogador 18'!G110+'Jogador 19'!G110+'Jogador 20'!G110+'Jogador 21'!G110+'Jogador 22'!G110+'Jogador 23'!G110+'Jogador 24'!G110+'Jogador 25'!G110+'Jogador 26'!G110+'Jogador 27'!G110+'Jogador 28'!G110+'Jogador 29'!G110+'Jogador 30'!G110+'Jogador 31'!G110+'Jogador 32'!G110+'Jogador 33'!G110+'Jogador 34'!G110+'Jogador 35'!G110+'Jogador 36'!G110+'Jogador 37'!G110+'Jogador 38'!G110+'Jogador 39'!G110+'Jogador 40'!G110+'Jogador 41'!G110+'Jogador 42'!G110+'Jogador 43'!G110+'Jogador 44'!G110+'Jogador 45'!G110+'Jogador 46'!G110+'Jogador 47'!G110+'Jogador 48'!G110+'Jogador 49'!G110+'Jogador 50'!G110+'Jogador 51'!G110+'Jogador 52'!G110+'Jogador 53'!G110+'Jogador 54'!G110+'Jogador 55'!G110+'Jogador 56'!G110+'Jogador 57'!G110+'Jogador 58'!G110+'Jogador 59'!G110+'Jogador 60'!G110+'Jogador 61'!G110+'Jogador 62'!G110+'Jogador 63'!G110+'Jogador 64'!G110</f>
        <v>0</v>
      </c>
      <c r="H110" s="9">
        <f t="shared" si="22"/>
        <v>0</v>
      </c>
      <c r="I110" s="4">
        <f>'Jogador 1'!I110+'Jogador 2'!I110+'Jogador 3'!I110+'Jogador 4'!I110+'Jogador 5'!I110+'Jogador 6'!I110+'Jogador 7'!I110+'Jogador 8'!I110+'Jogador 9'!I110+'Jogador 10'!I110+'Jogador 11'!I110+'Jogador 12'!I110+'Jogador 13'!I110+'Jogador 14'!I110+'Jogador 15'!I110+'Jogador 16'!I110+'Jogador 17'!I110+'Jogador 18'!I110+'Jogador 19'!I110+'Jogador 20'!I110+'Jogador 21'!I110+'Jogador 22'!I110+'Jogador 23'!I110+'Jogador 24'!I110+'Jogador 25'!I110+'Jogador 26'!I110+'Jogador 27'!I110+'Jogador 28'!I110+'Jogador 29'!I110+'Jogador 30'!I110+'Jogador 31'!I110+'Jogador 32'!I110+'Jogador 33'!I110+'Jogador 34'!I110+'Jogador 35'!I110+'Jogador 36'!I110+'Jogador 37'!I110+'Jogador 38'!I110+'Jogador 39'!I110+'Jogador 40'!I110+'Jogador 41'!I110+'Jogador 42'!I110+'Jogador 43'!I110+'Jogador 44'!I110+'Jogador 45'!I110+'Jogador 46'!I110+'Jogador 47'!I110+'Jogador 48'!I110+'Jogador 49'!I110+'Jogador 50'!I110+'Jogador 51'!I110+'Jogador 52'!I110+'Jogador 53'!I110+'Jogador 54'!I110+'Jogador 55'!I110+'Jogador 56'!I110+'Jogador 57'!I110+'Jogador 58'!I110+'Jogador 59'!I110+'Jogador 60'!I110+'Jogador 61'!I110+'Jogador 62'!I110+'Jogador 63'!I110+'Jogador 64'!I110</f>
        <v>0</v>
      </c>
      <c r="J110" s="9">
        <f t="shared" si="23"/>
        <v>0</v>
      </c>
      <c r="K110" s="4">
        <f>'Jogador 1'!K110+'Jogador 2'!K110+'Jogador 3'!K110+'Jogador 4'!K110+'Jogador 5'!K110+'Jogador 6'!K110+'Jogador 7'!K110+'Jogador 8'!K110+'Jogador 9'!K110+'Jogador 10'!K110+'Jogador 11'!K110+'Jogador 12'!K110+'Jogador 13'!K110+'Jogador 14'!K110+'Jogador 15'!K110+'Jogador 16'!K110+'Jogador 17'!K110+'Jogador 18'!K110+'Jogador 19'!K110+'Jogador 20'!K110+'Jogador 21'!K110+'Jogador 22'!K110+'Jogador 23'!K110+'Jogador 24'!K110+'Jogador 25'!K110+'Jogador 26'!K110+'Jogador 27'!K110+'Jogador 28'!K110+'Jogador 29'!K110+'Jogador 30'!K110+'Jogador 31'!K110+'Jogador 32'!K110+'Jogador 33'!K110+'Jogador 34'!K110+'Jogador 35'!K110+'Jogador 36'!K110+'Jogador 37'!K110+'Jogador 38'!K110+'Jogador 39'!K110+'Jogador 40'!K110+'Jogador 41'!K110+'Jogador 42'!K110+'Jogador 43'!K110+'Jogador 44'!K110+'Jogador 45'!K110+'Jogador 46'!K110+'Jogador 47'!K110+'Jogador 48'!K110+'Jogador 49'!K110+'Jogador 50'!K110+'Jogador 51'!K110+'Jogador 52'!K110+'Jogador 53'!K110+'Jogador 54'!K110+'Jogador 55'!K110+'Jogador 56'!K110+'Jogador 57'!K110+'Jogador 58'!K110+'Jogador 59'!K110+'Jogador 60'!K110+'Jogador 61'!K110+'Jogador 62'!K110+'Jogador 63'!K110+'Jogador 64'!K110</f>
        <v>0</v>
      </c>
      <c r="L110" s="9">
        <f t="shared" si="24"/>
        <v>0</v>
      </c>
      <c r="M110" s="4">
        <f>'Jogador 1'!M110+'Jogador 2'!M110+'Jogador 3'!M110+'Jogador 4'!M110+'Jogador 5'!M110+'Jogador 6'!M110+'Jogador 7'!M110+'Jogador 8'!M110+'Jogador 9'!M110+'Jogador 10'!M110+'Jogador 11'!M110+'Jogador 12'!M110+'Jogador 13'!M110+'Jogador 14'!M110+'Jogador 15'!M110+'Jogador 16'!M110+'Jogador 17'!M110+'Jogador 18'!M110+'Jogador 19'!M110+'Jogador 20'!M110+'Jogador 21'!M110+'Jogador 22'!M110+'Jogador 23'!M110+'Jogador 24'!M110+'Jogador 25'!M110+'Jogador 26'!M110+'Jogador 27'!M110+'Jogador 28'!M110+'Jogador 29'!M110+'Jogador 30'!M110+'Jogador 31'!M110+'Jogador 32'!M110+'Jogador 33'!M110+'Jogador 34'!M110+'Jogador 35'!M110+'Jogador 36'!M110+'Jogador 37'!M110+'Jogador 38'!M110+'Jogador 39'!M110+'Jogador 40'!M110+'Jogador 41'!M110+'Jogador 42'!M110+'Jogador 43'!M110+'Jogador 44'!M110+'Jogador 45'!M110+'Jogador 46'!M110+'Jogador 47'!M110+'Jogador 48'!M110+'Jogador 49'!M110+'Jogador 50'!M110+'Jogador 51'!M110+'Jogador 52'!M110+'Jogador 53'!M110+'Jogador 54'!M110+'Jogador 55'!M110+'Jogador 56'!M110+'Jogador 57'!M110+'Jogador 58'!M110+'Jogador 59'!M110+'Jogador 60'!M110+'Jogador 61'!M110+'Jogador 62'!M110+'Jogador 63'!M110+'Jogador 64'!M110</f>
        <v>0</v>
      </c>
      <c r="N110" s="9">
        <f t="shared" si="25"/>
        <v>0</v>
      </c>
      <c r="O110" s="4">
        <f>'Jogador 1'!O110+'Jogador 2'!O110+'Jogador 3'!O110+'Jogador 4'!O110+'Jogador 5'!O110+'Jogador 6'!O110+'Jogador 7'!O110+'Jogador 8'!O110+'Jogador 9'!O110+'Jogador 10'!O110+'Jogador 11'!O110+'Jogador 12'!O110+'Jogador 13'!O110+'Jogador 14'!O110+'Jogador 15'!O110+'Jogador 16'!O110+'Jogador 17'!O110+'Jogador 18'!O110+'Jogador 19'!O110+'Jogador 20'!O110+'Jogador 21'!O110+'Jogador 22'!O110+'Jogador 23'!O110+'Jogador 24'!O110+'Jogador 25'!O110+'Jogador 26'!O110+'Jogador 27'!O110+'Jogador 28'!O110+'Jogador 29'!O110+'Jogador 30'!O110+'Jogador 31'!O110+'Jogador 32'!O110+'Jogador 33'!O110+'Jogador 34'!O110+'Jogador 35'!O110+'Jogador 36'!O110+'Jogador 37'!O110+'Jogador 38'!O110+'Jogador 39'!O110+'Jogador 40'!O110+'Jogador 41'!O110+'Jogador 42'!O110+'Jogador 43'!O110+'Jogador 44'!O110+'Jogador 45'!O110+'Jogador 46'!O110+'Jogador 47'!O110+'Jogador 48'!O110+'Jogador 49'!O110+'Jogador 50'!O110+'Jogador 51'!O110+'Jogador 52'!O110+'Jogador 53'!O110+'Jogador 54'!O110+'Jogador 55'!O110+'Jogador 56'!O110+'Jogador 57'!O110+'Jogador 58'!O110+'Jogador 59'!O110+'Jogador 60'!O110+'Jogador 61'!O110+'Jogador 62'!O110+'Jogador 63'!O110+'Jogador 64'!O110</f>
        <v>0</v>
      </c>
      <c r="P110" s="9">
        <f t="shared" si="26"/>
        <v>0</v>
      </c>
      <c r="Q110" s="4">
        <f>'Jogador 1'!Q110+'Jogador 2'!Q110+'Jogador 3'!Q110+'Jogador 4'!Q110+'Jogador 5'!Q110+'Jogador 6'!Q110+'Jogador 7'!Q110+'Jogador 8'!Q110+'Jogador 9'!Q110+'Jogador 10'!Q110+'Jogador 11'!Q110+'Jogador 12'!Q110+'Jogador 13'!Q110+'Jogador 14'!Q110+'Jogador 15'!Q110+'Jogador 16'!Q110+'Jogador 17'!Q110+'Jogador 18'!Q110+'Jogador 19'!Q110+'Jogador 20'!Q110+'Jogador 21'!Q110+'Jogador 22'!Q110+'Jogador 23'!Q110+'Jogador 24'!Q110+'Jogador 25'!Q110+'Jogador 26'!Q110+'Jogador 27'!Q110+'Jogador 28'!Q110+'Jogador 29'!Q110+'Jogador 30'!Q110+'Jogador 31'!Q110+'Jogador 32'!Q110+'Jogador 33'!Q110+'Jogador 34'!Q110+'Jogador 35'!Q110+'Jogador 36'!Q110+'Jogador 37'!Q110+'Jogador 38'!Q110+'Jogador 39'!Q110+'Jogador 40'!Q110+'Jogador 41'!Q110+'Jogador 42'!Q110+'Jogador 43'!Q110+'Jogador 44'!Q110+'Jogador 45'!Q110+'Jogador 46'!Q110+'Jogador 47'!Q110+'Jogador 48'!Q110+'Jogador 49'!Q110+'Jogador 50'!Q110+'Jogador 51'!Q110+'Jogador 52'!Q110+'Jogador 53'!Q110+'Jogador 54'!Q110+'Jogador 55'!Q110+'Jogador 56'!Q110+'Jogador 57'!Q110+'Jogador 58'!Q110+'Jogador 59'!Q110+'Jogador 60'!Q110+'Jogador 61'!Q110+'Jogador 62'!Q110+'Jogador 63'!Q110+'Jogador 64'!Q110</f>
        <v>0</v>
      </c>
      <c r="R110" s="4">
        <f>'Jogador 1'!R110+'Jogador 2'!R110+'Jogador 3'!R110+'Jogador 4'!R110+'Jogador 5'!R110+'Jogador 6'!R110+'Jogador 7'!R110+'Jogador 8'!R110+'Jogador 9'!R110+'Jogador 10'!R110+'Jogador 11'!R110+'Jogador 12'!R110+'Jogador 13'!R110+'Jogador 14'!R110+'Jogador 15'!R110+'Jogador 16'!R110+'Jogador 17'!R110+'Jogador 18'!R110+'Jogador 19'!R110+'Jogador 20'!R110+'Jogador 21'!R110+'Jogador 22'!R110+'Jogador 23'!R110+'Jogador 24'!R110+'Jogador 25'!R110+'Jogador 26'!R110+'Jogador 27'!R110+'Jogador 28'!R110+'Jogador 29'!R110+'Jogador 30'!R110+'Jogador 31'!R110+'Jogador 32'!R110+'Jogador 33'!R110+'Jogador 34'!R110+'Jogador 35'!R110+'Jogador 36'!R110+'Jogador 37'!R110+'Jogador 38'!R110+'Jogador 39'!R110+'Jogador 40'!R110+'Jogador 41'!R110+'Jogador 42'!R110+'Jogador 43'!R110+'Jogador 44'!R110+'Jogador 45'!R110+'Jogador 46'!R110+'Jogador 47'!R110+'Jogador 48'!R110+'Jogador 49'!R110+'Jogador 50'!R110+'Jogador 51'!R110+'Jogador 52'!R110+'Jogador 53'!R110+'Jogador 54'!R110+'Jogador 55'!R110+'Jogador 56'!R110+'Jogador 57'!R110+'Jogador 58'!R110+'Jogador 59'!R110+'Jogador 60'!R110+'Jogador 61'!R110+'Jogador 62'!R110+'Jogador 63'!R110+'Jogador 64'!R110</f>
        <v>0</v>
      </c>
      <c r="S110" s="4">
        <f>'Jogador 1'!S110+'Jogador 2'!S110+'Jogador 3'!S110+'Jogador 4'!S110+'Jogador 5'!S110+'Jogador 6'!S110+'Jogador 7'!S110+'Jogador 8'!S110+'Jogador 9'!S110+'Jogador 10'!S110+'Jogador 11'!S110+'Jogador 12'!S110+'Jogador 13'!S110+'Jogador 14'!S110+'Jogador 15'!S110+'Jogador 16'!S110+'Jogador 17'!S110+'Jogador 18'!S110+'Jogador 19'!S110+'Jogador 20'!S110+'Jogador 21'!S110+'Jogador 22'!S110+'Jogador 23'!S110+'Jogador 24'!S110+'Jogador 25'!S110+'Jogador 26'!S110+'Jogador 27'!S110+'Jogador 28'!S110+'Jogador 29'!S110+'Jogador 30'!S110+'Jogador 31'!S110+'Jogador 32'!S110+'Jogador 33'!S110+'Jogador 34'!S110+'Jogador 35'!S110+'Jogador 36'!S110+'Jogador 37'!S110+'Jogador 38'!S110+'Jogador 39'!S110+'Jogador 40'!S110+'Jogador 41'!S110+'Jogador 42'!S110+'Jogador 43'!S110+'Jogador 44'!S110+'Jogador 45'!S110+'Jogador 46'!S110+'Jogador 47'!S110+'Jogador 48'!S110+'Jogador 49'!S110+'Jogador 50'!S110+'Jogador 51'!S110+'Jogador 52'!S110+'Jogador 53'!S110+'Jogador 54'!S110+'Jogador 55'!S110+'Jogador 56'!S110+'Jogador 57'!S110+'Jogador 58'!S110+'Jogador 59'!S110+'Jogador 60'!S110+'Jogador 61'!S110+'Jogador 62'!S110+'Jogador 63'!S110+'Jogador 64'!S110</f>
        <v>0</v>
      </c>
      <c r="T110" s="4">
        <f>'Jogador 1'!T110+'Jogador 2'!T110+'Jogador 3'!T110+'Jogador 4'!T110+'Jogador 5'!T110+'Jogador 6'!T110+'Jogador 7'!T110+'Jogador 8'!T110+'Jogador 9'!T110+'Jogador 10'!T110+'Jogador 11'!T110+'Jogador 12'!T110+'Jogador 13'!T110+'Jogador 14'!T110+'Jogador 15'!T110+'Jogador 16'!T110+'Jogador 17'!T110+'Jogador 18'!T110+'Jogador 19'!T110+'Jogador 20'!T110+'Jogador 21'!T110+'Jogador 22'!T110+'Jogador 23'!T110+'Jogador 24'!T110+'Jogador 25'!T110+'Jogador 26'!T110+'Jogador 27'!T110+'Jogador 28'!T110+'Jogador 29'!T110+'Jogador 30'!T110+'Jogador 31'!T110+'Jogador 32'!T110+'Jogador 33'!T110+'Jogador 34'!T110+'Jogador 35'!T110+'Jogador 36'!T110+'Jogador 37'!T110+'Jogador 38'!T110+'Jogador 39'!T110+'Jogador 40'!T110+'Jogador 41'!T110+'Jogador 42'!T110+'Jogador 43'!T110+'Jogador 44'!T110+'Jogador 45'!T110+'Jogador 46'!T110+'Jogador 47'!T110+'Jogador 48'!T110+'Jogador 49'!T110+'Jogador 50'!T110+'Jogador 51'!T110+'Jogador 52'!T110+'Jogador 53'!T110+'Jogador 54'!T110+'Jogador 55'!T110+'Jogador 56'!T110+'Jogador 57'!T110+'Jogador 58'!T110+'Jogador 59'!T110+'Jogador 60'!T110+'Jogador 61'!T110+'Jogador 62'!T110+'Jogador 63'!T110+'Jogador 64'!T110</f>
        <v>0</v>
      </c>
      <c r="U110" s="10">
        <f t="shared" si="27"/>
        <v>0</v>
      </c>
      <c r="V110" s="10">
        <f>IF(C110=0,0,(IF('Jogador 1'!C110=1,'Jogador 1'!$W$8,0)+IF('Jogador 2'!C110=1,'Jogador 2'!$W$8,0)+IF('Jogador 3'!C110=1,'Jogador 3'!$W$8,0)+IF('Jogador 4'!C110=1,'Jogador 4'!$W$8,0)+IF('Jogador 5'!C110=1,'Jogador 5'!$W$8,0)+IF('Jogador 6'!C110=1,'Jogador 6'!$W$8,0)+IF('Jogador 7'!C110=1,'Jogador 7'!$W$8,0)+IF('Jogador 8'!C110=1,'Jogador 8'!$W$8,0)+IF('Jogador 9'!C110=1,'Jogador 9'!$W$8,0)+IF('Jogador 10'!C110=1,'Jogador 10'!$W$8,0)+IF('Jogador 11'!C110=1,'Jogador 11'!$W$8,0)+IF('Jogador 12'!C110=1,'Jogador 12'!$W$8,0)+IF('Jogador 13'!C110=1,'Jogador 13'!$W$8,0)+IF('Jogador 14'!C110=1,'Jogador 14'!$W$8,0)+IF('Jogador 15'!C110=1,'Jogador 15'!$W$8,0)+IF('Jogador 16'!C110=1,'Jogador 16'!$W$8,0)+IF('Jogador 17'!C110=1,'Jogador 17'!$W$8,0)+IF('Jogador 18'!C110=1,'Jogador 18'!$W$8,0)+IF('Jogador 19'!C110=1,'Jogador 19'!$W$8,0)+IF('Jogador 20'!C110=1,'Jogador 20'!$W$8,0)+IF('Jogador 21'!C110=1,'Jogador 21'!$W$8,0)+IF('Jogador 22'!C110=1,'Jogador 22'!$W$8,0)+IF('Jogador 23'!C110=1,'Jogador 23'!$W$8,0)+IF('Jogador 24'!C110=1,'Jogador 24'!$W$8,0)+IF('Jogador 25'!C110=1,'Jogador 25'!$W$8,0)+IF('Jogador 26'!C110=1,'Jogador 26'!$W$8,0)+IF('Jogador 27'!C110=1,'Jogador 27'!$W$8,0)+IF('Jogador 28'!C110=1,'Jogador 28'!$W$8,0)+IF('Jogador 29'!C110=1,'Jogador 29'!$W$8,0)+IF('Jogador 30'!C110=1,'Jogador 30'!$W$8,0)+IF('Jogador 31'!C110=1,'Jogador 31'!$W$8,0)+IF('Jogador 32'!C110=1,'Jogador 32'!$W$8,0)+IF('Jogador 33'!C110=1,'Jogador 33'!$W$8,0)+IF('Jogador 34'!C110=1,'Jogador 34'!$W$8,0)+IF('Jogador 35'!C110=1,'Jogador 35'!$W$8,0) +IF('Jogador 36'!C110=1,'Jogador 36'!$W$8,0)+IF('Jogador 37'!C110=1,'Jogador 37'!$W$8,0)+IF('Jogador 38'!C110=1,'Jogador 38'!$W$8,0)+IF('Jogador 39'!C110=1,'Jogador 39'!$W$8,0)+IF('Jogador 40'!C110=1,'Jogador 40'!$W$8,0)+IF('Jogador 41'!C110=1,'Jogador 41'!$W$8,0)+IF('Jogador 42'!C110=1,'Jogador 42'!$W$8,0)+IF('Jogador 43'!C110=1,'Jogador 43'!$W$8,0)+IF('Jogador 44'!C110=1,'Jogador 44'!$W$8,0)+IF('Jogador 45'!C110=1,'Jogador 45'!$W$8,0)+IF('Jogador 46'!C110=1,'Jogador 46'!$W$8,0)+IF('Jogador 47'!C110=1,'Jogador 47'!$W$8,0)+IF('Jogador 48'!C110=1,'Jogador 48'!$W$8,0)+IF('Jogador 49'!C110=1,'Jogador 49'!$W$8,0)+IF('Jogador 50'!C110=1,'Jogador 50'!$W$8,0)+IF('Jogador 51'!C110=1,'Jogador 51'!$W$8,0)+IF('Jogador 52'!C110=1,'Jogador 52'!$W$8,0)+IF('Jogador 53'!C110=1,'Jogador 53'!$W$8,0)+IF('Jogador 54'!C110=1,'Jogador 54'!$W$8,0)+IF('Jogador 55'!C110=1,'Jogador 55'!$W$8,0)+IF('Jogador 56'!C110=1,'Jogador 56'!$W$8,0)+IF('Jogador 57'!C110=1,'Jogador 57'!$W$8,0)+IF('Jogador 58'!C110=1,'Jogador 58'!$W$8,0)+IF('Jogador 59'!C110=1,'Jogador 59'!$W$8,0)+IF('Jogador 60'!C110=1,'Jogador 60'!$W$8,0)+IF('Jogador 61'!C110=1,'Jogador 61'!$W$8,0)+IF('Jogador 62'!C110=1,'Jogador 62'!$W$8,0)+IF('Jogador 63'!C110=1,'Jogador 63'!$W$8,0)+IF('Jogador 64'!C110=1,'Jogador 64'!$W$8,0))/C110)</f>
        <v>0</v>
      </c>
      <c r="X110" s="4" t="str">
        <f>_xlfn.CONCAT(IF('Jogador 1'!C110=1,_xlfn.CONCAT('Jogador 1'!$W$1,", "),""),IF('Jogador 2'!C110=1,_xlfn.CONCAT('Jogador 2'!$W$1,", "),""),IF('Jogador 3'!C110=1,_xlfn.CONCAT('Jogador 3'!$W$1,", "),""),IF('Jogador 4'!C110=1,_xlfn.CONCAT('Jogador 4'!$W$1,", "),""),IF('Jogador 5'!C110=1,_xlfn.CONCAT('Jogador 5'!$W$1,", "),""),IF('Jogador 6'!C110=1,_xlfn.CONCAT('Jogador 6'!$W$1,", "),""),IF('Jogador 7'!C110=1,_xlfn.CONCAT('Jogador 7'!$W$1,", "),""),IF('Jogador 8'!C110=1,_xlfn.CONCAT('Jogador 8'!$W$1,", "),""),IF('Jogador 9'!C110=1,_xlfn.CONCAT('Jogador 9'!$W$1,", "),""),IF('Jogador 10'!C110=1,_xlfn.CONCAT('Jogador 10'!$W$1,", "),""),IF('Jogador 11'!C110=1,_xlfn.CONCAT('Jogador 11'!$W$1,", "),""),IF('Jogador 12'!C110=1,_xlfn.CONCAT('Jogador 12'!$W$1,", "),""),IF('Jogador 13'!C110=1,_xlfn.CONCAT('Jogador 13'!$W$1,", "),""),IF('Jogador 14'!C110=1,_xlfn.CONCAT('Jogador 14'!$W$1,", "),""),IF('Jogador 15'!C110=1,_xlfn.CONCAT('Jogador 15'!$W$1,", "),""),IF('Jogador 16'!C110=1,_xlfn.CONCAT('Jogador 16'!$W$1,", "),""),IF('Jogador 17'!C110=1,_xlfn.CONCAT('Jogador 17'!$W$1,", "),""),IF('Jogador 18'!C110=1,_xlfn.CONCAT('Jogador 18'!$W$1,", "),""),IF('Jogador 19'!C110=1,_xlfn.CONCAT('Jogador 19'!$W$1,", "),""),IF('Jogador 20'!C110=1,_xlfn.CONCAT('Jogador 20'!$W$1,", "),""),IF('Jogador 21'!C110=1,_xlfn.CONCAT('Jogador 21'!$W$1,", "),""),IF('Jogador 22'!C110=1,_xlfn.CONCAT('Jogador 22'!$W$1,", "),""),IF('Jogador 23'!C110=1,_xlfn.CONCAT('Jogador 23'!$W$1,", "),""),IF('Jogador 24'!C110=1,_xlfn.CONCAT('Jogador 24'!$W$1,", "),""),IF('Jogador 25'!C110=1,_xlfn.CONCAT('Jogador 25'!$W$1,", "),""),IF('Jogador 26'!C110=1,_xlfn.CONCAT('Jogador 26'!$W$1,", "),""),IF('Jogador 27'!C110=1,_xlfn.CONCAT('Jogador 27'!$W$1,", "),""),IF('Jogador 28'!C110=1,_xlfn.CONCAT('Jogador 28'!$W$1,", "),""),IF('Jogador 29'!C110=1,_xlfn.CONCAT('Jogador 29'!$W$1,", "),""),IF('Jogador 30'!C110=1,_xlfn.CONCAT('Jogador 30'!$W$1,", "),""),IF('Jogador 31'!C110=1,_xlfn.CONCAT('Jogador 31'!$W$1,", "),""),IF('Jogador 32'!C110=1,_xlfn.CONCAT('Jogador 32'!$W$1,", "),""),IF('Jogador 33'!C110=1,_xlfn.CONCAT('Jogador 33'!$W$1,", "),""),IF('Jogador 34'!C110=1,_xlfn.CONCAT('Jogador 34'!$W$1,", "),""),IF('Jogador 35'!C110=1,_xlfn.CONCAT('Jogador 35'!$W$1,", "),""),IF('Jogador 36'!C110=1,_xlfn.CONCAT('Jogador 36'!$W$1,", "),""),IF('Jogador 37'!C110=1,_xlfn.CONCAT('Jogador 37'!$W$1,", "),""),IF('Jogador 38'!C110=1,_xlfn.CONCAT('Jogador 38'!$W$1,", "),""),IF('Jogador 39'!C110=1,_xlfn.CONCAT('Jogador 39'!$W$1,", "),""),IF('Jogador 40'!C110=1,_xlfn.CONCAT('Jogador 40'!$W$1,", "),""),IF('Jogador 41'!C110=1,_xlfn.CONCAT('Jogador 41'!$W$1,", "),""),IF('Jogador 42'!C110=1,_xlfn.CONCAT('Jogador 42'!$W$1,", "),""),IF('Jogador 43'!C110=1,_xlfn.CONCAT('Jogador 43'!$W$1,", "),""),IF('Jogador 44'!C110=1,_xlfn.CONCAT('Jogador 44'!$W$1,", "),""),IF('Jogador 45'!C110=1,_xlfn.CONCAT('Jogador 45'!$W$1,", "),""),IF('Jogador 46'!C110=1,_xlfn.CONCAT('Jogador 46'!$W$1,", "),""),IF('Jogador 47'!C110=1,_xlfn.CONCAT('Jogador 47'!$W$1,", "),""),IF('Jogador 48'!C110=1,_xlfn.CONCAT('Jogador 48'!$W$1,", "),""),IF('Jogador 49'!C110=1,_xlfn.CONCAT('Jogador 49'!$W$1,", "),""),IF('Jogador 50'!C110=1,_xlfn.CONCAT('Jogador 50'!$W$1,", "),""),IF('Jogador 51'!C110=1,_xlfn.CONCAT('Jogador 51'!$W$1,", "),""),IF('Jogador 52'!C110=1,_xlfn.CONCAT('Jogador 52'!$W$1,", "),""),IF('Jogador 53'!C110=1,_xlfn.CONCAT('Jogador 53'!$W$1,", "),""),IF('Jogador 54'!C110=1,_xlfn.CONCAT('Jogador 54'!$W$1,", "),""),IF('Jogador 55'!C110=1,_xlfn.CONCAT('Jogador 55'!$W$1,", "),""),IF('Jogador 56'!C110=1,_xlfn.CONCAT('Jogador 56'!$W$1,", "),""),IF('Jogador 57'!C110=1,_xlfn.CONCAT('Jogador 57'!$W$1,", "),""),IF('Jogador 58'!C110=1,_xlfn.CONCAT('Jogador 58'!$W$1,", "),""),IF('Jogador 59'!C110=1,_xlfn.CONCAT('Jogador 59'!$W$1,", "),""),IF('Jogador 60'!C110=1,_xlfn.CONCAT('Jogador 60'!$W$1,", "),""),IF('Jogador 61'!C110=1,_xlfn.CONCAT('Jogador 61'!$W$1,", "),""),IF('Jogador 62'!C110=1,_xlfn.CONCAT('Jogador 62'!$W$1,", "),""),IF('Jogador 63'!C110=1,_xlfn.CONCAT('Jogador 63'!$W$1,", "),""),IF('Jogador 64'!C110=1,_xlfn.CONCAT('Jogador 64'!$W$1,", "),""))</f>
        <v/>
      </c>
      <c r="Y110" s="4" t="str">
        <f>_xlfn.CONCAT(IF('Jogador 1'!D110=1,_xlfn.CONCAT('Jogador 1'!$W$1,", "),""),IF('Jogador 2'!D110=1,_xlfn.CONCAT('Jogador 2'!$W$1,", "),""),IF('Jogador 3'!D110=1,_xlfn.CONCAT('Jogador 3'!$W$1,", "),""),IF('Jogador 4'!D110=1,_xlfn.CONCAT('Jogador 4'!$W$1,", "),""),IF('Jogador 5'!D110=1,_xlfn.CONCAT('Jogador 5'!$W$1,", "),""),IF('Jogador 6'!D110=1,_xlfn.CONCAT('Jogador 6'!$W$1,", "),""),IF('Jogador 7'!D110=1,_xlfn.CONCAT('Jogador 7'!$W$1,", "),""),IF('Jogador 8'!D110=1,_xlfn.CONCAT('Jogador 8'!$W$1,", "),""),IF('Jogador 9'!D110=1,_xlfn.CONCAT('Jogador 9'!$W$1,", "),""),IF('Jogador 10'!D110=1,_xlfn.CONCAT('Jogador 10'!$W$1,", "),""),IF('Jogador 11'!D110=1,_xlfn.CONCAT('Jogador 11'!$W$1,", "),""),IF('Jogador 12'!D110=1,_xlfn.CONCAT('Jogador 12'!$W$1,", "),""),IF('Jogador 13'!D110=1,_xlfn.CONCAT('Jogador 13'!$W$1,", "),""),IF('Jogador 14'!D110=1,_xlfn.CONCAT('Jogador 14'!$W$1,", "),""),IF('Jogador 15'!D110=1,_xlfn.CONCAT('Jogador 15'!$W$1,", "),""),IF('Jogador 16'!D110=1,_xlfn.CONCAT('Jogador 16'!$W$1,", "),""),IF('Jogador 17'!D110=1,_xlfn.CONCAT('Jogador 17'!$W$1,", "),""),IF('Jogador 18'!D110=1,_xlfn.CONCAT('Jogador 18'!$W$1,", "),""),IF('Jogador 19'!D110=1,_xlfn.CONCAT('Jogador 19'!$W$1,", "),""),IF('Jogador 20'!D110=1,_xlfn.CONCAT('Jogador 20'!$W$1,", "),""),IF('Jogador 21'!D110=1,_xlfn.CONCAT('Jogador 21'!$W$1,", "),""),IF('Jogador 22'!D110=1,_xlfn.CONCAT('Jogador 22'!$W$1,", "),""),IF('Jogador 23'!D110=1,_xlfn.CONCAT('Jogador 23'!$W$1,", "),""),IF('Jogador 24'!D110=1,_xlfn.CONCAT('Jogador 24'!$W$1,", "),""),IF('Jogador 25'!D110=1,_xlfn.CONCAT('Jogador 25'!$W$1,", "),""),IF('Jogador 26'!D110=1,_xlfn.CONCAT('Jogador 26'!$W$1,", "),""),IF('Jogador 27'!D110=1,_xlfn.CONCAT('Jogador 27'!$W$1,", "),""),IF('Jogador 28'!D110=1,_xlfn.CONCAT('Jogador 28'!$W$1,", "),""),IF('Jogador 29'!D110=1,_xlfn.CONCAT('Jogador 29'!$W$1,", "),""),IF('Jogador 30'!D110=1,_xlfn.CONCAT('Jogador 30'!$W$1,", "),""),IF('Jogador 31'!D110=1,_xlfn.CONCAT('Jogador 31'!$W$1,", "),""),IF('Jogador 32'!D110=1,_xlfn.CONCAT('Jogador 32'!$W$1,", "),""),IF('Jogador 33'!D110=1,_xlfn.CONCAT('Jogador 33'!$W$1,", "),""),IF('Jogador 34'!D110=1,_xlfn.CONCAT('Jogador 34'!$W$1,", "),""),IF('Jogador 35'!D110=1,_xlfn.CONCAT('Jogador 35'!$W$1,", "),""),IF('Jogador 36'!D110=1,_xlfn.CONCAT('Jogador 36'!$W$1,", "),""),IF('Jogador 37'!D110=1,_xlfn.CONCAT('Jogador 37'!$W$1,", "),""),IF('Jogador 38'!D110=1,_xlfn.CONCAT('Jogador 38'!$W$1,", "),""),IF('Jogador 39'!D110=1,_xlfn.CONCAT('Jogador 39'!$W$1,", "),""),IF('Jogador 40'!D110=1,_xlfn.CONCAT('Jogador 40'!$W$1,", "),""),IF('Jogador 41'!D110=1,_xlfn.CONCAT('Jogador 41'!$W$1,", "),""),IF('Jogador 42'!D110=1,_xlfn.CONCAT('Jogador 42'!$W$1,", "),""),IF('Jogador 43'!D110=1,_xlfn.CONCAT('Jogador 43'!$W$1,", "),""),IF('Jogador 44'!D110=1,_xlfn.CONCAT('Jogador 44'!$W$1,", "),""),IF('Jogador 45'!D110=1,_xlfn.CONCAT('Jogador 45'!$W$1,", "),""),IF('Jogador 46'!D110=1,_xlfn.CONCAT('Jogador 46'!$W$1,", "),""),IF('Jogador 47'!D110=1,_xlfn.CONCAT('Jogador 47'!$W$1,", "),""),IF('Jogador 48'!D110=1,_xlfn.CONCAT('Jogador 48'!$W$1,", "),""),IF('Jogador 49'!D110=1,_xlfn.CONCAT('Jogador 49'!$W$1,", "),""),IF('Jogador 50'!D110=1,_xlfn.CONCAT('Jogador 50'!$W$1,", "),""),IF('Jogador 51'!D110=1,_xlfn.CONCAT('Jogador 51'!$W$1,", "),""),IF('Jogador 52'!D110=1,_xlfn.CONCAT('Jogador 52'!$W$1,", "),""),IF('Jogador 53'!D110=1,_xlfn.CONCAT('Jogador 53'!$W$1,", "),""),IF('Jogador 54'!D110=1,_xlfn.CONCAT('Jogador 54'!$W$1,", "),""),IF('Jogador 55'!D110=1,_xlfn.CONCAT('Jogador 55'!$W$1,", "),""),IF('Jogador 56'!D110=1,_xlfn.CONCAT('Jogador 56'!$W$1,", "),""),IF('Jogador 57'!D110=1,_xlfn.CONCAT('Jogador 57'!$W$1,", "),""),IF('Jogador 58'!D110=1,_xlfn.CONCAT('Jogador 58'!$W$1,", "),""),IF('Jogador 59'!D110=1,_xlfn.CONCAT('Jogador 59'!$W$1,", "),""),IF('Jogador 60'!D110=1,_xlfn.CONCAT('Jogador 60'!$W$1,", "),""),IF('Jogador 61'!D110=1,_xlfn.CONCAT('Jogador 61'!$W$1,", "),""),IF('Jogador 62'!D110=1,_xlfn.CONCAT('Jogador 62'!$W$1,", "),""),IF('Jogador 63'!D110=1,_xlfn.CONCAT('Jogador 63'!$W$1,", "),""),IF('Jogador 64'!D110=1,_xlfn.CONCAT('Jogador 64'!$W$1,", "),""))</f>
        <v/>
      </c>
    </row>
    <row r="111" spans="1:25" x14ac:dyDescent="0.3">
      <c r="A111" s="4" t="s">
        <v>2</v>
      </c>
      <c r="B111" s="4">
        <f>'Jogador 1'!B111+'Jogador 2'!B111+'Jogador 3'!B111+'Jogador 4'!B111+'Jogador 5'!B111+'Jogador 6'!B111+'Jogador 7'!B111+'Jogador 8'!B111+'Jogador 9'!B111+'Jogador 10'!B111+'Jogador 11'!B111+'Jogador 12'!B111+'Jogador 13'!B111+'Jogador 14'!B111+'Jogador 15'!B111+'Jogador 16'!B111+'Jogador 17'!B111+'Jogador 18'!B111+'Jogador 19'!B111+'Jogador 20'!B111+'Jogador 21'!B111+'Jogador 22'!B111+'Jogador 23'!B111+'Jogador 24'!B111+'Jogador 25'!B111+'Jogador 26'!B111+'Jogador 27'!B111+'Jogador 28'!B111+'Jogador 29'!B111+'Jogador 30'!B111+'Jogador 31'!B111+'Jogador 32'!B111+'Jogador 33'!B111+'Jogador 34'!B111+'Jogador 35'!B111+'Jogador 36'!B111+'Jogador 37'!B111+'Jogador 38'!B111+'Jogador 39'!B111+'Jogador 40'!B111+'Jogador 41'!B111+'Jogador 42'!B111+'Jogador 43'!B111+'Jogador 44'!B111+'Jogador 45'!B111+'Jogador 46'!B111+'Jogador 47'!B111+'Jogador 48'!B111+'Jogador 49'!B111+'Jogador 50'!B111+'Jogador 51'!B111+'Jogador 52'!B111+'Jogador 53'!B111+'Jogador 54'!B111+'Jogador 55'!B111+'Jogador 56'!B111+'Jogador 57'!B111+'Jogador 58'!B111+'Jogador 59'!B111+'Jogador 60'!B111+'Jogador 61'!B111+'Jogador 62'!B111+'Jogador 63'!B111+'Jogador 64'!B111</f>
        <v>0</v>
      </c>
      <c r="C111" s="4">
        <f>'Jogador 1'!C111+'Jogador 2'!C111+'Jogador 3'!C111+'Jogador 4'!C111+'Jogador 5'!C111+'Jogador 6'!C111+'Jogador 7'!C111+'Jogador 8'!C111+'Jogador 9'!C111+'Jogador 10'!C111+'Jogador 11'!C111+'Jogador 12'!C111+'Jogador 13'!C111+'Jogador 14'!C111+'Jogador 15'!C111+'Jogador 16'!C111+'Jogador 17'!C111+'Jogador 18'!C111+'Jogador 19'!C111+'Jogador 20'!C111+'Jogador 21'!C111+'Jogador 22'!C111+'Jogador 23'!C111+'Jogador 24'!C111+'Jogador 25'!C111+'Jogador 26'!C111+'Jogador 27'!C111+'Jogador 28'!C111+'Jogador 29'!C111+'Jogador 30'!C111+'Jogador 31'!C111+'Jogador 32'!C111+'Jogador 33'!C111+'Jogador 34'!C111+'Jogador 35'!C111+'Jogador 36'!C111+'Jogador 37'!C111+'Jogador 38'!C111+'Jogador 39'!C111+'Jogador 40'!C111+'Jogador 41'!C111+'Jogador 42'!C111+'Jogador 43'!C111+'Jogador 44'!C111+'Jogador 45'!C111+'Jogador 46'!C111+'Jogador 47'!C111+'Jogador 48'!C111+'Jogador 49'!C111+'Jogador 50'!C111+'Jogador 51'!C111+'Jogador 52'!C111+'Jogador 53'!C111+'Jogador 54'!C111+'Jogador 55'!C111+'Jogador 56'!C111+'Jogador 57'!C111+'Jogador 58'!C111+'Jogador 59'!C111+'Jogador 60'!C111+'Jogador 61'!C111+'Jogador 62'!C111+'Jogador 63'!C111+'Jogador 64'!C111</f>
        <v>0</v>
      </c>
      <c r="D111" s="4">
        <f>'Jogador 1'!D111+'Jogador 2'!D111+'Jogador 3'!D111+'Jogador 4'!D111+'Jogador 5'!D111+'Jogador 6'!D111+'Jogador 7'!D111+'Jogador 8'!D111+'Jogador 9'!D111+'Jogador 10'!D111+'Jogador 11'!D111+'Jogador 12'!D111+'Jogador 13'!D111+'Jogador 14'!D111+'Jogador 15'!D111+'Jogador 16'!D111+'Jogador 17'!D111+'Jogador 18'!D111+'Jogador 19'!D111+'Jogador 20'!D111+'Jogador 21'!D111+'Jogador 22'!D111+'Jogador 23'!D111+'Jogador 24'!D111+'Jogador 25'!D111+'Jogador 26'!D111+'Jogador 27'!D111+'Jogador 28'!D111+'Jogador 29'!D111+'Jogador 30'!D111+'Jogador 31'!D111+'Jogador 32'!D111+'Jogador 33'!D111+'Jogador 34'!D111+'Jogador 35'!D111+'Jogador 36'!D111+'Jogador 37'!D111+'Jogador 38'!D111+'Jogador 39'!D111+'Jogador 40'!D111+'Jogador 41'!D111+'Jogador 42'!D111+'Jogador 43'!D111+'Jogador 44'!D111+'Jogador 45'!D111+'Jogador 46'!D111+'Jogador 47'!D111+'Jogador 48'!D111+'Jogador 49'!D111+'Jogador 50'!D111+'Jogador 51'!D111+'Jogador 52'!D111+'Jogador 53'!D111+'Jogador 54'!D111+'Jogador 55'!D111+'Jogador 56'!D111+'Jogador 57'!D111+'Jogador 58'!D111+'Jogador 59'!D111+'Jogador 60'!D111+'Jogador 61'!D111+'Jogador 62'!D111+'Jogador 63'!D111+'Jogador 64'!D111</f>
        <v>0</v>
      </c>
      <c r="E111" s="4">
        <f>'Jogador 1'!E111+'Jogador 2'!E111+'Jogador 3'!E111+'Jogador 4'!E111+'Jogador 5'!E111+'Jogador 6'!E111+'Jogador 7'!E111+'Jogador 8'!E111+'Jogador 9'!E111+'Jogador 10'!E111+'Jogador 11'!E111+'Jogador 12'!E111+'Jogador 13'!E111+'Jogador 14'!E111+'Jogador 15'!E111+'Jogador 16'!E111+'Jogador 17'!E111+'Jogador 18'!E111+'Jogador 19'!E111+'Jogador 20'!E111+'Jogador 21'!E111+'Jogador 22'!E111+'Jogador 23'!E111+'Jogador 24'!E111+'Jogador 25'!E111+'Jogador 26'!E111+'Jogador 27'!E111+'Jogador 28'!E111+'Jogador 29'!E111+'Jogador 30'!E111+'Jogador 31'!E111+'Jogador 32'!E111+'Jogador 33'!E111+'Jogador 34'!E111+'Jogador 35'!E111+'Jogador 36'!E111+'Jogador 37'!E111+'Jogador 38'!E111+'Jogador 39'!E111+'Jogador 40'!E111+'Jogador 41'!E111+'Jogador 42'!E111+'Jogador 43'!E111+'Jogador 44'!E111+'Jogador 45'!E111+'Jogador 46'!E111+'Jogador 47'!E111+'Jogador 48'!E111+'Jogador 49'!E111+'Jogador 50'!E111+'Jogador 51'!E111+'Jogador 52'!E111+'Jogador 53'!E111+'Jogador 54'!E111+'Jogador 55'!E111+'Jogador 56'!E111+'Jogador 57'!E111+'Jogador 58'!E111+'Jogador 59'!E111+'Jogador 60'!E111+'Jogador 61'!E111+'Jogador 62'!E111+'Jogador 63'!E111+'Jogador 64'!E111</f>
        <v>0</v>
      </c>
      <c r="F111" s="9">
        <f t="shared" si="21"/>
        <v>0</v>
      </c>
      <c r="G111" s="4">
        <f>'Jogador 1'!G111+'Jogador 2'!G111+'Jogador 3'!G111+'Jogador 4'!G111+'Jogador 5'!G111+'Jogador 6'!G111+'Jogador 7'!G111+'Jogador 8'!G111+'Jogador 9'!G111+'Jogador 10'!G111+'Jogador 11'!G111+'Jogador 12'!G111+'Jogador 13'!G111+'Jogador 14'!G111+'Jogador 15'!G111+'Jogador 16'!G111+'Jogador 17'!G111+'Jogador 18'!G111+'Jogador 19'!G111+'Jogador 20'!G111+'Jogador 21'!G111+'Jogador 22'!G111+'Jogador 23'!G111+'Jogador 24'!G111+'Jogador 25'!G111+'Jogador 26'!G111+'Jogador 27'!G111+'Jogador 28'!G111+'Jogador 29'!G111+'Jogador 30'!G111+'Jogador 31'!G111+'Jogador 32'!G111+'Jogador 33'!G111+'Jogador 34'!G111+'Jogador 35'!G111+'Jogador 36'!G111+'Jogador 37'!G111+'Jogador 38'!G111+'Jogador 39'!G111+'Jogador 40'!G111+'Jogador 41'!G111+'Jogador 42'!G111+'Jogador 43'!G111+'Jogador 44'!G111+'Jogador 45'!G111+'Jogador 46'!G111+'Jogador 47'!G111+'Jogador 48'!G111+'Jogador 49'!G111+'Jogador 50'!G111+'Jogador 51'!G111+'Jogador 52'!G111+'Jogador 53'!G111+'Jogador 54'!G111+'Jogador 55'!G111+'Jogador 56'!G111+'Jogador 57'!G111+'Jogador 58'!G111+'Jogador 59'!G111+'Jogador 60'!G111+'Jogador 61'!G111+'Jogador 62'!G111+'Jogador 63'!G111+'Jogador 64'!G111</f>
        <v>0</v>
      </c>
      <c r="H111" s="9">
        <f t="shared" si="22"/>
        <v>0</v>
      </c>
      <c r="I111" s="4">
        <f>'Jogador 1'!I111+'Jogador 2'!I111+'Jogador 3'!I111+'Jogador 4'!I111+'Jogador 5'!I111+'Jogador 6'!I111+'Jogador 7'!I111+'Jogador 8'!I111+'Jogador 9'!I111+'Jogador 10'!I111+'Jogador 11'!I111+'Jogador 12'!I111+'Jogador 13'!I111+'Jogador 14'!I111+'Jogador 15'!I111+'Jogador 16'!I111+'Jogador 17'!I111+'Jogador 18'!I111+'Jogador 19'!I111+'Jogador 20'!I111+'Jogador 21'!I111+'Jogador 22'!I111+'Jogador 23'!I111+'Jogador 24'!I111+'Jogador 25'!I111+'Jogador 26'!I111+'Jogador 27'!I111+'Jogador 28'!I111+'Jogador 29'!I111+'Jogador 30'!I111+'Jogador 31'!I111+'Jogador 32'!I111+'Jogador 33'!I111+'Jogador 34'!I111+'Jogador 35'!I111+'Jogador 36'!I111+'Jogador 37'!I111+'Jogador 38'!I111+'Jogador 39'!I111+'Jogador 40'!I111+'Jogador 41'!I111+'Jogador 42'!I111+'Jogador 43'!I111+'Jogador 44'!I111+'Jogador 45'!I111+'Jogador 46'!I111+'Jogador 47'!I111+'Jogador 48'!I111+'Jogador 49'!I111+'Jogador 50'!I111+'Jogador 51'!I111+'Jogador 52'!I111+'Jogador 53'!I111+'Jogador 54'!I111+'Jogador 55'!I111+'Jogador 56'!I111+'Jogador 57'!I111+'Jogador 58'!I111+'Jogador 59'!I111+'Jogador 60'!I111+'Jogador 61'!I111+'Jogador 62'!I111+'Jogador 63'!I111+'Jogador 64'!I111</f>
        <v>0</v>
      </c>
      <c r="J111" s="9">
        <f t="shared" si="23"/>
        <v>0</v>
      </c>
      <c r="K111" s="4">
        <f>'Jogador 1'!K111+'Jogador 2'!K111+'Jogador 3'!K111+'Jogador 4'!K111+'Jogador 5'!K111+'Jogador 6'!K111+'Jogador 7'!K111+'Jogador 8'!K111+'Jogador 9'!K111+'Jogador 10'!K111+'Jogador 11'!K111+'Jogador 12'!K111+'Jogador 13'!K111+'Jogador 14'!K111+'Jogador 15'!K111+'Jogador 16'!K111+'Jogador 17'!K111+'Jogador 18'!K111+'Jogador 19'!K111+'Jogador 20'!K111+'Jogador 21'!K111+'Jogador 22'!K111+'Jogador 23'!K111+'Jogador 24'!K111+'Jogador 25'!K111+'Jogador 26'!K111+'Jogador 27'!K111+'Jogador 28'!K111+'Jogador 29'!K111+'Jogador 30'!K111+'Jogador 31'!K111+'Jogador 32'!K111+'Jogador 33'!K111+'Jogador 34'!K111+'Jogador 35'!K111+'Jogador 36'!K111+'Jogador 37'!K111+'Jogador 38'!K111+'Jogador 39'!K111+'Jogador 40'!K111+'Jogador 41'!K111+'Jogador 42'!K111+'Jogador 43'!K111+'Jogador 44'!K111+'Jogador 45'!K111+'Jogador 46'!K111+'Jogador 47'!K111+'Jogador 48'!K111+'Jogador 49'!K111+'Jogador 50'!K111+'Jogador 51'!K111+'Jogador 52'!K111+'Jogador 53'!K111+'Jogador 54'!K111+'Jogador 55'!K111+'Jogador 56'!K111+'Jogador 57'!K111+'Jogador 58'!K111+'Jogador 59'!K111+'Jogador 60'!K111+'Jogador 61'!K111+'Jogador 62'!K111+'Jogador 63'!K111+'Jogador 64'!K111</f>
        <v>0</v>
      </c>
      <c r="L111" s="9">
        <f t="shared" si="24"/>
        <v>0</v>
      </c>
      <c r="M111" s="4">
        <f>'Jogador 1'!M111+'Jogador 2'!M111+'Jogador 3'!M111+'Jogador 4'!M111+'Jogador 5'!M111+'Jogador 6'!M111+'Jogador 7'!M111+'Jogador 8'!M111+'Jogador 9'!M111+'Jogador 10'!M111+'Jogador 11'!M111+'Jogador 12'!M111+'Jogador 13'!M111+'Jogador 14'!M111+'Jogador 15'!M111+'Jogador 16'!M111+'Jogador 17'!M111+'Jogador 18'!M111+'Jogador 19'!M111+'Jogador 20'!M111+'Jogador 21'!M111+'Jogador 22'!M111+'Jogador 23'!M111+'Jogador 24'!M111+'Jogador 25'!M111+'Jogador 26'!M111+'Jogador 27'!M111+'Jogador 28'!M111+'Jogador 29'!M111+'Jogador 30'!M111+'Jogador 31'!M111+'Jogador 32'!M111+'Jogador 33'!M111+'Jogador 34'!M111+'Jogador 35'!M111+'Jogador 36'!M111+'Jogador 37'!M111+'Jogador 38'!M111+'Jogador 39'!M111+'Jogador 40'!M111+'Jogador 41'!M111+'Jogador 42'!M111+'Jogador 43'!M111+'Jogador 44'!M111+'Jogador 45'!M111+'Jogador 46'!M111+'Jogador 47'!M111+'Jogador 48'!M111+'Jogador 49'!M111+'Jogador 50'!M111+'Jogador 51'!M111+'Jogador 52'!M111+'Jogador 53'!M111+'Jogador 54'!M111+'Jogador 55'!M111+'Jogador 56'!M111+'Jogador 57'!M111+'Jogador 58'!M111+'Jogador 59'!M111+'Jogador 60'!M111+'Jogador 61'!M111+'Jogador 62'!M111+'Jogador 63'!M111+'Jogador 64'!M111</f>
        <v>0</v>
      </c>
      <c r="N111" s="9">
        <f t="shared" si="25"/>
        <v>0</v>
      </c>
      <c r="O111" s="4">
        <f>'Jogador 1'!O111+'Jogador 2'!O111+'Jogador 3'!O111+'Jogador 4'!O111+'Jogador 5'!O111+'Jogador 6'!O111+'Jogador 7'!O111+'Jogador 8'!O111+'Jogador 9'!O111+'Jogador 10'!O111+'Jogador 11'!O111+'Jogador 12'!O111+'Jogador 13'!O111+'Jogador 14'!O111+'Jogador 15'!O111+'Jogador 16'!O111+'Jogador 17'!O111+'Jogador 18'!O111+'Jogador 19'!O111+'Jogador 20'!O111+'Jogador 21'!O111+'Jogador 22'!O111+'Jogador 23'!O111+'Jogador 24'!O111+'Jogador 25'!O111+'Jogador 26'!O111+'Jogador 27'!O111+'Jogador 28'!O111+'Jogador 29'!O111+'Jogador 30'!O111+'Jogador 31'!O111+'Jogador 32'!O111+'Jogador 33'!O111+'Jogador 34'!O111+'Jogador 35'!O111+'Jogador 36'!O111+'Jogador 37'!O111+'Jogador 38'!O111+'Jogador 39'!O111+'Jogador 40'!O111+'Jogador 41'!O111+'Jogador 42'!O111+'Jogador 43'!O111+'Jogador 44'!O111+'Jogador 45'!O111+'Jogador 46'!O111+'Jogador 47'!O111+'Jogador 48'!O111+'Jogador 49'!O111+'Jogador 50'!O111+'Jogador 51'!O111+'Jogador 52'!O111+'Jogador 53'!O111+'Jogador 54'!O111+'Jogador 55'!O111+'Jogador 56'!O111+'Jogador 57'!O111+'Jogador 58'!O111+'Jogador 59'!O111+'Jogador 60'!O111+'Jogador 61'!O111+'Jogador 62'!O111+'Jogador 63'!O111+'Jogador 64'!O111</f>
        <v>0</v>
      </c>
      <c r="P111" s="9">
        <f t="shared" si="26"/>
        <v>0</v>
      </c>
      <c r="Q111" s="4">
        <f>'Jogador 1'!Q111+'Jogador 2'!Q111+'Jogador 3'!Q111+'Jogador 4'!Q111+'Jogador 5'!Q111+'Jogador 6'!Q111+'Jogador 7'!Q111+'Jogador 8'!Q111+'Jogador 9'!Q111+'Jogador 10'!Q111+'Jogador 11'!Q111+'Jogador 12'!Q111+'Jogador 13'!Q111+'Jogador 14'!Q111+'Jogador 15'!Q111+'Jogador 16'!Q111+'Jogador 17'!Q111+'Jogador 18'!Q111+'Jogador 19'!Q111+'Jogador 20'!Q111+'Jogador 21'!Q111+'Jogador 22'!Q111+'Jogador 23'!Q111+'Jogador 24'!Q111+'Jogador 25'!Q111+'Jogador 26'!Q111+'Jogador 27'!Q111+'Jogador 28'!Q111+'Jogador 29'!Q111+'Jogador 30'!Q111+'Jogador 31'!Q111+'Jogador 32'!Q111+'Jogador 33'!Q111+'Jogador 34'!Q111+'Jogador 35'!Q111+'Jogador 36'!Q111+'Jogador 37'!Q111+'Jogador 38'!Q111+'Jogador 39'!Q111+'Jogador 40'!Q111+'Jogador 41'!Q111+'Jogador 42'!Q111+'Jogador 43'!Q111+'Jogador 44'!Q111+'Jogador 45'!Q111+'Jogador 46'!Q111+'Jogador 47'!Q111+'Jogador 48'!Q111+'Jogador 49'!Q111+'Jogador 50'!Q111+'Jogador 51'!Q111+'Jogador 52'!Q111+'Jogador 53'!Q111+'Jogador 54'!Q111+'Jogador 55'!Q111+'Jogador 56'!Q111+'Jogador 57'!Q111+'Jogador 58'!Q111+'Jogador 59'!Q111+'Jogador 60'!Q111+'Jogador 61'!Q111+'Jogador 62'!Q111+'Jogador 63'!Q111+'Jogador 64'!Q111</f>
        <v>0</v>
      </c>
      <c r="R111" s="4">
        <f>'Jogador 1'!R111+'Jogador 2'!R111+'Jogador 3'!R111+'Jogador 4'!R111+'Jogador 5'!R111+'Jogador 6'!R111+'Jogador 7'!R111+'Jogador 8'!R111+'Jogador 9'!R111+'Jogador 10'!R111+'Jogador 11'!R111+'Jogador 12'!R111+'Jogador 13'!R111+'Jogador 14'!R111+'Jogador 15'!R111+'Jogador 16'!R111+'Jogador 17'!R111+'Jogador 18'!R111+'Jogador 19'!R111+'Jogador 20'!R111+'Jogador 21'!R111+'Jogador 22'!R111+'Jogador 23'!R111+'Jogador 24'!R111+'Jogador 25'!R111+'Jogador 26'!R111+'Jogador 27'!R111+'Jogador 28'!R111+'Jogador 29'!R111+'Jogador 30'!R111+'Jogador 31'!R111+'Jogador 32'!R111+'Jogador 33'!R111+'Jogador 34'!R111+'Jogador 35'!R111+'Jogador 36'!R111+'Jogador 37'!R111+'Jogador 38'!R111+'Jogador 39'!R111+'Jogador 40'!R111+'Jogador 41'!R111+'Jogador 42'!R111+'Jogador 43'!R111+'Jogador 44'!R111+'Jogador 45'!R111+'Jogador 46'!R111+'Jogador 47'!R111+'Jogador 48'!R111+'Jogador 49'!R111+'Jogador 50'!R111+'Jogador 51'!R111+'Jogador 52'!R111+'Jogador 53'!R111+'Jogador 54'!R111+'Jogador 55'!R111+'Jogador 56'!R111+'Jogador 57'!R111+'Jogador 58'!R111+'Jogador 59'!R111+'Jogador 60'!R111+'Jogador 61'!R111+'Jogador 62'!R111+'Jogador 63'!R111+'Jogador 64'!R111</f>
        <v>0</v>
      </c>
      <c r="S111" s="4">
        <f>'Jogador 1'!S111+'Jogador 2'!S111+'Jogador 3'!S111+'Jogador 4'!S111+'Jogador 5'!S111+'Jogador 6'!S111+'Jogador 7'!S111+'Jogador 8'!S111+'Jogador 9'!S111+'Jogador 10'!S111+'Jogador 11'!S111+'Jogador 12'!S111+'Jogador 13'!S111+'Jogador 14'!S111+'Jogador 15'!S111+'Jogador 16'!S111+'Jogador 17'!S111+'Jogador 18'!S111+'Jogador 19'!S111+'Jogador 20'!S111+'Jogador 21'!S111+'Jogador 22'!S111+'Jogador 23'!S111+'Jogador 24'!S111+'Jogador 25'!S111+'Jogador 26'!S111+'Jogador 27'!S111+'Jogador 28'!S111+'Jogador 29'!S111+'Jogador 30'!S111+'Jogador 31'!S111+'Jogador 32'!S111+'Jogador 33'!S111+'Jogador 34'!S111+'Jogador 35'!S111+'Jogador 36'!S111+'Jogador 37'!S111+'Jogador 38'!S111+'Jogador 39'!S111+'Jogador 40'!S111+'Jogador 41'!S111+'Jogador 42'!S111+'Jogador 43'!S111+'Jogador 44'!S111+'Jogador 45'!S111+'Jogador 46'!S111+'Jogador 47'!S111+'Jogador 48'!S111+'Jogador 49'!S111+'Jogador 50'!S111+'Jogador 51'!S111+'Jogador 52'!S111+'Jogador 53'!S111+'Jogador 54'!S111+'Jogador 55'!S111+'Jogador 56'!S111+'Jogador 57'!S111+'Jogador 58'!S111+'Jogador 59'!S111+'Jogador 60'!S111+'Jogador 61'!S111+'Jogador 62'!S111+'Jogador 63'!S111+'Jogador 64'!S111</f>
        <v>0</v>
      </c>
      <c r="T111" s="4">
        <f>'Jogador 1'!T111+'Jogador 2'!T111+'Jogador 3'!T111+'Jogador 4'!T111+'Jogador 5'!T111+'Jogador 6'!T111+'Jogador 7'!T111+'Jogador 8'!T111+'Jogador 9'!T111+'Jogador 10'!T111+'Jogador 11'!T111+'Jogador 12'!T111+'Jogador 13'!T111+'Jogador 14'!T111+'Jogador 15'!T111+'Jogador 16'!T111+'Jogador 17'!T111+'Jogador 18'!T111+'Jogador 19'!T111+'Jogador 20'!T111+'Jogador 21'!T111+'Jogador 22'!T111+'Jogador 23'!T111+'Jogador 24'!T111+'Jogador 25'!T111+'Jogador 26'!T111+'Jogador 27'!T111+'Jogador 28'!T111+'Jogador 29'!T111+'Jogador 30'!T111+'Jogador 31'!T111+'Jogador 32'!T111+'Jogador 33'!T111+'Jogador 34'!T111+'Jogador 35'!T111+'Jogador 36'!T111+'Jogador 37'!T111+'Jogador 38'!T111+'Jogador 39'!T111+'Jogador 40'!T111+'Jogador 41'!T111+'Jogador 42'!T111+'Jogador 43'!T111+'Jogador 44'!T111+'Jogador 45'!T111+'Jogador 46'!T111+'Jogador 47'!T111+'Jogador 48'!T111+'Jogador 49'!T111+'Jogador 50'!T111+'Jogador 51'!T111+'Jogador 52'!T111+'Jogador 53'!T111+'Jogador 54'!T111+'Jogador 55'!T111+'Jogador 56'!T111+'Jogador 57'!T111+'Jogador 58'!T111+'Jogador 59'!T111+'Jogador 60'!T111+'Jogador 61'!T111+'Jogador 62'!T111+'Jogador 63'!T111+'Jogador 64'!T111</f>
        <v>0</v>
      </c>
      <c r="U111" s="10">
        <f t="shared" si="27"/>
        <v>0</v>
      </c>
      <c r="V111" s="10">
        <f>IF(C111=0,0,(IF('Jogador 1'!C111=1,'Jogador 1'!$W$8,0)+IF('Jogador 2'!C111=1,'Jogador 2'!$W$8,0)+IF('Jogador 3'!C111=1,'Jogador 3'!$W$8,0)+IF('Jogador 4'!C111=1,'Jogador 4'!$W$8,0)+IF('Jogador 5'!C111=1,'Jogador 5'!$W$8,0)+IF('Jogador 6'!C111=1,'Jogador 6'!$W$8,0)+IF('Jogador 7'!C111=1,'Jogador 7'!$W$8,0)+IF('Jogador 8'!C111=1,'Jogador 8'!$W$8,0)+IF('Jogador 9'!C111=1,'Jogador 9'!$W$8,0)+IF('Jogador 10'!C111=1,'Jogador 10'!$W$8,0)+IF('Jogador 11'!C111=1,'Jogador 11'!$W$8,0)+IF('Jogador 12'!C111=1,'Jogador 12'!$W$8,0)+IF('Jogador 13'!C111=1,'Jogador 13'!$W$8,0)+IF('Jogador 14'!C111=1,'Jogador 14'!$W$8,0)+IF('Jogador 15'!C111=1,'Jogador 15'!$W$8,0)+IF('Jogador 16'!C111=1,'Jogador 16'!$W$8,0)+IF('Jogador 17'!C111=1,'Jogador 17'!$W$8,0)+IF('Jogador 18'!C111=1,'Jogador 18'!$W$8,0)+IF('Jogador 19'!C111=1,'Jogador 19'!$W$8,0)+IF('Jogador 20'!C111=1,'Jogador 20'!$W$8,0)+IF('Jogador 21'!C111=1,'Jogador 21'!$W$8,0)+IF('Jogador 22'!C111=1,'Jogador 22'!$W$8,0)+IF('Jogador 23'!C111=1,'Jogador 23'!$W$8,0)+IF('Jogador 24'!C111=1,'Jogador 24'!$W$8,0)+IF('Jogador 25'!C111=1,'Jogador 25'!$W$8,0)+IF('Jogador 26'!C111=1,'Jogador 26'!$W$8,0)+IF('Jogador 27'!C111=1,'Jogador 27'!$W$8,0)+IF('Jogador 28'!C111=1,'Jogador 28'!$W$8,0)+IF('Jogador 29'!C111=1,'Jogador 29'!$W$8,0)+IF('Jogador 30'!C111=1,'Jogador 30'!$W$8,0)+IF('Jogador 31'!C111=1,'Jogador 31'!$W$8,0)+IF('Jogador 32'!C111=1,'Jogador 32'!$W$8,0)+IF('Jogador 33'!C111=1,'Jogador 33'!$W$8,0)+IF('Jogador 34'!C111=1,'Jogador 34'!$W$8,0)+IF('Jogador 35'!C111=1,'Jogador 35'!$W$8,0) +IF('Jogador 36'!C111=1,'Jogador 36'!$W$8,0)+IF('Jogador 37'!C111=1,'Jogador 37'!$W$8,0)+IF('Jogador 38'!C111=1,'Jogador 38'!$W$8,0)+IF('Jogador 39'!C111=1,'Jogador 39'!$W$8,0)+IF('Jogador 40'!C111=1,'Jogador 40'!$W$8,0)+IF('Jogador 41'!C111=1,'Jogador 41'!$W$8,0)+IF('Jogador 42'!C111=1,'Jogador 42'!$W$8,0)+IF('Jogador 43'!C111=1,'Jogador 43'!$W$8,0)+IF('Jogador 44'!C111=1,'Jogador 44'!$W$8,0)+IF('Jogador 45'!C111=1,'Jogador 45'!$W$8,0)+IF('Jogador 46'!C111=1,'Jogador 46'!$W$8,0)+IF('Jogador 47'!C111=1,'Jogador 47'!$W$8,0)+IF('Jogador 48'!C111=1,'Jogador 48'!$W$8,0)+IF('Jogador 49'!C111=1,'Jogador 49'!$W$8,0)+IF('Jogador 50'!C111=1,'Jogador 50'!$W$8,0)+IF('Jogador 51'!C111=1,'Jogador 51'!$W$8,0)+IF('Jogador 52'!C111=1,'Jogador 52'!$W$8,0)+IF('Jogador 53'!C111=1,'Jogador 53'!$W$8,0)+IF('Jogador 54'!C111=1,'Jogador 54'!$W$8,0)+IF('Jogador 55'!C111=1,'Jogador 55'!$W$8,0)+IF('Jogador 56'!C111=1,'Jogador 56'!$W$8,0)+IF('Jogador 57'!C111=1,'Jogador 57'!$W$8,0)+IF('Jogador 58'!C111=1,'Jogador 58'!$W$8,0)+IF('Jogador 59'!C111=1,'Jogador 59'!$W$8,0)+IF('Jogador 60'!C111=1,'Jogador 60'!$W$8,0)+IF('Jogador 61'!C111=1,'Jogador 61'!$W$8,0)+IF('Jogador 62'!C111=1,'Jogador 62'!$W$8,0)+IF('Jogador 63'!C111=1,'Jogador 63'!$W$8,0)+IF('Jogador 64'!C111=1,'Jogador 64'!$W$8,0))/C111)</f>
        <v>0</v>
      </c>
      <c r="X111" s="4" t="str">
        <f>_xlfn.CONCAT(IF('Jogador 1'!C111=1,_xlfn.CONCAT('Jogador 1'!$W$1,", "),""),IF('Jogador 2'!C111=1,_xlfn.CONCAT('Jogador 2'!$W$1,", "),""),IF('Jogador 3'!C111=1,_xlfn.CONCAT('Jogador 3'!$W$1,", "),""),IF('Jogador 4'!C111=1,_xlfn.CONCAT('Jogador 4'!$W$1,", "),""),IF('Jogador 5'!C111=1,_xlfn.CONCAT('Jogador 5'!$W$1,", "),""),IF('Jogador 6'!C111=1,_xlfn.CONCAT('Jogador 6'!$W$1,", "),""),IF('Jogador 7'!C111=1,_xlfn.CONCAT('Jogador 7'!$W$1,", "),""),IF('Jogador 8'!C111=1,_xlfn.CONCAT('Jogador 8'!$W$1,", "),""),IF('Jogador 9'!C111=1,_xlfn.CONCAT('Jogador 9'!$W$1,", "),""),IF('Jogador 10'!C111=1,_xlfn.CONCAT('Jogador 10'!$W$1,", "),""),IF('Jogador 11'!C111=1,_xlfn.CONCAT('Jogador 11'!$W$1,", "),""),IF('Jogador 12'!C111=1,_xlfn.CONCAT('Jogador 12'!$W$1,", "),""),IF('Jogador 13'!C111=1,_xlfn.CONCAT('Jogador 13'!$W$1,", "),""),IF('Jogador 14'!C111=1,_xlfn.CONCAT('Jogador 14'!$W$1,", "),""),IF('Jogador 15'!C111=1,_xlfn.CONCAT('Jogador 15'!$W$1,", "),""),IF('Jogador 16'!C111=1,_xlfn.CONCAT('Jogador 16'!$W$1,", "),""),IF('Jogador 17'!C111=1,_xlfn.CONCAT('Jogador 17'!$W$1,", "),""),IF('Jogador 18'!C111=1,_xlfn.CONCAT('Jogador 18'!$W$1,", "),""),IF('Jogador 19'!C111=1,_xlfn.CONCAT('Jogador 19'!$W$1,", "),""),IF('Jogador 20'!C111=1,_xlfn.CONCAT('Jogador 20'!$W$1,", "),""),IF('Jogador 21'!C111=1,_xlfn.CONCAT('Jogador 21'!$W$1,", "),""),IF('Jogador 22'!C111=1,_xlfn.CONCAT('Jogador 22'!$W$1,", "),""),IF('Jogador 23'!C111=1,_xlfn.CONCAT('Jogador 23'!$W$1,", "),""),IF('Jogador 24'!C111=1,_xlfn.CONCAT('Jogador 24'!$W$1,", "),""),IF('Jogador 25'!C111=1,_xlfn.CONCAT('Jogador 25'!$W$1,", "),""),IF('Jogador 26'!C111=1,_xlfn.CONCAT('Jogador 26'!$W$1,", "),""),IF('Jogador 27'!C111=1,_xlfn.CONCAT('Jogador 27'!$W$1,", "),""),IF('Jogador 28'!C111=1,_xlfn.CONCAT('Jogador 28'!$W$1,", "),""),IF('Jogador 29'!C111=1,_xlfn.CONCAT('Jogador 29'!$W$1,", "),""),IF('Jogador 30'!C111=1,_xlfn.CONCAT('Jogador 30'!$W$1,", "),""),IF('Jogador 31'!C111=1,_xlfn.CONCAT('Jogador 31'!$W$1,", "),""),IF('Jogador 32'!C111=1,_xlfn.CONCAT('Jogador 32'!$W$1,", "),""),IF('Jogador 33'!C111=1,_xlfn.CONCAT('Jogador 33'!$W$1,", "),""),IF('Jogador 34'!C111=1,_xlfn.CONCAT('Jogador 34'!$W$1,", "),""),IF('Jogador 35'!C111=1,_xlfn.CONCAT('Jogador 35'!$W$1,", "),""),IF('Jogador 36'!C111=1,_xlfn.CONCAT('Jogador 36'!$W$1,", "),""),IF('Jogador 37'!C111=1,_xlfn.CONCAT('Jogador 37'!$W$1,", "),""),IF('Jogador 38'!C111=1,_xlfn.CONCAT('Jogador 38'!$W$1,", "),""),IF('Jogador 39'!C111=1,_xlfn.CONCAT('Jogador 39'!$W$1,", "),""),IF('Jogador 40'!C111=1,_xlfn.CONCAT('Jogador 40'!$W$1,", "),""),IF('Jogador 41'!C111=1,_xlfn.CONCAT('Jogador 41'!$W$1,", "),""),IF('Jogador 42'!C111=1,_xlfn.CONCAT('Jogador 42'!$W$1,", "),""),IF('Jogador 43'!C111=1,_xlfn.CONCAT('Jogador 43'!$W$1,", "),""),IF('Jogador 44'!C111=1,_xlfn.CONCAT('Jogador 44'!$W$1,", "),""),IF('Jogador 45'!C111=1,_xlfn.CONCAT('Jogador 45'!$W$1,", "),""),IF('Jogador 46'!C111=1,_xlfn.CONCAT('Jogador 46'!$W$1,", "),""),IF('Jogador 47'!C111=1,_xlfn.CONCAT('Jogador 47'!$W$1,", "),""),IF('Jogador 48'!C111=1,_xlfn.CONCAT('Jogador 48'!$W$1,", "),""),IF('Jogador 49'!C111=1,_xlfn.CONCAT('Jogador 49'!$W$1,", "),""),IF('Jogador 50'!C111=1,_xlfn.CONCAT('Jogador 50'!$W$1,", "),""),IF('Jogador 51'!C111=1,_xlfn.CONCAT('Jogador 51'!$W$1,", "),""),IF('Jogador 52'!C111=1,_xlfn.CONCAT('Jogador 52'!$W$1,", "),""),IF('Jogador 53'!C111=1,_xlfn.CONCAT('Jogador 53'!$W$1,", "),""),IF('Jogador 54'!C111=1,_xlfn.CONCAT('Jogador 54'!$W$1,", "),""),IF('Jogador 55'!C111=1,_xlfn.CONCAT('Jogador 55'!$W$1,", "),""),IF('Jogador 56'!C111=1,_xlfn.CONCAT('Jogador 56'!$W$1,", "),""),IF('Jogador 57'!C111=1,_xlfn.CONCAT('Jogador 57'!$W$1,", "),""),IF('Jogador 58'!C111=1,_xlfn.CONCAT('Jogador 58'!$W$1,", "),""),IF('Jogador 59'!C111=1,_xlfn.CONCAT('Jogador 59'!$W$1,", "),""),IF('Jogador 60'!C111=1,_xlfn.CONCAT('Jogador 60'!$W$1,", "),""),IF('Jogador 61'!C111=1,_xlfn.CONCAT('Jogador 61'!$W$1,", "),""),IF('Jogador 62'!C111=1,_xlfn.CONCAT('Jogador 62'!$W$1,", "),""),IF('Jogador 63'!C111=1,_xlfn.CONCAT('Jogador 63'!$W$1,", "),""),IF('Jogador 64'!C111=1,_xlfn.CONCAT('Jogador 64'!$W$1,", "),""))</f>
        <v/>
      </c>
      <c r="Y111" s="4" t="str">
        <f>_xlfn.CONCAT(IF('Jogador 1'!D111=1,_xlfn.CONCAT('Jogador 1'!$W$1,", "),""),IF('Jogador 2'!D111=1,_xlfn.CONCAT('Jogador 2'!$W$1,", "),""),IF('Jogador 3'!D111=1,_xlfn.CONCAT('Jogador 3'!$W$1,", "),""),IF('Jogador 4'!D111=1,_xlfn.CONCAT('Jogador 4'!$W$1,", "),""),IF('Jogador 5'!D111=1,_xlfn.CONCAT('Jogador 5'!$W$1,", "),""),IF('Jogador 6'!D111=1,_xlfn.CONCAT('Jogador 6'!$W$1,", "),""),IF('Jogador 7'!D111=1,_xlfn.CONCAT('Jogador 7'!$W$1,", "),""),IF('Jogador 8'!D111=1,_xlfn.CONCAT('Jogador 8'!$W$1,", "),""),IF('Jogador 9'!D111=1,_xlfn.CONCAT('Jogador 9'!$W$1,", "),""),IF('Jogador 10'!D111=1,_xlfn.CONCAT('Jogador 10'!$W$1,", "),""),IF('Jogador 11'!D111=1,_xlfn.CONCAT('Jogador 11'!$W$1,", "),""),IF('Jogador 12'!D111=1,_xlfn.CONCAT('Jogador 12'!$W$1,", "),""),IF('Jogador 13'!D111=1,_xlfn.CONCAT('Jogador 13'!$W$1,", "),""),IF('Jogador 14'!D111=1,_xlfn.CONCAT('Jogador 14'!$W$1,", "),""),IF('Jogador 15'!D111=1,_xlfn.CONCAT('Jogador 15'!$W$1,", "),""),IF('Jogador 16'!D111=1,_xlfn.CONCAT('Jogador 16'!$W$1,", "),""),IF('Jogador 17'!D111=1,_xlfn.CONCAT('Jogador 17'!$W$1,", "),""),IF('Jogador 18'!D111=1,_xlfn.CONCAT('Jogador 18'!$W$1,", "),""),IF('Jogador 19'!D111=1,_xlfn.CONCAT('Jogador 19'!$W$1,", "),""),IF('Jogador 20'!D111=1,_xlfn.CONCAT('Jogador 20'!$W$1,", "),""),IF('Jogador 21'!D111=1,_xlfn.CONCAT('Jogador 21'!$W$1,", "),""),IF('Jogador 22'!D111=1,_xlfn.CONCAT('Jogador 22'!$W$1,", "),""),IF('Jogador 23'!D111=1,_xlfn.CONCAT('Jogador 23'!$W$1,", "),""),IF('Jogador 24'!D111=1,_xlfn.CONCAT('Jogador 24'!$W$1,", "),""),IF('Jogador 25'!D111=1,_xlfn.CONCAT('Jogador 25'!$W$1,", "),""),IF('Jogador 26'!D111=1,_xlfn.CONCAT('Jogador 26'!$W$1,", "),""),IF('Jogador 27'!D111=1,_xlfn.CONCAT('Jogador 27'!$W$1,", "),""),IF('Jogador 28'!D111=1,_xlfn.CONCAT('Jogador 28'!$W$1,", "),""),IF('Jogador 29'!D111=1,_xlfn.CONCAT('Jogador 29'!$W$1,", "),""),IF('Jogador 30'!D111=1,_xlfn.CONCAT('Jogador 30'!$W$1,", "),""),IF('Jogador 31'!D111=1,_xlfn.CONCAT('Jogador 31'!$W$1,", "),""),IF('Jogador 32'!D111=1,_xlfn.CONCAT('Jogador 32'!$W$1,", "),""),IF('Jogador 33'!D111=1,_xlfn.CONCAT('Jogador 33'!$W$1,", "),""),IF('Jogador 34'!D111=1,_xlfn.CONCAT('Jogador 34'!$W$1,", "),""),IF('Jogador 35'!D111=1,_xlfn.CONCAT('Jogador 35'!$W$1,", "),""),IF('Jogador 36'!D111=1,_xlfn.CONCAT('Jogador 36'!$W$1,", "),""),IF('Jogador 37'!D111=1,_xlfn.CONCAT('Jogador 37'!$W$1,", "),""),IF('Jogador 38'!D111=1,_xlfn.CONCAT('Jogador 38'!$W$1,", "),""),IF('Jogador 39'!D111=1,_xlfn.CONCAT('Jogador 39'!$W$1,", "),""),IF('Jogador 40'!D111=1,_xlfn.CONCAT('Jogador 40'!$W$1,", "),""),IF('Jogador 41'!D111=1,_xlfn.CONCAT('Jogador 41'!$W$1,", "),""),IF('Jogador 42'!D111=1,_xlfn.CONCAT('Jogador 42'!$W$1,", "),""),IF('Jogador 43'!D111=1,_xlfn.CONCAT('Jogador 43'!$W$1,", "),""),IF('Jogador 44'!D111=1,_xlfn.CONCAT('Jogador 44'!$W$1,", "),""),IF('Jogador 45'!D111=1,_xlfn.CONCAT('Jogador 45'!$W$1,", "),""),IF('Jogador 46'!D111=1,_xlfn.CONCAT('Jogador 46'!$W$1,", "),""),IF('Jogador 47'!D111=1,_xlfn.CONCAT('Jogador 47'!$W$1,", "),""),IF('Jogador 48'!D111=1,_xlfn.CONCAT('Jogador 48'!$W$1,", "),""),IF('Jogador 49'!D111=1,_xlfn.CONCAT('Jogador 49'!$W$1,", "),""),IF('Jogador 50'!D111=1,_xlfn.CONCAT('Jogador 50'!$W$1,", "),""),IF('Jogador 51'!D111=1,_xlfn.CONCAT('Jogador 51'!$W$1,", "),""),IF('Jogador 52'!D111=1,_xlfn.CONCAT('Jogador 52'!$W$1,", "),""),IF('Jogador 53'!D111=1,_xlfn.CONCAT('Jogador 53'!$W$1,", "),""),IF('Jogador 54'!D111=1,_xlfn.CONCAT('Jogador 54'!$W$1,", "),""),IF('Jogador 55'!D111=1,_xlfn.CONCAT('Jogador 55'!$W$1,", "),""),IF('Jogador 56'!D111=1,_xlfn.CONCAT('Jogador 56'!$W$1,", "),""),IF('Jogador 57'!D111=1,_xlfn.CONCAT('Jogador 57'!$W$1,", "),""),IF('Jogador 58'!D111=1,_xlfn.CONCAT('Jogador 58'!$W$1,", "),""),IF('Jogador 59'!D111=1,_xlfn.CONCAT('Jogador 59'!$W$1,", "),""),IF('Jogador 60'!D111=1,_xlfn.CONCAT('Jogador 60'!$W$1,", "),""),IF('Jogador 61'!D111=1,_xlfn.CONCAT('Jogador 61'!$W$1,", "),""),IF('Jogador 62'!D111=1,_xlfn.CONCAT('Jogador 62'!$W$1,", "),""),IF('Jogador 63'!D111=1,_xlfn.CONCAT('Jogador 63'!$W$1,", "),""),IF('Jogador 64'!D111=1,_xlfn.CONCAT('Jogador 64'!$W$1,", "),""))</f>
        <v/>
      </c>
    </row>
    <row r="112" spans="1:25" x14ac:dyDescent="0.3">
      <c r="A112" s="4" t="s">
        <v>2</v>
      </c>
      <c r="B112" s="4">
        <f>'Jogador 1'!B112+'Jogador 2'!B112+'Jogador 3'!B112+'Jogador 4'!B112+'Jogador 5'!B112+'Jogador 6'!B112+'Jogador 7'!B112+'Jogador 8'!B112+'Jogador 9'!B112+'Jogador 10'!B112+'Jogador 11'!B112+'Jogador 12'!B112+'Jogador 13'!B112+'Jogador 14'!B112+'Jogador 15'!B112+'Jogador 16'!B112+'Jogador 17'!B112+'Jogador 18'!B112+'Jogador 19'!B112+'Jogador 20'!B112+'Jogador 21'!B112+'Jogador 22'!B112+'Jogador 23'!B112+'Jogador 24'!B112+'Jogador 25'!B112+'Jogador 26'!B112+'Jogador 27'!B112+'Jogador 28'!B112+'Jogador 29'!B112+'Jogador 30'!B112+'Jogador 31'!B112+'Jogador 32'!B112+'Jogador 33'!B112+'Jogador 34'!B112+'Jogador 35'!B112+'Jogador 36'!B112+'Jogador 37'!B112+'Jogador 38'!B112+'Jogador 39'!B112+'Jogador 40'!B112+'Jogador 41'!B112+'Jogador 42'!B112+'Jogador 43'!B112+'Jogador 44'!B112+'Jogador 45'!B112+'Jogador 46'!B112+'Jogador 47'!B112+'Jogador 48'!B112+'Jogador 49'!B112+'Jogador 50'!B112+'Jogador 51'!B112+'Jogador 52'!B112+'Jogador 53'!B112+'Jogador 54'!B112+'Jogador 55'!B112+'Jogador 56'!B112+'Jogador 57'!B112+'Jogador 58'!B112+'Jogador 59'!B112+'Jogador 60'!B112+'Jogador 61'!B112+'Jogador 62'!B112+'Jogador 63'!B112+'Jogador 64'!B112</f>
        <v>0</v>
      </c>
      <c r="C112" s="4">
        <f>'Jogador 1'!C112+'Jogador 2'!C112+'Jogador 3'!C112+'Jogador 4'!C112+'Jogador 5'!C112+'Jogador 6'!C112+'Jogador 7'!C112+'Jogador 8'!C112+'Jogador 9'!C112+'Jogador 10'!C112+'Jogador 11'!C112+'Jogador 12'!C112+'Jogador 13'!C112+'Jogador 14'!C112+'Jogador 15'!C112+'Jogador 16'!C112+'Jogador 17'!C112+'Jogador 18'!C112+'Jogador 19'!C112+'Jogador 20'!C112+'Jogador 21'!C112+'Jogador 22'!C112+'Jogador 23'!C112+'Jogador 24'!C112+'Jogador 25'!C112+'Jogador 26'!C112+'Jogador 27'!C112+'Jogador 28'!C112+'Jogador 29'!C112+'Jogador 30'!C112+'Jogador 31'!C112+'Jogador 32'!C112+'Jogador 33'!C112+'Jogador 34'!C112+'Jogador 35'!C112+'Jogador 36'!C112+'Jogador 37'!C112+'Jogador 38'!C112+'Jogador 39'!C112+'Jogador 40'!C112+'Jogador 41'!C112+'Jogador 42'!C112+'Jogador 43'!C112+'Jogador 44'!C112+'Jogador 45'!C112+'Jogador 46'!C112+'Jogador 47'!C112+'Jogador 48'!C112+'Jogador 49'!C112+'Jogador 50'!C112+'Jogador 51'!C112+'Jogador 52'!C112+'Jogador 53'!C112+'Jogador 54'!C112+'Jogador 55'!C112+'Jogador 56'!C112+'Jogador 57'!C112+'Jogador 58'!C112+'Jogador 59'!C112+'Jogador 60'!C112+'Jogador 61'!C112+'Jogador 62'!C112+'Jogador 63'!C112+'Jogador 64'!C112</f>
        <v>0</v>
      </c>
      <c r="D112" s="4">
        <f>'Jogador 1'!D112+'Jogador 2'!D112+'Jogador 3'!D112+'Jogador 4'!D112+'Jogador 5'!D112+'Jogador 6'!D112+'Jogador 7'!D112+'Jogador 8'!D112+'Jogador 9'!D112+'Jogador 10'!D112+'Jogador 11'!D112+'Jogador 12'!D112+'Jogador 13'!D112+'Jogador 14'!D112+'Jogador 15'!D112+'Jogador 16'!D112+'Jogador 17'!D112+'Jogador 18'!D112+'Jogador 19'!D112+'Jogador 20'!D112+'Jogador 21'!D112+'Jogador 22'!D112+'Jogador 23'!D112+'Jogador 24'!D112+'Jogador 25'!D112+'Jogador 26'!D112+'Jogador 27'!D112+'Jogador 28'!D112+'Jogador 29'!D112+'Jogador 30'!D112+'Jogador 31'!D112+'Jogador 32'!D112+'Jogador 33'!D112+'Jogador 34'!D112+'Jogador 35'!D112+'Jogador 36'!D112+'Jogador 37'!D112+'Jogador 38'!D112+'Jogador 39'!D112+'Jogador 40'!D112+'Jogador 41'!D112+'Jogador 42'!D112+'Jogador 43'!D112+'Jogador 44'!D112+'Jogador 45'!D112+'Jogador 46'!D112+'Jogador 47'!D112+'Jogador 48'!D112+'Jogador 49'!D112+'Jogador 50'!D112+'Jogador 51'!D112+'Jogador 52'!D112+'Jogador 53'!D112+'Jogador 54'!D112+'Jogador 55'!D112+'Jogador 56'!D112+'Jogador 57'!D112+'Jogador 58'!D112+'Jogador 59'!D112+'Jogador 60'!D112+'Jogador 61'!D112+'Jogador 62'!D112+'Jogador 63'!D112+'Jogador 64'!D112</f>
        <v>0</v>
      </c>
      <c r="E112" s="4">
        <f>'Jogador 1'!E112+'Jogador 2'!E112+'Jogador 3'!E112+'Jogador 4'!E112+'Jogador 5'!E112+'Jogador 6'!E112+'Jogador 7'!E112+'Jogador 8'!E112+'Jogador 9'!E112+'Jogador 10'!E112+'Jogador 11'!E112+'Jogador 12'!E112+'Jogador 13'!E112+'Jogador 14'!E112+'Jogador 15'!E112+'Jogador 16'!E112+'Jogador 17'!E112+'Jogador 18'!E112+'Jogador 19'!E112+'Jogador 20'!E112+'Jogador 21'!E112+'Jogador 22'!E112+'Jogador 23'!E112+'Jogador 24'!E112+'Jogador 25'!E112+'Jogador 26'!E112+'Jogador 27'!E112+'Jogador 28'!E112+'Jogador 29'!E112+'Jogador 30'!E112+'Jogador 31'!E112+'Jogador 32'!E112+'Jogador 33'!E112+'Jogador 34'!E112+'Jogador 35'!E112+'Jogador 36'!E112+'Jogador 37'!E112+'Jogador 38'!E112+'Jogador 39'!E112+'Jogador 40'!E112+'Jogador 41'!E112+'Jogador 42'!E112+'Jogador 43'!E112+'Jogador 44'!E112+'Jogador 45'!E112+'Jogador 46'!E112+'Jogador 47'!E112+'Jogador 48'!E112+'Jogador 49'!E112+'Jogador 50'!E112+'Jogador 51'!E112+'Jogador 52'!E112+'Jogador 53'!E112+'Jogador 54'!E112+'Jogador 55'!E112+'Jogador 56'!E112+'Jogador 57'!E112+'Jogador 58'!E112+'Jogador 59'!E112+'Jogador 60'!E112+'Jogador 61'!E112+'Jogador 62'!E112+'Jogador 63'!E112+'Jogador 64'!E112</f>
        <v>0</v>
      </c>
      <c r="F112" s="9">
        <f t="shared" si="21"/>
        <v>0</v>
      </c>
      <c r="G112" s="4">
        <f>'Jogador 1'!G112+'Jogador 2'!G112+'Jogador 3'!G112+'Jogador 4'!G112+'Jogador 5'!G112+'Jogador 6'!G112+'Jogador 7'!G112+'Jogador 8'!G112+'Jogador 9'!G112+'Jogador 10'!G112+'Jogador 11'!G112+'Jogador 12'!G112+'Jogador 13'!G112+'Jogador 14'!G112+'Jogador 15'!G112+'Jogador 16'!G112+'Jogador 17'!G112+'Jogador 18'!G112+'Jogador 19'!G112+'Jogador 20'!G112+'Jogador 21'!G112+'Jogador 22'!G112+'Jogador 23'!G112+'Jogador 24'!G112+'Jogador 25'!G112+'Jogador 26'!G112+'Jogador 27'!G112+'Jogador 28'!G112+'Jogador 29'!G112+'Jogador 30'!G112+'Jogador 31'!G112+'Jogador 32'!G112+'Jogador 33'!G112+'Jogador 34'!G112+'Jogador 35'!G112+'Jogador 36'!G112+'Jogador 37'!G112+'Jogador 38'!G112+'Jogador 39'!G112+'Jogador 40'!G112+'Jogador 41'!G112+'Jogador 42'!G112+'Jogador 43'!G112+'Jogador 44'!G112+'Jogador 45'!G112+'Jogador 46'!G112+'Jogador 47'!G112+'Jogador 48'!G112+'Jogador 49'!G112+'Jogador 50'!G112+'Jogador 51'!G112+'Jogador 52'!G112+'Jogador 53'!G112+'Jogador 54'!G112+'Jogador 55'!G112+'Jogador 56'!G112+'Jogador 57'!G112+'Jogador 58'!G112+'Jogador 59'!G112+'Jogador 60'!G112+'Jogador 61'!G112+'Jogador 62'!G112+'Jogador 63'!G112+'Jogador 64'!G112</f>
        <v>0</v>
      </c>
      <c r="H112" s="9">
        <f t="shared" si="22"/>
        <v>0</v>
      </c>
      <c r="I112" s="4">
        <f>'Jogador 1'!I112+'Jogador 2'!I112+'Jogador 3'!I112+'Jogador 4'!I112+'Jogador 5'!I112+'Jogador 6'!I112+'Jogador 7'!I112+'Jogador 8'!I112+'Jogador 9'!I112+'Jogador 10'!I112+'Jogador 11'!I112+'Jogador 12'!I112+'Jogador 13'!I112+'Jogador 14'!I112+'Jogador 15'!I112+'Jogador 16'!I112+'Jogador 17'!I112+'Jogador 18'!I112+'Jogador 19'!I112+'Jogador 20'!I112+'Jogador 21'!I112+'Jogador 22'!I112+'Jogador 23'!I112+'Jogador 24'!I112+'Jogador 25'!I112+'Jogador 26'!I112+'Jogador 27'!I112+'Jogador 28'!I112+'Jogador 29'!I112+'Jogador 30'!I112+'Jogador 31'!I112+'Jogador 32'!I112+'Jogador 33'!I112+'Jogador 34'!I112+'Jogador 35'!I112+'Jogador 36'!I112+'Jogador 37'!I112+'Jogador 38'!I112+'Jogador 39'!I112+'Jogador 40'!I112+'Jogador 41'!I112+'Jogador 42'!I112+'Jogador 43'!I112+'Jogador 44'!I112+'Jogador 45'!I112+'Jogador 46'!I112+'Jogador 47'!I112+'Jogador 48'!I112+'Jogador 49'!I112+'Jogador 50'!I112+'Jogador 51'!I112+'Jogador 52'!I112+'Jogador 53'!I112+'Jogador 54'!I112+'Jogador 55'!I112+'Jogador 56'!I112+'Jogador 57'!I112+'Jogador 58'!I112+'Jogador 59'!I112+'Jogador 60'!I112+'Jogador 61'!I112+'Jogador 62'!I112+'Jogador 63'!I112+'Jogador 64'!I112</f>
        <v>0</v>
      </c>
      <c r="J112" s="9">
        <f t="shared" si="23"/>
        <v>0</v>
      </c>
      <c r="K112" s="4">
        <f>'Jogador 1'!K112+'Jogador 2'!K112+'Jogador 3'!K112+'Jogador 4'!K112+'Jogador 5'!K112+'Jogador 6'!K112+'Jogador 7'!K112+'Jogador 8'!K112+'Jogador 9'!K112+'Jogador 10'!K112+'Jogador 11'!K112+'Jogador 12'!K112+'Jogador 13'!K112+'Jogador 14'!K112+'Jogador 15'!K112+'Jogador 16'!K112+'Jogador 17'!K112+'Jogador 18'!K112+'Jogador 19'!K112+'Jogador 20'!K112+'Jogador 21'!K112+'Jogador 22'!K112+'Jogador 23'!K112+'Jogador 24'!K112+'Jogador 25'!K112+'Jogador 26'!K112+'Jogador 27'!K112+'Jogador 28'!K112+'Jogador 29'!K112+'Jogador 30'!K112+'Jogador 31'!K112+'Jogador 32'!K112+'Jogador 33'!K112+'Jogador 34'!K112+'Jogador 35'!K112+'Jogador 36'!K112+'Jogador 37'!K112+'Jogador 38'!K112+'Jogador 39'!K112+'Jogador 40'!K112+'Jogador 41'!K112+'Jogador 42'!K112+'Jogador 43'!K112+'Jogador 44'!K112+'Jogador 45'!K112+'Jogador 46'!K112+'Jogador 47'!K112+'Jogador 48'!K112+'Jogador 49'!K112+'Jogador 50'!K112+'Jogador 51'!K112+'Jogador 52'!K112+'Jogador 53'!K112+'Jogador 54'!K112+'Jogador 55'!K112+'Jogador 56'!K112+'Jogador 57'!K112+'Jogador 58'!K112+'Jogador 59'!K112+'Jogador 60'!K112+'Jogador 61'!K112+'Jogador 62'!K112+'Jogador 63'!K112+'Jogador 64'!K112</f>
        <v>0</v>
      </c>
      <c r="L112" s="9">
        <f t="shared" si="24"/>
        <v>0</v>
      </c>
      <c r="M112" s="4">
        <f>'Jogador 1'!M112+'Jogador 2'!M112+'Jogador 3'!M112+'Jogador 4'!M112+'Jogador 5'!M112+'Jogador 6'!M112+'Jogador 7'!M112+'Jogador 8'!M112+'Jogador 9'!M112+'Jogador 10'!M112+'Jogador 11'!M112+'Jogador 12'!M112+'Jogador 13'!M112+'Jogador 14'!M112+'Jogador 15'!M112+'Jogador 16'!M112+'Jogador 17'!M112+'Jogador 18'!M112+'Jogador 19'!M112+'Jogador 20'!M112+'Jogador 21'!M112+'Jogador 22'!M112+'Jogador 23'!M112+'Jogador 24'!M112+'Jogador 25'!M112+'Jogador 26'!M112+'Jogador 27'!M112+'Jogador 28'!M112+'Jogador 29'!M112+'Jogador 30'!M112+'Jogador 31'!M112+'Jogador 32'!M112+'Jogador 33'!M112+'Jogador 34'!M112+'Jogador 35'!M112+'Jogador 36'!M112+'Jogador 37'!M112+'Jogador 38'!M112+'Jogador 39'!M112+'Jogador 40'!M112+'Jogador 41'!M112+'Jogador 42'!M112+'Jogador 43'!M112+'Jogador 44'!M112+'Jogador 45'!M112+'Jogador 46'!M112+'Jogador 47'!M112+'Jogador 48'!M112+'Jogador 49'!M112+'Jogador 50'!M112+'Jogador 51'!M112+'Jogador 52'!M112+'Jogador 53'!M112+'Jogador 54'!M112+'Jogador 55'!M112+'Jogador 56'!M112+'Jogador 57'!M112+'Jogador 58'!M112+'Jogador 59'!M112+'Jogador 60'!M112+'Jogador 61'!M112+'Jogador 62'!M112+'Jogador 63'!M112+'Jogador 64'!M112</f>
        <v>0</v>
      </c>
      <c r="N112" s="9">
        <f t="shared" si="25"/>
        <v>0</v>
      </c>
      <c r="O112" s="4">
        <f>'Jogador 1'!O112+'Jogador 2'!O112+'Jogador 3'!O112+'Jogador 4'!O112+'Jogador 5'!O112+'Jogador 6'!O112+'Jogador 7'!O112+'Jogador 8'!O112+'Jogador 9'!O112+'Jogador 10'!O112+'Jogador 11'!O112+'Jogador 12'!O112+'Jogador 13'!O112+'Jogador 14'!O112+'Jogador 15'!O112+'Jogador 16'!O112+'Jogador 17'!O112+'Jogador 18'!O112+'Jogador 19'!O112+'Jogador 20'!O112+'Jogador 21'!O112+'Jogador 22'!O112+'Jogador 23'!O112+'Jogador 24'!O112+'Jogador 25'!O112+'Jogador 26'!O112+'Jogador 27'!O112+'Jogador 28'!O112+'Jogador 29'!O112+'Jogador 30'!O112+'Jogador 31'!O112+'Jogador 32'!O112+'Jogador 33'!O112+'Jogador 34'!O112+'Jogador 35'!O112+'Jogador 36'!O112+'Jogador 37'!O112+'Jogador 38'!O112+'Jogador 39'!O112+'Jogador 40'!O112+'Jogador 41'!O112+'Jogador 42'!O112+'Jogador 43'!O112+'Jogador 44'!O112+'Jogador 45'!O112+'Jogador 46'!O112+'Jogador 47'!O112+'Jogador 48'!O112+'Jogador 49'!O112+'Jogador 50'!O112+'Jogador 51'!O112+'Jogador 52'!O112+'Jogador 53'!O112+'Jogador 54'!O112+'Jogador 55'!O112+'Jogador 56'!O112+'Jogador 57'!O112+'Jogador 58'!O112+'Jogador 59'!O112+'Jogador 60'!O112+'Jogador 61'!O112+'Jogador 62'!O112+'Jogador 63'!O112+'Jogador 64'!O112</f>
        <v>0</v>
      </c>
      <c r="P112" s="9">
        <f t="shared" si="26"/>
        <v>0</v>
      </c>
      <c r="Q112" s="4">
        <f>'Jogador 1'!Q112+'Jogador 2'!Q112+'Jogador 3'!Q112+'Jogador 4'!Q112+'Jogador 5'!Q112+'Jogador 6'!Q112+'Jogador 7'!Q112+'Jogador 8'!Q112+'Jogador 9'!Q112+'Jogador 10'!Q112+'Jogador 11'!Q112+'Jogador 12'!Q112+'Jogador 13'!Q112+'Jogador 14'!Q112+'Jogador 15'!Q112+'Jogador 16'!Q112+'Jogador 17'!Q112+'Jogador 18'!Q112+'Jogador 19'!Q112+'Jogador 20'!Q112+'Jogador 21'!Q112+'Jogador 22'!Q112+'Jogador 23'!Q112+'Jogador 24'!Q112+'Jogador 25'!Q112+'Jogador 26'!Q112+'Jogador 27'!Q112+'Jogador 28'!Q112+'Jogador 29'!Q112+'Jogador 30'!Q112+'Jogador 31'!Q112+'Jogador 32'!Q112+'Jogador 33'!Q112+'Jogador 34'!Q112+'Jogador 35'!Q112+'Jogador 36'!Q112+'Jogador 37'!Q112+'Jogador 38'!Q112+'Jogador 39'!Q112+'Jogador 40'!Q112+'Jogador 41'!Q112+'Jogador 42'!Q112+'Jogador 43'!Q112+'Jogador 44'!Q112+'Jogador 45'!Q112+'Jogador 46'!Q112+'Jogador 47'!Q112+'Jogador 48'!Q112+'Jogador 49'!Q112+'Jogador 50'!Q112+'Jogador 51'!Q112+'Jogador 52'!Q112+'Jogador 53'!Q112+'Jogador 54'!Q112+'Jogador 55'!Q112+'Jogador 56'!Q112+'Jogador 57'!Q112+'Jogador 58'!Q112+'Jogador 59'!Q112+'Jogador 60'!Q112+'Jogador 61'!Q112+'Jogador 62'!Q112+'Jogador 63'!Q112+'Jogador 64'!Q112</f>
        <v>0</v>
      </c>
      <c r="R112" s="4">
        <f>'Jogador 1'!R112+'Jogador 2'!R112+'Jogador 3'!R112+'Jogador 4'!R112+'Jogador 5'!R112+'Jogador 6'!R112+'Jogador 7'!R112+'Jogador 8'!R112+'Jogador 9'!R112+'Jogador 10'!R112+'Jogador 11'!R112+'Jogador 12'!R112+'Jogador 13'!R112+'Jogador 14'!R112+'Jogador 15'!R112+'Jogador 16'!R112+'Jogador 17'!R112+'Jogador 18'!R112+'Jogador 19'!R112+'Jogador 20'!R112+'Jogador 21'!R112+'Jogador 22'!R112+'Jogador 23'!R112+'Jogador 24'!R112+'Jogador 25'!R112+'Jogador 26'!R112+'Jogador 27'!R112+'Jogador 28'!R112+'Jogador 29'!R112+'Jogador 30'!R112+'Jogador 31'!R112+'Jogador 32'!R112+'Jogador 33'!R112+'Jogador 34'!R112+'Jogador 35'!R112+'Jogador 36'!R112+'Jogador 37'!R112+'Jogador 38'!R112+'Jogador 39'!R112+'Jogador 40'!R112+'Jogador 41'!R112+'Jogador 42'!R112+'Jogador 43'!R112+'Jogador 44'!R112+'Jogador 45'!R112+'Jogador 46'!R112+'Jogador 47'!R112+'Jogador 48'!R112+'Jogador 49'!R112+'Jogador 50'!R112+'Jogador 51'!R112+'Jogador 52'!R112+'Jogador 53'!R112+'Jogador 54'!R112+'Jogador 55'!R112+'Jogador 56'!R112+'Jogador 57'!R112+'Jogador 58'!R112+'Jogador 59'!R112+'Jogador 60'!R112+'Jogador 61'!R112+'Jogador 62'!R112+'Jogador 63'!R112+'Jogador 64'!R112</f>
        <v>0</v>
      </c>
      <c r="S112" s="4">
        <f>'Jogador 1'!S112+'Jogador 2'!S112+'Jogador 3'!S112+'Jogador 4'!S112+'Jogador 5'!S112+'Jogador 6'!S112+'Jogador 7'!S112+'Jogador 8'!S112+'Jogador 9'!S112+'Jogador 10'!S112+'Jogador 11'!S112+'Jogador 12'!S112+'Jogador 13'!S112+'Jogador 14'!S112+'Jogador 15'!S112+'Jogador 16'!S112+'Jogador 17'!S112+'Jogador 18'!S112+'Jogador 19'!S112+'Jogador 20'!S112+'Jogador 21'!S112+'Jogador 22'!S112+'Jogador 23'!S112+'Jogador 24'!S112+'Jogador 25'!S112+'Jogador 26'!S112+'Jogador 27'!S112+'Jogador 28'!S112+'Jogador 29'!S112+'Jogador 30'!S112+'Jogador 31'!S112+'Jogador 32'!S112+'Jogador 33'!S112+'Jogador 34'!S112+'Jogador 35'!S112+'Jogador 36'!S112+'Jogador 37'!S112+'Jogador 38'!S112+'Jogador 39'!S112+'Jogador 40'!S112+'Jogador 41'!S112+'Jogador 42'!S112+'Jogador 43'!S112+'Jogador 44'!S112+'Jogador 45'!S112+'Jogador 46'!S112+'Jogador 47'!S112+'Jogador 48'!S112+'Jogador 49'!S112+'Jogador 50'!S112+'Jogador 51'!S112+'Jogador 52'!S112+'Jogador 53'!S112+'Jogador 54'!S112+'Jogador 55'!S112+'Jogador 56'!S112+'Jogador 57'!S112+'Jogador 58'!S112+'Jogador 59'!S112+'Jogador 60'!S112+'Jogador 61'!S112+'Jogador 62'!S112+'Jogador 63'!S112+'Jogador 64'!S112</f>
        <v>0</v>
      </c>
      <c r="T112" s="4">
        <f>'Jogador 1'!T112+'Jogador 2'!T112+'Jogador 3'!T112+'Jogador 4'!T112+'Jogador 5'!T112+'Jogador 6'!T112+'Jogador 7'!T112+'Jogador 8'!T112+'Jogador 9'!T112+'Jogador 10'!T112+'Jogador 11'!T112+'Jogador 12'!T112+'Jogador 13'!T112+'Jogador 14'!T112+'Jogador 15'!T112+'Jogador 16'!T112+'Jogador 17'!T112+'Jogador 18'!T112+'Jogador 19'!T112+'Jogador 20'!T112+'Jogador 21'!T112+'Jogador 22'!T112+'Jogador 23'!T112+'Jogador 24'!T112+'Jogador 25'!T112+'Jogador 26'!T112+'Jogador 27'!T112+'Jogador 28'!T112+'Jogador 29'!T112+'Jogador 30'!T112+'Jogador 31'!T112+'Jogador 32'!T112+'Jogador 33'!T112+'Jogador 34'!T112+'Jogador 35'!T112+'Jogador 36'!T112+'Jogador 37'!T112+'Jogador 38'!T112+'Jogador 39'!T112+'Jogador 40'!T112+'Jogador 41'!T112+'Jogador 42'!T112+'Jogador 43'!T112+'Jogador 44'!T112+'Jogador 45'!T112+'Jogador 46'!T112+'Jogador 47'!T112+'Jogador 48'!T112+'Jogador 49'!T112+'Jogador 50'!T112+'Jogador 51'!T112+'Jogador 52'!T112+'Jogador 53'!T112+'Jogador 54'!T112+'Jogador 55'!T112+'Jogador 56'!T112+'Jogador 57'!T112+'Jogador 58'!T112+'Jogador 59'!T112+'Jogador 60'!T112+'Jogador 61'!T112+'Jogador 62'!T112+'Jogador 63'!T112+'Jogador 64'!T112</f>
        <v>0</v>
      </c>
      <c r="U112" s="10">
        <f t="shared" si="27"/>
        <v>0</v>
      </c>
      <c r="V112" s="10">
        <f>IF(C112=0,0,(IF('Jogador 1'!C112=1,'Jogador 1'!$W$8,0)+IF('Jogador 2'!C112=1,'Jogador 2'!$W$8,0)+IF('Jogador 3'!C112=1,'Jogador 3'!$W$8,0)+IF('Jogador 4'!C112=1,'Jogador 4'!$W$8,0)+IF('Jogador 5'!C112=1,'Jogador 5'!$W$8,0)+IF('Jogador 6'!C112=1,'Jogador 6'!$W$8,0)+IF('Jogador 7'!C112=1,'Jogador 7'!$W$8,0)+IF('Jogador 8'!C112=1,'Jogador 8'!$W$8,0)+IF('Jogador 9'!C112=1,'Jogador 9'!$W$8,0)+IF('Jogador 10'!C112=1,'Jogador 10'!$W$8,0)+IF('Jogador 11'!C112=1,'Jogador 11'!$W$8,0)+IF('Jogador 12'!C112=1,'Jogador 12'!$W$8,0)+IF('Jogador 13'!C112=1,'Jogador 13'!$W$8,0)+IF('Jogador 14'!C112=1,'Jogador 14'!$W$8,0)+IF('Jogador 15'!C112=1,'Jogador 15'!$W$8,0)+IF('Jogador 16'!C112=1,'Jogador 16'!$W$8,0)+IF('Jogador 17'!C112=1,'Jogador 17'!$W$8,0)+IF('Jogador 18'!C112=1,'Jogador 18'!$W$8,0)+IF('Jogador 19'!C112=1,'Jogador 19'!$W$8,0)+IF('Jogador 20'!C112=1,'Jogador 20'!$W$8,0)+IF('Jogador 21'!C112=1,'Jogador 21'!$W$8,0)+IF('Jogador 22'!C112=1,'Jogador 22'!$W$8,0)+IF('Jogador 23'!C112=1,'Jogador 23'!$W$8,0)+IF('Jogador 24'!C112=1,'Jogador 24'!$W$8,0)+IF('Jogador 25'!C112=1,'Jogador 25'!$W$8,0)+IF('Jogador 26'!C112=1,'Jogador 26'!$W$8,0)+IF('Jogador 27'!C112=1,'Jogador 27'!$W$8,0)+IF('Jogador 28'!C112=1,'Jogador 28'!$W$8,0)+IF('Jogador 29'!C112=1,'Jogador 29'!$W$8,0)+IF('Jogador 30'!C112=1,'Jogador 30'!$W$8,0)+IF('Jogador 31'!C112=1,'Jogador 31'!$W$8,0)+IF('Jogador 32'!C112=1,'Jogador 32'!$W$8,0)+IF('Jogador 33'!C112=1,'Jogador 33'!$W$8,0)+IF('Jogador 34'!C112=1,'Jogador 34'!$W$8,0)+IF('Jogador 35'!C112=1,'Jogador 35'!$W$8,0) +IF('Jogador 36'!C112=1,'Jogador 36'!$W$8,0)+IF('Jogador 37'!C112=1,'Jogador 37'!$W$8,0)+IF('Jogador 38'!C112=1,'Jogador 38'!$W$8,0)+IF('Jogador 39'!C112=1,'Jogador 39'!$W$8,0)+IF('Jogador 40'!C112=1,'Jogador 40'!$W$8,0)+IF('Jogador 41'!C112=1,'Jogador 41'!$W$8,0)+IF('Jogador 42'!C112=1,'Jogador 42'!$W$8,0)+IF('Jogador 43'!C112=1,'Jogador 43'!$W$8,0)+IF('Jogador 44'!C112=1,'Jogador 44'!$W$8,0)+IF('Jogador 45'!C112=1,'Jogador 45'!$W$8,0)+IF('Jogador 46'!C112=1,'Jogador 46'!$W$8,0)+IF('Jogador 47'!C112=1,'Jogador 47'!$W$8,0)+IF('Jogador 48'!C112=1,'Jogador 48'!$W$8,0)+IF('Jogador 49'!C112=1,'Jogador 49'!$W$8,0)+IF('Jogador 50'!C112=1,'Jogador 50'!$W$8,0)+IF('Jogador 51'!C112=1,'Jogador 51'!$W$8,0)+IF('Jogador 52'!C112=1,'Jogador 52'!$W$8,0)+IF('Jogador 53'!C112=1,'Jogador 53'!$W$8,0)+IF('Jogador 54'!C112=1,'Jogador 54'!$W$8,0)+IF('Jogador 55'!C112=1,'Jogador 55'!$W$8,0)+IF('Jogador 56'!C112=1,'Jogador 56'!$W$8,0)+IF('Jogador 57'!C112=1,'Jogador 57'!$W$8,0)+IF('Jogador 58'!C112=1,'Jogador 58'!$W$8,0)+IF('Jogador 59'!C112=1,'Jogador 59'!$W$8,0)+IF('Jogador 60'!C112=1,'Jogador 60'!$W$8,0)+IF('Jogador 61'!C112=1,'Jogador 61'!$W$8,0)+IF('Jogador 62'!C112=1,'Jogador 62'!$W$8,0)+IF('Jogador 63'!C112=1,'Jogador 63'!$W$8,0)+IF('Jogador 64'!C112=1,'Jogador 64'!$W$8,0))/C112)</f>
        <v>0</v>
      </c>
      <c r="X112" s="4" t="str">
        <f>_xlfn.CONCAT(IF('Jogador 1'!C112=1,_xlfn.CONCAT('Jogador 1'!$W$1,", "),""),IF('Jogador 2'!C112=1,_xlfn.CONCAT('Jogador 2'!$W$1,", "),""),IF('Jogador 3'!C112=1,_xlfn.CONCAT('Jogador 3'!$W$1,", "),""),IF('Jogador 4'!C112=1,_xlfn.CONCAT('Jogador 4'!$W$1,", "),""),IF('Jogador 5'!C112=1,_xlfn.CONCAT('Jogador 5'!$W$1,", "),""),IF('Jogador 6'!C112=1,_xlfn.CONCAT('Jogador 6'!$W$1,", "),""),IF('Jogador 7'!C112=1,_xlfn.CONCAT('Jogador 7'!$W$1,", "),""),IF('Jogador 8'!C112=1,_xlfn.CONCAT('Jogador 8'!$W$1,", "),""),IF('Jogador 9'!C112=1,_xlfn.CONCAT('Jogador 9'!$W$1,", "),""),IF('Jogador 10'!C112=1,_xlfn.CONCAT('Jogador 10'!$W$1,", "),""),IF('Jogador 11'!C112=1,_xlfn.CONCAT('Jogador 11'!$W$1,", "),""),IF('Jogador 12'!C112=1,_xlfn.CONCAT('Jogador 12'!$W$1,", "),""),IF('Jogador 13'!C112=1,_xlfn.CONCAT('Jogador 13'!$W$1,", "),""),IF('Jogador 14'!C112=1,_xlfn.CONCAT('Jogador 14'!$W$1,", "),""),IF('Jogador 15'!C112=1,_xlfn.CONCAT('Jogador 15'!$W$1,", "),""),IF('Jogador 16'!C112=1,_xlfn.CONCAT('Jogador 16'!$W$1,", "),""),IF('Jogador 17'!C112=1,_xlfn.CONCAT('Jogador 17'!$W$1,", "),""),IF('Jogador 18'!C112=1,_xlfn.CONCAT('Jogador 18'!$W$1,", "),""),IF('Jogador 19'!C112=1,_xlfn.CONCAT('Jogador 19'!$W$1,", "),""),IF('Jogador 20'!C112=1,_xlfn.CONCAT('Jogador 20'!$W$1,", "),""),IF('Jogador 21'!C112=1,_xlfn.CONCAT('Jogador 21'!$W$1,", "),""),IF('Jogador 22'!C112=1,_xlfn.CONCAT('Jogador 22'!$W$1,", "),""),IF('Jogador 23'!C112=1,_xlfn.CONCAT('Jogador 23'!$W$1,", "),""),IF('Jogador 24'!C112=1,_xlfn.CONCAT('Jogador 24'!$W$1,", "),""),IF('Jogador 25'!C112=1,_xlfn.CONCAT('Jogador 25'!$W$1,", "),""),IF('Jogador 26'!C112=1,_xlfn.CONCAT('Jogador 26'!$W$1,", "),""),IF('Jogador 27'!C112=1,_xlfn.CONCAT('Jogador 27'!$W$1,", "),""),IF('Jogador 28'!C112=1,_xlfn.CONCAT('Jogador 28'!$W$1,", "),""),IF('Jogador 29'!C112=1,_xlfn.CONCAT('Jogador 29'!$W$1,", "),""),IF('Jogador 30'!C112=1,_xlfn.CONCAT('Jogador 30'!$W$1,", "),""),IF('Jogador 31'!C112=1,_xlfn.CONCAT('Jogador 31'!$W$1,", "),""),IF('Jogador 32'!C112=1,_xlfn.CONCAT('Jogador 32'!$W$1,", "),""),IF('Jogador 33'!C112=1,_xlfn.CONCAT('Jogador 33'!$W$1,", "),""),IF('Jogador 34'!C112=1,_xlfn.CONCAT('Jogador 34'!$W$1,", "),""),IF('Jogador 35'!C112=1,_xlfn.CONCAT('Jogador 35'!$W$1,", "),""),IF('Jogador 36'!C112=1,_xlfn.CONCAT('Jogador 36'!$W$1,", "),""),IF('Jogador 37'!C112=1,_xlfn.CONCAT('Jogador 37'!$W$1,", "),""),IF('Jogador 38'!C112=1,_xlfn.CONCAT('Jogador 38'!$W$1,", "),""),IF('Jogador 39'!C112=1,_xlfn.CONCAT('Jogador 39'!$W$1,", "),""),IF('Jogador 40'!C112=1,_xlfn.CONCAT('Jogador 40'!$W$1,", "),""),IF('Jogador 41'!C112=1,_xlfn.CONCAT('Jogador 41'!$W$1,", "),""),IF('Jogador 42'!C112=1,_xlfn.CONCAT('Jogador 42'!$W$1,", "),""),IF('Jogador 43'!C112=1,_xlfn.CONCAT('Jogador 43'!$W$1,", "),""),IF('Jogador 44'!C112=1,_xlfn.CONCAT('Jogador 44'!$W$1,", "),""),IF('Jogador 45'!C112=1,_xlfn.CONCAT('Jogador 45'!$W$1,", "),""),IF('Jogador 46'!C112=1,_xlfn.CONCAT('Jogador 46'!$W$1,", "),""),IF('Jogador 47'!C112=1,_xlfn.CONCAT('Jogador 47'!$W$1,", "),""),IF('Jogador 48'!C112=1,_xlfn.CONCAT('Jogador 48'!$W$1,", "),""),IF('Jogador 49'!C112=1,_xlfn.CONCAT('Jogador 49'!$W$1,", "),""),IF('Jogador 50'!C112=1,_xlfn.CONCAT('Jogador 50'!$W$1,", "),""),IF('Jogador 51'!C112=1,_xlfn.CONCAT('Jogador 51'!$W$1,", "),""),IF('Jogador 52'!C112=1,_xlfn.CONCAT('Jogador 52'!$W$1,", "),""),IF('Jogador 53'!C112=1,_xlfn.CONCAT('Jogador 53'!$W$1,", "),""),IF('Jogador 54'!C112=1,_xlfn.CONCAT('Jogador 54'!$W$1,", "),""),IF('Jogador 55'!C112=1,_xlfn.CONCAT('Jogador 55'!$W$1,", "),""),IF('Jogador 56'!C112=1,_xlfn.CONCAT('Jogador 56'!$W$1,", "),""),IF('Jogador 57'!C112=1,_xlfn.CONCAT('Jogador 57'!$W$1,", "),""),IF('Jogador 58'!C112=1,_xlfn.CONCAT('Jogador 58'!$W$1,", "),""),IF('Jogador 59'!C112=1,_xlfn.CONCAT('Jogador 59'!$W$1,", "),""),IF('Jogador 60'!C112=1,_xlfn.CONCAT('Jogador 60'!$W$1,", "),""),IF('Jogador 61'!C112=1,_xlfn.CONCAT('Jogador 61'!$W$1,", "),""),IF('Jogador 62'!C112=1,_xlfn.CONCAT('Jogador 62'!$W$1,", "),""),IF('Jogador 63'!C112=1,_xlfn.CONCAT('Jogador 63'!$W$1,", "),""),IF('Jogador 64'!C112=1,_xlfn.CONCAT('Jogador 64'!$W$1,", "),""))</f>
        <v/>
      </c>
      <c r="Y112" s="4" t="str">
        <f>_xlfn.CONCAT(IF('Jogador 1'!D112=1,_xlfn.CONCAT('Jogador 1'!$W$1,", "),""),IF('Jogador 2'!D112=1,_xlfn.CONCAT('Jogador 2'!$W$1,", "),""),IF('Jogador 3'!D112=1,_xlfn.CONCAT('Jogador 3'!$W$1,", "),""),IF('Jogador 4'!D112=1,_xlfn.CONCAT('Jogador 4'!$W$1,", "),""),IF('Jogador 5'!D112=1,_xlfn.CONCAT('Jogador 5'!$W$1,", "),""),IF('Jogador 6'!D112=1,_xlfn.CONCAT('Jogador 6'!$W$1,", "),""),IF('Jogador 7'!D112=1,_xlfn.CONCAT('Jogador 7'!$W$1,", "),""),IF('Jogador 8'!D112=1,_xlfn.CONCAT('Jogador 8'!$W$1,", "),""),IF('Jogador 9'!D112=1,_xlfn.CONCAT('Jogador 9'!$W$1,", "),""),IF('Jogador 10'!D112=1,_xlfn.CONCAT('Jogador 10'!$W$1,", "),""),IF('Jogador 11'!D112=1,_xlfn.CONCAT('Jogador 11'!$W$1,", "),""),IF('Jogador 12'!D112=1,_xlfn.CONCAT('Jogador 12'!$W$1,", "),""),IF('Jogador 13'!D112=1,_xlfn.CONCAT('Jogador 13'!$W$1,", "),""),IF('Jogador 14'!D112=1,_xlfn.CONCAT('Jogador 14'!$W$1,", "),""),IF('Jogador 15'!D112=1,_xlfn.CONCAT('Jogador 15'!$W$1,", "),""),IF('Jogador 16'!D112=1,_xlfn.CONCAT('Jogador 16'!$W$1,", "),""),IF('Jogador 17'!D112=1,_xlfn.CONCAT('Jogador 17'!$W$1,", "),""),IF('Jogador 18'!D112=1,_xlfn.CONCAT('Jogador 18'!$W$1,", "),""),IF('Jogador 19'!D112=1,_xlfn.CONCAT('Jogador 19'!$W$1,", "),""),IF('Jogador 20'!D112=1,_xlfn.CONCAT('Jogador 20'!$W$1,", "),""),IF('Jogador 21'!D112=1,_xlfn.CONCAT('Jogador 21'!$W$1,", "),""),IF('Jogador 22'!D112=1,_xlfn.CONCAT('Jogador 22'!$W$1,", "),""),IF('Jogador 23'!D112=1,_xlfn.CONCAT('Jogador 23'!$W$1,", "),""),IF('Jogador 24'!D112=1,_xlfn.CONCAT('Jogador 24'!$W$1,", "),""),IF('Jogador 25'!D112=1,_xlfn.CONCAT('Jogador 25'!$W$1,", "),""),IF('Jogador 26'!D112=1,_xlfn.CONCAT('Jogador 26'!$W$1,", "),""),IF('Jogador 27'!D112=1,_xlfn.CONCAT('Jogador 27'!$W$1,", "),""),IF('Jogador 28'!D112=1,_xlfn.CONCAT('Jogador 28'!$W$1,", "),""),IF('Jogador 29'!D112=1,_xlfn.CONCAT('Jogador 29'!$W$1,", "),""),IF('Jogador 30'!D112=1,_xlfn.CONCAT('Jogador 30'!$W$1,", "),""),IF('Jogador 31'!D112=1,_xlfn.CONCAT('Jogador 31'!$W$1,", "),""),IF('Jogador 32'!D112=1,_xlfn.CONCAT('Jogador 32'!$W$1,", "),""),IF('Jogador 33'!D112=1,_xlfn.CONCAT('Jogador 33'!$W$1,", "),""),IF('Jogador 34'!D112=1,_xlfn.CONCAT('Jogador 34'!$W$1,", "),""),IF('Jogador 35'!D112=1,_xlfn.CONCAT('Jogador 35'!$W$1,", "),""),IF('Jogador 36'!D112=1,_xlfn.CONCAT('Jogador 36'!$W$1,", "),""),IF('Jogador 37'!D112=1,_xlfn.CONCAT('Jogador 37'!$W$1,", "),""),IF('Jogador 38'!D112=1,_xlfn.CONCAT('Jogador 38'!$W$1,", "),""),IF('Jogador 39'!D112=1,_xlfn.CONCAT('Jogador 39'!$W$1,", "),""),IF('Jogador 40'!D112=1,_xlfn.CONCAT('Jogador 40'!$W$1,", "),""),IF('Jogador 41'!D112=1,_xlfn.CONCAT('Jogador 41'!$W$1,", "),""),IF('Jogador 42'!D112=1,_xlfn.CONCAT('Jogador 42'!$W$1,", "),""),IF('Jogador 43'!D112=1,_xlfn.CONCAT('Jogador 43'!$W$1,", "),""),IF('Jogador 44'!D112=1,_xlfn.CONCAT('Jogador 44'!$W$1,", "),""),IF('Jogador 45'!D112=1,_xlfn.CONCAT('Jogador 45'!$W$1,", "),""),IF('Jogador 46'!D112=1,_xlfn.CONCAT('Jogador 46'!$W$1,", "),""),IF('Jogador 47'!D112=1,_xlfn.CONCAT('Jogador 47'!$W$1,", "),""),IF('Jogador 48'!D112=1,_xlfn.CONCAT('Jogador 48'!$W$1,", "),""),IF('Jogador 49'!D112=1,_xlfn.CONCAT('Jogador 49'!$W$1,", "),""),IF('Jogador 50'!D112=1,_xlfn.CONCAT('Jogador 50'!$W$1,", "),""),IF('Jogador 51'!D112=1,_xlfn.CONCAT('Jogador 51'!$W$1,", "),""),IF('Jogador 52'!D112=1,_xlfn.CONCAT('Jogador 52'!$W$1,", "),""),IF('Jogador 53'!D112=1,_xlfn.CONCAT('Jogador 53'!$W$1,", "),""),IF('Jogador 54'!D112=1,_xlfn.CONCAT('Jogador 54'!$W$1,", "),""),IF('Jogador 55'!D112=1,_xlfn.CONCAT('Jogador 55'!$W$1,", "),""),IF('Jogador 56'!D112=1,_xlfn.CONCAT('Jogador 56'!$W$1,", "),""),IF('Jogador 57'!D112=1,_xlfn.CONCAT('Jogador 57'!$W$1,", "),""),IF('Jogador 58'!D112=1,_xlfn.CONCAT('Jogador 58'!$W$1,", "),""),IF('Jogador 59'!D112=1,_xlfn.CONCAT('Jogador 59'!$W$1,", "),""),IF('Jogador 60'!D112=1,_xlfn.CONCAT('Jogador 60'!$W$1,", "),""),IF('Jogador 61'!D112=1,_xlfn.CONCAT('Jogador 61'!$W$1,", "),""),IF('Jogador 62'!D112=1,_xlfn.CONCAT('Jogador 62'!$W$1,", "),""),IF('Jogador 63'!D112=1,_xlfn.CONCAT('Jogador 63'!$W$1,", "),""),IF('Jogador 64'!D112=1,_xlfn.CONCAT('Jogador 64'!$W$1,", "),""))</f>
        <v/>
      </c>
    </row>
    <row r="113" spans="1:25" x14ac:dyDescent="0.3">
      <c r="A113" s="4" t="s">
        <v>2</v>
      </c>
      <c r="B113" s="4">
        <f>'Jogador 1'!B113+'Jogador 2'!B113+'Jogador 3'!B113+'Jogador 4'!B113+'Jogador 5'!B113+'Jogador 6'!B113+'Jogador 7'!B113+'Jogador 8'!B113+'Jogador 9'!B113+'Jogador 10'!B113+'Jogador 11'!B113+'Jogador 12'!B113+'Jogador 13'!B113+'Jogador 14'!B113+'Jogador 15'!B113+'Jogador 16'!B113+'Jogador 17'!B113+'Jogador 18'!B113+'Jogador 19'!B113+'Jogador 20'!B113+'Jogador 21'!B113+'Jogador 22'!B113+'Jogador 23'!B113+'Jogador 24'!B113+'Jogador 25'!B113+'Jogador 26'!B113+'Jogador 27'!B113+'Jogador 28'!B113+'Jogador 29'!B113+'Jogador 30'!B113+'Jogador 31'!B113+'Jogador 32'!B113+'Jogador 33'!B113+'Jogador 34'!B113+'Jogador 35'!B113+'Jogador 36'!B113+'Jogador 37'!B113+'Jogador 38'!B113+'Jogador 39'!B113+'Jogador 40'!B113+'Jogador 41'!B113+'Jogador 42'!B113+'Jogador 43'!B113+'Jogador 44'!B113+'Jogador 45'!B113+'Jogador 46'!B113+'Jogador 47'!B113+'Jogador 48'!B113+'Jogador 49'!B113+'Jogador 50'!B113+'Jogador 51'!B113+'Jogador 52'!B113+'Jogador 53'!B113+'Jogador 54'!B113+'Jogador 55'!B113+'Jogador 56'!B113+'Jogador 57'!B113+'Jogador 58'!B113+'Jogador 59'!B113+'Jogador 60'!B113+'Jogador 61'!B113+'Jogador 62'!B113+'Jogador 63'!B113+'Jogador 64'!B113</f>
        <v>0</v>
      </c>
      <c r="C113" s="4">
        <f>'Jogador 1'!C113+'Jogador 2'!C113+'Jogador 3'!C113+'Jogador 4'!C113+'Jogador 5'!C113+'Jogador 6'!C113+'Jogador 7'!C113+'Jogador 8'!C113+'Jogador 9'!C113+'Jogador 10'!C113+'Jogador 11'!C113+'Jogador 12'!C113+'Jogador 13'!C113+'Jogador 14'!C113+'Jogador 15'!C113+'Jogador 16'!C113+'Jogador 17'!C113+'Jogador 18'!C113+'Jogador 19'!C113+'Jogador 20'!C113+'Jogador 21'!C113+'Jogador 22'!C113+'Jogador 23'!C113+'Jogador 24'!C113+'Jogador 25'!C113+'Jogador 26'!C113+'Jogador 27'!C113+'Jogador 28'!C113+'Jogador 29'!C113+'Jogador 30'!C113+'Jogador 31'!C113+'Jogador 32'!C113+'Jogador 33'!C113+'Jogador 34'!C113+'Jogador 35'!C113+'Jogador 36'!C113+'Jogador 37'!C113+'Jogador 38'!C113+'Jogador 39'!C113+'Jogador 40'!C113+'Jogador 41'!C113+'Jogador 42'!C113+'Jogador 43'!C113+'Jogador 44'!C113+'Jogador 45'!C113+'Jogador 46'!C113+'Jogador 47'!C113+'Jogador 48'!C113+'Jogador 49'!C113+'Jogador 50'!C113+'Jogador 51'!C113+'Jogador 52'!C113+'Jogador 53'!C113+'Jogador 54'!C113+'Jogador 55'!C113+'Jogador 56'!C113+'Jogador 57'!C113+'Jogador 58'!C113+'Jogador 59'!C113+'Jogador 60'!C113+'Jogador 61'!C113+'Jogador 62'!C113+'Jogador 63'!C113+'Jogador 64'!C113</f>
        <v>0</v>
      </c>
      <c r="D113" s="4">
        <f>'Jogador 1'!D113+'Jogador 2'!D113+'Jogador 3'!D113+'Jogador 4'!D113+'Jogador 5'!D113+'Jogador 6'!D113+'Jogador 7'!D113+'Jogador 8'!D113+'Jogador 9'!D113+'Jogador 10'!D113+'Jogador 11'!D113+'Jogador 12'!D113+'Jogador 13'!D113+'Jogador 14'!D113+'Jogador 15'!D113+'Jogador 16'!D113+'Jogador 17'!D113+'Jogador 18'!D113+'Jogador 19'!D113+'Jogador 20'!D113+'Jogador 21'!D113+'Jogador 22'!D113+'Jogador 23'!D113+'Jogador 24'!D113+'Jogador 25'!D113+'Jogador 26'!D113+'Jogador 27'!D113+'Jogador 28'!D113+'Jogador 29'!D113+'Jogador 30'!D113+'Jogador 31'!D113+'Jogador 32'!D113+'Jogador 33'!D113+'Jogador 34'!D113+'Jogador 35'!D113+'Jogador 36'!D113+'Jogador 37'!D113+'Jogador 38'!D113+'Jogador 39'!D113+'Jogador 40'!D113+'Jogador 41'!D113+'Jogador 42'!D113+'Jogador 43'!D113+'Jogador 44'!D113+'Jogador 45'!D113+'Jogador 46'!D113+'Jogador 47'!D113+'Jogador 48'!D113+'Jogador 49'!D113+'Jogador 50'!D113+'Jogador 51'!D113+'Jogador 52'!D113+'Jogador 53'!D113+'Jogador 54'!D113+'Jogador 55'!D113+'Jogador 56'!D113+'Jogador 57'!D113+'Jogador 58'!D113+'Jogador 59'!D113+'Jogador 60'!D113+'Jogador 61'!D113+'Jogador 62'!D113+'Jogador 63'!D113+'Jogador 64'!D113</f>
        <v>0</v>
      </c>
      <c r="E113" s="4">
        <f>'Jogador 1'!E113+'Jogador 2'!E113+'Jogador 3'!E113+'Jogador 4'!E113+'Jogador 5'!E113+'Jogador 6'!E113+'Jogador 7'!E113+'Jogador 8'!E113+'Jogador 9'!E113+'Jogador 10'!E113+'Jogador 11'!E113+'Jogador 12'!E113+'Jogador 13'!E113+'Jogador 14'!E113+'Jogador 15'!E113+'Jogador 16'!E113+'Jogador 17'!E113+'Jogador 18'!E113+'Jogador 19'!E113+'Jogador 20'!E113+'Jogador 21'!E113+'Jogador 22'!E113+'Jogador 23'!E113+'Jogador 24'!E113+'Jogador 25'!E113+'Jogador 26'!E113+'Jogador 27'!E113+'Jogador 28'!E113+'Jogador 29'!E113+'Jogador 30'!E113+'Jogador 31'!E113+'Jogador 32'!E113+'Jogador 33'!E113+'Jogador 34'!E113+'Jogador 35'!E113+'Jogador 36'!E113+'Jogador 37'!E113+'Jogador 38'!E113+'Jogador 39'!E113+'Jogador 40'!E113+'Jogador 41'!E113+'Jogador 42'!E113+'Jogador 43'!E113+'Jogador 44'!E113+'Jogador 45'!E113+'Jogador 46'!E113+'Jogador 47'!E113+'Jogador 48'!E113+'Jogador 49'!E113+'Jogador 50'!E113+'Jogador 51'!E113+'Jogador 52'!E113+'Jogador 53'!E113+'Jogador 54'!E113+'Jogador 55'!E113+'Jogador 56'!E113+'Jogador 57'!E113+'Jogador 58'!E113+'Jogador 59'!E113+'Jogador 60'!E113+'Jogador 61'!E113+'Jogador 62'!E113+'Jogador 63'!E113+'Jogador 64'!E113</f>
        <v>0</v>
      </c>
      <c r="F113" s="9">
        <f t="shared" si="21"/>
        <v>0</v>
      </c>
      <c r="G113" s="4">
        <f>'Jogador 1'!G113+'Jogador 2'!G113+'Jogador 3'!G113+'Jogador 4'!G113+'Jogador 5'!G113+'Jogador 6'!G113+'Jogador 7'!G113+'Jogador 8'!G113+'Jogador 9'!G113+'Jogador 10'!G113+'Jogador 11'!G113+'Jogador 12'!G113+'Jogador 13'!G113+'Jogador 14'!G113+'Jogador 15'!G113+'Jogador 16'!G113+'Jogador 17'!G113+'Jogador 18'!G113+'Jogador 19'!G113+'Jogador 20'!G113+'Jogador 21'!G113+'Jogador 22'!G113+'Jogador 23'!G113+'Jogador 24'!G113+'Jogador 25'!G113+'Jogador 26'!G113+'Jogador 27'!G113+'Jogador 28'!G113+'Jogador 29'!G113+'Jogador 30'!G113+'Jogador 31'!G113+'Jogador 32'!G113+'Jogador 33'!G113+'Jogador 34'!G113+'Jogador 35'!G113+'Jogador 36'!G113+'Jogador 37'!G113+'Jogador 38'!G113+'Jogador 39'!G113+'Jogador 40'!G113+'Jogador 41'!G113+'Jogador 42'!G113+'Jogador 43'!G113+'Jogador 44'!G113+'Jogador 45'!G113+'Jogador 46'!G113+'Jogador 47'!G113+'Jogador 48'!G113+'Jogador 49'!G113+'Jogador 50'!G113+'Jogador 51'!G113+'Jogador 52'!G113+'Jogador 53'!G113+'Jogador 54'!G113+'Jogador 55'!G113+'Jogador 56'!G113+'Jogador 57'!G113+'Jogador 58'!G113+'Jogador 59'!G113+'Jogador 60'!G113+'Jogador 61'!G113+'Jogador 62'!G113+'Jogador 63'!G113+'Jogador 64'!G113</f>
        <v>0</v>
      </c>
      <c r="H113" s="9">
        <f t="shared" si="22"/>
        <v>0</v>
      </c>
      <c r="I113" s="4">
        <f>'Jogador 1'!I113+'Jogador 2'!I113+'Jogador 3'!I113+'Jogador 4'!I113+'Jogador 5'!I113+'Jogador 6'!I113+'Jogador 7'!I113+'Jogador 8'!I113+'Jogador 9'!I113+'Jogador 10'!I113+'Jogador 11'!I113+'Jogador 12'!I113+'Jogador 13'!I113+'Jogador 14'!I113+'Jogador 15'!I113+'Jogador 16'!I113+'Jogador 17'!I113+'Jogador 18'!I113+'Jogador 19'!I113+'Jogador 20'!I113+'Jogador 21'!I113+'Jogador 22'!I113+'Jogador 23'!I113+'Jogador 24'!I113+'Jogador 25'!I113+'Jogador 26'!I113+'Jogador 27'!I113+'Jogador 28'!I113+'Jogador 29'!I113+'Jogador 30'!I113+'Jogador 31'!I113+'Jogador 32'!I113+'Jogador 33'!I113+'Jogador 34'!I113+'Jogador 35'!I113+'Jogador 36'!I113+'Jogador 37'!I113+'Jogador 38'!I113+'Jogador 39'!I113+'Jogador 40'!I113+'Jogador 41'!I113+'Jogador 42'!I113+'Jogador 43'!I113+'Jogador 44'!I113+'Jogador 45'!I113+'Jogador 46'!I113+'Jogador 47'!I113+'Jogador 48'!I113+'Jogador 49'!I113+'Jogador 50'!I113+'Jogador 51'!I113+'Jogador 52'!I113+'Jogador 53'!I113+'Jogador 54'!I113+'Jogador 55'!I113+'Jogador 56'!I113+'Jogador 57'!I113+'Jogador 58'!I113+'Jogador 59'!I113+'Jogador 60'!I113+'Jogador 61'!I113+'Jogador 62'!I113+'Jogador 63'!I113+'Jogador 64'!I113</f>
        <v>0</v>
      </c>
      <c r="J113" s="9">
        <f t="shared" si="23"/>
        <v>0</v>
      </c>
      <c r="K113" s="4">
        <f>'Jogador 1'!K113+'Jogador 2'!K113+'Jogador 3'!K113+'Jogador 4'!K113+'Jogador 5'!K113+'Jogador 6'!K113+'Jogador 7'!K113+'Jogador 8'!K113+'Jogador 9'!K113+'Jogador 10'!K113+'Jogador 11'!K113+'Jogador 12'!K113+'Jogador 13'!K113+'Jogador 14'!K113+'Jogador 15'!K113+'Jogador 16'!K113+'Jogador 17'!K113+'Jogador 18'!K113+'Jogador 19'!K113+'Jogador 20'!K113+'Jogador 21'!K113+'Jogador 22'!K113+'Jogador 23'!K113+'Jogador 24'!K113+'Jogador 25'!K113+'Jogador 26'!K113+'Jogador 27'!K113+'Jogador 28'!K113+'Jogador 29'!K113+'Jogador 30'!K113+'Jogador 31'!K113+'Jogador 32'!K113+'Jogador 33'!K113+'Jogador 34'!K113+'Jogador 35'!K113+'Jogador 36'!K113+'Jogador 37'!K113+'Jogador 38'!K113+'Jogador 39'!K113+'Jogador 40'!K113+'Jogador 41'!K113+'Jogador 42'!K113+'Jogador 43'!K113+'Jogador 44'!K113+'Jogador 45'!K113+'Jogador 46'!K113+'Jogador 47'!K113+'Jogador 48'!K113+'Jogador 49'!K113+'Jogador 50'!K113+'Jogador 51'!K113+'Jogador 52'!K113+'Jogador 53'!K113+'Jogador 54'!K113+'Jogador 55'!K113+'Jogador 56'!K113+'Jogador 57'!K113+'Jogador 58'!K113+'Jogador 59'!K113+'Jogador 60'!K113+'Jogador 61'!K113+'Jogador 62'!K113+'Jogador 63'!K113+'Jogador 64'!K113</f>
        <v>0</v>
      </c>
      <c r="L113" s="9">
        <f t="shared" si="24"/>
        <v>0</v>
      </c>
      <c r="M113" s="4">
        <f>'Jogador 1'!M113+'Jogador 2'!M113+'Jogador 3'!M113+'Jogador 4'!M113+'Jogador 5'!M113+'Jogador 6'!M113+'Jogador 7'!M113+'Jogador 8'!M113+'Jogador 9'!M113+'Jogador 10'!M113+'Jogador 11'!M113+'Jogador 12'!M113+'Jogador 13'!M113+'Jogador 14'!M113+'Jogador 15'!M113+'Jogador 16'!M113+'Jogador 17'!M113+'Jogador 18'!M113+'Jogador 19'!M113+'Jogador 20'!M113+'Jogador 21'!M113+'Jogador 22'!M113+'Jogador 23'!M113+'Jogador 24'!M113+'Jogador 25'!M113+'Jogador 26'!M113+'Jogador 27'!M113+'Jogador 28'!M113+'Jogador 29'!M113+'Jogador 30'!M113+'Jogador 31'!M113+'Jogador 32'!M113+'Jogador 33'!M113+'Jogador 34'!M113+'Jogador 35'!M113+'Jogador 36'!M113+'Jogador 37'!M113+'Jogador 38'!M113+'Jogador 39'!M113+'Jogador 40'!M113+'Jogador 41'!M113+'Jogador 42'!M113+'Jogador 43'!M113+'Jogador 44'!M113+'Jogador 45'!M113+'Jogador 46'!M113+'Jogador 47'!M113+'Jogador 48'!M113+'Jogador 49'!M113+'Jogador 50'!M113+'Jogador 51'!M113+'Jogador 52'!M113+'Jogador 53'!M113+'Jogador 54'!M113+'Jogador 55'!M113+'Jogador 56'!M113+'Jogador 57'!M113+'Jogador 58'!M113+'Jogador 59'!M113+'Jogador 60'!M113+'Jogador 61'!M113+'Jogador 62'!M113+'Jogador 63'!M113+'Jogador 64'!M113</f>
        <v>0</v>
      </c>
      <c r="N113" s="9">
        <f t="shared" si="25"/>
        <v>0</v>
      </c>
      <c r="O113" s="4">
        <f>'Jogador 1'!O113+'Jogador 2'!O113+'Jogador 3'!O113+'Jogador 4'!O113+'Jogador 5'!O113+'Jogador 6'!O113+'Jogador 7'!O113+'Jogador 8'!O113+'Jogador 9'!O113+'Jogador 10'!O113+'Jogador 11'!O113+'Jogador 12'!O113+'Jogador 13'!O113+'Jogador 14'!O113+'Jogador 15'!O113+'Jogador 16'!O113+'Jogador 17'!O113+'Jogador 18'!O113+'Jogador 19'!O113+'Jogador 20'!O113+'Jogador 21'!O113+'Jogador 22'!O113+'Jogador 23'!O113+'Jogador 24'!O113+'Jogador 25'!O113+'Jogador 26'!O113+'Jogador 27'!O113+'Jogador 28'!O113+'Jogador 29'!O113+'Jogador 30'!O113+'Jogador 31'!O113+'Jogador 32'!O113+'Jogador 33'!O113+'Jogador 34'!O113+'Jogador 35'!O113+'Jogador 36'!O113+'Jogador 37'!O113+'Jogador 38'!O113+'Jogador 39'!O113+'Jogador 40'!O113+'Jogador 41'!O113+'Jogador 42'!O113+'Jogador 43'!O113+'Jogador 44'!O113+'Jogador 45'!O113+'Jogador 46'!O113+'Jogador 47'!O113+'Jogador 48'!O113+'Jogador 49'!O113+'Jogador 50'!O113+'Jogador 51'!O113+'Jogador 52'!O113+'Jogador 53'!O113+'Jogador 54'!O113+'Jogador 55'!O113+'Jogador 56'!O113+'Jogador 57'!O113+'Jogador 58'!O113+'Jogador 59'!O113+'Jogador 60'!O113+'Jogador 61'!O113+'Jogador 62'!O113+'Jogador 63'!O113+'Jogador 64'!O113</f>
        <v>0</v>
      </c>
      <c r="P113" s="9">
        <f t="shared" si="26"/>
        <v>0</v>
      </c>
      <c r="Q113" s="4">
        <f>'Jogador 1'!Q113+'Jogador 2'!Q113+'Jogador 3'!Q113+'Jogador 4'!Q113+'Jogador 5'!Q113+'Jogador 6'!Q113+'Jogador 7'!Q113+'Jogador 8'!Q113+'Jogador 9'!Q113+'Jogador 10'!Q113+'Jogador 11'!Q113+'Jogador 12'!Q113+'Jogador 13'!Q113+'Jogador 14'!Q113+'Jogador 15'!Q113+'Jogador 16'!Q113+'Jogador 17'!Q113+'Jogador 18'!Q113+'Jogador 19'!Q113+'Jogador 20'!Q113+'Jogador 21'!Q113+'Jogador 22'!Q113+'Jogador 23'!Q113+'Jogador 24'!Q113+'Jogador 25'!Q113+'Jogador 26'!Q113+'Jogador 27'!Q113+'Jogador 28'!Q113+'Jogador 29'!Q113+'Jogador 30'!Q113+'Jogador 31'!Q113+'Jogador 32'!Q113+'Jogador 33'!Q113+'Jogador 34'!Q113+'Jogador 35'!Q113+'Jogador 36'!Q113+'Jogador 37'!Q113+'Jogador 38'!Q113+'Jogador 39'!Q113+'Jogador 40'!Q113+'Jogador 41'!Q113+'Jogador 42'!Q113+'Jogador 43'!Q113+'Jogador 44'!Q113+'Jogador 45'!Q113+'Jogador 46'!Q113+'Jogador 47'!Q113+'Jogador 48'!Q113+'Jogador 49'!Q113+'Jogador 50'!Q113+'Jogador 51'!Q113+'Jogador 52'!Q113+'Jogador 53'!Q113+'Jogador 54'!Q113+'Jogador 55'!Q113+'Jogador 56'!Q113+'Jogador 57'!Q113+'Jogador 58'!Q113+'Jogador 59'!Q113+'Jogador 60'!Q113+'Jogador 61'!Q113+'Jogador 62'!Q113+'Jogador 63'!Q113+'Jogador 64'!Q113</f>
        <v>0</v>
      </c>
      <c r="R113" s="4">
        <f>'Jogador 1'!R113+'Jogador 2'!R113+'Jogador 3'!R113+'Jogador 4'!R113+'Jogador 5'!R113+'Jogador 6'!R113+'Jogador 7'!R113+'Jogador 8'!R113+'Jogador 9'!R113+'Jogador 10'!R113+'Jogador 11'!R113+'Jogador 12'!R113+'Jogador 13'!R113+'Jogador 14'!R113+'Jogador 15'!R113+'Jogador 16'!R113+'Jogador 17'!R113+'Jogador 18'!R113+'Jogador 19'!R113+'Jogador 20'!R113+'Jogador 21'!R113+'Jogador 22'!R113+'Jogador 23'!R113+'Jogador 24'!R113+'Jogador 25'!R113+'Jogador 26'!R113+'Jogador 27'!R113+'Jogador 28'!R113+'Jogador 29'!R113+'Jogador 30'!R113+'Jogador 31'!R113+'Jogador 32'!R113+'Jogador 33'!R113+'Jogador 34'!R113+'Jogador 35'!R113+'Jogador 36'!R113+'Jogador 37'!R113+'Jogador 38'!R113+'Jogador 39'!R113+'Jogador 40'!R113+'Jogador 41'!R113+'Jogador 42'!R113+'Jogador 43'!R113+'Jogador 44'!R113+'Jogador 45'!R113+'Jogador 46'!R113+'Jogador 47'!R113+'Jogador 48'!R113+'Jogador 49'!R113+'Jogador 50'!R113+'Jogador 51'!R113+'Jogador 52'!R113+'Jogador 53'!R113+'Jogador 54'!R113+'Jogador 55'!R113+'Jogador 56'!R113+'Jogador 57'!R113+'Jogador 58'!R113+'Jogador 59'!R113+'Jogador 60'!R113+'Jogador 61'!R113+'Jogador 62'!R113+'Jogador 63'!R113+'Jogador 64'!R113</f>
        <v>0</v>
      </c>
      <c r="S113" s="4">
        <f>'Jogador 1'!S113+'Jogador 2'!S113+'Jogador 3'!S113+'Jogador 4'!S113+'Jogador 5'!S113+'Jogador 6'!S113+'Jogador 7'!S113+'Jogador 8'!S113+'Jogador 9'!S113+'Jogador 10'!S113+'Jogador 11'!S113+'Jogador 12'!S113+'Jogador 13'!S113+'Jogador 14'!S113+'Jogador 15'!S113+'Jogador 16'!S113+'Jogador 17'!S113+'Jogador 18'!S113+'Jogador 19'!S113+'Jogador 20'!S113+'Jogador 21'!S113+'Jogador 22'!S113+'Jogador 23'!S113+'Jogador 24'!S113+'Jogador 25'!S113+'Jogador 26'!S113+'Jogador 27'!S113+'Jogador 28'!S113+'Jogador 29'!S113+'Jogador 30'!S113+'Jogador 31'!S113+'Jogador 32'!S113+'Jogador 33'!S113+'Jogador 34'!S113+'Jogador 35'!S113+'Jogador 36'!S113+'Jogador 37'!S113+'Jogador 38'!S113+'Jogador 39'!S113+'Jogador 40'!S113+'Jogador 41'!S113+'Jogador 42'!S113+'Jogador 43'!S113+'Jogador 44'!S113+'Jogador 45'!S113+'Jogador 46'!S113+'Jogador 47'!S113+'Jogador 48'!S113+'Jogador 49'!S113+'Jogador 50'!S113+'Jogador 51'!S113+'Jogador 52'!S113+'Jogador 53'!S113+'Jogador 54'!S113+'Jogador 55'!S113+'Jogador 56'!S113+'Jogador 57'!S113+'Jogador 58'!S113+'Jogador 59'!S113+'Jogador 60'!S113+'Jogador 61'!S113+'Jogador 62'!S113+'Jogador 63'!S113+'Jogador 64'!S113</f>
        <v>0</v>
      </c>
      <c r="T113" s="4">
        <f>'Jogador 1'!T113+'Jogador 2'!T113+'Jogador 3'!T113+'Jogador 4'!T113+'Jogador 5'!T113+'Jogador 6'!T113+'Jogador 7'!T113+'Jogador 8'!T113+'Jogador 9'!T113+'Jogador 10'!T113+'Jogador 11'!T113+'Jogador 12'!T113+'Jogador 13'!T113+'Jogador 14'!T113+'Jogador 15'!T113+'Jogador 16'!T113+'Jogador 17'!T113+'Jogador 18'!T113+'Jogador 19'!T113+'Jogador 20'!T113+'Jogador 21'!T113+'Jogador 22'!T113+'Jogador 23'!T113+'Jogador 24'!T113+'Jogador 25'!T113+'Jogador 26'!T113+'Jogador 27'!T113+'Jogador 28'!T113+'Jogador 29'!T113+'Jogador 30'!T113+'Jogador 31'!T113+'Jogador 32'!T113+'Jogador 33'!T113+'Jogador 34'!T113+'Jogador 35'!T113+'Jogador 36'!T113+'Jogador 37'!T113+'Jogador 38'!T113+'Jogador 39'!T113+'Jogador 40'!T113+'Jogador 41'!T113+'Jogador 42'!T113+'Jogador 43'!T113+'Jogador 44'!T113+'Jogador 45'!T113+'Jogador 46'!T113+'Jogador 47'!T113+'Jogador 48'!T113+'Jogador 49'!T113+'Jogador 50'!T113+'Jogador 51'!T113+'Jogador 52'!T113+'Jogador 53'!T113+'Jogador 54'!T113+'Jogador 55'!T113+'Jogador 56'!T113+'Jogador 57'!T113+'Jogador 58'!T113+'Jogador 59'!T113+'Jogador 60'!T113+'Jogador 61'!T113+'Jogador 62'!T113+'Jogador 63'!T113+'Jogador 64'!T113</f>
        <v>0</v>
      </c>
      <c r="U113" s="10">
        <f t="shared" si="27"/>
        <v>0</v>
      </c>
      <c r="V113" s="10">
        <f>IF(C113=0,0,(IF('Jogador 1'!C113=1,'Jogador 1'!$W$8,0)+IF('Jogador 2'!C113=1,'Jogador 2'!$W$8,0)+IF('Jogador 3'!C113=1,'Jogador 3'!$W$8,0)+IF('Jogador 4'!C113=1,'Jogador 4'!$W$8,0)+IF('Jogador 5'!C113=1,'Jogador 5'!$W$8,0)+IF('Jogador 6'!C113=1,'Jogador 6'!$W$8,0)+IF('Jogador 7'!C113=1,'Jogador 7'!$W$8,0)+IF('Jogador 8'!C113=1,'Jogador 8'!$W$8,0)+IF('Jogador 9'!C113=1,'Jogador 9'!$W$8,0)+IF('Jogador 10'!C113=1,'Jogador 10'!$W$8,0)+IF('Jogador 11'!C113=1,'Jogador 11'!$W$8,0)+IF('Jogador 12'!C113=1,'Jogador 12'!$W$8,0)+IF('Jogador 13'!C113=1,'Jogador 13'!$W$8,0)+IF('Jogador 14'!C113=1,'Jogador 14'!$W$8,0)+IF('Jogador 15'!C113=1,'Jogador 15'!$W$8,0)+IF('Jogador 16'!C113=1,'Jogador 16'!$W$8,0)+IF('Jogador 17'!C113=1,'Jogador 17'!$W$8,0)+IF('Jogador 18'!C113=1,'Jogador 18'!$W$8,0)+IF('Jogador 19'!C113=1,'Jogador 19'!$W$8,0)+IF('Jogador 20'!C113=1,'Jogador 20'!$W$8,0)+IF('Jogador 21'!C113=1,'Jogador 21'!$W$8,0)+IF('Jogador 22'!C113=1,'Jogador 22'!$W$8,0)+IF('Jogador 23'!C113=1,'Jogador 23'!$W$8,0)+IF('Jogador 24'!C113=1,'Jogador 24'!$W$8,0)+IF('Jogador 25'!C113=1,'Jogador 25'!$W$8,0)+IF('Jogador 26'!C113=1,'Jogador 26'!$W$8,0)+IF('Jogador 27'!C113=1,'Jogador 27'!$W$8,0)+IF('Jogador 28'!C113=1,'Jogador 28'!$W$8,0)+IF('Jogador 29'!C113=1,'Jogador 29'!$W$8,0)+IF('Jogador 30'!C113=1,'Jogador 30'!$W$8,0)+IF('Jogador 31'!C113=1,'Jogador 31'!$W$8,0)+IF('Jogador 32'!C113=1,'Jogador 32'!$W$8,0)+IF('Jogador 33'!C113=1,'Jogador 33'!$W$8,0)+IF('Jogador 34'!C113=1,'Jogador 34'!$W$8,0)+IF('Jogador 35'!C113=1,'Jogador 35'!$W$8,0) +IF('Jogador 36'!C113=1,'Jogador 36'!$W$8,0)+IF('Jogador 37'!C113=1,'Jogador 37'!$W$8,0)+IF('Jogador 38'!C113=1,'Jogador 38'!$W$8,0)+IF('Jogador 39'!C113=1,'Jogador 39'!$W$8,0)+IF('Jogador 40'!C113=1,'Jogador 40'!$W$8,0)+IF('Jogador 41'!C113=1,'Jogador 41'!$W$8,0)+IF('Jogador 42'!C113=1,'Jogador 42'!$W$8,0)+IF('Jogador 43'!C113=1,'Jogador 43'!$W$8,0)+IF('Jogador 44'!C113=1,'Jogador 44'!$W$8,0)+IF('Jogador 45'!C113=1,'Jogador 45'!$W$8,0)+IF('Jogador 46'!C113=1,'Jogador 46'!$W$8,0)+IF('Jogador 47'!C113=1,'Jogador 47'!$W$8,0)+IF('Jogador 48'!C113=1,'Jogador 48'!$W$8,0)+IF('Jogador 49'!C113=1,'Jogador 49'!$W$8,0)+IF('Jogador 50'!C113=1,'Jogador 50'!$W$8,0)+IF('Jogador 51'!C113=1,'Jogador 51'!$W$8,0)+IF('Jogador 52'!C113=1,'Jogador 52'!$W$8,0)+IF('Jogador 53'!C113=1,'Jogador 53'!$W$8,0)+IF('Jogador 54'!C113=1,'Jogador 54'!$W$8,0)+IF('Jogador 55'!C113=1,'Jogador 55'!$W$8,0)+IF('Jogador 56'!C113=1,'Jogador 56'!$W$8,0)+IF('Jogador 57'!C113=1,'Jogador 57'!$W$8,0)+IF('Jogador 58'!C113=1,'Jogador 58'!$W$8,0)+IF('Jogador 59'!C113=1,'Jogador 59'!$W$8,0)+IF('Jogador 60'!C113=1,'Jogador 60'!$W$8,0)+IF('Jogador 61'!C113=1,'Jogador 61'!$W$8,0)+IF('Jogador 62'!C113=1,'Jogador 62'!$W$8,0)+IF('Jogador 63'!C113=1,'Jogador 63'!$W$8,0)+IF('Jogador 64'!C113=1,'Jogador 64'!$W$8,0))/C113)</f>
        <v>0</v>
      </c>
      <c r="X113" s="4" t="str">
        <f>_xlfn.CONCAT(IF('Jogador 1'!C113=1,_xlfn.CONCAT('Jogador 1'!$W$1,", "),""),IF('Jogador 2'!C113=1,_xlfn.CONCAT('Jogador 2'!$W$1,", "),""),IF('Jogador 3'!C113=1,_xlfn.CONCAT('Jogador 3'!$W$1,", "),""),IF('Jogador 4'!C113=1,_xlfn.CONCAT('Jogador 4'!$W$1,", "),""),IF('Jogador 5'!C113=1,_xlfn.CONCAT('Jogador 5'!$W$1,", "),""),IF('Jogador 6'!C113=1,_xlfn.CONCAT('Jogador 6'!$W$1,", "),""),IF('Jogador 7'!C113=1,_xlfn.CONCAT('Jogador 7'!$W$1,", "),""),IF('Jogador 8'!C113=1,_xlfn.CONCAT('Jogador 8'!$W$1,", "),""),IF('Jogador 9'!C113=1,_xlfn.CONCAT('Jogador 9'!$W$1,", "),""),IF('Jogador 10'!C113=1,_xlfn.CONCAT('Jogador 10'!$W$1,", "),""),IF('Jogador 11'!C113=1,_xlfn.CONCAT('Jogador 11'!$W$1,", "),""),IF('Jogador 12'!C113=1,_xlfn.CONCAT('Jogador 12'!$W$1,", "),""),IF('Jogador 13'!C113=1,_xlfn.CONCAT('Jogador 13'!$W$1,", "),""),IF('Jogador 14'!C113=1,_xlfn.CONCAT('Jogador 14'!$W$1,", "),""),IF('Jogador 15'!C113=1,_xlfn.CONCAT('Jogador 15'!$W$1,", "),""),IF('Jogador 16'!C113=1,_xlfn.CONCAT('Jogador 16'!$W$1,", "),""),IF('Jogador 17'!C113=1,_xlfn.CONCAT('Jogador 17'!$W$1,", "),""),IF('Jogador 18'!C113=1,_xlfn.CONCAT('Jogador 18'!$W$1,", "),""),IF('Jogador 19'!C113=1,_xlfn.CONCAT('Jogador 19'!$W$1,", "),""),IF('Jogador 20'!C113=1,_xlfn.CONCAT('Jogador 20'!$W$1,", "),""),IF('Jogador 21'!C113=1,_xlfn.CONCAT('Jogador 21'!$W$1,", "),""),IF('Jogador 22'!C113=1,_xlfn.CONCAT('Jogador 22'!$W$1,", "),""),IF('Jogador 23'!C113=1,_xlfn.CONCAT('Jogador 23'!$W$1,", "),""),IF('Jogador 24'!C113=1,_xlfn.CONCAT('Jogador 24'!$W$1,", "),""),IF('Jogador 25'!C113=1,_xlfn.CONCAT('Jogador 25'!$W$1,", "),""),IF('Jogador 26'!C113=1,_xlfn.CONCAT('Jogador 26'!$W$1,", "),""),IF('Jogador 27'!C113=1,_xlfn.CONCAT('Jogador 27'!$W$1,", "),""),IF('Jogador 28'!C113=1,_xlfn.CONCAT('Jogador 28'!$W$1,", "),""),IF('Jogador 29'!C113=1,_xlfn.CONCAT('Jogador 29'!$W$1,", "),""),IF('Jogador 30'!C113=1,_xlfn.CONCAT('Jogador 30'!$W$1,", "),""),IF('Jogador 31'!C113=1,_xlfn.CONCAT('Jogador 31'!$W$1,", "),""),IF('Jogador 32'!C113=1,_xlfn.CONCAT('Jogador 32'!$W$1,", "),""),IF('Jogador 33'!C113=1,_xlfn.CONCAT('Jogador 33'!$W$1,", "),""),IF('Jogador 34'!C113=1,_xlfn.CONCAT('Jogador 34'!$W$1,", "),""),IF('Jogador 35'!C113=1,_xlfn.CONCAT('Jogador 35'!$W$1,", "),""),IF('Jogador 36'!C113=1,_xlfn.CONCAT('Jogador 36'!$W$1,", "),""),IF('Jogador 37'!C113=1,_xlfn.CONCAT('Jogador 37'!$W$1,", "),""),IF('Jogador 38'!C113=1,_xlfn.CONCAT('Jogador 38'!$W$1,", "),""),IF('Jogador 39'!C113=1,_xlfn.CONCAT('Jogador 39'!$W$1,", "),""),IF('Jogador 40'!C113=1,_xlfn.CONCAT('Jogador 40'!$W$1,", "),""),IF('Jogador 41'!C113=1,_xlfn.CONCAT('Jogador 41'!$W$1,", "),""),IF('Jogador 42'!C113=1,_xlfn.CONCAT('Jogador 42'!$W$1,", "),""),IF('Jogador 43'!C113=1,_xlfn.CONCAT('Jogador 43'!$W$1,", "),""),IF('Jogador 44'!C113=1,_xlfn.CONCAT('Jogador 44'!$W$1,", "),""),IF('Jogador 45'!C113=1,_xlfn.CONCAT('Jogador 45'!$W$1,", "),""),IF('Jogador 46'!C113=1,_xlfn.CONCAT('Jogador 46'!$W$1,", "),""),IF('Jogador 47'!C113=1,_xlfn.CONCAT('Jogador 47'!$W$1,", "),""),IF('Jogador 48'!C113=1,_xlfn.CONCAT('Jogador 48'!$W$1,", "),""),IF('Jogador 49'!C113=1,_xlfn.CONCAT('Jogador 49'!$W$1,", "),""),IF('Jogador 50'!C113=1,_xlfn.CONCAT('Jogador 50'!$W$1,", "),""),IF('Jogador 51'!C113=1,_xlfn.CONCAT('Jogador 51'!$W$1,", "),""),IF('Jogador 52'!C113=1,_xlfn.CONCAT('Jogador 52'!$W$1,", "),""),IF('Jogador 53'!C113=1,_xlfn.CONCAT('Jogador 53'!$W$1,", "),""),IF('Jogador 54'!C113=1,_xlfn.CONCAT('Jogador 54'!$W$1,", "),""),IF('Jogador 55'!C113=1,_xlfn.CONCAT('Jogador 55'!$W$1,", "),""),IF('Jogador 56'!C113=1,_xlfn.CONCAT('Jogador 56'!$W$1,", "),""),IF('Jogador 57'!C113=1,_xlfn.CONCAT('Jogador 57'!$W$1,", "),""),IF('Jogador 58'!C113=1,_xlfn.CONCAT('Jogador 58'!$W$1,", "),""),IF('Jogador 59'!C113=1,_xlfn.CONCAT('Jogador 59'!$W$1,", "),""),IF('Jogador 60'!C113=1,_xlfn.CONCAT('Jogador 60'!$W$1,", "),""),IF('Jogador 61'!C113=1,_xlfn.CONCAT('Jogador 61'!$W$1,", "),""),IF('Jogador 62'!C113=1,_xlfn.CONCAT('Jogador 62'!$W$1,", "),""),IF('Jogador 63'!C113=1,_xlfn.CONCAT('Jogador 63'!$W$1,", "),""),IF('Jogador 64'!C113=1,_xlfn.CONCAT('Jogador 64'!$W$1,", "),""))</f>
        <v/>
      </c>
      <c r="Y113" s="4" t="str">
        <f>_xlfn.CONCAT(IF('Jogador 1'!D113=1,_xlfn.CONCAT('Jogador 1'!$W$1,", "),""),IF('Jogador 2'!D113=1,_xlfn.CONCAT('Jogador 2'!$W$1,", "),""),IF('Jogador 3'!D113=1,_xlfn.CONCAT('Jogador 3'!$W$1,", "),""),IF('Jogador 4'!D113=1,_xlfn.CONCAT('Jogador 4'!$W$1,", "),""),IF('Jogador 5'!D113=1,_xlfn.CONCAT('Jogador 5'!$W$1,", "),""),IF('Jogador 6'!D113=1,_xlfn.CONCAT('Jogador 6'!$W$1,", "),""),IF('Jogador 7'!D113=1,_xlfn.CONCAT('Jogador 7'!$W$1,", "),""),IF('Jogador 8'!D113=1,_xlfn.CONCAT('Jogador 8'!$W$1,", "),""),IF('Jogador 9'!D113=1,_xlfn.CONCAT('Jogador 9'!$W$1,", "),""),IF('Jogador 10'!D113=1,_xlfn.CONCAT('Jogador 10'!$W$1,", "),""),IF('Jogador 11'!D113=1,_xlfn.CONCAT('Jogador 11'!$W$1,", "),""),IF('Jogador 12'!D113=1,_xlfn.CONCAT('Jogador 12'!$W$1,", "),""),IF('Jogador 13'!D113=1,_xlfn.CONCAT('Jogador 13'!$W$1,", "),""),IF('Jogador 14'!D113=1,_xlfn.CONCAT('Jogador 14'!$W$1,", "),""),IF('Jogador 15'!D113=1,_xlfn.CONCAT('Jogador 15'!$W$1,", "),""),IF('Jogador 16'!D113=1,_xlfn.CONCAT('Jogador 16'!$W$1,", "),""),IF('Jogador 17'!D113=1,_xlfn.CONCAT('Jogador 17'!$W$1,", "),""),IF('Jogador 18'!D113=1,_xlfn.CONCAT('Jogador 18'!$W$1,", "),""),IF('Jogador 19'!D113=1,_xlfn.CONCAT('Jogador 19'!$W$1,", "),""),IF('Jogador 20'!D113=1,_xlfn.CONCAT('Jogador 20'!$W$1,", "),""),IF('Jogador 21'!D113=1,_xlfn.CONCAT('Jogador 21'!$W$1,", "),""),IF('Jogador 22'!D113=1,_xlfn.CONCAT('Jogador 22'!$W$1,", "),""),IF('Jogador 23'!D113=1,_xlfn.CONCAT('Jogador 23'!$W$1,", "),""),IF('Jogador 24'!D113=1,_xlfn.CONCAT('Jogador 24'!$W$1,", "),""),IF('Jogador 25'!D113=1,_xlfn.CONCAT('Jogador 25'!$W$1,", "),""),IF('Jogador 26'!D113=1,_xlfn.CONCAT('Jogador 26'!$W$1,", "),""),IF('Jogador 27'!D113=1,_xlfn.CONCAT('Jogador 27'!$W$1,", "),""),IF('Jogador 28'!D113=1,_xlfn.CONCAT('Jogador 28'!$W$1,", "),""),IF('Jogador 29'!D113=1,_xlfn.CONCAT('Jogador 29'!$W$1,", "),""),IF('Jogador 30'!D113=1,_xlfn.CONCAT('Jogador 30'!$W$1,", "),""),IF('Jogador 31'!D113=1,_xlfn.CONCAT('Jogador 31'!$W$1,", "),""),IF('Jogador 32'!D113=1,_xlfn.CONCAT('Jogador 32'!$W$1,", "),""),IF('Jogador 33'!D113=1,_xlfn.CONCAT('Jogador 33'!$W$1,", "),""),IF('Jogador 34'!D113=1,_xlfn.CONCAT('Jogador 34'!$W$1,", "),""),IF('Jogador 35'!D113=1,_xlfn.CONCAT('Jogador 35'!$W$1,", "),""),IF('Jogador 36'!D113=1,_xlfn.CONCAT('Jogador 36'!$W$1,", "),""),IF('Jogador 37'!D113=1,_xlfn.CONCAT('Jogador 37'!$W$1,", "),""),IF('Jogador 38'!D113=1,_xlfn.CONCAT('Jogador 38'!$W$1,", "),""),IF('Jogador 39'!D113=1,_xlfn.CONCAT('Jogador 39'!$W$1,", "),""),IF('Jogador 40'!D113=1,_xlfn.CONCAT('Jogador 40'!$W$1,", "),""),IF('Jogador 41'!D113=1,_xlfn.CONCAT('Jogador 41'!$W$1,", "),""),IF('Jogador 42'!D113=1,_xlfn.CONCAT('Jogador 42'!$W$1,", "),""),IF('Jogador 43'!D113=1,_xlfn.CONCAT('Jogador 43'!$W$1,", "),""),IF('Jogador 44'!D113=1,_xlfn.CONCAT('Jogador 44'!$W$1,", "),""),IF('Jogador 45'!D113=1,_xlfn.CONCAT('Jogador 45'!$W$1,", "),""),IF('Jogador 46'!D113=1,_xlfn.CONCAT('Jogador 46'!$W$1,", "),""),IF('Jogador 47'!D113=1,_xlfn.CONCAT('Jogador 47'!$W$1,", "),""),IF('Jogador 48'!D113=1,_xlfn.CONCAT('Jogador 48'!$W$1,", "),""),IF('Jogador 49'!D113=1,_xlfn.CONCAT('Jogador 49'!$W$1,", "),""),IF('Jogador 50'!D113=1,_xlfn.CONCAT('Jogador 50'!$W$1,", "),""),IF('Jogador 51'!D113=1,_xlfn.CONCAT('Jogador 51'!$W$1,", "),""),IF('Jogador 52'!D113=1,_xlfn.CONCAT('Jogador 52'!$W$1,", "),""),IF('Jogador 53'!D113=1,_xlfn.CONCAT('Jogador 53'!$W$1,", "),""),IF('Jogador 54'!D113=1,_xlfn.CONCAT('Jogador 54'!$W$1,", "),""),IF('Jogador 55'!D113=1,_xlfn.CONCAT('Jogador 55'!$W$1,", "),""),IF('Jogador 56'!D113=1,_xlfn.CONCAT('Jogador 56'!$W$1,", "),""),IF('Jogador 57'!D113=1,_xlfn.CONCAT('Jogador 57'!$W$1,", "),""),IF('Jogador 58'!D113=1,_xlfn.CONCAT('Jogador 58'!$W$1,", "),""),IF('Jogador 59'!D113=1,_xlfn.CONCAT('Jogador 59'!$W$1,", "),""),IF('Jogador 60'!D113=1,_xlfn.CONCAT('Jogador 60'!$W$1,", "),""),IF('Jogador 61'!D113=1,_xlfn.CONCAT('Jogador 61'!$W$1,", "),""),IF('Jogador 62'!D113=1,_xlfn.CONCAT('Jogador 62'!$W$1,", "),""),IF('Jogador 63'!D113=1,_xlfn.CONCAT('Jogador 63'!$W$1,", "),""),IF('Jogador 64'!D113=1,_xlfn.CONCAT('Jogador 64'!$W$1,", "),""))</f>
        <v/>
      </c>
    </row>
    <row r="114" spans="1:25" x14ac:dyDescent="0.3">
      <c r="A114" s="4" t="s">
        <v>2</v>
      </c>
      <c r="B114" s="4">
        <f>'Jogador 1'!B114+'Jogador 2'!B114+'Jogador 3'!B114+'Jogador 4'!B114+'Jogador 5'!B114+'Jogador 6'!B114+'Jogador 7'!B114+'Jogador 8'!B114+'Jogador 9'!B114+'Jogador 10'!B114+'Jogador 11'!B114+'Jogador 12'!B114+'Jogador 13'!B114+'Jogador 14'!B114+'Jogador 15'!B114+'Jogador 16'!B114+'Jogador 17'!B114+'Jogador 18'!B114+'Jogador 19'!B114+'Jogador 20'!B114+'Jogador 21'!B114+'Jogador 22'!B114+'Jogador 23'!B114+'Jogador 24'!B114+'Jogador 25'!B114+'Jogador 26'!B114+'Jogador 27'!B114+'Jogador 28'!B114+'Jogador 29'!B114+'Jogador 30'!B114+'Jogador 31'!B114+'Jogador 32'!B114+'Jogador 33'!B114+'Jogador 34'!B114+'Jogador 35'!B114+'Jogador 36'!B114+'Jogador 37'!B114+'Jogador 38'!B114+'Jogador 39'!B114+'Jogador 40'!B114+'Jogador 41'!B114+'Jogador 42'!B114+'Jogador 43'!B114+'Jogador 44'!B114+'Jogador 45'!B114+'Jogador 46'!B114+'Jogador 47'!B114+'Jogador 48'!B114+'Jogador 49'!B114+'Jogador 50'!B114+'Jogador 51'!B114+'Jogador 52'!B114+'Jogador 53'!B114+'Jogador 54'!B114+'Jogador 55'!B114+'Jogador 56'!B114+'Jogador 57'!B114+'Jogador 58'!B114+'Jogador 59'!B114+'Jogador 60'!B114+'Jogador 61'!B114+'Jogador 62'!B114+'Jogador 63'!B114+'Jogador 64'!B114</f>
        <v>0</v>
      </c>
      <c r="C114" s="4">
        <f>'Jogador 1'!C114+'Jogador 2'!C114+'Jogador 3'!C114+'Jogador 4'!C114+'Jogador 5'!C114+'Jogador 6'!C114+'Jogador 7'!C114+'Jogador 8'!C114+'Jogador 9'!C114+'Jogador 10'!C114+'Jogador 11'!C114+'Jogador 12'!C114+'Jogador 13'!C114+'Jogador 14'!C114+'Jogador 15'!C114+'Jogador 16'!C114+'Jogador 17'!C114+'Jogador 18'!C114+'Jogador 19'!C114+'Jogador 20'!C114+'Jogador 21'!C114+'Jogador 22'!C114+'Jogador 23'!C114+'Jogador 24'!C114+'Jogador 25'!C114+'Jogador 26'!C114+'Jogador 27'!C114+'Jogador 28'!C114+'Jogador 29'!C114+'Jogador 30'!C114+'Jogador 31'!C114+'Jogador 32'!C114+'Jogador 33'!C114+'Jogador 34'!C114+'Jogador 35'!C114+'Jogador 36'!C114+'Jogador 37'!C114+'Jogador 38'!C114+'Jogador 39'!C114+'Jogador 40'!C114+'Jogador 41'!C114+'Jogador 42'!C114+'Jogador 43'!C114+'Jogador 44'!C114+'Jogador 45'!C114+'Jogador 46'!C114+'Jogador 47'!C114+'Jogador 48'!C114+'Jogador 49'!C114+'Jogador 50'!C114+'Jogador 51'!C114+'Jogador 52'!C114+'Jogador 53'!C114+'Jogador 54'!C114+'Jogador 55'!C114+'Jogador 56'!C114+'Jogador 57'!C114+'Jogador 58'!C114+'Jogador 59'!C114+'Jogador 60'!C114+'Jogador 61'!C114+'Jogador 62'!C114+'Jogador 63'!C114+'Jogador 64'!C114</f>
        <v>0</v>
      </c>
      <c r="D114" s="4">
        <f>'Jogador 1'!D114+'Jogador 2'!D114+'Jogador 3'!D114+'Jogador 4'!D114+'Jogador 5'!D114+'Jogador 6'!D114+'Jogador 7'!D114+'Jogador 8'!D114+'Jogador 9'!D114+'Jogador 10'!D114+'Jogador 11'!D114+'Jogador 12'!D114+'Jogador 13'!D114+'Jogador 14'!D114+'Jogador 15'!D114+'Jogador 16'!D114+'Jogador 17'!D114+'Jogador 18'!D114+'Jogador 19'!D114+'Jogador 20'!D114+'Jogador 21'!D114+'Jogador 22'!D114+'Jogador 23'!D114+'Jogador 24'!D114+'Jogador 25'!D114+'Jogador 26'!D114+'Jogador 27'!D114+'Jogador 28'!D114+'Jogador 29'!D114+'Jogador 30'!D114+'Jogador 31'!D114+'Jogador 32'!D114+'Jogador 33'!D114+'Jogador 34'!D114+'Jogador 35'!D114+'Jogador 36'!D114+'Jogador 37'!D114+'Jogador 38'!D114+'Jogador 39'!D114+'Jogador 40'!D114+'Jogador 41'!D114+'Jogador 42'!D114+'Jogador 43'!D114+'Jogador 44'!D114+'Jogador 45'!D114+'Jogador 46'!D114+'Jogador 47'!D114+'Jogador 48'!D114+'Jogador 49'!D114+'Jogador 50'!D114+'Jogador 51'!D114+'Jogador 52'!D114+'Jogador 53'!D114+'Jogador 54'!D114+'Jogador 55'!D114+'Jogador 56'!D114+'Jogador 57'!D114+'Jogador 58'!D114+'Jogador 59'!D114+'Jogador 60'!D114+'Jogador 61'!D114+'Jogador 62'!D114+'Jogador 63'!D114+'Jogador 64'!D114</f>
        <v>0</v>
      </c>
      <c r="E114" s="4">
        <f>'Jogador 1'!E114+'Jogador 2'!E114+'Jogador 3'!E114+'Jogador 4'!E114+'Jogador 5'!E114+'Jogador 6'!E114+'Jogador 7'!E114+'Jogador 8'!E114+'Jogador 9'!E114+'Jogador 10'!E114+'Jogador 11'!E114+'Jogador 12'!E114+'Jogador 13'!E114+'Jogador 14'!E114+'Jogador 15'!E114+'Jogador 16'!E114+'Jogador 17'!E114+'Jogador 18'!E114+'Jogador 19'!E114+'Jogador 20'!E114+'Jogador 21'!E114+'Jogador 22'!E114+'Jogador 23'!E114+'Jogador 24'!E114+'Jogador 25'!E114+'Jogador 26'!E114+'Jogador 27'!E114+'Jogador 28'!E114+'Jogador 29'!E114+'Jogador 30'!E114+'Jogador 31'!E114+'Jogador 32'!E114+'Jogador 33'!E114+'Jogador 34'!E114+'Jogador 35'!E114+'Jogador 36'!E114+'Jogador 37'!E114+'Jogador 38'!E114+'Jogador 39'!E114+'Jogador 40'!E114+'Jogador 41'!E114+'Jogador 42'!E114+'Jogador 43'!E114+'Jogador 44'!E114+'Jogador 45'!E114+'Jogador 46'!E114+'Jogador 47'!E114+'Jogador 48'!E114+'Jogador 49'!E114+'Jogador 50'!E114+'Jogador 51'!E114+'Jogador 52'!E114+'Jogador 53'!E114+'Jogador 54'!E114+'Jogador 55'!E114+'Jogador 56'!E114+'Jogador 57'!E114+'Jogador 58'!E114+'Jogador 59'!E114+'Jogador 60'!E114+'Jogador 61'!E114+'Jogador 62'!E114+'Jogador 63'!E114+'Jogador 64'!E114</f>
        <v>0</v>
      </c>
      <c r="F114" s="9">
        <f t="shared" si="21"/>
        <v>0</v>
      </c>
      <c r="G114" s="4">
        <f>'Jogador 1'!G114+'Jogador 2'!G114+'Jogador 3'!G114+'Jogador 4'!G114+'Jogador 5'!G114+'Jogador 6'!G114+'Jogador 7'!G114+'Jogador 8'!G114+'Jogador 9'!G114+'Jogador 10'!G114+'Jogador 11'!G114+'Jogador 12'!G114+'Jogador 13'!G114+'Jogador 14'!G114+'Jogador 15'!G114+'Jogador 16'!G114+'Jogador 17'!G114+'Jogador 18'!G114+'Jogador 19'!G114+'Jogador 20'!G114+'Jogador 21'!G114+'Jogador 22'!G114+'Jogador 23'!G114+'Jogador 24'!G114+'Jogador 25'!G114+'Jogador 26'!G114+'Jogador 27'!G114+'Jogador 28'!G114+'Jogador 29'!G114+'Jogador 30'!G114+'Jogador 31'!G114+'Jogador 32'!G114+'Jogador 33'!G114+'Jogador 34'!G114+'Jogador 35'!G114+'Jogador 36'!G114+'Jogador 37'!G114+'Jogador 38'!G114+'Jogador 39'!G114+'Jogador 40'!G114+'Jogador 41'!G114+'Jogador 42'!G114+'Jogador 43'!G114+'Jogador 44'!G114+'Jogador 45'!G114+'Jogador 46'!G114+'Jogador 47'!G114+'Jogador 48'!G114+'Jogador 49'!G114+'Jogador 50'!G114+'Jogador 51'!G114+'Jogador 52'!G114+'Jogador 53'!G114+'Jogador 54'!G114+'Jogador 55'!G114+'Jogador 56'!G114+'Jogador 57'!G114+'Jogador 58'!G114+'Jogador 59'!G114+'Jogador 60'!G114+'Jogador 61'!G114+'Jogador 62'!G114+'Jogador 63'!G114+'Jogador 64'!G114</f>
        <v>0</v>
      </c>
      <c r="H114" s="9">
        <f t="shared" si="22"/>
        <v>0</v>
      </c>
      <c r="I114" s="4">
        <f>'Jogador 1'!I114+'Jogador 2'!I114+'Jogador 3'!I114+'Jogador 4'!I114+'Jogador 5'!I114+'Jogador 6'!I114+'Jogador 7'!I114+'Jogador 8'!I114+'Jogador 9'!I114+'Jogador 10'!I114+'Jogador 11'!I114+'Jogador 12'!I114+'Jogador 13'!I114+'Jogador 14'!I114+'Jogador 15'!I114+'Jogador 16'!I114+'Jogador 17'!I114+'Jogador 18'!I114+'Jogador 19'!I114+'Jogador 20'!I114+'Jogador 21'!I114+'Jogador 22'!I114+'Jogador 23'!I114+'Jogador 24'!I114+'Jogador 25'!I114+'Jogador 26'!I114+'Jogador 27'!I114+'Jogador 28'!I114+'Jogador 29'!I114+'Jogador 30'!I114+'Jogador 31'!I114+'Jogador 32'!I114+'Jogador 33'!I114+'Jogador 34'!I114+'Jogador 35'!I114+'Jogador 36'!I114+'Jogador 37'!I114+'Jogador 38'!I114+'Jogador 39'!I114+'Jogador 40'!I114+'Jogador 41'!I114+'Jogador 42'!I114+'Jogador 43'!I114+'Jogador 44'!I114+'Jogador 45'!I114+'Jogador 46'!I114+'Jogador 47'!I114+'Jogador 48'!I114+'Jogador 49'!I114+'Jogador 50'!I114+'Jogador 51'!I114+'Jogador 52'!I114+'Jogador 53'!I114+'Jogador 54'!I114+'Jogador 55'!I114+'Jogador 56'!I114+'Jogador 57'!I114+'Jogador 58'!I114+'Jogador 59'!I114+'Jogador 60'!I114+'Jogador 61'!I114+'Jogador 62'!I114+'Jogador 63'!I114+'Jogador 64'!I114</f>
        <v>0</v>
      </c>
      <c r="J114" s="9">
        <f t="shared" si="23"/>
        <v>0</v>
      </c>
      <c r="K114" s="4">
        <f>'Jogador 1'!K114+'Jogador 2'!K114+'Jogador 3'!K114+'Jogador 4'!K114+'Jogador 5'!K114+'Jogador 6'!K114+'Jogador 7'!K114+'Jogador 8'!K114+'Jogador 9'!K114+'Jogador 10'!K114+'Jogador 11'!K114+'Jogador 12'!K114+'Jogador 13'!K114+'Jogador 14'!K114+'Jogador 15'!K114+'Jogador 16'!K114+'Jogador 17'!K114+'Jogador 18'!K114+'Jogador 19'!K114+'Jogador 20'!K114+'Jogador 21'!K114+'Jogador 22'!K114+'Jogador 23'!K114+'Jogador 24'!K114+'Jogador 25'!K114+'Jogador 26'!K114+'Jogador 27'!K114+'Jogador 28'!K114+'Jogador 29'!K114+'Jogador 30'!K114+'Jogador 31'!K114+'Jogador 32'!K114+'Jogador 33'!K114+'Jogador 34'!K114+'Jogador 35'!K114+'Jogador 36'!K114+'Jogador 37'!K114+'Jogador 38'!K114+'Jogador 39'!K114+'Jogador 40'!K114+'Jogador 41'!K114+'Jogador 42'!K114+'Jogador 43'!K114+'Jogador 44'!K114+'Jogador 45'!K114+'Jogador 46'!K114+'Jogador 47'!K114+'Jogador 48'!K114+'Jogador 49'!K114+'Jogador 50'!K114+'Jogador 51'!K114+'Jogador 52'!K114+'Jogador 53'!K114+'Jogador 54'!K114+'Jogador 55'!K114+'Jogador 56'!K114+'Jogador 57'!K114+'Jogador 58'!K114+'Jogador 59'!K114+'Jogador 60'!K114+'Jogador 61'!K114+'Jogador 62'!K114+'Jogador 63'!K114+'Jogador 64'!K114</f>
        <v>0</v>
      </c>
      <c r="L114" s="9">
        <f t="shared" si="24"/>
        <v>0</v>
      </c>
      <c r="M114" s="4">
        <f>'Jogador 1'!M114+'Jogador 2'!M114+'Jogador 3'!M114+'Jogador 4'!M114+'Jogador 5'!M114+'Jogador 6'!M114+'Jogador 7'!M114+'Jogador 8'!M114+'Jogador 9'!M114+'Jogador 10'!M114+'Jogador 11'!M114+'Jogador 12'!M114+'Jogador 13'!M114+'Jogador 14'!M114+'Jogador 15'!M114+'Jogador 16'!M114+'Jogador 17'!M114+'Jogador 18'!M114+'Jogador 19'!M114+'Jogador 20'!M114+'Jogador 21'!M114+'Jogador 22'!M114+'Jogador 23'!M114+'Jogador 24'!M114+'Jogador 25'!M114+'Jogador 26'!M114+'Jogador 27'!M114+'Jogador 28'!M114+'Jogador 29'!M114+'Jogador 30'!M114+'Jogador 31'!M114+'Jogador 32'!M114+'Jogador 33'!M114+'Jogador 34'!M114+'Jogador 35'!M114+'Jogador 36'!M114+'Jogador 37'!M114+'Jogador 38'!M114+'Jogador 39'!M114+'Jogador 40'!M114+'Jogador 41'!M114+'Jogador 42'!M114+'Jogador 43'!M114+'Jogador 44'!M114+'Jogador 45'!M114+'Jogador 46'!M114+'Jogador 47'!M114+'Jogador 48'!M114+'Jogador 49'!M114+'Jogador 50'!M114+'Jogador 51'!M114+'Jogador 52'!M114+'Jogador 53'!M114+'Jogador 54'!M114+'Jogador 55'!M114+'Jogador 56'!M114+'Jogador 57'!M114+'Jogador 58'!M114+'Jogador 59'!M114+'Jogador 60'!M114+'Jogador 61'!M114+'Jogador 62'!M114+'Jogador 63'!M114+'Jogador 64'!M114</f>
        <v>0</v>
      </c>
      <c r="N114" s="9">
        <f t="shared" si="25"/>
        <v>0</v>
      </c>
      <c r="O114" s="4">
        <f>'Jogador 1'!O114+'Jogador 2'!O114+'Jogador 3'!O114+'Jogador 4'!O114+'Jogador 5'!O114+'Jogador 6'!O114+'Jogador 7'!O114+'Jogador 8'!O114+'Jogador 9'!O114+'Jogador 10'!O114+'Jogador 11'!O114+'Jogador 12'!O114+'Jogador 13'!O114+'Jogador 14'!O114+'Jogador 15'!O114+'Jogador 16'!O114+'Jogador 17'!O114+'Jogador 18'!O114+'Jogador 19'!O114+'Jogador 20'!O114+'Jogador 21'!O114+'Jogador 22'!O114+'Jogador 23'!O114+'Jogador 24'!O114+'Jogador 25'!O114+'Jogador 26'!O114+'Jogador 27'!O114+'Jogador 28'!O114+'Jogador 29'!O114+'Jogador 30'!O114+'Jogador 31'!O114+'Jogador 32'!O114+'Jogador 33'!O114+'Jogador 34'!O114+'Jogador 35'!O114+'Jogador 36'!O114+'Jogador 37'!O114+'Jogador 38'!O114+'Jogador 39'!O114+'Jogador 40'!O114+'Jogador 41'!O114+'Jogador 42'!O114+'Jogador 43'!O114+'Jogador 44'!O114+'Jogador 45'!O114+'Jogador 46'!O114+'Jogador 47'!O114+'Jogador 48'!O114+'Jogador 49'!O114+'Jogador 50'!O114+'Jogador 51'!O114+'Jogador 52'!O114+'Jogador 53'!O114+'Jogador 54'!O114+'Jogador 55'!O114+'Jogador 56'!O114+'Jogador 57'!O114+'Jogador 58'!O114+'Jogador 59'!O114+'Jogador 60'!O114+'Jogador 61'!O114+'Jogador 62'!O114+'Jogador 63'!O114+'Jogador 64'!O114</f>
        <v>0</v>
      </c>
      <c r="P114" s="9">
        <f t="shared" si="26"/>
        <v>0</v>
      </c>
      <c r="Q114" s="4">
        <f>'Jogador 1'!Q114+'Jogador 2'!Q114+'Jogador 3'!Q114+'Jogador 4'!Q114+'Jogador 5'!Q114+'Jogador 6'!Q114+'Jogador 7'!Q114+'Jogador 8'!Q114+'Jogador 9'!Q114+'Jogador 10'!Q114+'Jogador 11'!Q114+'Jogador 12'!Q114+'Jogador 13'!Q114+'Jogador 14'!Q114+'Jogador 15'!Q114+'Jogador 16'!Q114+'Jogador 17'!Q114+'Jogador 18'!Q114+'Jogador 19'!Q114+'Jogador 20'!Q114+'Jogador 21'!Q114+'Jogador 22'!Q114+'Jogador 23'!Q114+'Jogador 24'!Q114+'Jogador 25'!Q114+'Jogador 26'!Q114+'Jogador 27'!Q114+'Jogador 28'!Q114+'Jogador 29'!Q114+'Jogador 30'!Q114+'Jogador 31'!Q114+'Jogador 32'!Q114+'Jogador 33'!Q114+'Jogador 34'!Q114+'Jogador 35'!Q114+'Jogador 36'!Q114+'Jogador 37'!Q114+'Jogador 38'!Q114+'Jogador 39'!Q114+'Jogador 40'!Q114+'Jogador 41'!Q114+'Jogador 42'!Q114+'Jogador 43'!Q114+'Jogador 44'!Q114+'Jogador 45'!Q114+'Jogador 46'!Q114+'Jogador 47'!Q114+'Jogador 48'!Q114+'Jogador 49'!Q114+'Jogador 50'!Q114+'Jogador 51'!Q114+'Jogador 52'!Q114+'Jogador 53'!Q114+'Jogador 54'!Q114+'Jogador 55'!Q114+'Jogador 56'!Q114+'Jogador 57'!Q114+'Jogador 58'!Q114+'Jogador 59'!Q114+'Jogador 60'!Q114+'Jogador 61'!Q114+'Jogador 62'!Q114+'Jogador 63'!Q114+'Jogador 64'!Q114</f>
        <v>0</v>
      </c>
      <c r="R114" s="4">
        <f>'Jogador 1'!R114+'Jogador 2'!R114+'Jogador 3'!R114+'Jogador 4'!R114+'Jogador 5'!R114+'Jogador 6'!R114+'Jogador 7'!R114+'Jogador 8'!R114+'Jogador 9'!R114+'Jogador 10'!R114+'Jogador 11'!R114+'Jogador 12'!R114+'Jogador 13'!R114+'Jogador 14'!R114+'Jogador 15'!R114+'Jogador 16'!R114+'Jogador 17'!R114+'Jogador 18'!R114+'Jogador 19'!R114+'Jogador 20'!R114+'Jogador 21'!R114+'Jogador 22'!R114+'Jogador 23'!R114+'Jogador 24'!R114+'Jogador 25'!R114+'Jogador 26'!R114+'Jogador 27'!R114+'Jogador 28'!R114+'Jogador 29'!R114+'Jogador 30'!R114+'Jogador 31'!R114+'Jogador 32'!R114+'Jogador 33'!R114+'Jogador 34'!R114+'Jogador 35'!R114+'Jogador 36'!R114+'Jogador 37'!R114+'Jogador 38'!R114+'Jogador 39'!R114+'Jogador 40'!R114+'Jogador 41'!R114+'Jogador 42'!R114+'Jogador 43'!R114+'Jogador 44'!R114+'Jogador 45'!R114+'Jogador 46'!R114+'Jogador 47'!R114+'Jogador 48'!R114+'Jogador 49'!R114+'Jogador 50'!R114+'Jogador 51'!R114+'Jogador 52'!R114+'Jogador 53'!R114+'Jogador 54'!R114+'Jogador 55'!R114+'Jogador 56'!R114+'Jogador 57'!R114+'Jogador 58'!R114+'Jogador 59'!R114+'Jogador 60'!R114+'Jogador 61'!R114+'Jogador 62'!R114+'Jogador 63'!R114+'Jogador 64'!R114</f>
        <v>0</v>
      </c>
      <c r="S114" s="4">
        <f>'Jogador 1'!S114+'Jogador 2'!S114+'Jogador 3'!S114+'Jogador 4'!S114+'Jogador 5'!S114+'Jogador 6'!S114+'Jogador 7'!S114+'Jogador 8'!S114+'Jogador 9'!S114+'Jogador 10'!S114+'Jogador 11'!S114+'Jogador 12'!S114+'Jogador 13'!S114+'Jogador 14'!S114+'Jogador 15'!S114+'Jogador 16'!S114+'Jogador 17'!S114+'Jogador 18'!S114+'Jogador 19'!S114+'Jogador 20'!S114+'Jogador 21'!S114+'Jogador 22'!S114+'Jogador 23'!S114+'Jogador 24'!S114+'Jogador 25'!S114+'Jogador 26'!S114+'Jogador 27'!S114+'Jogador 28'!S114+'Jogador 29'!S114+'Jogador 30'!S114+'Jogador 31'!S114+'Jogador 32'!S114+'Jogador 33'!S114+'Jogador 34'!S114+'Jogador 35'!S114+'Jogador 36'!S114+'Jogador 37'!S114+'Jogador 38'!S114+'Jogador 39'!S114+'Jogador 40'!S114+'Jogador 41'!S114+'Jogador 42'!S114+'Jogador 43'!S114+'Jogador 44'!S114+'Jogador 45'!S114+'Jogador 46'!S114+'Jogador 47'!S114+'Jogador 48'!S114+'Jogador 49'!S114+'Jogador 50'!S114+'Jogador 51'!S114+'Jogador 52'!S114+'Jogador 53'!S114+'Jogador 54'!S114+'Jogador 55'!S114+'Jogador 56'!S114+'Jogador 57'!S114+'Jogador 58'!S114+'Jogador 59'!S114+'Jogador 60'!S114+'Jogador 61'!S114+'Jogador 62'!S114+'Jogador 63'!S114+'Jogador 64'!S114</f>
        <v>0</v>
      </c>
      <c r="T114" s="4">
        <f>'Jogador 1'!T114+'Jogador 2'!T114+'Jogador 3'!T114+'Jogador 4'!T114+'Jogador 5'!T114+'Jogador 6'!T114+'Jogador 7'!T114+'Jogador 8'!T114+'Jogador 9'!T114+'Jogador 10'!T114+'Jogador 11'!T114+'Jogador 12'!T114+'Jogador 13'!T114+'Jogador 14'!T114+'Jogador 15'!T114+'Jogador 16'!T114+'Jogador 17'!T114+'Jogador 18'!T114+'Jogador 19'!T114+'Jogador 20'!T114+'Jogador 21'!T114+'Jogador 22'!T114+'Jogador 23'!T114+'Jogador 24'!T114+'Jogador 25'!T114+'Jogador 26'!T114+'Jogador 27'!T114+'Jogador 28'!T114+'Jogador 29'!T114+'Jogador 30'!T114+'Jogador 31'!T114+'Jogador 32'!T114+'Jogador 33'!T114+'Jogador 34'!T114+'Jogador 35'!T114+'Jogador 36'!T114+'Jogador 37'!T114+'Jogador 38'!T114+'Jogador 39'!T114+'Jogador 40'!T114+'Jogador 41'!T114+'Jogador 42'!T114+'Jogador 43'!T114+'Jogador 44'!T114+'Jogador 45'!T114+'Jogador 46'!T114+'Jogador 47'!T114+'Jogador 48'!T114+'Jogador 49'!T114+'Jogador 50'!T114+'Jogador 51'!T114+'Jogador 52'!T114+'Jogador 53'!T114+'Jogador 54'!T114+'Jogador 55'!T114+'Jogador 56'!T114+'Jogador 57'!T114+'Jogador 58'!T114+'Jogador 59'!T114+'Jogador 60'!T114+'Jogador 61'!T114+'Jogador 62'!T114+'Jogador 63'!T114+'Jogador 64'!T114</f>
        <v>0</v>
      </c>
      <c r="U114" s="10">
        <f t="shared" si="27"/>
        <v>0</v>
      </c>
      <c r="V114" s="10">
        <f>IF(C114=0,0,(IF('Jogador 1'!C114=1,'Jogador 1'!$W$8,0)+IF('Jogador 2'!C114=1,'Jogador 2'!$W$8,0)+IF('Jogador 3'!C114=1,'Jogador 3'!$W$8,0)+IF('Jogador 4'!C114=1,'Jogador 4'!$W$8,0)+IF('Jogador 5'!C114=1,'Jogador 5'!$W$8,0)+IF('Jogador 6'!C114=1,'Jogador 6'!$W$8,0)+IF('Jogador 7'!C114=1,'Jogador 7'!$W$8,0)+IF('Jogador 8'!C114=1,'Jogador 8'!$W$8,0)+IF('Jogador 9'!C114=1,'Jogador 9'!$W$8,0)+IF('Jogador 10'!C114=1,'Jogador 10'!$W$8,0)+IF('Jogador 11'!C114=1,'Jogador 11'!$W$8,0)+IF('Jogador 12'!C114=1,'Jogador 12'!$W$8,0)+IF('Jogador 13'!C114=1,'Jogador 13'!$W$8,0)+IF('Jogador 14'!C114=1,'Jogador 14'!$W$8,0)+IF('Jogador 15'!C114=1,'Jogador 15'!$W$8,0)+IF('Jogador 16'!C114=1,'Jogador 16'!$W$8,0)+IF('Jogador 17'!C114=1,'Jogador 17'!$W$8,0)+IF('Jogador 18'!C114=1,'Jogador 18'!$W$8,0)+IF('Jogador 19'!C114=1,'Jogador 19'!$W$8,0)+IF('Jogador 20'!C114=1,'Jogador 20'!$W$8,0)+IF('Jogador 21'!C114=1,'Jogador 21'!$W$8,0)+IF('Jogador 22'!C114=1,'Jogador 22'!$W$8,0)+IF('Jogador 23'!C114=1,'Jogador 23'!$W$8,0)+IF('Jogador 24'!C114=1,'Jogador 24'!$W$8,0)+IF('Jogador 25'!C114=1,'Jogador 25'!$W$8,0)+IF('Jogador 26'!C114=1,'Jogador 26'!$W$8,0)+IF('Jogador 27'!C114=1,'Jogador 27'!$W$8,0)+IF('Jogador 28'!C114=1,'Jogador 28'!$W$8,0)+IF('Jogador 29'!C114=1,'Jogador 29'!$W$8,0)+IF('Jogador 30'!C114=1,'Jogador 30'!$W$8,0)+IF('Jogador 31'!C114=1,'Jogador 31'!$W$8,0)+IF('Jogador 32'!C114=1,'Jogador 32'!$W$8,0)+IF('Jogador 33'!C114=1,'Jogador 33'!$W$8,0)+IF('Jogador 34'!C114=1,'Jogador 34'!$W$8,0)+IF('Jogador 35'!C114=1,'Jogador 35'!$W$8,0) +IF('Jogador 36'!C114=1,'Jogador 36'!$W$8,0)+IF('Jogador 37'!C114=1,'Jogador 37'!$W$8,0)+IF('Jogador 38'!C114=1,'Jogador 38'!$W$8,0)+IF('Jogador 39'!C114=1,'Jogador 39'!$W$8,0)+IF('Jogador 40'!C114=1,'Jogador 40'!$W$8,0)+IF('Jogador 41'!C114=1,'Jogador 41'!$W$8,0)+IF('Jogador 42'!C114=1,'Jogador 42'!$W$8,0)+IF('Jogador 43'!C114=1,'Jogador 43'!$W$8,0)+IF('Jogador 44'!C114=1,'Jogador 44'!$W$8,0)+IF('Jogador 45'!C114=1,'Jogador 45'!$W$8,0)+IF('Jogador 46'!C114=1,'Jogador 46'!$W$8,0)+IF('Jogador 47'!C114=1,'Jogador 47'!$W$8,0)+IF('Jogador 48'!C114=1,'Jogador 48'!$W$8,0)+IF('Jogador 49'!C114=1,'Jogador 49'!$W$8,0)+IF('Jogador 50'!C114=1,'Jogador 50'!$W$8,0)+IF('Jogador 51'!C114=1,'Jogador 51'!$W$8,0)+IF('Jogador 52'!C114=1,'Jogador 52'!$W$8,0)+IF('Jogador 53'!C114=1,'Jogador 53'!$W$8,0)+IF('Jogador 54'!C114=1,'Jogador 54'!$W$8,0)+IF('Jogador 55'!C114=1,'Jogador 55'!$W$8,0)+IF('Jogador 56'!C114=1,'Jogador 56'!$W$8,0)+IF('Jogador 57'!C114=1,'Jogador 57'!$W$8,0)+IF('Jogador 58'!C114=1,'Jogador 58'!$W$8,0)+IF('Jogador 59'!C114=1,'Jogador 59'!$W$8,0)+IF('Jogador 60'!C114=1,'Jogador 60'!$W$8,0)+IF('Jogador 61'!C114=1,'Jogador 61'!$W$8,0)+IF('Jogador 62'!C114=1,'Jogador 62'!$W$8,0)+IF('Jogador 63'!C114=1,'Jogador 63'!$W$8,0)+IF('Jogador 64'!C114=1,'Jogador 64'!$W$8,0))/C114)</f>
        <v>0</v>
      </c>
      <c r="X114" s="4" t="str">
        <f>_xlfn.CONCAT(IF('Jogador 1'!C114=1,_xlfn.CONCAT('Jogador 1'!$W$1,", "),""),IF('Jogador 2'!C114=1,_xlfn.CONCAT('Jogador 2'!$W$1,", "),""),IF('Jogador 3'!C114=1,_xlfn.CONCAT('Jogador 3'!$W$1,", "),""),IF('Jogador 4'!C114=1,_xlfn.CONCAT('Jogador 4'!$W$1,", "),""),IF('Jogador 5'!C114=1,_xlfn.CONCAT('Jogador 5'!$W$1,", "),""),IF('Jogador 6'!C114=1,_xlfn.CONCAT('Jogador 6'!$W$1,", "),""),IF('Jogador 7'!C114=1,_xlfn.CONCAT('Jogador 7'!$W$1,", "),""),IF('Jogador 8'!C114=1,_xlfn.CONCAT('Jogador 8'!$W$1,", "),""),IF('Jogador 9'!C114=1,_xlfn.CONCAT('Jogador 9'!$W$1,", "),""),IF('Jogador 10'!C114=1,_xlfn.CONCAT('Jogador 10'!$W$1,", "),""),IF('Jogador 11'!C114=1,_xlfn.CONCAT('Jogador 11'!$W$1,", "),""),IF('Jogador 12'!C114=1,_xlfn.CONCAT('Jogador 12'!$W$1,", "),""),IF('Jogador 13'!C114=1,_xlfn.CONCAT('Jogador 13'!$W$1,", "),""),IF('Jogador 14'!C114=1,_xlfn.CONCAT('Jogador 14'!$W$1,", "),""),IF('Jogador 15'!C114=1,_xlfn.CONCAT('Jogador 15'!$W$1,", "),""),IF('Jogador 16'!C114=1,_xlfn.CONCAT('Jogador 16'!$W$1,", "),""),IF('Jogador 17'!C114=1,_xlfn.CONCAT('Jogador 17'!$W$1,", "),""),IF('Jogador 18'!C114=1,_xlfn.CONCAT('Jogador 18'!$W$1,", "),""),IF('Jogador 19'!C114=1,_xlfn.CONCAT('Jogador 19'!$W$1,", "),""),IF('Jogador 20'!C114=1,_xlfn.CONCAT('Jogador 20'!$W$1,", "),""),IF('Jogador 21'!C114=1,_xlfn.CONCAT('Jogador 21'!$W$1,", "),""),IF('Jogador 22'!C114=1,_xlfn.CONCAT('Jogador 22'!$W$1,", "),""),IF('Jogador 23'!C114=1,_xlfn.CONCAT('Jogador 23'!$W$1,", "),""),IF('Jogador 24'!C114=1,_xlfn.CONCAT('Jogador 24'!$W$1,", "),""),IF('Jogador 25'!C114=1,_xlfn.CONCAT('Jogador 25'!$W$1,", "),""),IF('Jogador 26'!C114=1,_xlfn.CONCAT('Jogador 26'!$W$1,", "),""),IF('Jogador 27'!C114=1,_xlfn.CONCAT('Jogador 27'!$W$1,", "),""),IF('Jogador 28'!C114=1,_xlfn.CONCAT('Jogador 28'!$W$1,", "),""),IF('Jogador 29'!C114=1,_xlfn.CONCAT('Jogador 29'!$W$1,", "),""),IF('Jogador 30'!C114=1,_xlfn.CONCAT('Jogador 30'!$W$1,", "),""),IF('Jogador 31'!C114=1,_xlfn.CONCAT('Jogador 31'!$W$1,", "),""),IF('Jogador 32'!C114=1,_xlfn.CONCAT('Jogador 32'!$W$1,", "),""),IF('Jogador 33'!C114=1,_xlfn.CONCAT('Jogador 33'!$W$1,", "),""),IF('Jogador 34'!C114=1,_xlfn.CONCAT('Jogador 34'!$W$1,", "),""),IF('Jogador 35'!C114=1,_xlfn.CONCAT('Jogador 35'!$W$1,", "),""),IF('Jogador 36'!C114=1,_xlfn.CONCAT('Jogador 36'!$W$1,", "),""),IF('Jogador 37'!C114=1,_xlfn.CONCAT('Jogador 37'!$W$1,", "),""),IF('Jogador 38'!C114=1,_xlfn.CONCAT('Jogador 38'!$W$1,", "),""),IF('Jogador 39'!C114=1,_xlfn.CONCAT('Jogador 39'!$W$1,", "),""),IF('Jogador 40'!C114=1,_xlfn.CONCAT('Jogador 40'!$W$1,", "),""),IF('Jogador 41'!C114=1,_xlfn.CONCAT('Jogador 41'!$W$1,", "),""),IF('Jogador 42'!C114=1,_xlfn.CONCAT('Jogador 42'!$W$1,", "),""),IF('Jogador 43'!C114=1,_xlfn.CONCAT('Jogador 43'!$W$1,", "),""),IF('Jogador 44'!C114=1,_xlfn.CONCAT('Jogador 44'!$W$1,", "),""),IF('Jogador 45'!C114=1,_xlfn.CONCAT('Jogador 45'!$W$1,", "),""),IF('Jogador 46'!C114=1,_xlfn.CONCAT('Jogador 46'!$W$1,", "),""),IF('Jogador 47'!C114=1,_xlfn.CONCAT('Jogador 47'!$W$1,", "),""),IF('Jogador 48'!C114=1,_xlfn.CONCAT('Jogador 48'!$W$1,", "),""),IF('Jogador 49'!C114=1,_xlfn.CONCAT('Jogador 49'!$W$1,", "),""),IF('Jogador 50'!C114=1,_xlfn.CONCAT('Jogador 50'!$W$1,", "),""),IF('Jogador 51'!C114=1,_xlfn.CONCAT('Jogador 51'!$W$1,", "),""),IF('Jogador 52'!C114=1,_xlfn.CONCAT('Jogador 52'!$W$1,", "),""),IF('Jogador 53'!C114=1,_xlfn.CONCAT('Jogador 53'!$W$1,", "),""),IF('Jogador 54'!C114=1,_xlfn.CONCAT('Jogador 54'!$W$1,", "),""),IF('Jogador 55'!C114=1,_xlfn.CONCAT('Jogador 55'!$W$1,", "),""),IF('Jogador 56'!C114=1,_xlfn.CONCAT('Jogador 56'!$W$1,", "),""),IF('Jogador 57'!C114=1,_xlfn.CONCAT('Jogador 57'!$W$1,", "),""),IF('Jogador 58'!C114=1,_xlfn.CONCAT('Jogador 58'!$W$1,", "),""),IF('Jogador 59'!C114=1,_xlfn.CONCAT('Jogador 59'!$W$1,", "),""),IF('Jogador 60'!C114=1,_xlfn.CONCAT('Jogador 60'!$W$1,", "),""),IF('Jogador 61'!C114=1,_xlfn.CONCAT('Jogador 61'!$W$1,", "),""),IF('Jogador 62'!C114=1,_xlfn.CONCAT('Jogador 62'!$W$1,", "),""),IF('Jogador 63'!C114=1,_xlfn.CONCAT('Jogador 63'!$W$1,", "),""),IF('Jogador 64'!C114=1,_xlfn.CONCAT('Jogador 64'!$W$1,", "),""))</f>
        <v/>
      </c>
      <c r="Y114" s="4" t="str">
        <f>_xlfn.CONCAT(IF('Jogador 1'!D114=1,_xlfn.CONCAT('Jogador 1'!$W$1,", "),""),IF('Jogador 2'!D114=1,_xlfn.CONCAT('Jogador 2'!$W$1,", "),""),IF('Jogador 3'!D114=1,_xlfn.CONCAT('Jogador 3'!$W$1,", "),""),IF('Jogador 4'!D114=1,_xlfn.CONCAT('Jogador 4'!$W$1,", "),""),IF('Jogador 5'!D114=1,_xlfn.CONCAT('Jogador 5'!$W$1,", "),""),IF('Jogador 6'!D114=1,_xlfn.CONCAT('Jogador 6'!$W$1,", "),""),IF('Jogador 7'!D114=1,_xlfn.CONCAT('Jogador 7'!$W$1,", "),""),IF('Jogador 8'!D114=1,_xlfn.CONCAT('Jogador 8'!$W$1,", "),""),IF('Jogador 9'!D114=1,_xlfn.CONCAT('Jogador 9'!$W$1,", "),""),IF('Jogador 10'!D114=1,_xlfn.CONCAT('Jogador 10'!$W$1,", "),""),IF('Jogador 11'!D114=1,_xlfn.CONCAT('Jogador 11'!$W$1,", "),""),IF('Jogador 12'!D114=1,_xlfn.CONCAT('Jogador 12'!$W$1,", "),""),IF('Jogador 13'!D114=1,_xlfn.CONCAT('Jogador 13'!$W$1,", "),""),IF('Jogador 14'!D114=1,_xlfn.CONCAT('Jogador 14'!$W$1,", "),""),IF('Jogador 15'!D114=1,_xlfn.CONCAT('Jogador 15'!$W$1,", "),""),IF('Jogador 16'!D114=1,_xlfn.CONCAT('Jogador 16'!$W$1,", "),""),IF('Jogador 17'!D114=1,_xlfn.CONCAT('Jogador 17'!$W$1,", "),""),IF('Jogador 18'!D114=1,_xlfn.CONCAT('Jogador 18'!$W$1,", "),""),IF('Jogador 19'!D114=1,_xlfn.CONCAT('Jogador 19'!$W$1,", "),""),IF('Jogador 20'!D114=1,_xlfn.CONCAT('Jogador 20'!$W$1,", "),""),IF('Jogador 21'!D114=1,_xlfn.CONCAT('Jogador 21'!$W$1,", "),""),IF('Jogador 22'!D114=1,_xlfn.CONCAT('Jogador 22'!$W$1,", "),""),IF('Jogador 23'!D114=1,_xlfn.CONCAT('Jogador 23'!$W$1,", "),""),IF('Jogador 24'!D114=1,_xlfn.CONCAT('Jogador 24'!$W$1,", "),""),IF('Jogador 25'!D114=1,_xlfn.CONCAT('Jogador 25'!$W$1,", "),""),IF('Jogador 26'!D114=1,_xlfn.CONCAT('Jogador 26'!$W$1,", "),""),IF('Jogador 27'!D114=1,_xlfn.CONCAT('Jogador 27'!$W$1,", "),""),IF('Jogador 28'!D114=1,_xlfn.CONCAT('Jogador 28'!$W$1,", "),""),IF('Jogador 29'!D114=1,_xlfn.CONCAT('Jogador 29'!$W$1,", "),""),IF('Jogador 30'!D114=1,_xlfn.CONCAT('Jogador 30'!$W$1,", "),""),IF('Jogador 31'!D114=1,_xlfn.CONCAT('Jogador 31'!$W$1,", "),""),IF('Jogador 32'!D114=1,_xlfn.CONCAT('Jogador 32'!$W$1,", "),""),IF('Jogador 33'!D114=1,_xlfn.CONCAT('Jogador 33'!$W$1,", "),""),IF('Jogador 34'!D114=1,_xlfn.CONCAT('Jogador 34'!$W$1,", "),""),IF('Jogador 35'!D114=1,_xlfn.CONCAT('Jogador 35'!$W$1,", "),""),IF('Jogador 36'!D114=1,_xlfn.CONCAT('Jogador 36'!$W$1,", "),""),IF('Jogador 37'!D114=1,_xlfn.CONCAT('Jogador 37'!$W$1,", "),""),IF('Jogador 38'!D114=1,_xlfn.CONCAT('Jogador 38'!$W$1,", "),""),IF('Jogador 39'!D114=1,_xlfn.CONCAT('Jogador 39'!$W$1,", "),""),IF('Jogador 40'!D114=1,_xlfn.CONCAT('Jogador 40'!$W$1,", "),""),IF('Jogador 41'!D114=1,_xlfn.CONCAT('Jogador 41'!$W$1,", "),""),IF('Jogador 42'!D114=1,_xlfn.CONCAT('Jogador 42'!$W$1,", "),""),IF('Jogador 43'!D114=1,_xlfn.CONCAT('Jogador 43'!$W$1,", "),""),IF('Jogador 44'!D114=1,_xlfn.CONCAT('Jogador 44'!$W$1,", "),""),IF('Jogador 45'!D114=1,_xlfn.CONCAT('Jogador 45'!$W$1,", "),""),IF('Jogador 46'!D114=1,_xlfn.CONCAT('Jogador 46'!$W$1,", "),""),IF('Jogador 47'!D114=1,_xlfn.CONCAT('Jogador 47'!$W$1,", "),""),IF('Jogador 48'!D114=1,_xlfn.CONCAT('Jogador 48'!$W$1,", "),""),IF('Jogador 49'!D114=1,_xlfn.CONCAT('Jogador 49'!$W$1,", "),""),IF('Jogador 50'!D114=1,_xlfn.CONCAT('Jogador 50'!$W$1,", "),""),IF('Jogador 51'!D114=1,_xlfn.CONCAT('Jogador 51'!$W$1,", "),""),IF('Jogador 52'!D114=1,_xlfn.CONCAT('Jogador 52'!$W$1,", "),""),IF('Jogador 53'!D114=1,_xlfn.CONCAT('Jogador 53'!$W$1,", "),""),IF('Jogador 54'!D114=1,_xlfn.CONCAT('Jogador 54'!$W$1,", "),""),IF('Jogador 55'!D114=1,_xlfn.CONCAT('Jogador 55'!$W$1,", "),""),IF('Jogador 56'!D114=1,_xlfn.CONCAT('Jogador 56'!$W$1,", "),""),IF('Jogador 57'!D114=1,_xlfn.CONCAT('Jogador 57'!$W$1,", "),""),IF('Jogador 58'!D114=1,_xlfn.CONCAT('Jogador 58'!$W$1,", "),""),IF('Jogador 59'!D114=1,_xlfn.CONCAT('Jogador 59'!$W$1,", "),""),IF('Jogador 60'!D114=1,_xlfn.CONCAT('Jogador 60'!$W$1,", "),""),IF('Jogador 61'!D114=1,_xlfn.CONCAT('Jogador 61'!$W$1,", "),""),IF('Jogador 62'!D114=1,_xlfn.CONCAT('Jogador 62'!$W$1,", "),""),IF('Jogador 63'!D114=1,_xlfn.CONCAT('Jogador 63'!$W$1,", "),""),IF('Jogador 64'!D114=1,_xlfn.CONCAT('Jogador 64'!$W$1,", "),""))</f>
        <v/>
      </c>
    </row>
    <row r="115" spans="1:25" x14ac:dyDescent="0.3">
      <c r="A115" s="4" t="s">
        <v>2</v>
      </c>
      <c r="B115" s="4">
        <f>'Jogador 1'!B115+'Jogador 2'!B115+'Jogador 3'!B115+'Jogador 4'!B115+'Jogador 5'!B115+'Jogador 6'!B115+'Jogador 7'!B115+'Jogador 8'!B115+'Jogador 9'!B115+'Jogador 10'!B115+'Jogador 11'!B115+'Jogador 12'!B115+'Jogador 13'!B115+'Jogador 14'!B115+'Jogador 15'!B115+'Jogador 16'!B115+'Jogador 17'!B115+'Jogador 18'!B115+'Jogador 19'!B115+'Jogador 20'!B115+'Jogador 21'!B115+'Jogador 22'!B115+'Jogador 23'!B115+'Jogador 24'!B115+'Jogador 25'!B115+'Jogador 26'!B115+'Jogador 27'!B115+'Jogador 28'!B115+'Jogador 29'!B115+'Jogador 30'!B115+'Jogador 31'!B115+'Jogador 32'!B115+'Jogador 33'!B115+'Jogador 34'!B115+'Jogador 35'!B115+'Jogador 36'!B115+'Jogador 37'!B115+'Jogador 38'!B115+'Jogador 39'!B115+'Jogador 40'!B115+'Jogador 41'!B115+'Jogador 42'!B115+'Jogador 43'!B115+'Jogador 44'!B115+'Jogador 45'!B115+'Jogador 46'!B115+'Jogador 47'!B115+'Jogador 48'!B115+'Jogador 49'!B115+'Jogador 50'!B115+'Jogador 51'!B115+'Jogador 52'!B115+'Jogador 53'!B115+'Jogador 54'!B115+'Jogador 55'!B115+'Jogador 56'!B115+'Jogador 57'!B115+'Jogador 58'!B115+'Jogador 59'!B115+'Jogador 60'!B115+'Jogador 61'!B115+'Jogador 62'!B115+'Jogador 63'!B115+'Jogador 64'!B115</f>
        <v>0</v>
      </c>
      <c r="C115" s="4">
        <f>'Jogador 1'!C115+'Jogador 2'!C115+'Jogador 3'!C115+'Jogador 4'!C115+'Jogador 5'!C115+'Jogador 6'!C115+'Jogador 7'!C115+'Jogador 8'!C115+'Jogador 9'!C115+'Jogador 10'!C115+'Jogador 11'!C115+'Jogador 12'!C115+'Jogador 13'!C115+'Jogador 14'!C115+'Jogador 15'!C115+'Jogador 16'!C115+'Jogador 17'!C115+'Jogador 18'!C115+'Jogador 19'!C115+'Jogador 20'!C115+'Jogador 21'!C115+'Jogador 22'!C115+'Jogador 23'!C115+'Jogador 24'!C115+'Jogador 25'!C115+'Jogador 26'!C115+'Jogador 27'!C115+'Jogador 28'!C115+'Jogador 29'!C115+'Jogador 30'!C115+'Jogador 31'!C115+'Jogador 32'!C115+'Jogador 33'!C115+'Jogador 34'!C115+'Jogador 35'!C115+'Jogador 36'!C115+'Jogador 37'!C115+'Jogador 38'!C115+'Jogador 39'!C115+'Jogador 40'!C115+'Jogador 41'!C115+'Jogador 42'!C115+'Jogador 43'!C115+'Jogador 44'!C115+'Jogador 45'!C115+'Jogador 46'!C115+'Jogador 47'!C115+'Jogador 48'!C115+'Jogador 49'!C115+'Jogador 50'!C115+'Jogador 51'!C115+'Jogador 52'!C115+'Jogador 53'!C115+'Jogador 54'!C115+'Jogador 55'!C115+'Jogador 56'!C115+'Jogador 57'!C115+'Jogador 58'!C115+'Jogador 59'!C115+'Jogador 60'!C115+'Jogador 61'!C115+'Jogador 62'!C115+'Jogador 63'!C115+'Jogador 64'!C115</f>
        <v>0</v>
      </c>
      <c r="D115" s="4">
        <f>'Jogador 1'!D115+'Jogador 2'!D115+'Jogador 3'!D115+'Jogador 4'!D115+'Jogador 5'!D115+'Jogador 6'!D115+'Jogador 7'!D115+'Jogador 8'!D115+'Jogador 9'!D115+'Jogador 10'!D115+'Jogador 11'!D115+'Jogador 12'!D115+'Jogador 13'!D115+'Jogador 14'!D115+'Jogador 15'!D115+'Jogador 16'!D115+'Jogador 17'!D115+'Jogador 18'!D115+'Jogador 19'!D115+'Jogador 20'!D115+'Jogador 21'!D115+'Jogador 22'!D115+'Jogador 23'!D115+'Jogador 24'!D115+'Jogador 25'!D115+'Jogador 26'!D115+'Jogador 27'!D115+'Jogador 28'!D115+'Jogador 29'!D115+'Jogador 30'!D115+'Jogador 31'!D115+'Jogador 32'!D115+'Jogador 33'!D115+'Jogador 34'!D115+'Jogador 35'!D115+'Jogador 36'!D115+'Jogador 37'!D115+'Jogador 38'!D115+'Jogador 39'!D115+'Jogador 40'!D115+'Jogador 41'!D115+'Jogador 42'!D115+'Jogador 43'!D115+'Jogador 44'!D115+'Jogador 45'!D115+'Jogador 46'!D115+'Jogador 47'!D115+'Jogador 48'!D115+'Jogador 49'!D115+'Jogador 50'!D115+'Jogador 51'!D115+'Jogador 52'!D115+'Jogador 53'!D115+'Jogador 54'!D115+'Jogador 55'!D115+'Jogador 56'!D115+'Jogador 57'!D115+'Jogador 58'!D115+'Jogador 59'!D115+'Jogador 60'!D115+'Jogador 61'!D115+'Jogador 62'!D115+'Jogador 63'!D115+'Jogador 64'!D115</f>
        <v>0</v>
      </c>
      <c r="E115" s="4">
        <f>'Jogador 1'!E115+'Jogador 2'!E115+'Jogador 3'!E115+'Jogador 4'!E115+'Jogador 5'!E115+'Jogador 6'!E115+'Jogador 7'!E115+'Jogador 8'!E115+'Jogador 9'!E115+'Jogador 10'!E115+'Jogador 11'!E115+'Jogador 12'!E115+'Jogador 13'!E115+'Jogador 14'!E115+'Jogador 15'!E115+'Jogador 16'!E115+'Jogador 17'!E115+'Jogador 18'!E115+'Jogador 19'!E115+'Jogador 20'!E115+'Jogador 21'!E115+'Jogador 22'!E115+'Jogador 23'!E115+'Jogador 24'!E115+'Jogador 25'!E115+'Jogador 26'!E115+'Jogador 27'!E115+'Jogador 28'!E115+'Jogador 29'!E115+'Jogador 30'!E115+'Jogador 31'!E115+'Jogador 32'!E115+'Jogador 33'!E115+'Jogador 34'!E115+'Jogador 35'!E115+'Jogador 36'!E115+'Jogador 37'!E115+'Jogador 38'!E115+'Jogador 39'!E115+'Jogador 40'!E115+'Jogador 41'!E115+'Jogador 42'!E115+'Jogador 43'!E115+'Jogador 44'!E115+'Jogador 45'!E115+'Jogador 46'!E115+'Jogador 47'!E115+'Jogador 48'!E115+'Jogador 49'!E115+'Jogador 50'!E115+'Jogador 51'!E115+'Jogador 52'!E115+'Jogador 53'!E115+'Jogador 54'!E115+'Jogador 55'!E115+'Jogador 56'!E115+'Jogador 57'!E115+'Jogador 58'!E115+'Jogador 59'!E115+'Jogador 60'!E115+'Jogador 61'!E115+'Jogador 62'!E115+'Jogador 63'!E115+'Jogador 64'!E115</f>
        <v>0</v>
      </c>
      <c r="F115" s="9">
        <f t="shared" si="21"/>
        <v>0</v>
      </c>
      <c r="G115" s="4">
        <f>'Jogador 1'!G115+'Jogador 2'!G115+'Jogador 3'!G115+'Jogador 4'!G115+'Jogador 5'!G115+'Jogador 6'!G115+'Jogador 7'!G115+'Jogador 8'!G115+'Jogador 9'!G115+'Jogador 10'!G115+'Jogador 11'!G115+'Jogador 12'!G115+'Jogador 13'!G115+'Jogador 14'!G115+'Jogador 15'!G115+'Jogador 16'!G115+'Jogador 17'!G115+'Jogador 18'!G115+'Jogador 19'!G115+'Jogador 20'!G115+'Jogador 21'!G115+'Jogador 22'!G115+'Jogador 23'!G115+'Jogador 24'!G115+'Jogador 25'!G115+'Jogador 26'!G115+'Jogador 27'!G115+'Jogador 28'!G115+'Jogador 29'!G115+'Jogador 30'!G115+'Jogador 31'!G115+'Jogador 32'!G115+'Jogador 33'!G115+'Jogador 34'!G115+'Jogador 35'!G115+'Jogador 36'!G115+'Jogador 37'!G115+'Jogador 38'!G115+'Jogador 39'!G115+'Jogador 40'!G115+'Jogador 41'!G115+'Jogador 42'!G115+'Jogador 43'!G115+'Jogador 44'!G115+'Jogador 45'!G115+'Jogador 46'!G115+'Jogador 47'!G115+'Jogador 48'!G115+'Jogador 49'!G115+'Jogador 50'!G115+'Jogador 51'!G115+'Jogador 52'!G115+'Jogador 53'!G115+'Jogador 54'!G115+'Jogador 55'!G115+'Jogador 56'!G115+'Jogador 57'!G115+'Jogador 58'!G115+'Jogador 59'!G115+'Jogador 60'!G115+'Jogador 61'!G115+'Jogador 62'!G115+'Jogador 63'!G115+'Jogador 64'!G115</f>
        <v>0</v>
      </c>
      <c r="H115" s="9">
        <f t="shared" si="22"/>
        <v>0</v>
      </c>
      <c r="I115" s="4">
        <f>'Jogador 1'!I115+'Jogador 2'!I115+'Jogador 3'!I115+'Jogador 4'!I115+'Jogador 5'!I115+'Jogador 6'!I115+'Jogador 7'!I115+'Jogador 8'!I115+'Jogador 9'!I115+'Jogador 10'!I115+'Jogador 11'!I115+'Jogador 12'!I115+'Jogador 13'!I115+'Jogador 14'!I115+'Jogador 15'!I115+'Jogador 16'!I115+'Jogador 17'!I115+'Jogador 18'!I115+'Jogador 19'!I115+'Jogador 20'!I115+'Jogador 21'!I115+'Jogador 22'!I115+'Jogador 23'!I115+'Jogador 24'!I115+'Jogador 25'!I115+'Jogador 26'!I115+'Jogador 27'!I115+'Jogador 28'!I115+'Jogador 29'!I115+'Jogador 30'!I115+'Jogador 31'!I115+'Jogador 32'!I115+'Jogador 33'!I115+'Jogador 34'!I115+'Jogador 35'!I115+'Jogador 36'!I115+'Jogador 37'!I115+'Jogador 38'!I115+'Jogador 39'!I115+'Jogador 40'!I115+'Jogador 41'!I115+'Jogador 42'!I115+'Jogador 43'!I115+'Jogador 44'!I115+'Jogador 45'!I115+'Jogador 46'!I115+'Jogador 47'!I115+'Jogador 48'!I115+'Jogador 49'!I115+'Jogador 50'!I115+'Jogador 51'!I115+'Jogador 52'!I115+'Jogador 53'!I115+'Jogador 54'!I115+'Jogador 55'!I115+'Jogador 56'!I115+'Jogador 57'!I115+'Jogador 58'!I115+'Jogador 59'!I115+'Jogador 60'!I115+'Jogador 61'!I115+'Jogador 62'!I115+'Jogador 63'!I115+'Jogador 64'!I115</f>
        <v>0</v>
      </c>
      <c r="J115" s="9">
        <f t="shared" si="23"/>
        <v>0</v>
      </c>
      <c r="K115" s="4">
        <f>'Jogador 1'!K115+'Jogador 2'!K115+'Jogador 3'!K115+'Jogador 4'!K115+'Jogador 5'!K115+'Jogador 6'!K115+'Jogador 7'!K115+'Jogador 8'!K115+'Jogador 9'!K115+'Jogador 10'!K115+'Jogador 11'!K115+'Jogador 12'!K115+'Jogador 13'!K115+'Jogador 14'!K115+'Jogador 15'!K115+'Jogador 16'!K115+'Jogador 17'!K115+'Jogador 18'!K115+'Jogador 19'!K115+'Jogador 20'!K115+'Jogador 21'!K115+'Jogador 22'!K115+'Jogador 23'!K115+'Jogador 24'!K115+'Jogador 25'!K115+'Jogador 26'!K115+'Jogador 27'!K115+'Jogador 28'!K115+'Jogador 29'!K115+'Jogador 30'!K115+'Jogador 31'!K115+'Jogador 32'!K115+'Jogador 33'!K115+'Jogador 34'!K115+'Jogador 35'!K115+'Jogador 36'!K115+'Jogador 37'!K115+'Jogador 38'!K115+'Jogador 39'!K115+'Jogador 40'!K115+'Jogador 41'!K115+'Jogador 42'!K115+'Jogador 43'!K115+'Jogador 44'!K115+'Jogador 45'!K115+'Jogador 46'!K115+'Jogador 47'!K115+'Jogador 48'!K115+'Jogador 49'!K115+'Jogador 50'!K115+'Jogador 51'!K115+'Jogador 52'!K115+'Jogador 53'!K115+'Jogador 54'!K115+'Jogador 55'!K115+'Jogador 56'!K115+'Jogador 57'!K115+'Jogador 58'!K115+'Jogador 59'!K115+'Jogador 60'!K115+'Jogador 61'!K115+'Jogador 62'!K115+'Jogador 63'!K115+'Jogador 64'!K115</f>
        <v>0</v>
      </c>
      <c r="L115" s="9">
        <f t="shared" si="24"/>
        <v>0</v>
      </c>
      <c r="M115" s="4">
        <f>'Jogador 1'!M115+'Jogador 2'!M115+'Jogador 3'!M115+'Jogador 4'!M115+'Jogador 5'!M115+'Jogador 6'!M115+'Jogador 7'!M115+'Jogador 8'!M115+'Jogador 9'!M115+'Jogador 10'!M115+'Jogador 11'!M115+'Jogador 12'!M115+'Jogador 13'!M115+'Jogador 14'!M115+'Jogador 15'!M115+'Jogador 16'!M115+'Jogador 17'!M115+'Jogador 18'!M115+'Jogador 19'!M115+'Jogador 20'!M115+'Jogador 21'!M115+'Jogador 22'!M115+'Jogador 23'!M115+'Jogador 24'!M115+'Jogador 25'!M115+'Jogador 26'!M115+'Jogador 27'!M115+'Jogador 28'!M115+'Jogador 29'!M115+'Jogador 30'!M115+'Jogador 31'!M115+'Jogador 32'!M115+'Jogador 33'!M115+'Jogador 34'!M115+'Jogador 35'!M115+'Jogador 36'!M115+'Jogador 37'!M115+'Jogador 38'!M115+'Jogador 39'!M115+'Jogador 40'!M115+'Jogador 41'!M115+'Jogador 42'!M115+'Jogador 43'!M115+'Jogador 44'!M115+'Jogador 45'!M115+'Jogador 46'!M115+'Jogador 47'!M115+'Jogador 48'!M115+'Jogador 49'!M115+'Jogador 50'!M115+'Jogador 51'!M115+'Jogador 52'!M115+'Jogador 53'!M115+'Jogador 54'!M115+'Jogador 55'!M115+'Jogador 56'!M115+'Jogador 57'!M115+'Jogador 58'!M115+'Jogador 59'!M115+'Jogador 60'!M115+'Jogador 61'!M115+'Jogador 62'!M115+'Jogador 63'!M115+'Jogador 64'!M115</f>
        <v>0</v>
      </c>
      <c r="N115" s="9">
        <f t="shared" si="25"/>
        <v>0</v>
      </c>
      <c r="O115" s="4">
        <f>'Jogador 1'!O115+'Jogador 2'!O115+'Jogador 3'!O115+'Jogador 4'!O115+'Jogador 5'!O115+'Jogador 6'!O115+'Jogador 7'!O115+'Jogador 8'!O115+'Jogador 9'!O115+'Jogador 10'!O115+'Jogador 11'!O115+'Jogador 12'!O115+'Jogador 13'!O115+'Jogador 14'!O115+'Jogador 15'!O115+'Jogador 16'!O115+'Jogador 17'!O115+'Jogador 18'!O115+'Jogador 19'!O115+'Jogador 20'!O115+'Jogador 21'!O115+'Jogador 22'!O115+'Jogador 23'!O115+'Jogador 24'!O115+'Jogador 25'!O115+'Jogador 26'!O115+'Jogador 27'!O115+'Jogador 28'!O115+'Jogador 29'!O115+'Jogador 30'!O115+'Jogador 31'!O115+'Jogador 32'!O115+'Jogador 33'!O115+'Jogador 34'!O115+'Jogador 35'!O115+'Jogador 36'!O115+'Jogador 37'!O115+'Jogador 38'!O115+'Jogador 39'!O115+'Jogador 40'!O115+'Jogador 41'!O115+'Jogador 42'!O115+'Jogador 43'!O115+'Jogador 44'!O115+'Jogador 45'!O115+'Jogador 46'!O115+'Jogador 47'!O115+'Jogador 48'!O115+'Jogador 49'!O115+'Jogador 50'!O115+'Jogador 51'!O115+'Jogador 52'!O115+'Jogador 53'!O115+'Jogador 54'!O115+'Jogador 55'!O115+'Jogador 56'!O115+'Jogador 57'!O115+'Jogador 58'!O115+'Jogador 59'!O115+'Jogador 60'!O115+'Jogador 61'!O115+'Jogador 62'!O115+'Jogador 63'!O115+'Jogador 64'!O115</f>
        <v>0</v>
      </c>
      <c r="P115" s="9">
        <f t="shared" si="26"/>
        <v>0</v>
      </c>
      <c r="Q115" s="4">
        <f>'Jogador 1'!Q115+'Jogador 2'!Q115+'Jogador 3'!Q115+'Jogador 4'!Q115+'Jogador 5'!Q115+'Jogador 6'!Q115+'Jogador 7'!Q115+'Jogador 8'!Q115+'Jogador 9'!Q115+'Jogador 10'!Q115+'Jogador 11'!Q115+'Jogador 12'!Q115+'Jogador 13'!Q115+'Jogador 14'!Q115+'Jogador 15'!Q115+'Jogador 16'!Q115+'Jogador 17'!Q115+'Jogador 18'!Q115+'Jogador 19'!Q115+'Jogador 20'!Q115+'Jogador 21'!Q115+'Jogador 22'!Q115+'Jogador 23'!Q115+'Jogador 24'!Q115+'Jogador 25'!Q115+'Jogador 26'!Q115+'Jogador 27'!Q115+'Jogador 28'!Q115+'Jogador 29'!Q115+'Jogador 30'!Q115+'Jogador 31'!Q115+'Jogador 32'!Q115+'Jogador 33'!Q115+'Jogador 34'!Q115+'Jogador 35'!Q115+'Jogador 36'!Q115+'Jogador 37'!Q115+'Jogador 38'!Q115+'Jogador 39'!Q115+'Jogador 40'!Q115+'Jogador 41'!Q115+'Jogador 42'!Q115+'Jogador 43'!Q115+'Jogador 44'!Q115+'Jogador 45'!Q115+'Jogador 46'!Q115+'Jogador 47'!Q115+'Jogador 48'!Q115+'Jogador 49'!Q115+'Jogador 50'!Q115+'Jogador 51'!Q115+'Jogador 52'!Q115+'Jogador 53'!Q115+'Jogador 54'!Q115+'Jogador 55'!Q115+'Jogador 56'!Q115+'Jogador 57'!Q115+'Jogador 58'!Q115+'Jogador 59'!Q115+'Jogador 60'!Q115+'Jogador 61'!Q115+'Jogador 62'!Q115+'Jogador 63'!Q115+'Jogador 64'!Q115</f>
        <v>0</v>
      </c>
      <c r="R115" s="4">
        <f>'Jogador 1'!R115+'Jogador 2'!R115+'Jogador 3'!R115+'Jogador 4'!R115+'Jogador 5'!R115+'Jogador 6'!R115+'Jogador 7'!R115+'Jogador 8'!R115+'Jogador 9'!R115+'Jogador 10'!R115+'Jogador 11'!R115+'Jogador 12'!R115+'Jogador 13'!R115+'Jogador 14'!R115+'Jogador 15'!R115+'Jogador 16'!R115+'Jogador 17'!R115+'Jogador 18'!R115+'Jogador 19'!R115+'Jogador 20'!R115+'Jogador 21'!R115+'Jogador 22'!R115+'Jogador 23'!R115+'Jogador 24'!R115+'Jogador 25'!R115+'Jogador 26'!R115+'Jogador 27'!R115+'Jogador 28'!R115+'Jogador 29'!R115+'Jogador 30'!R115+'Jogador 31'!R115+'Jogador 32'!R115+'Jogador 33'!R115+'Jogador 34'!R115+'Jogador 35'!R115+'Jogador 36'!R115+'Jogador 37'!R115+'Jogador 38'!R115+'Jogador 39'!R115+'Jogador 40'!R115+'Jogador 41'!R115+'Jogador 42'!R115+'Jogador 43'!R115+'Jogador 44'!R115+'Jogador 45'!R115+'Jogador 46'!R115+'Jogador 47'!R115+'Jogador 48'!R115+'Jogador 49'!R115+'Jogador 50'!R115+'Jogador 51'!R115+'Jogador 52'!R115+'Jogador 53'!R115+'Jogador 54'!R115+'Jogador 55'!R115+'Jogador 56'!R115+'Jogador 57'!R115+'Jogador 58'!R115+'Jogador 59'!R115+'Jogador 60'!R115+'Jogador 61'!R115+'Jogador 62'!R115+'Jogador 63'!R115+'Jogador 64'!R115</f>
        <v>0</v>
      </c>
      <c r="S115" s="4">
        <f>'Jogador 1'!S115+'Jogador 2'!S115+'Jogador 3'!S115+'Jogador 4'!S115+'Jogador 5'!S115+'Jogador 6'!S115+'Jogador 7'!S115+'Jogador 8'!S115+'Jogador 9'!S115+'Jogador 10'!S115+'Jogador 11'!S115+'Jogador 12'!S115+'Jogador 13'!S115+'Jogador 14'!S115+'Jogador 15'!S115+'Jogador 16'!S115+'Jogador 17'!S115+'Jogador 18'!S115+'Jogador 19'!S115+'Jogador 20'!S115+'Jogador 21'!S115+'Jogador 22'!S115+'Jogador 23'!S115+'Jogador 24'!S115+'Jogador 25'!S115+'Jogador 26'!S115+'Jogador 27'!S115+'Jogador 28'!S115+'Jogador 29'!S115+'Jogador 30'!S115+'Jogador 31'!S115+'Jogador 32'!S115+'Jogador 33'!S115+'Jogador 34'!S115+'Jogador 35'!S115+'Jogador 36'!S115+'Jogador 37'!S115+'Jogador 38'!S115+'Jogador 39'!S115+'Jogador 40'!S115+'Jogador 41'!S115+'Jogador 42'!S115+'Jogador 43'!S115+'Jogador 44'!S115+'Jogador 45'!S115+'Jogador 46'!S115+'Jogador 47'!S115+'Jogador 48'!S115+'Jogador 49'!S115+'Jogador 50'!S115+'Jogador 51'!S115+'Jogador 52'!S115+'Jogador 53'!S115+'Jogador 54'!S115+'Jogador 55'!S115+'Jogador 56'!S115+'Jogador 57'!S115+'Jogador 58'!S115+'Jogador 59'!S115+'Jogador 60'!S115+'Jogador 61'!S115+'Jogador 62'!S115+'Jogador 63'!S115+'Jogador 64'!S115</f>
        <v>0</v>
      </c>
      <c r="T115" s="4">
        <f>'Jogador 1'!T115+'Jogador 2'!T115+'Jogador 3'!T115+'Jogador 4'!T115+'Jogador 5'!T115+'Jogador 6'!T115+'Jogador 7'!T115+'Jogador 8'!T115+'Jogador 9'!T115+'Jogador 10'!T115+'Jogador 11'!T115+'Jogador 12'!T115+'Jogador 13'!T115+'Jogador 14'!T115+'Jogador 15'!T115+'Jogador 16'!T115+'Jogador 17'!T115+'Jogador 18'!T115+'Jogador 19'!T115+'Jogador 20'!T115+'Jogador 21'!T115+'Jogador 22'!T115+'Jogador 23'!T115+'Jogador 24'!T115+'Jogador 25'!T115+'Jogador 26'!T115+'Jogador 27'!T115+'Jogador 28'!T115+'Jogador 29'!T115+'Jogador 30'!T115+'Jogador 31'!T115+'Jogador 32'!T115+'Jogador 33'!T115+'Jogador 34'!T115+'Jogador 35'!T115+'Jogador 36'!T115+'Jogador 37'!T115+'Jogador 38'!T115+'Jogador 39'!T115+'Jogador 40'!T115+'Jogador 41'!T115+'Jogador 42'!T115+'Jogador 43'!T115+'Jogador 44'!T115+'Jogador 45'!T115+'Jogador 46'!T115+'Jogador 47'!T115+'Jogador 48'!T115+'Jogador 49'!T115+'Jogador 50'!T115+'Jogador 51'!T115+'Jogador 52'!T115+'Jogador 53'!T115+'Jogador 54'!T115+'Jogador 55'!T115+'Jogador 56'!T115+'Jogador 57'!T115+'Jogador 58'!T115+'Jogador 59'!T115+'Jogador 60'!T115+'Jogador 61'!T115+'Jogador 62'!T115+'Jogador 63'!T115+'Jogador 64'!T115</f>
        <v>0</v>
      </c>
      <c r="U115" s="10">
        <f t="shared" si="27"/>
        <v>0</v>
      </c>
      <c r="V115" s="10">
        <f>IF(C115=0,0,(IF('Jogador 1'!C115=1,'Jogador 1'!$W$8,0)+IF('Jogador 2'!C115=1,'Jogador 2'!$W$8,0)+IF('Jogador 3'!C115=1,'Jogador 3'!$W$8,0)+IF('Jogador 4'!C115=1,'Jogador 4'!$W$8,0)+IF('Jogador 5'!C115=1,'Jogador 5'!$W$8,0)+IF('Jogador 6'!C115=1,'Jogador 6'!$W$8,0)+IF('Jogador 7'!C115=1,'Jogador 7'!$W$8,0)+IF('Jogador 8'!C115=1,'Jogador 8'!$W$8,0)+IF('Jogador 9'!C115=1,'Jogador 9'!$W$8,0)+IF('Jogador 10'!C115=1,'Jogador 10'!$W$8,0)+IF('Jogador 11'!C115=1,'Jogador 11'!$W$8,0)+IF('Jogador 12'!C115=1,'Jogador 12'!$W$8,0)+IF('Jogador 13'!C115=1,'Jogador 13'!$W$8,0)+IF('Jogador 14'!C115=1,'Jogador 14'!$W$8,0)+IF('Jogador 15'!C115=1,'Jogador 15'!$W$8,0)+IF('Jogador 16'!C115=1,'Jogador 16'!$W$8,0)+IF('Jogador 17'!C115=1,'Jogador 17'!$W$8,0)+IF('Jogador 18'!C115=1,'Jogador 18'!$W$8,0)+IF('Jogador 19'!C115=1,'Jogador 19'!$W$8,0)+IF('Jogador 20'!C115=1,'Jogador 20'!$W$8,0)+IF('Jogador 21'!C115=1,'Jogador 21'!$W$8,0)+IF('Jogador 22'!C115=1,'Jogador 22'!$W$8,0)+IF('Jogador 23'!C115=1,'Jogador 23'!$W$8,0)+IF('Jogador 24'!C115=1,'Jogador 24'!$W$8,0)+IF('Jogador 25'!C115=1,'Jogador 25'!$W$8,0)+IF('Jogador 26'!C115=1,'Jogador 26'!$W$8,0)+IF('Jogador 27'!C115=1,'Jogador 27'!$W$8,0)+IF('Jogador 28'!C115=1,'Jogador 28'!$W$8,0)+IF('Jogador 29'!C115=1,'Jogador 29'!$W$8,0)+IF('Jogador 30'!C115=1,'Jogador 30'!$W$8,0)+IF('Jogador 31'!C115=1,'Jogador 31'!$W$8,0)+IF('Jogador 32'!C115=1,'Jogador 32'!$W$8,0)+IF('Jogador 33'!C115=1,'Jogador 33'!$W$8,0)+IF('Jogador 34'!C115=1,'Jogador 34'!$W$8,0)+IF('Jogador 35'!C115=1,'Jogador 35'!$W$8,0) +IF('Jogador 36'!C115=1,'Jogador 36'!$W$8,0)+IF('Jogador 37'!C115=1,'Jogador 37'!$W$8,0)+IF('Jogador 38'!C115=1,'Jogador 38'!$W$8,0)+IF('Jogador 39'!C115=1,'Jogador 39'!$W$8,0)+IF('Jogador 40'!C115=1,'Jogador 40'!$W$8,0)+IF('Jogador 41'!C115=1,'Jogador 41'!$W$8,0)+IF('Jogador 42'!C115=1,'Jogador 42'!$W$8,0)+IF('Jogador 43'!C115=1,'Jogador 43'!$W$8,0)+IF('Jogador 44'!C115=1,'Jogador 44'!$W$8,0)+IF('Jogador 45'!C115=1,'Jogador 45'!$W$8,0)+IF('Jogador 46'!C115=1,'Jogador 46'!$W$8,0)+IF('Jogador 47'!C115=1,'Jogador 47'!$W$8,0)+IF('Jogador 48'!C115=1,'Jogador 48'!$W$8,0)+IF('Jogador 49'!C115=1,'Jogador 49'!$W$8,0)+IF('Jogador 50'!C115=1,'Jogador 50'!$W$8,0)+IF('Jogador 51'!C115=1,'Jogador 51'!$W$8,0)+IF('Jogador 52'!C115=1,'Jogador 52'!$W$8,0)+IF('Jogador 53'!C115=1,'Jogador 53'!$W$8,0)+IF('Jogador 54'!C115=1,'Jogador 54'!$W$8,0)+IF('Jogador 55'!C115=1,'Jogador 55'!$W$8,0)+IF('Jogador 56'!C115=1,'Jogador 56'!$W$8,0)+IF('Jogador 57'!C115=1,'Jogador 57'!$W$8,0)+IF('Jogador 58'!C115=1,'Jogador 58'!$W$8,0)+IF('Jogador 59'!C115=1,'Jogador 59'!$W$8,0)+IF('Jogador 60'!C115=1,'Jogador 60'!$W$8,0)+IF('Jogador 61'!C115=1,'Jogador 61'!$W$8,0)+IF('Jogador 62'!C115=1,'Jogador 62'!$W$8,0)+IF('Jogador 63'!C115=1,'Jogador 63'!$W$8,0)+IF('Jogador 64'!C115=1,'Jogador 64'!$W$8,0))/C115)</f>
        <v>0</v>
      </c>
      <c r="X115" s="4" t="str">
        <f>_xlfn.CONCAT(IF('Jogador 1'!C115=1,_xlfn.CONCAT('Jogador 1'!$W$1,", "),""),IF('Jogador 2'!C115=1,_xlfn.CONCAT('Jogador 2'!$W$1,", "),""),IF('Jogador 3'!C115=1,_xlfn.CONCAT('Jogador 3'!$W$1,", "),""),IF('Jogador 4'!C115=1,_xlfn.CONCAT('Jogador 4'!$W$1,", "),""),IF('Jogador 5'!C115=1,_xlfn.CONCAT('Jogador 5'!$W$1,", "),""),IF('Jogador 6'!C115=1,_xlfn.CONCAT('Jogador 6'!$W$1,", "),""),IF('Jogador 7'!C115=1,_xlfn.CONCAT('Jogador 7'!$W$1,", "),""),IF('Jogador 8'!C115=1,_xlfn.CONCAT('Jogador 8'!$W$1,", "),""),IF('Jogador 9'!C115=1,_xlfn.CONCAT('Jogador 9'!$W$1,", "),""),IF('Jogador 10'!C115=1,_xlfn.CONCAT('Jogador 10'!$W$1,", "),""),IF('Jogador 11'!C115=1,_xlfn.CONCAT('Jogador 11'!$W$1,", "),""),IF('Jogador 12'!C115=1,_xlfn.CONCAT('Jogador 12'!$W$1,", "),""),IF('Jogador 13'!C115=1,_xlfn.CONCAT('Jogador 13'!$W$1,", "),""),IF('Jogador 14'!C115=1,_xlfn.CONCAT('Jogador 14'!$W$1,", "),""),IF('Jogador 15'!C115=1,_xlfn.CONCAT('Jogador 15'!$W$1,", "),""),IF('Jogador 16'!C115=1,_xlfn.CONCAT('Jogador 16'!$W$1,", "),""),IF('Jogador 17'!C115=1,_xlfn.CONCAT('Jogador 17'!$W$1,", "),""),IF('Jogador 18'!C115=1,_xlfn.CONCAT('Jogador 18'!$W$1,", "),""),IF('Jogador 19'!C115=1,_xlfn.CONCAT('Jogador 19'!$W$1,", "),""),IF('Jogador 20'!C115=1,_xlfn.CONCAT('Jogador 20'!$W$1,", "),""),IF('Jogador 21'!C115=1,_xlfn.CONCAT('Jogador 21'!$W$1,", "),""),IF('Jogador 22'!C115=1,_xlfn.CONCAT('Jogador 22'!$W$1,", "),""),IF('Jogador 23'!C115=1,_xlfn.CONCAT('Jogador 23'!$W$1,", "),""),IF('Jogador 24'!C115=1,_xlfn.CONCAT('Jogador 24'!$W$1,", "),""),IF('Jogador 25'!C115=1,_xlfn.CONCAT('Jogador 25'!$W$1,", "),""),IF('Jogador 26'!C115=1,_xlfn.CONCAT('Jogador 26'!$W$1,", "),""),IF('Jogador 27'!C115=1,_xlfn.CONCAT('Jogador 27'!$W$1,", "),""),IF('Jogador 28'!C115=1,_xlfn.CONCAT('Jogador 28'!$W$1,", "),""),IF('Jogador 29'!C115=1,_xlfn.CONCAT('Jogador 29'!$W$1,", "),""),IF('Jogador 30'!C115=1,_xlfn.CONCAT('Jogador 30'!$W$1,", "),""),IF('Jogador 31'!C115=1,_xlfn.CONCAT('Jogador 31'!$W$1,", "),""),IF('Jogador 32'!C115=1,_xlfn.CONCAT('Jogador 32'!$W$1,", "),""),IF('Jogador 33'!C115=1,_xlfn.CONCAT('Jogador 33'!$W$1,", "),""),IF('Jogador 34'!C115=1,_xlfn.CONCAT('Jogador 34'!$W$1,", "),""),IF('Jogador 35'!C115=1,_xlfn.CONCAT('Jogador 35'!$W$1,", "),""),IF('Jogador 36'!C115=1,_xlfn.CONCAT('Jogador 36'!$W$1,", "),""),IF('Jogador 37'!C115=1,_xlfn.CONCAT('Jogador 37'!$W$1,", "),""),IF('Jogador 38'!C115=1,_xlfn.CONCAT('Jogador 38'!$W$1,", "),""),IF('Jogador 39'!C115=1,_xlfn.CONCAT('Jogador 39'!$W$1,", "),""),IF('Jogador 40'!C115=1,_xlfn.CONCAT('Jogador 40'!$W$1,", "),""),IF('Jogador 41'!C115=1,_xlfn.CONCAT('Jogador 41'!$W$1,", "),""),IF('Jogador 42'!C115=1,_xlfn.CONCAT('Jogador 42'!$W$1,", "),""),IF('Jogador 43'!C115=1,_xlfn.CONCAT('Jogador 43'!$W$1,", "),""),IF('Jogador 44'!C115=1,_xlfn.CONCAT('Jogador 44'!$W$1,", "),""),IF('Jogador 45'!C115=1,_xlfn.CONCAT('Jogador 45'!$W$1,", "),""),IF('Jogador 46'!C115=1,_xlfn.CONCAT('Jogador 46'!$W$1,", "),""),IF('Jogador 47'!C115=1,_xlfn.CONCAT('Jogador 47'!$W$1,", "),""),IF('Jogador 48'!C115=1,_xlfn.CONCAT('Jogador 48'!$W$1,", "),""),IF('Jogador 49'!C115=1,_xlfn.CONCAT('Jogador 49'!$W$1,", "),""),IF('Jogador 50'!C115=1,_xlfn.CONCAT('Jogador 50'!$W$1,", "),""),IF('Jogador 51'!C115=1,_xlfn.CONCAT('Jogador 51'!$W$1,", "),""),IF('Jogador 52'!C115=1,_xlfn.CONCAT('Jogador 52'!$W$1,", "),""),IF('Jogador 53'!C115=1,_xlfn.CONCAT('Jogador 53'!$W$1,", "),""),IF('Jogador 54'!C115=1,_xlfn.CONCAT('Jogador 54'!$W$1,", "),""),IF('Jogador 55'!C115=1,_xlfn.CONCAT('Jogador 55'!$W$1,", "),""),IF('Jogador 56'!C115=1,_xlfn.CONCAT('Jogador 56'!$W$1,", "),""),IF('Jogador 57'!C115=1,_xlfn.CONCAT('Jogador 57'!$W$1,", "),""),IF('Jogador 58'!C115=1,_xlfn.CONCAT('Jogador 58'!$W$1,", "),""),IF('Jogador 59'!C115=1,_xlfn.CONCAT('Jogador 59'!$W$1,", "),""),IF('Jogador 60'!C115=1,_xlfn.CONCAT('Jogador 60'!$W$1,", "),""),IF('Jogador 61'!C115=1,_xlfn.CONCAT('Jogador 61'!$W$1,", "),""),IF('Jogador 62'!C115=1,_xlfn.CONCAT('Jogador 62'!$W$1,", "),""),IF('Jogador 63'!C115=1,_xlfn.CONCAT('Jogador 63'!$W$1,", "),""),IF('Jogador 64'!C115=1,_xlfn.CONCAT('Jogador 64'!$W$1,", "),""))</f>
        <v/>
      </c>
      <c r="Y115" s="4" t="str">
        <f>_xlfn.CONCAT(IF('Jogador 1'!D115=1,_xlfn.CONCAT('Jogador 1'!$W$1,", "),""),IF('Jogador 2'!D115=1,_xlfn.CONCAT('Jogador 2'!$W$1,", "),""),IF('Jogador 3'!D115=1,_xlfn.CONCAT('Jogador 3'!$W$1,", "),""),IF('Jogador 4'!D115=1,_xlfn.CONCAT('Jogador 4'!$W$1,", "),""),IF('Jogador 5'!D115=1,_xlfn.CONCAT('Jogador 5'!$W$1,", "),""),IF('Jogador 6'!D115=1,_xlfn.CONCAT('Jogador 6'!$W$1,", "),""),IF('Jogador 7'!D115=1,_xlfn.CONCAT('Jogador 7'!$W$1,", "),""),IF('Jogador 8'!D115=1,_xlfn.CONCAT('Jogador 8'!$W$1,", "),""),IF('Jogador 9'!D115=1,_xlfn.CONCAT('Jogador 9'!$W$1,", "),""),IF('Jogador 10'!D115=1,_xlfn.CONCAT('Jogador 10'!$W$1,", "),""),IF('Jogador 11'!D115=1,_xlfn.CONCAT('Jogador 11'!$W$1,", "),""),IF('Jogador 12'!D115=1,_xlfn.CONCAT('Jogador 12'!$W$1,", "),""),IF('Jogador 13'!D115=1,_xlfn.CONCAT('Jogador 13'!$W$1,", "),""),IF('Jogador 14'!D115=1,_xlfn.CONCAT('Jogador 14'!$W$1,", "),""),IF('Jogador 15'!D115=1,_xlfn.CONCAT('Jogador 15'!$W$1,", "),""),IF('Jogador 16'!D115=1,_xlfn.CONCAT('Jogador 16'!$W$1,", "),""),IF('Jogador 17'!D115=1,_xlfn.CONCAT('Jogador 17'!$W$1,", "),""),IF('Jogador 18'!D115=1,_xlfn.CONCAT('Jogador 18'!$W$1,", "),""),IF('Jogador 19'!D115=1,_xlfn.CONCAT('Jogador 19'!$W$1,", "),""),IF('Jogador 20'!D115=1,_xlfn.CONCAT('Jogador 20'!$W$1,", "),""),IF('Jogador 21'!D115=1,_xlfn.CONCAT('Jogador 21'!$W$1,", "),""),IF('Jogador 22'!D115=1,_xlfn.CONCAT('Jogador 22'!$W$1,", "),""),IF('Jogador 23'!D115=1,_xlfn.CONCAT('Jogador 23'!$W$1,", "),""),IF('Jogador 24'!D115=1,_xlfn.CONCAT('Jogador 24'!$W$1,", "),""),IF('Jogador 25'!D115=1,_xlfn.CONCAT('Jogador 25'!$W$1,", "),""),IF('Jogador 26'!D115=1,_xlfn.CONCAT('Jogador 26'!$W$1,", "),""),IF('Jogador 27'!D115=1,_xlfn.CONCAT('Jogador 27'!$W$1,", "),""),IF('Jogador 28'!D115=1,_xlfn.CONCAT('Jogador 28'!$W$1,", "),""),IF('Jogador 29'!D115=1,_xlfn.CONCAT('Jogador 29'!$W$1,", "),""),IF('Jogador 30'!D115=1,_xlfn.CONCAT('Jogador 30'!$W$1,", "),""),IF('Jogador 31'!D115=1,_xlfn.CONCAT('Jogador 31'!$W$1,", "),""),IF('Jogador 32'!D115=1,_xlfn.CONCAT('Jogador 32'!$W$1,", "),""),IF('Jogador 33'!D115=1,_xlfn.CONCAT('Jogador 33'!$W$1,", "),""),IF('Jogador 34'!D115=1,_xlfn.CONCAT('Jogador 34'!$W$1,", "),""),IF('Jogador 35'!D115=1,_xlfn.CONCAT('Jogador 35'!$W$1,", "),""),IF('Jogador 36'!D115=1,_xlfn.CONCAT('Jogador 36'!$W$1,", "),""),IF('Jogador 37'!D115=1,_xlfn.CONCAT('Jogador 37'!$W$1,", "),""),IF('Jogador 38'!D115=1,_xlfn.CONCAT('Jogador 38'!$W$1,", "),""),IF('Jogador 39'!D115=1,_xlfn.CONCAT('Jogador 39'!$W$1,", "),""),IF('Jogador 40'!D115=1,_xlfn.CONCAT('Jogador 40'!$W$1,", "),""),IF('Jogador 41'!D115=1,_xlfn.CONCAT('Jogador 41'!$W$1,", "),""),IF('Jogador 42'!D115=1,_xlfn.CONCAT('Jogador 42'!$W$1,", "),""),IF('Jogador 43'!D115=1,_xlfn.CONCAT('Jogador 43'!$W$1,", "),""),IF('Jogador 44'!D115=1,_xlfn.CONCAT('Jogador 44'!$W$1,", "),""),IF('Jogador 45'!D115=1,_xlfn.CONCAT('Jogador 45'!$W$1,", "),""),IF('Jogador 46'!D115=1,_xlfn.CONCAT('Jogador 46'!$W$1,", "),""),IF('Jogador 47'!D115=1,_xlfn.CONCAT('Jogador 47'!$W$1,", "),""),IF('Jogador 48'!D115=1,_xlfn.CONCAT('Jogador 48'!$W$1,", "),""),IF('Jogador 49'!D115=1,_xlfn.CONCAT('Jogador 49'!$W$1,", "),""),IF('Jogador 50'!D115=1,_xlfn.CONCAT('Jogador 50'!$W$1,", "),""),IF('Jogador 51'!D115=1,_xlfn.CONCAT('Jogador 51'!$W$1,", "),""),IF('Jogador 52'!D115=1,_xlfn.CONCAT('Jogador 52'!$W$1,", "),""),IF('Jogador 53'!D115=1,_xlfn.CONCAT('Jogador 53'!$W$1,", "),""),IF('Jogador 54'!D115=1,_xlfn.CONCAT('Jogador 54'!$W$1,", "),""),IF('Jogador 55'!D115=1,_xlfn.CONCAT('Jogador 55'!$W$1,", "),""),IF('Jogador 56'!D115=1,_xlfn.CONCAT('Jogador 56'!$W$1,", "),""),IF('Jogador 57'!D115=1,_xlfn.CONCAT('Jogador 57'!$W$1,", "),""),IF('Jogador 58'!D115=1,_xlfn.CONCAT('Jogador 58'!$W$1,", "),""),IF('Jogador 59'!D115=1,_xlfn.CONCAT('Jogador 59'!$W$1,", "),""),IF('Jogador 60'!D115=1,_xlfn.CONCAT('Jogador 60'!$W$1,", "),""),IF('Jogador 61'!D115=1,_xlfn.CONCAT('Jogador 61'!$W$1,", "),""),IF('Jogador 62'!D115=1,_xlfn.CONCAT('Jogador 62'!$W$1,", "),""),IF('Jogador 63'!D115=1,_xlfn.CONCAT('Jogador 63'!$W$1,", "),""),IF('Jogador 64'!D115=1,_xlfn.CONCAT('Jogador 64'!$W$1,", "),""))</f>
        <v/>
      </c>
    </row>
    <row r="116" spans="1:25" x14ac:dyDescent="0.3">
      <c r="A116" s="4" t="s">
        <v>2</v>
      </c>
      <c r="B116" s="4">
        <f>'Jogador 1'!B116+'Jogador 2'!B116+'Jogador 3'!B116+'Jogador 4'!B116+'Jogador 5'!B116+'Jogador 6'!B116+'Jogador 7'!B116+'Jogador 8'!B116+'Jogador 9'!B116+'Jogador 10'!B116+'Jogador 11'!B116+'Jogador 12'!B116+'Jogador 13'!B116+'Jogador 14'!B116+'Jogador 15'!B116+'Jogador 16'!B116+'Jogador 17'!B116+'Jogador 18'!B116+'Jogador 19'!B116+'Jogador 20'!B116+'Jogador 21'!B116+'Jogador 22'!B116+'Jogador 23'!B116+'Jogador 24'!B116+'Jogador 25'!B116+'Jogador 26'!B116+'Jogador 27'!B116+'Jogador 28'!B116+'Jogador 29'!B116+'Jogador 30'!B116+'Jogador 31'!B116+'Jogador 32'!B116+'Jogador 33'!B116+'Jogador 34'!B116+'Jogador 35'!B116+'Jogador 36'!B116+'Jogador 37'!B116+'Jogador 38'!B116+'Jogador 39'!B116+'Jogador 40'!B116+'Jogador 41'!B116+'Jogador 42'!B116+'Jogador 43'!B116+'Jogador 44'!B116+'Jogador 45'!B116+'Jogador 46'!B116+'Jogador 47'!B116+'Jogador 48'!B116+'Jogador 49'!B116+'Jogador 50'!B116+'Jogador 51'!B116+'Jogador 52'!B116+'Jogador 53'!B116+'Jogador 54'!B116+'Jogador 55'!B116+'Jogador 56'!B116+'Jogador 57'!B116+'Jogador 58'!B116+'Jogador 59'!B116+'Jogador 60'!B116+'Jogador 61'!B116+'Jogador 62'!B116+'Jogador 63'!B116+'Jogador 64'!B116</f>
        <v>0</v>
      </c>
      <c r="C116" s="4">
        <f>'Jogador 1'!C116+'Jogador 2'!C116+'Jogador 3'!C116+'Jogador 4'!C116+'Jogador 5'!C116+'Jogador 6'!C116+'Jogador 7'!C116+'Jogador 8'!C116+'Jogador 9'!C116+'Jogador 10'!C116+'Jogador 11'!C116+'Jogador 12'!C116+'Jogador 13'!C116+'Jogador 14'!C116+'Jogador 15'!C116+'Jogador 16'!C116+'Jogador 17'!C116+'Jogador 18'!C116+'Jogador 19'!C116+'Jogador 20'!C116+'Jogador 21'!C116+'Jogador 22'!C116+'Jogador 23'!C116+'Jogador 24'!C116+'Jogador 25'!C116+'Jogador 26'!C116+'Jogador 27'!C116+'Jogador 28'!C116+'Jogador 29'!C116+'Jogador 30'!C116+'Jogador 31'!C116+'Jogador 32'!C116+'Jogador 33'!C116+'Jogador 34'!C116+'Jogador 35'!C116+'Jogador 36'!C116+'Jogador 37'!C116+'Jogador 38'!C116+'Jogador 39'!C116+'Jogador 40'!C116+'Jogador 41'!C116+'Jogador 42'!C116+'Jogador 43'!C116+'Jogador 44'!C116+'Jogador 45'!C116+'Jogador 46'!C116+'Jogador 47'!C116+'Jogador 48'!C116+'Jogador 49'!C116+'Jogador 50'!C116+'Jogador 51'!C116+'Jogador 52'!C116+'Jogador 53'!C116+'Jogador 54'!C116+'Jogador 55'!C116+'Jogador 56'!C116+'Jogador 57'!C116+'Jogador 58'!C116+'Jogador 59'!C116+'Jogador 60'!C116+'Jogador 61'!C116+'Jogador 62'!C116+'Jogador 63'!C116+'Jogador 64'!C116</f>
        <v>0</v>
      </c>
      <c r="D116" s="4">
        <f>'Jogador 1'!D116+'Jogador 2'!D116+'Jogador 3'!D116+'Jogador 4'!D116+'Jogador 5'!D116+'Jogador 6'!D116+'Jogador 7'!D116+'Jogador 8'!D116+'Jogador 9'!D116+'Jogador 10'!D116+'Jogador 11'!D116+'Jogador 12'!D116+'Jogador 13'!D116+'Jogador 14'!D116+'Jogador 15'!D116+'Jogador 16'!D116+'Jogador 17'!D116+'Jogador 18'!D116+'Jogador 19'!D116+'Jogador 20'!D116+'Jogador 21'!D116+'Jogador 22'!D116+'Jogador 23'!D116+'Jogador 24'!D116+'Jogador 25'!D116+'Jogador 26'!D116+'Jogador 27'!D116+'Jogador 28'!D116+'Jogador 29'!D116+'Jogador 30'!D116+'Jogador 31'!D116+'Jogador 32'!D116+'Jogador 33'!D116+'Jogador 34'!D116+'Jogador 35'!D116+'Jogador 36'!D116+'Jogador 37'!D116+'Jogador 38'!D116+'Jogador 39'!D116+'Jogador 40'!D116+'Jogador 41'!D116+'Jogador 42'!D116+'Jogador 43'!D116+'Jogador 44'!D116+'Jogador 45'!D116+'Jogador 46'!D116+'Jogador 47'!D116+'Jogador 48'!D116+'Jogador 49'!D116+'Jogador 50'!D116+'Jogador 51'!D116+'Jogador 52'!D116+'Jogador 53'!D116+'Jogador 54'!D116+'Jogador 55'!D116+'Jogador 56'!D116+'Jogador 57'!D116+'Jogador 58'!D116+'Jogador 59'!D116+'Jogador 60'!D116+'Jogador 61'!D116+'Jogador 62'!D116+'Jogador 63'!D116+'Jogador 64'!D116</f>
        <v>0</v>
      </c>
      <c r="E116" s="4">
        <f>'Jogador 1'!E116+'Jogador 2'!E116+'Jogador 3'!E116+'Jogador 4'!E116+'Jogador 5'!E116+'Jogador 6'!E116+'Jogador 7'!E116+'Jogador 8'!E116+'Jogador 9'!E116+'Jogador 10'!E116+'Jogador 11'!E116+'Jogador 12'!E116+'Jogador 13'!E116+'Jogador 14'!E116+'Jogador 15'!E116+'Jogador 16'!E116+'Jogador 17'!E116+'Jogador 18'!E116+'Jogador 19'!E116+'Jogador 20'!E116+'Jogador 21'!E116+'Jogador 22'!E116+'Jogador 23'!E116+'Jogador 24'!E116+'Jogador 25'!E116+'Jogador 26'!E116+'Jogador 27'!E116+'Jogador 28'!E116+'Jogador 29'!E116+'Jogador 30'!E116+'Jogador 31'!E116+'Jogador 32'!E116+'Jogador 33'!E116+'Jogador 34'!E116+'Jogador 35'!E116+'Jogador 36'!E116+'Jogador 37'!E116+'Jogador 38'!E116+'Jogador 39'!E116+'Jogador 40'!E116+'Jogador 41'!E116+'Jogador 42'!E116+'Jogador 43'!E116+'Jogador 44'!E116+'Jogador 45'!E116+'Jogador 46'!E116+'Jogador 47'!E116+'Jogador 48'!E116+'Jogador 49'!E116+'Jogador 50'!E116+'Jogador 51'!E116+'Jogador 52'!E116+'Jogador 53'!E116+'Jogador 54'!E116+'Jogador 55'!E116+'Jogador 56'!E116+'Jogador 57'!E116+'Jogador 58'!E116+'Jogador 59'!E116+'Jogador 60'!E116+'Jogador 61'!E116+'Jogador 62'!E116+'Jogador 63'!E116+'Jogador 64'!E116</f>
        <v>0</v>
      </c>
      <c r="F116" s="9">
        <f t="shared" si="21"/>
        <v>0</v>
      </c>
      <c r="G116" s="4">
        <f>'Jogador 1'!G116+'Jogador 2'!G116+'Jogador 3'!G116+'Jogador 4'!G116+'Jogador 5'!G116+'Jogador 6'!G116+'Jogador 7'!G116+'Jogador 8'!G116+'Jogador 9'!G116+'Jogador 10'!G116+'Jogador 11'!G116+'Jogador 12'!G116+'Jogador 13'!G116+'Jogador 14'!G116+'Jogador 15'!G116+'Jogador 16'!G116+'Jogador 17'!G116+'Jogador 18'!G116+'Jogador 19'!G116+'Jogador 20'!G116+'Jogador 21'!G116+'Jogador 22'!G116+'Jogador 23'!G116+'Jogador 24'!G116+'Jogador 25'!G116+'Jogador 26'!G116+'Jogador 27'!G116+'Jogador 28'!G116+'Jogador 29'!G116+'Jogador 30'!G116+'Jogador 31'!G116+'Jogador 32'!G116+'Jogador 33'!G116+'Jogador 34'!G116+'Jogador 35'!G116+'Jogador 36'!G116+'Jogador 37'!G116+'Jogador 38'!G116+'Jogador 39'!G116+'Jogador 40'!G116+'Jogador 41'!G116+'Jogador 42'!G116+'Jogador 43'!G116+'Jogador 44'!G116+'Jogador 45'!G116+'Jogador 46'!G116+'Jogador 47'!G116+'Jogador 48'!G116+'Jogador 49'!G116+'Jogador 50'!G116+'Jogador 51'!G116+'Jogador 52'!G116+'Jogador 53'!G116+'Jogador 54'!G116+'Jogador 55'!G116+'Jogador 56'!G116+'Jogador 57'!G116+'Jogador 58'!G116+'Jogador 59'!G116+'Jogador 60'!G116+'Jogador 61'!G116+'Jogador 62'!G116+'Jogador 63'!G116+'Jogador 64'!G116</f>
        <v>0</v>
      </c>
      <c r="H116" s="9">
        <f t="shared" si="22"/>
        <v>0</v>
      </c>
      <c r="I116" s="4">
        <f>'Jogador 1'!I116+'Jogador 2'!I116+'Jogador 3'!I116+'Jogador 4'!I116+'Jogador 5'!I116+'Jogador 6'!I116+'Jogador 7'!I116+'Jogador 8'!I116+'Jogador 9'!I116+'Jogador 10'!I116+'Jogador 11'!I116+'Jogador 12'!I116+'Jogador 13'!I116+'Jogador 14'!I116+'Jogador 15'!I116+'Jogador 16'!I116+'Jogador 17'!I116+'Jogador 18'!I116+'Jogador 19'!I116+'Jogador 20'!I116+'Jogador 21'!I116+'Jogador 22'!I116+'Jogador 23'!I116+'Jogador 24'!I116+'Jogador 25'!I116+'Jogador 26'!I116+'Jogador 27'!I116+'Jogador 28'!I116+'Jogador 29'!I116+'Jogador 30'!I116+'Jogador 31'!I116+'Jogador 32'!I116+'Jogador 33'!I116+'Jogador 34'!I116+'Jogador 35'!I116+'Jogador 36'!I116+'Jogador 37'!I116+'Jogador 38'!I116+'Jogador 39'!I116+'Jogador 40'!I116+'Jogador 41'!I116+'Jogador 42'!I116+'Jogador 43'!I116+'Jogador 44'!I116+'Jogador 45'!I116+'Jogador 46'!I116+'Jogador 47'!I116+'Jogador 48'!I116+'Jogador 49'!I116+'Jogador 50'!I116+'Jogador 51'!I116+'Jogador 52'!I116+'Jogador 53'!I116+'Jogador 54'!I116+'Jogador 55'!I116+'Jogador 56'!I116+'Jogador 57'!I116+'Jogador 58'!I116+'Jogador 59'!I116+'Jogador 60'!I116+'Jogador 61'!I116+'Jogador 62'!I116+'Jogador 63'!I116+'Jogador 64'!I116</f>
        <v>0</v>
      </c>
      <c r="J116" s="9">
        <f t="shared" si="23"/>
        <v>0</v>
      </c>
      <c r="K116" s="4">
        <f>'Jogador 1'!K116+'Jogador 2'!K116+'Jogador 3'!K116+'Jogador 4'!K116+'Jogador 5'!K116+'Jogador 6'!K116+'Jogador 7'!K116+'Jogador 8'!K116+'Jogador 9'!K116+'Jogador 10'!K116+'Jogador 11'!K116+'Jogador 12'!K116+'Jogador 13'!K116+'Jogador 14'!K116+'Jogador 15'!K116+'Jogador 16'!K116+'Jogador 17'!K116+'Jogador 18'!K116+'Jogador 19'!K116+'Jogador 20'!K116+'Jogador 21'!K116+'Jogador 22'!K116+'Jogador 23'!K116+'Jogador 24'!K116+'Jogador 25'!K116+'Jogador 26'!K116+'Jogador 27'!K116+'Jogador 28'!K116+'Jogador 29'!K116+'Jogador 30'!K116+'Jogador 31'!K116+'Jogador 32'!K116+'Jogador 33'!K116+'Jogador 34'!K116+'Jogador 35'!K116+'Jogador 36'!K116+'Jogador 37'!K116+'Jogador 38'!K116+'Jogador 39'!K116+'Jogador 40'!K116+'Jogador 41'!K116+'Jogador 42'!K116+'Jogador 43'!K116+'Jogador 44'!K116+'Jogador 45'!K116+'Jogador 46'!K116+'Jogador 47'!K116+'Jogador 48'!K116+'Jogador 49'!K116+'Jogador 50'!K116+'Jogador 51'!K116+'Jogador 52'!K116+'Jogador 53'!K116+'Jogador 54'!K116+'Jogador 55'!K116+'Jogador 56'!K116+'Jogador 57'!K116+'Jogador 58'!K116+'Jogador 59'!K116+'Jogador 60'!K116+'Jogador 61'!K116+'Jogador 62'!K116+'Jogador 63'!K116+'Jogador 64'!K116</f>
        <v>0</v>
      </c>
      <c r="L116" s="9">
        <f t="shared" si="24"/>
        <v>0</v>
      </c>
      <c r="M116" s="4">
        <f>'Jogador 1'!M116+'Jogador 2'!M116+'Jogador 3'!M116+'Jogador 4'!M116+'Jogador 5'!M116+'Jogador 6'!M116+'Jogador 7'!M116+'Jogador 8'!M116+'Jogador 9'!M116+'Jogador 10'!M116+'Jogador 11'!M116+'Jogador 12'!M116+'Jogador 13'!M116+'Jogador 14'!M116+'Jogador 15'!M116+'Jogador 16'!M116+'Jogador 17'!M116+'Jogador 18'!M116+'Jogador 19'!M116+'Jogador 20'!M116+'Jogador 21'!M116+'Jogador 22'!M116+'Jogador 23'!M116+'Jogador 24'!M116+'Jogador 25'!M116+'Jogador 26'!M116+'Jogador 27'!M116+'Jogador 28'!M116+'Jogador 29'!M116+'Jogador 30'!M116+'Jogador 31'!M116+'Jogador 32'!M116+'Jogador 33'!M116+'Jogador 34'!M116+'Jogador 35'!M116+'Jogador 36'!M116+'Jogador 37'!M116+'Jogador 38'!M116+'Jogador 39'!M116+'Jogador 40'!M116+'Jogador 41'!M116+'Jogador 42'!M116+'Jogador 43'!M116+'Jogador 44'!M116+'Jogador 45'!M116+'Jogador 46'!M116+'Jogador 47'!M116+'Jogador 48'!M116+'Jogador 49'!M116+'Jogador 50'!M116+'Jogador 51'!M116+'Jogador 52'!M116+'Jogador 53'!M116+'Jogador 54'!M116+'Jogador 55'!M116+'Jogador 56'!M116+'Jogador 57'!M116+'Jogador 58'!M116+'Jogador 59'!M116+'Jogador 60'!M116+'Jogador 61'!M116+'Jogador 62'!M116+'Jogador 63'!M116+'Jogador 64'!M116</f>
        <v>0</v>
      </c>
      <c r="N116" s="9">
        <f t="shared" si="25"/>
        <v>0</v>
      </c>
      <c r="O116" s="4">
        <f>'Jogador 1'!O116+'Jogador 2'!O116+'Jogador 3'!O116+'Jogador 4'!O116+'Jogador 5'!O116+'Jogador 6'!O116+'Jogador 7'!O116+'Jogador 8'!O116+'Jogador 9'!O116+'Jogador 10'!O116+'Jogador 11'!O116+'Jogador 12'!O116+'Jogador 13'!O116+'Jogador 14'!O116+'Jogador 15'!O116+'Jogador 16'!O116+'Jogador 17'!O116+'Jogador 18'!O116+'Jogador 19'!O116+'Jogador 20'!O116+'Jogador 21'!O116+'Jogador 22'!O116+'Jogador 23'!O116+'Jogador 24'!O116+'Jogador 25'!O116+'Jogador 26'!O116+'Jogador 27'!O116+'Jogador 28'!O116+'Jogador 29'!O116+'Jogador 30'!O116+'Jogador 31'!O116+'Jogador 32'!O116+'Jogador 33'!O116+'Jogador 34'!O116+'Jogador 35'!O116+'Jogador 36'!O116+'Jogador 37'!O116+'Jogador 38'!O116+'Jogador 39'!O116+'Jogador 40'!O116+'Jogador 41'!O116+'Jogador 42'!O116+'Jogador 43'!O116+'Jogador 44'!O116+'Jogador 45'!O116+'Jogador 46'!O116+'Jogador 47'!O116+'Jogador 48'!O116+'Jogador 49'!O116+'Jogador 50'!O116+'Jogador 51'!O116+'Jogador 52'!O116+'Jogador 53'!O116+'Jogador 54'!O116+'Jogador 55'!O116+'Jogador 56'!O116+'Jogador 57'!O116+'Jogador 58'!O116+'Jogador 59'!O116+'Jogador 60'!O116+'Jogador 61'!O116+'Jogador 62'!O116+'Jogador 63'!O116+'Jogador 64'!O116</f>
        <v>0</v>
      </c>
      <c r="P116" s="9">
        <f t="shared" si="26"/>
        <v>0</v>
      </c>
      <c r="Q116" s="4">
        <f>'Jogador 1'!Q116+'Jogador 2'!Q116+'Jogador 3'!Q116+'Jogador 4'!Q116+'Jogador 5'!Q116+'Jogador 6'!Q116+'Jogador 7'!Q116+'Jogador 8'!Q116+'Jogador 9'!Q116+'Jogador 10'!Q116+'Jogador 11'!Q116+'Jogador 12'!Q116+'Jogador 13'!Q116+'Jogador 14'!Q116+'Jogador 15'!Q116+'Jogador 16'!Q116+'Jogador 17'!Q116+'Jogador 18'!Q116+'Jogador 19'!Q116+'Jogador 20'!Q116+'Jogador 21'!Q116+'Jogador 22'!Q116+'Jogador 23'!Q116+'Jogador 24'!Q116+'Jogador 25'!Q116+'Jogador 26'!Q116+'Jogador 27'!Q116+'Jogador 28'!Q116+'Jogador 29'!Q116+'Jogador 30'!Q116+'Jogador 31'!Q116+'Jogador 32'!Q116+'Jogador 33'!Q116+'Jogador 34'!Q116+'Jogador 35'!Q116+'Jogador 36'!Q116+'Jogador 37'!Q116+'Jogador 38'!Q116+'Jogador 39'!Q116+'Jogador 40'!Q116+'Jogador 41'!Q116+'Jogador 42'!Q116+'Jogador 43'!Q116+'Jogador 44'!Q116+'Jogador 45'!Q116+'Jogador 46'!Q116+'Jogador 47'!Q116+'Jogador 48'!Q116+'Jogador 49'!Q116+'Jogador 50'!Q116+'Jogador 51'!Q116+'Jogador 52'!Q116+'Jogador 53'!Q116+'Jogador 54'!Q116+'Jogador 55'!Q116+'Jogador 56'!Q116+'Jogador 57'!Q116+'Jogador 58'!Q116+'Jogador 59'!Q116+'Jogador 60'!Q116+'Jogador 61'!Q116+'Jogador 62'!Q116+'Jogador 63'!Q116+'Jogador 64'!Q116</f>
        <v>0</v>
      </c>
      <c r="R116" s="4">
        <f>'Jogador 1'!R116+'Jogador 2'!R116+'Jogador 3'!R116+'Jogador 4'!R116+'Jogador 5'!R116+'Jogador 6'!R116+'Jogador 7'!R116+'Jogador 8'!R116+'Jogador 9'!R116+'Jogador 10'!R116+'Jogador 11'!R116+'Jogador 12'!R116+'Jogador 13'!R116+'Jogador 14'!R116+'Jogador 15'!R116+'Jogador 16'!R116+'Jogador 17'!R116+'Jogador 18'!R116+'Jogador 19'!R116+'Jogador 20'!R116+'Jogador 21'!R116+'Jogador 22'!R116+'Jogador 23'!R116+'Jogador 24'!R116+'Jogador 25'!R116+'Jogador 26'!R116+'Jogador 27'!R116+'Jogador 28'!R116+'Jogador 29'!R116+'Jogador 30'!R116+'Jogador 31'!R116+'Jogador 32'!R116+'Jogador 33'!R116+'Jogador 34'!R116+'Jogador 35'!R116+'Jogador 36'!R116+'Jogador 37'!R116+'Jogador 38'!R116+'Jogador 39'!R116+'Jogador 40'!R116+'Jogador 41'!R116+'Jogador 42'!R116+'Jogador 43'!R116+'Jogador 44'!R116+'Jogador 45'!R116+'Jogador 46'!R116+'Jogador 47'!R116+'Jogador 48'!R116+'Jogador 49'!R116+'Jogador 50'!R116+'Jogador 51'!R116+'Jogador 52'!R116+'Jogador 53'!R116+'Jogador 54'!R116+'Jogador 55'!R116+'Jogador 56'!R116+'Jogador 57'!R116+'Jogador 58'!R116+'Jogador 59'!R116+'Jogador 60'!R116+'Jogador 61'!R116+'Jogador 62'!R116+'Jogador 63'!R116+'Jogador 64'!R116</f>
        <v>0</v>
      </c>
      <c r="S116" s="4">
        <f>'Jogador 1'!S116+'Jogador 2'!S116+'Jogador 3'!S116+'Jogador 4'!S116+'Jogador 5'!S116+'Jogador 6'!S116+'Jogador 7'!S116+'Jogador 8'!S116+'Jogador 9'!S116+'Jogador 10'!S116+'Jogador 11'!S116+'Jogador 12'!S116+'Jogador 13'!S116+'Jogador 14'!S116+'Jogador 15'!S116+'Jogador 16'!S116+'Jogador 17'!S116+'Jogador 18'!S116+'Jogador 19'!S116+'Jogador 20'!S116+'Jogador 21'!S116+'Jogador 22'!S116+'Jogador 23'!S116+'Jogador 24'!S116+'Jogador 25'!S116+'Jogador 26'!S116+'Jogador 27'!S116+'Jogador 28'!S116+'Jogador 29'!S116+'Jogador 30'!S116+'Jogador 31'!S116+'Jogador 32'!S116+'Jogador 33'!S116+'Jogador 34'!S116+'Jogador 35'!S116+'Jogador 36'!S116+'Jogador 37'!S116+'Jogador 38'!S116+'Jogador 39'!S116+'Jogador 40'!S116+'Jogador 41'!S116+'Jogador 42'!S116+'Jogador 43'!S116+'Jogador 44'!S116+'Jogador 45'!S116+'Jogador 46'!S116+'Jogador 47'!S116+'Jogador 48'!S116+'Jogador 49'!S116+'Jogador 50'!S116+'Jogador 51'!S116+'Jogador 52'!S116+'Jogador 53'!S116+'Jogador 54'!S116+'Jogador 55'!S116+'Jogador 56'!S116+'Jogador 57'!S116+'Jogador 58'!S116+'Jogador 59'!S116+'Jogador 60'!S116+'Jogador 61'!S116+'Jogador 62'!S116+'Jogador 63'!S116+'Jogador 64'!S116</f>
        <v>0</v>
      </c>
      <c r="T116" s="4">
        <f>'Jogador 1'!T116+'Jogador 2'!T116+'Jogador 3'!T116+'Jogador 4'!T116+'Jogador 5'!T116+'Jogador 6'!T116+'Jogador 7'!T116+'Jogador 8'!T116+'Jogador 9'!T116+'Jogador 10'!T116+'Jogador 11'!T116+'Jogador 12'!T116+'Jogador 13'!T116+'Jogador 14'!T116+'Jogador 15'!T116+'Jogador 16'!T116+'Jogador 17'!T116+'Jogador 18'!T116+'Jogador 19'!T116+'Jogador 20'!T116+'Jogador 21'!T116+'Jogador 22'!T116+'Jogador 23'!T116+'Jogador 24'!T116+'Jogador 25'!T116+'Jogador 26'!T116+'Jogador 27'!T116+'Jogador 28'!T116+'Jogador 29'!T116+'Jogador 30'!T116+'Jogador 31'!T116+'Jogador 32'!T116+'Jogador 33'!T116+'Jogador 34'!T116+'Jogador 35'!T116+'Jogador 36'!T116+'Jogador 37'!T116+'Jogador 38'!T116+'Jogador 39'!T116+'Jogador 40'!T116+'Jogador 41'!T116+'Jogador 42'!T116+'Jogador 43'!T116+'Jogador 44'!T116+'Jogador 45'!T116+'Jogador 46'!T116+'Jogador 47'!T116+'Jogador 48'!T116+'Jogador 49'!T116+'Jogador 50'!T116+'Jogador 51'!T116+'Jogador 52'!T116+'Jogador 53'!T116+'Jogador 54'!T116+'Jogador 55'!T116+'Jogador 56'!T116+'Jogador 57'!T116+'Jogador 58'!T116+'Jogador 59'!T116+'Jogador 60'!T116+'Jogador 61'!T116+'Jogador 62'!T116+'Jogador 63'!T116+'Jogador 64'!T116</f>
        <v>0</v>
      </c>
      <c r="U116" s="10">
        <f t="shared" si="27"/>
        <v>0</v>
      </c>
      <c r="V116" s="10">
        <f>IF(C116=0,0,(IF('Jogador 1'!C116=1,'Jogador 1'!$W$8,0)+IF('Jogador 2'!C116=1,'Jogador 2'!$W$8,0)+IF('Jogador 3'!C116=1,'Jogador 3'!$W$8,0)+IF('Jogador 4'!C116=1,'Jogador 4'!$W$8,0)+IF('Jogador 5'!C116=1,'Jogador 5'!$W$8,0)+IF('Jogador 6'!C116=1,'Jogador 6'!$W$8,0)+IF('Jogador 7'!C116=1,'Jogador 7'!$W$8,0)+IF('Jogador 8'!C116=1,'Jogador 8'!$W$8,0)+IF('Jogador 9'!C116=1,'Jogador 9'!$W$8,0)+IF('Jogador 10'!C116=1,'Jogador 10'!$W$8,0)+IF('Jogador 11'!C116=1,'Jogador 11'!$W$8,0)+IF('Jogador 12'!C116=1,'Jogador 12'!$W$8,0)+IF('Jogador 13'!C116=1,'Jogador 13'!$W$8,0)+IF('Jogador 14'!C116=1,'Jogador 14'!$W$8,0)+IF('Jogador 15'!C116=1,'Jogador 15'!$W$8,0)+IF('Jogador 16'!C116=1,'Jogador 16'!$W$8,0)+IF('Jogador 17'!C116=1,'Jogador 17'!$W$8,0)+IF('Jogador 18'!C116=1,'Jogador 18'!$W$8,0)+IF('Jogador 19'!C116=1,'Jogador 19'!$W$8,0)+IF('Jogador 20'!C116=1,'Jogador 20'!$W$8,0)+IF('Jogador 21'!C116=1,'Jogador 21'!$W$8,0)+IF('Jogador 22'!C116=1,'Jogador 22'!$W$8,0)+IF('Jogador 23'!C116=1,'Jogador 23'!$W$8,0)+IF('Jogador 24'!C116=1,'Jogador 24'!$W$8,0)+IF('Jogador 25'!C116=1,'Jogador 25'!$W$8,0)+IF('Jogador 26'!C116=1,'Jogador 26'!$W$8,0)+IF('Jogador 27'!C116=1,'Jogador 27'!$W$8,0)+IF('Jogador 28'!C116=1,'Jogador 28'!$W$8,0)+IF('Jogador 29'!C116=1,'Jogador 29'!$W$8,0)+IF('Jogador 30'!C116=1,'Jogador 30'!$W$8,0)+IF('Jogador 31'!C116=1,'Jogador 31'!$W$8,0)+IF('Jogador 32'!C116=1,'Jogador 32'!$W$8,0)+IF('Jogador 33'!C116=1,'Jogador 33'!$W$8,0)+IF('Jogador 34'!C116=1,'Jogador 34'!$W$8,0)+IF('Jogador 35'!C116=1,'Jogador 35'!$W$8,0) +IF('Jogador 36'!C116=1,'Jogador 36'!$W$8,0)+IF('Jogador 37'!C116=1,'Jogador 37'!$W$8,0)+IF('Jogador 38'!C116=1,'Jogador 38'!$W$8,0)+IF('Jogador 39'!C116=1,'Jogador 39'!$W$8,0)+IF('Jogador 40'!C116=1,'Jogador 40'!$W$8,0)+IF('Jogador 41'!C116=1,'Jogador 41'!$W$8,0)+IF('Jogador 42'!C116=1,'Jogador 42'!$W$8,0)+IF('Jogador 43'!C116=1,'Jogador 43'!$W$8,0)+IF('Jogador 44'!C116=1,'Jogador 44'!$W$8,0)+IF('Jogador 45'!C116=1,'Jogador 45'!$W$8,0)+IF('Jogador 46'!C116=1,'Jogador 46'!$W$8,0)+IF('Jogador 47'!C116=1,'Jogador 47'!$W$8,0)+IF('Jogador 48'!C116=1,'Jogador 48'!$W$8,0)+IF('Jogador 49'!C116=1,'Jogador 49'!$W$8,0)+IF('Jogador 50'!C116=1,'Jogador 50'!$W$8,0)+IF('Jogador 51'!C116=1,'Jogador 51'!$W$8,0)+IF('Jogador 52'!C116=1,'Jogador 52'!$W$8,0)+IF('Jogador 53'!C116=1,'Jogador 53'!$W$8,0)+IF('Jogador 54'!C116=1,'Jogador 54'!$W$8,0)+IF('Jogador 55'!C116=1,'Jogador 55'!$W$8,0)+IF('Jogador 56'!C116=1,'Jogador 56'!$W$8,0)+IF('Jogador 57'!C116=1,'Jogador 57'!$W$8,0)+IF('Jogador 58'!C116=1,'Jogador 58'!$W$8,0)+IF('Jogador 59'!C116=1,'Jogador 59'!$W$8,0)+IF('Jogador 60'!C116=1,'Jogador 60'!$W$8,0)+IF('Jogador 61'!C116=1,'Jogador 61'!$W$8,0)+IF('Jogador 62'!C116=1,'Jogador 62'!$W$8,0)+IF('Jogador 63'!C116=1,'Jogador 63'!$W$8,0)+IF('Jogador 64'!C116=1,'Jogador 64'!$W$8,0))/C116)</f>
        <v>0</v>
      </c>
      <c r="X116" s="4" t="str">
        <f>_xlfn.CONCAT(IF('Jogador 1'!C116=1,_xlfn.CONCAT('Jogador 1'!$W$1,", "),""),IF('Jogador 2'!C116=1,_xlfn.CONCAT('Jogador 2'!$W$1,", "),""),IF('Jogador 3'!C116=1,_xlfn.CONCAT('Jogador 3'!$W$1,", "),""),IF('Jogador 4'!C116=1,_xlfn.CONCAT('Jogador 4'!$W$1,", "),""),IF('Jogador 5'!C116=1,_xlfn.CONCAT('Jogador 5'!$W$1,", "),""),IF('Jogador 6'!C116=1,_xlfn.CONCAT('Jogador 6'!$W$1,", "),""),IF('Jogador 7'!C116=1,_xlfn.CONCAT('Jogador 7'!$W$1,", "),""),IF('Jogador 8'!C116=1,_xlfn.CONCAT('Jogador 8'!$W$1,", "),""),IF('Jogador 9'!C116=1,_xlfn.CONCAT('Jogador 9'!$W$1,", "),""),IF('Jogador 10'!C116=1,_xlfn.CONCAT('Jogador 10'!$W$1,", "),""),IF('Jogador 11'!C116=1,_xlfn.CONCAT('Jogador 11'!$W$1,", "),""),IF('Jogador 12'!C116=1,_xlfn.CONCAT('Jogador 12'!$W$1,", "),""),IF('Jogador 13'!C116=1,_xlfn.CONCAT('Jogador 13'!$W$1,", "),""),IF('Jogador 14'!C116=1,_xlfn.CONCAT('Jogador 14'!$W$1,", "),""),IF('Jogador 15'!C116=1,_xlfn.CONCAT('Jogador 15'!$W$1,", "),""),IF('Jogador 16'!C116=1,_xlfn.CONCAT('Jogador 16'!$W$1,", "),""),IF('Jogador 17'!C116=1,_xlfn.CONCAT('Jogador 17'!$W$1,", "),""),IF('Jogador 18'!C116=1,_xlfn.CONCAT('Jogador 18'!$W$1,", "),""),IF('Jogador 19'!C116=1,_xlfn.CONCAT('Jogador 19'!$W$1,", "),""),IF('Jogador 20'!C116=1,_xlfn.CONCAT('Jogador 20'!$W$1,", "),""),IF('Jogador 21'!C116=1,_xlfn.CONCAT('Jogador 21'!$W$1,", "),""),IF('Jogador 22'!C116=1,_xlfn.CONCAT('Jogador 22'!$W$1,", "),""),IF('Jogador 23'!C116=1,_xlfn.CONCAT('Jogador 23'!$W$1,", "),""),IF('Jogador 24'!C116=1,_xlfn.CONCAT('Jogador 24'!$W$1,", "),""),IF('Jogador 25'!C116=1,_xlfn.CONCAT('Jogador 25'!$W$1,", "),""),IF('Jogador 26'!C116=1,_xlfn.CONCAT('Jogador 26'!$W$1,", "),""),IF('Jogador 27'!C116=1,_xlfn.CONCAT('Jogador 27'!$W$1,", "),""),IF('Jogador 28'!C116=1,_xlfn.CONCAT('Jogador 28'!$W$1,", "),""),IF('Jogador 29'!C116=1,_xlfn.CONCAT('Jogador 29'!$W$1,", "),""),IF('Jogador 30'!C116=1,_xlfn.CONCAT('Jogador 30'!$W$1,", "),""),IF('Jogador 31'!C116=1,_xlfn.CONCAT('Jogador 31'!$W$1,", "),""),IF('Jogador 32'!C116=1,_xlfn.CONCAT('Jogador 32'!$W$1,", "),""),IF('Jogador 33'!C116=1,_xlfn.CONCAT('Jogador 33'!$W$1,", "),""),IF('Jogador 34'!C116=1,_xlfn.CONCAT('Jogador 34'!$W$1,", "),""),IF('Jogador 35'!C116=1,_xlfn.CONCAT('Jogador 35'!$W$1,", "),""),IF('Jogador 36'!C116=1,_xlfn.CONCAT('Jogador 36'!$W$1,", "),""),IF('Jogador 37'!C116=1,_xlfn.CONCAT('Jogador 37'!$W$1,", "),""),IF('Jogador 38'!C116=1,_xlfn.CONCAT('Jogador 38'!$W$1,", "),""),IF('Jogador 39'!C116=1,_xlfn.CONCAT('Jogador 39'!$W$1,", "),""),IF('Jogador 40'!C116=1,_xlfn.CONCAT('Jogador 40'!$W$1,", "),""),IF('Jogador 41'!C116=1,_xlfn.CONCAT('Jogador 41'!$W$1,", "),""),IF('Jogador 42'!C116=1,_xlfn.CONCAT('Jogador 42'!$W$1,", "),""),IF('Jogador 43'!C116=1,_xlfn.CONCAT('Jogador 43'!$W$1,", "),""),IF('Jogador 44'!C116=1,_xlfn.CONCAT('Jogador 44'!$W$1,", "),""),IF('Jogador 45'!C116=1,_xlfn.CONCAT('Jogador 45'!$W$1,", "),""),IF('Jogador 46'!C116=1,_xlfn.CONCAT('Jogador 46'!$W$1,", "),""),IF('Jogador 47'!C116=1,_xlfn.CONCAT('Jogador 47'!$W$1,", "),""),IF('Jogador 48'!C116=1,_xlfn.CONCAT('Jogador 48'!$W$1,", "),""),IF('Jogador 49'!C116=1,_xlfn.CONCAT('Jogador 49'!$W$1,", "),""),IF('Jogador 50'!C116=1,_xlfn.CONCAT('Jogador 50'!$W$1,", "),""),IF('Jogador 51'!C116=1,_xlfn.CONCAT('Jogador 51'!$W$1,", "),""),IF('Jogador 52'!C116=1,_xlfn.CONCAT('Jogador 52'!$W$1,", "),""),IF('Jogador 53'!C116=1,_xlfn.CONCAT('Jogador 53'!$W$1,", "),""),IF('Jogador 54'!C116=1,_xlfn.CONCAT('Jogador 54'!$W$1,", "),""),IF('Jogador 55'!C116=1,_xlfn.CONCAT('Jogador 55'!$W$1,", "),""),IF('Jogador 56'!C116=1,_xlfn.CONCAT('Jogador 56'!$W$1,", "),""),IF('Jogador 57'!C116=1,_xlfn.CONCAT('Jogador 57'!$W$1,", "),""),IF('Jogador 58'!C116=1,_xlfn.CONCAT('Jogador 58'!$W$1,", "),""),IF('Jogador 59'!C116=1,_xlfn.CONCAT('Jogador 59'!$W$1,", "),""),IF('Jogador 60'!C116=1,_xlfn.CONCAT('Jogador 60'!$W$1,", "),""),IF('Jogador 61'!C116=1,_xlfn.CONCAT('Jogador 61'!$W$1,", "),""),IF('Jogador 62'!C116=1,_xlfn.CONCAT('Jogador 62'!$W$1,", "),""),IF('Jogador 63'!C116=1,_xlfn.CONCAT('Jogador 63'!$W$1,", "),""),IF('Jogador 64'!C116=1,_xlfn.CONCAT('Jogador 64'!$W$1,", "),""))</f>
        <v/>
      </c>
      <c r="Y116" s="4" t="str">
        <f>_xlfn.CONCAT(IF('Jogador 1'!D116=1,_xlfn.CONCAT('Jogador 1'!$W$1,", "),""),IF('Jogador 2'!D116=1,_xlfn.CONCAT('Jogador 2'!$W$1,", "),""),IF('Jogador 3'!D116=1,_xlfn.CONCAT('Jogador 3'!$W$1,", "),""),IF('Jogador 4'!D116=1,_xlfn.CONCAT('Jogador 4'!$W$1,", "),""),IF('Jogador 5'!D116=1,_xlfn.CONCAT('Jogador 5'!$W$1,", "),""),IF('Jogador 6'!D116=1,_xlfn.CONCAT('Jogador 6'!$W$1,", "),""),IF('Jogador 7'!D116=1,_xlfn.CONCAT('Jogador 7'!$W$1,", "),""),IF('Jogador 8'!D116=1,_xlfn.CONCAT('Jogador 8'!$W$1,", "),""),IF('Jogador 9'!D116=1,_xlfn.CONCAT('Jogador 9'!$W$1,", "),""),IF('Jogador 10'!D116=1,_xlfn.CONCAT('Jogador 10'!$W$1,", "),""),IF('Jogador 11'!D116=1,_xlfn.CONCAT('Jogador 11'!$W$1,", "),""),IF('Jogador 12'!D116=1,_xlfn.CONCAT('Jogador 12'!$W$1,", "),""),IF('Jogador 13'!D116=1,_xlfn.CONCAT('Jogador 13'!$W$1,", "),""),IF('Jogador 14'!D116=1,_xlfn.CONCAT('Jogador 14'!$W$1,", "),""),IF('Jogador 15'!D116=1,_xlfn.CONCAT('Jogador 15'!$W$1,", "),""),IF('Jogador 16'!D116=1,_xlfn.CONCAT('Jogador 16'!$W$1,", "),""),IF('Jogador 17'!D116=1,_xlfn.CONCAT('Jogador 17'!$W$1,", "),""),IF('Jogador 18'!D116=1,_xlfn.CONCAT('Jogador 18'!$W$1,", "),""),IF('Jogador 19'!D116=1,_xlfn.CONCAT('Jogador 19'!$W$1,", "),""),IF('Jogador 20'!D116=1,_xlfn.CONCAT('Jogador 20'!$W$1,", "),""),IF('Jogador 21'!D116=1,_xlfn.CONCAT('Jogador 21'!$W$1,", "),""),IF('Jogador 22'!D116=1,_xlfn.CONCAT('Jogador 22'!$W$1,", "),""),IF('Jogador 23'!D116=1,_xlfn.CONCAT('Jogador 23'!$W$1,", "),""),IF('Jogador 24'!D116=1,_xlfn.CONCAT('Jogador 24'!$W$1,", "),""),IF('Jogador 25'!D116=1,_xlfn.CONCAT('Jogador 25'!$W$1,", "),""),IF('Jogador 26'!D116=1,_xlfn.CONCAT('Jogador 26'!$W$1,", "),""),IF('Jogador 27'!D116=1,_xlfn.CONCAT('Jogador 27'!$W$1,", "),""),IF('Jogador 28'!D116=1,_xlfn.CONCAT('Jogador 28'!$W$1,", "),""),IF('Jogador 29'!D116=1,_xlfn.CONCAT('Jogador 29'!$W$1,", "),""),IF('Jogador 30'!D116=1,_xlfn.CONCAT('Jogador 30'!$W$1,", "),""),IF('Jogador 31'!D116=1,_xlfn.CONCAT('Jogador 31'!$W$1,", "),""),IF('Jogador 32'!D116=1,_xlfn.CONCAT('Jogador 32'!$W$1,", "),""),IF('Jogador 33'!D116=1,_xlfn.CONCAT('Jogador 33'!$W$1,", "),""),IF('Jogador 34'!D116=1,_xlfn.CONCAT('Jogador 34'!$W$1,", "),""),IF('Jogador 35'!D116=1,_xlfn.CONCAT('Jogador 35'!$W$1,", "),""),IF('Jogador 36'!D116=1,_xlfn.CONCAT('Jogador 36'!$W$1,", "),""),IF('Jogador 37'!D116=1,_xlfn.CONCAT('Jogador 37'!$W$1,", "),""),IF('Jogador 38'!D116=1,_xlfn.CONCAT('Jogador 38'!$W$1,", "),""),IF('Jogador 39'!D116=1,_xlfn.CONCAT('Jogador 39'!$W$1,", "),""),IF('Jogador 40'!D116=1,_xlfn.CONCAT('Jogador 40'!$W$1,", "),""),IF('Jogador 41'!D116=1,_xlfn.CONCAT('Jogador 41'!$W$1,", "),""),IF('Jogador 42'!D116=1,_xlfn.CONCAT('Jogador 42'!$W$1,", "),""),IF('Jogador 43'!D116=1,_xlfn.CONCAT('Jogador 43'!$W$1,", "),""),IF('Jogador 44'!D116=1,_xlfn.CONCAT('Jogador 44'!$W$1,", "),""),IF('Jogador 45'!D116=1,_xlfn.CONCAT('Jogador 45'!$W$1,", "),""),IF('Jogador 46'!D116=1,_xlfn.CONCAT('Jogador 46'!$W$1,", "),""),IF('Jogador 47'!D116=1,_xlfn.CONCAT('Jogador 47'!$W$1,", "),""),IF('Jogador 48'!D116=1,_xlfn.CONCAT('Jogador 48'!$W$1,", "),""),IF('Jogador 49'!D116=1,_xlfn.CONCAT('Jogador 49'!$W$1,", "),""),IF('Jogador 50'!D116=1,_xlfn.CONCAT('Jogador 50'!$W$1,", "),""),IF('Jogador 51'!D116=1,_xlfn.CONCAT('Jogador 51'!$W$1,", "),""),IF('Jogador 52'!D116=1,_xlfn.CONCAT('Jogador 52'!$W$1,", "),""),IF('Jogador 53'!D116=1,_xlfn.CONCAT('Jogador 53'!$W$1,", "),""),IF('Jogador 54'!D116=1,_xlfn.CONCAT('Jogador 54'!$W$1,", "),""),IF('Jogador 55'!D116=1,_xlfn.CONCAT('Jogador 55'!$W$1,", "),""),IF('Jogador 56'!D116=1,_xlfn.CONCAT('Jogador 56'!$W$1,", "),""),IF('Jogador 57'!D116=1,_xlfn.CONCAT('Jogador 57'!$W$1,", "),""),IF('Jogador 58'!D116=1,_xlfn.CONCAT('Jogador 58'!$W$1,", "),""),IF('Jogador 59'!D116=1,_xlfn.CONCAT('Jogador 59'!$W$1,", "),""),IF('Jogador 60'!D116=1,_xlfn.CONCAT('Jogador 60'!$W$1,", "),""),IF('Jogador 61'!D116=1,_xlfn.CONCAT('Jogador 61'!$W$1,", "),""),IF('Jogador 62'!D116=1,_xlfn.CONCAT('Jogador 62'!$W$1,", "),""),IF('Jogador 63'!D116=1,_xlfn.CONCAT('Jogador 63'!$W$1,", "),""),IF('Jogador 64'!D116=1,_xlfn.CONCAT('Jogador 64'!$W$1,", "),""))</f>
        <v/>
      </c>
    </row>
    <row r="117" spans="1:25" x14ac:dyDescent="0.3">
      <c r="A117" s="4" t="s">
        <v>2</v>
      </c>
      <c r="B117" s="4">
        <f>'Jogador 1'!B117+'Jogador 2'!B117+'Jogador 3'!B117+'Jogador 4'!B117+'Jogador 5'!B117+'Jogador 6'!B117+'Jogador 7'!B117+'Jogador 8'!B117+'Jogador 9'!B117+'Jogador 10'!B117+'Jogador 11'!B117+'Jogador 12'!B117+'Jogador 13'!B117+'Jogador 14'!B117+'Jogador 15'!B117+'Jogador 16'!B117+'Jogador 17'!B117+'Jogador 18'!B117+'Jogador 19'!B117+'Jogador 20'!B117+'Jogador 21'!B117+'Jogador 22'!B117+'Jogador 23'!B117+'Jogador 24'!B117+'Jogador 25'!B117+'Jogador 26'!B117+'Jogador 27'!B117+'Jogador 28'!B117+'Jogador 29'!B117+'Jogador 30'!B117+'Jogador 31'!B117+'Jogador 32'!B117+'Jogador 33'!B117+'Jogador 34'!B117+'Jogador 35'!B117+'Jogador 36'!B117+'Jogador 37'!B117+'Jogador 38'!B117+'Jogador 39'!B117+'Jogador 40'!B117+'Jogador 41'!B117+'Jogador 42'!B117+'Jogador 43'!B117+'Jogador 44'!B117+'Jogador 45'!B117+'Jogador 46'!B117+'Jogador 47'!B117+'Jogador 48'!B117+'Jogador 49'!B117+'Jogador 50'!B117+'Jogador 51'!B117+'Jogador 52'!B117+'Jogador 53'!B117+'Jogador 54'!B117+'Jogador 55'!B117+'Jogador 56'!B117+'Jogador 57'!B117+'Jogador 58'!B117+'Jogador 59'!B117+'Jogador 60'!B117+'Jogador 61'!B117+'Jogador 62'!B117+'Jogador 63'!B117+'Jogador 64'!B117</f>
        <v>0</v>
      </c>
      <c r="C117" s="4">
        <f>'Jogador 1'!C117+'Jogador 2'!C117+'Jogador 3'!C117+'Jogador 4'!C117+'Jogador 5'!C117+'Jogador 6'!C117+'Jogador 7'!C117+'Jogador 8'!C117+'Jogador 9'!C117+'Jogador 10'!C117+'Jogador 11'!C117+'Jogador 12'!C117+'Jogador 13'!C117+'Jogador 14'!C117+'Jogador 15'!C117+'Jogador 16'!C117+'Jogador 17'!C117+'Jogador 18'!C117+'Jogador 19'!C117+'Jogador 20'!C117+'Jogador 21'!C117+'Jogador 22'!C117+'Jogador 23'!C117+'Jogador 24'!C117+'Jogador 25'!C117+'Jogador 26'!C117+'Jogador 27'!C117+'Jogador 28'!C117+'Jogador 29'!C117+'Jogador 30'!C117+'Jogador 31'!C117+'Jogador 32'!C117+'Jogador 33'!C117+'Jogador 34'!C117+'Jogador 35'!C117+'Jogador 36'!C117+'Jogador 37'!C117+'Jogador 38'!C117+'Jogador 39'!C117+'Jogador 40'!C117+'Jogador 41'!C117+'Jogador 42'!C117+'Jogador 43'!C117+'Jogador 44'!C117+'Jogador 45'!C117+'Jogador 46'!C117+'Jogador 47'!C117+'Jogador 48'!C117+'Jogador 49'!C117+'Jogador 50'!C117+'Jogador 51'!C117+'Jogador 52'!C117+'Jogador 53'!C117+'Jogador 54'!C117+'Jogador 55'!C117+'Jogador 56'!C117+'Jogador 57'!C117+'Jogador 58'!C117+'Jogador 59'!C117+'Jogador 60'!C117+'Jogador 61'!C117+'Jogador 62'!C117+'Jogador 63'!C117+'Jogador 64'!C117</f>
        <v>0</v>
      </c>
      <c r="D117" s="4">
        <f>'Jogador 1'!D117+'Jogador 2'!D117+'Jogador 3'!D117+'Jogador 4'!D117+'Jogador 5'!D117+'Jogador 6'!D117+'Jogador 7'!D117+'Jogador 8'!D117+'Jogador 9'!D117+'Jogador 10'!D117+'Jogador 11'!D117+'Jogador 12'!D117+'Jogador 13'!D117+'Jogador 14'!D117+'Jogador 15'!D117+'Jogador 16'!D117+'Jogador 17'!D117+'Jogador 18'!D117+'Jogador 19'!D117+'Jogador 20'!D117+'Jogador 21'!D117+'Jogador 22'!D117+'Jogador 23'!D117+'Jogador 24'!D117+'Jogador 25'!D117+'Jogador 26'!D117+'Jogador 27'!D117+'Jogador 28'!D117+'Jogador 29'!D117+'Jogador 30'!D117+'Jogador 31'!D117+'Jogador 32'!D117+'Jogador 33'!D117+'Jogador 34'!D117+'Jogador 35'!D117+'Jogador 36'!D117+'Jogador 37'!D117+'Jogador 38'!D117+'Jogador 39'!D117+'Jogador 40'!D117+'Jogador 41'!D117+'Jogador 42'!D117+'Jogador 43'!D117+'Jogador 44'!D117+'Jogador 45'!D117+'Jogador 46'!D117+'Jogador 47'!D117+'Jogador 48'!D117+'Jogador 49'!D117+'Jogador 50'!D117+'Jogador 51'!D117+'Jogador 52'!D117+'Jogador 53'!D117+'Jogador 54'!D117+'Jogador 55'!D117+'Jogador 56'!D117+'Jogador 57'!D117+'Jogador 58'!D117+'Jogador 59'!D117+'Jogador 60'!D117+'Jogador 61'!D117+'Jogador 62'!D117+'Jogador 63'!D117+'Jogador 64'!D117</f>
        <v>0</v>
      </c>
      <c r="E117" s="4">
        <f>'Jogador 1'!E117+'Jogador 2'!E117+'Jogador 3'!E117+'Jogador 4'!E117+'Jogador 5'!E117+'Jogador 6'!E117+'Jogador 7'!E117+'Jogador 8'!E117+'Jogador 9'!E117+'Jogador 10'!E117+'Jogador 11'!E117+'Jogador 12'!E117+'Jogador 13'!E117+'Jogador 14'!E117+'Jogador 15'!E117+'Jogador 16'!E117+'Jogador 17'!E117+'Jogador 18'!E117+'Jogador 19'!E117+'Jogador 20'!E117+'Jogador 21'!E117+'Jogador 22'!E117+'Jogador 23'!E117+'Jogador 24'!E117+'Jogador 25'!E117+'Jogador 26'!E117+'Jogador 27'!E117+'Jogador 28'!E117+'Jogador 29'!E117+'Jogador 30'!E117+'Jogador 31'!E117+'Jogador 32'!E117+'Jogador 33'!E117+'Jogador 34'!E117+'Jogador 35'!E117+'Jogador 36'!E117+'Jogador 37'!E117+'Jogador 38'!E117+'Jogador 39'!E117+'Jogador 40'!E117+'Jogador 41'!E117+'Jogador 42'!E117+'Jogador 43'!E117+'Jogador 44'!E117+'Jogador 45'!E117+'Jogador 46'!E117+'Jogador 47'!E117+'Jogador 48'!E117+'Jogador 49'!E117+'Jogador 50'!E117+'Jogador 51'!E117+'Jogador 52'!E117+'Jogador 53'!E117+'Jogador 54'!E117+'Jogador 55'!E117+'Jogador 56'!E117+'Jogador 57'!E117+'Jogador 58'!E117+'Jogador 59'!E117+'Jogador 60'!E117+'Jogador 61'!E117+'Jogador 62'!E117+'Jogador 63'!E117+'Jogador 64'!E117</f>
        <v>0</v>
      </c>
      <c r="F117" s="9">
        <f t="shared" si="21"/>
        <v>0</v>
      </c>
      <c r="G117" s="4">
        <f>'Jogador 1'!G117+'Jogador 2'!G117+'Jogador 3'!G117+'Jogador 4'!G117+'Jogador 5'!G117+'Jogador 6'!G117+'Jogador 7'!G117+'Jogador 8'!G117+'Jogador 9'!G117+'Jogador 10'!G117+'Jogador 11'!G117+'Jogador 12'!G117+'Jogador 13'!G117+'Jogador 14'!G117+'Jogador 15'!G117+'Jogador 16'!G117+'Jogador 17'!G117+'Jogador 18'!G117+'Jogador 19'!G117+'Jogador 20'!G117+'Jogador 21'!G117+'Jogador 22'!G117+'Jogador 23'!G117+'Jogador 24'!G117+'Jogador 25'!G117+'Jogador 26'!G117+'Jogador 27'!G117+'Jogador 28'!G117+'Jogador 29'!G117+'Jogador 30'!G117+'Jogador 31'!G117+'Jogador 32'!G117+'Jogador 33'!G117+'Jogador 34'!G117+'Jogador 35'!G117+'Jogador 36'!G117+'Jogador 37'!G117+'Jogador 38'!G117+'Jogador 39'!G117+'Jogador 40'!G117+'Jogador 41'!G117+'Jogador 42'!G117+'Jogador 43'!G117+'Jogador 44'!G117+'Jogador 45'!G117+'Jogador 46'!G117+'Jogador 47'!G117+'Jogador 48'!G117+'Jogador 49'!G117+'Jogador 50'!G117+'Jogador 51'!G117+'Jogador 52'!G117+'Jogador 53'!G117+'Jogador 54'!G117+'Jogador 55'!G117+'Jogador 56'!G117+'Jogador 57'!G117+'Jogador 58'!G117+'Jogador 59'!G117+'Jogador 60'!G117+'Jogador 61'!G117+'Jogador 62'!G117+'Jogador 63'!G117+'Jogador 64'!G117</f>
        <v>0</v>
      </c>
      <c r="H117" s="9">
        <f t="shared" si="22"/>
        <v>0</v>
      </c>
      <c r="I117" s="4">
        <f>'Jogador 1'!I117+'Jogador 2'!I117+'Jogador 3'!I117+'Jogador 4'!I117+'Jogador 5'!I117+'Jogador 6'!I117+'Jogador 7'!I117+'Jogador 8'!I117+'Jogador 9'!I117+'Jogador 10'!I117+'Jogador 11'!I117+'Jogador 12'!I117+'Jogador 13'!I117+'Jogador 14'!I117+'Jogador 15'!I117+'Jogador 16'!I117+'Jogador 17'!I117+'Jogador 18'!I117+'Jogador 19'!I117+'Jogador 20'!I117+'Jogador 21'!I117+'Jogador 22'!I117+'Jogador 23'!I117+'Jogador 24'!I117+'Jogador 25'!I117+'Jogador 26'!I117+'Jogador 27'!I117+'Jogador 28'!I117+'Jogador 29'!I117+'Jogador 30'!I117+'Jogador 31'!I117+'Jogador 32'!I117+'Jogador 33'!I117+'Jogador 34'!I117+'Jogador 35'!I117+'Jogador 36'!I117+'Jogador 37'!I117+'Jogador 38'!I117+'Jogador 39'!I117+'Jogador 40'!I117+'Jogador 41'!I117+'Jogador 42'!I117+'Jogador 43'!I117+'Jogador 44'!I117+'Jogador 45'!I117+'Jogador 46'!I117+'Jogador 47'!I117+'Jogador 48'!I117+'Jogador 49'!I117+'Jogador 50'!I117+'Jogador 51'!I117+'Jogador 52'!I117+'Jogador 53'!I117+'Jogador 54'!I117+'Jogador 55'!I117+'Jogador 56'!I117+'Jogador 57'!I117+'Jogador 58'!I117+'Jogador 59'!I117+'Jogador 60'!I117+'Jogador 61'!I117+'Jogador 62'!I117+'Jogador 63'!I117+'Jogador 64'!I117</f>
        <v>0</v>
      </c>
      <c r="J117" s="9">
        <f t="shared" si="23"/>
        <v>0</v>
      </c>
      <c r="K117" s="4">
        <f>'Jogador 1'!K117+'Jogador 2'!K117+'Jogador 3'!K117+'Jogador 4'!K117+'Jogador 5'!K117+'Jogador 6'!K117+'Jogador 7'!K117+'Jogador 8'!K117+'Jogador 9'!K117+'Jogador 10'!K117+'Jogador 11'!K117+'Jogador 12'!K117+'Jogador 13'!K117+'Jogador 14'!K117+'Jogador 15'!K117+'Jogador 16'!K117+'Jogador 17'!K117+'Jogador 18'!K117+'Jogador 19'!K117+'Jogador 20'!K117+'Jogador 21'!K117+'Jogador 22'!K117+'Jogador 23'!K117+'Jogador 24'!K117+'Jogador 25'!K117+'Jogador 26'!K117+'Jogador 27'!K117+'Jogador 28'!K117+'Jogador 29'!K117+'Jogador 30'!K117+'Jogador 31'!K117+'Jogador 32'!K117+'Jogador 33'!K117+'Jogador 34'!K117+'Jogador 35'!K117+'Jogador 36'!K117+'Jogador 37'!K117+'Jogador 38'!K117+'Jogador 39'!K117+'Jogador 40'!K117+'Jogador 41'!K117+'Jogador 42'!K117+'Jogador 43'!K117+'Jogador 44'!K117+'Jogador 45'!K117+'Jogador 46'!K117+'Jogador 47'!K117+'Jogador 48'!K117+'Jogador 49'!K117+'Jogador 50'!K117+'Jogador 51'!K117+'Jogador 52'!K117+'Jogador 53'!K117+'Jogador 54'!K117+'Jogador 55'!K117+'Jogador 56'!K117+'Jogador 57'!K117+'Jogador 58'!K117+'Jogador 59'!K117+'Jogador 60'!K117+'Jogador 61'!K117+'Jogador 62'!K117+'Jogador 63'!K117+'Jogador 64'!K117</f>
        <v>0</v>
      </c>
      <c r="L117" s="9">
        <f t="shared" si="24"/>
        <v>0</v>
      </c>
      <c r="M117" s="4">
        <f>'Jogador 1'!M117+'Jogador 2'!M117+'Jogador 3'!M117+'Jogador 4'!M117+'Jogador 5'!M117+'Jogador 6'!M117+'Jogador 7'!M117+'Jogador 8'!M117+'Jogador 9'!M117+'Jogador 10'!M117+'Jogador 11'!M117+'Jogador 12'!M117+'Jogador 13'!M117+'Jogador 14'!M117+'Jogador 15'!M117+'Jogador 16'!M117+'Jogador 17'!M117+'Jogador 18'!M117+'Jogador 19'!M117+'Jogador 20'!M117+'Jogador 21'!M117+'Jogador 22'!M117+'Jogador 23'!M117+'Jogador 24'!M117+'Jogador 25'!M117+'Jogador 26'!M117+'Jogador 27'!M117+'Jogador 28'!M117+'Jogador 29'!M117+'Jogador 30'!M117+'Jogador 31'!M117+'Jogador 32'!M117+'Jogador 33'!M117+'Jogador 34'!M117+'Jogador 35'!M117+'Jogador 36'!M117+'Jogador 37'!M117+'Jogador 38'!M117+'Jogador 39'!M117+'Jogador 40'!M117+'Jogador 41'!M117+'Jogador 42'!M117+'Jogador 43'!M117+'Jogador 44'!M117+'Jogador 45'!M117+'Jogador 46'!M117+'Jogador 47'!M117+'Jogador 48'!M117+'Jogador 49'!M117+'Jogador 50'!M117+'Jogador 51'!M117+'Jogador 52'!M117+'Jogador 53'!M117+'Jogador 54'!M117+'Jogador 55'!M117+'Jogador 56'!M117+'Jogador 57'!M117+'Jogador 58'!M117+'Jogador 59'!M117+'Jogador 60'!M117+'Jogador 61'!M117+'Jogador 62'!M117+'Jogador 63'!M117+'Jogador 64'!M117</f>
        <v>0</v>
      </c>
      <c r="N117" s="9">
        <f t="shared" si="25"/>
        <v>0</v>
      </c>
      <c r="O117" s="4">
        <f>'Jogador 1'!O117+'Jogador 2'!O117+'Jogador 3'!O117+'Jogador 4'!O117+'Jogador 5'!O117+'Jogador 6'!O117+'Jogador 7'!O117+'Jogador 8'!O117+'Jogador 9'!O117+'Jogador 10'!O117+'Jogador 11'!O117+'Jogador 12'!O117+'Jogador 13'!O117+'Jogador 14'!O117+'Jogador 15'!O117+'Jogador 16'!O117+'Jogador 17'!O117+'Jogador 18'!O117+'Jogador 19'!O117+'Jogador 20'!O117+'Jogador 21'!O117+'Jogador 22'!O117+'Jogador 23'!O117+'Jogador 24'!O117+'Jogador 25'!O117+'Jogador 26'!O117+'Jogador 27'!O117+'Jogador 28'!O117+'Jogador 29'!O117+'Jogador 30'!O117+'Jogador 31'!O117+'Jogador 32'!O117+'Jogador 33'!O117+'Jogador 34'!O117+'Jogador 35'!O117+'Jogador 36'!O117+'Jogador 37'!O117+'Jogador 38'!O117+'Jogador 39'!O117+'Jogador 40'!O117+'Jogador 41'!O117+'Jogador 42'!O117+'Jogador 43'!O117+'Jogador 44'!O117+'Jogador 45'!O117+'Jogador 46'!O117+'Jogador 47'!O117+'Jogador 48'!O117+'Jogador 49'!O117+'Jogador 50'!O117+'Jogador 51'!O117+'Jogador 52'!O117+'Jogador 53'!O117+'Jogador 54'!O117+'Jogador 55'!O117+'Jogador 56'!O117+'Jogador 57'!O117+'Jogador 58'!O117+'Jogador 59'!O117+'Jogador 60'!O117+'Jogador 61'!O117+'Jogador 62'!O117+'Jogador 63'!O117+'Jogador 64'!O117</f>
        <v>0</v>
      </c>
      <c r="P117" s="9">
        <f t="shared" si="26"/>
        <v>0</v>
      </c>
      <c r="Q117" s="4">
        <f>'Jogador 1'!Q117+'Jogador 2'!Q117+'Jogador 3'!Q117+'Jogador 4'!Q117+'Jogador 5'!Q117+'Jogador 6'!Q117+'Jogador 7'!Q117+'Jogador 8'!Q117+'Jogador 9'!Q117+'Jogador 10'!Q117+'Jogador 11'!Q117+'Jogador 12'!Q117+'Jogador 13'!Q117+'Jogador 14'!Q117+'Jogador 15'!Q117+'Jogador 16'!Q117+'Jogador 17'!Q117+'Jogador 18'!Q117+'Jogador 19'!Q117+'Jogador 20'!Q117+'Jogador 21'!Q117+'Jogador 22'!Q117+'Jogador 23'!Q117+'Jogador 24'!Q117+'Jogador 25'!Q117+'Jogador 26'!Q117+'Jogador 27'!Q117+'Jogador 28'!Q117+'Jogador 29'!Q117+'Jogador 30'!Q117+'Jogador 31'!Q117+'Jogador 32'!Q117+'Jogador 33'!Q117+'Jogador 34'!Q117+'Jogador 35'!Q117+'Jogador 36'!Q117+'Jogador 37'!Q117+'Jogador 38'!Q117+'Jogador 39'!Q117+'Jogador 40'!Q117+'Jogador 41'!Q117+'Jogador 42'!Q117+'Jogador 43'!Q117+'Jogador 44'!Q117+'Jogador 45'!Q117+'Jogador 46'!Q117+'Jogador 47'!Q117+'Jogador 48'!Q117+'Jogador 49'!Q117+'Jogador 50'!Q117+'Jogador 51'!Q117+'Jogador 52'!Q117+'Jogador 53'!Q117+'Jogador 54'!Q117+'Jogador 55'!Q117+'Jogador 56'!Q117+'Jogador 57'!Q117+'Jogador 58'!Q117+'Jogador 59'!Q117+'Jogador 60'!Q117+'Jogador 61'!Q117+'Jogador 62'!Q117+'Jogador 63'!Q117+'Jogador 64'!Q117</f>
        <v>0</v>
      </c>
      <c r="R117" s="4">
        <f>'Jogador 1'!R117+'Jogador 2'!R117+'Jogador 3'!R117+'Jogador 4'!R117+'Jogador 5'!R117+'Jogador 6'!R117+'Jogador 7'!R117+'Jogador 8'!R117+'Jogador 9'!R117+'Jogador 10'!R117+'Jogador 11'!R117+'Jogador 12'!R117+'Jogador 13'!R117+'Jogador 14'!R117+'Jogador 15'!R117+'Jogador 16'!R117+'Jogador 17'!R117+'Jogador 18'!R117+'Jogador 19'!R117+'Jogador 20'!R117+'Jogador 21'!R117+'Jogador 22'!R117+'Jogador 23'!R117+'Jogador 24'!R117+'Jogador 25'!R117+'Jogador 26'!R117+'Jogador 27'!R117+'Jogador 28'!R117+'Jogador 29'!R117+'Jogador 30'!R117+'Jogador 31'!R117+'Jogador 32'!R117+'Jogador 33'!R117+'Jogador 34'!R117+'Jogador 35'!R117+'Jogador 36'!R117+'Jogador 37'!R117+'Jogador 38'!R117+'Jogador 39'!R117+'Jogador 40'!R117+'Jogador 41'!R117+'Jogador 42'!R117+'Jogador 43'!R117+'Jogador 44'!R117+'Jogador 45'!R117+'Jogador 46'!R117+'Jogador 47'!R117+'Jogador 48'!R117+'Jogador 49'!R117+'Jogador 50'!R117+'Jogador 51'!R117+'Jogador 52'!R117+'Jogador 53'!R117+'Jogador 54'!R117+'Jogador 55'!R117+'Jogador 56'!R117+'Jogador 57'!R117+'Jogador 58'!R117+'Jogador 59'!R117+'Jogador 60'!R117+'Jogador 61'!R117+'Jogador 62'!R117+'Jogador 63'!R117+'Jogador 64'!R117</f>
        <v>0</v>
      </c>
      <c r="S117" s="4">
        <f>'Jogador 1'!S117+'Jogador 2'!S117+'Jogador 3'!S117+'Jogador 4'!S117+'Jogador 5'!S117+'Jogador 6'!S117+'Jogador 7'!S117+'Jogador 8'!S117+'Jogador 9'!S117+'Jogador 10'!S117+'Jogador 11'!S117+'Jogador 12'!S117+'Jogador 13'!S117+'Jogador 14'!S117+'Jogador 15'!S117+'Jogador 16'!S117+'Jogador 17'!S117+'Jogador 18'!S117+'Jogador 19'!S117+'Jogador 20'!S117+'Jogador 21'!S117+'Jogador 22'!S117+'Jogador 23'!S117+'Jogador 24'!S117+'Jogador 25'!S117+'Jogador 26'!S117+'Jogador 27'!S117+'Jogador 28'!S117+'Jogador 29'!S117+'Jogador 30'!S117+'Jogador 31'!S117+'Jogador 32'!S117+'Jogador 33'!S117+'Jogador 34'!S117+'Jogador 35'!S117+'Jogador 36'!S117+'Jogador 37'!S117+'Jogador 38'!S117+'Jogador 39'!S117+'Jogador 40'!S117+'Jogador 41'!S117+'Jogador 42'!S117+'Jogador 43'!S117+'Jogador 44'!S117+'Jogador 45'!S117+'Jogador 46'!S117+'Jogador 47'!S117+'Jogador 48'!S117+'Jogador 49'!S117+'Jogador 50'!S117+'Jogador 51'!S117+'Jogador 52'!S117+'Jogador 53'!S117+'Jogador 54'!S117+'Jogador 55'!S117+'Jogador 56'!S117+'Jogador 57'!S117+'Jogador 58'!S117+'Jogador 59'!S117+'Jogador 60'!S117+'Jogador 61'!S117+'Jogador 62'!S117+'Jogador 63'!S117+'Jogador 64'!S117</f>
        <v>0</v>
      </c>
      <c r="T117" s="4">
        <f>'Jogador 1'!T117+'Jogador 2'!T117+'Jogador 3'!T117+'Jogador 4'!T117+'Jogador 5'!T117+'Jogador 6'!T117+'Jogador 7'!T117+'Jogador 8'!T117+'Jogador 9'!T117+'Jogador 10'!T117+'Jogador 11'!T117+'Jogador 12'!T117+'Jogador 13'!T117+'Jogador 14'!T117+'Jogador 15'!T117+'Jogador 16'!T117+'Jogador 17'!T117+'Jogador 18'!T117+'Jogador 19'!T117+'Jogador 20'!T117+'Jogador 21'!T117+'Jogador 22'!T117+'Jogador 23'!T117+'Jogador 24'!T117+'Jogador 25'!T117+'Jogador 26'!T117+'Jogador 27'!T117+'Jogador 28'!T117+'Jogador 29'!T117+'Jogador 30'!T117+'Jogador 31'!T117+'Jogador 32'!T117+'Jogador 33'!T117+'Jogador 34'!T117+'Jogador 35'!T117+'Jogador 36'!T117+'Jogador 37'!T117+'Jogador 38'!T117+'Jogador 39'!T117+'Jogador 40'!T117+'Jogador 41'!T117+'Jogador 42'!T117+'Jogador 43'!T117+'Jogador 44'!T117+'Jogador 45'!T117+'Jogador 46'!T117+'Jogador 47'!T117+'Jogador 48'!T117+'Jogador 49'!T117+'Jogador 50'!T117+'Jogador 51'!T117+'Jogador 52'!T117+'Jogador 53'!T117+'Jogador 54'!T117+'Jogador 55'!T117+'Jogador 56'!T117+'Jogador 57'!T117+'Jogador 58'!T117+'Jogador 59'!T117+'Jogador 60'!T117+'Jogador 61'!T117+'Jogador 62'!T117+'Jogador 63'!T117+'Jogador 64'!T117</f>
        <v>0</v>
      </c>
      <c r="U117" s="10">
        <f t="shared" si="27"/>
        <v>0</v>
      </c>
      <c r="V117" s="10">
        <f>IF(C117=0,0,(IF('Jogador 1'!C117=1,'Jogador 1'!$W$8,0)+IF('Jogador 2'!C117=1,'Jogador 2'!$W$8,0)+IF('Jogador 3'!C117=1,'Jogador 3'!$W$8,0)+IF('Jogador 4'!C117=1,'Jogador 4'!$W$8,0)+IF('Jogador 5'!C117=1,'Jogador 5'!$W$8,0)+IF('Jogador 6'!C117=1,'Jogador 6'!$W$8,0)+IF('Jogador 7'!C117=1,'Jogador 7'!$W$8,0)+IF('Jogador 8'!C117=1,'Jogador 8'!$W$8,0)+IF('Jogador 9'!C117=1,'Jogador 9'!$W$8,0)+IF('Jogador 10'!C117=1,'Jogador 10'!$W$8,0)+IF('Jogador 11'!C117=1,'Jogador 11'!$W$8,0)+IF('Jogador 12'!C117=1,'Jogador 12'!$W$8,0)+IF('Jogador 13'!C117=1,'Jogador 13'!$W$8,0)+IF('Jogador 14'!C117=1,'Jogador 14'!$W$8,0)+IF('Jogador 15'!C117=1,'Jogador 15'!$W$8,0)+IF('Jogador 16'!C117=1,'Jogador 16'!$W$8,0)+IF('Jogador 17'!C117=1,'Jogador 17'!$W$8,0)+IF('Jogador 18'!C117=1,'Jogador 18'!$W$8,0)+IF('Jogador 19'!C117=1,'Jogador 19'!$W$8,0)+IF('Jogador 20'!C117=1,'Jogador 20'!$W$8,0)+IF('Jogador 21'!C117=1,'Jogador 21'!$W$8,0)+IF('Jogador 22'!C117=1,'Jogador 22'!$W$8,0)+IF('Jogador 23'!C117=1,'Jogador 23'!$W$8,0)+IF('Jogador 24'!C117=1,'Jogador 24'!$W$8,0)+IF('Jogador 25'!C117=1,'Jogador 25'!$W$8,0)+IF('Jogador 26'!C117=1,'Jogador 26'!$W$8,0)+IF('Jogador 27'!C117=1,'Jogador 27'!$W$8,0)+IF('Jogador 28'!C117=1,'Jogador 28'!$W$8,0)+IF('Jogador 29'!C117=1,'Jogador 29'!$W$8,0)+IF('Jogador 30'!C117=1,'Jogador 30'!$W$8,0)+IF('Jogador 31'!C117=1,'Jogador 31'!$W$8,0)+IF('Jogador 32'!C117=1,'Jogador 32'!$W$8,0)+IF('Jogador 33'!C117=1,'Jogador 33'!$W$8,0)+IF('Jogador 34'!C117=1,'Jogador 34'!$W$8,0)+IF('Jogador 35'!C117=1,'Jogador 35'!$W$8,0) +IF('Jogador 36'!C117=1,'Jogador 36'!$W$8,0)+IF('Jogador 37'!C117=1,'Jogador 37'!$W$8,0)+IF('Jogador 38'!C117=1,'Jogador 38'!$W$8,0)+IF('Jogador 39'!C117=1,'Jogador 39'!$W$8,0)+IF('Jogador 40'!C117=1,'Jogador 40'!$W$8,0)+IF('Jogador 41'!C117=1,'Jogador 41'!$W$8,0)+IF('Jogador 42'!C117=1,'Jogador 42'!$W$8,0)+IF('Jogador 43'!C117=1,'Jogador 43'!$W$8,0)+IF('Jogador 44'!C117=1,'Jogador 44'!$W$8,0)+IF('Jogador 45'!C117=1,'Jogador 45'!$W$8,0)+IF('Jogador 46'!C117=1,'Jogador 46'!$W$8,0)+IF('Jogador 47'!C117=1,'Jogador 47'!$W$8,0)+IF('Jogador 48'!C117=1,'Jogador 48'!$W$8,0)+IF('Jogador 49'!C117=1,'Jogador 49'!$W$8,0)+IF('Jogador 50'!C117=1,'Jogador 50'!$W$8,0)+IF('Jogador 51'!C117=1,'Jogador 51'!$W$8,0)+IF('Jogador 52'!C117=1,'Jogador 52'!$W$8,0)+IF('Jogador 53'!C117=1,'Jogador 53'!$W$8,0)+IF('Jogador 54'!C117=1,'Jogador 54'!$W$8,0)+IF('Jogador 55'!C117=1,'Jogador 55'!$W$8,0)+IF('Jogador 56'!C117=1,'Jogador 56'!$W$8,0)+IF('Jogador 57'!C117=1,'Jogador 57'!$W$8,0)+IF('Jogador 58'!C117=1,'Jogador 58'!$W$8,0)+IF('Jogador 59'!C117=1,'Jogador 59'!$W$8,0)+IF('Jogador 60'!C117=1,'Jogador 60'!$W$8,0)+IF('Jogador 61'!C117=1,'Jogador 61'!$W$8,0)+IF('Jogador 62'!C117=1,'Jogador 62'!$W$8,0)+IF('Jogador 63'!C117=1,'Jogador 63'!$W$8,0)+IF('Jogador 64'!C117=1,'Jogador 64'!$W$8,0))/C117)</f>
        <v>0</v>
      </c>
      <c r="X117" s="4" t="str">
        <f>_xlfn.CONCAT(IF('Jogador 1'!C117=1,_xlfn.CONCAT('Jogador 1'!$W$1,", "),""),IF('Jogador 2'!C117=1,_xlfn.CONCAT('Jogador 2'!$W$1,", "),""),IF('Jogador 3'!C117=1,_xlfn.CONCAT('Jogador 3'!$W$1,", "),""),IF('Jogador 4'!C117=1,_xlfn.CONCAT('Jogador 4'!$W$1,", "),""),IF('Jogador 5'!C117=1,_xlfn.CONCAT('Jogador 5'!$W$1,", "),""),IF('Jogador 6'!C117=1,_xlfn.CONCAT('Jogador 6'!$W$1,", "),""),IF('Jogador 7'!C117=1,_xlfn.CONCAT('Jogador 7'!$W$1,", "),""),IF('Jogador 8'!C117=1,_xlfn.CONCAT('Jogador 8'!$W$1,", "),""),IF('Jogador 9'!C117=1,_xlfn.CONCAT('Jogador 9'!$W$1,", "),""),IF('Jogador 10'!C117=1,_xlfn.CONCAT('Jogador 10'!$W$1,", "),""),IF('Jogador 11'!C117=1,_xlfn.CONCAT('Jogador 11'!$W$1,", "),""),IF('Jogador 12'!C117=1,_xlfn.CONCAT('Jogador 12'!$W$1,", "),""),IF('Jogador 13'!C117=1,_xlfn.CONCAT('Jogador 13'!$W$1,", "),""),IF('Jogador 14'!C117=1,_xlfn.CONCAT('Jogador 14'!$W$1,", "),""),IF('Jogador 15'!C117=1,_xlfn.CONCAT('Jogador 15'!$W$1,", "),""),IF('Jogador 16'!C117=1,_xlfn.CONCAT('Jogador 16'!$W$1,", "),""),IF('Jogador 17'!C117=1,_xlfn.CONCAT('Jogador 17'!$W$1,", "),""),IF('Jogador 18'!C117=1,_xlfn.CONCAT('Jogador 18'!$W$1,", "),""),IF('Jogador 19'!C117=1,_xlfn.CONCAT('Jogador 19'!$W$1,", "),""),IF('Jogador 20'!C117=1,_xlfn.CONCAT('Jogador 20'!$W$1,", "),""),IF('Jogador 21'!C117=1,_xlfn.CONCAT('Jogador 21'!$W$1,", "),""),IF('Jogador 22'!C117=1,_xlfn.CONCAT('Jogador 22'!$W$1,", "),""),IF('Jogador 23'!C117=1,_xlfn.CONCAT('Jogador 23'!$W$1,", "),""),IF('Jogador 24'!C117=1,_xlfn.CONCAT('Jogador 24'!$W$1,", "),""),IF('Jogador 25'!C117=1,_xlfn.CONCAT('Jogador 25'!$W$1,", "),""),IF('Jogador 26'!C117=1,_xlfn.CONCAT('Jogador 26'!$W$1,", "),""),IF('Jogador 27'!C117=1,_xlfn.CONCAT('Jogador 27'!$W$1,", "),""),IF('Jogador 28'!C117=1,_xlfn.CONCAT('Jogador 28'!$W$1,", "),""),IF('Jogador 29'!C117=1,_xlfn.CONCAT('Jogador 29'!$W$1,", "),""),IF('Jogador 30'!C117=1,_xlfn.CONCAT('Jogador 30'!$W$1,", "),""),IF('Jogador 31'!C117=1,_xlfn.CONCAT('Jogador 31'!$W$1,", "),""),IF('Jogador 32'!C117=1,_xlfn.CONCAT('Jogador 32'!$W$1,", "),""),IF('Jogador 33'!C117=1,_xlfn.CONCAT('Jogador 33'!$W$1,", "),""),IF('Jogador 34'!C117=1,_xlfn.CONCAT('Jogador 34'!$W$1,", "),""),IF('Jogador 35'!C117=1,_xlfn.CONCAT('Jogador 35'!$W$1,", "),""),IF('Jogador 36'!C117=1,_xlfn.CONCAT('Jogador 36'!$W$1,", "),""),IF('Jogador 37'!C117=1,_xlfn.CONCAT('Jogador 37'!$W$1,", "),""),IF('Jogador 38'!C117=1,_xlfn.CONCAT('Jogador 38'!$W$1,", "),""),IF('Jogador 39'!C117=1,_xlfn.CONCAT('Jogador 39'!$W$1,", "),""),IF('Jogador 40'!C117=1,_xlfn.CONCAT('Jogador 40'!$W$1,", "),""),IF('Jogador 41'!C117=1,_xlfn.CONCAT('Jogador 41'!$W$1,", "),""),IF('Jogador 42'!C117=1,_xlfn.CONCAT('Jogador 42'!$W$1,", "),""),IF('Jogador 43'!C117=1,_xlfn.CONCAT('Jogador 43'!$W$1,", "),""),IF('Jogador 44'!C117=1,_xlfn.CONCAT('Jogador 44'!$W$1,", "),""),IF('Jogador 45'!C117=1,_xlfn.CONCAT('Jogador 45'!$W$1,", "),""),IF('Jogador 46'!C117=1,_xlfn.CONCAT('Jogador 46'!$W$1,", "),""),IF('Jogador 47'!C117=1,_xlfn.CONCAT('Jogador 47'!$W$1,", "),""),IF('Jogador 48'!C117=1,_xlfn.CONCAT('Jogador 48'!$W$1,", "),""),IF('Jogador 49'!C117=1,_xlfn.CONCAT('Jogador 49'!$W$1,", "),""),IF('Jogador 50'!C117=1,_xlfn.CONCAT('Jogador 50'!$W$1,", "),""),IF('Jogador 51'!C117=1,_xlfn.CONCAT('Jogador 51'!$W$1,", "),""),IF('Jogador 52'!C117=1,_xlfn.CONCAT('Jogador 52'!$W$1,", "),""),IF('Jogador 53'!C117=1,_xlfn.CONCAT('Jogador 53'!$W$1,", "),""),IF('Jogador 54'!C117=1,_xlfn.CONCAT('Jogador 54'!$W$1,", "),""),IF('Jogador 55'!C117=1,_xlfn.CONCAT('Jogador 55'!$W$1,", "),""),IF('Jogador 56'!C117=1,_xlfn.CONCAT('Jogador 56'!$W$1,", "),""),IF('Jogador 57'!C117=1,_xlfn.CONCAT('Jogador 57'!$W$1,", "),""),IF('Jogador 58'!C117=1,_xlfn.CONCAT('Jogador 58'!$W$1,", "),""),IF('Jogador 59'!C117=1,_xlfn.CONCAT('Jogador 59'!$W$1,", "),""),IF('Jogador 60'!C117=1,_xlfn.CONCAT('Jogador 60'!$W$1,", "),""),IF('Jogador 61'!C117=1,_xlfn.CONCAT('Jogador 61'!$W$1,", "),""),IF('Jogador 62'!C117=1,_xlfn.CONCAT('Jogador 62'!$W$1,", "),""),IF('Jogador 63'!C117=1,_xlfn.CONCAT('Jogador 63'!$W$1,", "),""),IF('Jogador 64'!C117=1,_xlfn.CONCAT('Jogador 64'!$W$1,", "),""))</f>
        <v/>
      </c>
      <c r="Y117" s="4" t="str">
        <f>_xlfn.CONCAT(IF('Jogador 1'!D117=1,_xlfn.CONCAT('Jogador 1'!$W$1,", "),""),IF('Jogador 2'!D117=1,_xlfn.CONCAT('Jogador 2'!$W$1,", "),""),IF('Jogador 3'!D117=1,_xlfn.CONCAT('Jogador 3'!$W$1,", "),""),IF('Jogador 4'!D117=1,_xlfn.CONCAT('Jogador 4'!$W$1,", "),""),IF('Jogador 5'!D117=1,_xlfn.CONCAT('Jogador 5'!$W$1,", "),""),IF('Jogador 6'!D117=1,_xlfn.CONCAT('Jogador 6'!$W$1,", "),""),IF('Jogador 7'!D117=1,_xlfn.CONCAT('Jogador 7'!$W$1,", "),""),IF('Jogador 8'!D117=1,_xlfn.CONCAT('Jogador 8'!$W$1,", "),""),IF('Jogador 9'!D117=1,_xlfn.CONCAT('Jogador 9'!$W$1,", "),""),IF('Jogador 10'!D117=1,_xlfn.CONCAT('Jogador 10'!$W$1,", "),""),IF('Jogador 11'!D117=1,_xlfn.CONCAT('Jogador 11'!$W$1,", "),""),IF('Jogador 12'!D117=1,_xlfn.CONCAT('Jogador 12'!$W$1,", "),""),IF('Jogador 13'!D117=1,_xlfn.CONCAT('Jogador 13'!$W$1,", "),""),IF('Jogador 14'!D117=1,_xlfn.CONCAT('Jogador 14'!$W$1,", "),""),IF('Jogador 15'!D117=1,_xlfn.CONCAT('Jogador 15'!$W$1,", "),""),IF('Jogador 16'!D117=1,_xlfn.CONCAT('Jogador 16'!$W$1,", "),""),IF('Jogador 17'!D117=1,_xlfn.CONCAT('Jogador 17'!$W$1,", "),""),IF('Jogador 18'!D117=1,_xlfn.CONCAT('Jogador 18'!$W$1,", "),""),IF('Jogador 19'!D117=1,_xlfn.CONCAT('Jogador 19'!$W$1,", "),""),IF('Jogador 20'!D117=1,_xlfn.CONCAT('Jogador 20'!$W$1,", "),""),IF('Jogador 21'!D117=1,_xlfn.CONCAT('Jogador 21'!$W$1,", "),""),IF('Jogador 22'!D117=1,_xlfn.CONCAT('Jogador 22'!$W$1,", "),""),IF('Jogador 23'!D117=1,_xlfn.CONCAT('Jogador 23'!$W$1,", "),""),IF('Jogador 24'!D117=1,_xlfn.CONCAT('Jogador 24'!$W$1,", "),""),IF('Jogador 25'!D117=1,_xlfn.CONCAT('Jogador 25'!$W$1,", "),""),IF('Jogador 26'!D117=1,_xlfn.CONCAT('Jogador 26'!$W$1,", "),""),IF('Jogador 27'!D117=1,_xlfn.CONCAT('Jogador 27'!$W$1,", "),""),IF('Jogador 28'!D117=1,_xlfn.CONCAT('Jogador 28'!$W$1,", "),""),IF('Jogador 29'!D117=1,_xlfn.CONCAT('Jogador 29'!$W$1,", "),""),IF('Jogador 30'!D117=1,_xlfn.CONCAT('Jogador 30'!$W$1,", "),""),IF('Jogador 31'!D117=1,_xlfn.CONCAT('Jogador 31'!$W$1,", "),""),IF('Jogador 32'!D117=1,_xlfn.CONCAT('Jogador 32'!$W$1,", "),""),IF('Jogador 33'!D117=1,_xlfn.CONCAT('Jogador 33'!$W$1,", "),""),IF('Jogador 34'!D117=1,_xlfn.CONCAT('Jogador 34'!$W$1,", "),""),IF('Jogador 35'!D117=1,_xlfn.CONCAT('Jogador 35'!$W$1,", "),""),IF('Jogador 36'!D117=1,_xlfn.CONCAT('Jogador 36'!$W$1,", "),""),IF('Jogador 37'!D117=1,_xlfn.CONCAT('Jogador 37'!$W$1,", "),""),IF('Jogador 38'!D117=1,_xlfn.CONCAT('Jogador 38'!$W$1,", "),""),IF('Jogador 39'!D117=1,_xlfn.CONCAT('Jogador 39'!$W$1,", "),""),IF('Jogador 40'!D117=1,_xlfn.CONCAT('Jogador 40'!$W$1,", "),""),IF('Jogador 41'!D117=1,_xlfn.CONCAT('Jogador 41'!$W$1,", "),""),IF('Jogador 42'!D117=1,_xlfn.CONCAT('Jogador 42'!$W$1,", "),""),IF('Jogador 43'!D117=1,_xlfn.CONCAT('Jogador 43'!$W$1,", "),""),IF('Jogador 44'!D117=1,_xlfn.CONCAT('Jogador 44'!$W$1,", "),""),IF('Jogador 45'!D117=1,_xlfn.CONCAT('Jogador 45'!$W$1,", "),""),IF('Jogador 46'!D117=1,_xlfn.CONCAT('Jogador 46'!$W$1,", "),""),IF('Jogador 47'!D117=1,_xlfn.CONCAT('Jogador 47'!$W$1,", "),""),IF('Jogador 48'!D117=1,_xlfn.CONCAT('Jogador 48'!$W$1,", "),""),IF('Jogador 49'!D117=1,_xlfn.CONCAT('Jogador 49'!$W$1,", "),""),IF('Jogador 50'!D117=1,_xlfn.CONCAT('Jogador 50'!$W$1,", "),""),IF('Jogador 51'!D117=1,_xlfn.CONCAT('Jogador 51'!$W$1,", "),""),IF('Jogador 52'!D117=1,_xlfn.CONCAT('Jogador 52'!$W$1,", "),""),IF('Jogador 53'!D117=1,_xlfn.CONCAT('Jogador 53'!$W$1,", "),""),IF('Jogador 54'!D117=1,_xlfn.CONCAT('Jogador 54'!$W$1,", "),""),IF('Jogador 55'!D117=1,_xlfn.CONCAT('Jogador 55'!$W$1,", "),""),IF('Jogador 56'!D117=1,_xlfn.CONCAT('Jogador 56'!$W$1,", "),""),IF('Jogador 57'!D117=1,_xlfn.CONCAT('Jogador 57'!$W$1,", "),""),IF('Jogador 58'!D117=1,_xlfn.CONCAT('Jogador 58'!$W$1,", "),""),IF('Jogador 59'!D117=1,_xlfn.CONCAT('Jogador 59'!$W$1,", "),""),IF('Jogador 60'!D117=1,_xlfn.CONCAT('Jogador 60'!$W$1,", "),""),IF('Jogador 61'!D117=1,_xlfn.CONCAT('Jogador 61'!$W$1,", "),""),IF('Jogador 62'!D117=1,_xlfn.CONCAT('Jogador 62'!$W$1,", "),""),IF('Jogador 63'!D117=1,_xlfn.CONCAT('Jogador 63'!$W$1,", "),""),IF('Jogador 64'!D117=1,_xlfn.CONCAT('Jogador 64'!$W$1,", "),""))</f>
        <v/>
      </c>
    </row>
    <row r="118" spans="1:25" x14ac:dyDescent="0.3">
      <c r="A118" s="4" t="s">
        <v>2</v>
      </c>
      <c r="B118" s="4">
        <f>'Jogador 1'!B118+'Jogador 2'!B118+'Jogador 3'!B118+'Jogador 4'!B118+'Jogador 5'!B118+'Jogador 6'!B118+'Jogador 7'!B118+'Jogador 8'!B118+'Jogador 9'!B118+'Jogador 10'!B118+'Jogador 11'!B118+'Jogador 12'!B118+'Jogador 13'!B118+'Jogador 14'!B118+'Jogador 15'!B118+'Jogador 16'!B118+'Jogador 17'!B118+'Jogador 18'!B118+'Jogador 19'!B118+'Jogador 20'!B118+'Jogador 21'!B118+'Jogador 22'!B118+'Jogador 23'!B118+'Jogador 24'!B118+'Jogador 25'!B118+'Jogador 26'!B118+'Jogador 27'!B118+'Jogador 28'!B118+'Jogador 29'!B118+'Jogador 30'!B118+'Jogador 31'!B118+'Jogador 32'!B118+'Jogador 33'!B118+'Jogador 34'!B118+'Jogador 35'!B118+'Jogador 36'!B118+'Jogador 37'!B118+'Jogador 38'!B118+'Jogador 39'!B118+'Jogador 40'!B118+'Jogador 41'!B118+'Jogador 42'!B118+'Jogador 43'!B118+'Jogador 44'!B118+'Jogador 45'!B118+'Jogador 46'!B118+'Jogador 47'!B118+'Jogador 48'!B118+'Jogador 49'!B118+'Jogador 50'!B118+'Jogador 51'!B118+'Jogador 52'!B118+'Jogador 53'!B118+'Jogador 54'!B118+'Jogador 55'!B118+'Jogador 56'!B118+'Jogador 57'!B118+'Jogador 58'!B118+'Jogador 59'!B118+'Jogador 60'!B118+'Jogador 61'!B118+'Jogador 62'!B118+'Jogador 63'!B118+'Jogador 64'!B118</f>
        <v>0</v>
      </c>
      <c r="C118" s="4">
        <f>'Jogador 1'!C118+'Jogador 2'!C118+'Jogador 3'!C118+'Jogador 4'!C118+'Jogador 5'!C118+'Jogador 6'!C118+'Jogador 7'!C118+'Jogador 8'!C118+'Jogador 9'!C118+'Jogador 10'!C118+'Jogador 11'!C118+'Jogador 12'!C118+'Jogador 13'!C118+'Jogador 14'!C118+'Jogador 15'!C118+'Jogador 16'!C118+'Jogador 17'!C118+'Jogador 18'!C118+'Jogador 19'!C118+'Jogador 20'!C118+'Jogador 21'!C118+'Jogador 22'!C118+'Jogador 23'!C118+'Jogador 24'!C118+'Jogador 25'!C118+'Jogador 26'!C118+'Jogador 27'!C118+'Jogador 28'!C118+'Jogador 29'!C118+'Jogador 30'!C118+'Jogador 31'!C118+'Jogador 32'!C118+'Jogador 33'!C118+'Jogador 34'!C118+'Jogador 35'!C118+'Jogador 36'!C118+'Jogador 37'!C118+'Jogador 38'!C118+'Jogador 39'!C118+'Jogador 40'!C118+'Jogador 41'!C118+'Jogador 42'!C118+'Jogador 43'!C118+'Jogador 44'!C118+'Jogador 45'!C118+'Jogador 46'!C118+'Jogador 47'!C118+'Jogador 48'!C118+'Jogador 49'!C118+'Jogador 50'!C118+'Jogador 51'!C118+'Jogador 52'!C118+'Jogador 53'!C118+'Jogador 54'!C118+'Jogador 55'!C118+'Jogador 56'!C118+'Jogador 57'!C118+'Jogador 58'!C118+'Jogador 59'!C118+'Jogador 60'!C118+'Jogador 61'!C118+'Jogador 62'!C118+'Jogador 63'!C118+'Jogador 64'!C118</f>
        <v>0</v>
      </c>
      <c r="D118" s="4">
        <f>'Jogador 1'!D118+'Jogador 2'!D118+'Jogador 3'!D118+'Jogador 4'!D118+'Jogador 5'!D118+'Jogador 6'!D118+'Jogador 7'!D118+'Jogador 8'!D118+'Jogador 9'!D118+'Jogador 10'!D118+'Jogador 11'!D118+'Jogador 12'!D118+'Jogador 13'!D118+'Jogador 14'!D118+'Jogador 15'!D118+'Jogador 16'!D118+'Jogador 17'!D118+'Jogador 18'!D118+'Jogador 19'!D118+'Jogador 20'!D118+'Jogador 21'!D118+'Jogador 22'!D118+'Jogador 23'!D118+'Jogador 24'!D118+'Jogador 25'!D118+'Jogador 26'!D118+'Jogador 27'!D118+'Jogador 28'!D118+'Jogador 29'!D118+'Jogador 30'!D118+'Jogador 31'!D118+'Jogador 32'!D118+'Jogador 33'!D118+'Jogador 34'!D118+'Jogador 35'!D118+'Jogador 36'!D118+'Jogador 37'!D118+'Jogador 38'!D118+'Jogador 39'!D118+'Jogador 40'!D118+'Jogador 41'!D118+'Jogador 42'!D118+'Jogador 43'!D118+'Jogador 44'!D118+'Jogador 45'!D118+'Jogador 46'!D118+'Jogador 47'!D118+'Jogador 48'!D118+'Jogador 49'!D118+'Jogador 50'!D118+'Jogador 51'!D118+'Jogador 52'!D118+'Jogador 53'!D118+'Jogador 54'!D118+'Jogador 55'!D118+'Jogador 56'!D118+'Jogador 57'!D118+'Jogador 58'!D118+'Jogador 59'!D118+'Jogador 60'!D118+'Jogador 61'!D118+'Jogador 62'!D118+'Jogador 63'!D118+'Jogador 64'!D118</f>
        <v>0</v>
      </c>
      <c r="E118" s="4">
        <f>'Jogador 1'!E118+'Jogador 2'!E118+'Jogador 3'!E118+'Jogador 4'!E118+'Jogador 5'!E118+'Jogador 6'!E118+'Jogador 7'!E118+'Jogador 8'!E118+'Jogador 9'!E118+'Jogador 10'!E118+'Jogador 11'!E118+'Jogador 12'!E118+'Jogador 13'!E118+'Jogador 14'!E118+'Jogador 15'!E118+'Jogador 16'!E118+'Jogador 17'!E118+'Jogador 18'!E118+'Jogador 19'!E118+'Jogador 20'!E118+'Jogador 21'!E118+'Jogador 22'!E118+'Jogador 23'!E118+'Jogador 24'!E118+'Jogador 25'!E118+'Jogador 26'!E118+'Jogador 27'!E118+'Jogador 28'!E118+'Jogador 29'!E118+'Jogador 30'!E118+'Jogador 31'!E118+'Jogador 32'!E118+'Jogador 33'!E118+'Jogador 34'!E118+'Jogador 35'!E118+'Jogador 36'!E118+'Jogador 37'!E118+'Jogador 38'!E118+'Jogador 39'!E118+'Jogador 40'!E118+'Jogador 41'!E118+'Jogador 42'!E118+'Jogador 43'!E118+'Jogador 44'!E118+'Jogador 45'!E118+'Jogador 46'!E118+'Jogador 47'!E118+'Jogador 48'!E118+'Jogador 49'!E118+'Jogador 50'!E118+'Jogador 51'!E118+'Jogador 52'!E118+'Jogador 53'!E118+'Jogador 54'!E118+'Jogador 55'!E118+'Jogador 56'!E118+'Jogador 57'!E118+'Jogador 58'!E118+'Jogador 59'!E118+'Jogador 60'!E118+'Jogador 61'!E118+'Jogador 62'!E118+'Jogador 63'!E118+'Jogador 64'!E118</f>
        <v>0</v>
      </c>
      <c r="F118" s="9">
        <f t="shared" si="21"/>
        <v>0</v>
      </c>
      <c r="G118" s="4">
        <f>'Jogador 1'!G118+'Jogador 2'!G118+'Jogador 3'!G118+'Jogador 4'!G118+'Jogador 5'!G118+'Jogador 6'!G118+'Jogador 7'!G118+'Jogador 8'!G118+'Jogador 9'!G118+'Jogador 10'!G118+'Jogador 11'!G118+'Jogador 12'!G118+'Jogador 13'!G118+'Jogador 14'!G118+'Jogador 15'!G118+'Jogador 16'!G118+'Jogador 17'!G118+'Jogador 18'!G118+'Jogador 19'!G118+'Jogador 20'!G118+'Jogador 21'!G118+'Jogador 22'!G118+'Jogador 23'!G118+'Jogador 24'!G118+'Jogador 25'!G118+'Jogador 26'!G118+'Jogador 27'!G118+'Jogador 28'!G118+'Jogador 29'!G118+'Jogador 30'!G118+'Jogador 31'!G118+'Jogador 32'!G118+'Jogador 33'!G118+'Jogador 34'!G118+'Jogador 35'!G118+'Jogador 36'!G118+'Jogador 37'!G118+'Jogador 38'!G118+'Jogador 39'!G118+'Jogador 40'!G118+'Jogador 41'!G118+'Jogador 42'!G118+'Jogador 43'!G118+'Jogador 44'!G118+'Jogador 45'!G118+'Jogador 46'!G118+'Jogador 47'!G118+'Jogador 48'!G118+'Jogador 49'!G118+'Jogador 50'!G118+'Jogador 51'!G118+'Jogador 52'!G118+'Jogador 53'!G118+'Jogador 54'!G118+'Jogador 55'!G118+'Jogador 56'!G118+'Jogador 57'!G118+'Jogador 58'!G118+'Jogador 59'!G118+'Jogador 60'!G118+'Jogador 61'!G118+'Jogador 62'!G118+'Jogador 63'!G118+'Jogador 64'!G118</f>
        <v>0</v>
      </c>
      <c r="H118" s="9">
        <f t="shared" si="22"/>
        <v>0</v>
      </c>
      <c r="I118" s="4">
        <f>'Jogador 1'!I118+'Jogador 2'!I118+'Jogador 3'!I118+'Jogador 4'!I118+'Jogador 5'!I118+'Jogador 6'!I118+'Jogador 7'!I118+'Jogador 8'!I118+'Jogador 9'!I118+'Jogador 10'!I118+'Jogador 11'!I118+'Jogador 12'!I118+'Jogador 13'!I118+'Jogador 14'!I118+'Jogador 15'!I118+'Jogador 16'!I118+'Jogador 17'!I118+'Jogador 18'!I118+'Jogador 19'!I118+'Jogador 20'!I118+'Jogador 21'!I118+'Jogador 22'!I118+'Jogador 23'!I118+'Jogador 24'!I118+'Jogador 25'!I118+'Jogador 26'!I118+'Jogador 27'!I118+'Jogador 28'!I118+'Jogador 29'!I118+'Jogador 30'!I118+'Jogador 31'!I118+'Jogador 32'!I118+'Jogador 33'!I118+'Jogador 34'!I118+'Jogador 35'!I118+'Jogador 36'!I118+'Jogador 37'!I118+'Jogador 38'!I118+'Jogador 39'!I118+'Jogador 40'!I118+'Jogador 41'!I118+'Jogador 42'!I118+'Jogador 43'!I118+'Jogador 44'!I118+'Jogador 45'!I118+'Jogador 46'!I118+'Jogador 47'!I118+'Jogador 48'!I118+'Jogador 49'!I118+'Jogador 50'!I118+'Jogador 51'!I118+'Jogador 52'!I118+'Jogador 53'!I118+'Jogador 54'!I118+'Jogador 55'!I118+'Jogador 56'!I118+'Jogador 57'!I118+'Jogador 58'!I118+'Jogador 59'!I118+'Jogador 60'!I118+'Jogador 61'!I118+'Jogador 62'!I118+'Jogador 63'!I118+'Jogador 64'!I118</f>
        <v>0</v>
      </c>
      <c r="J118" s="9">
        <f t="shared" si="23"/>
        <v>0</v>
      </c>
      <c r="K118" s="4">
        <f>'Jogador 1'!K118+'Jogador 2'!K118+'Jogador 3'!K118+'Jogador 4'!K118+'Jogador 5'!K118+'Jogador 6'!K118+'Jogador 7'!K118+'Jogador 8'!K118+'Jogador 9'!K118+'Jogador 10'!K118+'Jogador 11'!K118+'Jogador 12'!K118+'Jogador 13'!K118+'Jogador 14'!K118+'Jogador 15'!K118+'Jogador 16'!K118+'Jogador 17'!K118+'Jogador 18'!K118+'Jogador 19'!K118+'Jogador 20'!K118+'Jogador 21'!K118+'Jogador 22'!K118+'Jogador 23'!K118+'Jogador 24'!K118+'Jogador 25'!K118+'Jogador 26'!K118+'Jogador 27'!K118+'Jogador 28'!K118+'Jogador 29'!K118+'Jogador 30'!K118+'Jogador 31'!K118+'Jogador 32'!K118+'Jogador 33'!K118+'Jogador 34'!K118+'Jogador 35'!K118+'Jogador 36'!K118+'Jogador 37'!K118+'Jogador 38'!K118+'Jogador 39'!K118+'Jogador 40'!K118+'Jogador 41'!K118+'Jogador 42'!K118+'Jogador 43'!K118+'Jogador 44'!K118+'Jogador 45'!K118+'Jogador 46'!K118+'Jogador 47'!K118+'Jogador 48'!K118+'Jogador 49'!K118+'Jogador 50'!K118+'Jogador 51'!K118+'Jogador 52'!K118+'Jogador 53'!K118+'Jogador 54'!K118+'Jogador 55'!K118+'Jogador 56'!K118+'Jogador 57'!K118+'Jogador 58'!K118+'Jogador 59'!K118+'Jogador 60'!K118+'Jogador 61'!K118+'Jogador 62'!K118+'Jogador 63'!K118+'Jogador 64'!K118</f>
        <v>0</v>
      </c>
      <c r="L118" s="9">
        <f t="shared" si="24"/>
        <v>0</v>
      </c>
      <c r="M118" s="4">
        <f>'Jogador 1'!M118+'Jogador 2'!M118+'Jogador 3'!M118+'Jogador 4'!M118+'Jogador 5'!M118+'Jogador 6'!M118+'Jogador 7'!M118+'Jogador 8'!M118+'Jogador 9'!M118+'Jogador 10'!M118+'Jogador 11'!M118+'Jogador 12'!M118+'Jogador 13'!M118+'Jogador 14'!M118+'Jogador 15'!M118+'Jogador 16'!M118+'Jogador 17'!M118+'Jogador 18'!M118+'Jogador 19'!M118+'Jogador 20'!M118+'Jogador 21'!M118+'Jogador 22'!M118+'Jogador 23'!M118+'Jogador 24'!M118+'Jogador 25'!M118+'Jogador 26'!M118+'Jogador 27'!M118+'Jogador 28'!M118+'Jogador 29'!M118+'Jogador 30'!M118+'Jogador 31'!M118+'Jogador 32'!M118+'Jogador 33'!M118+'Jogador 34'!M118+'Jogador 35'!M118+'Jogador 36'!M118+'Jogador 37'!M118+'Jogador 38'!M118+'Jogador 39'!M118+'Jogador 40'!M118+'Jogador 41'!M118+'Jogador 42'!M118+'Jogador 43'!M118+'Jogador 44'!M118+'Jogador 45'!M118+'Jogador 46'!M118+'Jogador 47'!M118+'Jogador 48'!M118+'Jogador 49'!M118+'Jogador 50'!M118+'Jogador 51'!M118+'Jogador 52'!M118+'Jogador 53'!M118+'Jogador 54'!M118+'Jogador 55'!M118+'Jogador 56'!M118+'Jogador 57'!M118+'Jogador 58'!M118+'Jogador 59'!M118+'Jogador 60'!M118+'Jogador 61'!M118+'Jogador 62'!M118+'Jogador 63'!M118+'Jogador 64'!M118</f>
        <v>0</v>
      </c>
      <c r="N118" s="9">
        <f t="shared" si="25"/>
        <v>0</v>
      </c>
      <c r="O118" s="4">
        <f>'Jogador 1'!O118+'Jogador 2'!O118+'Jogador 3'!O118+'Jogador 4'!O118+'Jogador 5'!O118+'Jogador 6'!O118+'Jogador 7'!O118+'Jogador 8'!O118+'Jogador 9'!O118+'Jogador 10'!O118+'Jogador 11'!O118+'Jogador 12'!O118+'Jogador 13'!O118+'Jogador 14'!O118+'Jogador 15'!O118+'Jogador 16'!O118+'Jogador 17'!O118+'Jogador 18'!O118+'Jogador 19'!O118+'Jogador 20'!O118+'Jogador 21'!O118+'Jogador 22'!O118+'Jogador 23'!O118+'Jogador 24'!O118+'Jogador 25'!O118+'Jogador 26'!O118+'Jogador 27'!O118+'Jogador 28'!O118+'Jogador 29'!O118+'Jogador 30'!O118+'Jogador 31'!O118+'Jogador 32'!O118+'Jogador 33'!O118+'Jogador 34'!O118+'Jogador 35'!O118+'Jogador 36'!O118+'Jogador 37'!O118+'Jogador 38'!O118+'Jogador 39'!O118+'Jogador 40'!O118+'Jogador 41'!O118+'Jogador 42'!O118+'Jogador 43'!O118+'Jogador 44'!O118+'Jogador 45'!O118+'Jogador 46'!O118+'Jogador 47'!O118+'Jogador 48'!O118+'Jogador 49'!O118+'Jogador 50'!O118+'Jogador 51'!O118+'Jogador 52'!O118+'Jogador 53'!O118+'Jogador 54'!O118+'Jogador 55'!O118+'Jogador 56'!O118+'Jogador 57'!O118+'Jogador 58'!O118+'Jogador 59'!O118+'Jogador 60'!O118+'Jogador 61'!O118+'Jogador 62'!O118+'Jogador 63'!O118+'Jogador 64'!O118</f>
        <v>0</v>
      </c>
      <c r="P118" s="9">
        <f t="shared" si="26"/>
        <v>0</v>
      </c>
      <c r="Q118" s="4">
        <f>'Jogador 1'!Q118+'Jogador 2'!Q118+'Jogador 3'!Q118+'Jogador 4'!Q118+'Jogador 5'!Q118+'Jogador 6'!Q118+'Jogador 7'!Q118+'Jogador 8'!Q118+'Jogador 9'!Q118+'Jogador 10'!Q118+'Jogador 11'!Q118+'Jogador 12'!Q118+'Jogador 13'!Q118+'Jogador 14'!Q118+'Jogador 15'!Q118+'Jogador 16'!Q118+'Jogador 17'!Q118+'Jogador 18'!Q118+'Jogador 19'!Q118+'Jogador 20'!Q118+'Jogador 21'!Q118+'Jogador 22'!Q118+'Jogador 23'!Q118+'Jogador 24'!Q118+'Jogador 25'!Q118+'Jogador 26'!Q118+'Jogador 27'!Q118+'Jogador 28'!Q118+'Jogador 29'!Q118+'Jogador 30'!Q118+'Jogador 31'!Q118+'Jogador 32'!Q118+'Jogador 33'!Q118+'Jogador 34'!Q118+'Jogador 35'!Q118+'Jogador 36'!Q118+'Jogador 37'!Q118+'Jogador 38'!Q118+'Jogador 39'!Q118+'Jogador 40'!Q118+'Jogador 41'!Q118+'Jogador 42'!Q118+'Jogador 43'!Q118+'Jogador 44'!Q118+'Jogador 45'!Q118+'Jogador 46'!Q118+'Jogador 47'!Q118+'Jogador 48'!Q118+'Jogador 49'!Q118+'Jogador 50'!Q118+'Jogador 51'!Q118+'Jogador 52'!Q118+'Jogador 53'!Q118+'Jogador 54'!Q118+'Jogador 55'!Q118+'Jogador 56'!Q118+'Jogador 57'!Q118+'Jogador 58'!Q118+'Jogador 59'!Q118+'Jogador 60'!Q118+'Jogador 61'!Q118+'Jogador 62'!Q118+'Jogador 63'!Q118+'Jogador 64'!Q118</f>
        <v>0</v>
      </c>
      <c r="R118" s="4">
        <f>'Jogador 1'!R118+'Jogador 2'!R118+'Jogador 3'!R118+'Jogador 4'!R118+'Jogador 5'!R118+'Jogador 6'!R118+'Jogador 7'!R118+'Jogador 8'!R118+'Jogador 9'!R118+'Jogador 10'!R118+'Jogador 11'!R118+'Jogador 12'!R118+'Jogador 13'!R118+'Jogador 14'!R118+'Jogador 15'!R118+'Jogador 16'!R118+'Jogador 17'!R118+'Jogador 18'!R118+'Jogador 19'!R118+'Jogador 20'!R118+'Jogador 21'!R118+'Jogador 22'!R118+'Jogador 23'!R118+'Jogador 24'!R118+'Jogador 25'!R118+'Jogador 26'!R118+'Jogador 27'!R118+'Jogador 28'!R118+'Jogador 29'!R118+'Jogador 30'!R118+'Jogador 31'!R118+'Jogador 32'!R118+'Jogador 33'!R118+'Jogador 34'!R118+'Jogador 35'!R118+'Jogador 36'!R118+'Jogador 37'!R118+'Jogador 38'!R118+'Jogador 39'!R118+'Jogador 40'!R118+'Jogador 41'!R118+'Jogador 42'!R118+'Jogador 43'!R118+'Jogador 44'!R118+'Jogador 45'!R118+'Jogador 46'!R118+'Jogador 47'!R118+'Jogador 48'!R118+'Jogador 49'!R118+'Jogador 50'!R118+'Jogador 51'!R118+'Jogador 52'!R118+'Jogador 53'!R118+'Jogador 54'!R118+'Jogador 55'!R118+'Jogador 56'!R118+'Jogador 57'!R118+'Jogador 58'!R118+'Jogador 59'!R118+'Jogador 60'!R118+'Jogador 61'!R118+'Jogador 62'!R118+'Jogador 63'!R118+'Jogador 64'!R118</f>
        <v>0</v>
      </c>
      <c r="S118" s="4">
        <f>'Jogador 1'!S118+'Jogador 2'!S118+'Jogador 3'!S118+'Jogador 4'!S118+'Jogador 5'!S118+'Jogador 6'!S118+'Jogador 7'!S118+'Jogador 8'!S118+'Jogador 9'!S118+'Jogador 10'!S118+'Jogador 11'!S118+'Jogador 12'!S118+'Jogador 13'!S118+'Jogador 14'!S118+'Jogador 15'!S118+'Jogador 16'!S118+'Jogador 17'!S118+'Jogador 18'!S118+'Jogador 19'!S118+'Jogador 20'!S118+'Jogador 21'!S118+'Jogador 22'!S118+'Jogador 23'!S118+'Jogador 24'!S118+'Jogador 25'!S118+'Jogador 26'!S118+'Jogador 27'!S118+'Jogador 28'!S118+'Jogador 29'!S118+'Jogador 30'!S118+'Jogador 31'!S118+'Jogador 32'!S118+'Jogador 33'!S118+'Jogador 34'!S118+'Jogador 35'!S118+'Jogador 36'!S118+'Jogador 37'!S118+'Jogador 38'!S118+'Jogador 39'!S118+'Jogador 40'!S118+'Jogador 41'!S118+'Jogador 42'!S118+'Jogador 43'!S118+'Jogador 44'!S118+'Jogador 45'!S118+'Jogador 46'!S118+'Jogador 47'!S118+'Jogador 48'!S118+'Jogador 49'!S118+'Jogador 50'!S118+'Jogador 51'!S118+'Jogador 52'!S118+'Jogador 53'!S118+'Jogador 54'!S118+'Jogador 55'!S118+'Jogador 56'!S118+'Jogador 57'!S118+'Jogador 58'!S118+'Jogador 59'!S118+'Jogador 60'!S118+'Jogador 61'!S118+'Jogador 62'!S118+'Jogador 63'!S118+'Jogador 64'!S118</f>
        <v>0</v>
      </c>
      <c r="T118" s="4">
        <f>'Jogador 1'!T118+'Jogador 2'!T118+'Jogador 3'!T118+'Jogador 4'!T118+'Jogador 5'!T118+'Jogador 6'!T118+'Jogador 7'!T118+'Jogador 8'!T118+'Jogador 9'!T118+'Jogador 10'!T118+'Jogador 11'!T118+'Jogador 12'!T118+'Jogador 13'!T118+'Jogador 14'!T118+'Jogador 15'!T118+'Jogador 16'!T118+'Jogador 17'!T118+'Jogador 18'!T118+'Jogador 19'!T118+'Jogador 20'!T118+'Jogador 21'!T118+'Jogador 22'!T118+'Jogador 23'!T118+'Jogador 24'!T118+'Jogador 25'!T118+'Jogador 26'!T118+'Jogador 27'!T118+'Jogador 28'!T118+'Jogador 29'!T118+'Jogador 30'!T118+'Jogador 31'!T118+'Jogador 32'!T118+'Jogador 33'!T118+'Jogador 34'!T118+'Jogador 35'!T118+'Jogador 36'!T118+'Jogador 37'!T118+'Jogador 38'!T118+'Jogador 39'!T118+'Jogador 40'!T118+'Jogador 41'!T118+'Jogador 42'!T118+'Jogador 43'!T118+'Jogador 44'!T118+'Jogador 45'!T118+'Jogador 46'!T118+'Jogador 47'!T118+'Jogador 48'!T118+'Jogador 49'!T118+'Jogador 50'!T118+'Jogador 51'!T118+'Jogador 52'!T118+'Jogador 53'!T118+'Jogador 54'!T118+'Jogador 55'!T118+'Jogador 56'!T118+'Jogador 57'!T118+'Jogador 58'!T118+'Jogador 59'!T118+'Jogador 60'!T118+'Jogador 61'!T118+'Jogador 62'!T118+'Jogador 63'!T118+'Jogador 64'!T118</f>
        <v>0</v>
      </c>
      <c r="U118" s="10">
        <f t="shared" si="27"/>
        <v>0</v>
      </c>
      <c r="V118" s="10">
        <f>IF(C118=0,0,(IF('Jogador 1'!C118=1,'Jogador 1'!$W$8,0)+IF('Jogador 2'!C118=1,'Jogador 2'!$W$8,0)+IF('Jogador 3'!C118=1,'Jogador 3'!$W$8,0)+IF('Jogador 4'!C118=1,'Jogador 4'!$W$8,0)+IF('Jogador 5'!C118=1,'Jogador 5'!$W$8,0)+IF('Jogador 6'!C118=1,'Jogador 6'!$W$8,0)+IF('Jogador 7'!C118=1,'Jogador 7'!$W$8,0)+IF('Jogador 8'!C118=1,'Jogador 8'!$W$8,0)+IF('Jogador 9'!C118=1,'Jogador 9'!$W$8,0)+IF('Jogador 10'!C118=1,'Jogador 10'!$W$8,0)+IF('Jogador 11'!C118=1,'Jogador 11'!$W$8,0)+IF('Jogador 12'!C118=1,'Jogador 12'!$W$8,0)+IF('Jogador 13'!C118=1,'Jogador 13'!$W$8,0)+IF('Jogador 14'!C118=1,'Jogador 14'!$W$8,0)+IF('Jogador 15'!C118=1,'Jogador 15'!$W$8,0)+IF('Jogador 16'!C118=1,'Jogador 16'!$W$8,0)+IF('Jogador 17'!C118=1,'Jogador 17'!$W$8,0)+IF('Jogador 18'!C118=1,'Jogador 18'!$W$8,0)+IF('Jogador 19'!C118=1,'Jogador 19'!$W$8,0)+IF('Jogador 20'!C118=1,'Jogador 20'!$W$8,0)+IF('Jogador 21'!C118=1,'Jogador 21'!$W$8,0)+IF('Jogador 22'!C118=1,'Jogador 22'!$W$8,0)+IF('Jogador 23'!C118=1,'Jogador 23'!$W$8,0)+IF('Jogador 24'!C118=1,'Jogador 24'!$W$8,0)+IF('Jogador 25'!C118=1,'Jogador 25'!$W$8,0)+IF('Jogador 26'!C118=1,'Jogador 26'!$W$8,0)+IF('Jogador 27'!C118=1,'Jogador 27'!$W$8,0)+IF('Jogador 28'!C118=1,'Jogador 28'!$W$8,0)+IF('Jogador 29'!C118=1,'Jogador 29'!$W$8,0)+IF('Jogador 30'!C118=1,'Jogador 30'!$W$8,0)+IF('Jogador 31'!C118=1,'Jogador 31'!$W$8,0)+IF('Jogador 32'!C118=1,'Jogador 32'!$W$8,0)+IF('Jogador 33'!C118=1,'Jogador 33'!$W$8,0)+IF('Jogador 34'!C118=1,'Jogador 34'!$W$8,0)+IF('Jogador 35'!C118=1,'Jogador 35'!$W$8,0) +IF('Jogador 36'!C118=1,'Jogador 36'!$W$8,0)+IF('Jogador 37'!C118=1,'Jogador 37'!$W$8,0)+IF('Jogador 38'!C118=1,'Jogador 38'!$W$8,0)+IF('Jogador 39'!C118=1,'Jogador 39'!$W$8,0)+IF('Jogador 40'!C118=1,'Jogador 40'!$W$8,0)+IF('Jogador 41'!C118=1,'Jogador 41'!$W$8,0)+IF('Jogador 42'!C118=1,'Jogador 42'!$W$8,0)+IF('Jogador 43'!C118=1,'Jogador 43'!$W$8,0)+IF('Jogador 44'!C118=1,'Jogador 44'!$W$8,0)+IF('Jogador 45'!C118=1,'Jogador 45'!$W$8,0)+IF('Jogador 46'!C118=1,'Jogador 46'!$W$8,0)+IF('Jogador 47'!C118=1,'Jogador 47'!$W$8,0)+IF('Jogador 48'!C118=1,'Jogador 48'!$W$8,0)+IF('Jogador 49'!C118=1,'Jogador 49'!$W$8,0)+IF('Jogador 50'!C118=1,'Jogador 50'!$W$8,0)+IF('Jogador 51'!C118=1,'Jogador 51'!$W$8,0)+IF('Jogador 52'!C118=1,'Jogador 52'!$W$8,0)+IF('Jogador 53'!C118=1,'Jogador 53'!$W$8,0)+IF('Jogador 54'!C118=1,'Jogador 54'!$W$8,0)+IF('Jogador 55'!C118=1,'Jogador 55'!$W$8,0)+IF('Jogador 56'!C118=1,'Jogador 56'!$W$8,0)+IF('Jogador 57'!C118=1,'Jogador 57'!$W$8,0)+IF('Jogador 58'!C118=1,'Jogador 58'!$W$8,0)+IF('Jogador 59'!C118=1,'Jogador 59'!$W$8,0)+IF('Jogador 60'!C118=1,'Jogador 60'!$W$8,0)+IF('Jogador 61'!C118=1,'Jogador 61'!$W$8,0)+IF('Jogador 62'!C118=1,'Jogador 62'!$W$8,0)+IF('Jogador 63'!C118=1,'Jogador 63'!$W$8,0)+IF('Jogador 64'!C118=1,'Jogador 64'!$W$8,0))/C118)</f>
        <v>0</v>
      </c>
      <c r="X118" s="4" t="str">
        <f>_xlfn.CONCAT(IF('Jogador 1'!C118=1,_xlfn.CONCAT('Jogador 1'!$W$1,", "),""),IF('Jogador 2'!C118=1,_xlfn.CONCAT('Jogador 2'!$W$1,", "),""),IF('Jogador 3'!C118=1,_xlfn.CONCAT('Jogador 3'!$W$1,", "),""),IF('Jogador 4'!C118=1,_xlfn.CONCAT('Jogador 4'!$W$1,", "),""),IF('Jogador 5'!C118=1,_xlfn.CONCAT('Jogador 5'!$W$1,", "),""),IF('Jogador 6'!C118=1,_xlfn.CONCAT('Jogador 6'!$W$1,", "),""),IF('Jogador 7'!C118=1,_xlfn.CONCAT('Jogador 7'!$W$1,", "),""),IF('Jogador 8'!C118=1,_xlfn.CONCAT('Jogador 8'!$W$1,", "),""),IF('Jogador 9'!C118=1,_xlfn.CONCAT('Jogador 9'!$W$1,", "),""),IF('Jogador 10'!C118=1,_xlfn.CONCAT('Jogador 10'!$W$1,", "),""),IF('Jogador 11'!C118=1,_xlfn.CONCAT('Jogador 11'!$W$1,", "),""),IF('Jogador 12'!C118=1,_xlfn.CONCAT('Jogador 12'!$W$1,", "),""),IF('Jogador 13'!C118=1,_xlfn.CONCAT('Jogador 13'!$W$1,", "),""),IF('Jogador 14'!C118=1,_xlfn.CONCAT('Jogador 14'!$W$1,", "),""),IF('Jogador 15'!C118=1,_xlfn.CONCAT('Jogador 15'!$W$1,", "),""),IF('Jogador 16'!C118=1,_xlfn.CONCAT('Jogador 16'!$W$1,", "),""),IF('Jogador 17'!C118=1,_xlfn.CONCAT('Jogador 17'!$W$1,", "),""),IF('Jogador 18'!C118=1,_xlfn.CONCAT('Jogador 18'!$W$1,", "),""),IF('Jogador 19'!C118=1,_xlfn.CONCAT('Jogador 19'!$W$1,", "),""),IF('Jogador 20'!C118=1,_xlfn.CONCAT('Jogador 20'!$W$1,", "),""),IF('Jogador 21'!C118=1,_xlfn.CONCAT('Jogador 21'!$W$1,", "),""),IF('Jogador 22'!C118=1,_xlfn.CONCAT('Jogador 22'!$W$1,", "),""),IF('Jogador 23'!C118=1,_xlfn.CONCAT('Jogador 23'!$W$1,", "),""),IF('Jogador 24'!C118=1,_xlfn.CONCAT('Jogador 24'!$W$1,", "),""),IF('Jogador 25'!C118=1,_xlfn.CONCAT('Jogador 25'!$W$1,", "),""),IF('Jogador 26'!C118=1,_xlfn.CONCAT('Jogador 26'!$W$1,", "),""),IF('Jogador 27'!C118=1,_xlfn.CONCAT('Jogador 27'!$W$1,", "),""),IF('Jogador 28'!C118=1,_xlfn.CONCAT('Jogador 28'!$W$1,", "),""),IF('Jogador 29'!C118=1,_xlfn.CONCAT('Jogador 29'!$W$1,", "),""),IF('Jogador 30'!C118=1,_xlfn.CONCAT('Jogador 30'!$W$1,", "),""),IF('Jogador 31'!C118=1,_xlfn.CONCAT('Jogador 31'!$W$1,", "),""),IF('Jogador 32'!C118=1,_xlfn.CONCAT('Jogador 32'!$W$1,", "),""),IF('Jogador 33'!C118=1,_xlfn.CONCAT('Jogador 33'!$W$1,", "),""),IF('Jogador 34'!C118=1,_xlfn.CONCAT('Jogador 34'!$W$1,", "),""),IF('Jogador 35'!C118=1,_xlfn.CONCAT('Jogador 35'!$W$1,", "),""),IF('Jogador 36'!C118=1,_xlfn.CONCAT('Jogador 36'!$W$1,", "),""),IF('Jogador 37'!C118=1,_xlfn.CONCAT('Jogador 37'!$W$1,", "),""),IF('Jogador 38'!C118=1,_xlfn.CONCAT('Jogador 38'!$W$1,", "),""),IF('Jogador 39'!C118=1,_xlfn.CONCAT('Jogador 39'!$W$1,", "),""),IF('Jogador 40'!C118=1,_xlfn.CONCAT('Jogador 40'!$W$1,", "),""),IF('Jogador 41'!C118=1,_xlfn.CONCAT('Jogador 41'!$W$1,", "),""),IF('Jogador 42'!C118=1,_xlfn.CONCAT('Jogador 42'!$W$1,", "),""),IF('Jogador 43'!C118=1,_xlfn.CONCAT('Jogador 43'!$W$1,", "),""),IF('Jogador 44'!C118=1,_xlfn.CONCAT('Jogador 44'!$W$1,", "),""),IF('Jogador 45'!C118=1,_xlfn.CONCAT('Jogador 45'!$W$1,", "),""),IF('Jogador 46'!C118=1,_xlfn.CONCAT('Jogador 46'!$W$1,", "),""),IF('Jogador 47'!C118=1,_xlfn.CONCAT('Jogador 47'!$W$1,", "),""),IF('Jogador 48'!C118=1,_xlfn.CONCAT('Jogador 48'!$W$1,", "),""),IF('Jogador 49'!C118=1,_xlfn.CONCAT('Jogador 49'!$W$1,", "),""),IF('Jogador 50'!C118=1,_xlfn.CONCAT('Jogador 50'!$W$1,", "),""),IF('Jogador 51'!C118=1,_xlfn.CONCAT('Jogador 51'!$W$1,", "),""),IF('Jogador 52'!C118=1,_xlfn.CONCAT('Jogador 52'!$W$1,", "),""),IF('Jogador 53'!C118=1,_xlfn.CONCAT('Jogador 53'!$W$1,", "),""),IF('Jogador 54'!C118=1,_xlfn.CONCAT('Jogador 54'!$W$1,", "),""),IF('Jogador 55'!C118=1,_xlfn.CONCAT('Jogador 55'!$W$1,", "),""),IF('Jogador 56'!C118=1,_xlfn.CONCAT('Jogador 56'!$W$1,", "),""),IF('Jogador 57'!C118=1,_xlfn.CONCAT('Jogador 57'!$W$1,", "),""),IF('Jogador 58'!C118=1,_xlfn.CONCAT('Jogador 58'!$W$1,", "),""),IF('Jogador 59'!C118=1,_xlfn.CONCAT('Jogador 59'!$W$1,", "),""),IF('Jogador 60'!C118=1,_xlfn.CONCAT('Jogador 60'!$W$1,", "),""),IF('Jogador 61'!C118=1,_xlfn.CONCAT('Jogador 61'!$W$1,", "),""),IF('Jogador 62'!C118=1,_xlfn.CONCAT('Jogador 62'!$W$1,", "),""),IF('Jogador 63'!C118=1,_xlfn.CONCAT('Jogador 63'!$W$1,", "),""),IF('Jogador 64'!C118=1,_xlfn.CONCAT('Jogador 64'!$W$1,", "),""))</f>
        <v/>
      </c>
      <c r="Y118" s="4" t="str">
        <f>_xlfn.CONCAT(IF('Jogador 1'!D118=1,_xlfn.CONCAT('Jogador 1'!$W$1,", "),""),IF('Jogador 2'!D118=1,_xlfn.CONCAT('Jogador 2'!$W$1,", "),""),IF('Jogador 3'!D118=1,_xlfn.CONCAT('Jogador 3'!$W$1,", "),""),IF('Jogador 4'!D118=1,_xlfn.CONCAT('Jogador 4'!$W$1,", "),""),IF('Jogador 5'!D118=1,_xlfn.CONCAT('Jogador 5'!$W$1,", "),""),IF('Jogador 6'!D118=1,_xlfn.CONCAT('Jogador 6'!$W$1,", "),""),IF('Jogador 7'!D118=1,_xlfn.CONCAT('Jogador 7'!$W$1,", "),""),IF('Jogador 8'!D118=1,_xlfn.CONCAT('Jogador 8'!$W$1,", "),""),IF('Jogador 9'!D118=1,_xlfn.CONCAT('Jogador 9'!$W$1,", "),""),IF('Jogador 10'!D118=1,_xlfn.CONCAT('Jogador 10'!$W$1,", "),""),IF('Jogador 11'!D118=1,_xlfn.CONCAT('Jogador 11'!$W$1,", "),""),IF('Jogador 12'!D118=1,_xlfn.CONCAT('Jogador 12'!$W$1,", "),""),IF('Jogador 13'!D118=1,_xlfn.CONCAT('Jogador 13'!$W$1,", "),""),IF('Jogador 14'!D118=1,_xlfn.CONCAT('Jogador 14'!$W$1,", "),""),IF('Jogador 15'!D118=1,_xlfn.CONCAT('Jogador 15'!$W$1,", "),""),IF('Jogador 16'!D118=1,_xlfn.CONCAT('Jogador 16'!$W$1,", "),""),IF('Jogador 17'!D118=1,_xlfn.CONCAT('Jogador 17'!$W$1,", "),""),IF('Jogador 18'!D118=1,_xlfn.CONCAT('Jogador 18'!$W$1,", "),""),IF('Jogador 19'!D118=1,_xlfn.CONCAT('Jogador 19'!$W$1,", "),""),IF('Jogador 20'!D118=1,_xlfn.CONCAT('Jogador 20'!$W$1,", "),""),IF('Jogador 21'!D118=1,_xlfn.CONCAT('Jogador 21'!$W$1,", "),""),IF('Jogador 22'!D118=1,_xlfn.CONCAT('Jogador 22'!$W$1,", "),""),IF('Jogador 23'!D118=1,_xlfn.CONCAT('Jogador 23'!$W$1,", "),""),IF('Jogador 24'!D118=1,_xlfn.CONCAT('Jogador 24'!$W$1,", "),""),IF('Jogador 25'!D118=1,_xlfn.CONCAT('Jogador 25'!$W$1,", "),""),IF('Jogador 26'!D118=1,_xlfn.CONCAT('Jogador 26'!$W$1,", "),""),IF('Jogador 27'!D118=1,_xlfn.CONCAT('Jogador 27'!$W$1,", "),""),IF('Jogador 28'!D118=1,_xlfn.CONCAT('Jogador 28'!$W$1,", "),""),IF('Jogador 29'!D118=1,_xlfn.CONCAT('Jogador 29'!$W$1,", "),""),IF('Jogador 30'!D118=1,_xlfn.CONCAT('Jogador 30'!$W$1,", "),""),IF('Jogador 31'!D118=1,_xlfn.CONCAT('Jogador 31'!$W$1,", "),""),IF('Jogador 32'!D118=1,_xlfn.CONCAT('Jogador 32'!$W$1,", "),""),IF('Jogador 33'!D118=1,_xlfn.CONCAT('Jogador 33'!$W$1,", "),""),IF('Jogador 34'!D118=1,_xlfn.CONCAT('Jogador 34'!$W$1,", "),""),IF('Jogador 35'!D118=1,_xlfn.CONCAT('Jogador 35'!$W$1,", "),""),IF('Jogador 36'!D118=1,_xlfn.CONCAT('Jogador 36'!$W$1,", "),""),IF('Jogador 37'!D118=1,_xlfn.CONCAT('Jogador 37'!$W$1,", "),""),IF('Jogador 38'!D118=1,_xlfn.CONCAT('Jogador 38'!$W$1,", "),""),IF('Jogador 39'!D118=1,_xlfn.CONCAT('Jogador 39'!$W$1,", "),""),IF('Jogador 40'!D118=1,_xlfn.CONCAT('Jogador 40'!$W$1,", "),""),IF('Jogador 41'!D118=1,_xlfn.CONCAT('Jogador 41'!$W$1,", "),""),IF('Jogador 42'!D118=1,_xlfn.CONCAT('Jogador 42'!$W$1,", "),""),IF('Jogador 43'!D118=1,_xlfn.CONCAT('Jogador 43'!$W$1,", "),""),IF('Jogador 44'!D118=1,_xlfn.CONCAT('Jogador 44'!$W$1,", "),""),IF('Jogador 45'!D118=1,_xlfn.CONCAT('Jogador 45'!$W$1,", "),""),IF('Jogador 46'!D118=1,_xlfn.CONCAT('Jogador 46'!$W$1,", "),""),IF('Jogador 47'!D118=1,_xlfn.CONCAT('Jogador 47'!$W$1,", "),""),IF('Jogador 48'!D118=1,_xlfn.CONCAT('Jogador 48'!$W$1,", "),""),IF('Jogador 49'!D118=1,_xlfn.CONCAT('Jogador 49'!$W$1,", "),""),IF('Jogador 50'!D118=1,_xlfn.CONCAT('Jogador 50'!$W$1,", "),""),IF('Jogador 51'!D118=1,_xlfn.CONCAT('Jogador 51'!$W$1,", "),""),IF('Jogador 52'!D118=1,_xlfn.CONCAT('Jogador 52'!$W$1,", "),""),IF('Jogador 53'!D118=1,_xlfn.CONCAT('Jogador 53'!$W$1,", "),""),IF('Jogador 54'!D118=1,_xlfn.CONCAT('Jogador 54'!$W$1,", "),""),IF('Jogador 55'!D118=1,_xlfn.CONCAT('Jogador 55'!$W$1,", "),""),IF('Jogador 56'!D118=1,_xlfn.CONCAT('Jogador 56'!$W$1,", "),""),IF('Jogador 57'!D118=1,_xlfn.CONCAT('Jogador 57'!$W$1,", "),""),IF('Jogador 58'!D118=1,_xlfn.CONCAT('Jogador 58'!$W$1,", "),""),IF('Jogador 59'!D118=1,_xlfn.CONCAT('Jogador 59'!$W$1,", "),""),IF('Jogador 60'!D118=1,_xlfn.CONCAT('Jogador 60'!$W$1,", "),""),IF('Jogador 61'!D118=1,_xlfn.CONCAT('Jogador 61'!$W$1,", "),""),IF('Jogador 62'!D118=1,_xlfn.CONCAT('Jogador 62'!$W$1,", "),""),IF('Jogador 63'!D118=1,_xlfn.CONCAT('Jogador 63'!$W$1,", "),""),IF('Jogador 64'!D118=1,_xlfn.CONCAT('Jogador 64'!$W$1,", "),""))</f>
        <v/>
      </c>
    </row>
    <row r="119" spans="1:25" x14ac:dyDescent="0.3">
      <c r="A119" s="4" t="s">
        <v>2</v>
      </c>
      <c r="B119" s="4">
        <f>'Jogador 1'!B119+'Jogador 2'!B119+'Jogador 3'!B119+'Jogador 4'!B119+'Jogador 5'!B119+'Jogador 6'!B119+'Jogador 7'!B119+'Jogador 8'!B119+'Jogador 9'!B119+'Jogador 10'!B119+'Jogador 11'!B119+'Jogador 12'!B119+'Jogador 13'!B119+'Jogador 14'!B119+'Jogador 15'!B119+'Jogador 16'!B119+'Jogador 17'!B119+'Jogador 18'!B119+'Jogador 19'!B119+'Jogador 20'!B119+'Jogador 21'!B119+'Jogador 22'!B119+'Jogador 23'!B119+'Jogador 24'!B119+'Jogador 25'!B119+'Jogador 26'!B119+'Jogador 27'!B119+'Jogador 28'!B119+'Jogador 29'!B119+'Jogador 30'!B119+'Jogador 31'!B119+'Jogador 32'!B119+'Jogador 33'!B119+'Jogador 34'!B119+'Jogador 35'!B119+'Jogador 36'!B119+'Jogador 37'!B119+'Jogador 38'!B119+'Jogador 39'!B119+'Jogador 40'!B119+'Jogador 41'!B119+'Jogador 42'!B119+'Jogador 43'!B119+'Jogador 44'!B119+'Jogador 45'!B119+'Jogador 46'!B119+'Jogador 47'!B119+'Jogador 48'!B119+'Jogador 49'!B119+'Jogador 50'!B119+'Jogador 51'!B119+'Jogador 52'!B119+'Jogador 53'!B119+'Jogador 54'!B119+'Jogador 55'!B119+'Jogador 56'!B119+'Jogador 57'!B119+'Jogador 58'!B119+'Jogador 59'!B119+'Jogador 60'!B119+'Jogador 61'!B119+'Jogador 62'!B119+'Jogador 63'!B119+'Jogador 64'!B119</f>
        <v>0</v>
      </c>
      <c r="C119" s="4">
        <f>'Jogador 1'!C119+'Jogador 2'!C119+'Jogador 3'!C119+'Jogador 4'!C119+'Jogador 5'!C119+'Jogador 6'!C119+'Jogador 7'!C119+'Jogador 8'!C119+'Jogador 9'!C119+'Jogador 10'!C119+'Jogador 11'!C119+'Jogador 12'!C119+'Jogador 13'!C119+'Jogador 14'!C119+'Jogador 15'!C119+'Jogador 16'!C119+'Jogador 17'!C119+'Jogador 18'!C119+'Jogador 19'!C119+'Jogador 20'!C119+'Jogador 21'!C119+'Jogador 22'!C119+'Jogador 23'!C119+'Jogador 24'!C119+'Jogador 25'!C119+'Jogador 26'!C119+'Jogador 27'!C119+'Jogador 28'!C119+'Jogador 29'!C119+'Jogador 30'!C119+'Jogador 31'!C119+'Jogador 32'!C119+'Jogador 33'!C119+'Jogador 34'!C119+'Jogador 35'!C119+'Jogador 36'!C119+'Jogador 37'!C119+'Jogador 38'!C119+'Jogador 39'!C119+'Jogador 40'!C119+'Jogador 41'!C119+'Jogador 42'!C119+'Jogador 43'!C119+'Jogador 44'!C119+'Jogador 45'!C119+'Jogador 46'!C119+'Jogador 47'!C119+'Jogador 48'!C119+'Jogador 49'!C119+'Jogador 50'!C119+'Jogador 51'!C119+'Jogador 52'!C119+'Jogador 53'!C119+'Jogador 54'!C119+'Jogador 55'!C119+'Jogador 56'!C119+'Jogador 57'!C119+'Jogador 58'!C119+'Jogador 59'!C119+'Jogador 60'!C119+'Jogador 61'!C119+'Jogador 62'!C119+'Jogador 63'!C119+'Jogador 64'!C119</f>
        <v>0</v>
      </c>
      <c r="D119" s="4">
        <f>'Jogador 1'!D119+'Jogador 2'!D119+'Jogador 3'!D119+'Jogador 4'!D119+'Jogador 5'!D119+'Jogador 6'!D119+'Jogador 7'!D119+'Jogador 8'!D119+'Jogador 9'!D119+'Jogador 10'!D119+'Jogador 11'!D119+'Jogador 12'!D119+'Jogador 13'!D119+'Jogador 14'!D119+'Jogador 15'!D119+'Jogador 16'!D119+'Jogador 17'!D119+'Jogador 18'!D119+'Jogador 19'!D119+'Jogador 20'!D119+'Jogador 21'!D119+'Jogador 22'!D119+'Jogador 23'!D119+'Jogador 24'!D119+'Jogador 25'!D119+'Jogador 26'!D119+'Jogador 27'!D119+'Jogador 28'!D119+'Jogador 29'!D119+'Jogador 30'!D119+'Jogador 31'!D119+'Jogador 32'!D119+'Jogador 33'!D119+'Jogador 34'!D119+'Jogador 35'!D119+'Jogador 36'!D119+'Jogador 37'!D119+'Jogador 38'!D119+'Jogador 39'!D119+'Jogador 40'!D119+'Jogador 41'!D119+'Jogador 42'!D119+'Jogador 43'!D119+'Jogador 44'!D119+'Jogador 45'!D119+'Jogador 46'!D119+'Jogador 47'!D119+'Jogador 48'!D119+'Jogador 49'!D119+'Jogador 50'!D119+'Jogador 51'!D119+'Jogador 52'!D119+'Jogador 53'!D119+'Jogador 54'!D119+'Jogador 55'!D119+'Jogador 56'!D119+'Jogador 57'!D119+'Jogador 58'!D119+'Jogador 59'!D119+'Jogador 60'!D119+'Jogador 61'!D119+'Jogador 62'!D119+'Jogador 63'!D119+'Jogador 64'!D119</f>
        <v>0</v>
      </c>
      <c r="E119" s="4">
        <f>'Jogador 1'!E119+'Jogador 2'!E119+'Jogador 3'!E119+'Jogador 4'!E119+'Jogador 5'!E119+'Jogador 6'!E119+'Jogador 7'!E119+'Jogador 8'!E119+'Jogador 9'!E119+'Jogador 10'!E119+'Jogador 11'!E119+'Jogador 12'!E119+'Jogador 13'!E119+'Jogador 14'!E119+'Jogador 15'!E119+'Jogador 16'!E119+'Jogador 17'!E119+'Jogador 18'!E119+'Jogador 19'!E119+'Jogador 20'!E119+'Jogador 21'!E119+'Jogador 22'!E119+'Jogador 23'!E119+'Jogador 24'!E119+'Jogador 25'!E119+'Jogador 26'!E119+'Jogador 27'!E119+'Jogador 28'!E119+'Jogador 29'!E119+'Jogador 30'!E119+'Jogador 31'!E119+'Jogador 32'!E119+'Jogador 33'!E119+'Jogador 34'!E119+'Jogador 35'!E119+'Jogador 36'!E119+'Jogador 37'!E119+'Jogador 38'!E119+'Jogador 39'!E119+'Jogador 40'!E119+'Jogador 41'!E119+'Jogador 42'!E119+'Jogador 43'!E119+'Jogador 44'!E119+'Jogador 45'!E119+'Jogador 46'!E119+'Jogador 47'!E119+'Jogador 48'!E119+'Jogador 49'!E119+'Jogador 50'!E119+'Jogador 51'!E119+'Jogador 52'!E119+'Jogador 53'!E119+'Jogador 54'!E119+'Jogador 55'!E119+'Jogador 56'!E119+'Jogador 57'!E119+'Jogador 58'!E119+'Jogador 59'!E119+'Jogador 60'!E119+'Jogador 61'!E119+'Jogador 62'!E119+'Jogador 63'!E119+'Jogador 64'!E119</f>
        <v>0</v>
      </c>
      <c r="F119" s="9">
        <f t="shared" si="21"/>
        <v>0</v>
      </c>
      <c r="G119" s="4">
        <f>'Jogador 1'!G119+'Jogador 2'!G119+'Jogador 3'!G119+'Jogador 4'!G119+'Jogador 5'!G119+'Jogador 6'!G119+'Jogador 7'!G119+'Jogador 8'!G119+'Jogador 9'!G119+'Jogador 10'!G119+'Jogador 11'!G119+'Jogador 12'!G119+'Jogador 13'!G119+'Jogador 14'!G119+'Jogador 15'!G119+'Jogador 16'!G119+'Jogador 17'!G119+'Jogador 18'!G119+'Jogador 19'!G119+'Jogador 20'!G119+'Jogador 21'!G119+'Jogador 22'!G119+'Jogador 23'!G119+'Jogador 24'!G119+'Jogador 25'!G119+'Jogador 26'!G119+'Jogador 27'!G119+'Jogador 28'!G119+'Jogador 29'!G119+'Jogador 30'!G119+'Jogador 31'!G119+'Jogador 32'!G119+'Jogador 33'!G119+'Jogador 34'!G119+'Jogador 35'!G119+'Jogador 36'!G119+'Jogador 37'!G119+'Jogador 38'!G119+'Jogador 39'!G119+'Jogador 40'!G119+'Jogador 41'!G119+'Jogador 42'!G119+'Jogador 43'!G119+'Jogador 44'!G119+'Jogador 45'!G119+'Jogador 46'!G119+'Jogador 47'!G119+'Jogador 48'!G119+'Jogador 49'!G119+'Jogador 50'!G119+'Jogador 51'!G119+'Jogador 52'!G119+'Jogador 53'!G119+'Jogador 54'!G119+'Jogador 55'!G119+'Jogador 56'!G119+'Jogador 57'!G119+'Jogador 58'!G119+'Jogador 59'!G119+'Jogador 60'!G119+'Jogador 61'!G119+'Jogador 62'!G119+'Jogador 63'!G119+'Jogador 64'!G119</f>
        <v>0</v>
      </c>
      <c r="H119" s="9">
        <f t="shared" si="22"/>
        <v>0</v>
      </c>
      <c r="I119" s="4">
        <f>'Jogador 1'!I119+'Jogador 2'!I119+'Jogador 3'!I119+'Jogador 4'!I119+'Jogador 5'!I119+'Jogador 6'!I119+'Jogador 7'!I119+'Jogador 8'!I119+'Jogador 9'!I119+'Jogador 10'!I119+'Jogador 11'!I119+'Jogador 12'!I119+'Jogador 13'!I119+'Jogador 14'!I119+'Jogador 15'!I119+'Jogador 16'!I119+'Jogador 17'!I119+'Jogador 18'!I119+'Jogador 19'!I119+'Jogador 20'!I119+'Jogador 21'!I119+'Jogador 22'!I119+'Jogador 23'!I119+'Jogador 24'!I119+'Jogador 25'!I119+'Jogador 26'!I119+'Jogador 27'!I119+'Jogador 28'!I119+'Jogador 29'!I119+'Jogador 30'!I119+'Jogador 31'!I119+'Jogador 32'!I119+'Jogador 33'!I119+'Jogador 34'!I119+'Jogador 35'!I119+'Jogador 36'!I119+'Jogador 37'!I119+'Jogador 38'!I119+'Jogador 39'!I119+'Jogador 40'!I119+'Jogador 41'!I119+'Jogador 42'!I119+'Jogador 43'!I119+'Jogador 44'!I119+'Jogador 45'!I119+'Jogador 46'!I119+'Jogador 47'!I119+'Jogador 48'!I119+'Jogador 49'!I119+'Jogador 50'!I119+'Jogador 51'!I119+'Jogador 52'!I119+'Jogador 53'!I119+'Jogador 54'!I119+'Jogador 55'!I119+'Jogador 56'!I119+'Jogador 57'!I119+'Jogador 58'!I119+'Jogador 59'!I119+'Jogador 60'!I119+'Jogador 61'!I119+'Jogador 62'!I119+'Jogador 63'!I119+'Jogador 64'!I119</f>
        <v>0</v>
      </c>
      <c r="J119" s="9">
        <f t="shared" si="23"/>
        <v>0</v>
      </c>
      <c r="K119" s="4">
        <f>'Jogador 1'!K119+'Jogador 2'!K119+'Jogador 3'!K119+'Jogador 4'!K119+'Jogador 5'!K119+'Jogador 6'!K119+'Jogador 7'!K119+'Jogador 8'!K119+'Jogador 9'!K119+'Jogador 10'!K119+'Jogador 11'!K119+'Jogador 12'!K119+'Jogador 13'!K119+'Jogador 14'!K119+'Jogador 15'!K119+'Jogador 16'!K119+'Jogador 17'!K119+'Jogador 18'!K119+'Jogador 19'!K119+'Jogador 20'!K119+'Jogador 21'!K119+'Jogador 22'!K119+'Jogador 23'!K119+'Jogador 24'!K119+'Jogador 25'!K119+'Jogador 26'!K119+'Jogador 27'!K119+'Jogador 28'!K119+'Jogador 29'!K119+'Jogador 30'!K119+'Jogador 31'!K119+'Jogador 32'!K119+'Jogador 33'!K119+'Jogador 34'!K119+'Jogador 35'!K119+'Jogador 36'!K119+'Jogador 37'!K119+'Jogador 38'!K119+'Jogador 39'!K119+'Jogador 40'!K119+'Jogador 41'!K119+'Jogador 42'!K119+'Jogador 43'!K119+'Jogador 44'!K119+'Jogador 45'!K119+'Jogador 46'!K119+'Jogador 47'!K119+'Jogador 48'!K119+'Jogador 49'!K119+'Jogador 50'!K119+'Jogador 51'!K119+'Jogador 52'!K119+'Jogador 53'!K119+'Jogador 54'!K119+'Jogador 55'!K119+'Jogador 56'!K119+'Jogador 57'!K119+'Jogador 58'!K119+'Jogador 59'!K119+'Jogador 60'!K119+'Jogador 61'!K119+'Jogador 62'!K119+'Jogador 63'!K119+'Jogador 64'!K119</f>
        <v>0</v>
      </c>
      <c r="L119" s="9">
        <f t="shared" si="24"/>
        <v>0</v>
      </c>
      <c r="M119" s="4">
        <f>'Jogador 1'!M119+'Jogador 2'!M119+'Jogador 3'!M119+'Jogador 4'!M119+'Jogador 5'!M119+'Jogador 6'!M119+'Jogador 7'!M119+'Jogador 8'!M119+'Jogador 9'!M119+'Jogador 10'!M119+'Jogador 11'!M119+'Jogador 12'!M119+'Jogador 13'!M119+'Jogador 14'!M119+'Jogador 15'!M119+'Jogador 16'!M119+'Jogador 17'!M119+'Jogador 18'!M119+'Jogador 19'!M119+'Jogador 20'!M119+'Jogador 21'!M119+'Jogador 22'!M119+'Jogador 23'!M119+'Jogador 24'!M119+'Jogador 25'!M119+'Jogador 26'!M119+'Jogador 27'!M119+'Jogador 28'!M119+'Jogador 29'!M119+'Jogador 30'!M119+'Jogador 31'!M119+'Jogador 32'!M119+'Jogador 33'!M119+'Jogador 34'!M119+'Jogador 35'!M119+'Jogador 36'!M119+'Jogador 37'!M119+'Jogador 38'!M119+'Jogador 39'!M119+'Jogador 40'!M119+'Jogador 41'!M119+'Jogador 42'!M119+'Jogador 43'!M119+'Jogador 44'!M119+'Jogador 45'!M119+'Jogador 46'!M119+'Jogador 47'!M119+'Jogador 48'!M119+'Jogador 49'!M119+'Jogador 50'!M119+'Jogador 51'!M119+'Jogador 52'!M119+'Jogador 53'!M119+'Jogador 54'!M119+'Jogador 55'!M119+'Jogador 56'!M119+'Jogador 57'!M119+'Jogador 58'!M119+'Jogador 59'!M119+'Jogador 60'!M119+'Jogador 61'!M119+'Jogador 62'!M119+'Jogador 63'!M119+'Jogador 64'!M119</f>
        <v>0</v>
      </c>
      <c r="N119" s="9">
        <f t="shared" si="25"/>
        <v>0</v>
      </c>
      <c r="O119" s="4">
        <f>'Jogador 1'!O119+'Jogador 2'!O119+'Jogador 3'!O119+'Jogador 4'!O119+'Jogador 5'!O119+'Jogador 6'!O119+'Jogador 7'!O119+'Jogador 8'!O119+'Jogador 9'!O119+'Jogador 10'!O119+'Jogador 11'!O119+'Jogador 12'!O119+'Jogador 13'!O119+'Jogador 14'!O119+'Jogador 15'!O119+'Jogador 16'!O119+'Jogador 17'!O119+'Jogador 18'!O119+'Jogador 19'!O119+'Jogador 20'!O119+'Jogador 21'!O119+'Jogador 22'!O119+'Jogador 23'!O119+'Jogador 24'!O119+'Jogador 25'!O119+'Jogador 26'!O119+'Jogador 27'!O119+'Jogador 28'!O119+'Jogador 29'!O119+'Jogador 30'!O119+'Jogador 31'!O119+'Jogador 32'!O119+'Jogador 33'!O119+'Jogador 34'!O119+'Jogador 35'!O119+'Jogador 36'!O119+'Jogador 37'!O119+'Jogador 38'!O119+'Jogador 39'!O119+'Jogador 40'!O119+'Jogador 41'!O119+'Jogador 42'!O119+'Jogador 43'!O119+'Jogador 44'!O119+'Jogador 45'!O119+'Jogador 46'!O119+'Jogador 47'!O119+'Jogador 48'!O119+'Jogador 49'!O119+'Jogador 50'!O119+'Jogador 51'!O119+'Jogador 52'!O119+'Jogador 53'!O119+'Jogador 54'!O119+'Jogador 55'!O119+'Jogador 56'!O119+'Jogador 57'!O119+'Jogador 58'!O119+'Jogador 59'!O119+'Jogador 60'!O119+'Jogador 61'!O119+'Jogador 62'!O119+'Jogador 63'!O119+'Jogador 64'!O119</f>
        <v>0</v>
      </c>
      <c r="P119" s="9">
        <f t="shared" si="26"/>
        <v>0</v>
      </c>
      <c r="Q119" s="4">
        <f>'Jogador 1'!Q119+'Jogador 2'!Q119+'Jogador 3'!Q119+'Jogador 4'!Q119+'Jogador 5'!Q119+'Jogador 6'!Q119+'Jogador 7'!Q119+'Jogador 8'!Q119+'Jogador 9'!Q119+'Jogador 10'!Q119+'Jogador 11'!Q119+'Jogador 12'!Q119+'Jogador 13'!Q119+'Jogador 14'!Q119+'Jogador 15'!Q119+'Jogador 16'!Q119+'Jogador 17'!Q119+'Jogador 18'!Q119+'Jogador 19'!Q119+'Jogador 20'!Q119+'Jogador 21'!Q119+'Jogador 22'!Q119+'Jogador 23'!Q119+'Jogador 24'!Q119+'Jogador 25'!Q119+'Jogador 26'!Q119+'Jogador 27'!Q119+'Jogador 28'!Q119+'Jogador 29'!Q119+'Jogador 30'!Q119+'Jogador 31'!Q119+'Jogador 32'!Q119+'Jogador 33'!Q119+'Jogador 34'!Q119+'Jogador 35'!Q119+'Jogador 36'!Q119+'Jogador 37'!Q119+'Jogador 38'!Q119+'Jogador 39'!Q119+'Jogador 40'!Q119+'Jogador 41'!Q119+'Jogador 42'!Q119+'Jogador 43'!Q119+'Jogador 44'!Q119+'Jogador 45'!Q119+'Jogador 46'!Q119+'Jogador 47'!Q119+'Jogador 48'!Q119+'Jogador 49'!Q119+'Jogador 50'!Q119+'Jogador 51'!Q119+'Jogador 52'!Q119+'Jogador 53'!Q119+'Jogador 54'!Q119+'Jogador 55'!Q119+'Jogador 56'!Q119+'Jogador 57'!Q119+'Jogador 58'!Q119+'Jogador 59'!Q119+'Jogador 60'!Q119+'Jogador 61'!Q119+'Jogador 62'!Q119+'Jogador 63'!Q119+'Jogador 64'!Q119</f>
        <v>0</v>
      </c>
      <c r="R119" s="4">
        <f>'Jogador 1'!R119+'Jogador 2'!R119+'Jogador 3'!R119+'Jogador 4'!R119+'Jogador 5'!R119+'Jogador 6'!R119+'Jogador 7'!R119+'Jogador 8'!R119+'Jogador 9'!R119+'Jogador 10'!R119+'Jogador 11'!R119+'Jogador 12'!R119+'Jogador 13'!R119+'Jogador 14'!R119+'Jogador 15'!R119+'Jogador 16'!R119+'Jogador 17'!R119+'Jogador 18'!R119+'Jogador 19'!R119+'Jogador 20'!R119+'Jogador 21'!R119+'Jogador 22'!R119+'Jogador 23'!R119+'Jogador 24'!R119+'Jogador 25'!R119+'Jogador 26'!R119+'Jogador 27'!R119+'Jogador 28'!R119+'Jogador 29'!R119+'Jogador 30'!R119+'Jogador 31'!R119+'Jogador 32'!R119+'Jogador 33'!R119+'Jogador 34'!R119+'Jogador 35'!R119+'Jogador 36'!R119+'Jogador 37'!R119+'Jogador 38'!R119+'Jogador 39'!R119+'Jogador 40'!R119+'Jogador 41'!R119+'Jogador 42'!R119+'Jogador 43'!R119+'Jogador 44'!R119+'Jogador 45'!R119+'Jogador 46'!R119+'Jogador 47'!R119+'Jogador 48'!R119+'Jogador 49'!R119+'Jogador 50'!R119+'Jogador 51'!R119+'Jogador 52'!R119+'Jogador 53'!R119+'Jogador 54'!R119+'Jogador 55'!R119+'Jogador 56'!R119+'Jogador 57'!R119+'Jogador 58'!R119+'Jogador 59'!R119+'Jogador 60'!R119+'Jogador 61'!R119+'Jogador 62'!R119+'Jogador 63'!R119+'Jogador 64'!R119</f>
        <v>0</v>
      </c>
      <c r="S119" s="4">
        <f>'Jogador 1'!S119+'Jogador 2'!S119+'Jogador 3'!S119+'Jogador 4'!S119+'Jogador 5'!S119+'Jogador 6'!S119+'Jogador 7'!S119+'Jogador 8'!S119+'Jogador 9'!S119+'Jogador 10'!S119+'Jogador 11'!S119+'Jogador 12'!S119+'Jogador 13'!S119+'Jogador 14'!S119+'Jogador 15'!S119+'Jogador 16'!S119+'Jogador 17'!S119+'Jogador 18'!S119+'Jogador 19'!S119+'Jogador 20'!S119+'Jogador 21'!S119+'Jogador 22'!S119+'Jogador 23'!S119+'Jogador 24'!S119+'Jogador 25'!S119+'Jogador 26'!S119+'Jogador 27'!S119+'Jogador 28'!S119+'Jogador 29'!S119+'Jogador 30'!S119+'Jogador 31'!S119+'Jogador 32'!S119+'Jogador 33'!S119+'Jogador 34'!S119+'Jogador 35'!S119+'Jogador 36'!S119+'Jogador 37'!S119+'Jogador 38'!S119+'Jogador 39'!S119+'Jogador 40'!S119+'Jogador 41'!S119+'Jogador 42'!S119+'Jogador 43'!S119+'Jogador 44'!S119+'Jogador 45'!S119+'Jogador 46'!S119+'Jogador 47'!S119+'Jogador 48'!S119+'Jogador 49'!S119+'Jogador 50'!S119+'Jogador 51'!S119+'Jogador 52'!S119+'Jogador 53'!S119+'Jogador 54'!S119+'Jogador 55'!S119+'Jogador 56'!S119+'Jogador 57'!S119+'Jogador 58'!S119+'Jogador 59'!S119+'Jogador 60'!S119+'Jogador 61'!S119+'Jogador 62'!S119+'Jogador 63'!S119+'Jogador 64'!S119</f>
        <v>0</v>
      </c>
      <c r="T119" s="4">
        <f>'Jogador 1'!T119+'Jogador 2'!T119+'Jogador 3'!T119+'Jogador 4'!T119+'Jogador 5'!T119+'Jogador 6'!T119+'Jogador 7'!T119+'Jogador 8'!T119+'Jogador 9'!T119+'Jogador 10'!T119+'Jogador 11'!T119+'Jogador 12'!T119+'Jogador 13'!T119+'Jogador 14'!T119+'Jogador 15'!T119+'Jogador 16'!T119+'Jogador 17'!T119+'Jogador 18'!T119+'Jogador 19'!T119+'Jogador 20'!T119+'Jogador 21'!T119+'Jogador 22'!T119+'Jogador 23'!T119+'Jogador 24'!T119+'Jogador 25'!T119+'Jogador 26'!T119+'Jogador 27'!T119+'Jogador 28'!T119+'Jogador 29'!T119+'Jogador 30'!T119+'Jogador 31'!T119+'Jogador 32'!T119+'Jogador 33'!T119+'Jogador 34'!T119+'Jogador 35'!T119+'Jogador 36'!T119+'Jogador 37'!T119+'Jogador 38'!T119+'Jogador 39'!T119+'Jogador 40'!T119+'Jogador 41'!T119+'Jogador 42'!T119+'Jogador 43'!T119+'Jogador 44'!T119+'Jogador 45'!T119+'Jogador 46'!T119+'Jogador 47'!T119+'Jogador 48'!T119+'Jogador 49'!T119+'Jogador 50'!T119+'Jogador 51'!T119+'Jogador 52'!T119+'Jogador 53'!T119+'Jogador 54'!T119+'Jogador 55'!T119+'Jogador 56'!T119+'Jogador 57'!T119+'Jogador 58'!T119+'Jogador 59'!T119+'Jogador 60'!T119+'Jogador 61'!T119+'Jogador 62'!T119+'Jogador 63'!T119+'Jogador 64'!T119</f>
        <v>0</v>
      </c>
      <c r="U119" s="10">
        <f t="shared" si="27"/>
        <v>0</v>
      </c>
      <c r="V119" s="10">
        <f>IF(C119=0,0,(IF('Jogador 1'!C119=1,'Jogador 1'!$W$8,0)+IF('Jogador 2'!C119=1,'Jogador 2'!$W$8,0)+IF('Jogador 3'!C119=1,'Jogador 3'!$W$8,0)+IF('Jogador 4'!C119=1,'Jogador 4'!$W$8,0)+IF('Jogador 5'!C119=1,'Jogador 5'!$W$8,0)+IF('Jogador 6'!C119=1,'Jogador 6'!$W$8,0)+IF('Jogador 7'!C119=1,'Jogador 7'!$W$8,0)+IF('Jogador 8'!C119=1,'Jogador 8'!$W$8,0)+IF('Jogador 9'!C119=1,'Jogador 9'!$W$8,0)+IF('Jogador 10'!C119=1,'Jogador 10'!$W$8,0)+IF('Jogador 11'!C119=1,'Jogador 11'!$W$8,0)+IF('Jogador 12'!C119=1,'Jogador 12'!$W$8,0)+IF('Jogador 13'!C119=1,'Jogador 13'!$W$8,0)+IF('Jogador 14'!C119=1,'Jogador 14'!$W$8,0)+IF('Jogador 15'!C119=1,'Jogador 15'!$W$8,0)+IF('Jogador 16'!C119=1,'Jogador 16'!$W$8,0)+IF('Jogador 17'!C119=1,'Jogador 17'!$W$8,0)+IF('Jogador 18'!C119=1,'Jogador 18'!$W$8,0)+IF('Jogador 19'!C119=1,'Jogador 19'!$W$8,0)+IF('Jogador 20'!C119=1,'Jogador 20'!$W$8,0)+IF('Jogador 21'!C119=1,'Jogador 21'!$W$8,0)+IF('Jogador 22'!C119=1,'Jogador 22'!$W$8,0)+IF('Jogador 23'!C119=1,'Jogador 23'!$W$8,0)+IF('Jogador 24'!C119=1,'Jogador 24'!$W$8,0)+IF('Jogador 25'!C119=1,'Jogador 25'!$W$8,0)+IF('Jogador 26'!C119=1,'Jogador 26'!$W$8,0)+IF('Jogador 27'!C119=1,'Jogador 27'!$W$8,0)+IF('Jogador 28'!C119=1,'Jogador 28'!$W$8,0)+IF('Jogador 29'!C119=1,'Jogador 29'!$W$8,0)+IF('Jogador 30'!C119=1,'Jogador 30'!$W$8,0)+IF('Jogador 31'!C119=1,'Jogador 31'!$W$8,0)+IF('Jogador 32'!C119=1,'Jogador 32'!$W$8,0)+IF('Jogador 33'!C119=1,'Jogador 33'!$W$8,0)+IF('Jogador 34'!C119=1,'Jogador 34'!$W$8,0)+IF('Jogador 35'!C119=1,'Jogador 35'!$W$8,0) +IF('Jogador 36'!C119=1,'Jogador 36'!$W$8,0)+IF('Jogador 37'!C119=1,'Jogador 37'!$W$8,0)+IF('Jogador 38'!C119=1,'Jogador 38'!$W$8,0)+IF('Jogador 39'!C119=1,'Jogador 39'!$W$8,0)+IF('Jogador 40'!C119=1,'Jogador 40'!$W$8,0)+IF('Jogador 41'!C119=1,'Jogador 41'!$W$8,0)+IF('Jogador 42'!C119=1,'Jogador 42'!$W$8,0)+IF('Jogador 43'!C119=1,'Jogador 43'!$W$8,0)+IF('Jogador 44'!C119=1,'Jogador 44'!$W$8,0)+IF('Jogador 45'!C119=1,'Jogador 45'!$W$8,0)+IF('Jogador 46'!C119=1,'Jogador 46'!$W$8,0)+IF('Jogador 47'!C119=1,'Jogador 47'!$W$8,0)+IF('Jogador 48'!C119=1,'Jogador 48'!$W$8,0)+IF('Jogador 49'!C119=1,'Jogador 49'!$W$8,0)+IF('Jogador 50'!C119=1,'Jogador 50'!$W$8,0)+IF('Jogador 51'!C119=1,'Jogador 51'!$W$8,0)+IF('Jogador 52'!C119=1,'Jogador 52'!$W$8,0)+IF('Jogador 53'!C119=1,'Jogador 53'!$W$8,0)+IF('Jogador 54'!C119=1,'Jogador 54'!$W$8,0)+IF('Jogador 55'!C119=1,'Jogador 55'!$W$8,0)+IF('Jogador 56'!C119=1,'Jogador 56'!$W$8,0)+IF('Jogador 57'!C119=1,'Jogador 57'!$W$8,0)+IF('Jogador 58'!C119=1,'Jogador 58'!$W$8,0)+IF('Jogador 59'!C119=1,'Jogador 59'!$W$8,0)+IF('Jogador 60'!C119=1,'Jogador 60'!$W$8,0)+IF('Jogador 61'!C119=1,'Jogador 61'!$W$8,0)+IF('Jogador 62'!C119=1,'Jogador 62'!$W$8,0)+IF('Jogador 63'!C119=1,'Jogador 63'!$W$8,0)+IF('Jogador 64'!C119=1,'Jogador 64'!$W$8,0))/C119)</f>
        <v>0</v>
      </c>
      <c r="X119" s="4" t="str">
        <f>_xlfn.CONCAT(IF('Jogador 1'!C119=1,_xlfn.CONCAT('Jogador 1'!$W$1,", "),""),IF('Jogador 2'!C119=1,_xlfn.CONCAT('Jogador 2'!$W$1,", "),""),IF('Jogador 3'!C119=1,_xlfn.CONCAT('Jogador 3'!$W$1,", "),""),IF('Jogador 4'!C119=1,_xlfn.CONCAT('Jogador 4'!$W$1,", "),""),IF('Jogador 5'!C119=1,_xlfn.CONCAT('Jogador 5'!$W$1,", "),""),IF('Jogador 6'!C119=1,_xlfn.CONCAT('Jogador 6'!$W$1,", "),""),IF('Jogador 7'!C119=1,_xlfn.CONCAT('Jogador 7'!$W$1,", "),""),IF('Jogador 8'!C119=1,_xlfn.CONCAT('Jogador 8'!$W$1,", "),""),IF('Jogador 9'!C119=1,_xlfn.CONCAT('Jogador 9'!$W$1,", "),""),IF('Jogador 10'!C119=1,_xlfn.CONCAT('Jogador 10'!$W$1,", "),""),IF('Jogador 11'!C119=1,_xlfn.CONCAT('Jogador 11'!$W$1,", "),""),IF('Jogador 12'!C119=1,_xlfn.CONCAT('Jogador 12'!$W$1,", "),""),IF('Jogador 13'!C119=1,_xlfn.CONCAT('Jogador 13'!$W$1,", "),""),IF('Jogador 14'!C119=1,_xlfn.CONCAT('Jogador 14'!$W$1,", "),""),IF('Jogador 15'!C119=1,_xlfn.CONCAT('Jogador 15'!$W$1,", "),""),IF('Jogador 16'!C119=1,_xlfn.CONCAT('Jogador 16'!$W$1,", "),""),IF('Jogador 17'!C119=1,_xlfn.CONCAT('Jogador 17'!$W$1,", "),""),IF('Jogador 18'!C119=1,_xlfn.CONCAT('Jogador 18'!$W$1,", "),""),IF('Jogador 19'!C119=1,_xlfn.CONCAT('Jogador 19'!$W$1,", "),""),IF('Jogador 20'!C119=1,_xlfn.CONCAT('Jogador 20'!$W$1,", "),""),IF('Jogador 21'!C119=1,_xlfn.CONCAT('Jogador 21'!$W$1,", "),""),IF('Jogador 22'!C119=1,_xlfn.CONCAT('Jogador 22'!$W$1,", "),""),IF('Jogador 23'!C119=1,_xlfn.CONCAT('Jogador 23'!$W$1,", "),""),IF('Jogador 24'!C119=1,_xlfn.CONCAT('Jogador 24'!$W$1,", "),""),IF('Jogador 25'!C119=1,_xlfn.CONCAT('Jogador 25'!$W$1,", "),""),IF('Jogador 26'!C119=1,_xlfn.CONCAT('Jogador 26'!$W$1,", "),""),IF('Jogador 27'!C119=1,_xlfn.CONCAT('Jogador 27'!$W$1,", "),""),IF('Jogador 28'!C119=1,_xlfn.CONCAT('Jogador 28'!$W$1,", "),""),IF('Jogador 29'!C119=1,_xlfn.CONCAT('Jogador 29'!$W$1,", "),""),IF('Jogador 30'!C119=1,_xlfn.CONCAT('Jogador 30'!$W$1,", "),""),IF('Jogador 31'!C119=1,_xlfn.CONCAT('Jogador 31'!$W$1,", "),""),IF('Jogador 32'!C119=1,_xlfn.CONCAT('Jogador 32'!$W$1,", "),""),IF('Jogador 33'!C119=1,_xlfn.CONCAT('Jogador 33'!$W$1,", "),""),IF('Jogador 34'!C119=1,_xlfn.CONCAT('Jogador 34'!$W$1,", "),""),IF('Jogador 35'!C119=1,_xlfn.CONCAT('Jogador 35'!$W$1,", "),""),IF('Jogador 36'!C119=1,_xlfn.CONCAT('Jogador 36'!$W$1,", "),""),IF('Jogador 37'!C119=1,_xlfn.CONCAT('Jogador 37'!$W$1,", "),""),IF('Jogador 38'!C119=1,_xlfn.CONCAT('Jogador 38'!$W$1,", "),""),IF('Jogador 39'!C119=1,_xlfn.CONCAT('Jogador 39'!$W$1,", "),""),IF('Jogador 40'!C119=1,_xlfn.CONCAT('Jogador 40'!$W$1,", "),""),IF('Jogador 41'!C119=1,_xlfn.CONCAT('Jogador 41'!$W$1,", "),""),IF('Jogador 42'!C119=1,_xlfn.CONCAT('Jogador 42'!$W$1,", "),""),IF('Jogador 43'!C119=1,_xlfn.CONCAT('Jogador 43'!$W$1,", "),""),IF('Jogador 44'!C119=1,_xlfn.CONCAT('Jogador 44'!$W$1,", "),""),IF('Jogador 45'!C119=1,_xlfn.CONCAT('Jogador 45'!$W$1,", "),""),IF('Jogador 46'!C119=1,_xlfn.CONCAT('Jogador 46'!$W$1,", "),""),IF('Jogador 47'!C119=1,_xlfn.CONCAT('Jogador 47'!$W$1,", "),""),IF('Jogador 48'!C119=1,_xlfn.CONCAT('Jogador 48'!$W$1,", "),""),IF('Jogador 49'!C119=1,_xlfn.CONCAT('Jogador 49'!$W$1,", "),""),IF('Jogador 50'!C119=1,_xlfn.CONCAT('Jogador 50'!$W$1,", "),""),IF('Jogador 51'!C119=1,_xlfn.CONCAT('Jogador 51'!$W$1,", "),""),IF('Jogador 52'!C119=1,_xlfn.CONCAT('Jogador 52'!$W$1,", "),""),IF('Jogador 53'!C119=1,_xlfn.CONCAT('Jogador 53'!$W$1,", "),""),IF('Jogador 54'!C119=1,_xlfn.CONCAT('Jogador 54'!$W$1,", "),""),IF('Jogador 55'!C119=1,_xlfn.CONCAT('Jogador 55'!$W$1,", "),""),IF('Jogador 56'!C119=1,_xlfn.CONCAT('Jogador 56'!$W$1,", "),""),IF('Jogador 57'!C119=1,_xlfn.CONCAT('Jogador 57'!$W$1,", "),""),IF('Jogador 58'!C119=1,_xlfn.CONCAT('Jogador 58'!$W$1,", "),""),IF('Jogador 59'!C119=1,_xlfn.CONCAT('Jogador 59'!$W$1,", "),""),IF('Jogador 60'!C119=1,_xlfn.CONCAT('Jogador 60'!$W$1,", "),""),IF('Jogador 61'!C119=1,_xlfn.CONCAT('Jogador 61'!$W$1,", "),""),IF('Jogador 62'!C119=1,_xlfn.CONCAT('Jogador 62'!$W$1,", "),""),IF('Jogador 63'!C119=1,_xlfn.CONCAT('Jogador 63'!$W$1,", "),""),IF('Jogador 64'!C119=1,_xlfn.CONCAT('Jogador 64'!$W$1,", "),""))</f>
        <v/>
      </c>
      <c r="Y119" s="4" t="str">
        <f>_xlfn.CONCAT(IF('Jogador 1'!D119=1,_xlfn.CONCAT('Jogador 1'!$W$1,", "),""),IF('Jogador 2'!D119=1,_xlfn.CONCAT('Jogador 2'!$W$1,", "),""),IF('Jogador 3'!D119=1,_xlfn.CONCAT('Jogador 3'!$W$1,", "),""),IF('Jogador 4'!D119=1,_xlfn.CONCAT('Jogador 4'!$W$1,", "),""),IF('Jogador 5'!D119=1,_xlfn.CONCAT('Jogador 5'!$W$1,", "),""),IF('Jogador 6'!D119=1,_xlfn.CONCAT('Jogador 6'!$W$1,", "),""),IF('Jogador 7'!D119=1,_xlfn.CONCAT('Jogador 7'!$W$1,", "),""),IF('Jogador 8'!D119=1,_xlfn.CONCAT('Jogador 8'!$W$1,", "),""),IF('Jogador 9'!D119=1,_xlfn.CONCAT('Jogador 9'!$W$1,", "),""),IF('Jogador 10'!D119=1,_xlfn.CONCAT('Jogador 10'!$W$1,", "),""),IF('Jogador 11'!D119=1,_xlfn.CONCAT('Jogador 11'!$W$1,", "),""),IF('Jogador 12'!D119=1,_xlfn.CONCAT('Jogador 12'!$W$1,", "),""),IF('Jogador 13'!D119=1,_xlfn.CONCAT('Jogador 13'!$W$1,", "),""),IF('Jogador 14'!D119=1,_xlfn.CONCAT('Jogador 14'!$W$1,", "),""),IF('Jogador 15'!D119=1,_xlfn.CONCAT('Jogador 15'!$W$1,", "),""),IF('Jogador 16'!D119=1,_xlfn.CONCAT('Jogador 16'!$W$1,", "),""),IF('Jogador 17'!D119=1,_xlfn.CONCAT('Jogador 17'!$W$1,", "),""),IF('Jogador 18'!D119=1,_xlfn.CONCAT('Jogador 18'!$W$1,", "),""),IF('Jogador 19'!D119=1,_xlfn.CONCAT('Jogador 19'!$W$1,", "),""),IF('Jogador 20'!D119=1,_xlfn.CONCAT('Jogador 20'!$W$1,", "),""),IF('Jogador 21'!D119=1,_xlfn.CONCAT('Jogador 21'!$W$1,", "),""),IF('Jogador 22'!D119=1,_xlfn.CONCAT('Jogador 22'!$W$1,", "),""),IF('Jogador 23'!D119=1,_xlfn.CONCAT('Jogador 23'!$W$1,", "),""),IF('Jogador 24'!D119=1,_xlfn.CONCAT('Jogador 24'!$W$1,", "),""),IF('Jogador 25'!D119=1,_xlfn.CONCAT('Jogador 25'!$W$1,", "),""),IF('Jogador 26'!D119=1,_xlfn.CONCAT('Jogador 26'!$W$1,", "),""),IF('Jogador 27'!D119=1,_xlfn.CONCAT('Jogador 27'!$W$1,", "),""),IF('Jogador 28'!D119=1,_xlfn.CONCAT('Jogador 28'!$W$1,", "),""),IF('Jogador 29'!D119=1,_xlfn.CONCAT('Jogador 29'!$W$1,", "),""),IF('Jogador 30'!D119=1,_xlfn.CONCAT('Jogador 30'!$W$1,", "),""),IF('Jogador 31'!D119=1,_xlfn.CONCAT('Jogador 31'!$W$1,", "),""),IF('Jogador 32'!D119=1,_xlfn.CONCAT('Jogador 32'!$W$1,", "),""),IF('Jogador 33'!D119=1,_xlfn.CONCAT('Jogador 33'!$W$1,", "),""),IF('Jogador 34'!D119=1,_xlfn.CONCAT('Jogador 34'!$W$1,", "),""),IF('Jogador 35'!D119=1,_xlfn.CONCAT('Jogador 35'!$W$1,", "),""),IF('Jogador 36'!D119=1,_xlfn.CONCAT('Jogador 36'!$W$1,", "),""),IF('Jogador 37'!D119=1,_xlfn.CONCAT('Jogador 37'!$W$1,", "),""),IF('Jogador 38'!D119=1,_xlfn.CONCAT('Jogador 38'!$W$1,", "),""),IF('Jogador 39'!D119=1,_xlfn.CONCAT('Jogador 39'!$W$1,", "),""),IF('Jogador 40'!D119=1,_xlfn.CONCAT('Jogador 40'!$W$1,", "),""),IF('Jogador 41'!D119=1,_xlfn.CONCAT('Jogador 41'!$W$1,", "),""),IF('Jogador 42'!D119=1,_xlfn.CONCAT('Jogador 42'!$W$1,", "),""),IF('Jogador 43'!D119=1,_xlfn.CONCAT('Jogador 43'!$W$1,", "),""),IF('Jogador 44'!D119=1,_xlfn.CONCAT('Jogador 44'!$W$1,", "),""),IF('Jogador 45'!D119=1,_xlfn.CONCAT('Jogador 45'!$W$1,", "),""),IF('Jogador 46'!D119=1,_xlfn.CONCAT('Jogador 46'!$W$1,", "),""),IF('Jogador 47'!D119=1,_xlfn.CONCAT('Jogador 47'!$W$1,", "),""),IF('Jogador 48'!D119=1,_xlfn.CONCAT('Jogador 48'!$W$1,", "),""),IF('Jogador 49'!D119=1,_xlfn.CONCAT('Jogador 49'!$W$1,", "),""),IF('Jogador 50'!D119=1,_xlfn.CONCAT('Jogador 50'!$W$1,", "),""),IF('Jogador 51'!D119=1,_xlfn.CONCAT('Jogador 51'!$W$1,", "),""),IF('Jogador 52'!D119=1,_xlfn.CONCAT('Jogador 52'!$W$1,", "),""),IF('Jogador 53'!D119=1,_xlfn.CONCAT('Jogador 53'!$W$1,", "),""),IF('Jogador 54'!D119=1,_xlfn.CONCAT('Jogador 54'!$W$1,", "),""),IF('Jogador 55'!D119=1,_xlfn.CONCAT('Jogador 55'!$W$1,", "),""),IF('Jogador 56'!D119=1,_xlfn.CONCAT('Jogador 56'!$W$1,", "),""),IF('Jogador 57'!D119=1,_xlfn.CONCAT('Jogador 57'!$W$1,", "),""),IF('Jogador 58'!D119=1,_xlfn.CONCAT('Jogador 58'!$W$1,", "),""),IF('Jogador 59'!D119=1,_xlfn.CONCAT('Jogador 59'!$W$1,", "),""),IF('Jogador 60'!D119=1,_xlfn.CONCAT('Jogador 60'!$W$1,", "),""),IF('Jogador 61'!D119=1,_xlfn.CONCAT('Jogador 61'!$W$1,", "),""),IF('Jogador 62'!D119=1,_xlfn.CONCAT('Jogador 62'!$W$1,", "),""),IF('Jogador 63'!D119=1,_xlfn.CONCAT('Jogador 63'!$W$1,", "),""),IF('Jogador 64'!D119=1,_xlfn.CONCAT('Jogador 64'!$W$1,", "),""))</f>
        <v/>
      </c>
    </row>
    <row r="120" spans="1:25" x14ac:dyDescent="0.3">
      <c r="A120" s="4" t="s">
        <v>2</v>
      </c>
      <c r="B120" s="4">
        <f>'Jogador 1'!B120+'Jogador 2'!B120+'Jogador 3'!B120+'Jogador 4'!B120+'Jogador 5'!B120+'Jogador 6'!B120+'Jogador 7'!B120+'Jogador 8'!B120+'Jogador 9'!B120+'Jogador 10'!B120+'Jogador 11'!B120+'Jogador 12'!B120+'Jogador 13'!B120+'Jogador 14'!B120+'Jogador 15'!B120+'Jogador 16'!B120+'Jogador 17'!B120+'Jogador 18'!B120+'Jogador 19'!B120+'Jogador 20'!B120+'Jogador 21'!B120+'Jogador 22'!B120+'Jogador 23'!B120+'Jogador 24'!B120+'Jogador 25'!B120+'Jogador 26'!B120+'Jogador 27'!B120+'Jogador 28'!B120+'Jogador 29'!B120+'Jogador 30'!B120+'Jogador 31'!B120+'Jogador 32'!B120+'Jogador 33'!B120+'Jogador 34'!B120+'Jogador 35'!B120+'Jogador 36'!B120+'Jogador 37'!B120+'Jogador 38'!B120+'Jogador 39'!B120+'Jogador 40'!B120+'Jogador 41'!B120+'Jogador 42'!B120+'Jogador 43'!B120+'Jogador 44'!B120+'Jogador 45'!B120+'Jogador 46'!B120+'Jogador 47'!B120+'Jogador 48'!B120+'Jogador 49'!B120+'Jogador 50'!B120+'Jogador 51'!B120+'Jogador 52'!B120+'Jogador 53'!B120+'Jogador 54'!B120+'Jogador 55'!B120+'Jogador 56'!B120+'Jogador 57'!B120+'Jogador 58'!B120+'Jogador 59'!B120+'Jogador 60'!B120+'Jogador 61'!B120+'Jogador 62'!B120+'Jogador 63'!B120+'Jogador 64'!B120</f>
        <v>0</v>
      </c>
      <c r="C120" s="4">
        <f>'Jogador 1'!C120+'Jogador 2'!C120+'Jogador 3'!C120+'Jogador 4'!C120+'Jogador 5'!C120+'Jogador 6'!C120+'Jogador 7'!C120+'Jogador 8'!C120+'Jogador 9'!C120+'Jogador 10'!C120+'Jogador 11'!C120+'Jogador 12'!C120+'Jogador 13'!C120+'Jogador 14'!C120+'Jogador 15'!C120+'Jogador 16'!C120+'Jogador 17'!C120+'Jogador 18'!C120+'Jogador 19'!C120+'Jogador 20'!C120+'Jogador 21'!C120+'Jogador 22'!C120+'Jogador 23'!C120+'Jogador 24'!C120+'Jogador 25'!C120+'Jogador 26'!C120+'Jogador 27'!C120+'Jogador 28'!C120+'Jogador 29'!C120+'Jogador 30'!C120+'Jogador 31'!C120+'Jogador 32'!C120+'Jogador 33'!C120+'Jogador 34'!C120+'Jogador 35'!C120+'Jogador 36'!C120+'Jogador 37'!C120+'Jogador 38'!C120+'Jogador 39'!C120+'Jogador 40'!C120+'Jogador 41'!C120+'Jogador 42'!C120+'Jogador 43'!C120+'Jogador 44'!C120+'Jogador 45'!C120+'Jogador 46'!C120+'Jogador 47'!C120+'Jogador 48'!C120+'Jogador 49'!C120+'Jogador 50'!C120+'Jogador 51'!C120+'Jogador 52'!C120+'Jogador 53'!C120+'Jogador 54'!C120+'Jogador 55'!C120+'Jogador 56'!C120+'Jogador 57'!C120+'Jogador 58'!C120+'Jogador 59'!C120+'Jogador 60'!C120+'Jogador 61'!C120+'Jogador 62'!C120+'Jogador 63'!C120+'Jogador 64'!C120</f>
        <v>0</v>
      </c>
      <c r="D120" s="4">
        <f>'Jogador 1'!D120+'Jogador 2'!D120+'Jogador 3'!D120+'Jogador 4'!D120+'Jogador 5'!D120+'Jogador 6'!D120+'Jogador 7'!D120+'Jogador 8'!D120+'Jogador 9'!D120+'Jogador 10'!D120+'Jogador 11'!D120+'Jogador 12'!D120+'Jogador 13'!D120+'Jogador 14'!D120+'Jogador 15'!D120+'Jogador 16'!D120+'Jogador 17'!D120+'Jogador 18'!D120+'Jogador 19'!D120+'Jogador 20'!D120+'Jogador 21'!D120+'Jogador 22'!D120+'Jogador 23'!D120+'Jogador 24'!D120+'Jogador 25'!D120+'Jogador 26'!D120+'Jogador 27'!D120+'Jogador 28'!D120+'Jogador 29'!D120+'Jogador 30'!D120+'Jogador 31'!D120+'Jogador 32'!D120+'Jogador 33'!D120+'Jogador 34'!D120+'Jogador 35'!D120+'Jogador 36'!D120+'Jogador 37'!D120+'Jogador 38'!D120+'Jogador 39'!D120+'Jogador 40'!D120+'Jogador 41'!D120+'Jogador 42'!D120+'Jogador 43'!D120+'Jogador 44'!D120+'Jogador 45'!D120+'Jogador 46'!D120+'Jogador 47'!D120+'Jogador 48'!D120+'Jogador 49'!D120+'Jogador 50'!D120+'Jogador 51'!D120+'Jogador 52'!D120+'Jogador 53'!D120+'Jogador 54'!D120+'Jogador 55'!D120+'Jogador 56'!D120+'Jogador 57'!D120+'Jogador 58'!D120+'Jogador 59'!D120+'Jogador 60'!D120+'Jogador 61'!D120+'Jogador 62'!D120+'Jogador 63'!D120+'Jogador 64'!D120</f>
        <v>0</v>
      </c>
      <c r="E120" s="4">
        <f>'Jogador 1'!E120+'Jogador 2'!E120+'Jogador 3'!E120+'Jogador 4'!E120+'Jogador 5'!E120+'Jogador 6'!E120+'Jogador 7'!E120+'Jogador 8'!E120+'Jogador 9'!E120+'Jogador 10'!E120+'Jogador 11'!E120+'Jogador 12'!E120+'Jogador 13'!E120+'Jogador 14'!E120+'Jogador 15'!E120+'Jogador 16'!E120+'Jogador 17'!E120+'Jogador 18'!E120+'Jogador 19'!E120+'Jogador 20'!E120+'Jogador 21'!E120+'Jogador 22'!E120+'Jogador 23'!E120+'Jogador 24'!E120+'Jogador 25'!E120+'Jogador 26'!E120+'Jogador 27'!E120+'Jogador 28'!E120+'Jogador 29'!E120+'Jogador 30'!E120+'Jogador 31'!E120+'Jogador 32'!E120+'Jogador 33'!E120+'Jogador 34'!E120+'Jogador 35'!E120+'Jogador 36'!E120+'Jogador 37'!E120+'Jogador 38'!E120+'Jogador 39'!E120+'Jogador 40'!E120+'Jogador 41'!E120+'Jogador 42'!E120+'Jogador 43'!E120+'Jogador 44'!E120+'Jogador 45'!E120+'Jogador 46'!E120+'Jogador 47'!E120+'Jogador 48'!E120+'Jogador 49'!E120+'Jogador 50'!E120+'Jogador 51'!E120+'Jogador 52'!E120+'Jogador 53'!E120+'Jogador 54'!E120+'Jogador 55'!E120+'Jogador 56'!E120+'Jogador 57'!E120+'Jogador 58'!E120+'Jogador 59'!E120+'Jogador 60'!E120+'Jogador 61'!E120+'Jogador 62'!E120+'Jogador 63'!E120+'Jogador 64'!E120</f>
        <v>0</v>
      </c>
      <c r="F120" s="9">
        <f t="shared" si="21"/>
        <v>0</v>
      </c>
      <c r="G120" s="4">
        <f>'Jogador 1'!G120+'Jogador 2'!G120+'Jogador 3'!G120+'Jogador 4'!G120+'Jogador 5'!G120+'Jogador 6'!G120+'Jogador 7'!G120+'Jogador 8'!G120+'Jogador 9'!G120+'Jogador 10'!G120+'Jogador 11'!G120+'Jogador 12'!G120+'Jogador 13'!G120+'Jogador 14'!G120+'Jogador 15'!G120+'Jogador 16'!G120+'Jogador 17'!G120+'Jogador 18'!G120+'Jogador 19'!G120+'Jogador 20'!G120+'Jogador 21'!G120+'Jogador 22'!G120+'Jogador 23'!G120+'Jogador 24'!G120+'Jogador 25'!G120+'Jogador 26'!G120+'Jogador 27'!G120+'Jogador 28'!G120+'Jogador 29'!G120+'Jogador 30'!G120+'Jogador 31'!G120+'Jogador 32'!G120+'Jogador 33'!G120+'Jogador 34'!G120+'Jogador 35'!G120+'Jogador 36'!G120+'Jogador 37'!G120+'Jogador 38'!G120+'Jogador 39'!G120+'Jogador 40'!G120+'Jogador 41'!G120+'Jogador 42'!G120+'Jogador 43'!G120+'Jogador 44'!G120+'Jogador 45'!G120+'Jogador 46'!G120+'Jogador 47'!G120+'Jogador 48'!G120+'Jogador 49'!G120+'Jogador 50'!G120+'Jogador 51'!G120+'Jogador 52'!G120+'Jogador 53'!G120+'Jogador 54'!G120+'Jogador 55'!G120+'Jogador 56'!G120+'Jogador 57'!G120+'Jogador 58'!G120+'Jogador 59'!G120+'Jogador 60'!G120+'Jogador 61'!G120+'Jogador 62'!G120+'Jogador 63'!G120+'Jogador 64'!G120</f>
        <v>0</v>
      </c>
      <c r="H120" s="9">
        <f t="shared" si="22"/>
        <v>0</v>
      </c>
      <c r="I120" s="4">
        <f>'Jogador 1'!I120+'Jogador 2'!I120+'Jogador 3'!I120+'Jogador 4'!I120+'Jogador 5'!I120+'Jogador 6'!I120+'Jogador 7'!I120+'Jogador 8'!I120+'Jogador 9'!I120+'Jogador 10'!I120+'Jogador 11'!I120+'Jogador 12'!I120+'Jogador 13'!I120+'Jogador 14'!I120+'Jogador 15'!I120+'Jogador 16'!I120+'Jogador 17'!I120+'Jogador 18'!I120+'Jogador 19'!I120+'Jogador 20'!I120+'Jogador 21'!I120+'Jogador 22'!I120+'Jogador 23'!I120+'Jogador 24'!I120+'Jogador 25'!I120+'Jogador 26'!I120+'Jogador 27'!I120+'Jogador 28'!I120+'Jogador 29'!I120+'Jogador 30'!I120+'Jogador 31'!I120+'Jogador 32'!I120+'Jogador 33'!I120+'Jogador 34'!I120+'Jogador 35'!I120+'Jogador 36'!I120+'Jogador 37'!I120+'Jogador 38'!I120+'Jogador 39'!I120+'Jogador 40'!I120+'Jogador 41'!I120+'Jogador 42'!I120+'Jogador 43'!I120+'Jogador 44'!I120+'Jogador 45'!I120+'Jogador 46'!I120+'Jogador 47'!I120+'Jogador 48'!I120+'Jogador 49'!I120+'Jogador 50'!I120+'Jogador 51'!I120+'Jogador 52'!I120+'Jogador 53'!I120+'Jogador 54'!I120+'Jogador 55'!I120+'Jogador 56'!I120+'Jogador 57'!I120+'Jogador 58'!I120+'Jogador 59'!I120+'Jogador 60'!I120+'Jogador 61'!I120+'Jogador 62'!I120+'Jogador 63'!I120+'Jogador 64'!I120</f>
        <v>0</v>
      </c>
      <c r="J120" s="9">
        <f t="shared" si="23"/>
        <v>0</v>
      </c>
      <c r="K120" s="4">
        <f>'Jogador 1'!K120+'Jogador 2'!K120+'Jogador 3'!K120+'Jogador 4'!K120+'Jogador 5'!K120+'Jogador 6'!K120+'Jogador 7'!K120+'Jogador 8'!K120+'Jogador 9'!K120+'Jogador 10'!K120+'Jogador 11'!K120+'Jogador 12'!K120+'Jogador 13'!K120+'Jogador 14'!K120+'Jogador 15'!K120+'Jogador 16'!K120+'Jogador 17'!K120+'Jogador 18'!K120+'Jogador 19'!K120+'Jogador 20'!K120+'Jogador 21'!K120+'Jogador 22'!K120+'Jogador 23'!K120+'Jogador 24'!K120+'Jogador 25'!K120+'Jogador 26'!K120+'Jogador 27'!K120+'Jogador 28'!K120+'Jogador 29'!K120+'Jogador 30'!K120+'Jogador 31'!K120+'Jogador 32'!K120+'Jogador 33'!K120+'Jogador 34'!K120+'Jogador 35'!K120+'Jogador 36'!K120+'Jogador 37'!K120+'Jogador 38'!K120+'Jogador 39'!K120+'Jogador 40'!K120+'Jogador 41'!K120+'Jogador 42'!K120+'Jogador 43'!K120+'Jogador 44'!K120+'Jogador 45'!K120+'Jogador 46'!K120+'Jogador 47'!K120+'Jogador 48'!K120+'Jogador 49'!K120+'Jogador 50'!K120+'Jogador 51'!K120+'Jogador 52'!K120+'Jogador 53'!K120+'Jogador 54'!K120+'Jogador 55'!K120+'Jogador 56'!K120+'Jogador 57'!K120+'Jogador 58'!K120+'Jogador 59'!K120+'Jogador 60'!K120+'Jogador 61'!K120+'Jogador 62'!K120+'Jogador 63'!K120+'Jogador 64'!K120</f>
        <v>0</v>
      </c>
      <c r="L120" s="9">
        <f t="shared" si="24"/>
        <v>0</v>
      </c>
      <c r="M120" s="4">
        <f>'Jogador 1'!M120+'Jogador 2'!M120+'Jogador 3'!M120+'Jogador 4'!M120+'Jogador 5'!M120+'Jogador 6'!M120+'Jogador 7'!M120+'Jogador 8'!M120+'Jogador 9'!M120+'Jogador 10'!M120+'Jogador 11'!M120+'Jogador 12'!M120+'Jogador 13'!M120+'Jogador 14'!M120+'Jogador 15'!M120+'Jogador 16'!M120+'Jogador 17'!M120+'Jogador 18'!M120+'Jogador 19'!M120+'Jogador 20'!M120+'Jogador 21'!M120+'Jogador 22'!M120+'Jogador 23'!M120+'Jogador 24'!M120+'Jogador 25'!M120+'Jogador 26'!M120+'Jogador 27'!M120+'Jogador 28'!M120+'Jogador 29'!M120+'Jogador 30'!M120+'Jogador 31'!M120+'Jogador 32'!M120+'Jogador 33'!M120+'Jogador 34'!M120+'Jogador 35'!M120+'Jogador 36'!M120+'Jogador 37'!M120+'Jogador 38'!M120+'Jogador 39'!M120+'Jogador 40'!M120+'Jogador 41'!M120+'Jogador 42'!M120+'Jogador 43'!M120+'Jogador 44'!M120+'Jogador 45'!M120+'Jogador 46'!M120+'Jogador 47'!M120+'Jogador 48'!M120+'Jogador 49'!M120+'Jogador 50'!M120+'Jogador 51'!M120+'Jogador 52'!M120+'Jogador 53'!M120+'Jogador 54'!M120+'Jogador 55'!M120+'Jogador 56'!M120+'Jogador 57'!M120+'Jogador 58'!M120+'Jogador 59'!M120+'Jogador 60'!M120+'Jogador 61'!M120+'Jogador 62'!M120+'Jogador 63'!M120+'Jogador 64'!M120</f>
        <v>0</v>
      </c>
      <c r="N120" s="9">
        <f t="shared" si="25"/>
        <v>0</v>
      </c>
      <c r="O120" s="4">
        <f>'Jogador 1'!O120+'Jogador 2'!O120+'Jogador 3'!O120+'Jogador 4'!O120+'Jogador 5'!O120+'Jogador 6'!O120+'Jogador 7'!O120+'Jogador 8'!O120+'Jogador 9'!O120+'Jogador 10'!O120+'Jogador 11'!O120+'Jogador 12'!O120+'Jogador 13'!O120+'Jogador 14'!O120+'Jogador 15'!O120+'Jogador 16'!O120+'Jogador 17'!O120+'Jogador 18'!O120+'Jogador 19'!O120+'Jogador 20'!O120+'Jogador 21'!O120+'Jogador 22'!O120+'Jogador 23'!O120+'Jogador 24'!O120+'Jogador 25'!O120+'Jogador 26'!O120+'Jogador 27'!O120+'Jogador 28'!O120+'Jogador 29'!O120+'Jogador 30'!O120+'Jogador 31'!O120+'Jogador 32'!O120+'Jogador 33'!O120+'Jogador 34'!O120+'Jogador 35'!O120+'Jogador 36'!O120+'Jogador 37'!O120+'Jogador 38'!O120+'Jogador 39'!O120+'Jogador 40'!O120+'Jogador 41'!O120+'Jogador 42'!O120+'Jogador 43'!O120+'Jogador 44'!O120+'Jogador 45'!O120+'Jogador 46'!O120+'Jogador 47'!O120+'Jogador 48'!O120+'Jogador 49'!O120+'Jogador 50'!O120+'Jogador 51'!O120+'Jogador 52'!O120+'Jogador 53'!O120+'Jogador 54'!O120+'Jogador 55'!O120+'Jogador 56'!O120+'Jogador 57'!O120+'Jogador 58'!O120+'Jogador 59'!O120+'Jogador 60'!O120+'Jogador 61'!O120+'Jogador 62'!O120+'Jogador 63'!O120+'Jogador 64'!O120</f>
        <v>0</v>
      </c>
      <c r="P120" s="9">
        <f t="shared" si="26"/>
        <v>0</v>
      </c>
      <c r="Q120" s="4">
        <f>'Jogador 1'!Q120+'Jogador 2'!Q120+'Jogador 3'!Q120+'Jogador 4'!Q120+'Jogador 5'!Q120+'Jogador 6'!Q120+'Jogador 7'!Q120+'Jogador 8'!Q120+'Jogador 9'!Q120+'Jogador 10'!Q120+'Jogador 11'!Q120+'Jogador 12'!Q120+'Jogador 13'!Q120+'Jogador 14'!Q120+'Jogador 15'!Q120+'Jogador 16'!Q120+'Jogador 17'!Q120+'Jogador 18'!Q120+'Jogador 19'!Q120+'Jogador 20'!Q120+'Jogador 21'!Q120+'Jogador 22'!Q120+'Jogador 23'!Q120+'Jogador 24'!Q120+'Jogador 25'!Q120+'Jogador 26'!Q120+'Jogador 27'!Q120+'Jogador 28'!Q120+'Jogador 29'!Q120+'Jogador 30'!Q120+'Jogador 31'!Q120+'Jogador 32'!Q120+'Jogador 33'!Q120+'Jogador 34'!Q120+'Jogador 35'!Q120+'Jogador 36'!Q120+'Jogador 37'!Q120+'Jogador 38'!Q120+'Jogador 39'!Q120+'Jogador 40'!Q120+'Jogador 41'!Q120+'Jogador 42'!Q120+'Jogador 43'!Q120+'Jogador 44'!Q120+'Jogador 45'!Q120+'Jogador 46'!Q120+'Jogador 47'!Q120+'Jogador 48'!Q120+'Jogador 49'!Q120+'Jogador 50'!Q120+'Jogador 51'!Q120+'Jogador 52'!Q120+'Jogador 53'!Q120+'Jogador 54'!Q120+'Jogador 55'!Q120+'Jogador 56'!Q120+'Jogador 57'!Q120+'Jogador 58'!Q120+'Jogador 59'!Q120+'Jogador 60'!Q120+'Jogador 61'!Q120+'Jogador 62'!Q120+'Jogador 63'!Q120+'Jogador 64'!Q120</f>
        <v>0</v>
      </c>
      <c r="R120" s="4">
        <f>'Jogador 1'!R120+'Jogador 2'!R120+'Jogador 3'!R120+'Jogador 4'!R120+'Jogador 5'!R120+'Jogador 6'!R120+'Jogador 7'!R120+'Jogador 8'!R120+'Jogador 9'!R120+'Jogador 10'!R120+'Jogador 11'!R120+'Jogador 12'!R120+'Jogador 13'!R120+'Jogador 14'!R120+'Jogador 15'!R120+'Jogador 16'!R120+'Jogador 17'!R120+'Jogador 18'!R120+'Jogador 19'!R120+'Jogador 20'!R120+'Jogador 21'!R120+'Jogador 22'!R120+'Jogador 23'!R120+'Jogador 24'!R120+'Jogador 25'!R120+'Jogador 26'!R120+'Jogador 27'!R120+'Jogador 28'!R120+'Jogador 29'!R120+'Jogador 30'!R120+'Jogador 31'!R120+'Jogador 32'!R120+'Jogador 33'!R120+'Jogador 34'!R120+'Jogador 35'!R120+'Jogador 36'!R120+'Jogador 37'!R120+'Jogador 38'!R120+'Jogador 39'!R120+'Jogador 40'!R120+'Jogador 41'!R120+'Jogador 42'!R120+'Jogador 43'!R120+'Jogador 44'!R120+'Jogador 45'!R120+'Jogador 46'!R120+'Jogador 47'!R120+'Jogador 48'!R120+'Jogador 49'!R120+'Jogador 50'!R120+'Jogador 51'!R120+'Jogador 52'!R120+'Jogador 53'!R120+'Jogador 54'!R120+'Jogador 55'!R120+'Jogador 56'!R120+'Jogador 57'!R120+'Jogador 58'!R120+'Jogador 59'!R120+'Jogador 60'!R120+'Jogador 61'!R120+'Jogador 62'!R120+'Jogador 63'!R120+'Jogador 64'!R120</f>
        <v>0</v>
      </c>
      <c r="S120" s="4">
        <f>'Jogador 1'!S120+'Jogador 2'!S120+'Jogador 3'!S120+'Jogador 4'!S120+'Jogador 5'!S120+'Jogador 6'!S120+'Jogador 7'!S120+'Jogador 8'!S120+'Jogador 9'!S120+'Jogador 10'!S120+'Jogador 11'!S120+'Jogador 12'!S120+'Jogador 13'!S120+'Jogador 14'!S120+'Jogador 15'!S120+'Jogador 16'!S120+'Jogador 17'!S120+'Jogador 18'!S120+'Jogador 19'!S120+'Jogador 20'!S120+'Jogador 21'!S120+'Jogador 22'!S120+'Jogador 23'!S120+'Jogador 24'!S120+'Jogador 25'!S120+'Jogador 26'!S120+'Jogador 27'!S120+'Jogador 28'!S120+'Jogador 29'!S120+'Jogador 30'!S120+'Jogador 31'!S120+'Jogador 32'!S120+'Jogador 33'!S120+'Jogador 34'!S120+'Jogador 35'!S120+'Jogador 36'!S120+'Jogador 37'!S120+'Jogador 38'!S120+'Jogador 39'!S120+'Jogador 40'!S120+'Jogador 41'!S120+'Jogador 42'!S120+'Jogador 43'!S120+'Jogador 44'!S120+'Jogador 45'!S120+'Jogador 46'!S120+'Jogador 47'!S120+'Jogador 48'!S120+'Jogador 49'!S120+'Jogador 50'!S120+'Jogador 51'!S120+'Jogador 52'!S120+'Jogador 53'!S120+'Jogador 54'!S120+'Jogador 55'!S120+'Jogador 56'!S120+'Jogador 57'!S120+'Jogador 58'!S120+'Jogador 59'!S120+'Jogador 60'!S120+'Jogador 61'!S120+'Jogador 62'!S120+'Jogador 63'!S120+'Jogador 64'!S120</f>
        <v>0</v>
      </c>
      <c r="T120" s="4">
        <f>'Jogador 1'!T120+'Jogador 2'!T120+'Jogador 3'!T120+'Jogador 4'!T120+'Jogador 5'!T120+'Jogador 6'!T120+'Jogador 7'!T120+'Jogador 8'!T120+'Jogador 9'!T120+'Jogador 10'!T120+'Jogador 11'!T120+'Jogador 12'!T120+'Jogador 13'!T120+'Jogador 14'!T120+'Jogador 15'!T120+'Jogador 16'!T120+'Jogador 17'!T120+'Jogador 18'!T120+'Jogador 19'!T120+'Jogador 20'!T120+'Jogador 21'!T120+'Jogador 22'!T120+'Jogador 23'!T120+'Jogador 24'!T120+'Jogador 25'!T120+'Jogador 26'!T120+'Jogador 27'!T120+'Jogador 28'!T120+'Jogador 29'!T120+'Jogador 30'!T120+'Jogador 31'!T120+'Jogador 32'!T120+'Jogador 33'!T120+'Jogador 34'!T120+'Jogador 35'!T120+'Jogador 36'!T120+'Jogador 37'!T120+'Jogador 38'!T120+'Jogador 39'!T120+'Jogador 40'!T120+'Jogador 41'!T120+'Jogador 42'!T120+'Jogador 43'!T120+'Jogador 44'!T120+'Jogador 45'!T120+'Jogador 46'!T120+'Jogador 47'!T120+'Jogador 48'!T120+'Jogador 49'!T120+'Jogador 50'!T120+'Jogador 51'!T120+'Jogador 52'!T120+'Jogador 53'!T120+'Jogador 54'!T120+'Jogador 55'!T120+'Jogador 56'!T120+'Jogador 57'!T120+'Jogador 58'!T120+'Jogador 59'!T120+'Jogador 60'!T120+'Jogador 61'!T120+'Jogador 62'!T120+'Jogador 63'!T120+'Jogador 64'!T120</f>
        <v>0</v>
      </c>
      <c r="U120" s="10">
        <f t="shared" si="27"/>
        <v>0</v>
      </c>
      <c r="V120" s="10">
        <f>IF(C120=0,0,(IF('Jogador 1'!C120=1,'Jogador 1'!$W$8,0)+IF('Jogador 2'!C120=1,'Jogador 2'!$W$8,0)+IF('Jogador 3'!C120=1,'Jogador 3'!$W$8,0)+IF('Jogador 4'!C120=1,'Jogador 4'!$W$8,0)+IF('Jogador 5'!C120=1,'Jogador 5'!$W$8,0)+IF('Jogador 6'!C120=1,'Jogador 6'!$W$8,0)+IF('Jogador 7'!C120=1,'Jogador 7'!$W$8,0)+IF('Jogador 8'!C120=1,'Jogador 8'!$W$8,0)+IF('Jogador 9'!C120=1,'Jogador 9'!$W$8,0)+IF('Jogador 10'!C120=1,'Jogador 10'!$W$8,0)+IF('Jogador 11'!C120=1,'Jogador 11'!$W$8,0)+IF('Jogador 12'!C120=1,'Jogador 12'!$W$8,0)+IF('Jogador 13'!C120=1,'Jogador 13'!$W$8,0)+IF('Jogador 14'!C120=1,'Jogador 14'!$W$8,0)+IF('Jogador 15'!C120=1,'Jogador 15'!$W$8,0)+IF('Jogador 16'!C120=1,'Jogador 16'!$W$8,0)+IF('Jogador 17'!C120=1,'Jogador 17'!$W$8,0)+IF('Jogador 18'!C120=1,'Jogador 18'!$W$8,0)+IF('Jogador 19'!C120=1,'Jogador 19'!$W$8,0)+IF('Jogador 20'!C120=1,'Jogador 20'!$W$8,0)+IF('Jogador 21'!C120=1,'Jogador 21'!$W$8,0)+IF('Jogador 22'!C120=1,'Jogador 22'!$W$8,0)+IF('Jogador 23'!C120=1,'Jogador 23'!$W$8,0)+IF('Jogador 24'!C120=1,'Jogador 24'!$W$8,0)+IF('Jogador 25'!C120=1,'Jogador 25'!$W$8,0)+IF('Jogador 26'!C120=1,'Jogador 26'!$W$8,0)+IF('Jogador 27'!C120=1,'Jogador 27'!$W$8,0)+IF('Jogador 28'!C120=1,'Jogador 28'!$W$8,0)+IF('Jogador 29'!C120=1,'Jogador 29'!$W$8,0)+IF('Jogador 30'!C120=1,'Jogador 30'!$W$8,0)+IF('Jogador 31'!C120=1,'Jogador 31'!$W$8,0)+IF('Jogador 32'!C120=1,'Jogador 32'!$W$8,0)+IF('Jogador 33'!C120=1,'Jogador 33'!$W$8,0)+IF('Jogador 34'!C120=1,'Jogador 34'!$W$8,0)+IF('Jogador 35'!C120=1,'Jogador 35'!$W$8,0) +IF('Jogador 36'!C120=1,'Jogador 36'!$W$8,0)+IF('Jogador 37'!C120=1,'Jogador 37'!$W$8,0)+IF('Jogador 38'!C120=1,'Jogador 38'!$W$8,0)+IF('Jogador 39'!C120=1,'Jogador 39'!$W$8,0)+IF('Jogador 40'!C120=1,'Jogador 40'!$W$8,0)+IF('Jogador 41'!C120=1,'Jogador 41'!$W$8,0)+IF('Jogador 42'!C120=1,'Jogador 42'!$W$8,0)+IF('Jogador 43'!C120=1,'Jogador 43'!$W$8,0)+IF('Jogador 44'!C120=1,'Jogador 44'!$W$8,0)+IF('Jogador 45'!C120=1,'Jogador 45'!$W$8,0)+IF('Jogador 46'!C120=1,'Jogador 46'!$W$8,0)+IF('Jogador 47'!C120=1,'Jogador 47'!$W$8,0)+IF('Jogador 48'!C120=1,'Jogador 48'!$W$8,0)+IF('Jogador 49'!C120=1,'Jogador 49'!$W$8,0)+IF('Jogador 50'!C120=1,'Jogador 50'!$W$8,0)+IF('Jogador 51'!C120=1,'Jogador 51'!$W$8,0)+IF('Jogador 52'!C120=1,'Jogador 52'!$W$8,0)+IF('Jogador 53'!C120=1,'Jogador 53'!$W$8,0)+IF('Jogador 54'!C120=1,'Jogador 54'!$W$8,0)+IF('Jogador 55'!C120=1,'Jogador 55'!$W$8,0)+IF('Jogador 56'!C120=1,'Jogador 56'!$W$8,0)+IF('Jogador 57'!C120=1,'Jogador 57'!$W$8,0)+IF('Jogador 58'!C120=1,'Jogador 58'!$W$8,0)+IF('Jogador 59'!C120=1,'Jogador 59'!$W$8,0)+IF('Jogador 60'!C120=1,'Jogador 60'!$W$8,0)+IF('Jogador 61'!C120=1,'Jogador 61'!$W$8,0)+IF('Jogador 62'!C120=1,'Jogador 62'!$W$8,0)+IF('Jogador 63'!C120=1,'Jogador 63'!$W$8,0)+IF('Jogador 64'!C120=1,'Jogador 64'!$W$8,0))/C120)</f>
        <v>0</v>
      </c>
      <c r="X120" s="4" t="str">
        <f>_xlfn.CONCAT(IF('Jogador 1'!C120=1,_xlfn.CONCAT('Jogador 1'!$W$1,", "),""),IF('Jogador 2'!C120=1,_xlfn.CONCAT('Jogador 2'!$W$1,", "),""),IF('Jogador 3'!C120=1,_xlfn.CONCAT('Jogador 3'!$W$1,", "),""),IF('Jogador 4'!C120=1,_xlfn.CONCAT('Jogador 4'!$W$1,", "),""),IF('Jogador 5'!C120=1,_xlfn.CONCAT('Jogador 5'!$W$1,", "),""),IF('Jogador 6'!C120=1,_xlfn.CONCAT('Jogador 6'!$W$1,", "),""),IF('Jogador 7'!C120=1,_xlfn.CONCAT('Jogador 7'!$W$1,", "),""),IF('Jogador 8'!C120=1,_xlfn.CONCAT('Jogador 8'!$W$1,", "),""),IF('Jogador 9'!C120=1,_xlfn.CONCAT('Jogador 9'!$W$1,", "),""),IF('Jogador 10'!C120=1,_xlfn.CONCAT('Jogador 10'!$W$1,", "),""),IF('Jogador 11'!C120=1,_xlfn.CONCAT('Jogador 11'!$W$1,", "),""),IF('Jogador 12'!C120=1,_xlfn.CONCAT('Jogador 12'!$W$1,", "),""),IF('Jogador 13'!C120=1,_xlfn.CONCAT('Jogador 13'!$W$1,", "),""),IF('Jogador 14'!C120=1,_xlfn.CONCAT('Jogador 14'!$W$1,", "),""),IF('Jogador 15'!C120=1,_xlfn.CONCAT('Jogador 15'!$W$1,", "),""),IF('Jogador 16'!C120=1,_xlfn.CONCAT('Jogador 16'!$W$1,", "),""),IF('Jogador 17'!C120=1,_xlfn.CONCAT('Jogador 17'!$W$1,", "),""),IF('Jogador 18'!C120=1,_xlfn.CONCAT('Jogador 18'!$W$1,", "),""),IF('Jogador 19'!C120=1,_xlfn.CONCAT('Jogador 19'!$W$1,", "),""),IF('Jogador 20'!C120=1,_xlfn.CONCAT('Jogador 20'!$W$1,", "),""),IF('Jogador 21'!C120=1,_xlfn.CONCAT('Jogador 21'!$W$1,", "),""),IF('Jogador 22'!C120=1,_xlfn.CONCAT('Jogador 22'!$W$1,", "),""),IF('Jogador 23'!C120=1,_xlfn.CONCAT('Jogador 23'!$W$1,", "),""),IF('Jogador 24'!C120=1,_xlfn.CONCAT('Jogador 24'!$W$1,", "),""),IF('Jogador 25'!C120=1,_xlfn.CONCAT('Jogador 25'!$W$1,", "),""),IF('Jogador 26'!C120=1,_xlfn.CONCAT('Jogador 26'!$W$1,", "),""),IF('Jogador 27'!C120=1,_xlfn.CONCAT('Jogador 27'!$W$1,", "),""),IF('Jogador 28'!C120=1,_xlfn.CONCAT('Jogador 28'!$W$1,", "),""),IF('Jogador 29'!C120=1,_xlfn.CONCAT('Jogador 29'!$W$1,", "),""),IF('Jogador 30'!C120=1,_xlfn.CONCAT('Jogador 30'!$W$1,", "),""),IF('Jogador 31'!C120=1,_xlfn.CONCAT('Jogador 31'!$W$1,", "),""),IF('Jogador 32'!C120=1,_xlfn.CONCAT('Jogador 32'!$W$1,", "),""),IF('Jogador 33'!C120=1,_xlfn.CONCAT('Jogador 33'!$W$1,", "),""),IF('Jogador 34'!C120=1,_xlfn.CONCAT('Jogador 34'!$W$1,", "),""),IF('Jogador 35'!C120=1,_xlfn.CONCAT('Jogador 35'!$W$1,", "),""),IF('Jogador 36'!C120=1,_xlfn.CONCAT('Jogador 36'!$W$1,", "),""),IF('Jogador 37'!C120=1,_xlfn.CONCAT('Jogador 37'!$W$1,", "),""),IF('Jogador 38'!C120=1,_xlfn.CONCAT('Jogador 38'!$W$1,", "),""),IF('Jogador 39'!C120=1,_xlfn.CONCAT('Jogador 39'!$W$1,", "),""),IF('Jogador 40'!C120=1,_xlfn.CONCAT('Jogador 40'!$W$1,", "),""),IF('Jogador 41'!C120=1,_xlfn.CONCAT('Jogador 41'!$W$1,", "),""),IF('Jogador 42'!C120=1,_xlfn.CONCAT('Jogador 42'!$W$1,", "),""),IF('Jogador 43'!C120=1,_xlfn.CONCAT('Jogador 43'!$W$1,", "),""),IF('Jogador 44'!C120=1,_xlfn.CONCAT('Jogador 44'!$W$1,", "),""),IF('Jogador 45'!C120=1,_xlfn.CONCAT('Jogador 45'!$W$1,", "),""),IF('Jogador 46'!C120=1,_xlfn.CONCAT('Jogador 46'!$W$1,", "),""),IF('Jogador 47'!C120=1,_xlfn.CONCAT('Jogador 47'!$W$1,", "),""),IF('Jogador 48'!C120=1,_xlfn.CONCAT('Jogador 48'!$W$1,", "),""),IF('Jogador 49'!C120=1,_xlfn.CONCAT('Jogador 49'!$W$1,", "),""),IF('Jogador 50'!C120=1,_xlfn.CONCAT('Jogador 50'!$W$1,", "),""),IF('Jogador 51'!C120=1,_xlfn.CONCAT('Jogador 51'!$W$1,", "),""),IF('Jogador 52'!C120=1,_xlfn.CONCAT('Jogador 52'!$W$1,", "),""),IF('Jogador 53'!C120=1,_xlfn.CONCAT('Jogador 53'!$W$1,", "),""),IF('Jogador 54'!C120=1,_xlfn.CONCAT('Jogador 54'!$W$1,", "),""),IF('Jogador 55'!C120=1,_xlfn.CONCAT('Jogador 55'!$W$1,", "),""),IF('Jogador 56'!C120=1,_xlfn.CONCAT('Jogador 56'!$W$1,", "),""),IF('Jogador 57'!C120=1,_xlfn.CONCAT('Jogador 57'!$W$1,", "),""),IF('Jogador 58'!C120=1,_xlfn.CONCAT('Jogador 58'!$W$1,", "),""),IF('Jogador 59'!C120=1,_xlfn.CONCAT('Jogador 59'!$W$1,", "),""),IF('Jogador 60'!C120=1,_xlfn.CONCAT('Jogador 60'!$W$1,", "),""),IF('Jogador 61'!C120=1,_xlfn.CONCAT('Jogador 61'!$W$1,", "),""),IF('Jogador 62'!C120=1,_xlfn.CONCAT('Jogador 62'!$W$1,", "),""),IF('Jogador 63'!C120=1,_xlfn.CONCAT('Jogador 63'!$W$1,", "),""),IF('Jogador 64'!C120=1,_xlfn.CONCAT('Jogador 64'!$W$1,", "),""))</f>
        <v/>
      </c>
      <c r="Y120" s="4" t="str">
        <f>_xlfn.CONCAT(IF('Jogador 1'!D120=1,_xlfn.CONCAT('Jogador 1'!$W$1,", "),""),IF('Jogador 2'!D120=1,_xlfn.CONCAT('Jogador 2'!$W$1,", "),""),IF('Jogador 3'!D120=1,_xlfn.CONCAT('Jogador 3'!$W$1,", "),""),IF('Jogador 4'!D120=1,_xlfn.CONCAT('Jogador 4'!$W$1,", "),""),IF('Jogador 5'!D120=1,_xlfn.CONCAT('Jogador 5'!$W$1,", "),""),IF('Jogador 6'!D120=1,_xlfn.CONCAT('Jogador 6'!$W$1,", "),""),IF('Jogador 7'!D120=1,_xlfn.CONCAT('Jogador 7'!$W$1,", "),""),IF('Jogador 8'!D120=1,_xlfn.CONCAT('Jogador 8'!$W$1,", "),""),IF('Jogador 9'!D120=1,_xlfn.CONCAT('Jogador 9'!$W$1,", "),""),IF('Jogador 10'!D120=1,_xlfn.CONCAT('Jogador 10'!$W$1,", "),""),IF('Jogador 11'!D120=1,_xlfn.CONCAT('Jogador 11'!$W$1,", "),""),IF('Jogador 12'!D120=1,_xlfn.CONCAT('Jogador 12'!$W$1,", "),""),IF('Jogador 13'!D120=1,_xlfn.CONCAT('Jogador 13'!$W$1,", "),""),IF('Jogador 14'!D120=1,_xlfn.CONCAT('Jogador 14'!$W$1,", "),""),IF('Jogador 15'!D120=1,_xlfn.CONCAT('Jogador 15'!$W$1,", "),""),IF('Jogador 16'!D120=1,_xlfn.CONCAT('Jogador 16'!$W$1,", "),""),IF('Jogador 17'!D120=1,_xlfn.CONCAT('Jogador 17'!$W$1,", "),""),IF('Jogador 18'!D120=1,_xlfn.CONCAT('Jogador 18'!$W$1,", "),""),IF('Jogador 19'!D120=1,_xlfn.CONCAT('Jogador 19'!$W$1,", "),""),IF('Jogador 20'!D120=1,_xlfn.CONCAT('Jogador 20'!$W$1,", "),""),IF('Jogador 21'!D120=1,_xlfn.CONCAT('Jogador 21'!$W$1,", "),""),IF('Jogador 22'!D120=1,_xlfn.CONCAT('Jogador 22'!$W$1,", "),""),IF('Jogador 23'!D120=1,_xlfn.CONCAT('Jogador 23'!$W$1,", "),""),IF('Jogador 24'!D120=1,_xlfn.CONCAT('Jogador 24'!$W$1,", "),""),IF('Jogador 25'!D120=1,_xlfn.CONCAT('Jogador 25'!$W$1,", "),""),IF('Jogador 26'!D120=1,_xlfn.CONCAT('Jogador 26'!$W$1,", "),""),IF('Jogador 27'!D120=1,_xlfn.CONCAT('Jogador 27'!$W$1,", "),""),IF('Jogador 28'!D120=1,_xlfn.CONCAT('Jogador 28'!$W$1,", "),""),IF('Jogador 29'!D120=1,_xlfn.CONCAT('Jogador 29'!$W$1,", "),""),IF('Jogador 30'!D120=1,_xlfn.CONCAT('Jogador 30'!$W$1,", "),""),IF('Jogador 31'!D120=1,_xlfn.CONCAT('Jogador 31'!$W$1,", "),""),IF('Jogador 32'!D120=1,_xlfn.CONCAT('Jogador 32'!$W$1,", "),""),IF('Jogador 33'!D120=1,_xlfn.CONCAT('Jogador 33'!$W$1,", "),""),IF('Jogador 34'!D120=1,_xlfn.CONCAT('Jogador 34'!$W$1,", "),""),IF('Jogador 35'!D120=1,_xlfn.CONCAT('Jogador 35'!$W$1,", "),""),IF('Jogador 36'!D120=1,_xlfn.CONCAT('Jogador 36'!$W$1,", "),""),IF('Jogador 37'!D120=1,_xlfn.CONCAT('Jogador 37'!$W$1,", "),""),IF('Jogador 38'!D120=1,_xlfn.CONCAT('Jogador 38'!$W$1,", "),""),IF('Jogador 39'!D120=1,_xlfn.CONCAT('Jogador 39'!$W$1,", "),""),IF('Jogador 40'!D120=1,_xlfn.CONCAT('Jogador 40'!$W$1,", "),""),IF('Jogador 41'!D120=1,_xlfn.CONCAT('Jogador 41'!$W$1,", "),""),IF('Jogador 42'!D120=1,_xlfn.CONCAT('Jogador 42'!$W$1,", "),""),IF('Jogador 43'!D120=1,_xlfn.CONCAT('Jogador 43'!$W$1,", "),""),IF('Jogador 44'!D120=1,_xlfn.CONCAT('Jogador 44'!$W$1,", "),""),IF('Jogador 45'!D120=1,_xlfn.CONCAT('Jogador 45'!$W$1,", "),""),IF('Jogador 46'!D120=1,_xlfn.CONCAT('Jogador 46'!$W$1,", "),""),IF('Jogador 47'!D120=1,_xlfn.CONCAT('Jogador 47'!$W$1,", "),""),IF('Jogador 48'!D120=1,_xlfn.CONCAT('Jogador 48'!$W$1,", "),""),IF('Jogador 49'!D120=1,_xlfn.CONCAT('Jogador 49'!$W$1,", "),""),IF('Jogador 50'!D120=1,_xlfn.CONCAT('Jogador 50'!$W$1,", "),""),IF('Jogador 51'!D120=1,_xlfn.CONCAT('Jogador 51'!$W$1,", "),""),IF('Jogador 52'!D120=1,_xlfn.CONCAT('Jogador 52'!$W$1,", "),""),IF('Jogador 53'!D120=1,_xlfn.CONCAT('Jogador 53'!$W$1,", "),""),IF('Jogador 54'!D120=1,_xlfn.CONCAT('Jogador 54'!$W$1,", "),""),IF('Jogador 55'!D120=1,_xlfn.CONCAT('Jogador 55'!$W$1,", "),""),IF('Jogador 56'!D120=1,_xlfn.CONCAT('Jogador 56'!$W$1,", "),""),IF('Jogador 57'!D120=1,_xlfn.CONCAT('Jogador 57'!$W$1,", "),""),IF('Jogador 58'!D120=1,_xlfn.CONCAT('Jogador 58'!$W$1,", "),""),IF('Jogador 59'!D120=1,_xlfn.CONCAT('Jogador 59'!$W$1,", "),""),IF('Jogador 60'!D120=1,_xlfn.CONCAT('Jogador 60'!$W$1,", "),""),IF('Jogador 61'!D120=1,_xlfn.CONCAT('Jogador 61'!$W$1,", "),""),IF('Jogador 62'!D120=1,_xlfn.CONCAT('Jogador 62'!$W$1,", "),""),IF('Jogador 63'!D120=1,_xlfn.CONCAT('Jogador 63'!$W$1,", "),""),IF('Jogador 64'!D120=1,_xlfn.CONCAT('Jogador 64'!$W$1,", "),""))</f>
        <v/>
      </c>
    </row>
    <row r="121" spans="1:25" x14ac:dyDescent="0.3">
      <c r="A121" s="4" t="s">
        <v>2</v>
      </c>
      <c r="B121" s="4">
        <f>'Jogador 1'!B121+'Jogador 2'!B121+'Jogador 3'!B121+'Jogador 4'!B121+'Jogador 5'!B121+'Jogador 6'!B121+'Jogador 7'!B121+'Jogador 8'!B121+'Jogador 9'!B121+'Jogador 10'!B121+'Jogador 11'!B121+'Jogador 12'!B121+'Jogador 13'!B121+'Jogador 14'!B121+'Jogador 15'!B121+'Jogador 16'!B121+'Jogador 17'!B121+'Jogador 18'!B121+'Jogador 19'!B121+'Jogador 20'!B121+'Jogador 21'!B121+'Jogador 22'!B121+'Jogador 23'!B121+'Jogador 24'!B121+'Jogador 25'!B121+'Jogador 26'!B121+'Jogador 27'!B121+'Jogador 28'!B121+'Jogador 29'!B121+'Jogador 30'!B121+'Jogador 31'!B121+'Jogador 32'!B121+'Jogador 33'!B121+'Jogador 34'!B121+'Jogador 35'!B121+'Jogador 36'!B121+'Jogador 37'!B121+'Jogador 38'!B121+'Jogador 39'!B121+'Jogador 40'!B121+'Jogador 41'!B121+'Jogador 42'!B121+'Jogador 43'!B121+'Jogador 44'!B121+'Jogador 45'!B121+'Jogador 46'!B121+'Jogador 47'!B121+'Jogador 48'!B121+'Jogador 49'!B121+'Jogador 50'!B121+'Jogador 51'!B121+'Jogador 52'!B121+'Jogador 53'!B121+'Jogador 54'!B121+'Jogador 55'!B121+'Jogador 56'!B121+'Jogador 57'!B121+'Jogador 58'!B121+'Jogador 59'!B121+'Jogador 60'!B121+'Jogador 61'!B121+'Jogador 62'!B121+'Jogador 63'!B121+'Jogador 64'!B121</f>
        <v>0</v>
      </c>
      <c r="C121" s="4">
        <f>'Jogador 1'!C121+'Jogador 2'!C121+'Jogador 3'!C121+'Jogador 4'!C121+'Jogador 5'!C121+'Jogador 6'!C121+'Jogador 7'!C121+'Jogador 8'!C121+'Jogador 9'!C121+'Jogador 10'!C121+'Jogador 11'!C121+'Jogador 12'!C121+'Jogador 13'!C121+'Jogador 14'!C121+'Jogador 15'!C121+'Jogador 16'!C121+'Jogador 17'!C121+'Jogador 18'!C121+'Jogador 19'!C121+'Jogador 20'!C121+'Jogador 21'!C121+'Jogador 22'!C121+'Jogador 23'!C121+'Jogador 24'!C121+'Jogador 25'!C121+'Jogador 26'!C121+'Jogador 27'!C121+'Jogador 28'!C121+'Jogador 29'!C121+'Jogador 30'!C121+'Jogador 31'!C121+'Jogador 32'!C121+'Jogador 33'!C121+'Jogador 34'!C121+'Jogador 35'!C121+'Jogador 36'!C121+'Jogador 37'!C121+'Jogador 38'!C121+'Jogador 39'!C121+'Jogador 40'!C121+'Jogador 41'!C121+'Jogador 42'!C121+'Jogador 43'!C121+'Jogador 44'!C121+'Jogador 45'!C121+'Jogador 46'!C121+'Jogador 47'!C121+'Jogador 48'!C121+'Jogador 49'!C121+'Jogador 50'!C121+'Jogador 51'!C121+'Jogador 52'!C121+'Jogador 53'!C121+'Jogador 54'!C121+'Jogador 55'!C121+'Jogador 56'!C121+'Jogador 57'!C121+'Jogador 58'!C121+'Jogador 59'!C121+'Jogador 60'!C121+'Jogador 61'!C121+'Jogador 62'!C121+'Jogador 63'!C121+'Jogador 64'!C121</f>
        <v>0</v>
      </c>
      <c r="D121" s="4">
        <f>'Jogador 1'!D121+'Jogador 2'!D121+'Jogador 3'!D121+'Jogador 4'!D121+'Jogador 5'!D121+'Jogador 6'!D121+'Jogador 7'!D121+'Jogador 8'!D121+'Jogador 9'!D121+'Jogador 10'!D121+'Jogador 11'!D121+'Jogador 12'!D121+'Jogador 13'!D121+'Jogador 14'!D121+'Jogador 15'!D121+'Jogador 16'!D121+'Jogador 17'!D121+'Jogador 18'!D121+'Jogador 19'!D121+'Jogador 20'!D121+'Jogador 21'!D121+'Jogador 22'!D121+'Jogador 23'!D121+'Jogador 24'!D121+'Jogador 25'!D121+'Jogador 26'!D121+'Jogador 27'!D121+'Jogador 28'!D121+'Jogador 29'!D121+'Jogador 30'!D121+'Jogador 31'!D121+'Jogador 32'!D121+'Jogador 33'!D121+'Jogador 34'!D121+'Jogador 35'!D121+'Jogador 36'!D121+'Jogador 37'!D121+'Jogador 38'!D121+'Jogador 39'!D121+'Jogador 40'!D121+'Jogador 41'!D121+'Jogador 42'!D121+'Jogador 43'!D121+'Jogador 44'!D121+'Jogador 45'!D121+'Jogador 46'!D121+'Jogador 47'!D121+'Jogador 48'!D121+'Jogador 49'!D121+'Jogador 50'!D121+'Jogador 51'!D121+'Jogador 52'!D121+'Jogador 53'!D121+'Jogador 54'!D121+'Jogador 55'!D121+'Jogador 56'!D121+'Jogador 57'!D121+'Jogador 58'!D121+'Jogador 59'!D121+'Jogador 60'!D121+'Jogador 61'!D121+'Jogador 62'!D121+'Jogador 63'!D121+'Jogador 64'!D121</f>
        <v>0</v>
      </c>
      <c r="E121" s="4">
        <f>'Jogador 1'!E121+'Jogador 2'!E121+'Jogador 3'!E121+'Jogador 4'!E121+'Jogador 5'!E121+'Jogador 6'!E121+'Jogador 7'!E121+'Jogador 8'!E121+'Jogador 9'!E121+'Jogador 10'!E121+'Jogador 11'!E121+'Jogador 12'!E121+'Jogador 13'!E121+'Jogador 14'!E121+'Jogador 15'!E121+'Jogador 16'!E121+'Jogador 17'!E121+'Jogador 18'!E121+'Jogador 19'!E121+'Jogador 20'!E121+'Jogador 21'!E121+'Jogador 22'!E121+'Jogador 23'!E121+'Jogador 24'!E121+'Jogador 25'!E121+'Jogador 26'!E121+'Jogador 27'!E121+'Jogador 28'!E121+'Jogador 29'!E121+'Jogador 30'!E121+'Jogador 31'!E121+'Jogador 32'!E121+'Jogador 33'!E121+'Jogador 34'!E121+'Jogador 35'!E121+'Jogador 36'!E121+'Jogador 37'!E121+'Jogador 38'!E121+'Jogador 39'!E121+'Jogador 40'!E121+'Jogador 41'!E121+'Jogador 42'!E121+'Jogador 43'!E121+'Jogador 44'!E121+'Jogador 45'!E121+'Jogador 46'!E121+'Jogador 47'!E121+'Jogador 48'!E121+'Jogador 49'!E121+'Jogador 50'!E121+'Jogador 51'!E121+'Jogador 52'!E121+'Jogador 53'!E121+'Jogador 54'!E121+'Jogador 55'!E121+'Jogador 56'!E121+'Jogador 57'!E121+'Jogador 58'!E121+'Jogador 59'!E121+'Jogador 60'!E121+'Jogador 61'!E121+'Jogador 62'!E121+'Jogador 63'!E121+'Jogador 64'!E121</f>
        <v>0</v>
      </c>
      <c r="F121" s="9">
        <f t="shared" si="21"/>
        <v>0</v>
      </c>
      <c r="G121" s="4">
        <f>'Jogador 1'!G121+'Jogador 2'!G121+'Jogador 3'!G121+'Jogador 4'!G121+'Jogador 5'!G121+'Jogador 6'!G121+'Jogador 7'!G121+'Jogador 8'!G121+'Jogador 9'!G121+'Jogador 10'!G121+'Jogador 11'!G121+'Jogador 12'!G121+'Jogador 13'!G121+'Jogador 14'!G121+'Jogador 15'!G121+'Jogador 16'!G121+'Jogador 17'!G121+'Jogador 18'!G121+'Jogador 19'!G121+'Jogador 20'!G121+'Jogador 21'!G121+'Jogador 22'!G121+'Jogador 23'!G121+'Jogador 24'!G121+'Jogador 25'!G121+'Jogador 26'!G121+'Jogador 27'!G121+'Jogador 28'!G121+'Jogador 29'!G121+'Jogador 30'!G121+'Jogador 31'!G121+'Jogador 32'!G121+'Jogador 33'!G121+'Jogador 34'!G121+'Jogador 35'!G121+'Jogador 36'!G121+'Jogador 37'!G121+'Jogador 38'!G121+'Jogador 39'!G121+'Jogador 40'!G121+'Jogador 41'!G121+'Jogador 42'!G121+'Jogador 43'!G121+'Jogador 44'!G121+'Jogador 45'!G121+'Jogador 46'!G121+'Jogador 47'!G121+'Jogador 48'!G121+'Jogador 49'!G121+'Jogador 50'!G121+'Jogador 51'!G121+'Jogador 52'!G121+'Jogador 53'!G121+'Jogador 54'!G121+'Jogador 55'!G121+'Jogador 56'!G121+'Jogador 57'!G121+'Jogador 58'!G121+'Jogador 59'!G121+'Jogador 60'!G121+'Jogador 61'!G121+'Jogador 62'!G121+'Jogador 63'!G121+'Jogador 64'!G121</f>
        <v>0</v>
      </c>
      <c r="H121" s="9">
        <f t="shared" si="22"/>
        <v>0</v>
      </c>
      <c r="I121" s="4">
        <f>'Jogador 1'!I121+'Jogador 2'!I121+'Jogador 3'!I121+'Jogador 4'!I121+'Jogador 5'!I121+'Jogador 6'!I121+'Jogador 7'!I121+'Jogador 8'!I121+'Jogador 9'!I121+'Jogador 10'!I121+'Jogador 11'!I121+'Jogador 12'!I121+'Jogador 13'!I121+'Jogador 14'!I121+'Jogador 15'!I121+'Jogador 16'!I121+'Jogador 17'!I121+'Jogador 18'!I121+'Jogador 19'!I121+'Jogador 20'!I121+'Jogador 21'!I121+'Jogador 22'!I121+'Jogador 23'!I121+'Jogador 24'!I121+'Jogador 25'!I121+'Jogador 26'!I121+'Jogador 27'!I121+'Jogador 28'!I121+'Jogador 29'!I121+'Jogador 30'!I121+'Jogador 31'!I121+'Jogador 32'!I121+'Jogador 33'!I121+'Jogador 34'!I121+'Jogador 35'!I121+'Jogador 36'!I121+'Jogador 37'!I121+'Jogador 38'!I121+'Jogador 39'!I121+'Jogador 40'!I121+'Jogador 41'!I121+'Jogador 42'!I121+'Jogador 43'!I121+'Jogador 44'!I121+'Jogador 45'!I121+'Jogador 46'!I121+'Jogador 47'!I121+'Jogador 48'!I121+'Jogador 49'!I121+'Jogador 50'!I121+'Jogador 51'!I121+'Jogador 52'!I121+'Jogador 53'!I121+'Jogador 54'!I121+'Jogador 55'!I121+'Jogador 56'!I121+'Jogador 57'!I121+'Jogador 58'!I121+'Jogador 59'!I121+'Jogador 60'!I121+'Jogador 61'!I121+'Jogador 62'!I121+'Jogador 63'!I121+'Jogador 64'!I121</f>
        <v>0</v>
      </c>
      <c r="J121" s="9">
        <f t="shared" si="23"/>
        <v>0</v>
      </c>
      <c r="K121" s="4">
        <f>'Jogador 1'!K121+'Jogador 2'!K121+'Jogador 3'!K121+'Jogador 4'!K121+'Jogador 5'!K121+'Jogador 6'!K121+'Jogador 7'!K121+'Jogador 8'!K121+'Jogador 9'!K121+'Jogador 10'!K121+'Jogador 11'!K121+'Jogador 12'!K121+'Jogador 13'!K121+'Jogador 14'!K121+'Jogador 15'!K121+'Jogador 16'!K121+'Jogador 17'!K121+'Jogador 18'!K121+'Jogador 19'!K121+'Jogador 20'!K121+'Jogador 21'!K121+'Jogador 22'!K121+'Jogador 23'!K121+'Jogador 24'!K121+'Jogador 25'!K121+'Jogador 26'!K121+'Jogador 27'!K121+'Jogador 28'!K121+'Jogador 29'!K121+'Jogador 30'!K121+'Jogador 31'!K121+'Jogador 32'!K121+'Jogador 33'!K121+'Jogador 34'!K121+'Jogador 35'!K121+'Jogador 36'!K121+'Jogador 37'!K121+'Jogador 38'!K121+'Jogador 39'!K121+'Jogador 40'!K121+'Jogador 41'!K121+'Jogador 42'!K121+'Jogador 43'!K121+'Jogador 44'!K121+'Jogador 45'!K121+'Jogador 46'!K121+'Jogador 47'!K121+'Jogador 48'!K121+'Jogador 49'!K121+'Jogador 50'!K121+'Jogador 51'!K121+'Jogador 52'!K121+'Jogador 53'!K121+'Jogador 54'!K121+'Jogador 55'!K121+'Jogador 56'!K121+'Jogador 57'!K121+'Jogador 58'!K121+'Jogador 59'!K121+'Jogador 60'!K121+'Jogador 61'!K121+'Jogador 62'!K121+'Jogador 63'!K121+'Jogador 64'!K121</f>
        <v>0</v>
      </c>
      <c r="L121" s="9">
        <f t="shared" si="24"/>
        <v>0</v>
      </c>
      <c r="M121" s="4">
        <f>'Jogador 1'!M121+'Jogador 2'!M121+'Jogador 3'!M121+'Jogador 4'!M121+'Jogador 5'!M121+'Jogador 6'!M121+'Jogador 7'!M121+'Jogador 8'!M121+'Jogador 9'!M121+'Jogador 10'!M121+'Jogador 11'!M121+'Jogador 12'!M121+'Jogador 13'!M121+'Jogador 14'!M121+'Jogador 15'!M121+'Jogador 16'!M121+'Jogador 17'!M121+'Jogador 18'!M121+'Jogador 19'!M121+'Jogador 20'!M121+'Jogador 21'!M121+'Jogador 22'!M121+'Jogador 23'!M121+'Jogador 24'!M121+'Jogador 25'!M121+'Jogador 26'!M121+'Jogador 27'!M121+'Jogador 28'!M121+'Jogador 29'!M121+'Jogador 30'!M121+'Jogador 31'!M121+'Jogador 32'!M121+'Jogador 33'!M121+'Jogador 34'!M121+'Jogador 35'!M121+'Jogador 36'!M121+'Jogador 37'!M121+'Jogador 38'!M121+'Jogador 39'!M121+'Jogador 40'!M121+'Jogador 41'!M121+'Jogador 42'!M121+'Jogador 43'!M121+'Jogador 44'!M121+'Jogador 45'!M121+'Jogador 46'!M121+'Jogador 47'!M121+'Jogador 48'!M121+'Jogador 49'!M121+'Jogador 50'!M121+'Jogador 51'!M121+'Jogador 52'!M121+'Jogador 53'!M121+'Jogador 54'!M121+'Jogador 55'!M121+'Jogador 56'!M121+'Jogador 57'!M121+'Jogador 58'!M121+'Jogador 59'!M121+'Jogador 60'!M121+'Jogador 61'!M121+'Jogador 62'!M121+'Jogador 63'!M121+'Jogador 64'!M121</f>
        <v>0</v>
      </c>
      <c r="N121" s="9">
        <f t="shared" si="25"/>
        <v>0</v>
      </c>
      <c r="O121" s="4">
        <f>'Jogador 1'!O121+'Jogador 2'!O121+'Jogador 3'!O121+'Jogador 4'!O121+'Jogador 5'!O121+'Jogador 6'!O121+'Jogador 7'!O121+'Jogador 8'!O121+'Jogador 9'!O121+'Jogador 10'!O121+'Jogador 11'!O121+'Jogador 12'!O121+'Jogador 13'!O121+'Jogador 14'!O121+'Jogador 15'!O121+'Jogador 16'!O121+'Jogador 17'!O121+'Jogador 18'!O121+'Jogador 19'!O121+'Jogador 20'!O121+'Jogador 21'!O121+'Jogador 22'!O121+'Jogador 23'!O121+'Jogador 24'!O121+'Jogador 25'!O121+'Jogador 26'!O121+'Jogador 27'!O121+'Jogador 28'!O121+'Jogador 29'!O121+'Jogador 30'!O121+'Jogador 31'!O121+'Jogador 32'!O121+'Jogador 33'!O121+'Jogador 34'!O121+'Jogador 35'!O121+'Jogador 36'!O121+'Jogador 37'!O121+'Jogador 38'!O121+'Jogador 39'!O121+'Jogador 40'!O121+'Jogador 41'!O121+'Jogador 42'!O121+'Jogador 43'!O121+'Jogador 44'!O121+'Jogador 45'!O121+'Jogador 46'!O121+'Jogador 47'!O121+'Jogador 48'!O121+'Jogador 49'!O121+'Jogador 50'!O121+'Jogador 51'!O121+'Jogador 52'!O121+'Jogador 53'!O121+'Jogador 54'!O121+'Jogador 55'!O121+'Jogador 56'!O121+'Jogador 57'!O121+'Jogador 58'!O121+'Jogador 59'!O121+'Jogador 60'!O121+'Jogador 61'!O121+'Jogador 62'!O121+'Jogador 63'!O121+'Jogador 64'!O121</f>
        <v>0</v>
      </c>
      <c r="P121" s="9">
        <f t="shared" si="26"/>
        <v>0</v>
      </c>
      <c r="Q121" s="4">
        <f>'Jogador 1'!Q121+'Jogador 2'!Q121+'Jogador 3'!Q121+'Jogador 4'!Q121+'Jogador 5'!Q121+'Jogador 6'!Q121+'Jogador 7'!Q121+'Jogador 8'!Q121+'Jogador 9'!Q121+'Jogador 10'!Q121+'Jogador 11'!Q121+'Jogador 12'!Q121+'Jogador 13'!Q121+'Jogador 14'!Q121+'Jogador 15'!Q121+'Jogador 16'!Q121+'Jogador 17'!Q121+'Jogador 18'!Q121+'Jogador 19'!Q121+'Jogador 20'!Q121+'Jogador 21'!Q121+'Jogador 22'!Q121+'Jogador 23'!Q121+'Jogador 24'!Q121+'Jogador 25'!Q121+'Jogador 26'!Q121+'Jogador 27'!Q121+'Jogador 28'!Q121+'Jogador 29'!Q121+'Jogador 30'!Q121+'Jogador 31'!Q121+'Jogador 32'!Q121+'Jogador 33'!Q121+'Jogador 34'!Q121+'Jogador 35'!Q121+'Jogador 36'!Q121+'Jogador 37'!Q121+'Jogador 38'!Q121+'Jogador 39'!Q121+'Jogador 40'!Q121+'Jogador 41'!Q121+'Jogador 42'!Q121+'Jogador 43'!Q121+'Jogador 44'!Q121+'Jogador 45'!Q121+'Jogador 46'!Q121+'Jogador 47'!Q121+'Jogador 48'!Q121+'Jogador 49'!Q121+'Jogador 50'!Q121+'Jogador 51'!Q121+'Jogador 52'!Q121+'Jogador 53'!Q121+'Jogador 54'!Q121+'Jogador 55'!Q121+'Jogador 56'!Q121+'Jogador 57'!Q121+'Jogador 58'!Q121+'Jogador 59'!Q121+'Jogador 60'!Q121+'Jogador 61'!Q121+'Jogador 62'!Q121+'Jogador 63'!Q121+'Jogador 64'!Q121</f>
        <v>0</v>
      </c>
      <c r="R121" s="4">
        <f>'Jogador 1'!R121+'Jogador 2'!R121+'Jogador 3'!R121+'Jogador 4'!R121+'Jogador 5'!R121+'Jogador 6'!R121+'Jogador 7'!R121+'Jogador 8'!R121+'Jogador 9'!R121+'Jogador 10'!R121+'Jogador 11'!R121+'Jogador 12'!R121+'Jogador 13'!R121+'Jogador 14'!R121+'Jogador 15'!R121+'Jogador 16'!R121+'Jogador 17'!R121+'Jogador 18'!R121+'Jogador 19'!R121+'Jogador 20'!R121+'Jogador 21'!R121+'Jogador 22'!R121+'Jogador 23'!R121+'Jogador 24'!R121+'Jogador 25'!R121+'Jogador 26'!R121+'Jogador 27'!R121+'Jogador 28'!R121+'Jogador 29'!R121+'Jogador 30'!R121+'Jogador 31'!R121+'Jogador 32'!R121+'Jogador 33'!R121+'Jogador 34'!R121+'Jogador 35'!R121+'Jogador 36'!R121+'Jogador 37'!R121+'Jogador 38'!R121+'Jogador 39'!R121+'Jogador 40'!R121+'Jogador 41'!R121+'Jogador 42'!R121+'Jogador 43'!R121+'Jogador 44'!R121+'Jogador 45'!R121+'Jogador 46'!R121+'Jogador 47'!R121+'Jogador 48'!R121+'Jogador 49'!R121+'Jogador 50'!R121+'Jogador 51'!R121+'Jogador 52'!R121+'Jogador 53'!R121+'Jogador 54'!R121+'Jogador 55'!R121+'Jogador 56'!R121+'Jogador 57'!R121+'Jogador 58'!R121+'Jogador 59'!R121+'Jogador 60'!R121+'Jogador 61'!R121+'Jogador 62'!R121+'Jogador 63'!R121+'Jogador 64'!R121</f>
        <v>0</v>
      </c>
      <c r="S121" s="4">
        <f>'Jogador 1'!S121+'Jogador 2'!S121+'Jogador 3'!S121+'Jogador 4'!S121+'Jogador 5'!S121+'Jogador 6'!S121+'Jogador 7'!S121+'Jogador 8'!S121+'Jogador 9'!S121+'Jogador 10'!S121+'Jogador 11'!S121+'Jogador 12'!S121+'Jogador 13'!S121+'Jogador 14'!S121+'Jogador 15'!S121+'Jogador 16'!S121+'Jogador 17'!S121+'Jogador 18'!S121+'Jogador 19'!S121+'Jogador 20'!S121+'Jogador 21'!S121+'Jogador 22'!S121+'Jogador 23'!S121+'Jogador 24'!S121+'Jogador 25'!S121+'Jogador 26'!S121+'Jogador 27'!S121+'Jogador 28'!S121+'Jogador 29'!S121+'Jogador 30'!S121+'Jogador 31'!S121+'Jogador 32'!S121+'Jogador 33'!S121+'Jogador 34'!S121+'Jogador 35'!S121+'Jogador 36'!S121+'Jogador 37'!S121+'Jogador 38'!S121+'Jogador 39'!S121+'Jogador 40'!S121+'Jogador 41'!S121+'Jogador 42'!S121+'Jogador 43'!S121+'Jogador 44'!S121+'Jogador 45'!S121+'Jogador 46'!S121+'Jogador 47'!S121+'Jogador 48'!S121+'Jogador 49'!S121+'Jogador 50'!S121+'Jogador 51'!S121+'Jogador 52'!S121+'Jogador 53'!S121+'Jogador 54'!S121+'Jogador 55'!S121+'Jogador 56'!S121+'Jogador 57'!S121+'Jogador 58'!S121+'Jogador 59'!S121+'Jogador 60'!S121+'Jogador 61'!S121+'Jogador 62'!S121+'Jogador 63'!S121+'Jogador 64'!S121</f>
        <v>0</v>
      </c>
      <c r="T121" s="4">
        <f>'Jogador 1'!T121+'Jogador 2'!T121+'Jogador 3'!T121+'Jogador 4'!T121+'Jogador 5'!T121+'Jogador 6'!T121+'Jogador 7'!T121+'Jogador 8'!T121+'Jogador 9'!T121+'Jogador 10'!T121+'Jogador 11'!T121+'Jogador 12'!T121+'Jogador 13'!T121+'Jogador 14'!T121+'Jogador 15'!T121+'Jogador 16'!T121+'Jogador 17'!T121+'Jogador 18'!T121+'Jogador 19'!T121+'Jogador 20'!T121+'Jogador 21'!T121+'Jogador 22'!T121+'Jogador 23'!T121+'Jogador 24'!T121+'Jogador 25'!T121+'Jogador 26'!T121+'Jogador 27'!T121+'Jogador 28'!T121+'Jogador 29'!T121+'Jogador 30'!T121+'Jogador 31'!T121+'Jogador 32'!T121+'Jogador 33'!T121+'Jogador 34'!T121+'Jogador 35'!T121+'Jogador 36'!T121+'Jogador 37'!T121+'Jogador 38'!T121+'Jogador 39'!T121+'Jogador 40'!T121+'Jogador 41'!T121+'Jogador 42'!T121+'Jogador 43'!T121+'Jogador 44'!T121+'Jogador 45'!T121+'Jogador 46'!T121+'Jogador 47'!T121+'Jogador 48'!T121+'Jogador 49'!T121+'Jogador 50'!T121+'Jogador 51'!T121+'Jogador 52'!T121+'Jogador 53'!T121+'Jogador 54'!T121+'Jogador 55'!T121+'Jogador 56'!T121+'Jogador 57'!T121+'Jogador 58'!T121+'Jogador 59'!T121+'Jogador 60'!T121+'Jogador 61'!T121+'Jogador 62'!T121+'Jogador 63'!T121+'Jogador 64'!T121</f>
        <v>0</v>
      </c>
      <c r="U121" s="10">
        <f t="shared" si="27"/>
        <v>0</v>
      </c>
      <c r="V121" s="10">
        <f>IF(C121=0,0,(IF('Jogador 1'!C121=1,'Jogador 1'!$W$8,0)+IF('Jogador 2'!C121=1,'Jogador 2'!$W$8,0)+IF('Jogador 3'!C121=1,'Jogador 3'!$W$8,0)+IF('Jogador 4'!C121=1,'Jogador 4'!$W$8,0)+IF('Jogador 5'!C121=1,'Jogador 5'!$W$8,0)+IF('Jogador 6'!C121=1,'Jogador 6'!$W$8,0)+IF('Jogador 7'!C121=1,'Jogador 7'!$W$8,0)+IF('Jogador 8'!C121=1,'Jogador 8'!$W$8,0)+IF('Jogador 9'!C121=1,'Jogador 9'!$W$8,0)+IF('Jogador 10'!C121=1,'Jogador 10'!$W$8,0)+IF('Jogador 11'!C121=1,'Jogador 11'!$W$8,0)+IF('Jogador 12'!C121=1,'Jogador 12'!$W$8,0)+IF('Jogador 13'!C121=1,'Jogador 13'!$W$8,0)+IF('Jogador 14'!C121=1,'Jogador 14'!$W$8,0)+IF('Jogador 15'!C121=1,'Jogador 15'!$W$8,0)+IF('Jogador 16'!C121=1,'Jogador 16'!$W$8,0)+IF('Jogador 17'!C121=1,'Jogador 17'!$W$8,0)+IF('Jogador 18'!C121=1,'Jogador 18'!$W$8,0)+IF('Jogador 19'!C121=1,'Jogador 19'!$W$8,0)+IF('Jogador 20'!C121=1,'Jogador 20'!$W$8,0)+IF('Jogador 21'!C121=1,'Jogador 21'!$W$8,0)+IF('Jogador 22'!C121=1,'Jogador 22'!$W$8,0)+IF('Jogador 23'!C121=1,'Jogador 23'!$W$8,0)+IF('Jogador 24'!C121=1,'Jogador 24'!$W$8,0)+IF('Jogador 25'!C121=1,'Jogador 25'!$W$8,0)+IF('Jogador 26'!C121=1,'Jogador 26'!$W$8,0)+IF('Jogador 27'!C121=1,'Jogador 27'!$W$8,0)+IF('Jogador 28'!C121=1,'Jogador 28'!$W$8,0)+IF('Jogador 29'!C121=1,'Jogador 29'!$W$8,0)+IF('Jogador 30'!C121=1,'Jogador 30'!$W$8,0)+IF('Jogador 31'!C121=1,'Jogador 31'!$W$8,0)+IF('Jogador 32'!C121=1,'Jogador 32'!$W$8,0)+IF('Jogador 33'!C121=1,'Jogador 33'!$W$8,0)+IF('Jogador 34'!C121=1,'Jogador 34'!$W$8,0)+IF('Jogador 35'!C121=1,'Jogador 35'!$W$8,0) +IF('Jogador 36'!C121=1,'Jogador 36'!$W$8,0)+IF('Jogador 37'!C121=1,'Jogador 37'!$W$8,0)+IF('Jogador 38'!C121=1,'Jogador 38'!$W$8,0)+IF('Jogador 39'!C121=1,'Jogador 39'!$W$8,0)+IF('Jogador 40'!C121=1,'Jogador 40'!$W$8,0)+IF('Jogador 41'!C121=1,'Jogador 41'!$W$8,0)+IF('Jogador 42'!C121=1,'Jogador 42'!$W$8,0)+IF('Jogador 43'!C121=1,'Jogador 43'!$W$8,0)+IF('Jogador 44'!C121=1,'Jogador 44'!$W$8,0)+IF('Jogador 45'!C121=1,'Jogador 45'!$W$8,0)+IF('Jogador 46'!C121=1,'Jogador 46'!$W$8,0)+IF('Jogador 47'!C121=1,'Jogador 47'!$W$8,0)+IF('Jogador 48'!C121=1,'Jogador 48'!$W$8,0)+IF('Jogador 49'!C121=1,'Jogador 49'!$W$8,0)+IF('Jogador 50'!C121=1,'Jogador 50'!$W$8,0)+IF('Jogador 51'!C121=1,'Jogador 51'!$W$8,0)+IF('Jogador 52'!C121=1,'Jogador 52'!$W$8,0)+IF('Jogador 53'!C121=1,'Jogador 53'!$W$8,0)+IF('Jogador 54'!C121=1,'Jogador 54'!$W$8,0)+IF('Jogador 55'!C121=1,'Jogador 55'!$W$8,0)+IF('Jogador 56'!C121=1,'Jogador 56'!$W$8,0)+IF('Jogador 57'!C121=1,'Jogador 57'!$W$8,0)+IF('Jogador 58'!C121=1,'Jogador 58'!$W$8,0)+IF('Jogador 59'!C121=1,'Jogador 59'!$W$8,0)+IF('Jogador 60'!C121=1,'Jogador 60'!$W$8,0)+IF('Jogador 61'!C121=1,'Jogador 61'!$W$8,0)+IF('Jogador 62'!C121=1,'Jogador 62'!$W$8,0)+IF('Jogador 63'!C121=1,'Jogador 63'!$W$8,0)+IF('Jogador 64'!C121=1,'Jogador 64'!$W$8,0))/C121)</f>
        <v>0</v>
      </c>
      <c r="X121" s="4" t="str">
        <f>_xlfn.CONCAT(IF('Jogador 1'!C121=1,_xlfn.CONCAT('Jogador 1'!$W$1,", "),""),IF('Jogador 2'!C121=1,_xlfn.CONCAT('Jogador 2'!$W$1,", "),""),IF('Jogador 3'!C121=1,_xlfn.CONCAT('Jogador 3'!$W$1,", "),""),IF('Jogador 4'!C121=1,_xlfn.CONCAT('Jogador 4'!$W$1,", "),""),IF('Jogador 5'!C121=1,_xlfn.CONCAT('Jogador 5'!$W$1,", "),""),IF('Jogador 6'!C121=1,_xlfn.CONCAT('Jogador 6'!$W$1,", "),""),IF('Jogador 7'!C121=1,_xlfn.CONCAT('Jogador 7'!$W$1,", "),""),IF('Jogador 8'!C121=1,_xlfn.CONCAT('Jogador 8'!$W$1,", "),""),IF('Jogador 9'!C121=1,_xlfn.CONCAT('Jogador 9'!$W$1,", "),""),IF('Jogador 10'!C121=1,_xlfn.CONCAT('Jogador 10'!$W$1,", "),""),IF('Jogador 11'!C121=1,_xlfn.CONCAT('Jogador 11'!$W$1,", "),""),IF('Jogador 12'!C121=1,_xlfn.CONCAT('Jogador 12'!$W$1,", "),""),IF('Jogador 13'!C121=1,_xlfn.CONCAT('Jogador 13'!$W$1,", "),""),IF('Jogador 14'!C121=1,_xlfn.CONCAT('Jogador 14'!$W$1,", "),""),IF('Jogador 15'!C121=1,_xlfn.CONCAT('Jogador 15'!$W$1,", "),""),IF('Jogador 16'!C121=1,_xlfn.CONCAT('Jogador 16'!$W$1,", "),""),IF('Jogador 17'!C121=1,_xlfn.CONCAT('Jogador 17'!$W$1,", "),""),IF('Jogador 18'!C121=1,_xlfn.CONCAT('Jogador 18'!$W$1,", "),""),IF('Jogador 19'!C121=1,_xlfn.CONCAT('Jogador 19'!$W$1,", "),""),IF('Jogador 20'!C121=1,_xlfn.CONCAT('Jogador 20'!$W$1,", "),""),IF('Jogador 21'!C121=1,_xlfn.CONCAT('Jogador 21'!$W$1,", "),""),IF('Jogador 22'!C121=1,_xlfn.CONCAT('Jogador 22'!$W$1,", "),""),IF('Jogador 23'!C121=1,_xlfn.CONCAT('Jogador 23'!$W$1,", "),""),IF('Jogador 24'!C121=1,_xlfn.CONCAT('Jogador 24'!$W$1,", "),""),IF('Jogador 25'!C121=1,_xlfn.CONCAT('Jogador 25'!$W$1,", "),""),IF('Jogador 26'!C121=1,_xlfn.CONCAT('Jogador 26'!$W$1,", "),""),IF('Jogador 27'!C121=1,_xlfn.CONCAT('Jogador 27'!$W$1,", "),""),IF('Jogador 28'!C121=1,_xlfn.CONCAT('Jogador 28'!$W$1,", "),""),IF('Jogador 29'!C121=1,_xlfn.CONCAT('Jogador 29'!$W$1,", "),""),IF('Jogador 30'!C121=1,_xlfn.CONCAT('Jogador 30'!$W$1,", "),""),IF('Jogador 31'!C121=1,_xlfn.CONCAT('Jogador 31'!$W$1,", "),""),IF('Jogador 32'!C121=1,_xlfn.CONCAT('Jogador 32'!$W$1,", "),""),IF('Jogador 33'!C121=1,_xlfn.CONCAT('Jogador 33'!$W$1,", "),""),IF('Jogador 34'!C121=1,_xlfn.CONCAT('Jogador 34'!$W$1,", "),""),IF('Jogador 35'!C121=1,_xlfn.CONCAT('Jogador 35'!$W$1,", "),""),IF('Jogador 36'!C121=1,_xlfn.CONCAT('Jogador 36'!$W$1,", "),""),IF('Jogador 37'!C121=1,_xlfn.CONCAT('Jogador 37'!$W$1,", "),""),IF('Jogador 38'!C121=1,_xlfn.CONCAT('Jogador 38'!$W$1,", "),""),IF('Jogador 39'!C121=1,_xlfn.CONCAT('Jogador 39'!$W$1,", "),""),IF('Jogador 40'!C121=1,_xlfn.CONCAT('Jogador 40'!$W$1,", "),""),IF('Jogador 41'!C121=1,_xlfn.CONCAT('Jogador 41'!$W$1,", "),""),IF('Jogador 42'!C121=1,_xlfn.CONCAT('Jogador 42'!$W$1,", "),""),IF('Jogador 43'!C121=1,_xlfn.CONCAT('Jogador 43'!$W$1,", "),""),IF('Jogador 44'!C121=1,_xlfn.CONCAT('Jogador 44'!$W$1,", "),""),IF('Jogador 45'!C121=1,_xlfn.CONCAT('Jogador 45'!$W$1,", "),""),IF('Jogador 46'!C121=1,_xlfn.CONCAT('Jogador 46'!$W$1,", "),""),IF('Jogador 47'!C121=1,_xlfn.CONCAT('Jogador 47'!$W$1,", "),""),IF('Jogador 48'!C121=1,_xlfn.CONCAT('Jogador 48'!$W$1,", "),""),IF('Jogador 49'!C121=1,_xlfn.CONCAT('Jogador 49'!$W$1,", "),""),IF('Jogador 50'!C121=1,_xlfn.CONCAT('Jogador 50'!$W$1,", "),""),IF('Jogador 51'!C121=1,_xlfn.CONCAT('Jogador 51'!$W$1,", "),""),IF('Jogador 52'!C121=1,_xlfn.CONCAT('Jogador 52'!$W$1,", "),""),IF('Jogador 53'!C121=1,_xlfn.CONCAT('Jogador 53'!$W$1,", "),""),IF('Jogador 54'!C121=1,_xlfn.CONCAT('Jogador 54'!$W$1,", "),""),IF('Jogador 55'!C121=1,_xlfn.CONCAT('Jogador 55'!$W$1,", "),""),IF('Jogador 56'!C121=1,_xlfn.CONCAT('Jogador 56'!$W$1,", "),""),IF('Jogador 57'!C121=1,_xlfn.CONCAT('Jogador 57'!$W$1,", "),""),IF('Jogador 58'!C121=1,_xlfn.CONCAT('Jogador 58'!$W$1,", "),""),IF('Jogador 59'!C121=1,_xlfn.CONCAT('Jogador 59'!$W$1,", "),""),IF('Jogador 60'!C121=1,_xlfn.CONCAT('Jogador 60'!$W$1,", "),""),IF('Jogador 61'!C121=1,_xlfn.CONCAT('Jogador 61'!$W$1,", "),""),IF('Jogador 62'!C121=1,_xlfn.CONCAT('Jogador 62'!$W$1,", "),""),IF('Jogador 63'!C121=1,_xlfn.CONCAT('Jogador 63'!$W$1,", "),""),IF('Jogador 64'!C121=1,_xlfn.CONCAT('Jogador 64'!$W$1,", "),""))</f>
        <v/>
      </c>
      <c r="Y121" s="4" t="str">
        <f>_xlfn.CONCAT(IF('Jogador 1'!D121=1,_xlfn.CONCAT('Jogador 1'!$W$1,", "),""),IF('Jogador 2'!D121=1,_xlfn.CONCAT('Jogador 2'!$W$1,", "),""),IF('Jogador 3'!D121=1,_xlfn.CONCAT('Jogador 3'!$W$1,", "),""),IF('Jogador 4'!D121=1,_xlfn.CONCAT('Jogador 4'!$W$1,", "),""),IF('Jogador 5'!D121=1,_xlfn.CONCAT('Jogador 5'!$W$1,", "),""),IF('Jogador 6'!D121=1,_xlfn.CONCAT('Jogador 6'!$W$1,", "),""),IF('Jogador 7'!D121=1,_xlfn.CONCAT('Jogador 7'!$W$1,", "),""),IF('Jogador 8'!D121=1,_xlfn.CONCAT('Jogador 8'!$W$1,", "),""),IF('Jogador 9'!D121=1,_xlfn.CONCAT('Jogador 9'!$W$1,", "),""),IF('Jogador 10'!D121=1,_xlfn.CONCAT('Jogador 10'!$W$1,", "),""),IF('Jogador 11'!D121=1,_xlfn.CONCAT('Jogador 11'!$W$1,", "),""),IF('Jogador 12'!D121=1,_xlfn.CONCAT('Jogador 12'!$W$1,", "),""),IF('Jogador 13'!D121=1,_xlfn.CONCAT('Jogador 13'!$W$1,", "),""),IF('Jogador 14'!D121=1,_xlfn.CONCAT('Jogador 14'!$W$1,", "),""),IF('Jogador 15'!D121=1,_xlfn.CONCAT('Jogador 15'!$W$1,", "),""),IF('Jogador 16'!D121=1,_xlfn.CONCAT('Jogador 16'!$W$1,", "),""),IF('Jogador 17'!D121=1,_xlfn.CONCAT('Jogador 17'!$W$1,", "),""),IF('Jogador 18'!D121=1,_xlfn.CONCAT('Jogador 18'!$W$1,", "),""),IF('Jogador 19'!D121=1,_xlfn.CONCAT('Jogador 19'!$W$1,", "),""),IF('Jogador 20'!D121=1,_xlfn.CONCAT('Jogador 20'!$W$1,", "),""),IF('Jogador 21'!D121=1,_xlfn.CONCAT('Jogador 21'!$W$1,", "),""),IF('Jogador 22'!D121=1,_xlfn.CONCAT('Jogador 22'!$W$1,", "),""),IF('Jogador 23'!D121=1,_xlfn.CONCAT('Jogador 23'!$W$1,", "),""),IF('Jogador 24'!D121=1,_xlfn.CONCAT('Jogador 24'!$W$1,", "),""),IF('Jogador 25'!D121=1,_xlfn.CONCAT('Jogador 25'!$W$1,", "),""),IF('Jogador 26'!D121=1,_xlfn.CONCAT('Jogador 26'!$W$1,", "),""),IF('Jogador 27'!D121=1,_xlfn.CONCAT('Jogador 27'!$W$1,", "),""),IF('Jogador 28'!D121=1,_xlfn.CONCAT('Jogador 28'!$W$1,", "),""),IF('Jogador 29'!D121=1,_xlfn.CONCAT('Jogador 29'!$W$1,", "),""),IF('Jogador 30'!D121=1,_xlfn.CONCAT('Jogador 30'!$W$1,", "),""),IF('Jogador 31'!D121=1,_xlfn.CONCAT('Jogador 31'!$W$1,", "),""),IF('Jogador 32'!D121=1,_xlfn.CONCAT('Jogador 32'!$W$1,", "),""),IF('Jogador 33'!D121=1,_xlfn.CONCAT('Jogador 33'!$W$1,", "),""),IF('Jogador 34'!D121=1,_xlfn.CONCAT('Jogador 34'!$W$1,", "),""),IF('Jogador 35'!D121=1,_xlfn.CONCAT('Jogador 35'!$W$1,", "),""),IF('Jogador 36'!D121=1,_xlfn.CONCAT('Jogador 36'!$W$1,", "),""),IF('Jogador 37'!D121=1,_xlfn.CONCAT('Jogador 37'!$W$1,", "),""),IF('Jogador 38'!D121=1,_xlfn.CONCAT('Jogador 38'!$W$1,", "),""),IF('Jogador 39'!D121=1,_xlfn.CONCAT('Jogador 39'!$W$1,", "),""),IF('Jogador 40'!D121=1,_xlfn.CONCAT('Jogador 40'!$W$1,", "),""),IF('Jogador 41'!D121=1,_xlfn.CONCAT('Jogador 41'!$W$1,", "),""),IF('Jogador 42'!D121=1,_xlfn.CONCAT('Jogador 42'!$W$1,", "),""),IF('Jogador 43'!D121=1,_xlfn.CONCAT('Jogador 43'!$W$1,", "),""),IF('Jogador 44'!D121=1,_xlfn.CONCAT('Jogador 44'!$W$1,", "),""),IF('Jogador 45'!D121=1,_xlfn.CONCAT('Jogador 45'!$W$1,", "),""),IF('Jogador 46'!D121=1,_xlfn.CONCAT('Jogador 46'!$W$1,", "),""),IF('Jogador 47'!D121=1,_xlfn.CONCAT('Jogador 47'!$W$1,", "),""),IF('Jogador 48'!D121=1,_xlfn.CONCAT('Jogador 48'!$W$1,", "),""),IF('Jogador 49'!D121=1,_xlfn.CONCAT('Jogador 49'!$W$1,", "),""),IF('Jogador 50'!D121=1,_xlfn.CONCAT('Jogador 50'!$W$1,", "),""),IF('Jogador 51'!D121=1,_xlfn.CONCAT('Jogador 51'!$W$1,", "),""),IF('Jogador 52'!D121=1,_xlfn.CONCAT('Jogador 52'!$W$1,", "),""),IF('Jogador 53'!D121=1,_xlfn.CONCAT('Jogador 53'!$W$1,", "),""),IF('Jogador 54'!D121=1,_xlfn.CONCAT('Jogador 54'!$W$1,", "),""),IF('Jogador 55'!D121=1,_xlfn.CONCAT('Jogador 55'!$W$1,", "),""),IF('Jogador 56'!D121=1,_xlfn.CONCAT('Jogador 56'!$W$1,", "),""),IF('Jogador 57'!D121=1,_xlfn.CONCAT('Jogador 57'!$W$1,", "),""),IF('Jogador 58'!D121=1,_xlfn.CONCAT('Jogador 58'!$W$1,", "),""),IF('Jogador 59'!D121=1,_xlfn.CONCAT('Jogador 59'!$W$1,", "),""),IF('Jogador 60'!D121=1,_xlfn.CONCAT('Jogador 60'!$W$1,", "),""),IF('Jogador 61'!D121=1,_xlfn.CONCAT('Jogador 61'!$W$1,", "),""),IF('Jogador 62'!D121=1,_xlfn.CONCAT('Jogador 62'!$W$1,", "),""),IF('Jogador 63'!D121=1,_xlfn.CONCAT('Jogador 63'!$W$1,", "),""),IF('Jogador 64'!D121=1,_xlfn.CONCAT('Jogador 64'!$W$1,", "),""))</f>
        <v/>
      </c>
    </row>
    <row r="122" spans="1:25" x14ac:dyDescent="0.3">
      <c r="A122" s="4" t="s">
        <v>2</v>
      </c>
      <c r="B122" s="4">
        <f>'Jogador 1'!B122+'Jogador 2'!B122+'Jogador 3'!B122+'Jogador 4'!B122+'Jogador 5'!B122+'Jogador 6'!B122+'Jogador 7'!B122+'Jogador 8'!B122+'Jogador 9'!B122+'Jogador 10'!B122+'Jogador 11'!B122+'Jogador 12'!B122+'Jogador 13'!B122+'Jogador 14'!B122+'Jogador 15'!B122+'Jogador 16'!B122+'Jogador 17'!B122+'Jogador 18'!B122+'Jogador 19'!B122+'Jogador 20'!B122+'Jogador 21'!B122+'Jogador 22'!B122+'Jogador 23'!B122+'Jogador 24'!B122+'Jogador 25'!B122+'Jogador 26'!B122+'Jogador 27'!B122+'Jogador 28'!B122+'Jogador 29'!B122+'Jogador 30'!B122+'Jogador 31'!B122+'Jogador 32'!B122+'Jogador 33'!B122+'Jogador 34'!B122+'Jogador 35'!B122+'Jogador 36'!B122+'Jogador 37'!B122+'Jogador 38'!B122+'Jogador 39'!B122+'Jogador 40'!B122+'Jogador 41'!B122+'Jogador 42'!B122+'Jogador 43'!B122+'Jogador 44'!B122+'Jogador 45'!B122+'Jogador 46'!B122+'Jogador 47'!B122+'Jogador 48'!B122+'Jogador 49'!B122+'Jogador 50'!B122+'Jogador 51'!B122+'Jogador 52'!B122+'Jogador 53'!B122+'Jogador 54'!B122+'Jogador 55'!B122+'Jogador 56'!B122+'Jogador 57'!B122+'Jogador 58'!B122+'Jogador 59'!B122+'Jogador 60'!B122+'Jogador 61'!B122+'Jogador 62'!B122+'Jogador 63'!B122+'Jogador 64'!B122</f>
        <v>0</v>
      </c>
      <c r="C122" s="4">
        <f>'Jogador 1'!C122+'Jogador 2'!C122+'Jogador 3'!C122+'Jogador 4'!C122+'Jogador 5'!C122+'Jogador 6'!C122+'Jogador 7'!C122+'Jogador 8'!C122+'Jogador 9'!C122+'Jogador 10'!C122+'Jogador 11'!C122+'Jogador 12'!C122+'Jogador 13'!C122+'Jogador 14'!C122+'Jogador 15'!C122+'Jogador 16'!C122+'Jogador 17'!C122+'Jogador 18'!C122+'Jogador 19'!C122+'Jogador 20'!C122+'Jogador 21'!C122+'Jogador 22'!C122+'Jogador 23'!C122+'Jogador 24'!C122+'Jogador 25'!C122+'Jogador 26'!C122+'Jogador 27'!C122+'Jogador 28'!C122+'Jogador 29'!C122+'Jogador 30'!C122+'Jogador 31'!C122+'Jogador 32'!C122+'Jogador 33'!C122+'Jogador 34'!C122+'Jogador 35'!C122+'Jogador 36'!C122+'Jogador 37'!C122+'Jogador 38'!C122+'Jogador 39'!C122+'Jogador 40'!C122+'Jogador 41'!C122+'Jogador 42'!C122+'Jogador 43'!C122+'Jogador 44'!C122+'Jogador 45'!C122+'Jogador 46'!C122+'Jogador 47'!C122+'Jogador 48'!C122+'Jogador 49'!C122+'Jogador 50'!C122+'Jogador 51'!C122+'Jogador 52'!C122+'Jogador 53'!C122+'Jogador 54'!C122+'Jogador 55'!C122+'Jogador 56'!C122+'Jogador 57'!C122+'Jogador 58'!C122+'Jogador 59'!C122+'Jogador 60'!C122+'Jogador 61'!C122+'Jogador 62'!C122+'Jogador 63'!C122+'Jogador 64'!C122</f>
        <v>0</v>
      </c>
      <c r="D122" s="4">
        <f>'Jogador 1'!D122+'Jogador 2'!D122+'Jogador 3'!D122+'Jogador 4'!D122+'Jogador 5'!D122+'Jogador 6'!D122+'Jogador 7'!D122+'Jogador 8'!D122+'Jogador 9'!D122+'Jogador 10'!D122+'Jogador 11'!D122+'Jogador 12'!D122+'Jogador 13'!D122+'Jogador 14'!D122+'Jogador 15'!D122+'Jogador 16'!D122+'Jogador 17'!D122+'Jogador 18'!D122+'Jogador 19'!D122+'Jogador 20'!D122+'Jogador 21'!D122+'Jogador 22'!D122+'Jogador 23'!D122+'Jogador 24'!D122+'Jogador 25'!D122+'Jogador 26'!D122+'Jogador 27'!D122+'Jogador 28'!D122+'Jogador 29'!D122+'Jogador 30'!D122+'Jogador 31'!D122+'Jogador 32'!D122+'Jogador 33'!D122+'Jogador 34'!D122+'Jogador 35'!D122+'Jogador 36'!D122+'Jogador 37'!D122+'Jogador 38'!D122+'Jogador 39'!D122+'Jogador 40'!D122+'Jogador 41'!D122+'Jogador 42'!D122+'Jogador 43'!D122+'Jogador 44'!D122+'Jogador 45'!D122+'Jogador 46'!D122+'Jogador 47'!D122+'Jogador 48'!D122+'Jogador 49'!D122+'Jogador 50'!D122+'Jogador 51'!D122+'Jogador 52'!D122+'Jogador 53'!D122+'Jogador 54'!D122+'Jogador 55'!D122+'Jogador 56'!D122+'Jogador 57'!D122+'Jogador 58'!D122+'Jogador 59'!D122+'Jogador 60'!D122+'Jogador 61'!D122+'Jogador 62'!D122+'Jogador 63'!D122+'Jogador 64'!D122</f>
        <v>0</v>
      </c>
      <c r="E122" s="4">
        <f>'Jogador 1'!E122+'Jogador 2'!E122+'Jogador 3'!E122+'Jogador 4'!E122+'Jogador 5'!E122+'Jogador 6'!E122+'Jogador 7'!E122+'Jogador 8'!E122+'Jogador 9'!E122+'Jogador 10'!E122+'Jogador 11'!E122+'Jogador 12'!E122+'Jogador 13'!E122+'Jogador 14'!E122+'Jogador 15'!E122+'Jogador 16'!E122+'Jogador 17'!E122+'Jogador 18'!E122+'Jogador 19'!E122+'Jogador 20'!E122+'Jogador 21'!E122+'Jogador 22'!E122+'Jogador 23'!E122+'Jogador 24'!E122+'Jogador 25'!E122+'Jogador 26'!E122+'Jogador 27'!E122+'Jogador 28'!E122+'Jogador 29'!E122+'Jogador 30'!E122+'Jogador 31'!E122+'Jogador 32'!E122+'Jogador 33'!E122+'Jogador 34'!E122+'Jogador 35'!E122+'Jogador 36'!E122+'Jogador 37'!E122+'Jogador 38'!E122+'Jogador 39'!E122+'Jogador 40'!E122+'Jogador 41'!E122+'Jogador 42'!E122+'Jogador 43'!E122+'Jogador 44'!E122+'Jogador 45'!E122+'Jogador 46'!E122+'Jogador 47'!E122+'Jogador 48'!E122+'Jogador 49'!E122+'Jogador 50'!E122+'Jogador 51'!E122+'Jogador 52'!E122+'Jogador 53'!E122+'Jogador 54'!E122+'Jogador 55'!E122+'Jogador 56'!E122+'Jogador 57'!E122+'Jogador 58'!E122+'Jogador 59'!E122+'Jogador 60'!E122+'Jogador 61'!E122+'Jogador 62'!E122+'Jogador 63'!E122+'Jogador 64'!E122</f>
        <v>0</v>
      </c>
      <c r="F122" s="9">
        <f t="shared" si="21"/>
        <v>0</v>
      </c>
      <c r="G122" s="4">
        <f>'Jogador 1'!G122+'Jogador 2'!G122+'Jogador 3'!G122+'Jogador 4'!G122+'Jogador 5'!G122+'Jogador 6'!G122+'Jogador 7'!G122+'Jogador 8'!G122+'Jogador 9'!G122+'Jogador 10'!G122+'Jogador 11'!G122+'Jogador 12'!G122+'Jogador 13'!G122+'Jogador 14'!G122+'Jogador 15'!G122+'Jogador 16'!G122+'Jogador 17'!G122+'Jogador 18'!G122+'Jogador 19'!G122+'Jogador 20'!G122+'Jogador 21'!G122+'Jogador 22'!G122+'Jogador 23'!G122+'Jogador 24'!G122+'Jogador 25'!G122+'Jogador 26'!G122+'Jogador 27'!G122+'Jogador 28'!G122+'Jogador 29'!G122+'Jogador 30'!G122+'Jogador 31'!G122+'Jogador 32'!G122+'Jogador 33'!G122+'Jogador 34'!G122+'Jogador 35'!G122+'Jogador 36'!G122+'Jogador 37'!G122+'Jogador 38'!G122+'Jogador 39'!G122+'Jogador 40'!G122+'Jogador 41'!G122+'Jogador 42'!G122+'Jogador 43'!G122+'Jogador 44'!G122+'Jogador 45'!G122+'Jogador 46'!G122+'Jogador 47'!G122+'Jogador 48'!G122+'Jogador 49'!G122+'Jogador 50'!G122+'Jogador 51'!G122+'Jogador 52'!G122+'Jogador 53'!G122+'Jogador 54'!G122+'Jogador 55'!G122+'Jogador 56'!G122+'Jogador 57'!G122+'Jogador 58'!G122+'Jogador 59'!G122+'Jogador 60'!G122+'Jogador 61'!G122+'Jogador 62'!G122+'Jogador 63'!G122+'Jogador 64'!G122</f>
        <v>0</v>
      </c>
      <c r="H122" s="9">
        <f t="shared" si="22"/>
        <v>0</v>
      </c>
      <c r="I122" s="4">
        <f>'Jogador 1'!I122+'Jogador 2'!I122+'Jogador 3'!I122+'Jogador 4'!I122+'Jogador 5'!I122+'Jogador 6'!I122+'Jogador 7'!I122+'Jogador 8'!I122+'Jogador 9'!I122+'Jogador 10'!I122+'Jogador 11'!I122+'Jogador 12'!I122+'Jogador 13'!I122+'Jogador 14'!I122+'Jogador 15'!I122+'Jogador 16'!I122+'Jogador 17'!I122+'Jogador 18'!I122+'Jogador 19'!I122+'Jogador 20'!I122+'Jogador 21'!I122+'Jogador 22'!I122+'Jogador 23'!I122+'Jogador 24'!I122+'Jogador 25'!I122+'Jogador 26'!I122+'Jogador 27'!I122+'Jogador 28'!I122+'Jogador 29'!I122+'Jogador 30'!I122+'Jogador 31'!I122+'Jogador 32'!I122+'Jogador 33'!I122+'Jogador 34'!I122+'Jogador 35'!I122+'Jogador 36'!I122+'Jogador 37'!I122+'Jogador 38'!I122+'Jogador 39'!I122+'Jogador 40'!I122+'Jogador 41'!I122+'Jogador 42'!I122+'Jogador 43'!I122+'Jogador 44'!I122+'Jogador 45'!I122+'Jogador 46'!I122+'Jogador 47'!I122+'Jogador 48'!I122+'Jogador 49'!I122+'Jogador 50'!I122+'Jogador 51'!I122+'Jogador 52'!I122+'Jogador 53'!I122+'Jogador 54'!I122+'Jogador 55'!I122+'Jogador 56'!I122+'Jogador 57'!I122+'Jogador 58'!I122+'Jogador 59'!I122+'Jogador 60'!I122+'Jogador 61'!I122+'Jogador 62'!I122+'Jogador 63'!I122+'Jogador 64'!I122</f>
        <v>0</v>
      </c>
      <c r="J122" s="9">
        <f t="shared" si="23"/>
        <v>0</v>
      </c>
      <c r="K122" s="4">
        <f>'Jogador 1'!K122+'Jogador 2'!K122+'Jogador 3'!K122+'Jogador 4'!K122+'Jogador 5'!K122+'Jogador 6'!K122+'Jogador 7'!K122+'Jogador 8'!K122+'Jogador 9'!K122+'Jogador 10'!K122+'Jogador 11'!K122+'Jogador 12'!K122+'Jogador 13'!K122+'Jogador 14'!K122+'Jogador 15'!K122+'Jogador 16'!K122+'Jogador 17'!K122+'Jogador 18'!K122+'Jogador 19'!K122+'Jogador 20'!K122+'Jogador 21'!K122+'Jogador 22'!K122+'Jogador 23'!K122+'Jogador 24'!K122+'Jogador 25'!K122+'Jogador 26'!K122+'Jogador 27'!K122+'Jogador 28'!K122+'Jogador 29'!K122+'Jogador 30'!K122+'Jogador 31'!K122+'Jogador 32'!K122+'Jogador 33'!K122+'Jogador 34'!K122+'Jogador 35'!K122+'Jogador 36'!K122+'Jogador 37'!K122+'Jogador 38'!K122+'Jogador 39'!K122+'Jogador 40'!K122+'Jogador 41'!K122+'Jogador 42'!K122+'Jogador 43'!K122+'Jogador 44'!K122+'Jogador 45'!K122+'Jogador 46'!K122+'Jogador 47'!K122+'Jogador 48'!K122+'Jogador 49'!K122+'Jogador 50'!K122+'Jogador 51'!K122+'Jogador 52'!K122+'Jogador 53'!K122+'Jogador 54'!K122+'Jogador 55'!K122+'Jogador 56'!K122+'Jogador 57'!K122+'Jogador 58'!K122+'Jogador 59'!K122+'Jogador 60'!K122+'Jogador 61'!K122+'Jogador 62'!K122+'Jogador 63'!K122+'Jogador 64'!K122</f>
        <v>0</v>
      </c>
      <c r="L122" s="9">
        <f t="shared" si="24"/>
        <v>0</v>
      </c>
      <c r="M122" s="4">
        <f>'Jogador 1'!M122+'Jogador 2'!M122+'Jogador 3'!M122+'Jogador 4'!M122+'Jogador 5'!M122+'Jogador 6'!M122+'Jogador 7'!M122+'Jogador 8'!M122+'Jogador 9'!M122+'Jogador 10'!M122+'Jogador 11'!M122+'Jogador 12'!M122+'Jogador 13'!M122+'Jogador 14'!M122+'Jogador 15'!M122+'Jogador 16'!M122+'Jogador 17'!M122+'Jogador 18'!M122+'Jogador 19'!M122+'Jogador 20'!M122+'Jogador 21'!M122+'Jogador 22'!M122+'Jogador 23'!M122+'Jogador 24'!M122+'Jogador 25'!M122+'Jogador 26'!M122+'Jogador 27'!M122+'Jogador 28'!M122+'Jogador 29'!M122+'Jogador 30'!M122+'Jogador 31'!M122+'Jogador 32'!M122+'Jogador 33'!M122+'Jogador 34'!M122+'Jogador 35'!M122+'Jogador 36'!M122+'Jogador 37'!M122+'Jogador 38'!M122+'Jogador 39'!M122+'Jogador 40'!M122+'Jogador 41'!M122+'Jogador 42'!M122+'Jogador 43'!M122+'Jogador 44'!M122+'Jogador 45'!M122+'Jogador 46'!M122+'Jogador 47'!M122+'Jogador 48'!M122+'Jogador 49'!M122+'Jogador 50'!M122+'Jogador 51'!M122+'Jogador 52'!M122+'Jogador 53'!M122+'Jogador 54'!M122+'Jogador 55'!M122+'Jogador 56'!M122+'Jogador 57'!M122+'Jogador 58'!M122+'Jogador 59'!M122+'Jogador 60'!M122+'Jogador 61'!M122+'Jogador 62'!M122+'Jogador 63'!M122+'Jogador 64'!M122</f>
        <v>0</v>
      </c>
      <c r="N122" s="9">
        <f t="shared" si="25"/>
        <v>0</v>
      </c>
      <c r="O122" s="4">
        <f>'Jogador 1'!O122+'Jogador 2'!O122+'Jogador 3'!O122+'Jogador 4'!O122+'Jogador 5'!O122+'Jogador 6'!O122+'Jogador 7'!O122+'Jogador 8'!O122+'Jogador 9'!O122+'Jogador 10'!O122+'Jogador 11'!O122+'Jogador 12'!O122+'Jogador 13'!O122+'Jogador 14'!O122+'Jogador 15'!O122+'Jogador 16'!O122+'Jogador 17'!O122+'Jogador 18'!O122+'Jogador 19'!O122+'Jogador 20'!O122+'Jogador 21'!O122+'Jogador 22'!O122+'Jogador 23'!O122+'Jogador 24'!O122+'Jogador 25'!O122+'Jogador 26'!O122+'Jogador 27'!O122+'Jogador 28'!O122+'Jogador 29'!O122+'Jogador 30'!O122+'Jogador 31'!O122+'Jogador 32'!O122+'Jogador 33'!O122+'Jogador 34'!O122+'Jogador 35'!O122+'Jogador 36'!O122+'Jogador 37'!O122+'Jogador 38'!O122+'Jogador 39'!O122+'Jogador 40'!O122+'Jogador 41'!O122+'Jogador 42'!O122+'Jogador 43'!O122+'Jogador 44'!O122+'Jogador 45'!O122+'Jogador 46'!O122+'Jogador 47'!O122+'Jogador 48'!O122+'Jogador 49'!O122+'Jogador 50'!O122+'Jogador 51'!O122+'Jogador 52'!O122+'Jogador 53'!O122+'Jogador 54'!O122+'Jogador 55'!O122+'Jogador 56'!O122+'Jogador 57'!O122+'Jogador 58'!O122+'Jogador 59'!O122+'Jogador 60'!O122+'Jogador 61'!O122+'Jogador 62'!O122+'Jogador 63'!O122+'Jogador 64'!O122</f>
        <v>0</v>
      </c>
      <c r="P122" s="9">
        <f t="shared" si="26"/>
        <v>0</v>
      </c>
      <c r="Q122" s="4">
        <f>'Jogador 1'!Q122+'Jogador 2'!Q122+'Jogador 3'!Q122+'Jogador 4'!Q122+'Jogador 5'!Q122+'Jogador 6'!Q122+'Jogador 7'!Q122+'Jogador 8'!Q122+'Jogador 9'!Q122+'Jogador 10'!Q122+'Jogador 11'!Q122+'Jogador 12'!Q122+'Jogador 13'!Q122+'Jogador 14'!Q122+'Jogador 15'!Q122+'Jogador 16'!Q122+'Jogador 17'!Q122+'Jogador 18'!Q122+'Jogador 19'!Q122+'Jogador 20'!Q122+'Jogador 21'!Q122+'Jogador 22'!Q122+'Jogador 23'!Q122+'Jogador 24'!Q122+'Jogador 25'!Q122+'Jogador 26'!Q122+'Jogador 27'!Q122+'Jogador 28'!Q122+'Jogador 29'!Q122+'Jogador 30'!Q122+'Jogador 31'!Q122+'Jogador 32'!Q122+'Jogador 33'!Q122+'Jogador 34'!Q122+'Jogador 35'!Q122+'Jogador 36'!Q122+'Jogador 37'!Q122+'Jogador 38'!Q122+'Jogador 39'!Q122+'Jogador 40'!Q122+'Jogador 41'!Q122+'Jogador 42'!Q122+'Jogador 43'!Q122+'Jogador 44'!Q122+'Jogador 45'!Q122+'Jogador 46'!Q122+'Jogador 47'!Q122+'Jogador 48'!Q122+'Jogador 49'!Q122+'Jogador 50'!Q122+'Jogador 51'!Q122+'Jogador 52'!Q122+'Jogador 53'!Q122+'Jogador 54'!Q122+'Jogador 55'!Q122+'Jogador 56'!Q122+'Jogador 57'!Q122+'Jogador 58'!Q122+'Jogador 59'!Q122+'Jogador 60'!Q122+'Jogador 61'!Q122+'Jogador 62'!Q122+'Jogador 63'!Q122+'Jogador 64'!Q122</f>
        <v>0</v>
      </c>
      <c r="R122" s="4">
        <f>'Jogador 1'!R122+'Jogador 2'!R122+'Jogador 3'!R122+'Jogador 4'!R122+'Jogador 5'!R122+'Jogador 6'!R122+'Jogador 7'!R122+'Jogador 8'!R122+'Jogador 9'!R122+'Jogador 10'!R122+'Jogador 11'!R122+'Jogador 12'!R122+'Jogador 13'!R122+'Jogador 14'!R122+'Jogador 15'!R122+'Jogador 16'!R122+'Jogador 17'!R122+'Jogador 18'!R122+'Jogador 19'!R122+'Jogador 20'!R122+'Jogador 21'!R122+'Jogador 22'!R122+'Jogador 23'!R122+'Jogador 24'!R122+'Jogador 25'!R122+'Jogador 26'!R122+'Jogador 27'!R122+'Jogador 28'!R122+'Jogador 29'!R122+'Jogador 30'!R122+'Jogador 31'!R122+'Jogador 32'!R122+'Jogador 33'!R122+'Jogador 34'!R122+'Jogador 35'!R122+'Jogador 36'!R122+'Jogador 37'!R122+'Jogador 38'!R122+'Jogador 39'!R122+'Jogador 40'!R122+'Jogador 41'!R122+'Jogador 42'!R122+'Jogador 43'!R122+'Jogador 44'!R122+'Jogador 45'!R122+'Jogador 46'!R122+'Jogador 47'!R122+'Jogador 48'!R122+'Jogador 49'!R122+'Jogador 50'!R122+'Jogador 51'!R122+'Jogador 52'!R122+'Jogador 53'!R122+'Jogador 54'!R122+'Jogador 55'!R122+'Jogador 56'!R122+'Jogador 57'!R122+'Jogador 58'!R122+'Jogador 59'!R122+'Jogador 60'!R122+'Jogador 61'!R122+'Jogador 62'!R122+'Jogador 63'!R122+'Jogador 64'!R122</f>
        <v>0</v>
      </c>
      <c r="S122" s="4">
        <f>'Jogador 1'!S122+'Jogador 2'!S122+'Jogador 3'!S122+'Jogador 4'!S122+'Jogador 5'!S122+'Jogador 6'!S122+'Jogador 7'!S122+'Jogador 8'!S122+'Jogador 9'!S122+'Jogador 10'!S122+'Jogador 11'!S122+'Jogador 12'!S122+'Jogador 13'!S122+'Jogador 14'!S122+'Jogador 15'!S122+'Jogador 16'!S122+'Jogador 17'!S122+'Jogador 18'!S122+'Jogador 19'!S122+'Jogador 20'!S122+'Jogador 21'!S122+'Jogador 22'!S122+'Jogador 23'!S122+'Jogador 24'!S122+'Jogador 25'!S122+'Jogador 26'!S122+'Jogador 27'!S122+'Jogador 28'!S122+'Jogador 29'!S122+'Jogador 30'!S122+'Jogador 31'!S122+'Jogador 32'!S122+'Jogador 33'!S122+'Jogador 34'!S122+'Jogador 35'!S122+'Jogador 36'!S122+'Jogador 37'!S122+'Jogador 38'!S122+'Jogador 39'!S122+'Jogador 40'!S122+'Jogador 41'!S122+'Jogador 42'!S122+'Jogador 43'!S122+'Jogador 44'!S122+'Jogador 45'!S122+'Jogador 46'!S122+'Jogador 47'!S122+'Jogador 48'!S122+'Jogador 49'!S122+'Jogador 50'!S122+'Jogador 51'!S122+'Jogador 52'!S122+'Jogador 53'!S122+'Jogador 54'!S122+'Jogador 55'!S122+'Jogador 56'!S122+'Jogador 57'!S122+'Jogador 58'!S122+'Jogador 59'!S122+'Jogador 60'!S122+'Jogador 61'!S122+'Jogador 62'!S122+'Jogador 63'!S122+'Jogador 64'!S122</f>
        <v>0</v>
      </c>
      <c r="T122" s="4">
        <f>'Jogador 1'!T122+'Jogador 2'!T122+'Jogador 3'!T122+'Jogador 4'!T122+'Jogador 5'!T122+'Jogador 6'!T122+'Jogador 7'!T122+'Jogador 8'!T122+'Jogador 9'!T122+'Jogador 10'!T122+'Jogador 11'!T122+'Jogador 12'!T122+'Jogador 13'!T122+'Jogador 14'!T122+'Jogador 15'!T122+'Jogador 16'!T122+'Jogador 17'!T122+'Jogador 18'!T122+'Jogador 19'!T122+'Jogador 20'!T122+'Jogador 21'!T122+'Jogador 22'!T122+'Jogador 23'!T122+'Jogador 24'!T122+'Jogador 25'!T122+'Jogador 26'!T122+'Jogador 27'!T122+'Jogador 28'!T122+'Jogador 29'!T122+'Jogador 30'!T122+'Jogador 31'!T122+'Jogador 32'!T122+'Jogador 33'!T122+'Jogador 34'!T122+'Jogador 35'!T122+'Jogador 36'!T122+'Jogador 37'!T122+'Jogador 38'!T122+'Jogador 39'!T122+'Jogador 40'!T122+'Jogador 41'!T122+'Jogador 42'!T122+'Jogador 43'!T122+'Jogador 44'!T122+'Jogador 45'!T122+'Jogador 46'!T122+'Jogador 47'!T122+'Jogador 48'!T122+'Jogador 49'!T122+'Jogador 50'!T122+'Jogador 51'!T122+'Jogador 52'!T122+'Jogador 53'!T122+'Jogador 54'!T122+'Jogador 55'!T122+'Jogador 56'!T122+'Jogador 57'!T122+'Jogador 58'!T122+'Jogador 59'!T122+'Jogador 60'!T122+'Jogador 61'!T122+'Jogador 62'!T122+'Jogador 63'!T122+'Jogador 64'!T122</f>
        <v>0</v>
      </c>
      <c r="U122" s="10">
        <f t="shared" si="27"/>
        <v>0</v>
      </c>
      <c r="V122" s="10">
        <f>IF(C122=0,0,(IF('Jogador 1'!C122=1,'Jogador 1'!$W$8,0)+IF('Jogador 2'!C122=1,'Jogador 2'!$W$8,0)+IF('Jogador 3'!C122=1,'Jogador 3'!$W$8,0)+IF('Jogador 4'!C122=1,'Jogador 4'!$W$8,0)+IF('Jogador 5'!C122=1,'Jogador 5'!$W$8,0)+IF('Jogador 6'!C122=1,'Jogador 6'!$W$8,0)+IF('Jogador 7'!C122=1,'Jogador 7'!$W$8,0)+IF('Jogador 8'!C122=1,'Jogador 8'!$W$8,0)+IF('Jogador 9'!C122=1,'Jogador 9'!$W$8,0)+IF('Jogador 10'!C122=1,'Jogador 10'!$W$8,0)+IF('Jogador 11'!C122=1,'Jogador 11'!$W$8,0)+IF('Jogador 12'!C122=1,'Jogador 12'!$W$8,0)+IF('Jogador 13'!C122=1,'Jogador 13'!$W$8,0)+IF('Jogador 14'!C122=1,'Jogador 14'!$W$8,0)+IF('Jogador 15'!C122=1,'Jogador 15'!$W$8,0)+IF('Jogador 16'!C122=1,'Jogador 16'!$W$8,0)+IF('Jogador 17'!C122=1,'Jogador 17'!$W$8,0)+IF('Jogador 18'!C122=1,'Jogador 18'!$W$8,0)+IF('Jogador 19'!C122=1,'Jogador 19'!$W$8,0)+IF('Jogador 20'!C122=1,'Jogador 20'!$W$8,0)+IF('Jogador 21'!C122=1,'Jogador 21'!$W$8,0)+IF('Jogador 22'!C122=1,'Jogador 22'!$W$8,0)+IF('Jogador 23'!C122=1,'Jogador 23'!$W$8,0)+IF('Jogador 24'!C122=1,'Jogador 24'!$W$8,0)+IF('Jogador 25'!C122=1,'Jogador 25'!$W$8,0)+IF('Jogador 26'!C122=1,'Jogador 26'!$W$8,0)+IF('Jogador 27'!C122=1,'Jogador 27'!$W$8,0)+IF('Jogador 28'!C122=1,'Jogador 28'!$W$8,0)+IF('Jogador 29'!C122=1,'Jogador 29'!$W$8,0)+IF('Jogador 30'!C122=1,'Jogador 30'!$W$8,0)+IF('Jogador 31'!C122=1,'Jogador 31'!$W$8,0)+IF('Jogador 32'!C122=1,'Jogador 32'!$W$8,0)+IF('Jogador 33'!C122=1,'Jogador 33'!$W$8,0)+IF('Jogador 34'!C122=1,'Jogador 34'!$W$8,0)+IF('Jogador 35'!C122=1,'Jogador 35'!$W$8,0) +IF('Jogador 36'!C122=1,'Jogador 36'!$W$8,0)+IF('Jogador 37'!C122=1,'Jogador 37'!$W$8,0)+IF('Jogador 38'!C122=1,'Jogador 38'!$W$8,0)+IF('Jogador 39'!C122=1,'Jogador 39'!$W$8,0)+IF('Jogador 40'!C122=1,'Jogador 40'!$W$8,0)+IF('Jogador 41'!C122=1,'Jogador 41'!$W$8,0)+IF('Jogador 42'!C122=1,'Jogador 42'!$W$8,0)+IF('Jogador 43'!C122=1,'Jogador 43'!$W$8,0)+IF('Jogador 44'!C122=1,'Jogador 44'!$W$8,0)+IF('Jogador 45'!C122=1,'Jogador 45'!$W$8,0)+IF('Jogador 46'!C122=1,'Jogador 46'!$W$8,0)+IF('Jogador 47'!C122=1,'Jogador 47'!$W$8,0)+IF('Jogador 48'!C122=1,'Jogador 48'!$W$8,0)+IF('Jogador 49'!C122=1,'Jogador 49'!$W$8,0)+IF('Jogador 50'!C122=1,'Jogador 50'!$W$8,0)+IF('Jogador 51'!C122=1,'Jogador 51'!$W$8,0)+IF('Jogador 52'!C122=1,'Jogador 52'!$W$8,0)+IF('Jogador 53'!C122=1,'Jogador 53'!$W$8,0)+IF('Jogador 54'!C122=1,'Jogador 54'!$W$8,0)+IF('Jogador 55'!C122=1,'Jogador 55'!$W$8,0)+IF('Jogador 56'!C122=1,'Jogador 56'!$W$8,0)+IF('Jogador 57'!C122=1,'Jogador 57'!$W$8,0)+IF('Jogador 58'!C122=1,'Jogador 58'!$W$8,0)+IF('Jogador 59'!C122=1,'Jogador 59'!$W$8,0)+IF('Jogador 60'!C122=1,'Jogador 60'!$W$8,0)+IF('Jogador 61'!C122=1,'Jogador 61'!$W$8,0)+IF('Jogador 62'!C122=1,'Jogador 62'!$W$8,0)+IF('Jogador 63'!C122=1,'Jogador 63'!$W$8,0)+IF('Jogador 64'!C122=1,'Jogador 64'!$W$8,0))/C122)</f>
        <v>0</v>
      </c>
      <c r="X122" s="4" t="str">
        <f>_xlfn.CONCAT(IF('Jogador 1'!C122=1,_xlfn.CONCAT('Jogador 1'!$W$1,", "),""),IF('Jogador 2'!C122=1,_xlfn.CONCAT('Jogador 2'!$W$1,", "),""),IF('Jogador 3'!C122=1,_xlfn.CONCAT('Jogador 3'!$W$1,", "),""),IF('Jogador 4'!C122=1,_xlfn.CONCAT('Jogador 4'!$W$1,", "),""),IF('Jogador 5'!C122=1,_xlfn.CONCAT('Jogador 5'!$W$1,", "),""),IF('Jogador 6'!C122=1,_xlfn.CONCAT('Jogador 6'!$W$1,", "),""),IF('Jogador 7'!C122=1,_xlfn.CONCAT('Jogador 7'!$W$1,", "),""),IF('Jogador 8'!C122=1,_xlfn.CONCAT('Jogador 8'!$W$1,", "),""),IF('Jogador 9'!C122=1,_xlfn.CONCAT('Jogador 9'!$W$1,", "),""),IF('Jogador 10'!C122=1,_xlfn.CONCAT('Jogador 10'!$W$1,", "),""),IF('Jogador 11'!C122=1,_xlfn.CONCAT('Jogador 11'!$W$1,", "),""),IF('Jogador 12'!C122=1,_xlfn.CONCAT('Jogador 12'!$W$1,", "),""),IF('Jogador 13'!C122=1,_xlfn.CONCAT('Jogador 13'!$W$1,", "),""),IF('Jogador 14'!C122=1,_xlfn.CONCAT('Jogador 14'!$W$1,", "),""),IF('Jogador 15'!C122=1,_xlfn.CONCAT('Jogador 15'!$W$1,", "),""),IF('Jogador 16'!C122=1,_xlfn.CONCAT('Jogador 16'!$W$1,", "),""),IF('Jogador 17'!C122=1,_xlfn.CONCAT('Jogador 17'!$W$1,", "),""),IF('Jogador 18'!C122=1,_xlfn.CONCAT('Jogador 18'!$W$1,", "),""),IF('Jogador 19'!C122=1,_xlfn.CONCAT('Jogador 19'!$W$1,", "),""),IF('Jogador 20'!C122=1,_xlfn.CONCAT('Jogador 20'!$W$1,", "),""),IF('Jogador 21'!C122=1,_xlfn.CONCAT('Jogador 21'!$W$1,", "),""),IF('Jogador 22'!C122=1,_xlfn.CONCAT('Jogador 22'!$W$1,", "),""),IF('Jogador 23'!C122=1,_xlfn.CONCAT('Jogador 23'!$W$1,", "),""),IF('Jogador 24'!C122=1,_xlfn.CONCAT('Jogador 24'!$W$1,", "),""),IF('Jogador 25'!C122=1,_xlfn.CONCAT('Jogador 25'!$W$1,", "),""),IF('Jogador 26'!C122=1,_xlfn.CONCAT('Jogador 26'!$W$1,", "),""),IF('Jogador 27'!C122=1,_xlfn.CONCAT('Jogador 27'!$W$1,", "),""),IF('Jogador 28'!C122=1,_xlfn.CONCAT('Jogador 28'!$W$1,", "),""),IF('Jogador 29'!C122=1,_xlfn.CONCAT('Jogador 29'!$W$1,", "),""),IF('Jogador 30'!C122=1,_xlfn.CONCAT('Jogador 30'!$W$1,", "),""),IF('Jogador 31'!C122=1,_xlfn.CONCAT('Jogador 31'!$W$1,", "),""),IF('Jogador 32'!C122=1,_xlfn.CONCAT('Jogador 32'!$W$1,", "),""),IF('Jogador 33'!C122=1,_xlfn.CONCAT('Jogador 33'!$W$1,", "),""),IF('Jogador 34'!C122=1,_xlfn.CONCAT('Jogador 34'!$W$1,", "),""),IF('Jogador 35'!C122=1,_xlfn.CONCAT('Jogador 35'!$W$1,", "),""),IF('Jogador 36'!C122=1,_xlfn.CONCAT('Jogador 36'!$W$1,", "),""),IF('Jogador 37'!C122=1,_xlfn.CONCAT('Jogador 37'!$W$1,", "),""),IF('Jogador 38'!C122=1,_xlfn.CONCAT('Jogador 38'!$W$1,", "),""),IF('Jogador 39'!C122=1,_xlfn.CONCAT('Jogador 39'!$W$1,", "),""),IF('Jogador 40'!C122=1,_xlfn.CONCAT('Jogador 40'!$W$1,", "),""),IF('Jogador 41'!C122=1,_xlfn.CONCAT('Jogador 41'!$W$1,", "),""),IF('Jogador 42'!C122=1,_xlfn.CONCAT('Jogador 42'!$W$1,", "),""),IF('Jogador 43'!C122=1,_xlfn.CONCAT('Jogador 43'!$W$1,", "),""),IF('Jogador 44'!C122=1,_xlfn.CONCAT('Jogador 44'!$W$1,", "),""),IF('Jogador 45'!C122=1,_xlfn.CONCAT('Jogador 45'!$W$1,", "),""),IF('Jogador 46'!C122=1,_xlfn.CONCAT('Jogador 46'!$W$1,", "),""),IF('Jogador 47'!C122=1,_xlfn.CONCAT('Jogador 47'!$W$1,", "),""),IF('Jogador 48'!C122=1,_xlfn.CONCAT('Jogador 48'!$W$1,", "),""),IF('Jogador 49'!C122=1,_xlfn.CONCAT('Jogador 49'!$W$1,", "),""),IF('Jogador 50'!C122=1,_xlfn.CONCAT('Jogador 50'!$W$1,", "),""),IF('Jogador 51'!C122=1,_xlfn.CONCAT('Jogador 51'!$W$1,", "),""),IF('Jogador 52'!C122=1,_xlfn.CONCAT('Jogador 52'!$W$1,", "),""),IF('Jogador 53'!C122=1,_xlfn.CONCAT('Jogador 53'!$W$1,", "),""),IF('Jogador 54'!C122=1,_xlfn.CONCAT('Jogador 54'!$W$1,", "),""),IF('Jogador 55'!C122=1,_xlfn.CONCAT('Jogador 55'!$W$1,", "),""),IF('Jogador 56'!C122=1,_xlfn.CONCAT('Jogador 56'!$W$1,", "),""),IF('Jogador 57'!C122=1,_xlfn.CONCAT('Jogador 57'!$W$1,", "),""),IF('Jogador 58'!C122=1,_xlfn.CONCAT('Jogador 58'!$W$1,", "),""),IF('Jogador 59'!C122=1,_xlfn.CONCAT('Jogador 59'!$W$1,", "),""),IF('Jogador 60'!C122=1,_xlfn.CONCAT('Jogador 60'!$W$1,", "),""),IF('Jogador 61'!C122=1,_xlfn.CONCAT('Jogador 61'!$W$1,", "),""),IF('Jogador 62'!C122=1,_xlfn.CONCAT('Jogador 62'!$W$1,", "),""),IF('Jogador 63'!C122=1,_xlfn.CONCAT('Jogador 63'!$W$1,", "),""),IF('Jogador 64'!C122=1,_xlfn.CONCAT('Jogador 64'!$W$1,", "),""))</f>
        <v/>
      </c>
      <c r="Y122" s="4" t="str">
        <f>_xlfn.CONCAT(IF('Jogador 1'!D122=1,_xlfn.CONCAT('Jogador 1'!$W$1,", "),""),IF('Jogador 2'!D122=1,_xlfn.CONCAT('Jogador 2'!$W$1,", "),""),IF('Jogador 3'!D122=1,_xlfn.CONCAT('Jogador 3'!$W$1,", "),""),IF('Jogador 4'!D122=1,_xlfn.CONCAT('Jogador 4'!$W$1,", "),""),IF('Jogador 5'!D122=1,_xlfn.CONCAT('Jogador 5'!$W$1,", "),""),IF('Jogador 6'!D122=1,_xlfn.CONCAT('Jogador 6'!$W$1,", "),""),IF('Jogador 7'!D122=1,_xlfn.CONCAT('Jogador 7'!$W$1,", "),""),IF('Jogador 8'!D122=1,_xlfn.CONCAT('Jogador 8'!$W$1,", "),""),IF('Jogador 9'!D122=1,_xlfn.CONCAT('Jogador 9'!$W$1,", "),""),IF('Jogador 10'!D122=1,_xlfn.CONCAT('Jogador 10'!$W$1,", "),""),IF('Jogador 11'!D122=1,_xlfn.CONCAT('Jogador 11'!$W$1,", "),""),IF('Jogador 12'!D122=1,_xlfn.CONCAT('Jogador 12'!$W$1,", "),""),IF('Jogador 13'!D122=1,_xlfn.CONCAT('Jogador 13'!$W$1,", "),""),IF('Jogador 14'!D122=1,_xlfn.CONCAT('Jogador 14'!$W$1,", "),""),IF('Jogador 15'!D122=1,_xlfn.CONCAT('Jogador 15'!$W$1,", "),""),IF('Jogador 16'!D122=1,_xlfn.CONCAT('Jogador 16'!$W$1,", "),""),IF('Jogador 17'!D122=1,_xlfn.CONCAT('Jogador 17'!$W$1,", "),""),IF('Jogador 18'!D122=1,_xlfn.CONCAT('Jogador 18'!$W$1,", "),""),IF('Jogador 19'!D122=1,_xlfn.CONCAT('Jogador 19'!$W$1,", "),""),IF('Jogador 20'!D122=1,_xlfn.CONCAT('Jogador 20'!$W$1,", "),""),IF('Jogador 21'!D122=1,_xlfn.CONCAT('Jogador 21'!$W$1,", "),""),IF('Jogador 22'!D122=1,_xlfn.CONCAT('Jogador 22'!$W$1,", "),""),IF('Jogador 23'!D122=1,_xlfn.CONCAT('Jogador 23'!$W$1,", "),""),IF('Jogador 24'!D122=1,_xlfn.CONCAT('Jogador 24'!$W$1,", "),""),IF('Jogador 25'!D122=1,_xlfn.CONCAT('Jogador 25'!$W$1,", "),""),IF('Jogador 26'!D122=1,_xlfn.CONCAT('Jogador 26'!$W$1,", "),""),IF('Jogador 27'!D122=1,_xlfn.CONCAT('Jogador 27'!$W$1,", "),""),IF('Jogador 28'!D122=1,_xlfn.CONCAT('Jogador 28'!$W$1,", "),""),IF('Jogador 29'!D122=1,_xlfn.CONCAT('Jogador 29'!$W$1,", "),""),IF('Jogador 30'!D122=1,_xlfn.CONCAT('Jogador 30'!$W$1,", "),""),IF('Jogador 31'!D122=1,_xlfn.CONCAT('Jogador 31'!$W$1,", "),""),IF('Jogador 32'!D122=1,_xlfn.CONCAT('Jogador 32'!$W$1,", "),""),IF('Jogador 33'!D122=1,_xlfn.CONCAT('Jogador 33'!$W$1,", "),""),IF('Jogador 34'!D122=1,_xlfn.CONCAT('Jogador 34'!$W$1,", "),""),IF('Jogador 35'!D122=1,_xlfn.CONCAT('Jogador 35'!$W$1,", "),""),IF('Jogador 36'!D122=1,_xlfn.CONCAT('Jogador 36'!$W$1,", "),""),IF('Jogador 37'!D122=1,_xlfn.CONCAT('Jogador 37'!$W$1,", "),""),IF('Jogador 38'!D122=1,_xlfn.CONCAT('Jogador 38'!$W$1,", "),""),IF('Jogador 39'!D122=1,_xlfn.CONCAT('Jogador 39'!$W$1,", "),""),IF('Jogador 40'!D122=1,_xlfn.CONCAT('Jogador 40'!$W$1,", "),""),IF('Jogador 41'!D122=1,_xlfn.CONCAT('Jogador 41'!$W$1,", "),""),IF('Jogador 42'!D122=1,_xlfn.CONCAT('Jogador 42'!$W$1,", "),""),IF('Jogador 43'!D122=1,_xlfn.CONCAT('Jogador 43'!$W$1,", "),""),IF('Jogador 44'!D122=1,_xlfn.CONCAT('Jogador 44'!$W$1,", "),""),IF('Jogador 45'!D122=1,_xlfn.CONCAT('Jogador 45'!$W$1,", "),""),IF('Jogador 46'!D122=1,_xlfn.CONCAT('Jogador 46'!$W$1,", "),""),IF('Jogador 47'!D122=1,_xlfn.CONCAT('Jogador 47'!$W$1,", "),""),IF('Jogador 48'!D122=1,_xlfn.CONCAT('Jogador 48'!$W$1,", "),""),IF('Jogador 49'!D122=1,_xlfn.CONCAT('Jogador 49'!$W$1,", "),""),IF('Jogador 50'!D122=1,_xlfn.CONCAT('Jogador 50'!$W$1,", "),""),IF('Jogador 51'!D122=1,_xlfn.CONCAT('Jogador 51'!$W$1,", "),""),IF('Jogador 52'!D122=1,_xlfn.CONCAT('Jogador 52'!$W$1,", "),""),IF('Jogador 53'!D122=1,_xlfn.CONCAT('Jogador 53'!$W$1,", "),""),IF('Jogador 54'!D122=1,_xlfn.CONCAT('Jogador 54'!$W$1,", "),""),IF('Jogador 55'!D122=1,_xlfn.CONCAT('Jogador 55'!$W$1,", "),""),IF('Jogador 56'!D122=1,_xlfn.CONCAT('Jogador 56'!$W$1,", "),""),IF('Jogador 57'!D122=1,_xlfn.CONCAT('Jogador 57'!$W$1,", "),""),IF('Jogador 58'!D122=1,_xlfn.CONCAT('Jogador 58'!$W$1,", "),""),IF('Jogador 59'!D122=1,_xlfn.CONCAT('Jogador 59'!$W$1,", "),""),IF('Jogador 60'!D122=1,_xlfn.CONCAT('Jogador 60'!$W$1,", "),""),IF('Jogador 61'!D122=1,_xlfn.CONCAT('Jogador 61'!$W$1,", "),""),IF('Jogador 62'!D122=1,_xlfn.CONCAT('Jogador 62'!$W$1,", "),""),IF('Jogador 63'!D122=1,_xlfn.CONCAT('Jogador 63'!$W$1,", "),""),IF('Jogador 64'!D122=1,_xlfn.CONCAT('Jogador 64'!$W$1,", "),""))</f>
        <v/>
      </c>
    </row>
    <row r="123" spans="1:25" x14ac:dyDescent="0.3">
      <c r="A123" s="4" t="s">
        <v>2</v>
      </c>
      <c r="B123" s="4">
        <f>'Jogador 1'!B123+'Jogador 2'!B123+'Jogador 3'!B123+'Jogador 4'!B123+'Jogador 5'!B123+'Jogador 6'!B123+'Jogador 7'!B123+'Jogador 8'!B123+'Jogador 9'!B123+'Jogador 10'!B123+'Jogador 11'!B123+'Jogador 12'!B123+'Jogador 13'!B123+'Jogador 14'!B123+'Jogador 15'!B123+'Jogador 16'!B123+'Jogador 17'!B123+'Jogador 18'!B123+'Jogador 19'!B123+'Jogador 20'!B123+'Jogador 21'!B123+'Jogador 22'!B123+'Jogador 23'!B123+'Jogador 24'!B123+'Jogador 25'!B123+'Jogador 26'!B123+'Jogador 27'!B123+'Jogador 28'!B123+'Jogador 29'!B123+'Jogador 30'!B123+'Jogador 31'!B123+'Jogador 32'!B123+'Jogador 33'!B123+'Jogador 34'!B123+'Jogador 35'!B123+'Jogador 36'!B123+'Jogador 37'!B123+'Jogador 38'!B123+'Jogador 39'!B123+'Jogador 40'!B123+'Jogador 41'!B123+'Jogador 42'!B123+'Jogador 43'!B123+'Jogador 44'!B123+'Jogador 45'!B123+'Jogador 46'!B123+'Jogador 47'!B123+'Jogador 48'!B123+'Jogador 49'!B123+'Jogador 50'!B123+'Jogador 51'!B123+'Jogador 52'!B123+'Jogador 53'!B123+'Jogador 54'!B123+'Jogador 55'!B123+'Jogador 56'!B123+'Jogador 57'!B123+'Jogador 58'!B123+'Jogador 59'!B123+'Jogador 60'!B123+'Jogador 61'!B123+'Jogador 62'!B123+'Jogador 63'!B123+'Jogador 64'!B123</f>
        <v>0</v>
      </c>
      <c r="C123" s="4">
        <f>'Jogador 1'!C123+'Jogador 2'!C123+'Jogador 3'!C123+'Jogador 4'!C123+'Jogador 5'!C123+'Jogador 6'!C123+'Jogador 7'!C123+'Jogador 8'!C123+'Jogador 9'!C123+'Jogador 10'!C123+'Jogador 11'!C123+'Jogador 12'!C123+'Jogador 13'!C123+'Jogador 14'!C123+'Jogador 15'!C123+'Jogador 16'!C123+'Jogador 17'!C123+'Jogador 18'!C123+'Jogador 19'!C123+'Jogador 20'!C123+'Jogador 21'!C123+'Jogador 22'!C123+'Jogador 23'!C123+'Jogador 24'!C123+'Jogador 25'!C123+'Jogador 26'!C123+'Jogador 27'!C123+'Jogador 28'!C123+'Jogador 29'!C123+'Jogador 30'!C123+'Jogador 31'!C123+'Jogador 32'!C123+'Jogador 33'!C123+'Jogador 34'!C123+'Jogador 35'!C123+'Jogador 36'!C123+'Jogador 37'!C123+'Jogador 38'!C123+'Jogador 39'!C123+'Jogador 40'!C123+'Jogador 41'!C123+'Jogador 42'!C123+'Jogador 43'!C123+'Jogador 44'!C123+'Jogador 45'!C123+'Jogador 46'!C123+'Jogador 47'!C123+'Jogador 48'!C123+'Jogador 49'!C123+'Jogador 50'!C123+'Jogador 51'!C123+'Jogador 52'!C123+'Jogador 53'!C123+'Jogador 54'!C123+'Jogador 55'!C123+'Jogador 56'!C123+'Jogador 57'!C123+'Jogador 58'!C123+'Jogador 59'!C123+'Jogador 60'!C123+'Jogador 61'!C123+'Jogador 62'!C123+'Jogador 63'!C123+'Jogador 64'!C123</f>
        <v>0</v>
      </c>
      <c r="D123" s="4">
        <f>'Jogador 1'!D123+'Jogador 2'!D123+'Jogador 3'!D123+'Jogador 4'!D123+'Jogador 5'!D123+'Jogador 6'!D123+'Jogador 7'!D123+'Jogador 8'!D123+'Jogador 9'!D123+'Jogador 10'!D123+'Jogador 11'!D123+'Jogador 12'!D123+'Jogador 13'!D123+'Jogador 14'!D123+'Jogador 15'!D123+'Jogador 16'!D123+'Jogador 17'!D123+'Jogador 18'!D123+'Jogador 19'!D123+'Jogador 20'!D123+'Jogador 21'!D123+'Jogador 22'!D123+'Jogador 23'!D123+'Jogador 24'!D123+'Jogador 25'!D123+'Jogador 26'!D123+'Jogador 27'!D123+'Jogador 28'!D123+'Jogador 29'!D123+'Jogador 30'!D123+'Jogador 31'!D123+'Jogador 32'!D123+'Jogador 33'!D123+'Jogador 34'!D123+'Jogador 35'!D123+'Jogador 36'!D123+'Jogador 37'!D123+'Jogador 38'!D123+'Jogador 39'!D123+'Jogador 40'!D123+'Jogador 41'!D123+'Jogador 42'!D123+'Jogador 43'!D123+'Jogador 44'!D123+'Jogador 45'!D123+'Jogador 46'!D123+'Jogador 47'!D123+'Jogador 48'!D123+'Jogador 49'!D123+'Jogador 50'!D123+'Jogador 51'!D123+'Jogador 52'!D123+'Jogador 53'!D123+'Jogador 54'!D123+'Jogador 55'!D123+'Jogador 56'!D123+'Jogador 57'!D123+'Jogador 58'!D123+'Jogador 59'!D123+'Jogador 60'!D123+'Jogador 61'!D123+'Jogador 62'!D123+'Jogador 63'!D123+'Jogador 64'!D123</f>
        <v>0</v>
      </c>
      <c r="E123" s="4">
        <f>'Jogador 1'!E123+'Jogador 2'!E123+'Jogador 3'!E123+'Jogador 4'!E123+'Jogador 5'!E123+'Jogador 6'!E123+'Jogador 7'!E123+'Jogador 8'!E123+'Jogador 9'!E123+'Jogador 10'!E123+'Jogador 11'!E123+'Jogador 12'!E123+'Jogador 13'!E123+'Jogador 14'!E123+'Jogador 15'!E123+'Jogador 16'!E123+'Jogador 17'!E123+'Jogador 18'!E123+'Jogador 19'!E123+'Jogador 20'!E123+'Jogador 21'!E123+'Jogador 22'!E123+'Jogador 23'!E123+'Jogador 24'!E123+'Jogador 25'!E123+'Jogador 26'!E123+'Jogador 27'!E123+'Jogador 28'!E123+'Jogador 29'!E123+'Jogador 30'!E123+'Jogador 31'!E123+'Jogador 32'!E123+'Jogador 33'!E123+'Jogador 34'!E123+'Jogador 35'!E123+'Jogador 36'!E123+'Jogador 37'!E123+'Jogador 38'!E123+'Jogador 39'!E123+'Jogador 40'!E123+'Jogador 41'!E123+'Jogador 42'!E123+'Jogador 43'!E123+'Jogador 44'!E123+'Jogador 45'!E123+'Jogador 46'!E123+'Jogador 47'!E123+'Jogador 48'!E123+'Jogador 49'!E123+'Jogador 50'!E123+'Jogador 51'!E123+'Jogador 52'!E123+'Jogador 53'!E123+'Jogador 54'!E123+'Jogador 55'!E123+'Jogador 56'!E123+'Jogador 57'!E123+'Jogador 58'!E123+'Jogador 59'!E123+'Jogador 60'!E123+'Jogador 61'!E123+'Jogador 62'!E123+'Jogador 63'!E123+'Jogador 64'!E123</f>
        <v>0</v>
      </c>
      <c r="F123" s="9">
        <f t="shared" si="21"/>
        <v>0</v>
      </c>
      <c r="G123" s="4">
        <f>'Jogador 1'!G123+'Jogador 2'!G123+'Jogador 3'!G123+'Jogador 4'!G123+'Jogador 5'!G123+'Jogador 6'!G123+'Jogador 7'!G123+'Jogador 8'!G123+'Jogador 9'!G123+'Jogador 10'!G123+'Jogador 11'!G123+'Jogador 12'!G123+'Jogador 13'!G123+'Jogador 14'!G123+'Jogador 15'!G123+'Jogador 16'!G123+'Jogador 17'!G123+'Jogador 18'!G123+'Jogador 19'!G123+'Jogador 20'!G123+'Jogador 21'!G123+'Jogador 22'!G123+'Jogador 23'!G123+'Jogador 24'!G123+'Jogador 25'!G123+'Jogador 26'!G123+'Jogador 27'!G123+'Jogador 28'!G123+'Jogador 29'!G123+'Jogador 30'!G123+'Jogador 31'!G123+'Jogador 32'!G123+'Jogador 33'!G123+'Jogador 34'!G123+'Jogador 35'!G123+'Jogador 36'!G123+'Jogador 37'!G123+'Jogador 38'!G123+'Jogador 39'!G123+'Jogador 40'!G123+'Jogador 41'!G123+'Jogador 42'!G123+'Jogador 43'!G123+'Jogador 44'!G123+'Jogador 45'!G123+'Jogador 46'!G123+'Jogador 47'!G123+'Jogador 48'!G123+'Jogador 49'!G123+'Jogador 50'!G123+'Jogador 51'!G123+'Jogador 52'!G123+'Jogador 53'!G123+'Jogador 54'!G123+'Jogador 55'!G123+'Jogador 56'!G123+'Jogador 57'!G123+'Jogador 58'!G123+'Jogador 59'!G123+'Jogador 60'!G123+'Jogador 61'!G123+'Jogador 62'!G123+'Jogador 63'!G123+'Jogador 64'!G123</f>
        <v>0</v>
      </c>
      <c r="H123" s="9">
        <f t="shared" si="22"/>
        <v>0</v>
      </c>
      <c r="I123" s="4">
        <f>'Jogador 1'!I123+'Jogador 2'!I123+'Jogador 3'!I123+'Jogador 4'!I123+'Jogador 5'!I123+'Jogador 6'!I123+'Jogador 7'!I123+'Jogador 8'!I123+'Jogador 9'!I123+'Jogador 10'!I123+'Jogador 11'!I123+'Jogador 12'!I123+'Jogador 13'!I123+'Jogador 14'!I123+'Jogador 15'!I123+'Jogador 16'!I123+'Jogador 17'!I123+'Jogador 18'!I123+'Jogador 19'!I123+'Jogador 20'!I123+'Jogador 21'!I123+'Jogador 22'!I123+'Jogador 23'!I123+'Jogador 24'!I123+'Jogador 25'!I123+'Jogador 26'!I123+'Jogador 27'!I123+'Jogador 28'!I123+'Jogador 29'!I123+'Jogador 30'!I123+'Jogador 31'!I123+'Jogador 32'!I123+'Jogador 33'!I123+'Jogador 34'!I123+'Jogador 35'!I123+'Jogador 36'!I123+'Jogador 37'!I123+'Jogador 38'!I123+'Jogador 39'!I123+'Jogador 40'!I123+'Jogador 41'!I123+'Jogador 42'!I123+'Jogador 43'!I123+'Jogador 44'!I123+'Jogador 45'!I123+'Jogador 46'!I123+'Jogador 47'!I123+'Jogador 48'!I123+'Jogador 49'!I123+'Jogador 50'!I123+'Jogador 51'!I123+'Jogador 52'!I123+'Jogador 53'!I123+'Jogador 54'!I123+'Jogador 55'!I123+'Jogador 56'!I123+'Jogador 57'!I123+'Jogador 58'!I123+'Jogador 59'!I123+'Jogador 60'!I123+'Jogador 61'!I123+'Jogador 62'!I123+'Jogador 63'!I123+'Jogador 64'!I123</f>
        <v>0</v>
      </c>
      <c r="J123" s="9">
        <f t="shared" si="23"/>
        <v>0</v>
      </c>
      <c r="K123" s="4">
        <f>'Jogador 1'!K123+'Jogador 2'!K123+'Jogador 3'!K123+'Jogador 4'!K123+'Jogador 5'!K123+'Jogador 6'!K123+'Jogador 7'!K123+'Jogador 8'!K123+'Jogador 9'!K123+'Jogador 10'!K123+'Jogador 11'!K123+'Jogador 12'!K123+'Jogador 13'!K123+'Jogador 14'!K123+'Jogador 15'!K123+'Jogador 16'!K123+'Jogador 17'!K123+'Jogador 18'!K123+'Jogador 19'!K123+'Jogador 20'!K123+'Jogador 21'!K123+'Jogador 22'!K123+'Jogador 23'!K123+'Jogador 24'!K123+'Jogador 25'!K123+'Jogador 26'!K123+'Jogador 27'!K123+'Jogador 28'!K123+'Jogador 29'!K123+'Jogador 30'!K123+'Jogador 31'!K123+'Jogador 32'!K123+'Jogador 33'!K123+'Jogador 34'!K123+'Jogador 35'!K123+'Jogador 36'!K123+'Jogador 37'!K123+'Jogador 38'!K123+'Jogador 39'!K123+'Jogador 40'!K123+'Jogador 41'!K123+'Jogador 42'!K123+'Jogador 43'!K123+'Jogador 44'!K123+'Jogador 45'!K123+'Jogador 46'!K123+'Jogador 47'!K123+'Jogador 48'!K123+'Jogador 49'!K123+'Jogador 50'!K123+'Jogador 51'!K123+'Jogador 52'!K123+'Jogador 53'!K123+'Jogador 54'!K123+'Jogador 55'!K123+'Jogador 56'!K123+'Jogador 57'!K123+'Jogador 58'!K123+'Jogador 59'!K123+'Jogador 60'!K123+'Jogador 61'!K123+'Jogador 62'!K123+'Jogador 63'!K123+'Jogador 64'!K123</f>
        <v>0</v>
      </c>
      <c r="L123" s="9">
        <f t="shared" si="24"/>
        <v>0</v>
      </c>
      <c r="M123" s="4">
        <f>'Jogador 1'!M123+'Jogador 2'!M123+'Jogador 3'!M123+'Jogador 4'!M123+'Jogador 5'!M123+'Jogador 6'!M123+'Jogador 7'!M123+'Jogador 8'!M123+'Jogador 9'!M123+'Jogador 10'!M123+'Jogador 11'!M123+'Jogador 12'!M123+'Jogador 13'!M123+'Jogador 14'!M123+'Jogador 15'!M123+'Jogador 16'!M123+'Jogador 17'!M123+'Jogador 18'!M123+'Jogador 19'!M123+'Jogador 20'!M123+'Jogador 21'!M123+'Jogador 22'!M123+'Jogador 23'!M123+'Jogador 24'!M123+'Jogador 25'!M123+'Jogador 26'!M123+'Jogador 27'!M123+'Jogador 28'!M123+'Jogador 29'!M123+'Jogador 30'!M123+'Jogador 31'!M123+'Jogador 32'!M123+'Jogador 33'!M123+'Jogador 34'!M123+'Jogador 35'!M123+'Jogador 36'!M123+'Jogador 37'!M123+'Jogador 38'!M123+'Jogador 39'!M123+'Jogador 40'!M123+'Jogador 41'!M123+'Jogador 42'!M123+'Jogador 43'!M123+'Jogador 44'!M123+'Jogador 45'!M123+'Jogador 46'!M123+'Jogador 47'!M123+'Jogador 48'!M123+'Jogador 49'!M123+'Jogador 50'!M123+'Jogador 51'!M123+'Jogador 52'!M123+'Jogador 53'!M123+'Jogador 54'!M123+'Jogador 55'!M123+'Jogador 56'!M123+'Jogador 57'!M123+'Jogador 58'!M123+'Jogador 59'!M123+'Jogador 60'!M123+'Jogador 61'!M123+'Jogador 62'!M123+'Jogador 63'!M123+'Jogador 64'!M123</f>
        <v>0</v>
      </c>
      <c r="N123" s="9">
        <f t="shared" si="25"/>
        <v>0</v>
      </c>
      <c r="O123" s="4">
        <f>'Jogador 1'!O123+'Jogador 2'!O123+'Jogador 3'!O123+'Jogador 4'!O123+'Jogador 5'!O123+'Jogador 6'!O123+'Jogador 7'!O123+'Jogador 8'!O123+'Jogador 9'!O123+'Jogador 10'!O123+'Jogador 11'!O123+'Jogador 12'!O123+'Jogador 13'!O123+'Jogador 14'!O123+'Jogador 15'!O123+'Jogador 16'!O123+'Jogador 17'!O123+'Jogador 18'!O123+'Jogador 19'!O123+'Jogador 20'!O123+'Jogador 21'!O123+'Jogador 22'!O123+'Jogador 23'!O123+'Jogador 24'!O123+'Jogador 25'!O123+'Jogador 26'!O123+'Jogador 27'!O123+'Jogador 28'!O123+'Jogador 29'!O123+'Jogador 30'!O123+'Jogador 31'!O123+'Jogador 32'!O123+'Jogador 33'!O123+'Jogador 34'!O123+'Jogador 35'!O123+'Jogador 36'!O123+'Jogador 37'!O123+'Jogador 38'!O123+'Jogador 39'!O123+'Jogador 40'!O123+'Jogador 41'!O123+'Jogador 42'!O123+'Jogador 43'!O123+'Jogador 44'!O123+'Jogador 45'!O123+'Jogador 46'!O123+'Jogador 47'!O123+'Jogador 48'!O123+'Jogador 49'!O123+'Jogador 50'!O123+'Jogador 51'!O123+'Jogador 52'!O123+'Jogador 53'!O123+'Jogador 54'!O123+'Jogador 55'!O123+'Jogador 56'!O123+'Jogador 57'!O123+'Jogador 58'!O123+'Jogador 59'!O123+'Jogador 60'!O123+'Jogador 61'!O123+'Jogador 62'!O123+'Jogador 63'!O123+'Jogador 64'!O123</f>
        <v>0</v>
      </c>
      <c r="P123" s="9">
        <f t="shared" si="26"/>
        <v>0</v>
      </c>
      <c r="Q123" s="4">
        <f>'Jogador 1'!Q123+'Jogador 2'!Q123+'Jogador 3'!Q123+'Jogador 4'!Q123+'Jogador 5'!Q123+'Jogador 6'!Q123+'Jogador 7'!Q123+'Jogador 8'!Q123+'Jogador 9'!Q123+'Jogador 10'!Q123+'Jogador 11'!Q123+'Jogador 12'!Q123+'Jogador 13'!Q123+'Jogador 14'!Q123+'Jogador 15'!Q123+'Jogador 16'!Q123+'Jogador 17'!Q123+'Jogador 18'!Q123+'Jogador 19'!Q123+'Jogador 20'!Q123+'Jogador 21'!Q123+'Jogador 22'!Q123+'Jogador 23'!Q123+'Jogador 24'!Q123+'Jogador 25'!Q123+'Jogador 26'!Q123+'Jogador 27'!Q123+'Jogador 28'!Q123+'Jogador 29'!Q123+'Jogador 30'!Q123+'Jogador 31'!Q123+'Jogador 32'!Q123+'Jogador 33'!Q123+'Jogador 34'!Q123+'Jogador 35'!Q123+'Jogador 36'!Q123+'Jogador 37'!Q123+'Jogador 38'!Q123+'Jogador 39'!Q123+'Jogador 40'!Q123+'Jogador 41'!Q123+'Jogador 42'!Q123+'Jogador 43'!Q123+'Jogador 44'!Q123+'Jogador 45'!Q123+'Jogador 46'!Q123+'Jogador 47'!Q123+'Jogador 48'!Q123+'Jogador 49'!Q123+'Jogador 50'!Q123+'Jogador 51'!Q123+'Jogador 52'!Q123+'Jogador 53'!Q123+'Jogador 54'!Q123+'Jogador 55'!Q123+'Jogador 56'!Q123+'Jogador 57'!Q123+'Jogador 58'!Q123+'Jogador 59'!Q123+'Jogador 60'!Q123+'Jogador 61'!Q123+'Jogador 62'!Q123+'Jogador 63'!Q123+'Jogador 64'!Q123</f>
        <v>0</v>
      </c>
      <c r="R123" s="4">
        <f>'Jogador 1'!R123+'Jogador 2'!R123+'Jogador 3'!R123+'Jogador 4'!R123+'Jogador 5'!R123+'Jogador 6'!R123+'Jogador 7'!R123+'Jogador 8'!R123+'Jogador 9'!R123+'Jogador 10'!R123+'Jogador 11'!R123+'Jogador 12'!R123+'Jogador 13'!R123+'Jogador 14'!R123+'Jogador 15'!R123+'Jogador 16'!R123+'Jogador 17'!R123+'Jogador 18'!R123+'Jogador 19'!R123+'Jogador 20'!R123+'Jogador 21'!R123+'Jogador 22'!R123+'Jogador 23'!R123+'Jogador 24'!R123+'Jogador 25'!R123+'Jogador 26'!R123+'Jogador 27'!R123+'Jogador 28'!R123+'Jogador 29'!R123+'Jogador 30'!R123+'Jogador 31'!R123+'Jogador 32'!R123+'Jogador 33'!R123+'Jogador 34'!R123+'Jogador 35'!R123+'Jogador 36'!R123+'Jogador 37'!R123+'Jogador 38'!R123+'Jogador 39'!R123+'Jogador 40'!R123+'Jogador 41'!R123+'Jogador 42'!R123+'Jogador 43'!R123+'Jogador 44'!R123+'Jogador 45'!R123+'Jogador 46'!R123+'Jogador 47'!R123+'Jogador 48'!R123+'Jogador 49'!R123+'Jogador 50'!R123+'Jogador 51'!R123+'Jogador 52'!R123+'Jogador 53'!R123+'Jogador 54'!R123+'Jogador 55'!R123+'Jogador 56'!R123+'Jogador 57'!R123+'Jogador 58'!R123+'Jogador 59'!R123+'Jogador 60'!R123+'Jogador 61'!R123+'Jogador 62'!R123+'Jogador 63'!R123+'Jogador 64'!R123</f>
        <v>0</v>
      </c>
      <c r="S123" s="4">
        <f>'Jogador 1'!S123+'Jogador 2'!S123+'Jogador 3'!S123+'Jogador 4'!S123+'Jogador 5'!S123+'Jogador 6'!S123+'Jogador 7'!S123+'Jogador 8'!S123+'Jogador 9'!S123+'Jogador 10'!S123+'Jogador 11'!S123+'Jogador 12'!S123+'Jogador 13'!S123+'Jogador 14'!S123+'Jogador 15'!S123+'Jogador 16'!S123+'Jogador 17'!S123+'Jogador 18'!S123+'Jogador 19'!S123+'Jogador 20'!S123+'Jogador 21'!S123+'Jogador 22'!S123+'Jogador 23'!S123+'Jogador 24'!S123+'Jogador 25'!S123+'Jogador 26'!S123+'Jogador 27'!S123+'Jogador 28'!S123+'Jogador 29'!S123+'Jogador 30'!S123+'Jogador 31'!S123+'Jogador 32'!S123+'Jogador 33'!S123+'Jogador 34'!S123+'Jogador 35'!S123+'Jogador 36'!S123+'Jogador 37'!S123+'Jogador 38'!S123+'Jogador 39'!S123+'Jogador 40'!S123+'Jogador 41'!S123+'Jogador 42'!S123+'Jogador 43'!S123+'Jogador 44'!S123+'Jogador 45'!S123+'Jogador 46'!S123+'Jogador 47'!S123+'Jogador 48'!S123+'Jogador 49'!S123+'Jogador 50'!S123+'Jogador 51'!S123+'Jogador 52'!S123+'Jogador 53'!S123+'Jogador 54'!S123+'Jogador 55'!S123+'Jogador 56'!S123+'Jogador 57'!S123+'Jogador 58'!S123+'Jogador 59'!S123+'Jogador 60'!S123+'Jogador 61'!S123+'Jogador 62'!S123+'Jogador 63'!S123+'Jogador 64'!S123</f>
        <v>0</v>
      </c>
      <c r="T123" s="4">
        <f>'Jogador 1'!T123+'Jogador 2'!T123+'Jogador 3'!T123+'Jogador 4'!T123+'Jogador 5'!T123+'Jogador 6'!T123+'Jogador 7'!T123+'Jogador 8'!T123+'Jogador 9'!T123+'Jogador 10'!T123+'Jogador 11'!T123+'Jogador 12'!T123+'Jogador 13'!T123+'Jogador 14'!T123+'Jogador 15'!T123+'Jogador 16'!T123+'Jogador 17'!T123+'Jogador 18'!T123+'Jogador 19'!T123+'Jogador 20'!T123+'Jogador 21'!T123+'Jogador 22'!T123+'Jogador 23'!T123+'Jogador 24'!T123+'Jogador 25'!T123+'Jogador 26'!T123+'Jogador 27'!T123+'Jogador 28'!T123+'Jogador 29'!T123+'Jogador 30'!T123+'Jogador 31'!T123+'Jogador 32'!T123+'Jogador 33'!T123+'Jogador 34'!T123+'Jogador 35'!T123+'Jogador 36'!T123+'Jogador 37'!T123+'Jogador 38'!T123+'Jogador 39'!T123+'Jogador 40'!T123+'Jogador 41'!T123+'Jogador 42'!T123+'Jogador 43'!T123+'Jogador 44'!T123+'Jogador 45'!T123+'Jogador 46'!T123+'Jogador 47'!T123+'Jogador 48'!T123+'Jogador 49'!T123+'Jogador 50'!T123+'Jogador 51'!T123+'Jogador 52'!T123+'Jogador 53'!T123+'Jogador 54'!T123+'Jogador 55'!T123+'Jogador 56'!T123+'Jogador 57'!T123+'Jogador 58'!T123+'Jogador 59'!T123+'Jogador 60'!T123+'Jogador 61'!T123+'Jogador 62'!T123+'Jogador 63'!T123+'Jogador 64'!T123</f>
        <v>0</v>
      </c>
      <c r="U123" s="10">
        <f t="shared" si="27"/>
        <v>0</v>
      </c>
      <c r="V123" s="10">
        <f>IF(C123=0,0,(IF('Jogador 1'!C123=1,'Jogador 1'!$W$8,0)+IF('Jogador 2'!C123=1,'Jogador 2'!$W$8,0)+IF('Jogador 3'!C123=1,'Jogador 3'!$W$8,0)+IF('Jogador 4'!C123=1,'Jogador 4'!$W$8,0)+IF('Jogador 5'!C123=1,'Jogador 5'!$W$8,0)+IF('Jogador 6'!C123=1,'Jogador 6'!$W$8,0)+IF('Jogador 7'!C123=1,'Jogador 7'!$W$8,0)+IF('Jogador 8'!C123=1,'Jogador 8'!$W$8,0)+IF('Jogador 9'!C123=1,'Jogador 9'!$W$8,0)+IF('Jogador 10'!C123=1,'Jogador 10'!$W$8,0)+IF('Jogador 11'!C123=1,'Jogador 11'!$W$8,0)+IF('Jogador 12'!C123=1,'Jogador 12'!$W$8,0)+IF('Jogador 13'!C123=1,'Jogador 13'!$W$8,0)+IF('Jogador 14'!C123=1,'Jogador 14'!$W$8,0)+IF('Jogador 15'!C123=1,'Jogador 15'!$W$8,0)+IF('Jogador 16'!C123=1,'Jogador 16'!$W$8,0)+IF('Jogador 17'!C123=1,'Jogador 17'!$W$8,0)+IF('Jogador 18'!C123=1,'Jogador 18'!$W$8,0)+IF('Jogador 19'!C123=1,'Jogador 19'!$W$8,0)+IF('Jogador 20'!C123=1,'Jogador 20'!$W$8,0)+IF('Jogador 21'!C123=1,'Jogador 21'!$W$8,0)+IF('Jogador 22'!C123=1,'Jogador 22'!$W$8,0)+IF('Jogador 23'!C123=1,'Jogador 23'!$W$8,0)+IF('Jogador 24'!C123=1,'Jogador 24'!$W$8,0)+IF('Jogador 25'!C123=1,'Jogador 25'!$W$8,0)+IF('Jogador 26'!C123=1,'Jogador 26'!$W$8,0)+IF('Jogador 27'!C123=1,'Jogador 27'!$W$8,0)+IF('Jogador 28'!C123=1,'Jogador 28'!$W$8,0)+IF('Jogador 29'!C123=1,'Jogador 29'!$W$8,0)+IF('Jogador 30'!C123=1,'Jogador 30'!$W$8,0)+IF('Jogador 31'!C123=1,'Jogador 31'!$W$8,0)+IF('Jogador 32'!C123=1,'Jogador 32'!$W$8,0)+IF('Jogador 33'!C123=1,'Jogador 33'!$W$8,0)+IF('Jogador 34'!C123=1,'Jogador 34'!$W$8,0)+IF('Jogador 35'!C123=1,'Jogador 35'!$W$8,0) +IF('Jogador 36'!C123=1,'Jogador 36'!$W$8,0)+IF('Jogador 37'!C123=1,'Jogador 37'!$W$8,0)+IF('Jogador 38'!C123=1,'Jogador 38'!$W$8,0)+IF('Jogador 39'!C123=1,'Jogador 39'!$W$8,0)+IF('Jogador 40'!C123=1,'Jogador 40'!$W$8,0)+IF('Jogador 41'!C123=1,'Jogador 41'!$W$8,0)+IF('Jogador 42'!C123=1,'Jogador 42'!$W$8,0)+IF('Jogador 43'!C123=1,'Jogador 43'!$W$8,0)+IF('Jogador 44'!C123=1,'Jogador 44'!$W$8,0)+IF('Jogador 45'!C123=1,'Jogador 45'!$W$8,0)+IF('Jogador 46'!C123=1,'Jogador 46'!$W$8,0)+IF('Jogador 47'!C123=1,'Jogador 47'!$W$8,0)+IF('Jogador 48'!C123=1,'Jogador 48'!$W$8,0)+IF('Jogador 49'!C123=1,'Jogador 49'!$W$8,0)+IF('Jogador 50'!C123=1,'Jogador 50'!$W$8,0)+IF('Jogador 51'!C123=1,'Jogador 51'!$W$8,0)+IF('Jogador 52'!C123=1,'Jogador 52'!$W$8,0)+IF('Jogador 53'!C123=1,'Jogador 53'!$W$8,0)+IF('Jogador 54'!C123=1,'Jogador 54'!$W$8,0)+IF('Jogador 55'!C123=1,'Jogador 55'!$W$8,0)+IF('Jogador 56'!C123=1,'Jogador 56'!$W$8,0)+IF('Jogador 57'!C123=1,'Jogador 57'!$W$8,0)+IF('Jogador 58'!C123=1,'Jogador 58'!$W$8,0)+IF('Jogador 59'!C123=1,'Jogador 59'!$W$8,0)+IF('Jogador 60'!C123=1,'Jogador 60'!$W$8,0)+IF('Jogador 61'!C123=1,'Jogador 61'!$W$8,0)+IF('Jogador 62'!C123=1,'Jogador 62'!$W$8,0)+IF('Jogador 63'!C123=1,'Jogador 63'!$W$8,0)+IF('Jogador 64'!C123=1,'Jogador 64'!$W$8,0))/C123)</f>
        <v>0</v>
      </c>
      <c r="X123" s="4" t="str">
        <f>_xlfn.CONCAT(IF('Jogador 1'!C123=1,_xlfn.CONCAT('Jogador 1'!$W$1,", "),""),IF('Jogador 2'!C123=1,_xlfn.CONCAT('Jogador 2'!$W$1,", "),""),IF('Jogador 3'!C123=1,_xlfn.CONCAT('Jogador 3'!$W$1,", "),""),IF('Jogador 4'!C123=1,_xlfn.CONCAT('Jogador 4'!$W$1,", "),""),IF('Jogador 5'!C123=1,_xlfn.CONCAT('Jogador 5'!$W$1,", "),""),IF('Jogador 6'!C123=1,_xlfn.CONCAT('Jogador 6'!$W$1,", "),""),IF('Jogador 7'!C123=1,_xlfn.CONCAT('Jogador 7'!$W$1,", "),""),IF('Jogador 8'!C123=1,_xlfn.CONCAT('Jogador 8'!$W$1,", "),""),IF('Jogador 9'!C123=1,_xlfn.CONCAT('Jogador 9'!$W$1,", "),""),IF('Jogador 10'!C123=1,_xlfn.CONCAT('Jogador 10'!$W$1,", "),""),IF('Jogador 11'!C123=1,_xlfn.CONCAT('Jogador 11'!$W$1,", "),""),IF('Jogador 12'!C123=1,_xlfn.CONCAT('Jogador 12'!$W$1,", "),""),IF('Jogador 13'!C123=1,_xlfn.CONCAT('Jogador 13'!$W$1,", "),""),IF('Jogador 14'!C123=1,_xlfn.CONCAT('Jogador 14'!$W$1,", "),""),IF('Jogador 15'!C123=1,_xlfn.CONCAT('Jogador 15'!$W$1,", "),""),IF('Jogador 16'!C123=1,_xlfn.CONCAT('Jogador 16'!$W$1,", "),""),IF('Jogador 17'!C123=1,_xlfn.CONCAT('Jogador 17'!$W$1,", "),""),IF('Jogador 18'!C123=1,_xlfn.CONCAT('Jogador 18'!$W$1,", "),""),IF('Jogador 19'!C123=1,_xlfn.CONCAT('Jogador 19'!$W$1,", "),""),IF('Jogador 20'!C123=1,_xlfn.CONCAT('Jogador 20'!$W$1,", "),""),IF('Jogador 21'!C123=1,_xlfn.CONCAT('Jogador 21'!$W$1,", "),""),IF('Jogador 22'!C123=1,_xlfn.CONCAT('Jogador 22'!$W$1,", "),""),IF('Jogador 23'!C123=1,_xlfn.CONCAT('Jogador 23'!$W$1,", "),""),IF('Jogador 24'!C123=1,_xlfn.CONCAT('Jogador 24'!$W$1,", "),""),IF('Jogador 25'!C123=1,_xlfn.CONCAT('Jogador 25'!$W$1,", "),""),IF('Jogador 26'!C123=1,_xlfn.CONCAT('Jogador 26'!$W$1,", "),""),IF('Jogador 27'!C123=1,_xlfn.CONCAT('Jogador 27'!$W$1,", "),""),IF('Jogador 28'!C123=1,_xlfn.CONCAT('Jogador 28'!$W$1,", "),""),IF('Jogador 29'!C123=1,_xlfn.CONCAT('Jogador 29'!$W$1,", "),""),IF('Jogador 30'!C123=1,_xlfn.CONCAT('Jogador 30'!$W$1,", "),""),IF('Jogador 31'!C123=1,_xlfn.CONCAT('Jogador 31'!$W$1,", "),""),IF('Jogador 32'!C123=1,_xlfn.CONCAT('Jogador 32'!$W$1,", "),""),IF('Jogador 33'!C123=1,_xlfn.CONCAT('Jogador 33'!$W$1,", "),""),IF('Jogador 34'!C123=1,_xlfn.CONCAT('Jogador 34'!$W$1,", "),""),IF('Jogador 35'!C123=1,_xlfn.CONCAT('Jogador 35'!$W$1,", "),""),IF('Jogador 36'!C123=1,_xlfn.CONCAT('Jogador 36'!$W$1,", "),""),IF('Jogador 37'!C123=1,_xlfn.CONCAT('Jogador 37'!$W$1,", "),""),IF('Jogador 38'!C123=1,_xlfn.CONCAT('Jogador 38'!$W$1,", "),""),IF('Jogador 39'!C123=1,_xlfn.CONCAT('Jogador 39'!$W$1,", "),""),IF('Jogador 40'!C123=1,_xlfn.CONCAT('Jogador 40'!$W$1,", "),""),IF('Jogador 41'!C123=1,_xlfn.CONCAT('Jogador 41'!$W$1,", "),""),IF('Jogador 42'!C123=1,_xlfn.CONCAT('Jogador 42'!$W$1,", "),""),IF('Jogador 43'!C123=1,_xlfn.CONCAT('Jogador 43'!$W$1,", "),""),IF('Jogador 44'!C123=1,_xlfn.CONCAT('Jogador 44'!$W$1,", "),""),IF('Jogador 45'!C123=1,_xlfn.CONCAT('Jogador 45'!$W$1,", "),""),IF('Jogador 46'!C123=1,_xlfn.CONCAT('Jogador 46'!$W$1,", "),""),IF('Jogador 47'!C123=1,_xlfn.CONCAT('Jogador 47'!$W$1,", "),""),IF('Jogador 48'!C123=1,_xlfn.CONCAT('Jogador 48'!$W$1,", "),""),IF('Jogador 49'!C123=1,_xlfn.CONCAT('Jogador 49'!$W$1,", "),""),IF('Jogador 50'!C123=1,_xlfn.CONCAT('Jogador 50'!$W$1,", "),""),IF('Jogador 51'!C123=1,_xlfn.CONCAT('Jogador 51'!$W$1,", "),""),IF('Jogador 52'!C123=1,_xlfn.CONCAT('Jogador 52'!$W$1,", "),""),IF('Jogador 53'!C123=1,_xlfn.CONCAT('Jogador 53'!$W$1,", "),""),IF('Jogador 54'!C123=1,_xlfn.CONCAT('Jogador 54'!$W$1,", "),""),IF('Jogador 55'!C123=1,_xlfn.CONCAT('Jogador 55'!$W$1,", "),""),IF('Jogador 56'!C123=1,_xlfn.CONCAT('Jogador 56'!$W$1,", "),""),IF('Jogador 57'!C123=1,_xlfn.CONCAT('Jogador 57'!$W$1,", "),""),IF('Jogador 58'!C123=1,_xlfn.CONCAT('Jogador 58'!$W$1,", "),""),IF('Jogador 59'!C123=1,_xlfn.CONCAT('Jogador 59'!$W$1,", "),""),IF('Jogador 60'!C123=1,_xlfn.CONCAT('Jogador 60'!$W$1,", "),""),IF('Jogador 61'!C123=1,_xlfn.CONCAT('Jogador 61'!$W$1,", "),""),IF('Jogador 62'!C123=1,_xlfn.CONCAT('Jogador 62'!$W$1,", "),""),IF('Jogador 63'!C123=1,_xlfn.CONCAT('Jogador 63'!$W$1,", "),""),IF('Jogador 64'!C123=1,_xlfn.CONCAT('Jogador 64'!$W$1,", "),""))</f>
        <v/>
      </c>
      <c r="Y123" s="4" t="str">
        <f>_xlfn.CONCAT(IF('Jogador 1'!D123=1,_xlfn.CONCAT('Jogador 1'!$W$1,", "),""),IF('Jogador 2'!D123=1,_xlfn.CONCAT('Jogador 2'!$W$1,", "),""),IF('Jogador 3'!D123=1,_xlfn.CONCAT('Jogador 3'!$W$1,", "),""),IF('Jogador 4'!D123=1,_xlfn.CONCAT('Jogador 4'!$W$1,", "),""),IF('Jogador 5'!D123=1,_xlfn.CONCAT('Jogador 5'!$W$1,", "),""),IF('Jogador 6'!D123=1,_xlfn.CONCAT('Jogador 6'!$W$1,", "),""),IF('Jogador 7'!D123=1,_xlfn.CONCAT('Jogador 7'!$W$1,", "),""),IF('Jogador 8'!D123=1,_xlfn.CONCAT('Jogador 8'!$W$1,", "),""),IF('Jogador 9'!D123=1,_xlfn.CONCAT('Jogador 9'!$W$1,", "),""),IF('Jogador 10'!D123=1,_xlfn.CONCAT('Jogador 10'!$W$1,", "),""),IF('Jogador 11'!D123=1,_xlfn.CONCAT('Jogador 11'!$W$1,", "),""),IF('Jogador 12'!D123=1,_xlfn.CONCAT('Jogador 12'!$W$1,", "),""),IF('Jogador 13'!D123=1,_xlfn.CONCAT('Jogador 13'!$W$1,", "),""),IF('Jogador 14'!D123=1,_xlfn.CONCAT('Jogador 14'!$W$1,", "),""),IF('Jogador 15'!D123=1,_xlfn.CONCAT('Jogador 15'!$W$1,", "),""),IF('Jogador 16'!D123=1,_xlfn.CONCAT('Jogador 16'!$W$1,", "),""),IF('Jogador 17'!D123=1,_xlfn.CONCAT('Jogador 17'!$W$1,", "),""),IF('Jogador 18'!D123=1,_xlfn.CONCAT('Jogador 18'!$W$1,", "),""),IF('Jogador 19'!D123=1,_xlfn.CONCAT('Jogador 19'!$W$1,", "),""),IF('Jogador 20'!D123=1,_xlfn.CONCAT('Jogador 20'!$W$1,", "),""),IF('Jogador 21'!D123=1,_xlfn.CONCAT('Jogador 21'!$W$1,", "),""),IF('Jogador 22'!D123=1,_xlfn.CONCAT('Jogador 22'!$W$1,", "),""),IF('Jogador 23'!D123=1,_xlfn.CONCAT('Jogador 23'!$W$1,", "),""),IF('Jogador 24'!D123=1,_xlfn.CONCAT('Jogador 24'!$W$1,", "),""),IF('Jogador 25'!D123=1,_xlfn.CONCAT('Jogador 25'!$W$1,", "),""),IF('Jogador 26'!D123=1,_xlfn.CONCAT('Jogador 26'!$W$1,", "),""),IF('Jogador 27'!D123=1,_xlfn.CONCAT('Jogador 27'!$W$1,", "),""),IF('Jogador 28'!D123=1,_xlfn.CONCAT('Jogador 28'!$W$1,", "),""),IF('Jogador 29'!D123=1,_xlfn.CONCAT('Jogador 29'!$W$1,", "),""),IF('Jogador 30'!D123=1,_xlfn.CONCAT('Jogador 30'!$W$1,", "),""),IF('Jogador 31'!D123=1,_xlfn.CONCAT('Jogador 31'!$W$1,", "),""),IF('Jogador 32'!D123=1,_xlfn.CONCAT('Jogador 32'!$W$1,", "),""),IF('Jogador 33'!D123=1,_xlfn.CONCAT('Jogador 33'!$W$1,", "),""),IF('Jogador 34'!D123=1,_xlfn.CONCAT('Jogador 34'!$W$1,", "),""),IF('Jogador 35'!D123=1,_xlfn.CONCAT('Jogador 35'!$W$1,", "),""),IF('Jogador 36'!D123=1,_xlfn.CONCAT('Jogador 36'!$W$1,", "),""),IF('Jogador 37'!D123=1,_xlfn.CONCAT('Jogador 37'!$W$1,", "),""),IF('Jogador 38'!D123=1,_xlfn.CONCAT('Jogador 38'!$W$1,", "),""),IF('Jogador 39'!D123=1,_xlfn.CONCAT('Jogador 39'!$W$1,", "),""),IF('Jogador 40'!D123=1,_xlfn.CONCAT('Jogador 40'!$W$1,", "),""),IF('Jogador 41'!D123=1,_xlfn.CONCAT('Jogador 41'!$W$1,", "),""),IF('Jogador 42'!D123=1,_xlfn.CONCAT('Jogador 42'!$W$1,", "),""),IF('Jogador 43'!D123=1,_xlfn.CONCAT('Jogador 43'!$W$1,", "),""),IF('Jogador 44'!D123=1,_xlfn.CONCAT('Jogador 44'!$W$1,", "),""),IF('Jogador 45'!D123=1,_xlfn.CONCAT('Jogador 45'!$W$1,", "),""),IF('Jogador 46'!D123=1,_xlfn.CONCAT('Jogador 46'!$W$1,", "),""),IF('Jogador 47'!D123=1,_xlfn.CONCAT('Jogador 47'!$W$1,", "),""),IF('Jogador 48'!D123=1,_xlfn.CONCAT('Jogador 48'!$W$1,", "),""),IF('Jogador 49'!D123=1,_xlfn.CONCAT('Jogador 49'!$W$1,", "),""),IF('Jogador 50'!D123=1,_xlfn.CONCAT('Jogador 50'!$W$1,", "),""),IF('Jogador 51'!D123=1,_xlfn.CONCAT('Jogador 51'!$W$1,", "),""),IF('Jogador 52'!D123=1,_xlfn.CONCAT('Jogador 52'!$W$1,", "),""),IF('Jogador 53'!D123=1,_xlfn.CONCAT('Jogador 53'!$W$1,", "),""),IF('Jogador 54'!D123=1,_xlfn.CONCAT('Jogador 54'!$W$1,", "),""),IF('Jogador 55'!D123=1,_xlfn.CONCAT('Jogador 55'!$W$1,", "),""),IF('Jogador 56'!D123=1,_xlfn.CONCAT('Jogador 56'!$W$1,", "),""),IF('Jogador 57'!D123=1,_xlfn.CONCAT('Jogador 57'!$W$1,", "),""),IF('Jogador 58'!D123=1,_xlfn.CONCAT('Jogador 58'!$W$1,", "),""),IF('Jogador 59'!D123=1,_xlfn.CONCAT('Jogador 59'!$W$1,", "),""),IF('Jogador 60'!D123=1,_xlfn.CONCAT('Jogador 60'!$W$1,", "),""),IF('Jogador 61'!D123=1,_xlfn.CONCAT('Jogador 61'!$W$1,", "),""),IF('Jogador 62'!D123=1,_xlfn.CONCAT('Jogador 62'!$W$1,", "),""),IF('Jogador 63'!D123=1,_xlfn.CONCAT('Jogador 63'!$W$1,", "),""),IF('Jogador 64'!D123=1,_xlfn.CONCAT('Jogador 64'!$W$1,", "),""))</f>
        <v/>
      </c>
    </row>
    <row r="124" spans="1:25" x14ac:dyDescent="0.3">
      <c r="A124" s="4" t="s">
        <v>2</v>
      </c>
      <c r="B124" s="4">
        <f>'Jogador 1'!B124+'Jogador 2'!B124+'Jogador 3'!B124+'Jogador 4'!B124+'Jogador 5'!B124+'Jogador 6'!B124+'Jogador 7'!B124+'Jogador 8'!B124+'Jogador 9'!B124+'Jogador 10'!B124+'Jogador 11'!B124+'Jogador 12'!B124+'Jogador 13'!B124+'Jogador 14'!B124+'Jogador 15'!B124+'Jogador 16'!B124+'Jogador 17'!B124+'Jogador 18'!B124+'Jogador 19'!B124+'Jogador 20'!B124+'Jogador 21'!B124+'Jogador 22'!B124+'Jogador 23'!B124+'Jogador 24'!B124+'Jogador 25'!B124+'Jogador 26'!B124+'Jogador 27'!B124+'Jogador 28'!B124+'Jogador 29'!B124+'Jogador 30'!B124+'Jogador 31'!B124+'Jogador 32'!B124+'Jogador 33'!B124+'Jogador 34'!B124+'Jogador 35'!B124+'Jogador 36'!B124+'Jogador 37'!B124+'Jogador 38'!B124+'Jogador 39'!B124+'Jogador 40'!B124+'Jogador 41'!B124+'Jogador 42'!B124+'Jogador 43'!B124+'Jogador 44'!B124+'Jogador 45'!B124+'Jogador 46'!B124+'Jogador 47'!B124+'Jogador 48'!B124+'Jogador 49'!B124+'Jogador 50'!B124+'Jogador 51'!B124+'Jogador 52'!B124+'Jogador 53'!B124+'Jogador 54'!B124+'Jogador 55'!B124+'Jogador 56'!B124+'Jogador 57'!B124+'Jogador 58'!B124+'Jogador 59'!B124+'Jogador 60'!B124+'Jogador 61'!B124+'Jogador 62'!B124+'Jogador 63'!B124+'Jogador 64'!B124</f>
        <v>0</v>
      </c>
      <c r="C124" s="4">
        <f>'Jogador 1'!C124+'Jogador 2'!C124+'Jogador 3'!C124+'Jogador 4'!C124+'Jogador 5'!C124+'Jogador 6'!C124+'Jogador 7'!C124+'Jogador 8'!C124+'Jogador 9'!C124+'Jogador 10'!C124+'Jogador 11'!C124+'Jogador 12'!C124+'Jogador 13'!C124+'Jogador 14'!C124+'Jogador 15'!C124+'Jogador 16'!C124+'Jogador 17'!C124+'Jogador 18'!C124+'Jogador 19'!C124+'Jogador 20'!C124+'Jogador 21'!C124+'Jogador 22'!C124+'Jogador 23'!C124+'Jogador 24'!C124+'Jogador 25'!C124+'Jogador 26'!C124+'Jogador 27'!C124+'Jogador 28'!C124+'Jogador 29'!C124+'Jogador 30'!C124+'Jogador 31'!C124+'Jogador 32'!C124+'Jogador 33'!C124+'Jogador 34'!C124+'Jogador 35'!C124+'Jogador 36'!C124+'Jogador 37'!C124+'Jogador 38'!C124+'Jogador 39'!C124+'Jogador 40'!C124+'Jogador 41'!C124+'Jogador 42'!C124+'Jogador 43'!C124+'Jogador 44'!C124+'Jogador 45'!C124+'Jogador 46'!C124+'Jogador 47'!C124+'Jogador 48'!C124+'Jogador 49'!C124+'Jogador 50'!C124+'Jogador 51'!C124+'Jogador 52'!C124+'Jogador 53'!C124+'Jogador 54'!C124+'Jogador 55'!C124+'Jogador 56'!C124+'Jogador 57'!C124+'Jogador 58'!C124+'Jogador 59'!C124+'Jogador 60'!C124+'Jogador 61'!C124+'Jogador 62'!C124+'Jogador 63'!C124+'Jogador 64'!C124</f>
        <v>0</v>
      </c>
      <c r="D124" s="4">
        <f>'Jogador 1'!D124+'Jogador 2'!D124+'Jogador 3'!D124+'Jogador 4'!D124+'Jogador 5'!D124+'Jogador 6'!D124+'Jogador 7'!D124+'Jogador 8'!D124+'Jogador 9'!D124+'Jogador 10'!D124+'Jogador 11'!D124+'Jogador 12'!D124+'Jogador 13'!D124+'Jogador 14'!D124+'Jogador 15'!D124+'Jogador 16'!D124+'Jogador 17'!D124+'Jogador 18'!D124+'Jogador 19'!D124+'Jogador 20'!D124+'Jogador 21'!D124+'Jogador 22'!D124+'Jogador 23'!D124+'Jogador 24'!D124+'Jogador 25'!D124+'Jogador 26'!D124+'Jogador 27'!D124+'Jogador 28'!D124+'Jogador 29'!D124+'Jogador 30'!D124+'Jogador 31'!D124+'Jogador 32'!D124+'Jogador 33'!D124+'Jogador 34'!D124+'Jogador 35'!D124+'Jogador 36'!D124+'Jogador 37'!D124+'Jogador 38'!D124+'Jogador 39'!D124+'Jogador 40'!D124+'Jogador 41'!D124+'Jogador 42'!D124+'Jogador 43'!D124+'Jogador 44'!D124+'Jogador 45'!D124+'Jogador 46'!D124+'Jogador 47'!D124+'Jogador 48'!D124+'Jogador 49'!D124+'Jogador 50'!D124+'Jogador 51'!D124+'Jogador 52'!D124+'Jogador 53'!D124+'Jogador 54'!D124+'Jogador 55'!D124+'Jogador 56'!D124+'Jogador 57'!D124+'Jogador 58'!D124+'Jogador 59'!D124+'Jogador 60'!D124+'Jogador 61'!D124+'Jogador 62'!D124+'Jogador 63'!D124+'Jogador 64'!D124</f>
        <v>0</v>
      </c>
      <c r="E124" s="4">
        <f>'Jogador 1'!E124+'Jogador 2'!E124+'Jogador 3'!E124+'Jogador 4'!E124+'Jogador 5'!E124+'Jogador 6'!E124+'Jogador 7'!E124+'Jogador 8'!E124+'Jogador 9'!E124+'Jogador 10'!E124+'Jogador 11'!E124+'Jogador 12'!E124+'Jogador 13'!E124+'Jogador 14'!E124+'Jogador 15'!E124+'Jogador 16'!E124+'Jogador 17'!E124+'Jogador 18'!E124+'Jogador 19'!E124+'Jogador 20'!E124+'Jogador 21'!E124+'Jogador 22'!E124+'Jogador 23'!E124+'Jogador 24'!E124+'Jogador 25'!E124+'Jogador 26'!E124+'Jogador 27'!E124+'Jogador 28'!E124+'Jogador 29'!E124+'Jogador 30'!E124+'Jogador 31'!E124+'Jogador 32'!E124+'Jogador 33'!E124+'Jogador 34'!E124+'Jogador 35'!E124+'Jogador 36'!E124+'Jogador 37'!E124+'Jogador 38'!E124+'Jogador 39'!E124+'Jogador 40'!E124+'Jogador 41'!E124+'Jogador 42'!E124+'Jogador 43'!E124+'Jogador 44'!E124+'Jogador 45'!E124+'Jogador 46'!E124+'Jogador 47'!E124+'Jogador 48'!E124+'Jogador 49'!E124+'Jogador 50'!E124+'Jogador 51'!E124+'Jogador 52'!E124+'Jogador 53'!E124+'Jogador 54'!E124+'Jogador 55'!E124+'Jogador 56'!E124+'Jogador 57'!E124+'Jogador 58'!E124+'Jogador 59'!E124+'Jogador 60'!E124+'Jogador 61'!E124+'Jogador 62'!E124+'Jogador 63'!E124+'Jogador 64'!E124</f>
        <v>0</v>
      </c>
      <c r="F124" s="9">
        <f t="shared" si="21"/>
        <v>0</v>
      </c>
      <c r="G124" s="4">
        <f>'Jogador 1'!G124+'Jogador 2'!G124+'Jogador 3'!G124+'Jogador 4'!G124+'Jogador 5'!G124+'Jogador 6'!G124+'Jogador 7'!G124+'Jogador 8'!G124+'Jogador 9'!G124+'Jogador 10'!G124+'Jogador 11'!G124+'Jogador 12'!G124+'Jogador 13'!G124+'Jogador 14'!G124+'Jogador 15'!G124+'Jogador 16'!G124+'Jogador 17'!G124+'Jogador 18'!G124+'Jogador 19'!G124+'Jogador 20'!G124+'Jogador 21'!G124+'Jogador 22'!G124+'Jogador 23'!G124+'Jogador 24'!G124+'Jogador 25'!G124+'Jogador 26'!G124+'Jogador 27'!G124+'Jogador 28'!G124+'Jogador 29'!G124+'Jogador 30'!G124+'Jogador 31'!G124+'Jogador 32'!G124+'Jogador 33'!G124+'Jogador 34'!G124+'Jogador 35'!G124+'Jogador 36'!G124+'Jogador 37'!G124+'Jogador 38'!G124+'Jogador 39'!G124+'Jogador 40'!G124+'Jogador 41'!G124+'Jogador 42'!G124+'Jogador 43'!G124+'Jogador 44'!G124+'Jogador 45'!G124+'Jogador 46'!G124+'Jogador 47'!G124+'Jogador 48'!G124+'Jogador 49'!G124+'Jogador 50'!G124+'Jogador 51'!G124+'Jogador 52'!G124+'Jogador 53'!G124+'Jogador 54'!G124+'Jogador 55'!G124+'Jogador 56'!G124+'Jogador 57'!G124+'Jogador 58'!G124+'Jogador 59'!G124+'Jogador 60'!G124+'Jogador 61'!G124+'Jogador 62'!G124+'Jogador 63'!G124+'Jogador 64'!G124</f>
        <v>0</v>
      </c>
      <c r="H124" s="9">
        <f t="shared" si="22"/>
        <v>0</v>
      </c>
      <c r="I124" s="4">
        <f>'Jogador 1'!I124+'Jogador 2'!I124+'Jogador 3'!I124+'Jogador 4'!I124+'Jogador 5'!I124+'Jogador 6'!I124+'Jogador 7'!I124+'Jogador 8'!I124+'Jogador 9'!I124+'Jogador 10'!I124+'Jogador 11'!I124+'Jogador 12'!I124+'Jogador 13'!I124+'Jogador 14'!I124+'Jogador 15'!I124+'Jogador 16'!I124+'Jogador 17'!I124+'Jogador 18'!I124+'Jogador 19'!I124+'Jogador 20'!I124+'Jogador 21'!I124+'Jogador 22'!I124+'Jogador 23'!I124+'Jogador 24'!I124+'Jogador 25'!I124+'Jogador 26'!I124+'Jogador 27'!I124+'Jogador 28'!I124+'Jogador 29'!I124+'Jogador 30'!I124+'Jogador 31'!I124+'Jogador 32'!I124+'Jogador 33'!I124+'Jogador 34'!I124+'Jogador 35'!I124+'Jogador 36'!I124+'Jogador 37'!I124+'Jogador 38'!I124+'Jogador 39'!I124+'Jogador 40'!I124+'Jogador 41'!I124+'Jogador 42'!I124+'Jogador 43'!I124+'Jogador 44'!I124+'Jogador 45'!I124+'Jogador 46'!I124+'Jogador 47'!I124+'Jogador 48'!I124+'Jogador 49'!I124+'Jogador 50'!I124+'Jogador 51'!I124+'Jogador 52'!I124+'Jogador 53'!I124+'Jogador 54'!I124+'Jogador 55'!I124+'Jogador 56'!I124+'Jogador 57'!I124+'Jogador 58'!I124+'Jogador 59'!I124+'Jogador 60'!I124+'Jogador 61'!I124+'Jogador 62'!I124+'Jogador 63'!I124+'Jogador 64'!I124</f>
        <v>0</v>
      </c>
      <c r="J124" s="9">
        <f t="shared" si="23"/>
        <v>0</v>
      </c>
      <c r="K124" s="4">
        <f>'Jogador 1'!K124+'Jogador 2'!K124+'Jogador 3'!K124+'Jogador 4'!K124+'Jogador 5'!K124+'Jogador 6'!K124+'Jogador 7'!K124+'Jogador 8'!K124+'Jogador 9'!K124+'Jogador 10'!K124+'Jogador 11'!K124+'Jogador 12'!K124+'Jogador 13'!K124+'Jogador 14'!K124+'Jogador 15'!K124+'Jogador 16'!K124+'Jogador 17'!K124+'Jogador 18'!K124+'Jogador 19'!K124+'Jogador 20'!K124+'Jogador 21'!K124+'Jogador 22'!K124+'Jogador 23'!K124+'Jogador 24'!K124+'Jogador 25'!K124+'Jogador 26'!K124+'Jogador 27'!K124+'Jogador 28'!K124+'Jogador 29'!K124+'Jogador 30'!K124+'Jogador 31'!K124+'Jogador 32'!K124+'Jogador 33'!K124+'Jogador 34'!K124+'Jogador 35'!K124+'Jogador 36'!K124+'Jogador 37'!K124+'Jogador 38'!K124+'Jogador 39'!K124+'Jogador 40'!K124+'Jogador 41'!K124+'Jogador 42'!K124+'Jogador 43'!K124+'Jogador 44'!K124+'Jogador 45'!K124+'Jogador 46'!K124+'Jogador 47'!K124+'Jogador 48'!K124+'Jogador 49'!K124+'Jogador 50'!K124+'Jogador 51'!K124+'Jogador 52'!K124+'Jogador 53'!K124+'Jogador 54'!K124+'Jogador 55'!K124+'Jogador 56'!K124+'Jogador 57'!K124+'Jogador 58'!K124+'Jogador 59'!K124+'Jogador 60'!K124+'Jogador 61'!K124+'Jogador 62'!K124+'Jogador 63'!K124+'Jogador 64'!K124</f>
        <v>0</v>
      </c>
      <c r="L124" s="9">
        <f t="shared" si="24"/>
        <v>0</v>
      </c>
      <c r="M124" s="4">
        <f>'Jogador 1'!M124+'Jogador 2'!M124+'Jogador 3'!M124+'Jogador 4'!M124+'Jogador 5'!M124+'Jogador 6'!M124+'Jogador 7'!M124+'Jogador 8'!M124+'Jogador 9'!M124+'Jogador 10'!M124+'Jogador 11'!M124+'Jogador 12'!M124+'Jogador 13'!M124+'Jogador 14'!M124+'Jogador 15'!M124+'Jogador 16'!M124+'Jogador 17'!M124+'Jogador 18'!M124+'Jogador 19'!M124+'Jogador 20'!M124+'Jogador 21'!M124+'Jogador 22'!M124+'Jogador 23'!M124+'Jogador 24'!M124+'Jogador 25'!M124+'Jogador 26'!M124+'Jogador 27'!M124+'Jogador 28'!M124+'Jogador 29'!M124+'Jogador 30'!M124+'Jogador 31'!M124+'Jogador 32'!M124+'Jogador 33'!M124+'Jogador 34'!M124+'Jogador 35'!M124+'Jogador 36'!M124+'Jogador 37'!M124+'Jogador 38'!M124+'Jogador 39'!M124+'Jogador 40'!M124+'Jogador 41'!M124+'Jogador 42'!M124+'Jogador 43'!M124+'Jogador 44'!M124+'Jogador 45'!M124+'Jogador 46'!M124+'Jogador 47'!M124+'Jogador 48'!M124+'Jogador 49'!M124+'Jogador 50'!M124+'Jogador 51'!M124+'Jogador 52'!M124+'Jogador 53'!M124+'Jogador 54'!M124+'Jogador 55'!M124+'Jogador 56'!M124+'Jogador 57'!M124+'Jogador 58'!M124+'Jogador 59'!M124+'Jogador 60'!M124+'Jogador 61'!M124+'Jogador 62'!M124+'Jogador 63'!M124+'Jogador 64'!M124</f>
        <v>0</v>
      </c>
      <c r="N124" s="9">
        <f t="shared" si="25"/>
        <v>0</v>
      </c>
      <c r="O124" s="4">
        <f>'Jogador 1'!O124+'Jogador 2'!O124+'Jogador 3'!O124+'Jogador 4'!O124+'Jogador 5'!O124+'Jogador 6'!O124+'Jogador 7'!O124+'Jogador 8'!O124+'Jogador 9'!O124+'Jogador 10'!O124+'Jogador 11'!O124+'Jogador 12'!O124+'Jogador 13'!O124+'Jogador 14'!O124+'Jogador 15'!O124+'Jogador 16'!O124+'Jogador 17'!O124+'Jogador 18'!O124+'Jogador 19'!O124+'Jogador 20'!O124+'Jogador 21'!O124+'Jogador 22'!O124+'Jogador 23'!O124+'Jogador 24'!O124+'Jogador 25'!O124+'Jogador 26'!O124+'Jogador 27'!O124+'Jogador 28'!O124+'Jogador 29'!O124+'Jogador 30'!O124+'Jogador 31'!O124+'Jogador 32'!O124+'Jogador 33'!O124+'Jogador 34'!O124+'Jogador 35'!O124+'Jogador 36'!O124+'Jogador 37'!O124+'Jogador 38'!O124+'Jogador 39'!O124+'Jogador 40'!O124+'Jogador 41'!O124+'Jogador 42'!O124+'Jogador 43'!O124+'Jogador 44'!O124+'Jogador 45'!O124+'Jogador 46'!O124+'Jogador 47'!O124+'Jogador 48'!O124+'Jogador 49'!O124+'Jogador 50'!O124+'Jogador 51'!O124+'Jogador 52'!O124+'Jogador 53'!O124+'Jogador 54'!O124+'Jogador 55'!O124+'Jogador 56'!O124+'Jogador 57'!O124+'Jogador 58'!O124+'Jogador 59'!O124+'Jogador 60'!O124+'Jogador 61'!O124+'Jogador 62'!O124+'Jogador 63'!O124+'Jogador 64'!O124</f>
        <v>0</v>
      </c>
      <c r="P124" s="9">
        <f t="shared" si="26"/>
        <v>0</v>
      </c>
      <c r="Q124" s="4">
        <f>'Jogador 1'!Q124+'Jogador 2'!Q124+'Jogador 3'!Q124+'Jogador 4'!Q124+'Jogador 5'!Q124+'Jogador 6'!Q124+'Jogador 7'!Q124+'Jogador 8'!Q124+'Jogador 9'!Q124+'Jogador 10'!Q124+'Jogador 11'!Q124+'Jogador 12'!Q124+'Jogador 13'!Q124+'Jogador 14'!Q124+'Jogador 15'!Q124+'Jogador 16'!Q124+'Jogador 17'!Q124+'Jogador 18'!Q124+'Jogador 19'!Q124+'Jogador 20'!Q124+'Jogador 21'!Q124+'Jogador 22'!Q124+'Jogador 23'!Q124+'Jogador 24'!Q124+'Jogador 25'!Q124+'Jogador 26'!Q124+'Jogador 27'!Q124+'Jogador 28'!Q124+'Jogador 29'!Q124+'Jogador 30'!Q124+'Jogador 31'!Q124+'Jogador 32'!Q124+'Jogador 33'!Q124+'Jogador 34'!Q124+'Jogador 35'!Q124+'Jogador 36'!Q124+'Jogador 37'!Q124+'Jogador 38'!Q124+'Jogador 39'!Q124+'Jogador 40'!Q124+'Jogador 41'!Q124+'Jogador 42'!Q124+'Jogador 43'!Q124+'Jogador 44'!Q124+'Jogador 45'!Q124+'Jogador 46'!Q124+'Jogador 47'!Q124+'Jogador 48'!Q124+'Jogador 49'!Q124+'Jogador 50'!Q124+'Jogador 51'!Q124+'Jogador 52'!Q124+'Jogador 53'!Q124+'Jogador 54'!Q124+'Jogador 55'!Q124+'Jogador 56'!Q124+'Jogador 57'!Q124+'Jogador 58'!Q124+'Jogador 59'!Q124+'Jogador 60'!Q124+'Jogador 61'!Q124+'Jogador 62'!Q124+'Jogador 63'!Q124+'Jogador 64'!Q124</f>
        <v>0</v>
      </c>
      <c r="R124" s="4">
        <f>'Jogador 1'!R124+'Jogador 2'!R124+'Jogador 3'!R124+'Jogador 4'!R124+'Jogador 5'!R124+'Jogador 6'!R124+'Jogador 7'!R124+'Jogador 8'!R124+'Jogador 9'!R124+'Jogador 10'!R124+'Jogador 11'!R124+'Jogador 12'!R124+'Jogador 13'!R124+'Jogador 14'!R124+'Jogador 15'!R124+'Jogador 16'!R124+'Jogador 17'!R124+'Jogador 18'!R124+'Jogador 19'!R124+'Jogador 20'!R124+'Jogador 21'!R124+'Jogador 22'!R124+'Jogador 23'!R124+'Jogador 24'!R124+'Jogador 25'!R124+'Jogador 26'!R124+'Jogador 27'!R124+'Jogador 28'!R124+'Jogador 29'!R124+'Jogador 30'!R124+'Jogador 31'!R124+'Jogador 32'!R124+'Jogador 33'!R124+'Jogador 34'!R124+'Jogador 35'!R124+'Jogador 36'!R124+'Jogador 37'!R124+'Jogador 38'!R124+'Jogador 39'!R124+'Jogador 40'!R124+'Jogador 41'!R124+'Jogador 42'!R124+'Jogador 43'!R124+'Jogador 44'!R124+'Jogador 45'!R124+'Jogador 46'!R124+'Jogador 47'!R124+'Jogador 48'!R124+'Jogador 49'!R124+'Jogador 50'!R124+'Jogador 51'!R124+'Jogador 52'!R124+'Jogador 53'!R124+'Jogador 54'!R124+'Jogador 55'!R124+'Jogador 56'!R124+'Jogador 57'!R124+'Jogador 58'!R124+'Jogador 59'!R124+'Jogador 60'!R124+'Jogador 61'!R124+'Jogador 62'!R124+'Jogador 63'!R124+'Jogador 64'!R124</f>
        <v>0</v>
      </c>
      <c r="S124" s="4">
        <f>'Jogador 1'!S124+'Jogador 2'!S124+'Jogador 3'!S124+'Jogador 4'!S124+'Jogador 5'!S124+'Jogador 6'!S124+'Jogador 7'!S124+'Jogador 8'!S124+'Jogador 9'!S124+'Jogador 10'!S124+'Jogador 11'!S124+'Jogador 12'!S124+'Jogador 13'!S124+'Jogador 14'!S124+'Jogador 15'!S124+'Jogador 16'!S124+'Jogador 17'!S124+'Jogador 18'!S124+'Jogador 19'!S124+'Jogador 20'!S124+'Jogador 21'!S124+'Jogador 22'!S124+'Jogador 23'!S124+'Jogador 24'!S124+'Jogador 25'!S124+'Jogador 26'!S124+'Jogador 27'!S124+'Jogador 28'!S124+'Jogador 29'!S124+'Jogador 30'!S124+'Jogador 31'!S124+'Jogador 32'!S124+'Jogador 33'!S124+'Jogador 34'!S124+'Jogador 35'!S124+'Jogador 36'!S124+'Jogador 37'!S124+'Jogador 38'!S124+'Jogador 39'!S124+'Jogador 40'!S124+'Jogador 41'!S124+'Jogador 42'!S124+'Jogador 43'!S124+'Jogador 44'!S124+'Jogador 45'!S124+'Jogador 46'!S124+'Jogador 47'!S124+'Jogador 48'!S124+'Jogador 49'!S124+'Jogador 50'!S124+'Jogador 51'!S124+'Jogador 52'!S124+'Jogador 53'!S124+'Jogador 54'!S124+'Jogador 55'!S124+'Jogador 56'!S124+'Jogador 57'!S124+'Jogador 58'!S124+'Jogador 59'!S124+'Jogador 60'!S124+'Jogador 61'!S124+'Jogador 62'!S124+'Jogador 63'!S124+'Jogador 64'!S124</f>
        <v>0</v>
      </c>
      <c r="T124" s="4">
        <f>'Jogador 1'!T124+'Jogador 2'!T124+'Jogador 3'!T124+'Jogador 4'!T124+'Jogador 5'!T124+'Jogador 6'!T124+'Jogador 7'!T124+'Jogador 8'!T124+'Jogador 9'!T124+'Jogador 10'!T124+'Jogador 11'!T124+'Jogador 12'!T124+'Jogador 13'!T124+'Jogador 14'!T124+'Jogador 15'!T124+'Jogador 16'!T124+'Jogador 17'!T124+'Jogador 18'!T124+'Jogador 19'!T124+'Jogador 20'!T124+'Jogador 21'!T124+'Jogador 22'!T124+'Jogador 23'!T124+'Jogador 24'!T124+'Jogador 25'!T124+'Jogador 26'!T124+'Jogador 27'!T124+'Jogador 28'!T124+'Jogador 29'!T124+'Jogador 30'!T124+'Jogador 31'!T124+'Jogador 32'!T124+'Jogador 33'!T124+'Jogador 34'!T124+'Jogador 35'!T124+'Jogador 36'!T124+'Jogador 37'!T124+'Jogador 38'!T124+'Jogador 39'!T124+'Jogador 40'!T124+'Jogador 41'!T124+'Jogador 42'!T124+'Jogador 43'!T124+'Jogador 44'!T124+'Jogador 45'!T124+'Jogador 46'!T124+'Jogador 47'!T124+'Jogador 48'!T124+'Jogador 49'!T124+'Jogador 50'!T124+'Jogador 51'!T124+'Jogador 52'!T124+'Jogador 53'!T124+'Jogador 54'!T124+'Jogador 55'!T124+'Jogador 56'!T124+'Jogador 57'!T124+'Jogador 58'!T124+'Jogador 59'!T124+'Jogador 60'!T124+'Jogador 61'!T124+'Jogador 62'!T124+'Jogador 63'!T124+'Jogador 64'!T124</f>
        <v>0</v>
      </c>
      <c r="U124" s="10">
        <f t="shared" si="27"/>
        <v>0</v>
      </c>
      <c r="V124" s="10">
        <f>IF(C124=0,0,(IF('Jogador 1'!C124=1,'Jogador 1'!$W$8,0)+IF('Jogador 2'!C124=1,'Jogador 2'!$W$8,0)+IF('Jogador 3'!C124=1,'Jogador 3'!$W$8,0)+IF('Jogador 4'!C124=1,'Jogador 4'!$W$8,0)+IF('Jogador 5'!C124=1,'Jogador 5'!$W$8,0)+IF('Jogador 6'!C124=1,'Jogador 6'!$W$8,0)+IF('Jogador 7'!C124=1,'Jogador 7'!$W$8,0)+IF('Jogador 8'!C124=1,'Jogador 8'!$W$8,0)+IF('Jogador 9'!C124=1,'Jogador 9'!$W$8,0)+IF('Jogador 10'!C124=1,'Jogador 10'!$W$8,0)+IF('Jogador 11'!C124=1,'Jogador 11'!$W$8,0)+IF('Jogador 12'!C124=1,'Jogador 12'!$W$8,0)+IF('Jogador 13'!C124=1,'Jogador 13'!$W$8,0)+IF('Jogador 14'!C124=1,'Jogador 14'!$W$8,0)+IF('Jogador 15'!C124=1,'Jogador 15'!$W$8,0)+IF('Jogador 16'!C124=1,'Jogador 16'!$W$8,0)+IF('Jogador 17'!C124=1,'Jogador 17'!$W$8,0)+IF('Jogador 18'!C124=1,'Jogador 18'!$W$8,0)+IF('Jogador 19'!C124=1,'Jogador 19'!$W$8,0)+IF('Jogador 20'!C124=1,'Jogador 20'!$W$8,0)+IF('Jogador 21'!C124=1,'Jogador 21'!$W$8,0)+IF('Jogador 22'!C124=1,'Jogador 22'!$W$8,0)+IF('Jogador 23'!C124=1,'Jogador 23'!$W$8,0)+IF('Jogador 24'!C124=1,'Jogador 24'!$W$8,0)+IF('Jogador 25'!C124=1,'Jogador 25'!$W$8,0)+IF('Jogador 26'!C124=1,'Jogador 26'!$W$8,0)+IF('Jogador 27'!C124=1,'Jogador 27'!$W$8,0)+IF('Jogador 28'!C124=1,'Jogador 28'!$W$8,0)+IF('Jogador 29'!C124=1,'Jogador 29'!$W$8,0)+IF('Jogador 30'!C124=1,'Jogador 30'!$W$8,0)+IF('Jogador 31'!C124=1,'Jogador 31'!$W$8,0)+IF('Jogador 32'!C124=1,'Jogador 32'!$W$8,0)+IF('Jogador 33'!C124=1,'Jogador 33'!$W$8,0)+IF('Jogador 34'!C124=1,'Jogador 34'!$W$8,0)+IF('Jogador 35'!C124=1,'Jogador 35'!$W$8,0) +IF('Jogador 36'!C124=1,'Jogador 36'!$W$8,0)+IF('Jogador 37'!C124=1,'Jogador 37'!$W$8,0)+IF('Jogador 38'!C124=1,'Jogador 38'!$W$8,0)+IF('Jogador 39'!C124=1,'Jogador 39'!$W$8,0)+IF('Jogador 40'!C124=1,'Jogador 40'!$W$8,0)+IF('Jogador 41'!C124=1,'Jogador 41'!$W$8,0)+IF('Jogador 42'!C124=1,'Jogador 42'!$W$8,0)+IF('Jogador 43'!C124=1,'Jogador 43'!$W$8,0)+IF('Jogador 44'!C124=1,'Jogador 44'!$W$8,0)+IF('Jogador 45'!C124=1,'Jogador 45'!$W$8,0)+IF('Jogador 46'!C124=1,'Jogador 46'!$W$8,0)+IF('Jogador 47'!C124=1,'Jogador 47'!$W$8,0)+IF('Jogador 48'!C124=1,'Jogador 48'!$W$8,0)+IF('Jogador 49'!C124=1,'Jogador 49'!$W$8,0)+IF('Jogador 50'!C124=1,'Jogador 50'!$W$8,0)+IF('Jogador 51'!C124=1,'Jogador 51'!$W$8,0)+IF('Jogador 52'!C124=1,'Jogador 52'!$W$8,0)+IF('Jogador 53'!C124=1,'Jogador 53'!$W$8,0)+IF('Jogador 54'!C124=1,'Jogador 54'!$W$8,0)+IF('Jogador 55'!C124=1,'Jogador 55'!$W$8,0)+IF('Jogador 56'!C124=1,'Jogador 56'!$W$8,0)+IF('Jogador 57'!C124=1,'Jogador 57'!$W$8,0)+IF('Jogador 58'!C124=1,'Jogador 58'!$W$8,0)+IF('Jogador 59'!C124=1,'Jogador 59'!$W$8,0)+IF('Jogador 60'!C124=1,'Jogador 60'!$W$8,0)+IF('Jogador 61'!C124=1,'Jogador 61'!$W$8,0)+IF('Jogador 62'!C124=1,'Jogador 62'!$W$8,0)+IF('Jogador 63'!C124=1,'Jogador 63'!$W$8,0)+IF('Jogador 64'!C124=1,'Jogador 64'!$W$8,0))/C124)</f>
        <v>0</v>
      </c>
      <c r="X124" s="4" t="str">
        <f>_xlfn.CONCAT(IF('Jogador 1'!C124=1,_xlfn.CONCAT('Jogador 1'!$W$1,", "),""),IF('Jogador 2'!C124=1,_xlfn.CONCAT('Jogador 2'!$W$1,", "),""),IF('Jogador 3'!C124=1,_xlfn.CONCAT('Jogador 3'!$W$1,", "),""),IF('Jogador 4'!C124=1,_xlfn.CONCAT('Jogador 4'!$W$1,", "),""),IF('Jogador 5'!C124=1,_xlfn.CONCAT('Jogador 5'!$W$1,", "),""),IF('Jogador 6'!C124=1,_xlfn.CONCAT('Jogador 6'!$W$1,", "),""),IF('Jogador 7'!C124=1,_xlfn.CONCAT('Jogador 7'!$W$1,", "),""),IF('Jogador 8'!C124=1,_xlfn.CONCAT('Jogador 8'!$W$1,", "),""),IF('Jogador 9'!C124=1,_xlfn.CONCAT('Jogador 9'!$W$1,", "),""),IF('Jogador 10'!C124=1,_xlfn.CONCAT('Jogador 10'!$W$1,", "),""),IF('Jogador 11'!C124=1,_xlfn.CONCAT('Jogador 11'!$W$1,", "),""),IF('Jogador 12'!C124=1,_xlfn.CONCAT('Jogador 12'!$W$1,", "),""),IF('Jogador 13'!C124=1,_xlfn.CONCAT('Jogador 13'!$W$1,", "),""),IF('Jogador 14'!C124=1,_xlfn.CONCAT('Jogador 14'!$W$1,", "),""),IF('Jogador 15'!C124=1,_xlfn.CONCAT('Jogador 15'!$W$1,", "),""),IF('Jogador 16'!C124=1,_xlfn.CONCAT('Jogador 16'!$W$1,", "),""),IF('Jogador 17'!C124=1,_xlfn.CONCAT('Jogador 17'!$W$1,", "),""),IF('Jogador 18'!C124=1,_xlfn.CONCAT('Jogador 18'!$W$1,", "),""),IF('Jogador 19'!C124=1,_xlfn.CONCAT('Jogador 19'!$W$1,", "),""),IF('Jogador 20'!C124=1,_xlfn.CONCAT('Jogador 20'!$W$1,", "),""),IF('Jogador 21'!C124=1,_xlfn.CONCAT('Jogador 21'!$W$1,", "),""),IF('Jogador 22'!C124=1,_xlfn.CONCAT('Jogador 22'!$W$1,", "),""),IF('Jogador 23'!C124=1,_xlfn.CONCAT('Jogador 23'!$W$1,", "),""),IF('Jogador 24'!C124=1,_xlfn.CONCAT('Jogador 24'!$W$1,", "),""),IF('Jogador 25'!C124=1,_xlfn.CONCAT('Jogador 25'!$W$1,", "),""),IF('Jogador 26'!C124=1,_xlfn.CONCAT('Jogador 26'!$W$1,", "),""),IF('Jogador 27'!C124=1,_xlfn.CONCAT('Jogador 27'!$W$1,", "),""),IF('Jogador 28'!C124=1,_xlfn.CONCAT('Jogador 28'!$W$1,", "),""),IF('Jogador 29'!C124=1,_xlfn.CONCAT('Jogador 29'!$W$1,", "),""),IF('Jogador 30'!C124=1,_xlfn.CONCAT('Jogador 30'!$W$1,", "),""),IF('Jogador 31'!C124=1,_xlfn.CONCAT('Jogador 31'!$W$1,", "),""),IF('Jogador 32'!C124=1,_xlfn.CONCAT('Jogador 32'!$W$1,", "),""),IF('Jogador 33'!C124=1,_xlfn.CONCAT('Jogador 33'!$W$1,", "),""),IF('Jogador 34'!C124=1,_xlfn.CONCAT('Jogador 34'!$W$1,", "),""),IF('Jogador 35'!C124=1,_xlfn.CONCAT('Jogador 35'!$W$1,", "),""),IF('Jogador 36'!C124=1,_xlfn.CONCAT('Jogador 36'!$W$1,", "),""),IF('Jogador 37'!C124=1,_xlfn.CONCAT('Jogador 37'!$W$1,", "),""),IF('Jogador 38'!C124=1,_xlfn.CONCAT('Jogador 38'!$W$1,", "),""),IF('Jogador 39'!C124=1,_xlfn.CONCAT('Jogador 39'!$W$1,", "),""),IF('Jogador 40'!C124=1,_xlfn.CONCAT('Jogador 40'!$W$1,", "),""),IF('Jogador 41'!C124=1,_xlfn.CONCAT('Jogador 41'!$W$1,", "),""),IF('Jogador 42'!C124=1,_xlfn.CONCAT('Jogador 42'!$W$1,", "),""),IF('Jogador 43'!C124=1,_xlfn.CONCAT('Jogador 43'!$W$1,", "),""),IF('Jogador 44'!C124=1,_xlfn.CONCAT('Jogador 44'!$W$1,", "),""),IF('Jogador 45'!C124=1,_xlfn.CONCAT('Jogador 45'!$W$1,", "),""),IF('Jogador 46'!C124=1,_xlfn.CONCAT('Jogador 46'!$W$1,", "),""),IF('Jogador 47'!C124=1,_xlfn.CONCAT('Jogador 47'!$W$1,", "),""),IF('Jogador 48'!C124=1,_xlfn.CONCAT('Jogador 48'!$W$1,", "),""),IF('Jogador 49'!C124=1,_xlfn.CONCAT('Jogador 49'!$W$1,", "),""),IF('Jogador 50'!C124=1,_xlfn.CONCAT('Jogador 50'!$W$1,", "),""),IF('Jogador 51'!C124=1,_xlfn.CONCAT('Jogador 51'!$W$1,", "),""),IF('Jogador 52'!C124=1,_xlfn.CONCAT('Jogador 52'!$W$1,", "),""),IF('Jogador 53'!C124=1,_xlfn.CONCAT('Jogador 53'!$W$1,", "),""),IF('Jogador 54'!C124=1,_xlfn.CONCAT('Jogador 54'!$W$1,", "),""),IF('Jogador 55'!C124=1,_xlfn.CONCAT('Jogador 55'!$W$1,", "),""),IF('Jogador 56'!C124=1,_xlfn.CONCAT('Jogador 56'!$W$1,", "),""),IF('Jogador 57'!C124=1,_xlfn.CONCAT('Jogador 57'!$W$1,", "),""),IF('Jogador 58'!C124=1,_xlfn.CONCAT('Jogador 58'!$W$1,", "),""),IF('Jogador 59'!C124=1,_xlfn.CONCAT('Jogador 59'!$W$1,", "),""),IF('Jogador 60'!C124=1,_xlfn.CONCAT('Jogador 60'!$W$1,", "),""),IF('Jogador 61'!C124=1,_xlfn.CONCAT('Jogador 61'!$W$1,", "),""),IF('Jogador 62'!C124=1,_xlfn.CONCAT('Jogador 62'!$W$1,", "),""),IF('Jogador 63'!C124=1,_xlfn.CONCAT('Jogador 63'!$W$1,", "),""),IF('Jogador 64'!C124=1,_xlfn.CONCAT('Jogador 64'!$W$1,", "),""))</f>
        <v/>
      </c>
      <c r="Y124" s="4" t="str">
        <f>_xlfn.CONCAT(IF('Jogador 1'!D124=1,_xlfn.CONCAT('Jogador 1'!$W$1,", "),""),IF('Jogador 2'!D124=1,_xlfn.CONCAT('Jogador 2'!$W$1,", "),""),IF('Jogador 3'!D124=1,_xlfn.CONCAT('Jogador 3'!$W$1,", "),""),IF('Jogador 4'!D124=1,_xlfn.CONCAT('Jogador 4'!$W$1,", "),""),IF('Jogador 5'!D124=1,_xlfn.CONCAT('Jogador 5'!$W$1,", "),""),IF('Jogador 6'!D124=1,_xlfn.CONCAT('Jogador 6'!$W$1,", "),""),IF('Jogador 7'!D124=1,_xlfn.CONCAT('Jogador 7'!$W$1,", "),""),IF('Jogador 8'!D124=1,_xlfn.CONCAT('Jogador 8'!$W$1,", "),""),IF('Jogador 9'!D124=1,_xlfn.CONCAT('Jogador 9'!$W$1,", "),""),IF('Jogador 10'!D124=1,_xlfn.CONCAT('Jogador 10'!$W$1,", "),""),IF('Jogador 11'!D124=1,_xlfn.CONCAT('Jogador 11'!$W$1,", "),""),IF('Jogador 12'!D124=1,_xlfn.CONCAT('Jogador 12'!$W$1,", "),""),IF('Jogador 13'!D124=1,_xlfn.CONCAT('Jogador 13'!$W$1,", "),""),IF('Jogador 14'!D124=1,_xlfn.CONCAT('Jogador 14'!$W$1,", "),""),IF('Jogador 15'!D124=1,_xlfn.CONCAT('Jogador 15'!$W$1,", "),""),IF('Jogador 16'!D124=1,_xlfn.CONCAT('Jogador 16'!$W$1,", "),""),IF('Jogador 17'!D124=1,_xlfn.CONCAT('Jogador 17'!$W$1,", "),""),IF('Jogador 18'!D124=1,_xlfn.CONCAT('Jogador 18'!$W$1,", "),""),IF('Jogador 19'!D124=1,_xlfn.CONCAT('Jogador 19'!$W$1,", "),""),IF('Jogador 20'!D124=1,_xlfn.CONCAT('Jogador 20'!$W$1,", "),""),IF('Jogador 21'!D124=1,_xlfn.CONCAT('Jogador 21'!$W$1,", "),""),IF('Jogador 22'!D124=1,_xlfn.CONCAT('Jogador 22'!$W$1,", "),""),IF('Jogador 23'!D124=1,_xlfn.CONCAT('Jogador 23'!$W$1,", "),""),IF('Jogador 24'!D124=1,_xlfn.CONCAT('Jogador 24'!$W$1,", "),""),IF('Jogador 25'!D124=1,_xlfn.CONCAT('Jogador 25'!$W$1,", "),""),IF('Jogador 26'!D124=1,_xlfn.CONCAT('Jogador 26'!$W$1,", "),""),IF('Jogador 27'!D124=1,_xlfn.CONCAT('Jogador 27'!$W$1,", "),""),IF('Jogador 28'!D124=1,_xlfn.CONCAT('Jogador 28'!$W$1,", "),""),IF('Jogador 29'!D124=1,_xlfn.CONCAT('Jogador 29'!$W$1,", "),""),IF('Jogador 30'!D124=1,_xlfn.CONCAT('Jogador 30'!$W$1,", "),""),IF('Jogador 31'!D124=1,_xlfn.CONCAT('Jogador 31'!$W$1,", "),""),IF('Jogador 32'!D124=1,_xlfn.CONCAT('Jogador 32'!$W$1,", "),""),IF('Jogador 33'!D124=1,_xlfn.CONCAT('Jogador 33'!$W$1,", "),""),IF('Jogador 34'!D124=1,_xlfn.CONCAT('Jogador 34'!$W$1,", "),""),IF('Jogador 35'!D124=1,_xlfn.CONCAT('Jogador 35'!$W$1,", "),""),IF('Jogador 36'!D124=1,_xlfn.CONCAT('Jogador 36'!$W$1,", "),""),IF('Jogador 37'!D124=1,_xlfn.CONCAT('Jogador 37'!$W$1,", "),""),IF('Jogador 38'!D124=1,_xlfn.CONCAT('Jogador 38'!$W$1,", "),""),IF('Jogador 39'!D124=1,_xlfn.CONCAT('Jogador 39'!$W$1,", "),""),IF('Jogador 40'!D124=1,_xlfn.CONCAT('Jogador 40'!$W$1,", "),""),IF('Jogador 41'!D124=1,_xlfn.CONCAT('Jogador 41'!$W$1,", "),""),IF('Jogador 42'!D124=1,_xlfn.CONCAT('Jogador 42'!$W$1,", "),""),IF('Jogador 43'!D124=1,_xlfn.CONCAT('Jogador 43'!$W$1,", "),""),IF('Jogador 44'!D124=1,_xlfn.CONCAT('Jogador 44'!$W$1,", "),""),IF('Jogador 45'!D124=1,_xlfn.CONCAT('Jogador 45'!$W$1,", "),""),IF('Jogador 46'!D124=1,_xlfn.CONCAT('Jogador 46'!$W$1,", "),""),IF('Jogador 47'!D124=1,_xlfn.CONCAT('Jogador 47'!$W$1,", "),""),IF('Jogador 48'!D124=1,_xlfn.CONCAT('Jogador 48'!$W$1,", "),""),IF('Jogador 49'!D124=1,_xlfn.CONCAT('Jogador 49'!$W$1,", "),""),IF('Jogador 50'!D124=1,_xlfn.CONCAT('Jogador 50'!$W$1,", "),""),IF('Jogador 51'!D124=1,_xlfn.CONCAT('Jogador 51'!$W$1,", "),""),IF('Jogador 52'!D124=1,_xlfn.CONCAT('Jogador 52'!$W$1,", "),""),IF('Jogador 53'!D124=1,_xlfn.CONCAT('Jogador 53'!$W$1,", "),""),IF('Jogador 54'!D124=1,_xlfn.CONCAT('Jogador 54'!$W$1,", "),""),IF('Jogador 55'!D124=1,_xlfn.CONCAT('Jogador 55'!$W$1,", "),""),IF('Jogador 56'!D124=1,_xlfn.CONCAT('Jogador 56'!$W$1,", "),""),IF('Jogador 57'!D124=1,_xlfn.CONCAT('Jogador 57'!$W$1,", "),""),IF('Jogador 58'!D124=1,_xlfn.CONCAT('Jogador 58'!$W$1,", "),""),IF('Jogador 59'!D124=1,_xlfn.CONCAT('Jogador 59'!$W$1,", "),""),IF('Jogador 60'!D124=1,_xlfn.CONCAT('Jogador 60'!$W$1,", "),""),IF('Jogador 61'!D124=1,_xlfn.CONCAT('Jogador 61'!$W$1,", "),""),IF('Jogador 62'!D124=1,_xlfn.CONCAT('Jogador 62'!$W$1,", "),""),IF('Jogador 63'!D124=1,_xlfn.CONCAT('Jogador 63'!$W$1,", "),""),IF('Jogador 64'!D124=1,_xlfn.CONCAT('Jogador 64'!$W$1,", "),""))</f>
        <v/>
      </c>
    </row>
    <row r="125" spans="1:25" x14ac:dyDescent="0.3">
      <c r="A125" s="4" t="s">
        <v>2</v>
      </c>
      <c r="B125" s="4">
        <f>'Jogador 1'!B125+'Jogador 2'!B125+'Jogador 3'!B125+'Jogador 4'!B125+'Jogador 5'!B125+'Jogador 6'!B125+'Jogador 7'!B125+'Jogador 8'!B125+'Jogador 9'!B125+'Jogador 10'!B125+'Jogador 11'!B125+'Jogador 12'!B125+'Jogador 13'!B125+'Jogador 14'!B125+'Jogador 15'!B125+'Jogador 16'!B125+'Jogador 17'!B125+'Jogador 18'!B125+'Jogador 19'!B125+'Jogador 20'!B125+'Jogador 21'!B125+'Jogador 22'!B125+'Jogador 23'!B125+'Jogador 24'!B125+'Jogador 25'!B125+'Jogador 26'!B125+'Jogador 27'!B125+'Jogador 28'!B125+'Jogador 29'!B125+'Jogador 30'!B125+'Jogador 31'!B125+'Jogador 32'!B125+'Jogador 33'!B125+'Jogador 34'!B125+'Jogador 35'!B125+'Jogador 36'!B125+'Jogador 37'!B125+'Jogador 38'!B125+'Jogador 39'!B125+'Jogador 40'!B125+'Jogador 41'!B125+'Jogador 42'!B125+'Jogador 43'!B125+'Jogador 44'!B125+'Jogador 45'!B125+'Jogador 46'!B125+'Jogador 47'!B125+'Jogador 48'!B125+'Jogador 49'!B125+'Jogador 50'!B125+'Jogador 51'!B125+'Jogador 52'!B125+'Jogador 53'!B125+'Jogador 54'!B125+'Jogador 55'!B125+'Jogador 56'!B125+'Jogador 57'!B125+'Jogador 58'!B125+'Jogador 59'!B125+'Jogador 60'!B125+'Jogador 61'!B125+'Jogador 62'!B125+'Jogador 63'!B125+'Jogador 64'!B125</f>
        <v>0</v>
      </c>
      <c r="C125" s="4">
        <f>'Jogador 1'!C125+'Jogador 2'!C125+'Jogador 3'!C125+'Jogador 4'!C125+'Jogador 5'!C125+'Jogador 6'!C125+'Jogador 7'!C125+'Jogador 8'!C125+'Jogador 9'!C125+'Jogador 10'!C125+'Jogador 11'!C125+'Jogador 12'!C125+'Jogador 13'!C125+'Jogador 14'!C125+'Jogador 15'!C125+'Jogador 16'!C125+'Jogador 17'!C125+'Jogador 18'!C125+'Jogador 19'!C125+'Jogador 20'!C125+'Jogador 21'!C125+'Jogador 22'!C125+'Jogador 23'!C125+'Jogador 24'!C125+'Jogador 25'!C125+'Jogador 26'!C125+'Jogador 27'!C125+'Jogador 28'!C125+'Jogador 29'!C125+'Jogador 30'!C125+'Jogador 31'!C125+'Jogador 32'!C125+'Jogador 33'!C125+'Jogador 34'!C125+'Jogador 35'!C125+'Jogador 36'!C125+'Jogador 37'!C125+'Jogador 38'!C125+'Jogador 39'!C125+'Jogador 40'!C125+'Jogador 41'!C125+'Jogador 42'!C125+'Jogador 43'!C125+'Jogador 44'!C125+'Jogador 45'!C125+'Jogador 46'!C125+'Jogador 47'!C125+'Jogador 48'!C125+'Jogador 49'!C125+'Jogador 50'!C125+'Jogador 51'!C125+'Jogador 52'!C125+'Jogador 53'!C125+'Jogador 54'!C125+'Jogador 55'!C125+'Jogador 56'!C125+'Jogador 57'!C125+'Jogador 58'!C125+'Jogador 59'!C125+'Jogador 60'!C125+'Jogador 61'!C125+'Jogador 62'!C125+'Jogador 63'!C125+'Jogador 64'!C125</f>
        <v>0</v>
      </c>
      <c r="D125" s="4">
        <f>'Jogador 1'!D125+'Jogador 2'!D125+'Jogador 3'!D125+'Jogador 4'!D125+'Jogador 5'!D125+'Jogador 6'!D125+'Jogador 7'!D125+'Jogador 8'!D125+'Jogador 9'!D125+'Jogador 10'!D125+'Jogador 11'!D125+'Jogador 12'!D125+'Jogador 13'!D125+'Jogador 14'!D125+'Jogador 15'!D125+'Jogador 16'!D125+'Jogador 17'!D125+'Jogador 18'!D125+'Jogador 19'!D125+'Jogador 20'!D125+'Jogador 21'!D125+'Jogador 22'!D125+'Jogador 23'!D125+'Jogador 24'!D125+'Jogador 25'!D125+'Jogador 26'!D125+'Jogador 27'!D125+'Jogador 28'!D125+'Jogador 29'!D125+'Jogador 30'!D125+'Jogador 31'!D125+'Jogador 32'!D125+'Jogador 33'!D125+'Jogador 34'!D125+'Jogador 35'!D125+'Jogador 36'!D125+'Jogador 37'!D125+'Jogador 38'!D125+'Jogador 39'!D125+'Jogador 40'!D125+'Jogador 41'!D125+'Jogador 42'!D125+'Jogador 43'!D125+'Jogador 44'!D125+'Jogador 45'!D125+'Jogador 46'!D125+'Jogador 47'!D125+'Jogador 48'!D125+'Jogador 49'!D125+'Jogador 50'!D125+'Jogador 51'!D125+'Jogador 52'!D125+'Jogador 53'!D125+'Jogador 54'!D125+'Jogador 55'!D125+'Jogador 56'!D125+'Jogador 57'!D125+'Jogador 58'!D125+'Jogador 59'!D125+'Jogador 60'!D125+'Jogador 61'!D125+'Jogador 62'!D125+'Jogador 63'!D125+'Jogador 64'!D125</f>
        <v>0</v>
      </c>
      <c r="E125" s="4">
        <f>'Jogador 1'!E125+'Jogador 2'!E125+'Jogador 3'!E125+'Jogador 4'!E125+'Jogador 5'!E125+'Jogador 6'!E125+'Jogador 7'!E125+'Jogador 8'!E125+'Jogador 9'!E125+'Jogador 10'!E125+'Jogador 11'!E125+'Jogador 12'!E125+'Jogador 13'!E125+'Jogador 14'!E125+'Jogador 15'!E125+'Jogador 16'!E125+'Jogador 17'!E125+'Jogador 18'!E125+'Jogador 19'!E125+'Jogador 20'!E125+'Jogador 21'!E125+'Jogador 22'!E125+'Jogador 23'!E125+'Jogador 24'!E125+'Jogador 25'!E125+'Jogador 26'!E125+'Jogador 27'!E125+'Jogador 28'!E125+'Jogador 29'!E125+'Jogador 30'!E125+'Jogador 31'!E125+'Jogador 32'!E125+'Jogador 33'!E125+'Jogador 34'!E125+'Jogador 35'!E125+'Jogador 36'!E125+'Jogador 37'!E125+'Jogador 38'!E125+'Jogador 39'!E125+'Jogador 40'!E125+'Jogador 41'!E125+'Jogador 42'!E125+'Jogador 43'!E125+'Jogador 44'!E125+'Jogador 45'!E125+'Jogador 46'!E125+'Jogador 47'!E125+'Jogador 48'!E125+'Jogador 49'!E125+'Jogador 50'!E125+'Jogador 51'!E125+'Jogador 52'!E125+'Jogador 53'!E125+'Jogador 54'!E125+'Jogador 55'!E125+'Jogador 56'!E125+'Jogador 57'!E125+'Jogador 58'!E125+'Jogador 59'!E125+'Jogador 60'!E125+'Jogador 61'!E125+'Jogador 62'!E125+'Jogador 63'!E125+'Jogador 64'!E125</f>
        <v>0</v>
      </c>
      <c r="F125" s="9">
        <f t="shared" si="21"/>
        <v>0</v>
      </c>
      <c r="G125" s="4">
        <f>'Jogador 1'!G125+'Jogador 2'!G125+'Jogador 3'!G125+'Jogador 4'!G125+'Jogador 5'!G125+'Jogador 6'!G125+'Jogador 7'!G125+'Jogador 8'!G125+'Jogador 9'!G125+'Jogador 10'!G125+'Jogador 11'!G125+'Jogador 12'!G125+'Jogador 13'!G125+'Jogador 14'!G125+'Jogador 15'!G125+'Jogador 16'!G125+'Jogador 17'!G125+'Jogador 18'!G125+'Jogador 19'!G125+'Jogador 20'!G125+'Jogador 21'!G125+'Jogador 22'!G125+'Jogador 23'!G125+'Jogador 24'!G125+'Jogador 25'!G125+'Jogador 26'!G125+'Jogador 27'!G125+'Jogador 28'!G125+'Jogador 29'!G125+'Jogador 30'!G125+'Jogador 31'!G125+'Jogador 32'!G125+'Jogador 33'!G125+'Jogador 34'!G125+'Jogador 35'!G125+'Jogador 36'!G125+'Jogador 37'!G125+'Jogador 38'!G125+'Jogador 39'!G125+'Jogador 40'!G125+'Jogador 41'!G125+'Jogador 42'!G125+'Jogador 43'!G125+'Jogador 44'!G125+'Jogador 45'!G125+'Jogador 46'!G125+'Jogador 47'!G125+'Jogador 48'!G125+'Jogador 49'!G125+'Jogador 50'!G125+'Jogador 51'!G125+'Jogador 52'!G125+'Jogador 53'!G125+'Jogador 54'!G125+'Jogador 55'!G125+'Jogador 56'!G125+'Jogador 57'!G125+'Jogador 58'!G125+'Jogador 59'!G125+'Jogador 60'!G125+'Jogador 61'!G125+'Jogador 62'!G125+'Jogador 63'!G125+'Jogador 64'!G125</f>
        <v>0</v>
      </c>
      <c r="H125" s="9">
        <f t="shared" si="22"/>
        <v>0</v>
      </c>
      <c r="I125" s="4">
        <f>'Jogador 1'!I125+'Jogador 2'!I125+'Jogador 3'!I125+'Jogador 4'!I125+'Jogador 5'!I125+'Jogador 6'!I125+'Jogador 7'!I125+'Jogador 8'!I125+'Jogador 9'!I125+'Jogador 10'!I125+'Jogador 11'!I125+'Jogador 12'!I125+'Jogador 13'!I125+'Jogador 14'!I125+'Jogador 15'!I125+'Jogador 16'!I125+'Jogador 17'!I125+'Jogador 18'!I125+'Jogador 19'!I125+'Jogador 20'!I125+'Jogador 21'!I125+'Jogador 22'!I125+'Jogador 23'!I125+'Jogador 24'!I125+'Jogador 25'!I125+'Jogador 26'!I125+'Jogador 27'!I125+'Jogador 28'!I125+'Jogador 29'!I125+'Jogador 30'!I125+'Jogador 31'!I125+'Jogador 32'!I125+'Jogador 33'!I125+'Jogador 34'!I125+'Jogador 35'!I125+'Jogador 36'!I125+'Jogador 37'!I125+'Jogador 38'!I125+'Jogador 39'!I125+'Jogador 40'!I125+'Jogador 41'!I125+'Jogador 42'!I125+'Jogador 43'!I125+'Jogador 44'!I125+'Jogador 45'!I125+'Jogador 46'!I125+'Jogador 47'!I125+'Jogador 48'!I125+'Jogador 49'!I125+'Jogador 50'!I125+'Jogador 51'!I125+'Jogador 52'!I125+'Jogador 53'!I125+'Jogador 54'!I125+'Jogador 55'!I125+'Jogador 56'!I125+'Jogador 57'!I125+'Jogador 58'!I125+'Jogador 59'!I125+'Jogador 60'!I125+'Jogador 61'!I125+'Jogador 62'!I125+'Jogador 63'!I125+'Jogador 64'!I125</f>
        <v>0</v>
      </c>
      <c r="J125" s="9">
        <f t="shared" si="23"/>
        <v>0</v>
      </c>
      <c r="K125" s="4">
        <f>'Jogador 1'!K125+'Jogador 2'!K125+'Jogador 3'!K125+'Jogador 4'!K125+'Jogador 5'!K125+'Jogador 6'!K125+'Jogador 7'!K125+'Jogador 8'!K125+'Jogador 9'!K125+'Jogador 10'!K125+'Jogador 11'!K125+'Jogador 12'!K125+'Jogador 13'!K125+'Jogador 14'!K125+'Jogador 15'!K125+'Jogador 16'!K125+'Jogador 17'!K125+'Jogador 18'!K125+'Jogador 19'!K125+'Jogador 20'!K125+'Jogador 21'!K125+'Jogador 22'!K125+'Jogador 23'!K125+'Jogador 24'!K125+'Jogador 25'!K125+'Jogador 26'!K125+'Jogador 27'!K125+'Jogador 28'!K125+'Jogador 29'!K125+'Jogador 30'!K125+'Jogador 31'!K125+'Jogador 32'!K125+'Jogador 33'!K125+'Jogador 34'!K125+'Jogador 35'!K125+'Jogador 36'!K125+'Jogador 37'!K125+'Jogador 38'!K125+'Jogador 39'!K125+'Jogador 40'!K125+'Jogador 41'!K125+'Jogador 42'!K125+'Jogador 43'!K125+'Jogador 44'!K125+'Jogador 45'!K125+'Jogador 46'!K125+'Jogador 47'!K125+'Jogador 48'!K125+'Jogador 49'!K125+'Jogador 50'!K125+'Jogador 51'!K125+'Jogador 52'!K125+'Jogador 53'!K125+'Jogador 54'!K125+'Jogador 55'!K125+'Jogador 56'!K125+'Jogador 57'!K125+'Jogador 58'!K125+'Jogador 59'!K125+'Jogador 60'!K125+'Jogador 61'!K125+'Jogador 62'!K125+'Jogador 63'!K125+'Jogador 64'!K125</f>
        <v>0</v>
      </c>
      <c r="L125" s="9">
        <f t="shared" si="24"/>
        <v>0</v>
      </c>
      <c r="M125" s="4">
        <f>'Jogador 1'!M125+'Jogador 2'!M125+'Jogador 3'!M125+'Jogador 4'!M125+'Jogador 5'!M125+'Jogador 6'!M125+'Jogador 7'!M125+'Jogador 8'!M125+'Jogador 9'!M125+'Jogador 10'!M125+'Jogador 11'!M125+'Jogador 12'!M125+'Jogador 13'!M125+'Jogador 14'!M125+'Jogador 15'!M125+'Jogador 16'!M125+'Jogador 17'!M125+'Jogador 18'!M125+'Jogador 19'!M125+'Jogador 20'!M125+'Jogador 21'!M125+'Jogador 22'!M125+'Jogador 23'!M125+'Jogador 24'!M125+'Jogador 25'!M125+'Jogador 26'!M125+'Jogador 27'!M125+'Jogador 28'!M125+'Jogador 29'!M125+'Jogador 30'!M125+'Jogador 31'!M125+'Jogador 32'!M125+'Jogador 33'!M125+'Jogador 34'!M125+'Jogador 35'!M125+'Jogador 36'!M125+'Jogador 37'!M125+'Jogador 38'!M125+'Jogador 39'!M125+'Jogador 40'!M125+'Jogador 41'!M125+'Jogador 42'!M125+'Jogador 43'!M125+'Jogador 44'!M125+'Jogador 45'!M125+'Jogador 46'!M125+'Jogador 47'!M125+'Jogador 48'!M125+'Jogador 49'!M125+'Jogador 50'!M125+'Jogador 51'!M125+'Jogador 52'!M125+'Jogador 53'!M125+'Jogador 54'!M125+'Jogador 55'!M125+'Jogador 56'!M125+'Jogador 57'!M125+'Jogador 58'!M125+'Jogador 59'!M125+'Jogador 60'!M125+'Jogador 61'!M125+'Jogador 62'!M125+'Jogador 63'!M125+'Jogador 64'!M125</f>
        <v>0</v>
      </c>
      <c r="N125" s="9">
        <f t="shared" si="25"/>
        <v>0</v>
      </c>
      <c r="O125" s="4">
        <f>'Jogador 1'!O125+'Jogador 2'!O125+'Jogador 3'!O125+'Jogador 4'!O125+'Jogador 5'!O125+'Jogador 6'!O125+'Jogador 7'!O125+'Jogador 8'!O125+'Jogador 9'!O125+'Jogador 10'!O125+'Jogador 11'!O125+'Jogador 12'!O125+'Jogador 13'!O125+'Jogador 14'!O125+'Jogador 15'!O125+'Jogador 16'!O125+'Jogador 17'!O125+'Jogador 18'!O125+'Jogador 19'!O125+'Jogador 20'!O125+'Jogador 21'!O125+'Jogador 22'!O125+'Jogador 23'!O125+'Jogador 24'!O125+'Jogador 25'!O125+'Jogador 26'!O125+'Jogador 27'!O125+'Jogador 28'!O125+'Jogador 29'!O125+'Jogador 30'!O125+'Jogador 31'!O125+'Jogador 32'!O125+'Jogador 33'!O125+'Jogador 34'!O125+'Jogador 35'!O125+'Jogador 36'!O125+'Jogador 37'!O125+'Jogador 38'!O125+'Jogador 39'!O125+'Jogador 40'!O125+'Jogador 41'!O125+'Jogador 42'!O125+'Jogador 43'!O125+'Jogador 44'!O125+'Jogador 45'!O125+'Jogador 46'!O125+'Jogador 47'!O125+'Jogador 48'!O125+'Jogador 49'!O125+'Jogador 50'!O125+'Jogador 51'!O125+'Jogador 52'!O125+'Jogador 53'!O125+'Jogador 54'!O125+'Jogador 55'!O125+'Jogador 56'!O125+'Jogador 57'!O125+'Jogador 58'!O125+'Jogador 59'!O125+'Jogador 60'!O125+'Jogador 61'!O125+'Jogador 62'!O125+'Jogador 63'!O125+'Jogador 64'!O125</f>
        <v>0</v>
      </c>
      <c r="P125" s="9">
        <f t="shared" si="26"/>
        <v>0</v>
      </c>
      <c r="Q125" s="4">
        <f>'Jogador 1'!Q125+'Jogador 2'!Q125+'Jogador 3'!Q125+'Jogador 4'!Q125+'Jogador 5'!Q125+'Jogador 6'!Q125+'Jogador 7'!Q125+'Jogador 8'!Q125+'Jogador 9'!Q125+'Jogador 10'!Q125+'Jogador 11'!Q125+'Jogador 12'!Q125+'Jogador 13'!Q125+'Jogador 14'!Q125+'Jogador 15'!Q125+'Jogador 16'!Q125+'Jogador 17'!Q125+'Jogador 18'!Q125+'Jogador 19'!Q125+'Jogador 20'!Q125+'Jogador 21'!Q125+'Jogador 22'!Q125+'Jogador 23'!Q125+'Jogador 24'!Q125+'Jogador 25'!Q125+'Jogador 26'!Q125+'Jogador 27'!Q125+'Jogador 28'!Q125+'Jogador 29'!Q125+'Jogador 30'!Q125+'Jogador 31'!Q125+'Jogador 32'!Q125+'Jogador 33'!Q125+'Jogador 34'!Q125+'Jogador 35'!Q125+'Jogador 36'!Q125+'Jogador 37'!Q125+'Jogador 38'!Q125+'Jogador 39'!Q125+'Jogador 40'!Q125+'Jogador 41'!Q125+'Jogador 42'!Q125+'Jogador 43'!Q125+'Jogador 44'!Q125+'Jogador 45'!Q125+'Jogador 46'!Q125+'Jogador 47'!Q125+'Jogador 48'!Q125+'Jogador 49'!Q125+'Jogador 50'!Q125+'Jogador 51'!Q125+'Jogador 52'!Q125+'Jogador 53'!Q125+'Jogador 54'!Q125+'Jogador 55'!Q125+'Jogador 56'!Q125+'Jogador 57'!Q125+'Jogador 58'!Q125+'Jogador 59'!Q125+'Jogador 60'!Q125+'Jogador 61'!Q125+'Jogador 62'!Q125+'Jogador 63'!Q125+'Jogador 64'!Q125</f>
        <v>0</v>
      </c>
      <c r="R125" s="4">
        <f>'Jogador 1'!R125+'Jogador 2'!R125+'Jogador 3'!R125+'Jogador 4'!R125+'Jogador 5'!R125+'Jogador 6'!R125+'Jogador 7'!R125+'Jogador 8'!R125+'Jogador 9'!R125+'Jogador 10'!R125+'Jogador 11'!R125+'Jogador 12'!R125+'Jogador 13'!R125+'Jogador 14'!R125+'Jogador 15'!R125+'Jogador 16'!R125+'Jogador 17'!R125+'Jogador 18'!R125+'Jogador 19'!R125+'Jogador 20'!R125+'Jogador 21'!R125+'Jogador 22'!R125+'Jogador 23'!R125+'Jogador 24'!R125+'Jogador 25'!R125+'Jogador 26'!R125+'Jogador 27'!R125+'Jogador 28'!R125+'Jogador 29'!R125+'Jogador 30'!R125+'Jogador 31'!R125+'Jogador 32'!R125+'Jogador 33'!R125+'Jogador 34'!R125+'Jogador 35'!R125+'Jogador 36'!R125+'Jogador 37'!R125+'Jogador 38'!R125+'Jogador 39'!R125+'Jogador 40'!R125+'Jogador 41'!R125+'Jogador 42'!R125+'Jogador 43'!R125+'Jogador 44'!R125+'Jogador 45'!R125+'Jogador 46'!R125+'Jogador 47'!R125+'Jogador 48'!R125+'Jogador 49'!R125+'Jogador 50'!R125+'Jogador 51'!R125+'Jogador 52'!R125+'Jogador 53'!R125+'Jogador 54'!R125+'Jogador 55'!R125+'Jogador 56'!R125+'Jogador 57'!R125+'Jogador 58'!R125+'Jogador 59'!R125+'Jogador 60'!R125+'Jogador 61'!R125+'Jogador 62'!R125+'Jogador 63'!R125+'Jogador 64'!R125</f>
        <v>0</v>
      </c>
      <c r="S125" s="4">
        <f>'Jogador 1'!S125+'Jogador 2'!S125+'Jogador 3'!S125+'Jogador 4'!S125+'Jogador 5'!S125+'Jogador 6'!S125+'Jogador 7'!S125+'Jogador 8'!S125+'Jogador 9'!S125+'Jogador 10'!S125+'Jogador 11'!S125+'Jogador 12'!S125+'Jogador 13'!S125+'Jogador 14'!S125+'Jogador 15'!S125+'Jogador 16'!S125+'Jogador 17'!S125+'Jogador 18'!S125+'Jogador 19'!S125+'Jogador 20'!S125+'Jogador 21'!S125+'Jogador 22'!S125+'Jogador 23'!S125+'Jogador 24'!S125+'Jogador 25'!S125+'Jogador 26'!S125+'Jogador 27'!S125+'Jogador 28'!S125+'Jogador 29'!S125+'Jogador 30'!S125+'Jogador 31'!S125+'Jogador 32'!S125+'Jogador 33'!S125+'Jogador 34'!S125+'Jogador 35'!S125+'Jogador 36'!S125+'Jogador 37'!S125+'Jogador 38'!S125+'Jogador 39'!S125+'Jogador 40'!S125+'Jogador 41'!S125+'Jogador 42'!S125+'Jogador 43'!S125+'Jogador 44'!S125+'Jogador 45'!S125+'Jogador 46'!S125+'Jogador 47'!S125+'Jogador 48'!S125+'Jogador 49'!S125+'Jogador 50'!S125+'Jogador 51'!S125+'Jogador 52'!S125+'Jogador 53'!S125+'Jogador 54'!S125+'Jogador 55'!S125+'Jogador 56'!S125+'Jogador 57'!S125+'Jogador 58'!S125+'Jogador 59'!S125+'Jogador 60'!S125+'Jogador 61'!S125+'Jogador 62'!S125+'Jogador 63'!S125+'Jogador 64'!S125</f>
        <v>0</v>
      </c>
      <c r="T125" s="4">
        <f>'Jogador 1'!T125+'Jogador 2'!T125+'Jogador 3'!T125+'Jogador 4'!T125+'Jogador 5'!T125+'Jogador 6'!T125+'Jogador 7'!T125+'Jogador 8'!T125+'Jogador 9'!T125+'Jogador 10'!T125+'Jogador 11'!T125+'Jogador 12'!T125+'Jogador 13'!T125+'Jogador 14'!T125+'Jogador 15'!T125+'Jogador 16'!T125+'Jogador 17'!T125+'Jogador 18'!T125+'Jogador 19'!T125+'Jogador 20'!T125+'Jogador 21'!T125+'Jogador 22'!T125+'Jogador 23'!T125+'Jogador 24'!T125+'Jogador 25'!T125+'Jogador 26'!T125+'Jogador 27'!T125+'Jogador 28'!T125+'Jogador 29'!T125+'Jogador 30'!T125+'Jogador 31'!T125+'Jogador 32'!T125+'Jogador 33'!T125+'Jogador 34'!T125+'Jogador 35'!T125+'Jogador 36'!T125+'Jogador 37'!T125+'Jogador 38'!T125+'Jogador 39'!T125+'Jogador 40'!T125+'Jogador 41'!T125+'Jogador 42'!T125+'Jogador 43'!T125+'Jogador 44'!T125+'Jogador 45'!T125+'Jogador 46'!T125+'Jogador 47'!T125+'Jogador 48'!T125+'Jogador 49'!T125+'Jogador 50'!T125+'Jogador 51'!T125+'Jogador 52'!T125+'Jogador 53'!T125+'Jogador 54'!T125+'Jogador 55'!T125+'Jogador 56'!T125+'Jogador 57'!T125+'Jogador 58'!T125+'Jogador 59'!T125+'Jogador 60'!T125+'Jogador 61'!T125+'Jogador 62'!T125+'Jogador 63'!T125+'Jogador 64'!T125</f>
        <v>0</v>
      </c>
      <c r="U125" s="10">
        <f t="shared" si="27"/>
        <v>0</v>
      </c>
      <c r="V125" s="10">
        <f>IF(C125=0,0,(IF('Jogador 1'!C125=1,'Jogador 1'!$W$8,0)+IF('Jogador 2'!C125=1,'Jogador 2'!$W$8,0)+IF('Jogador 3'!C125=1,'Jogador 3'!$W$8,0)+IF('Jogador 4'!C125=1,'Jogador 4'!$W$8,0)+IF('Jogador 5'!C125=1,'Jogador 5'!$W$8,0)+IF('Jogador 6'!C125=1,'Jogador 6'!$W$8,0)+IF('Jogador 7'!C125=1,'Jogador 7'!$W$8,0)+IF('Jogador 8'!C125=1,'Jogador 8'!$W$8,0)+IF('Jogador 9'!C125=1,'Jogador 9'!$W$8,0)+IF('Jogador 10'!C125=1,'Jogador 10'!$W$8,0)+IF('Jogador 11'!C125=1,'Jogador 11'!$W$8,0)+IF('Jogador 12'!C125=1,'Jogador 12'!$W$8,0)+IF('Jogador 13'!C125=1,'Jogador 13'!$W$8,0)+IF('Jogador 14'!C125=1,'Jogador 14'!$W$8,0)+IF('Jogador 15'!C125=1,'Jogador 15'!$W$8,0)+IF('Jogador 16'!C125=1,'Jogador 16'!$W$8,0)+IF('Jogador 17'!C125=1,'Jogador 17'!$W$8,0)+IF('Jogador 18'!C125=1,'Jogador 18'!$W$8,0)+IF('Jogador 19'!C125=1,'Jogador 19'!$W$8,0)+IF('Jogador 20'!C125=1,'Jogador 20'!$W$8,0)+IF('Jogador 21'!C125=1,'Jogador 21'!$W$8,0)+IF('Jogador 22'!C125=1,'Jogador 22'!$W$8,0)+IF('Jogador 23'!C125=1,'Jogador 23'!$W$8,0)+IF('Jogador 24'!C125=1,'Jogador 24'!$W$8,0)+IF('Jogador 25'!C125=1,'Jogador 25'!$W$8,0)+IF('Jogador 26'!C125=1,'Jogador 26'!$W$8,0)+IF('Jogador 27'!C125=1,'Jogador 27'!$W$8,0)+IF('Jogador 28'!C125=1,'Jogador 28'!$W$8,0)+IF('Jogador 29'!C125=1,'Jogador 29'!$W$8,0)+IF('Jogador 30'!C125=1,'Jogador 30'!$W$8,0)+IF('Jogador 31'!C125=1,'Jogador 31'!$W$8,0)+IF('Jogador 32'!C125=1,'Jogador 32'!$W$8,0)+IF('Jogador 33'!C125=1,'Jogador 33'!$W$8,0)+IF('Jogador 34'!C125=1,'Jogador 34'!$W$8,0)+IF('Jogador 35'!C125=1,'Jogador 35'!$W$8,0) +IF('Jogador 36'!C125=1,'Jogador 36'!$W$8,0)+IF('Jogador 37'!C125=1,'Jogador 37'!$W$8,0)+IF('Jogador 38'!C125=1,'Jogador 38'!$W$8,0)+IF('Jogador 39'!C125=1,'Jogador 39'!$W$8,0)+IF('Jogador 40'!C125=1,'Jogador 40'!$W$8,0)+IF('Jogador 41'!C125=1,'Jogador 41'!$W$8,0)+IF('Jogador 42'!C125=1,'Jogador 42'!$W$8,0)+IF('Jogador 43'!C125=1,'Jogador 43'!$W$8,0)+IF('Jogador 44'!C125=1,'Jogador 44'!$W$8,0)+IF('Jogador 45'!C125=1,'Jogador 45'!$W$8,0)+IF('Jogador 46'!C125=1,'Jogador 46'!$W$8,0)+IF('Jogador 47'!C125=1,'Jogador 47'!$W$8,0)+IF('Jogador 48'!C125=1,'Jogador 48'!$W$8,0)+IF('Jogador 49'!C125=1,'Jogador 49'!$W$8,0)+IF('Jogador 50'!C125=1,'Jogador 50'!$W$8,0)+IF('Jogador 51'!C125=1,'Jogador 51'!$W$8,0)+IF('Jogador 52'!C125=1,'Jogador 52'!$W$8,0)+IF('Jogador 53'!C125=1,'Jogador 53'!$W$8,0)+IF('Jogador 54'!C125=1,'Jogador 54'!$W$8,0)+IF('Jogador 55'!C125=1,'Jogador 55'!$W$8,0)+IF('Jogador 56'!C125=1,'Jogador 56'!$W$8,0)+IF('Jogador 57'!C125=1,'Jogador 57'!$W$8,0)+IF('Jogador 58'!C125=1,'Jogador 58'!$W$8,0)+IF('Jogador 59'!C125=1,'Jogador 59'!$W$8,0)+IF('Jogador 60'!C125=1,'Jogador 60'!$W$8,0)+IF('Jogador 61'!C125=1,'Jogador 61'!$W$8,0)+IF('Jogador 62'!C125=1,'Jogador 62'!$W$8,0)+IF('Jogador 63'!C125=1,'Jogador 63'!$W$8,0)+IF('Jogador 64'!C125=1,'Jogador 64'!$W$8,0))/C125)</f>
        <v>0</v>
      </c>
      <c r="X125" s="4" t="str">
        <f>_xlfn.CONCAT(IF('Jogador 1'!C125=1,_xlfn.CONCAT('Jogador 1'!$W$1,", "),""),IF('Jogador 2'!C125=1,_xlfn.CONCAT('Jogador 2'!$W$1,", "),""),IF('Jogador 3'!C125=1,_xlfn.CONCAT('Jogador 3'!$W$1,", "),""),IF('Jogador 4'!C125=1,_xlfn.CONCAT('Jogador 4'!$W$1,", "),""),IF('Jogador 5'!C125=1,_xlfn.CONCAT('Jogador 5'!$W$1,", "),""),IF('Jogador 6'!C125=1,_xlfn.CONCAT('Jogador 6'!$W$1,", "),""),IF('Jogador 7'!C125=1,_xlfn.CONCAT('Jogador 7'!$W$1,", "),""),IF('Jogador 8'!C125=1,_xlfn.CONCAT('Jogador 8'!$W$1,", "),""),IF('Jogador 9'!C125=1,_xlfn.CONCAT('Jogador 9'!$W$1,", "),""),IF('Jogador 10'!C125=1,_xlfn.CONCAT('Jogador 10'!$W$1,", "),""),IF('Jogador 11'!C125=1,_xlfn.CONCAT('Jogador 11'!$W$1,", "),""),IF('Jogador 12'!C125=1,_xlfn.CONCAT('Jogador 12'!$W$1,", "),""),IF('Jogador 13'!C125=1,_xlfn.CONCAT('Jogador 13'!$W$1,", "),""),IF('Jogador 14'!C125=1,_xlfn.CONCAT('Jogador 14'!$W$1,", "),""),IF('Jogador 15'!C125=1,_xlfn.CONCAT('Jogador 15'!$W$1,", "),""),IF('Jogador 16'!C125=1,_xlfn.CONCAT('Jogador 16'!$W$1,", "),""),IF('Jogador 17'!C125=1,_xlfn.CONCAT('Jogador 17'!$W$1,", "),""),IF('Jogador 18'!C125=1,_xlfn.CONCAT('Jogador 18'!$W$1,", "),""),IF('Jogador 19'!C125=1,_xlfn.CONCAT('Jogador 19'!$W$1,", "),""),IF('Jogador 20'!C125=1,_xlfn.CONCAT('Jogador 20'!$W$1,", "),""),IF('Jogador 21'!C125=1,_xlfn.CONCAT('Jogador 21'!$W$1,", "),""),IF('Jogador 22'!C125=1,_xlfn.CONCAT('Jogador 22'!$W$1,", "),""),IF('Jogador 23'!C125=1,_xlfn.CONCAT('Jogador 23'!$W$1,", "),""),IF('Jogador 24'!C125=1,_xlfn.CONCAT('Jogador 24'!$W$1,", "),""),IF('Jogador 25'!C125=1,_xlfn.CONCAT('Jogador 25'!$W$1,", "),""),IF('Jogador 26'!C125=1,_xlfn.CONCAT('Jogador 26'!$W$1,", "),""),IF('Jogador 27'!C125=1,_xlfn.CONCAT('Jogador 27'!$W$1,", "),""),IF('Jogador 28'!C125=1,_xlfn.CONCAT('Jogador 28'!$W$1,", "),""),IF('Jogador 29'!C125=1,_xlfn.CONCAT('Jogador 29'!$W$1,", "),""),IF('Jogador 30'!C125=1,_xlfn.CONCAT('Jogador 30'!$W$1,", "),""),IF('Jogador 31'!C125=1,_xlfn.CONCAT('Jogador 31'!$W$1,", "),""),IF('Jogador 32'!C125=1,_xlfn.CONCAT('Jogador 32'!$W$1,", "),""),IF('Jogador 33'!C125=1,_xlfn.CONCAT('Jogador 33'!$W$1,", "),""),IF('Jogador 34'!C125=1,_xlfn.CONCAT('Jogador 34'!$W$1,", "),""),IF('Jogador 35'!C125=1,_xlfn.CONCAT('Jogador 35'!$W$1,", "),""),IF('Jogador 36'!C125=1,_xlfn.CONCAT('Jogador 36'!$W$1,", "),""),IF('Jogador 37'!C125=1,_xlfn.CONCAT('Jogador 37'!$W$1,", "),""),IF('Jogador 38'!C125=1,_xlfn.CONCAT('Jogador 38'!$W$1,", "),""),IF('Jogador 39'!C125=1,_xlfn.CONCAT('Jogador 39'!$W$1,", "),""),IF('Jogador 40'!C125=1,_xlfn.CONCAT('Jogador 40'!$W$1,", "),""),IF('Jogador 41'!C125=1,_xlfn.CONCAT('Jogador 41'!$W$1,", "),""),IF('Jogador 42'!C125=1,_xlfn.CONCAT('Jogador 42'!$W$1,", "),""),IF('Jogador 43'!C125=1,_xlfn.CONCAT('Jogador 43'!$W$1,", "),""),IF('Jogador 44'!C125=1,_xlfn.CONCAT('Jogador 44'!$W$1,", "),""),IF('Jogador 45'!C125=1,_xlfn.CONCAT('Jogador 45'!$W$1,", "),""),IF('Jogador 46'!C125=1,_xlfn.CONCAT('Jogador 46'!$W$1,", "),""),IF('Jogador 47'!C125=1,_xlfn.CONCAT('Jogador 47'!$W$1,", "),""),IF('Jogador 48'!C125=1,_xlfn.CONCAT('Jogador 48'!$W$1,", "),""),IF('Jogador 49'!C125=1,_xlfn.CONCAT('Jogador 49'!$W$1,", "),""),IF('Jogador 50'!C125=1,_xlfn.CONCAT('Jogador 50'!$W$1,", "),""),IF('Jogador 51'!C125=1,_xlfn.CONCAT('Jogador 51'!$W$1,", "),""),IF('Jogador 52'!C125=1,_xlfn.CONCAT('Jogador 52'!$W$1,", "),""),IF('Jogador 53'!C125=1,_xlfn.CONCAT('Jogador 53'!$W$1,", "),""),IF('Jogador 54'!C125=1,_xlfn.CONCAT('Jogador 54'!$W$1,", "),""),IF('Jogador 55'!C125=1,_xlfn.CONCAT('Jogador 55'!$W$1,", "),""),IF('Jogador 56'!C125=1,_xlfn.CONCAT('Jogador 56'!$W$1,", "),""),IF('Jogador 57'!C125=1,_xlfn.CONCAT('Jogador 57'!$W$1,", "),""),IF('Jogador 58'!C125=1,_xlfn.CONCAT('Jogador 58'!$W$1,", "),""),IF('Jogador 59'!C125=1,_xlfn.CONCAT('Jogador 59'!$W$1,", "),""),IF('Jogador 60'!C125=1,_xlfn.CONCAT('Jogador 60'!$W$1,", "),""),IF('Jogador 61'!C125=1,_xlfn.CONCAT('Jogador 61'!$W$1,", "),""),IF('Jogador 62'!C125=1,_xlfn.CONCAT('Jogador 62'!$W$1,", "),""),IF('Jogador 63'!C125=1,_xlfn.CONCAT('Jogador 63'!$W$1,", "),""),IF('Jogador 64'!C125=1,_xlfn.CONCAT('Jogador 64'!$W$1,", "),""))</f>
        <v/>
      </c>
      <c r="Y125" s="4" t="str">
        <f>_xlfn.CONCAT(IF('Jogador 1'!D125=1,_xlfn.CONCAT('Jogador 1'!$W$1,", "),""),IF('Jogador 2'!D125=1,_xlfn.CONCAT('Jogador 2'!$W$1,", "),""),IF('Jogador 3'!D125=1,_xlfn.CONCAT('Jogador 3'!$W$1,", "),""),IF('Jogador 4'!D125=1,_xlfn.CONCAT('Jogador 4'!$W$1,", "),""),IF('Jogador 5'!D125=1,_xlfn.CONCAT('Jogador 5'!$W$1,", "),""),IF('Jogador 6'!D125=1,_xlfn.CONCAT('Jogador 6'!$W$1,", "),""),IF('Jogador 7'!D125=1,_xlfn.CONCAT('Jogador 7'!$W$1,", "),""),IF('Jogador 8'!D125=1,_xlfn.CONCAT('Jogador 8'!$W$1,", "),""),IF('Jogador 9'!D125=1,_xlfn.CONCAT('Jogador 9'!$W$1,", "),""),IF('Jogador 10'!D125=1,_xlfn.CONCAT('Jogador 10'!$W$1,", "),""),IF('Jogador 11'!D125=1,_xlfn.CONCAT('Jogador 11'!$W$1,", "),""),IF('Jogador 12'!D125=1,_xlfn.CONCAT('Jogador 12'!$W$1,", "),""),IF('Jogador 13'!D125=1,_xlfn.CONCAT('Jogador 13'!$W$1,", "),""),IF('Jogador 14'!D125=1,_xlfn.CONCAT('Jogador 14'!$W$1,", "),""),IF('Jogador 15'!D125=1,_xlfn.CONCAT('Jogador 15'!$W$1,", "),""),IF('Jogador 16'!D125=1,_xlfn.CONCAT('Jogador 16'!$W$1,", "),""),IF('Jogador 17'!D125=1,_xlfn.CONCAT('Jogador 17'!$W$1,", "),""),IF('Jogador 18'!D125=1,_xlfn.CONCAT('Jogador 18'!$W$1,", "),""),IF('Jogador 19'!D125=1,_xlfn.CONCAT('Jogador 19'!$W$1,", "),""),IF('Jogador 20'!D125=1,_xlfn.CONCAT('Jogador 20'!$W$1,", "),""),IF('Jogador 21'!D125=1,_xlfn.CONCAT('Jogador 21'!$W$1,", "),""),IF('Jogador 22'!D125=1,_xlfn.CONCAT('Jogador 22'!$W$1,", "),""),IF('Jogador 23'!D125=1,_xlfn.CONCAT('Jogador 23'!$W$1,", "),""),IF('Jogador 24'!D125=1,_xlfn.CONCAT('Jogador 24'!$W$1,", "),""),IF('Jogador 25'!D125=1,_xlfn.CONCAT('Jogador 25'!$W$1,", "),""),IF('Jogador 26'!D125=1,_xlfn.CONCAT('Jogador 26'!$W$1,", "),""),IF('Jogador 27'!D125=1,_xlfn.CONCAT('Jogador 27'!$W$1,", "),""),IF('Jogador 28'!D125=1,_xlfn.CONCAT('Jogador 28'!$W$1,", "),""),IF('Jogador 29'!D125=1,_xlfn.CONCAT('Jogador 29'!$W$1,", "),""),IF('Jogador 30'!D125=1,_xlfn.CONCAT('Jogador 30'!$W$1,", "),""),IF('Jogador 31'!D125=1,_xlfn.CONCAT('Jogador 31'!$W$1,", "),""),IF('Jogador 32'!D125=1,_xlfn.CONCAT('Jogador 32'!$W$1,", "),""),IF('Jogador 33'!D125=1,_xlfn.CONCAT('Jogador 33'!$W$1,", "),""),IF('Jogador 34'!D125=1,_xlfn.CONCAT('Jogador 34'!$W$1,", "),""),IF('Jogador 35'!D125=1,_xlfn.CONCAT('Jogador 35'!$W$1,", "),""),IF('Jogador 36'!D125=1,_xlfn.CONCAT('Jogador 36'!$W$1,", "),""),IF('Jogador 37'!D125=1,_xlfn.CONCAT('Jogador 37'!$W$1,", "),""),IF('Jogador 38'!D125=1,_xlfn.CONCAT('Jogador 38'!$W$1,", "),""),IF('Jogador 39'!D125=1,_xlfn.CONCAT('Jogador 39'!$W$1,", "),""),IF('Jogador 40'!D125=1,_xlfn.CONCAT('Jogador 40'!$W$1,", "),""),IF('Jogador 41'!D125=1,_xlfn.CONCAT('Jogador 41'!$W$1,", "),""),IF('Jogador 42'!D125=1,_xlfn.CONCAT('Jogador 42'!$W$1,", "),""),IF('Jogador 43'!D125=1,_xlfn.CONCAT('Jogador 43'!$W$1,", "),""),IF('Jogador 44'!D125=1,_xlfn.CONCAT('Jogador 44'!$W$1,", "),""),IF('Jogador 45'!D125=1,_xlfn.CONCAT('Jogador 45'!$W$1,", "),""),IF('Jogador 46'!D125=1,_xlfn.CONCAT('Jogador 46'!$W$1,", "),""),IF('Jogador 47'!D125=1,_xlfn.CONCAT('Jogador 47'!$W$1,", "),""),IF('Jogador 48'!D125=1,_xlfn.CONCAT('Jogador 48'!$W$1,", "),""),IF('Jogador 49'!D125=1,_xlfn.CONCAT('Jogador 49'!$W$1,", "),""),IF('Jogador 50'!D125=1,_xlfn.CONCAT('Jogador 50'!$W$1,", "),""),IF('Jogador 51'!D125=1,_xlfn.CONCAT('Jogador 51'!$W$1,", "),""),IF('Jogador 52'!D125=1,_xlfn.CONCAT('Jogador 52'!$W$1,", "),""),IF('Jogador 53'!D125=1,_xlfn.CONCAT('Jogador 53'!$W$1,", "),""),IF('Jogador 54'!D125=1,_xlfn.CONCAT('Jogador 54'!$W$1,", "),""),IF('Jogador 55'!D125=1,_xlfn.CONCAT('Jogador 55'!$W$1,", "),""),IF('Jogador 56'!D125=1,_xlfn.CONCAT('Jogador 56'!$W$1,", "),""),IF('Jogador 57'!D125=1,_xlfn.CONCAT('Jogador 57'!$W$1,", "),""),IF('Jogador 58'!D125=1,_xlfn.CONCAT('Jogador 58'!$W$1,", "),""),IF('Jogador 59'!D125=1,_xlfn.CONCAT('Jogador 59'!$W$1,", "),""),IF('Jogador 60'!D125=1,_xlfn.CONCAT('Jogador 60'!$W$1,", "),""),IF('Jogador 61'!D125=1,_xlfn.CONCAT('Jogador 61'!$W$1,", "),""),IF('Jogador 62'!D125=1,_xlfn.CONCAT('Jogador 62'!$W$1,", "),""),IF('Jogador 63'!D125=1,_xlfn.CONCAT('Jogador 63'!$W$1,", "),""),IF('Jogador 64'!D125=1,_xlfn.CONCAT('Jogador 64'!$W$1,", "),""))</f>
        <v/>
      </c>
    </row>
    <row r="126" spans="1:25" x14ac:dyDescent="0.3">
      <c r="A126" s="4" t="s">
        <v>2</v>
      </c>
      <c r="B126" s="4">
        <f>'Jogador 1'!B126+'Jogador 2'!B126+'Jogador 3'!B126+'Jogador 4'!B126+'Jogador 5'!B126+'Jogador 6'!B126+'Jogador 7'!B126+'Jogador 8'!B126+'Jogador 9'!B126+'Jogador 10'!B126+'Jogador 11'!B126+'Jogador 12'!B126+'Jogador 13'!B126+'Jogador 14'!B126+'Jogador 15'!B126+'Jogador 16'!B126+'Jogador 17'!B126+'Jogador 18'!B126+'Jogador 19'!B126+'Jogador 20'!B126+'Jogador 21'!B126+'Jogador 22'!B126+'Jogador 23'!B126+'Jogador 24'!B126+'Jogador 25'!B126+'Jogador 26'!B126+'Jogador 27'!B126+'Jogador 28'!B126+'Jogador 29'!B126+'Jogador 30'!B126+'Jogador 31'!B126+'Jogador 32'!B126+'Jogador 33'!B126+'Jogador 34'!B126+'Jogador 35'!B126+'Jogador 36'!B126+'Jogador 37'!B126+'Jogador 38'!B126+'Jogador 39'!B126+'Jogador 40'!B126+'Jogador 41'!B126+'Jogador 42'!B126+'Jogador 43'!B126+'Jogador 44'!B126+'Jogador 45'!B126+'Jogador 46'!B126+'Jogador 47'!B126+'Jogador 48'!B126+'Jogador 49'!B126+'Jogador 50'!B126+'Jogador 51'!B126+'Jogador 52'!B126+'Jogador 53'!B126+'Jogador 54'!B126+'Jogador 55'!B126+'Jogador 56'!B126+'Jogador 57'!B126+'Jogador 58'!B126+'Jogador 59'!B126+'Jogador 60'!B126+'Jogador 61'!B126+'Jogador 62'!B126+'Jogador 63'!B126+'Jogador 64'!B126</f>
        <v>0</v>
      </c>
      <c r="C126" s="4">
        <f>'Jogador 1'!C126+'Jogador 2'!C126+'Jogador 3'!C126+'Jogador 4'!C126+'Jogador 5'!C126+'Jogador 6'!C126+'Jogador 7'!C126+'Jogador 8'!C126+'Jogador 9'!C126+'Jogador 10'!C126+'Jogador 11'!C126+'Jogador 12'!C126+'Jogador 13'!C126+'Jogador 14'!C126+'Jogador 15'!C126+'Jogador 16'!C126+'Jogador 17'!C126+'Jogador 18'!C126+'Jogador 19'!C126+'Jogador 20'!C126+'Jogador 21'!C126+'Jogador 22'!C126+'Jogador 23'!C126+'Jogador 24'!C126+'Jogador 25'!C126+'Jogador 26'!C126+'Jogador 27'!C126+'Jogador 28'!C126+'Jogador 29'!C126+'Jogador 30'!C126+'Jogador 31'!C126+'Jogador 32'!C126+'Jogador 33'!C126+'Jogador 34'!C126+'Jogador 35'!C126+'Jogador 36'!C126+'Jogador 37'!C126+'Jogador 38'!C126+'Jogador 39'!C126+'Jogador 40'!C126+'Jogador 41'!C126+'Jogador 42'!C126+'Jogador 43'!C126+'Jogador 44'!C126+'Jogador 45'!C126+'Jogador 46'!C126+'Jogador 47'!C126+'Jogador 48'!C126+'Jogador 49'!C126+'Jogador 50'!C126+'Jogador 51'!C126+'Jogador 52'!C126+'Jogador 53'!C126+'Jogador 54'!C126+'Jogador 55'!C126+'Jogador 56'!C126+'Jogador 57'!C126+'Jogador 58'!C126+'Jogador 59'!C126+'Jogador 60'!C126+'Jogador 61'!C126+'Jogador 62'!C126+'Jogador 63'!C126+'Jogador 64'!C126</f>
        <v>0</v>
      </c>
      <c r="D126" s="4">
        <f>'Jogador 1'!D126+'Jogador 2'!D126+'Jogador 3'!D126+'Jogador 4'!D126+'Jogador 5'!D126+'Jogador 6'!D126+'Jogador 7'!D126+'Jogador 8'!D126+'Jogador 9'!D126+'Jogador 10'!D126+'Jogador 11'!D126+'Jogador 12'!D126+'Jogador 13'!D126+'Jogador 14'!D126+'Jogador 15'!D126+'Jogador 16'!D126+'Jogador 17'!D126+'Jogador 18'!D126+'Jogador 19'!D126+'Jogador 20'!D126+'Jogador 21'!D126+'Jogador 22'!D126+'Jogador 23'!D126+'Jogador 24'!D126+'Jogador 25'!D126+'Jogador 26'!D126+'Jogador 27'!D126+'Jogador 28'!D126+'Jogador 29'!D126+'Jogador 30'!D126+'Jogador 31'!D126+'Jogador 32'!D126+'Jogador 33'!D126+'Jogador 34'!D126+'Jogador 35'!D126+'Jogador 36'!D126+'Jogador 37'!D126+'Jogador 38'!D126+'Jogador 39'!D126+'Jogador 40'!D126+'Jogador 41'!D126+'Jogador 42'!D126+'Jogador 43'!D126+'Jogador 44'!D126+'Jogador 45'!D126+'Jogador 46'!D126+'Jogador 47'!D126+'Jogador 48'!D126+'Jogador 49'!D126+'Jogador 50'!D126+'Jogador 51'!D126+'Jogador 52'!D126+'Jogador 53'!D126+'Jogador 54'!D126+'Jogador 55'!D126+'Jogador 56'!D126+'Jogador 57'!D126+'Jogador 58'!D126+'Jogador 59'!D126+'Jogador 60'!D126+'Jogador 61'!D126+'Jogador 62'!D126+'Jogador 63'!D126+'Jogador 64'!D126</f>
        <v>0</v>
      </c>
      <c r="E126" s="4">
        <f>'Jogador 1'!E126+'Jogador 2'!E126+'Jogador 3'!E126+'Jogador 4'!E126+'Jogador 5'!E126+'Jogador 6'!E126+'Jogador 7'!E126+'Jogador 8'!E126+'Jogador 9'!E126+'Jogador 10'!E126+'Jogador 11'!E126+'Jogador 12'!E126+'Jogador 13'!E126+'Jogador 14'!E126+'Jogador 15'!E126+'Jogador 16'!E126+'Jogador 17'!E126+'Jogador 18'!E126+'Jogador 19'!E126+'Jogador 20'!E126+'Jogador 21'!E126+'Jogador 22'!E126+'Jogador 23'!E126+'Jogador 24'!E126+'Jogador 25'!E126+'Jogador 26'!E126+'Jogador 27'!E126+'Jogador 28'!E126+'Jogador 29'!E126+'Jogador 30'!E126+'Jogador 31'!E126+'Jogador 32'!E126+'Jogador 33'!E126+'Jogador 34'!E126+'Jogador 35'!E126+'Jogador 36'!E126+'Jogador 37'!E126+'Jogador 38'!E126+'Jogador 39'!E126+'Jogador 40'!E126+'Jogador 41'!E126+'Jogador 42'!E126+'Jogador 43'!E126+'Jogador 44'!E126+'Jogador 45'!E126+'Jogador 46'!E126+'Jogador 47'!E126+'Jogador 48'!E126+'Jogador 49'!E126+'Jogador 50'!E126+'Jogador 51'!E126+'Jogador 52'!E126+'Jogador 53'!E126+'Jogador 54'!E126+'Jogador 55'!E126+'Jogador 56'!E126+'Jogador 57'!E126+'Jogador 58'!E126+'Jogador 59'!E126+'Jogador 60'!E126+'Jogador 61'!E126+'Jogador 62'!E126+'Jogador 63'!E126+'Jogador 64'!E126</f>
        <v>0</v>
      </c>
      <c r="F126" s="9">
        <f t="shared" si="21"/>
        <v>0</v>
      </c>
      <c r="G126" s="4">
        <f>'Jogador 1'!G126+'Jogador 2'!G126+'Jogador 3'!G126+'Jogador 4'!G126+'Jogador 5'!G126+'Jogador 6'!G126+'Jogador 7'!G126+'Jogador 8'!G126+'Jogador 9'!G126+'Jogador 10'!G126+'Jogador 11'!G126+'Jogador 12'!G126+'Jogador 13'!G126+'Jogador 14'!G126+'Jogador 15'!G126+'Jogador 16'!G126+'Jogador 17'!G126+'Jogador 18'!G126+'Jogador 19'!G126+'Jogador 20'!G126+'Jogador 21'!G126+'Jogador 22'!G126+'Jogador 23'!G126+'Jogador 24'!G126+'Jogador 25'!G126+'Jogador 26'!G126+'Jogador 27'!G126+'Jogador 28'!G126+'Jogador 29'!G126+'Jogador 30'!G126+'Jogador 31'!G126+'Jogador 32'!G126+'Jogador 33'!G126+'Jogador 34'!G126+'Jogador 35'!G126+'Jogador 36'!G126+'Jogador 37'!G126+'Jogador 38'!G126+'Jogador 39'!G126+'Jogador 40'!G126+'Jogador 41'!G126+'Jogador 42'!G126+'Jogador 43'!G126+'Jogador 44'!G126+'Jogador 45'!G126+'Jogador 46'!G126+'Jogador 47'!G126+'Jogador 48'!G126+'Jogador 49'!G126+'Jogador 50'!G126+'Jogador 51'!G126+'Jogador 52'!G126+'Jogador 53'!G126+'Jogador 54'!G126+'Jogador 55'!G126+'Jogador 56'!G126+'Jogador 57'!G126+'Jogador 58'!G126+'Jogador 59'!G126+'Jogador 60'!G126+'Jogador 61'!G126+'Jogador 62'!G126+'Jogador 63'!G126+'Jogador 64'!G126</f>
        <v>0</v>
      </c>
      <c r="H126" s="9">
        <f t="shared" si="22"/>
        <v>0</v>
      </c>
      <c r="I126" s="4">
        <f>'Jogador 1'!I126+'Jogador 2'!I126+'Jogador 3'!I126+'Jogador 4'!I126+'Jogador 5'!I126+'Jogador 6'!I126+'Jogador 7'!I126+'Jogador 8'!I126+'Jogador 9'!I126+'Jogador 10'!I126+'Jogador 11'!I126+'Jogador 12'!I126+'Jogador 13'!I126+'Jogador 14'!I126+'Jogador 15'!I126+'Jogador 16'!I126+'Jogador 17'!I126+'Jogador 18'!I126+'Jogador 19'!I126+'Jogador 20'!I126+'Jogador 21'!I126+'Jogador 22'!I126+'Jogador 23'!I126+'Jogador 24'!I126+'Jogador 25'!I126+'Jogador 26'!I126+'Jogador 27'!I126+'Jogador 28'!I126+'Jogador 29'!I126+'Jogador 30'!I126+'Jogador 31'!I126+'Jogador 32'!I126+'Jogador 33'!I126+'Jogador 34'!I126+'Jogador 35'!I126+'Jogador 36'!I126+'Jogador 37'!I126+'Jogador 38'!I126+'Jogador 39'!I126+'Jogador 40'!I126+'Jogador 41'!I126+'Jogador 42'!I126+'Jogador 43'!I126+'Jogador 44'!I126+'Jogador 45'!I126+'Jogador 46'!I126+'Jogador 47'!I126+'Jogador 48'!I126+'Jogador 49'!I126+'Jogador 50'!I126+'Jogador 51'!I126+'Jogador 52'!I126+'Jogador 53'!I126+'Jogador 54'!I126+'Jogador 55'!I126+'Jogador 56'!I126+'Jogador 57'!I126+'Jogador 58'!I126+'Jogador 59'!I126+'Jogador 60'!I126+'Jogador 61'!I126+'Jogador 62'!I126+'Jogador 63'!I126+'Jogador 64'!I126</f>
        <v>0</v>
      </c>
      <c r="J126" s="9">
        <f t="shared" si="23"/>
        <v>0</v>
      </c>
      <c r="K126" s="4">
        <f>'Jogador 1'!K126+'Jogador 2'!K126+'Jogador 3'!K126+'Jogador 4'!K126+'Jogador 5'!K126+'Jogador 6'!K126+'Jogador 7'!K126+'Jogador 8'!K126+'Jogador 9'!K126+'Jogador 10'!K126+'Jogador 11'!K126+'Jogador 12'!K126+'Jogador 13'!K126+'Jogador 14'!K126+'Jogador 15'!K126+'Jogador 16'!K126+'Jogador 17'!K126+'Jogador 18'!K126+'Jogador 19'!K126+'Jogador 20'!K126+'Jogador 21'!K126+'Jogador 22'!K126+'Jogador 23'!K126+'Jogador 24'!K126+'Jogador 25'!K126+'Jogador 26'!K126+'Jogador 27'!K126+'Jogador 28'!K126+'Jogador 29'!K126+'Jogador 30'!K126+'Jogador 31'!K126+'Jogador 32'!K126+'Jogador 33'!K126+'Jogador 34'!K126+'Jogador 35'!K126+'Jogador 36'!K126+'Jogador 37'!K126+'Jogador 38'!K126+'Jogador 39'!K126+'Jogador 40'!K126+'Jogador 41'!K126+'Jogador 42'!K126+'Jogador 43'!K126+'Jogador 44'!K126+'Jogador 45'!K126+'Jogador 46'!K126+'Jogador 47'!K126+'Jogador 48'!K126+'Jogador 49'!K126+'Jogador 50'!K126+'Jogador 51'!K126+'Jogador 52'!K126+'Jogador 53'!K126+'Jogador 54'!K126+'Jogador 55'!K126+'Jogador 56'!K126+'Jogador 57'!K126+'Jogador 58'!K126+'Jogador 59'!K126+'Jogador 60'!K126+'Jogador 61'!K126+'Jogador 62'!K126+'Jogador 63'!K126+'Jogador 64'!K126</f>
        <v>0</v>
      </c>
      <c r="L126" s="9">
        <f t="shared" si="24"/>
        <v>0</v>
      </c>
      <c r="M126" s="4">
        <f>'Jogador 1'!M126+'Jogador 2'!M126+'Jogador 3'!M126+'Jogador 4'!M126+'Jogador 5'!M126+'Jogador 6'!M126+'Jogador 7'!M126+'Jogador 8'!M126+'Jogador 9'!M126+'Jogador 10'!M126+'Jogador 11'!M126+'Jogador 12'!M126+'Jogador 13'!M126+'Jogador 14'!M126+'Jogador 15'!M126+'Jogador 16'!M126+'Jogador 17'!M126+'Jogador 18'!M126+'Jogador 19'!M126+'Jogador 20'!M126+'Jogador 21'!M126+'Jogador 22'!M126+'Jogador 23'!M126+'Jogador 24'!M126+'Jogador 25'!M126+'Jogador 26'!M126+'Jogador 27'!M126+'Jogador 28'!M126+'Jogador 29'!M126+'Jogador 30'!M126+'Jogador 31'!M126+'Jogador 32'!M126+'Jogador 33'!M126+'Jogador 34'!M126+'Jogador 35'!M126+'Jogador 36'!M126+'Jogador 37'!M126+'Jogador 38'!M126+'Jogador 39'!M126+'Jogador 40'!M126+'Jogador 41'!M126+'Jogador 42'!M126+'Jogador 43'!M126+'Jogador 44'!M126+'Jogador 45'!M126+'Jogador 46'!M126+'Jogador 47'!M126+'Jogador 48'!M126+'Jogador 49'!M126+'Jogador 50'!M126+'Jogador 51'!M126+'Jogador 52'!M126+'Jogador 53'!M126+'Jogador 54'!M126+'Jogador 55'!M126+'Jogador 56'!M126+'Jogador 57'!M126+'Jogador 58'!M126+'Jogador 59'!M126+'Jogador 60'!M126+'Jogador 61'!M126+'Jogador 62'!M126+'Jogador 63'!M126+'Jogador 64'!M126</f>
        <v>0</v>
      </c>
      <c r="N126" s="9">
        <f t="shared" si="25"/>
        <v>0</v>
      </c>
      <c r="O126" s="4">
        <f>'Jogador 1'!O126+'Jogador 2'!O126+'Jogador 3'!O126+'Jogador 4'!O126+'Jogador 5'!O126+'Jogador 6'!O126+'Jogador 7'!O126+'Jogador 8'!O126+'Jogador 9'!O126+'Jogador 10'!O126+'Jogador 11'!O126+'Jogador 12'!O126+'Jogador 13'!O126+'Jogador 14'!O126+'Jogador 15'!O126+'Jogador 16'!O126+'Jogador 17'!O126+'Jogador 18'!O126+'Jogador 19'!O126+'Jogador 20'!O126+'Jogador 21'!O126+'Jogador 22'!O126+'Jogador 23'!O126+'Jogador 24'!O126+'Jogador 25'!O126+'Jogador 26'!O126+'Jogador 27'!O126+'Jogador 28'!O126+'Jogador 29'!O126+'Jogador 30'!O126+'Jogador 31'!O126+'Jogador 32'!O126+'Jogador 33'!O126+'Jogador 34'!O126+'Jogador 35'!O126+'Jogador 36'!O126+'Jogador 37'!O126+'Jogador 38'!O126+'Jogador 39'!O126+'Jogador 40'!O126+'Jogador 41'!O126+'Jogador 42'!O126+'Jogador 43'!O126+'Jogador 44'!O126+'Jogador 45'!O126+'Jogador 46'!O126+'Jogador 47'!O126+'Jogador 48'!O126+'Jogador 49'!O126+'Jogador 50'!O126+'Jogador 51'!O126+'Jogador 52'!O126+'Jogador 53'!O126+'Jogador 54'!O126+'Jogador 55'!O126+'Jogador 56'!O126+'Jogador 57'!O126+'Jogador 58'!O126+'Jogador 59'!O126+'Jogador 60'!O126+'Jogador 61'!O126+'Jogador 62'!O126+'Jogador 63'!O126+'Jogador 64'!O126</f>
        <v>0</v>
      </c>
      <c r="P126" s="9">
        <f t="shared" si="26"/>
        <v>0</v>
      </c>
      <c r="Q126" s="4">
        <f>'Jogador 1'!Q126+'Jogador 2'!Q126+'Jogador 3'!Q126+'Jogador 4'!Q126+'Jogador 5'!Q126+'Jogador 6'!Q126+'Jogador 7'!Q126+'Jogador 8'!Q126+'Jogador 9'!Q126+'Jogador 10'!Q126+'Jogador 11'!Q126+'Jogador 12'!Q126+'Jogador 13'!Q126+'Jogador 14'!Q126+'Jogador 15'!Q126+'Jogador 16'!Q126+'Jogador 17'!Q126+'Jogador 18'!Q126+'Jogador 19'!Q126+'Jogador 20'!Q126+'Jogador 21'!Q126+'Jogador 22'!Q126+'Jogador 23'!Q126+'Jogador 24'!Q126+'Jogador 25'!Q126+'Jogador 26'!Q126+'Jogador 27'!Q126+'Jogador 28'!Q126+'Jogador 29'!Q126+'Jogador 30'!Q126+'Jogador 31'!Q126+'Jogador 32'!Q126+'Jogador 33'!Q126+'Jogador 34'!Q126+'Jogador 35'!Q126+'Jogador 36'!Q126+'Jogador 37'!Q126+'Jogador 38'!Q126+'Jogador 39'!Q126+'Jogador 40'!Q126+'Jogador 41'!Q126+'Jogador 42'!Q126+'Jogador 43'!Q126+'Jogador 44'!Q126+'Jogador 45'!Q126+'Jogador 46'!Q126+'Jogador 47'!Q126+'Jogador 48'!Q126+'Jogador 49'!Q126+'Jogador 50'!Q126+'Jogador 51'!Q126+'Jogador 52'!Q126+'Jogador 53'!Q126+'Jogador 54'!Q126+'Jogador 55'!Q126+'Jogador 56'!Q126+'Jogador 57'!Q126+'Jogador 58'!Q126+'Jogador 59'!Q126+'Jogador 60'!Q126+'Jogador 61'!Q126+'Jogador 62'!Q126+'Jogador 63'!Q126+'Jogador 64'!Q126</f>
        <v>0</v>
      </c>
      <c r="R126" s="4">
        <f>'Jogador 1'!R126+'Jogador 2'!R126+'Jogador 3'!R126+'Jogador 4'!R126+'Jogador 5'!R126+'Jogador 6'!R126+'Jogador 7'!R126+'Jogador 8'!R126+'Jogador 9'!R126+'Jogador 10'!R126+'Jogador 11'!R126+'Jogador 12'!R126+'Jogador 13'!R126+'Jogador 14'!R126+'Jogador 15'!R126+'Jogador 16'!R126+'Jogador 17'!R126+'Jogador 18'!R126+'Jogador 19'!R126+'Jogador 20'!R126+'Jogador 21'!R126+'Jogador 22'!R126+'Jogador 23'!R126+'Jogador 24'!R126+'Jogador 25'!R126+'Jogador 26'!R126+'Jogador 27'!R126+'Jogador 28'!R126+'Jogador 29'!R126+'Jogador 30'!R126+'Jogador 31'!R126+'Jogador 32'!R126+'Jogador 33'!R126+'Jogador 34'!R126+'Jogador 35'!R126+'Jogador 36'!R126+'Jogador 37'!R126+'Jogador 38'!R126+'Jogador 39'!R126+'Jogador 40'!R126+'Jogador 41'!R126+'Jogador 42'!R126+'Jogador 43'!R126+'Jogador 44'!R126+'Jogador 45'!R126+'Jogador 46'!R126+'Jogador 47'!R126+'Jogador 48'!R126+'Jogador 49'!R126+'Jogador 50'!R126+'Jogador 51'!R126+'Jogador 52'!R126+'Jogador 53'!R126+'Jogador 54'!R126+'Jogador 55'!R126+'Jogador 56'!R126+'Jogador 57'!R126+'Jogador 58'!R126+'Jogador 59'!R126+'Jogador 60'!R126+'Jogador 61'!R126+'Jogador 62'!R126+'Jogador 63'!R126+'Jogador 64'!R126</f>
        <v>0</v>
      </c>
      <c r="S126" s="4">
        <f>'Jogador 1'!S126+'Jogador 2'!S126+'Jogador 3'!S126+'Jogador 4'!S126+'Jogador 5'!S126+'Jogador 6'!S126+'Jogador 7'!S126+'Jogador 8'!S126+'Jogador 9'!S126+'Jogador 10'!S126+'Jogador 11'!S126+'Jogador 12'!S126+'Jogador 13'!S126+'Jogador 14'!S126+'Jogador 15'!S126+'Jogador 16'!S126+'Jogador 17'!S126+'Jogador 18'!S126+'Jogador 19'!S126+'Jogador 20'!S126+'Jogador 21'!S126+'Jogador 22'!S126+'Jogador 23'!S126+'Jogador 24'!S126+'Jogador 25'!S126+'Jogador 26'!S126+'Jogador 27'!S126+'Jogador 28'!S126+'Jogador 29'!S126+'Jogador 30'!S126+'Jogador 31'!S126+'Jogador 32'!S126+'Jogador 33'!S126+'Jogador 34'!S126+'Jogador 35'!S126+'Jogador 36'!S126+'Jogador 37'!S126+'Jogador 38'!S126+'Jogador 39'!S126+'Jogador 40'!S126+'Jogador 41'!S126+'Jogador 42'!S126+'Jogador 43'!S126+'Jogador 44'!S126+'Jogador 45'!S126+'Jogador 46'!S126+'Jogador 47'!S126+'Jogador 48'!S126+'Jogador 49'!S126+'Jogador 50'!S126+'Jogador 51'!S126+'Jogador 52'!S126+'Jogador 53'!S126+'Jogador 54'!S126+'Jogador 55'!S126+'Jogador 56'!S126+'Jogador 57'!S126+'Jogador 58'!S126+'Jogador 59'!S126+'Jogador 60'!S126+'Jogador 61'!S126+'Jogador 62'!S126+'Jogador 63'!S126+'Jogador 64'!S126</f>
        <v>0</v>
      </c>
      <c r="T126" s="4">
        <f>'Jogador 1'!T126+'Jogador 2'!T126+'Jogador 3'!T126+'Jogador 4'!T126+'Jogador 5'!T126+'Jogador 6'!T126+'Jogador 7'!T126+'Jogador 8'!T126+'Jogador 9'!T126+'Jogador 10'!T126+'Jogador 11'!T126+'Jogador 12'!T126+'Jogador 13'!T126+'Jogador 14'!T126+'Jogador 15'!T126+'Jogador 16'!T126+'Jogador 17'!T126+'Jogador 18'!T126+'Jogador 19'!T126+'Jogador 20'!T126+'Jogador 21'!T126+'Jogador 22'!T126+'Jogador 23'!T126+'Jogador 24'!T126+'Jogador 25'!T126+'Jogador 26'!T126+'Jogador 27'!T126+'Jogador 28'!T126+'Jogador 29'!T126+'Jogador 30'!T126+'Jogador 31'!T126+'Jogador 32'!T126+'Jogador 33'!T126+'Jogador 34'!T126+'Jogador 35'!T126+'Jogador 36'!T126+'Jogador 37'!T126+'Jogador 38'!T126+'Jogador 39'!T126+'Jogador 40'!T126+'Jogador 41'!T126+'Jogador 42'!T126+'Jogador 43'!T126+'Jogador 44'!T126+'Jogador 45'!T126+'Jogador 46'!T126+'Jogador 47'!T126+'Jogador 48'!T126+'Jogador 49'!T126+'Jogador 50'!T126+'Jogador 51'!T126+'Jogador 52'!T126+'Jogador 53'!T126+'Jogador 54'!T126+'Jogador 55'!T126+'Jogador 56'!T126+'Jogador 57'!T126+'Jogador 58'!T126+'Jogador 59'!T126+'Jogador 60'!T126+'Jogador 61'!T126+'Jogador 62'!T126+'Jogador 63'!T126+'Jogador 64'!T126</f>
        <v>0</v>
      </c>
      <c r="U126" s="10">
        <f t="shared" si="27"/>
        <v>0</v>
      </c>
      <c r="V126" s="10">
        <f>IF(C126=0,0,(IF('Jogador 1'!C126=1,'Jogador 1'!$W$8,0)+IF('Jogador 2'!C126=1,'Jogador 2'!$W$8,0)+IF('Jogador 3'!C126=1,'Jogador 3'!$W$8,0)+IF('Jogador 4'!C126=1,'Jogador 4'!$W$8,0)+IF('Jogador 5'!C126=1,'Jogador 5'!$W$8,0)+IF('Jogador 6'!C126=1,'Jogador 6'!$W$8,0)+IF('Jogador 7'!C126=1,'Jogador 7'!$W$8,0)+IF('Jogador 8'!C126=1,'Jogador 8'!$W$8,0)+IF('Jogador 9'!C126=1,'Jogador 9'!$W$8,0)+IF('Jogador 10'!C126=1,'Jogador 10'!$W$8,0)+IF('Jogador 11'!C126=1,'Jogador 11'!$W$8,0)+IF('Jogador 12'!C126=1,'Jogador 12'!$W$8,0)+IF('Jogador 13'!C126=1,'Jogador 13'!$W$8,0)+IF('Jogador 14'!C126=1,'Jogador 14'!$W$8,0)+IF('Jogador 15'!C126=1,'Jogador 15'!$W$8,0)+IF('Jogador 16'!C126=1,'Jogador 16'!$W$8,0)+IF('Jogador 17'!C126=1,'Jogador 17'!$W$8,0)+IF('Jogador 18'!C126=1,'Jogador 18'!$W$8,0)+IF('Jogador 19'!C126=1,'Jogador 19'!$W$8,0)+IF('Jogador 20'!C126=1,'Jogador 20'!$W$8,0)+IF('Jogador 21'!C126=1,'Jogador 21'!$W$8,0)+IF('Jogador 22'!C126=1,'Jogador 22'!$W$8,0)+IF('Jogador 23'!C126=1,'Jogador 23'!$W$8,0)+IF('Jogador 24'!C126=1,'Jogador 24'!$W$8,0)+IF('Jogador 25'!C126=1,'Jogador 25'!$W$8,0)+IF('Jogador 26'!C126=1,'Jogador 26'!$W$8,0)+IF('Jogador 27'!C126=1,'Jogador 27'!$W$8,0)+IF('Jogador 28'!C126=1,'Jogador 28'!$W$8,0)+IF('Jogador 29'!C126=1,'Jogador 29'!$W$8,0)+IF('Jogador 30'!C126=1,'Jogador 30'!$W$8,0)+IF('Jogador 31'!C126=1,'Jogador 31'!$W$8,0)+IF('Jogador 32'!C126=1,'Jogador 32'!$W$8,0)+IF('Jogador 33'!C126=1,'Jogador 33'!$W$8,0)+IF('Jogador 34'!C126=1,'Jogador 34'!$W$8,0)+IF('Jogador 35'!C126=1,'Jogador 35'!$W$8,0) +IF('Jogador 36'!C126=1,'Jogador 36'!$W$8,0)+IF('Jogador 37'!C126=1,'Jogador 37'!$W$8,0)+IF('Jogador 38'!C126=1,'Jogador 38'!$W$8,0)+IF('Jogador 39'!C126=1,'Jogador 39'!$W$8,0)+IF('Jogador 40'!C126=1,'Jogador 40'!$W$8,0)+IF('Jogador 41'!C126=1,'Jogador 41'!$W$8,0)+IF('Jogador 42'!C126=1,'Jogador 42'!$W$8,0)+IF('Jogador 43'!C126=1,'Jogador 43'!$W$8,0)+IF('Jogador 44'!C126=1,'Jogador 44'!$W$8,0)+IF('Jogador 45'!C126=1,'Jogador 45'!$W$8,0)+IF('Jogador 46'!C126=1,'Jogador 46'!$W$8,0)+IF('Jogador 47'!C126=1,'Jogador 47'!$W$8,0)+IF('Jogador 48'!C126=1,'Jogador 48'!$W$8,0)+IF('Jogador 49'!C126=1,'Jogador 49'!$W$8,0)+IF('Jogador 50'!C126=1,'Jogador 50'!$W$8,0)+IF('Jogador 51'!C126=1,'Jogador 51'!$W$8,0)+IF('Jogador 52'!C126=1,'Jogador 52'!$W$8,0)+IF('Jogador 53'!C126=1,'Jogador 53'!$W$8,0)+IF('Jogador 54'!C126=1,'Jogador 54'!$W$8,0)+IF('Jogador 55'!C126=1,'Jogador 55'!$W$8,0)+IF('Jogador 56'!C126=1,'Jogador 56'!$W$8,0)+IF('Jogador 57'!C126=1,'Jogador 57'!$W$8,0)+IF('Jogador 58'!C126=1,'Jogador 58'!$W$8,0)+IF('Jogador 59'!C126=1,'Jogador 59'!$W$8,0)+IF('Jogador 60'!C126=1,'Jogador 60'!$W$8,0)+IF('Jogador 61'!C126=1,'Jogador 61'!$W$8,0)+IF('Jogador 62'!C126=1,'Jogador 62'!$W$8,0)+IF('Jogador 63'!C126=1,'Jogador 63'!$W$8,0)+IF('Jogador 64'!C126=1,'Jogador 64'!$W$8,0))/C126)</f>
        <v>0</v>
      </c>
      <c r="X126" s="4" t="str">
        <f>_xlfn.CONCAT(IF('Jogador 1'!C126=1,_xlfn.CONCAT('Jogador 1'!$W$1,", "),""),IF('Jogador 2'!C126=1,_xlfn.CONCAT('Jogador 2'!$W$1,", "),""),IF('Jogador 3'!C126=1,_xlfn.CONCAT('Jogador 3'!$W$1,", "),""),IF('Jogador 4'!C126=1,_xlfn.CONCAT('Jogador 4'!$W$1,", "),""),IF('Jogador 5'!C126=1,_xlfn.CONCAT('Jogador 5'!$W$1,", "),""),IF('Jogador 6'!C126=1,_xlfn.CONCAT('Jogador 6'!$W$1,", "),""),IF('Jogador 7'!C126=1,_xlfn.CONCAT('Jogador 7'!$W$1,", "),""),IF('Jogador 8'!C126=1,_xlfn.CONCAT('Jogador 8'!$W$1,", "),""),IF('Jogador 9'!C126=1,_xlfn.CONCAT('Jogador 9'!$W$1,", "),""),IF('Jogador 10'!C126=1,_xlfn.CONCAT('Jogador 10'!$W$1,", "),""),IF('Jogador 11'!C126=1,_xlfn.CONCAT('Jogador 11'!$W$1,", "),""),IF('Jogador 12'!C126=1,_xlfn.CONCAT('Jogador 12'!$W$1,", "),""),IF('Jogador 13'!C126=1,_xlfn.CONCAT('Jogador 13'!$W$1,", "),""),IF('Jogador 14'!C126=1,_xlfn.CONCAT('Jogador 14'!$W$1,", "),""),IF('Jogador 15'!C126=1,_xlfn.CONCAT('Jogador 15'!$W$1,", "),""),IF('Jogador 16'!C126=1,_xlfn.CONCAT('Jogador 16'!$W$1,", "),""),IF('Jogador 17'!C126=1,_xlfn.CONCAT('Jogador 17'!$W$1,", "),""),IF('Jogador 18'!C126=1,_xlfn.CONCAT('Jogador 18'!$W$1,", "),""),IF('Jogador 19'!C126=1,_xlfn.CONCAT('Jogador 19'!$W$1,", "),""),IF('Jogador 20'!C126=1,_xlfn.CONCAT('Jogador 20'!$W$1,", "),""),IF('Jogador 21'!C126=1,_xlfn.CONCAT('Jogador 21'!$W$1,", "),""),IF('Jogador 22'!C126=1,_xlfn.CONCAT('Jogador 22'!$W$1,", "),""),IF('Jogador 23'!C126=1,_xlfn.CONCAT('Jogador 23'!$W$1,", "),""),IF('Jogador 24'!C126=1,_xlfn.CONCAT('Jogador 24'!$W$1,", "),""),IF('Jogador 25'!C126=1,_xlfn.CONCAT('Jogador 25'!$W$1,", "),""),IF('Jogador 26'!C126=1,_xlfn.CONCAT('Jogador 26'!$W$1,", "),""),IF('Jogador 27'!C126=1,_xlfn.CONCAT('Jogador 27'!$W$1,", "),""),IF('Jogador 28'!C126=1,_xlfn.CONCAT('Jogador 28'!$W$1,", "),""),IF('Jogador 29'!C126=1,_xlfn.CONCAT('Jogador 29'!$W$1,", "),""),IF('Jogador 30'!C126=1,_xlfn.CONCAT('Jogador 30'!$W$1,", "),""),IF('Jogador 31'!C126=1,_xlfn.CONCAT('Jogador 31'!$W$1,", "),""),IF('Jogador 32'!C126=1,_xlfn.CONCAT('Jogador 32'!$W$1,", "),""),IF('Jogador 33'!C126=1,_xlfn.CONCAT('Jogador 33'!$W$1,", "),""),IF('Jogador 34'!C126=1,_xlfn.CONCAT('Jogador 34'!$W$1,", "),""),IF('Jogador 35'!C126=1,_xlfn.CONCAT('Jogador 35'!$W$1,", "),""),IF('Jogador 36'!C126=1,_xlfn.CONCAT('Jogador 36'!$W$1,", "),""),IF('Jogador 37'!C126=1,_xlfn.CONCAT('Jogador 37'!$W$1,", "),""),IF('Jogador 38'!C126=1,_xlfn.CONCAT('Jogador 38'!$W$1,", "),""),IF('Jogador 39'!C126=1,_xlfn.CONCAT('Jogador 39'!$W$1,", "),""),IF('Jogador 40'!C126=1,_xlfn.CONCAT('Jogador 40'!$W$1,", "),""),IF('Jogador 41'!C126=1,_xlfn.CONCAT('Jogador 41'!$W$1,", "),""),IF('Jogador 42'!C126=1,_xlfn.CONCAT('Jogador 42'!$W$1,", "),""),IF('Jogador 43'!C126=1,_xlfn.CONCAT('Jogador 43'!$W$1,", "),""),IF('Jogador 44'!C126=1,_xlfn.CONCAT('Jogador 44'!$W$1,", "),""),IF('Jogador 45'!C126=1,_xlfn.CONCAT('Jogador 45'!$W$1,", "),""),IF('Jogador 46'!C126=1,_xlfn.CONCAT('Jogador 46'!$W$1,", "),""),IF('Jogador 47'!C126=1,_xlfn.CONCAT('Jogador 47'!$W$1,", "),""),IF('Jogador 48'!C126=1,_xlfn.CONCAT('Jogador 48'!$W$1,", "),""),IF('Jogador 49'!C126=1,_xlfn.CONCAT('Jogador 49'!$W$1,", "),""),IF('Jogador 50'!C126=1,_xlfn.CONCAT('Jogador 50'!$W$1,", "),""),IF('Jogador 51'!C126=1,_xlfn.CONCAT('Jogador 51'!$W$1,", "),""),IF('Jogador 52'!C126=1,_xlfn.CONCAT('Jogador 52'!$W$1,", "),""),IF('Jogador 53'!C126=1,_xlfn.CONCAT('Jogador 53'!$W$1,", "),""),IF('Jogador 54'!C126=1,_xlfn.CONCAT('Jogador 54'!$W$1,", "),""),IF('Jogador 55'!C126=1,_xlfn.CONCAT('Jogador 55'!$W$1,", "),""),IF('Jogador 56'!C126=1,_xlfn.CONCAT('Jogador 56'!$W$1,", "),""),IF('Jogador 57'!C126=1,_xlfn.CONCAT('Jogador 57'!$W$1,", "),""),IF('Jogador 58'!C126=1,_xlfn.CONCAT('Jogador 58'!$W$1,", "),""),IF('Jogador 59'!C126=1,_xlfn.CONCAT('Jogador 59'!$W$1,", "),""),IF('Jogador 60'!C126=1,_xlfn.CONCAT('Jogador 60'!$W$1,", "),""),IF('Jogador 61'!C126=1,_xlfn.CONCAT('Jogador 61'!$W$1,", "),""),IF('Jogador 62'!C126=1,_xlfn.CONCAT('Jogador 62'!$W$1,", "),""),IF('Jogador 63'!C126=1,_xlfn.CONCAT('Jogador 63'!$W$1,", "),""),IF('Jogador 64'!C126=1,_xlfn.CONCAT('Jogador 64'!$W$1,", "),""))</f>
        <v/>
      </c>
      <c r="Y126" s="4" t="str">
        <f>_xlfn.CONCAT(IF('Jogador 1'!D126=1,_xlfn.CONCAT('Jogador 1'!$W$1,", "),""),IF('Jogador 2'!D126=1,_xlfn.CONCAT('Jogador 2'!$W$1,", "),""),IF('Jogador 3'!D126=1,_xlfn.CONCAT('Jogador 3'!$W$1,", "),""),IF('Jogador 4'!D126=1,_xlfn.CONCAT('Jogador 4'!$W$1,", "),""),IF('Jogador 5'!D126=1,_xlfn.CONCAT('Jogador 5'!$W$1,", "),""),IF('Jogador 6'!D126=1,_xlfn.CONCAT('Jogador 6'!$W$1,", "),""),IF('Jogador 7'!D126=1,_xlfn.CONCAT('Jogador 7'!$W$1,", "),""),IF('Jogador 8'!D126=1,_xlfn.CONCAT('Jogador 8'!$W$1,", "),""),IF('Jogador 9'!D126=1,_xlfn.CONCAT('Jogador 9'!$W$1,", "),""),IF('Jogador 10'!D126=1,_xlfn.CONCAT('Jogador 10'!$W$1,", "),""),IF('Jogador 11'!D126=1,_xlfn.CONCAT('Jogador 11'!$W$1,", "),""),IF('Jogador 12'!D126=1,_xlfn.CONCAT('Jogador 12'!$W$1,", "),""),IF('Jogador 13'!D126=1,_xlfn.CONCAT('Jogador 13'!$W$1,", "),""),IF('Jogador 14'!D126=1,_xlfn.CONCAT('Jogador 14'!$W$1,", "),""),IF('Jogador 15'!D126=1,_xlfn.CONCAT('Jogador 15'!$W$1,", "),""),IF('Jogador 16'!D126=1,_xlfn.CONCAT('Jogador 16'!$W$1,", "),""),IF('Jogador 17'!D126=1,_xlfn.CONCAT('Jogador 17'!$W$1,", "),""),IF('Jogador 18'!D126=1,_xlfn.CONCAT('Jogador 18'!$W$1,", "),""),IF('Jogador 19'!D126=1,_xlfn.CONCAT('Jogador 19'!$W$1,", "),""),IF('Jogador 20'!D126=1,_xlfn.CONCAT('Jogador 20'!$W$1,", "),""),IF('Jogador 21'!D126=1,_xlfn.CONCAT('Jogador 21'!$W$1,", "),""),IF('Jogador 22'!D126=1,_xlfn.CONCAT('Jogador 22'!$W$1,", "),""),IF('Jogador 23'!D126=1,_xlfn.CONCAT('Jogador 23'!$W$1,", "),""),IF('Jogador 24'!D126=1,_xlfn.CONCAT('Jogador 24'!$W$1,", "),""),IF('Jogador 25'!D126=1,_xlfn.CONCAT('Jogador 25'!$W$1,", "),""),IF('Jogador 26'!D126=1,_xlfn.CONCAT('Jogador 26'!$W$1,", "),""),IF('Jogador 27'!D126=1,_xlfn.CONCAT('Jogador 27'!$W$1,", "),""),IF('Jogador 28'!D126=1,_xlfn.CONCAT('Jogador 28'!$W$1,", "),""),IF('Jogador 29'!D126=1,_xlfn.CONCAT('Jogador 29'!$W$1,", "),""),IF('Jogador 30'!D126=1,_xlfn.CONCAT('Jogador 30'!$W$1,", "),""),IF('Jogador 31'!D126=1,_xlfn.CONCAT('Jogador 31'!$W$1,", "),""),IF('Jogador 32'!D126=1,_xlfn.CONCAT('Jogador 32'!$W$1,", "),""),IF('Jogador 33'!D126=1,_xlfn.CONCAT('Jogador 33'!$W$1,", "),""),IF('Jogador 34'!D126=1,_xlfn.CONCAT('Jogador 34'!$W$1,", "),""),IF('Jogador 35'!D126=1,_xlfn.CONCAT('Jogador 35'!$W$1,", "),""),IF('Jogador 36'!D126=1,_xlfn.CONCAT('Jogador 36'!$W$1,", "),""),IF('Jogador 37'!D126=1,_xlfn.CONCAT('Jogador 37'!$W$1,", "),""),IF('Jogador 38'!D126=1,_xlfn.CONCAT('Jogador 38'!$W$1,", "),""),IF('Jogador 39'!D126=1,_xlfn.CONCAT('Jogador 39'!$W$1,", "),""),IF('Jogador 40'!D126=1,_xlfn.CONCAT('Jogador 40'!$W$1,", "),""),IF('Jogador 41'!D126=1,_xlfn.CONCAT('Jogador 41'!$W$1,", "),""),IF('Jogador 42'!D126=1,_xlfn.CONCAT('Jogador 42'!$W$1,", "),""),IF('Jogador 43'!D126=1,_xlfn.CONCAT('Jogador 43'!$W$1,", "),""),IF('Jogador 44'!D126=1,_xlfn.CONCAT('Jogador 44'!$W$1,", "),""),IF('Jogador 45'!D126=1,_xlfn.CONCAT('Jogador 45'!$W$1,", "),""),IF('Jogador 46'!D126=1,_xlfn.CONCAT('Jogador 46'!$W$1,", "),""),IF('Jogador 47'!D126=1,_xlfn.CONCAT('Jogador 47'!$W$1,", "),""),IF('Jogador 48'!D126=1,_xlfn.CONCAT('Jogador 48'!$W$1,", "),""),IF('Jogador 49'!D126=1,_xlfn.CONCAT('Jogador 49'!$W$1,", "),""),IF('Jogador 50'!D126=1,_xlfn.CONCAT('Jogador 50'!$W$1,", "),""),IF('Jogador 51'!D126=1,_xlfn.CONCAT('Jogador 51'!$W$1,", "),""),IF('Jogador 52'!D126=1,_xlfn.CONCAT('Jogador 52'!$W$1,", "),""),IF('Jogador 53'!D126=1,_xlfn.CONCAT('Jogador 53'!$W$1,", "),""),IF('Jogador 54'!D126=1,_xlfn.CONCAT('Jogador 54'!$W$1,", "),""),IF('Jogador 55'!D126=1,_xlfn.CONCAT('Jogador 55'!$W$1,", "),""),IF('Jogador 56'!D126=1,_xlfn.CONCAT('Jogador 56'!$W$1,", "),""),IF('Jogador 57'!D126=1,_xlfn.CONCAT('Jogador 57'!$W$1,", "),""),IF('Jogador 58'!D126=1,_xlfn.CONCAT('Jogador 58'!$W$1,", "),""),IF('Jogador 59'!D126=1,_xlfn.CONCAT('Jogador 59'!$W$1,", "),""),IF('Jogador 60'!D126=1,_xlfn.CONCAT('Jogador 60'!$W$1,", "),""),IF('Jogador 61'!D126=1,_xlfn.CONCAT('Jogador 61'!$W$1,", "),""),IF('Jogador 62'!D126=1,_xlfn.CONCAT('Jogador 62'!$W$1,", "),""),IF('Jogador 63'!D126=1,_xlfn.CONCAT('Jogador 63'!$W$1,", "),""),IF('Jogador 64'!D126=1,_xlfn.CONCAT('Jogador 64'!$W$1,", "),""))</f>
        <v/>
      </c>
    </row>
    <row r="127" spans="1:25" x14ac:dyDescent="0.3">
      <c r="A127" s="4" t="s">
        <v>2</v>
      </c>
      <c r="B127" s="4">
        <f>'Jogador 1'!B127+'Jogador 2'!B127+'Jogador 3'!B127+'Jogador 4'!B127+'Jogador 5'!B127+'Jogador 6'!B127+'Jogador 7'!B127+'Jogador 8'!B127+'Jogador 9'!B127+'Jogador 10'!B127+'Jogador 11'!B127+'Jogador 12'!B127+'Jogador 13'!B127+'Jogador 14'!B127+'Jogador 15'!B127+'Jogador 16'!B127+'Jogador 17'!B127+'Jogador 18'!B127+'Jogador 19'!B127+'Jogador 20'!B127+'Jogador 21'!B127+'Jogador 22'!B127+'Jogador 23'!B127+'Jogador 24'!B127+'Jogador 25'!B127+'Jogador 26'!B127+'Jogador 27'!B127+'Jogador 28'!B127+'Jogador 29'!B127+'Jogador 30'!B127+'Jogador 31'!B127+'Jogador 32'!B127+'Jogador 33'!B127+'Jogador 34'!B127+'Jogador 35'!B127+'Jogador 36'!B127+'Jogador 37'!B127+'Jogador 38'!B127+'Jogador 39'!B127+'Jogador 40'!B127+'Jogador 41'!B127+'Jogador 42'!B127+'Jogador 43'!B127+'Jogador 44'!B127+'Jogador 45'!B127+'Jogador 46'!B127+'Jogador 47'!B127+'Jogador 48'!B127+'Jogador 49'!B127+'Jogador 50'!B127+'Jogador 51'!B127+'Jogador 52'!B127+'Jogador 53'!B127+'Jogador 54'!B127+'Jogador 55'!B127+'Jogador 56'!B127+'Jogador 57'!B127+'Jogador 58'!B127+'Jogador 59'!B127+'Jogador 60'!B127+'Jogador 61'!B127+'Jogador 62'!B127+'Jogador 63'!B127+'Jogador 64'!B127</f>
        <v>0</v>
      </c>
      <c r="C127" s="4">
        <f>'Jogador 1'!C127+'Jogador 2'!C127+'Jogador 3'!C127+'Jogador 4'!C127+'Jogador 5'!C127+'Jogador 6'!C127+'Jogador 7'!C127+'Jogador 8'!C127+'Jogador 9'!C127+'Jogador 10'!C127+'Jogador 11'!C127+'Jogador 12'!C127+'Jogador 13'!C127+'Jogador 14'!C127+'Jogador 15'!C127+'Jogador 16'!C127+'Jogador 17'!C127+'Jogador 18'!C127+'Jogador 19'!C127+'Jogador 20'!C127+'Jogador 21'!C127+'Jogador 22'!C127+'Jogador 23'!C127+'Jogador 24'!C127+'Jogador 25'!C127+'Jogador 26'!C127+'Jogador 27'!C127+'Jogador 28'!C127+'Jogador 29'!C127+'Jogador 30'!C127+'Jogador 31'!C127+'Jogador 32'!C127+'Jogador 33'!C127+'Jogador 34'!C127+'Jogador 35'!C127+'Jogador 36'!C127+'Jogador 37'!C127+'Jogador 38'!C127+'Jogador 39'!C127+'Jogador 40'!C127+'Jogador 41'!C127+'Jogador 42'!C127+'Jogador 43'!C127+'Jogador 44'!C127+'Jogador 45'!C127+'Jogador 46'!C127+'Jogador 47'!C127+'Jogador 48'!C127+'Jogador 49'!C127+'Jogador 50'!C127+'Jogador 51'!C127+'Jogador 52'!C127+'Jogador 53'!C127+'Jogador 54'!C127+'Jogador 55'!C127+'Jogador 56'!C127+'Jogador 57'!C127+'Jogador 58'!C127+'Jogador 59'!C127+'Jogador 60'!C127+'Jogador 61'!C127+'Jogador 62'!C127+'Jogador 63'!C127+'Jogador 64'!C127</f>
        <v>0</v>
      </c>
      <c r="D127" s="4">
        <f>'Jogador 1'!D127+'Jogador 2'!D127+'Jogador 3'!D127+'Jogador 4'!D127+'Jogador 5'!D127+'Jogador 6'!D127+'Jogador 7'!D127+'Jogador 8'!D127+'Jogador 9'!D127+'Jogador 10'!D127+'Jogador 11'!D127+'Jogador 12'!D127+'Jogador 13'!D127+'Jogador 14'!D127+'Jogador 15'!D127+'Jogador 16'!D127+'Jogador 17'!D127+'Jogador 18'!D127+'Jogador 19'!D127+'Jogador 20'!D127+'Jogador 21'!D127+'Jogador 22'!D127+'Jogador 23'!D127+'Jogador 24'!D127+'Jogador 25'!D127+'Jogador 26'!D127+'Jogador 27'!D127+'Jogador 28'!D127+'Jogador 29'!D127+'Jogador 30'!D127+'Jogador 31'!D127+'Jogador 32'!D127+'Jogador 33'!D127+'Jogador 34'!D127+'Jogador 35'!D127+'Jogador 36'!D127+'Jogador 37'!D127+'Jogador 38'!D127+'Jogador 39'!D127+'Jogador 40'!D127+'Jogador 41'!D127+'Jogador 42'!D127+'Jogador 43'!D127+'Jogador 44'!D127+'Jogador 45'!D127+'Jogador 46'!D127+'Jogador 47'!D127+'Jogador 48'!D127+'Jogador 49'!D127+'Jogador 50'!D127+'Jogador 51'!D127+'Jogador 52'!D127+'Jogador 53'!D127+'Jogador 54'!D127+'Jogador 55'!D127+'Jogador 56'!D127+'Jogador 57'!D127+'Jogador 58'!D127+'Jogador 59'!D127+'Jogador 60'!D127+'Jogador 61'!D127+'Jogador 62'!D127+'Jogador 63'!D127+'Jogador 64'!D127</f>
        <v>0</v>
      </c>
      <c r="E127" s="4">
        <f>'Jogador 1'!E127+'Jogador 2'!E127+'Jogador 3'!E127+'Jogador 4'!E127+'Jogador 5'!E127+'Jogador 6'!E127+'Jogador 7'!E127+'Jogador 8'!E127+'Jogador 9'!E127+'Jogador 10'!E127+'Jogador 11'!E127+'Jogador 12'!E127+'Jogador 13'!E127+'Jogador 14'!E127+'Jogador 15'!E127+'Jogador 16'!E127+'Jogador 17'!E127+'Jogador 18'!E127+'Jogador 19'!E127+'Jogador 20'!E127+'Jogador 21'!E127+'Jogador 22'!E127+'Jogador 23'!E127+'Jogador 24'!E127+'Jogador 25'!E127+'Jogador 26'!E127+'Jogador 27'!E127+'Jogador 28'!E127+'Jogador 29'!E127+'Jogador 30'!E127+'Jogador 31'!E127+'Jogador 32'!E127+'Jogador 33'!E127+'Jogador 34'!E127+'Jogador 35'!E127+'Jogador 36'!E127+'Jogador 37'!E127+'Jogador 38'!E127+'Jogador 39'!E127+'Jogador 40'!E127+'Jogador 41'!E127+'Jogador 42'!E127+'Jogador 43'!E127+'Jogador 44'!E127+'Jogador 45'!E127+'Jogador 46'!E127+'Jogador 47'!E127+'Jogador 48'!E127+'Jogador 49'!E127+'Jogador 50'!E127+'Jogador 51'!E127+'Jogador 52'!E127+'Jogador 53'!E127+'Jogador 54'!E127+'Jogador 55'!E127+'Jogador 56'!E127+'Jogador 57'!E127+'Jogador 58'!E127+'Jogador 59'!E127+'Jogador 60'!E127+'Jogador 61'!E127+'Jogador 62'!E127+'Jogador 63'!E127+'Jogador 64'!E127</f>
        <v>0</v>
      </c>
      <c r="F127" s="9">
        <f t="shared" si="21"/>
        <v>0</v>
      </c>
      <c r="G127" s="4">
        <f>'Jogador 1'!G127+'Jogador 2'!G127+'Jogador 3'!G127+'Jogador 4'!G127+'Jogador 5'!G127+'Jogador 6'!G127+'Jogador 7'!G127+'Jogador 8'!G127+'Jogador 9'!G127+'Jogador 10'!G127+'Jogador 11'!G127+'Jogador 12'!G127+'Jogador 13'!G127+'Jogador 14'!G127+'Jogador 15'!G127+'Jogador 16'!G127+'Jogador 17'!G127+'Jogador 18'!G127+'Jogador 19'!G127+'Jogador 20'!G127+'Jogador 21'!G127+'Jogador 22'!G127+'Jogador 23'!G127+'Jogador 24'!G127+'Jogador 25'!G127+'Jogador 26'!G127+'Jogador 27'!G127+'Jogador 28'!G127+'Jogador 29'!G127+'Jogador 30'!G127+'Jogador 31'!G127+'Jogador 32'!G127+'Jogador 33'!G127+'Jogador 34'!G127+'Jogador 35'!G127+'Jogador 36'!G127+'Jogador 37'!G127+'Jogador 38'!G127+'Jogador 39'!G127+'Jogador 40'!G127+'Jogador 41'!G127+'Jogador 42'!G127+'Jogador 43'!G127+'Jogador 44'!G127+'Jogador 45'!G127+'Jogador 46'!G127+'Jogador 47'!G127+'Jogador 48'!G127+'Jogador 49'!G127+'Jogador 50'!G127+'Jogador 51'!G127+'Jogador 52'!G127+'Jogador 53'!G127+'Jogador 54'!G127+'Jogador 55'!G127+'Jogador 56'!G127+'Jogador 57'!G127+'Jogador 58'!G127+'Jogador 59'!G127+'Jogador 60'!G127+'Jogador 61'!G127+'Jogador 62'!G127+'Jogador 63'!G127+'Jogador 64'!G127</f>
        <v>0</v>
      </c>
      <c r="H127" s="9">
        <f t="shared" si="22"/>
        <v>0</v>
      </c>
      <c r="I127" s="4">
        <f>'Jogador 1'!I127+'Jogador 2'!I127+'Jogador 3'!I127+'Jogador 4'!I127+'Jogador 5'!I127+'Jogador 6'!I127+'Jogador 7'!I127+'Jogador 8'!I127+'Jogador 9'!I127+'Jogador 10'!I127+'Jogador 11'!I127+'Jogador 12'!I127+'Jogador 13'!I127+'Jogador 14'!I127+'Jogador 15'!I127+'Jogador 16'!I127+'Jogador 17'!I127+'Jogador 18'!I127+'Jogador 19'!I127+'Jogador 20'!I127+'Jogador 21'!I127+'Jogador 22'!I127+'Jogador 23'!I127+'Jogador 24'!I127+'Jogador 25'!I127+'Jogador 26'!I127+'Jogador 27'!I127+'Jogador 28'!I127+'Jogador 29'!I127+'Jogador 30'!I127+'Jogador 31'!I127+'Jogador 32'!I127+'Jogador 33'!I127+'Jogador 34'!I127+'Jogador 35'!I127+'Jogador 36'!I127+'Jogador 37'!I127+'Jogador 38'!I127+'Jogador 39'!I127+'Jogador 40'!I127+'Jogador 41'!I127+'Jogador 42'!I127+'Jogador 43'!I127+'Jogador 44'!I127+'Jogador 45'!I127+'Jogador 46'!I127+'Jogador 47'!I127+'Jogador 48'!I127+'Jogador 49'!I127+'Jogador 50'!I127+'Jogador 51'!I127+'Jogador 52'!I127+'Jogador 53'!I127+'Jogador 54'!I127+'Jogador 55'!I127+'Jogador 56'!I127+'Jogador 57'!I127+'Jogador 58'!I127+'Jogador 59'!I127+'Jogador 60'!I127+'Jogador 61'!I127+'Jogador 62'!I127+'Jogador 63'!I127+'Jogador 64'!I127</f>
        <v>0</v>
      </c>
      <c r="J127" s="9">
        <f t="shared" si="23"/>
        <v>0</v>
      </c>
      <c r="K127" s="4">
        <f>'Jogador 1'!K127+'Jogador 2'!K127+'Jogador 3'!K127+'Jogador 4'!K127+'Jogador 5'!K127+'Jogador 6'!K127+'Jogador 7'!K127+'Jogador 8'!K127+'Jogador 9'!K127+'Jogador 10'!K127+'Jogador 11'!K127+'Jogador 12'!K127+'Jogador 13'!K127+'Jogador 14'!K127+'Jogador 15'!K127+'Jogador 16'!K127+'Jogador 17'!K127+'Jogador 18'!K127+'Jogador 19'!K127+'Jogador 20'!K127+'Jogador 21'!K127+'Jogador 22'!K127+'Jogador 23'!K127+'Jogador 24'!K127+'Jogador 25'!K127+'Jogador 26'!K127+'Jogador 27'!K127+'Jogador 28'!K127+'Jogador 29'!K127+'Jogador 30'!K127+'Jogador 31'!K127+'Jogador 32'!K127+'Jogador 33'!K127+'Jogador 34'!K127+'Jogador 35'!K127+'Jogador 36'!K127+'Jogador 37'!K127+'Jogador 38'!K127+'Jogador 39'!K127+'Jogador 40'!K127+'Jogador 41'!K127+'Jogador 42'!K127+'Jogador 43'!K127+'Jogador 44'!K127+'Jogador 45'!K127+'Jogador 46'!K127+'Jogador 47'!K127+'Jogador 48'!K127+'Jogador 49'!K127+'Jogador 50'!K127+'Jogador 51'!K127+'Jogador 52'!K127+'Jogador 53'!K127+'Jogador 54'!K127+'Jogador 55'!K127+'Jogador 56'!K127+'Jogador 57'!K127+'Jogador 58'!K127+'Jogador 59'!K127+'Jogador 60'!K127+'Jogador 61'!K127+'Jogador 62'!K127+'Jogador 63'!K127+'Jogador 64'!K127</f>
        <v>0</v>
      </c>
      <c r="L127" s="9">
        <f t="shared" si="24"/>
        <v>0</v>
      </c>
      <c r="M127" s="4">
        <f>'Jogador 1'!M127+'Jogador 2'!M127+'Jogador 3'!M127+'Jogador 4'!M127+'Jogador 5'!M127+'Jogador 6'!M127+'Jogador 7'!M127+'Jogador 8'!M127+'Jogador 9'!M127+'Jogador 10'!M127+'Jogador 11'!M127+'Jogador 12'!M127+'Jogador 13'!M127+'Jogador 14'!M127+'Jogador 15'!M127+'Jogador 16'!M127+'Jogador 17'!M127+'Jogador 18'!M127+'Jogador 19'!M127+'Jogador 20'!M127+'Jogador 21'!M127+'Jogador 22'!M127+'Jogador 23'!M127+'Jogador 24'!M127+'Jogador 25'!M127+'Jogador 26'!M127+'Jogador 27'!M127+'Jogador 28'!M127+'Jogador 29'!M127+'Jogador 30'!M127+'Jogador 31'!M127+'Jogador 32'!M127+'Jogador 33'!M127+'Jogador 34'!M127+'Jogador 35'!M127+'Jogador 36'!M127+'Jogador 37'!M127+'Jogador 38'!M127+'Jogador 39'!M127+'Jogador 40'!M127+'Jogador 41'!M127+'Jogador 42'!M127+'Jogador 43'!M127+'Jogador 44'!M127+'Jogador 45'!M127+'Jogador 46'!M127+'Jogador 47'!M127+'Jogador 48'!M127+'Jogador 49'!M127+'Jogador 50'!M127+'Jogador 51'!M127+'Jogador 52'!M127+'Jogador 53'!M127+'Jogador 54'!M127+'Jogador 55'!M127+'Jogador 56'!M127+'Jogador 57'!M127+'Jogador 58'!M127+'Jogador 59'!M127+'Jogador 60'!M127+'Jogador 61'!M127+'Jogador 62'!M127+'Jogador 63'!M127+'Jogador 64'!M127</f>
        <v>0</v>
      </c>
      <c r="N127" s="9">
        <f t="shared" si="25"/>
        <v>0</v>
      </c>
      <c r="O127" s="4">
        <f>'Jogador 1'!O127+'Jogador 2'!O127+'Jogador 3'!O127+'Jogador 4'!O127+'Jogador 5'!O127+'Jogador 6'!O127+'Jogador 7'!O127+'Jogador 8'!O127+'Jogador 9'!O127+'Jogador 10'!O127+'Jogador 11'!O127+'Jogador 12'!O127+'Jogador 13'!O127+'Jogador 14'!O127+'Jogador 15'!O127+'Jogador 16'!O127+'Jogador 17'!O127+'Jogador 18'!O127+'Jogador 19'!O127+'Jogador 20'!O127+'Jogador 21'!O127+'Jogador 22'!O127+'Jogador 23'!O127+'Jogador 24'!O127+'Jogador 25'!O127+'Jogador 26'!O127+'Jogador 27'!O127+'Jogador 28'!O127+'Jogador 29'!O127+'Jogador 30'!O127+'Jogador 31'!O127+'Jogador 32'!O127+'Jogador 33'!O127+'Jogador 34'!O127+'Jogador 35'!O127+'Jogador 36'!O127+'Jogador 37'!O127+'Jogador 38'!O127+'Jogador 39'!O127+'Jogador 40'!O127+'Jogador 41'!O127+'Jogador 42'!O127+'Jogador 43'!O127+'Jogador 44'!O127+'Jogador 45'!O127+'Jogador 46'!O127+'Jogador 47'!O127+'Jogador 48'!O127+'Jogador 49'!O127+'Jogador 50'!O127+'Jogador 51'!O127+'Jogador 52'!O127+'Jogador 53'!O127+'Jogador 54'!O127+'Jogador 55'!O127+'Jogador 56'!O127+'Jogador 57'!O127+'Jogador 58'!O127+'Jogador 59'!O127+'Jogador 60'!O127+'Jogador 61'!O127+'Jogador 62'!O127+'Jogador 63'!O127+'Jogador 64'!O127</f>
        <v>0</v>
      </c>
      <c r="P127" s="9">
        <f t="shared" si="26"/>
        <v>0</v>
      </c>
      <c r="Q127" s="4">
        <f>'Jogador 1'!Q127+'Jogador 2'!Q127+'Jogador 3'!Q127+'Jogador 4'!Q127+'Jogador 5'!Q127+'Jogador 6'!Q127+'Jogador 7'!Q127+'Jogador 8'!Q127+'Jogador 9'!Q127+'Jogador 10'!Q127+'Jogador 11'!Q127+'Jogador 12'!Q127+'Jogador 13'!Q127+'Jogador 14'!Q127+'Jogador 15'!Q127+'Jogador 16'!Q127+'Jogador 17'!Q127+'Jogador 18'!Q127+'Jogador 19'!Q127+'Jogador 20'!Q127+'Jogador 21'!Q127+'Jogador 22'!Q127+'Jogador 23'!Q127+'Jogador 24'!Q127+'Jogador 25'!Q127+'Jogador 26'!Q127+'Jogador 27'!Q127+'Jogador 28'!Q127+'Jogador 29'!Q127+'Jogador 30'!Q127+'Jogador 31'!Q127+'Jogador 32'!Q127+'Jogador 33'!Q127+'Jogador 34'!Q127+'Jogador 35'!Q127+'Jogador 36'!Q127+'Jogador 37'!Q127+'Jogador 38'!Q127+'Jogador 39'!Q127+'Jogador 40'!Q127+'Jogador 41'!Q127+'Jogador 42'!Q127+'Jogador 43'!Q127+'Jogador 44'!Q127+'Jogador 45'!Q127+'Jogador 46'!Q127+'Jogador 47'!Q127+'Jogador 48'!Q127+'Jogador 49'!Q127+'Jogador 50'!Q127+'Jogador 51'!Q127+'Jogador 52'!Q127+'Jogador 53'!Q127+'Jogador 54'!Q127+'Jogador 55'!Q127+'Jogador 56'!Q127+'Jogador 57'!Q127+'Jogador 58'!Q127+'Jogador 59'!Q127+'Jogador 60'!Q127+'Jogador 61'!Q127+'Jogador 62'!Q127+'Jogador 63'!Q127+'Jogador 64'!Q127</f>
        <v>0</v>
      </c>
      <c r="R127" s="4">
        <f>'Jogador 1'!R127+'Jogador 2'!R127+'Jogador 3'!R127+'Jogador 4'!R127+'Jogador 5'!R127+'Jogador 6'!R127+'Jogador 7'!R127+'Jogador 8'!R127+'Jogador 9'!R127+'Jogador 10'!R127+'Jogador 11'!R127+'Jogador 12'!R127+'Jogador 13'!R127+'Jogador 14'!R127+'Jogador 15'!R127+'Jogador 16'!R127+'Jogador 17'!R127+'Jogador 18'!R127+'Jogador 19'!R127+'Jogador 20'!R127+'Jogador 21'!R127+'Jogador 22'!R127+'Jogador 23'!R127+'Jogador 24'!R127+'Jogador 25'!R127+'Jogador 26'!R127+'Jogador 27'!R127+'Jogador 28'!R127+'Jogador 29'!R127+'Jogador 30'!R127+'Jogador 31'!R127+'Jogador 32'!R127+'Jogador 33'!R127+'Jogador 34'!R127+'Jogador 35'!R127+'Jogador 36'!R127+'Jogador 37'!R127+'Jogador 38'!R127+'Jogador 39'!R127+'Jogador 40'!R127+'Jogador 41'!R127+'Jogador 42'!R127+'Jogador 43'!R127+'Jogador 44'!R127+'Jogador 45'!R127+'Jogador 46'!R127+'Jogador 47'!R127+'Jogador 48'!R127+'Jogador 49'!R127+'Jogador 50'!R127+'Jogador 51'!R127+'Jogador 52'!R127+'Jogador 53'!R127+'Jogador 54'!R127+'Jogador 55'!R127+'Jogador 56'!R127+'Jogador 57'!R127+'Jogador 58'!R127+'Jogador 59'!R127+'Jogador 60'!R127+'Jogador 61'!R127+'Jogador 62'!R127+'Jogador 63'!R127+'Jogador 64'!R127</f>
        <v>0</v>
      </c>
      <c r="S127" s="4">
        <f>'Jogador 1'!S127+'Jogador 2'!S127+'Jogador 3'!S127+'Jogador 4'!S127+'Jogador 5'!S127+'Jogador 6'!S127+'Jogador 7'!S127+'Jogador 8'!S127+'Jogador 9'!S127+'Jogador 10'!S127+'Jogador 11'!S127+'Jogador 12'!S127+'Jogador 13'!S127+'Jogador 14'!S127+'Jogador 15'!S127+'Jogador 16'!S127+'Jogador 17'!S127+'Jogador 18'!S127+'Jogador 19'!S127+'Jogador 20'!S127+'Jogador 21'!S127+'Jogador 22'!S127+'Jogador 23'!S127+'Jogador 24'!S127+'Jogador 25'!S127+'Jogador 26'!S127+'Jogador 27'!S127+'Jogador 28'!S127+'Jogador 29'!S127+'Jogador 30'!S127+'Jogador 31'!S127+'Jogador 32'!S127+'Jogador 33'!S127+'Jogador 34'!S127+'Jogador 35'!S127+'Jogador 36'!S127+'Jogador 37'!S127+'Jogador 38'!S127+'Jogador 39'!S127+'Jogador 40'!S127+'Jogador 41'!S127+'Jogador 42'!S127+'Jogador 43'!S127+'Jogador 44'!S127+'Jogador 45'!S127+'Jogador 46'!S127+'Jogador 47'!S127+'Jogador 48'!S127+'Jogador 49'!S127+'Jogador 50'!S127+'Jogador 51'!S127+'Jogador 52'!S127+'Jogador 53'!S127+'Jogador 54'!S127+'Jogador 55'!S127+'Jogador 56'!S127+'Jogador 57'!S127+'Jogador 58'!S127+'Jogador 59'!S127+'Jogador 60'!S127+'Jogador 61'!S127+'Jogador 62'!S127+'Jogador 63'!S127+'Jogador 64'!S127</f>
        <v>0</v>
      </c>
      <c r="T127" s="4">
        <f>'Jogador 1'!T127+'Jogador 2'!T127+'Jogador 3'!T127+'Jogador 4'!T127+'Jogador 5'!T127+'Jogador 6'!T127+'Jogador 7'!T127+'Jogador 8'!T127+'Jogador 9'!T127+'Jogador 10'!T127+'Jogador 11'!T127+'Jogador 12'!T127+'Jogador 13'!T127+'Jogador 14'!T127+'Jogador 15'!T127+'Jogador 16'!T127+'Jogador 17'!T127+'Jogador 18'!T127+'Jogador 19'!T127+'Jogador 20'!T127+'Jogador 21'!T127+'Jogador 22'!T127+'Jogador 23'!T127+'Jogador 24'!T127+'Jogador 25'!T127+'Jogador 26'!T127+'Jogador 27'!T127+'Jogador 28'!T127+'Jogador 29'!T127+'Jogador 30'!T127+'Jogador 31'!T127+'Jogador 32'!T127+'Jogador 33'!T127+'Jogador 34'!T127+'Jogador 35'!T127+'Jogador 36'!T127+'Jogador 37'!T127+'Jogador 38'!T127+'Jogador 39'!T127+'Jogador 40'!T127+'Jogador 41'!T127+'Jogador 42'!T127+'Jogador 43'!T127+'Jogador 44'!T127+'Jogador 45'!T127+'Jogador 46'!T127+'Jogador 47'!T127+'Jogador 48'!T127+'Jogador 49'!T127+'Jogador 50'!T127+'Jogador 51'!T127+'Jogador 52'!T127+'Jogador 53'!T127+'Jogador 54'!T127+'Jogador 55'!T127+'Jogador 56'!T127+'Jogador 57'!T127+'Jogador 58'!T127+'Jogador 59'!T127+'Jogador 60'!T127+'Jogador 61'!T127+'Jogador 62'!T127+'Jogador 63'!T127+'Jogador 64'!T127</f>
        <v>0</v>
      </c>
      <c r="U127" s="10">
        <f t="shared" si="27"/>
        <v>0</v>
      </c>
      <c r="V127" s="10">
        <f>IF(C127=0,0,(IF('Jogador 1'!C127=1,'Jogador 1'!$W$8,0)+IF('Jogador 2'!C127=1,'Jogador 2'!$W$8,0)+IF('Jogador 3'!C127=1,'Jogador 3'!$W$8,0)+IF('Jogador 4'!C127=1,'Jogador 4'!$W$8,0)+IF('Jogador 5'!C127=1,'Jogador 5'!$W$8,0)+IF('Jogador 6'!C127=1,'Jogador 6'!$W$8,0)+IF('Jogador 7'!C127=1,'Jogador 7'!$W$8,0)+IF('Jogador 8'!C127=1,'Jogador 8'!$W$8,0)+IF('Jogador 9'!C127=1,'Jogador 9'!$W$8,0)+IF('Jogador 10'!C127=1,'Jogador 10'!$W$8,0)+IF('Jogador 11'!C127=1,'Jogador 11'!$W$8,0)+IF('Jogador 12'!C127=1,'Jogador 12'!$W$8,0)+IF('Jogador 13'!C127=1,'Jogador 13'!$W$8,0)+IF('Jogador 14'!C127=1,'Jogador 14'!$W$8,0)+IF('Jogador 15'!C127=1,'Jogador 15'!$W$8,0)+IF('Jogador 16'!C127=1,'Jogador 16'!$W$8,0)+IF('Jogador 17'!C127=1,'Jogador 17'!$W$8,0)+IF('Jogador 18'!C127=1,'Jogador 18'!$W$8,0)+IF('Jogador 19'!C127=1,'Jogador 19'!$W$8,0)+IF('Jogador 20'!C127=1,'Jogador 20'!$W$8,0)+IF('Jogador 21'!C127=1,'Jogador 21'!$W$8,0)+IF('Jogador 22'!C127=1,'Jogador 22'!$W$8,0)+IF('Jogador 23'!C127=1,'Jogador 23'!$W$8,0)+IF('Jogador 24'!C127=1,'Jogador 24'!$W$8,0)+IF('Jogador 25'!C127=1,'Jogador 25'!$W$8,0)+IF('Jogador 26'!C127=1,'Jogador 26'!$W$8,0)+IF('Jogador 27'!C127=1,'Jogador 27'!$W$8,0)+IF('Jogador 28'!C127=1,'Jogador 28'!$W$8,0)+IF('Jogador 29'!C127=1,'Jogador 29'!$W$8,0)+IF('Jogador 30'!C127=1,'Jogador 30'!$W$8,0)+IF('Jogador 31'!C127=1,'Jogador 31'!$W$8,0)+IF('Jogador 32'!C127=1,'Jogador 32'!$W$8,0)+IF('Jogador 33'!C127=1,'Jogador 33'!$W$8,0)+IF('Jogador 34'!C127=1,'Jogador 34'!$W$8,0)+IF('Jogador 35'!C127=1,'Jogador 35'!$W$8,0) +IF('Jogador 36'!C127=1,'Jogador 36'!$W$8,0)+IF('Jogador 37'!C127=1,'Jogador 37'!$W$8,0)+IF('Jogador 38'!C127=1,'Jogador 38'!$W$8,0)+IF('Jogador 39'!C127=1,'Jogador 39'!$W$8,0)+IF('Jogador 40'!C127=1,'Jogador 40'!$W$8,0)+IF('Jogador 41'!C127=1,'Jogador 41'!$W$8,0)+IF('Jogador 42'!C127=1,'Jogador 42'!$W$8,0)+IF('Jogador 43'!C127=1,'Jogador 43'!$W$8,0)+IF('Jogador 44'!C127=1,'Jogador 44'!$W$8,0)+IF('Jogador 45'!C127=1,'Jogador 45'!$W$8,0)+IF('Jogador 46'!C127=1,'Jogador 46'!$W$8,0)+IF('Jogador 47'!C127=1,'Jogador 47'!$W$8,0)+IF('Jogador 48'!C127=1,'Jogador 48'!$W$8,0)+IF('Jogador 49'!C127=1,'Jogador 49'!$W$8,0)+IF('Jogador 50'!C127=1,'Jogador 50'!$W$8,0)+IF('Jogador 51'!C127=1,'Jogador 51'!$W$8,0)+IF('Jogador 52'!C127=1,'Jogador 52'!$W$8,0)+IF('Jogador 53'!C127=1,'Jogador 53'!$W$8,0)+IF('Jogador 54'!C127=1,'Jogador 54'!$W$8,0)+IF('Jogador 55'!C127=1,'Jogador 55'!$W$8,0)+IF('Jogador 56'!C127=1,'Jogador 56'!$W$8,0)+IF('Jogador 57'!C127=1,'Jogador 57'!$W$8,0)+IF('Jogador 58'!C127=1,'Jogador 58'!$W$8,0)+IF('Jogador 59'!C127=1,'Jogador 59'!$W$8,0)+IF('Jogador 60'!C127=1,'Jogador 60'!$W$8,0)+IF('Jogador 61'!C127=1,'Jogador 61'!$W$8,0)+IF('Jogador 62'!C127=1,'Jogador 62'!$W$8,0)+IF('Jogador 63'!C127=1,'Jogador 63'!$W$8,0)+IF('Jogador 64'!C127=1,'Jogador 64'!$W$8,0))/C127)</f>
        <v>0</v>
      </c>
      <c r="X127" s="4" t="str">
        <f>_xlfn.CONCAT(IF('Jogador 1'!C127=1,_xlfn.CONCAT('Jogador 1'!$W$1,", "),""),IF('Jogador 2'!C127=1,_xlfn.CONCAT('Jogador 2'!$W$1,", "),""),IF('Jogador 3'!C127=1,_xlfn.CONCAT('Jogador 3'!$W$1,", "),""),IF('Jogador 4'!C127=1,_xlfn.CONCAT('Jogador 4'!$W$1,", "),""),IF('Jogador 5'!C127=1,_xlfn.CONCAT('Jogador 5'!$W$1,", "),""),IF('Jogador 6'!C127=1,_xlfn.CONCAT('Jogador 6'!$W$1,", "),""),IF('Jogador 7'!C127=1,_xlfn.CONCAT('Jogador 7'!$W$1,", "),""),IF('Jogador 8'!C127=1,_xlfn.CONCAT('Jogador 8'!$W$1,", "),""),IF('Jogador 9'!C127=1,_xlfn.CONCAT('Jogador 9'!$W$1,", "),""),IF('Jogador 10'!C127=1,_xlfn.CONCAT('Jogador 10'!$W$1,", "),""),IF('Jogador 11'!C127=1,_xlfn.CONCAT('Jogador 11'!$W$1,", "),""),IF('Jogador 12'!C127=1,_xlfn.CONCAT('Jogador 12'!$W$1,", "),""),IF('Jogador 13'!C127=1,_xlfn.CONCAT('Jogador 13'!$W$1,", "),""),IF('Jogador 14'!C127=1,_xlfn.CONCAT('Jogador 14'!$W$1,", "),""),IF('Jogador 15'!C127=1,_xlfn.CONCAT('Jogador 15'!$W$1,", "),""),IF('Jogador 16'!C127=1,_xlfn.CONCAT('Jogador 16'!$W$1,", "),""),IF('Jogador 17'!C127=1,_xlfn.CONCAT('Jogador 17'!$W$1,", "),""),IF('Jogador 18'!C127=1,_xlfn.CONCAT('Jogador 18'!$W$1,", "),""),IF('Jogador 19'!C127=1,_xlfn.CONCAT('Jogador 19'!$W$1,", "),""),IF('Jogador 20'!C127=1,_xlfn.CONCAT('Jogador 20'!$W$1,", "),""),IF('Jogador 21'!C127=1,_xlfn.CONCAT('Jogador 21'!$W$1,", "),""),IF('Jogador 22'!C127=1,_xlfn.CONCAT('Jogador 22'!$W$1,", "),""),IF('Jogador 23'!C127=1,_xlfn.CONCAT('Jogador 23'!$W$1,", "),""),IF('Jogador 24'!C127=1,_xlfn.CONCAT('Jogador 24'!$W$1,", "),""),IF('Jogador 25'!C127=1,_xlfn.CONCAT('Jogador 25'!$W$1,", "),""),IF('Jogador 26'!C127=1,_xlfn.CONCAT('Jogador 26'!$W$1,", "),""),IF('Jogador 27'!C127=1,_xlfn.CONCAT('Jogador 27'!$W$1,", "),""),IF('Jogador 28'!C127=1,_xlfn.CONCAT('Jogador 28'!$W$1,", "),""),IF('Jogador 29'!C127=1,_xlfn.CONCAT('Jogador 29'!$W$1,", "),""),IF('Jogador 30'!C127=1,_xlfn.CONCAT('Jogador 30'!$W$1,", "),""),IF('Jogador 31'!C127=1,_xlfn.CONCAT('Jogador 31'!$W$1,", "),""),IF('Jogador 32'!C127=1,_xlfn.CONCAT('Jogador 32'!$W$1,", "),""),IF('Jogador 33'!C127=1,_xlfn.CONCAT('Jogador 33'!$W$1,", "),""),IF('Jogador 34'!C127=1,_xlfn.CONCAT('Jogador 34'!$W$1,", "),""),IF('Jogador 35'!C127=1,_xlfn.CONCAT('Jogador 35'!$W$1,", "),""),IF('Jogador 36'!C127=1,_xlfn.CONCAT('Jogador 36'!$W$1,", "),""),IF('Jogador 37'!C127=1,_xlfn.CONCAT('Jogador 37'!$W$1,", "),""),IF('Jogador 38'!C127=1,_xlfn.CONCAT('Jogador 38'!$W$1,", "),""),IF('Jogador 39'!C127=1,_xlfn.CONCAT('Jogador 39'!$W$1,", "),""),IF('Jogador 40'!C127=1,_xlfn.CONCAT('Jogador 40'!$W$1,", "),""),IF('Jogador 41'!C127=1,_xlfn.CONCAT('Jogador 41'!$W$1,", "),""),IF('Jogador 42'!C127=1,_xlfn.CONCAT('Jogador 42'!$W$1,", "),""),IF('Jogador 43'!C127=1,_xlfn.CONCAT('Jogador 43'!$W$1,", "),""),IF('Jogador 44'!C127=1,_xlfn.CONCAT('Jogador 44'!$W$1,", "),""),IF('Jogador 45'!C127=1,_xlfn.CONCAT('Jogador 45'!$W$1,", "),""),IF('Jogador 46'!C127=1,_xlfn.CONCAT('Jogador 46'!$W$1,", "),""),IF('Jogador 47'!C127=1,_xlfn.CONCAT('Jogador 47'!$W$1,", "),""),IF('Jogador 48'!C127=1,_xlfn.CONCAT('Jogador 48'!$W$1,", "),""),IF('Jogador 49'!C127=1,_xlfn.CONCAT('Jogador 49'!$W$1,", "),""),IF('Jogador 50'!C127=1,_xlfn.CONCAT('Jogador 50'!$W$1,", "),""),IF('Jogador 51'!C127=1,_xlfn.CONCAT('Jogador 51'!$W$1,", "),""),IF('Jogador 52'!C127=1,_xlfn.CONCAT('Jogador 52'!$W$1,", "),""),IF('Jogador 53'!C127=1,_xlfn.CONCAT('Jogador 53'!$W$1,", "),""),IF('Jogador 54'!C127=1,_xlfn.CONCAT('Jogador 54'!$W$1,", "),""),IF('Jogador 55'!C127=1,_xlfn.CONCAT('Jogador 55'!$W$1,", "),""),IF('Jogador 56'!C127=1,_xlfn.CONCAT('Jogador 56'!$W$1,", "),""),IF('Jogador 57'!C127=1,_xlfn.CONCAT('Jogador 57'!$W$1,", "),""),IF('Jogador 58'!C127=1,_xlfn.CONCAT('Jogador 58'!$W$1,", "),""),IF('Jogador 59'!C127=1,_xlfn.CONCAT('Jogador 59'!$W$1,", "),""),IF('Jogador 60'!C127=1,_xlfn.CONCAT('Jogador 60'!$W$1,", "),""),IF('Jogador 61'!C127=1,_xlfn.CONCAT('Jogador 61'!$W$1,", "),""),IF('Jogador 62'!C127=1,_xlfn.CONCAT('Jogador 62'!$W$1,", "),""),IF('Jogador 63'!C127=1,_xlfn.CONCAT('Jogador 63'!$W$1,", "),""),IF('Jogador 64'!C127=1,_xlfn.CONCAT('Jogador 64'!$W$1,", "),""))</f>
        <v/>
      </c>
      <c r="Y127" s="4" t="str">
        <f>_xlfn.CONCAT(IF('Jogador 1'!D127=1,_xlfn.CONCAT('Jogador 1'!$W$1,", "),""),IF('Jogador 2'!D127=1,_xlfn.CONCAT('Jogador 2'!$W$1,", "),""),IF('Jogador 3'!D127=1,_xlfn.CONCAT('Jogador 3'!$W$1,", "),""),IF('Jogador 4'!D127=1,_xlfn.CONCAT('Jogador 4'!$W$1,", "),""),IF('Jogador 5'!D127=1,_xlfn.CONCAT('Jogador 5'!$W$1,", "),""),IF('Jogador 6'!D127=1,_xlfn.CONCAT('Jogador 6'!$W$1,", "),""),IF('Jogador 7'!D127=1,_xlfn.CONCAT('Jogador 7'!$W$1,", "),""),IF('Jogador 8'!D127=1,_xlfn.CONCAT('Jogador 8'!$W$1,", "),""),IF('Jogador 9'!D127=1,_xlfn.CONCAT('Jogador 9'!$W$1,", "),""),IF('Jogador 10'!D127=1,_xlfn.CONCAT('Jogador 10'!$W$1,", "),""),IF('Jogador 11'!D127=1,_xlfn.CONCAT('Jogador 11'!$W$1,", "),""),IF('Jogador 12'!D127=1,_xlfn.CONCAT('Jogador 12'!$W$1,", "),""),IF('Jogador 13'!D127=1,_xlfn.CONCAT('Jogador 13'!$W$1,", "),""),IF('Jogador 14'!D127=1,_xlfn.CONCAT('Jogador 14'!$W$1,", "),""),IF('Jogador 15'!D127=1,_xlfn.CONCAT('Jogador 15'!$W$1,", "),""),IF('Jogador 16'!D127=1,_xlfn.CONCAT('Jogador 16'!$W$1,", "),""),IF('Jogador 17'!D127=1,_xlfn.CONCAT('Jogador 17'!$W$1,", "),""),IF('Jogador 18'!D127=1,_xlfn.CONCAT('Jogador 18'!$W$1,", "),""),IF('Jogador 19'!D127=1,_xlfn.CONCAT('Jogador 19'!$W$1,", "),""),IF('Jogador 20'!D127=1,_xlfn.CONCAT('Jogador 20'!$W$1,", "),""),IF('Jogador 21'!D127=1,_xlfn.CONCAT('Jogador 21'!$W$1,", "),""),IF('Jogador 22'!D127=1,_xlfn.CONCAT('Jogador 22'!$W$1,", "),""),IF('Jogador 23'!D127=1,_xlfn.CONCAT('Jogador 23'!$W$1,", "),""),IF('Jogador 24'!D127=1,_xlfn.CONCAT('Jogador 24'!$W$1,", "),""),IF('Jogador 25'!D127=1,_xlfn.CONCAT('Jogador 25'!$W$1,", "),""),IF('Jogador 26'!D127=1,_xlfn.CONCAT('Jogador 26'!$W$1,", "),""),IF('Jogador 27'!D127=1,_xlfn.CONCAT('Jogador 27'!$W$1,", "),""),IF('Jogador 28'!D127=1,_xlfn.CONCAT('Jogador 28'!$W$1,", "),""),IF('Jogador 29'!D127=1,_xlfn.CONCAT('Jogador 29'!$W$1,", "),""),IF('Jogador 30'!D127=1,_xlfn.CONCAT('Jogador 30'!$W$1,", "),""),IF('Jogador 31'!D127=1,_xlfn.CONCAT('Jogador 31'!$W$1,", "),""),IF('Jogador 32'!D127=1,_xlfn.CONCAT('Jogador 32'!$W$1,", "),""),IF('Jogador 33'!D127=1,_xlfn.CONCAT('Jogador 33'!$W$1,", "),""),IF('Jogador 34'!D127=1,_xlfn.CONCAT('Jogador 34'!$W$1,", "),""),IF('Jogador 35'!D127=1,_xlfn.CONCAT('Jogador 35'!$W$1,", "),""),IF('Jogador 36'!D127=1,_xlfn.CONCAT('Jogador 36'!$W$1,", "),""),IF('Jogador 37'!D127=1,_xlfn.CONCAT('Jogador 37'!$W$1,", "),""),IF('Jogador 38'!D127=1,_xlfn.CONCAT('Jogador 38'!$W$1,", "),""),IF('Jogador 39'!D127=1,_xlfn.CONCAT('Jogador 39'!$W$1,", "),""),IF('Jogador 40'!D127=1,_xlfn.CONCAT('Jogador 40'!$W$1,", "),""),IF('Jogador 41'!D127=1,_xlfn.CONCAT('Jogador 41'!$W$1,", "),""),IF('Jogador 42'!D127=1,_xlfn.CONCAT('Jogador 42'!$W$1,", "),""),IF('Jogador 43'!D127=1,_xlfn.CONCAT('Jogador 43'!$W$1,", "),""),IF('Jogador 44'!D127=1,_xlfn.CONCAT('Jogador 44'!$W$1,", "),""),IF('Jogador 45'!D127=1,_xlfn.CONCAT('Jogador 45'!$W$1,", "),""),IF('Jogador 46'!D127=1,_xlfn.CONCAT('Jogador 46'!$W$1,", "),""),IF('Jogador 47'!D127=1,_xlfn.CONCAT('Jogador 47'!$W$1,", "),""),IF('Jogador 48'!D127=1,_xlfn.CONCAT('Jogador 48'!$W$1,", "),""),IF('Jogador 49'!D127=1,_xlfn.CONCAT('Jogador 49'!$W$1,", "),""),IF('Jogador 50'!D127=1,_xlfn.CONCAT('Jogador 50'!$W$1,", "),""),IF('Jogador 51'!D127=1,_xlfn.CONCAT('Jogador 51'!$W$1,", "),""),IF('Jogador 52'!D127=1,_xlfn.CONCAT('Jogador 52'!$W$1,", "),""),IF('Jogador 53'!D127=1,_xlfn.CONCAT('Jogador 53'!$W$1,", "),""),IF('Jogador 54'!D127=1,_xlfn.CONCAT('Jogador 54'!$W$1,", "),""),IF('Jogador 55'!D127=1,_xlfn.CONCAT('Jogador 55'!$W$1,", "),""),IF('Jogador 56'!D127=1,_xlfn.CONCAT('Jogador 56'!$W$1,", "),""),IF('Jogador 57'!D127=1,_xlfn.CONCAT('Jogador 57'!$W$1,", "),""),IF('Jogador 58'!D127=1,_xlfn.CONCAT('Jogador 58'!$W$1,", "),""),IF('Jogador 59'!D127=1,_xlfn.CONCAT('Jogador 59'!$W$1,", "),""),IF('Jogador 60'!D127=1,_xlfn.CONCAT('Jogador 60'!$W$1,", "),""),IF('Jogador 61'!D127=1,_xlfn.CONCAT('Jogador 61'!$W$1,", "),""),IF('Jogador 62'!D127=1,_xlfn.CONCAT('Jogador 62'!$W$1,", "),""),IF('Jogador 63'!D127=1,_xlfn.CONCAT('Jogador 63'!$W$1,", "),""),IF('Jogador 64'!D127=1,_xlfn.CONCAT('Jogador 64'!$W$1,", "),""))</f>
        <v/>
      </c>
    </row>
    <row r="128" spans="1:25" x14ac:dyDescent="0.3">
      <c r="A128" s="4" t="s">
        <v>2</v>
      </c>
      <c r="B128" s="4">
        <f>'Jogador 1'!B128+'Jogador 2'!B128+'Jogador 3'!B128+'Jogador 4'!B128+'Jogador 5'!B128+'Jogador 6'!B128+'Jogador 7'!B128+'Jogador 8'!B128+'Jogador 9'!B128+'Jogador 10'!B128+'Jogador 11'!B128+'Jogador 12'!B128+'Jogador 13'!B128+'Jogador 14'!B128+'Jogador 15'!B128+'Jogador 16'!B128+'Jogador 17'!B128+'Jogador 18'!B128+'Jogador 19'!B128+'Jogador 20'!B128+'Jogador 21'!B128+'Jogador 22'!B128+'Jogador 23'!B128+'Jogador 24'!B128+'Jogador 25'!B128+'Jogador 26'!B128+'Jogador 27'!B128+'Jogador 28'!B128+'Jogador 29'!B128+'Jogador 30'!B128+'Jogador 31'!B128+'Jogador 32'!B128+'Jogador 33'!B128+'Jogador 34'!B128+'Jogador 35'!B128+'Jogador 36'!B128+'Jogador 37'!B128+'Jogador 38'!B128+'Jogador 39'!B128+'Jogador 40'!B128+'Jogador 41'!B128+'Jogador 42'!B128+'Jogador 43'!B128+'Jogador 44'!B128+'Jogador 45'!B128+'Jogador 46'!B128+'Jogador 47'!B128+'Jogador 48'!B128+'Jogador 49'!B128+'Jogador 50'!B128+'Jogador 51'!B128+'Jogador 52'!B128+'Jogador 53'!B128+'Jogador 54'!B128+'Jogador 55'!B128+'Jogador 56'!B128+'Jogador 57'!B128+'Jogador 58'!B128+'Jogador 59'!B128+'Jogador 60'!B128+'Jogador 61'!B128+'Jogador 62'!B128+'Jogador 63'!B128+'Jogador 64'!B128</f>
        <v>0</v>
      </c>
      <c r="C128" s="4">
        <f>'Jogador 1'!C128+'Jogador 2'!C128+'Jogador 3'!C128+'Jogador 4'!C128+'Jogador 5'!C128+'Jogador 6'!C128+'Jogador 7'!C128+'Jogador 8'!C128+'Jogador 9'!C128+'Jogador 10'!C128+'Jogador 11'!C128+'Jogador 12'!C128+'Jogador 13'!C128+'Jogador 14'!C128+'Jogador 15'!C128+'Jogador 16'!C128+'Jogador 17'!C128+'Jogador 18'!C128+'Jogador 19'!C128+'Jogador 20'!C128+'Jogador 21'!C128+'Jogador 22'!C128+'Jogador 23'!C128+'Jogador 24'!C128+'Jogador 25'!C128+'Jogador 26'!C128+'Jogador 27'!C128+'Jogador 28'!C128+'Jogador 29'!C128+'Jogador 30'!C128+'Jogador 31'!C128+'Jogador 32'!C128+'Jogador 33'!C128+'Jogador 34'!C128+'Jogador 35'!C128+'Jogador 36'!C128+'Jogador 37'!C128+'Jogador 38'!C128+'Jogador 39'!C128+'Jogador 40'!C128+'Jogador 41'!C128+'Jogador 42'!C128+'Jogador 43'!C128+'Jogador 44'!C128+'Jogador 45'!C128+'Jogador 46'!C128+'Jogador 47'!C128+'Jogador 48'!C128+'Jogador 49'!C128+'Jogador 50'!C128+'Jogador 51'!C128+'Jogador 52'!C128+'Jogador 53'!C128+'Jogador 54'!C128+'Jogador 55'!C128+'Jogador 56'!C128+'Jogador 57'!C128+'Jogador 58'!C128+'Jogador 59'!C128+'Jogador 60'!C128+'Jogador 61'!C128+'Jogador 62'!C128+'Jogador 63'!C128+'Jogador 64'!C128</f>
        <v>0</v>
      </c>
      <c r="D128" s="4">
        <f>'Jogador 1'!D128+'Jogador 2'!D128+'Jogador 3'!D128+'Jogador 4'!D128+'Jogador 5'!D128+'Jogador 6'!D128+'Jogador 7'!D128+'Jogador 8'!D128+'Jogador 9'!D128+'Jogador 10'!D128+'Jogador 11'!D128+'Jogador 12'!D128+'Jogador 13'!D128+'Jogador 14'!D128+'Jogador 15'!D128+'Jogador 16'!D128+'Jogador 17'!D128+'Jogador 18'!D128+'Jogador 19'!D128+'Jogador 20'!D128+'Jogador 21'!D128+'Jogador 22'!D128+'Jogador 23'!D128+'Jogador 24'!D128+'Jogador 25'!D128+'Jogador 26'!D128+'Jogador 27'!D128+'Jogador 28'!D128+'Jogador 29'!D128+'Jogador 30'!D128+'Jogador 31'!D128+'Jogador 32'!D128+'Jogador 33'!D128+'Jogador 34'!D128+'Jogador 35'!D128+'Jogador 36'!D128+'Jogador 37'!D128+'Jogador 38'!D128+'Jogador 39'!D128+'Jogador 40'!D128+'Jogador 41'!D128+'Jogador 42'!D128+'Jogador 43'!D128+'Jogador 44'!D128+'Jogador 45'!D128+'Jogador 46'!D128+'Jogador 47'!D128+'Jogador 48'!D128+'Jogador 49'!D128+'Jogador 50'!D128+'Jogador 51'!D128+'Jogador 52'!D128+'Jogador 53'!D128+'Jogador 54'!D128+'Jogador 55'!D128+'Jogador 56'!D128+'Jogador 57'!D128+'Jogador 58'!D128+'Jogador 59'!D128+'Jogador 60'!D128+'Jogador 61'!D128+'Jogador 62'!D128+'Jogador 63'!D128+'Jogador 64'!D128</f>
        <v>0</v>
      </c>
      <c r="E128" s="4">
        <f>'Jogador 1'!E128+'Jogador 2'!E128+'Jogador 3'!E128+'Jogador 4'!E128+'Jogador 5'!E128+'Jogador 6'!E128+'Jogador 7'!E128+'Jogador 8'!E128+'Jogador 9'!E128+'Jogador 10'!E128+'Jogador 11'!E128+'Jogador 12'!E128+'Jogador 13'!E128+'Jogador 14'!E128+'Jogador 15'!E128+'Jogador 16'!E128+'Jogador 17'!E128+'Jogador 18'!E128+'Jogador 19'!E128+'Jogador 20'!E128+'Jogador 21'!E128+'Jogador 22'!E128+'Jogador 23'!E128+'Jogador 24'!E128+'Jogador 25'!E128+'Jogador 26'!E128+'Jogador 27'!E128+'Jogador 28'!E128+'Jogador 29'!E128+'Jogador 30'!E128+'Jogador 31'!E128+'Jogador 32'!E128+'Jogador 33'!E128+'Jogador 34'!E128+'Jogador 35'!E128+'Jogador 36'!E128+'Jogador 37'!E128+'Jogador 38'!E128+'Jogador 39'!E128+'Jogador 40'!E128+'Jogador 41'!E128+'Jogador 42'!E128+'Jogador 43'!E128+'Jogador 44'!E128+'Jogador 45'!E128+'Jogador 46'!E128+'Jogador 47'!E128+'Jogador 48'!E128+'Jogador 49'!E128+'Jogador 50'!E128+'Jogador 51'!E128+'Jogador 52'!E128+'Jogador 53'!E128+'Jogador 54'!E128+'Jogador 55'!E128+'Jogador 56'!E128+'Jogador 57'!E128+'Jogador 58'!E128+'Jogador 59'!E128+'Jogador 60'!E128+'Jogador 61'!E128+'Jogador 62'!E128+'Jogador 63'!E128+'Jogador 64'!E128</f>
        <v>0</v>
      </c>
      <c r="F128" s="9">
        <f t="shared" si="21"/>
        <v>0</v>
      </c>
      <c r="G128" s="4">
        <f>'Jogador 1'!G128+'Jogador 2'!G128+'Jogador 3'!G128+'Jogador 4'!G128+'Jogador 5'!G128+'Jogador 6'!G128+'Jogador 7'!G128+'Jogador 8'!G128+'Jogador 9'!G128+'Jogador 10'!G128+'Jogador 11'!G128+'Jogador 12'!G128+'Jogador 13'!G128+'Jogador 14'!G128+'Jogador 15'!G128+'Jogador 16'!G128+'Jogador 17'!G128+'Jogador 18'!G128+'Jogador 19'!G128+'Jogador 20'!G128+'Jogador 21'!G128+'Jogador 22'!G128+'Jogador 23'!G128+'Jogador 24'!G128+'Jogador 25'!G128+'Jogador 26'!G128+'Jogador 27'!G128+'Jogador 28'!G128+'Jogador 29'!G128+'Jogador 30'!G128+'Jogador 31'!G128+'Jogador 32'!G128+'Jogador 33'!G128+'Jogador 34'!G128+'Jogador 35'!G128+'Jogador 36'!G128+'Jogador 37'!G128+'Jogador 38'!G128+'Jogador 39'!G128+'Jogador 40'!G128+'Jogador 41'!G128+'Jogador 42'!G128+'Jogador 43'!G128+'Jogador 44'!G128+'Jogador 45'!G128+'Jogador 46'!G128+'Jogador 47'!G128+'Jogador 48'!G128+'Jogador 49'!G128+'Jogador 50'!G128+'Jogador 51'!G128+'Jogador 52'!G128+'Jogador 53'!G128+'Jogador 54'!G128+'Jogador 55'!G128+'Jogador 56'!G128+'Jogador 57'!G128+'Jogador 58'!G128+'Jogador 59'!G128+'Jogador 60'!G128+'Jogador 61'!G128+'Jogador 62'!G128+'Jogador 63'!G128+'Jogador 64'!G128</f>
        <v>0</v>
      </c>
      <c r="H128" s="9">
        <f t="shared" si="22"/>
        <v>0</v>
      </c>
      <c r="I128" s="4">
        <f>'Jogador 1'!I128+'Jogador 2'!I128+'Jogador 3'!I128+'Jogador 4'!I128+'Jogador 5'!I128+'Jogador 6'!I128+'Jogador 7'!I128+'Jogador 8'!I128+'Jogador 9'!I128+'Jogador 10'!I128+'Jogador 11'!I128+'Jogador 12'!I128+'Jogador 13'!I128+'Jogador 14'!I128+'Jogador 15'!I128+'Jogador 16'!I128+'Jogador 17'!I128+'Jogador 18'!I128+'Jogador 19'!I128+'Jogador 20'!I128+'Jogador 21'!I128+'Jogador 22'!I128+'Jogador 23'!I128+'Jogador 24'!I128+'Jogador 25'!I128+'Jogador 26'!I128+'Jogador 27'!I128+'Jogador 28'!I128+'Jogador 29'!I128+'Jogador 30'!I128+'Jogador 31'!I128+'Jogador 32'!I128+'Jogador 33'!I128+'Jogador 34'!I128+'Jogador 35'!I128+'Jogador 36'!I128+'Jogador 37'!I128+'Jogador 38'!I128+'Jogador 39'!I128+'Jogador 40'!I128+'Jogador 41'!I128+'Jogador 42'!I128+'Jogador 43'!I128+'Jogador 44'!I128+'Jogador 45'!I128+'Jogador 46'!I128+'Jogador 47'!I128+'Jogador 48'!I128+'Jogador 49'!I128+'Jogador 50'!I128+'Jogador 51'!I128+'Jogador 52'!I128+'Jogador 53'!I128+'Jogador 54'!I128+'Jogador 55'!I128+'Jogador 56'!I128+'Jogador 57'!I128+'Jogador 58'!I128+'Jogador 59'!I128+'Jogador 60'!I128+'Jogador 61'!I128+'Jogador 62'!I128+'Jogador 63'!I128+'Jogador 64'!I128</f>
        <v>0</v>
      </c>
      <c r="J128" s="9">
        <f t="shared" si="23"/>
        <v>0</v>
      </c>
      <c r="K128" s="4">
        <f>'Jogador 1'!K128+'Jogador 2'!K128+'Jogador 3'!K128+'Jogador 4'!K128+'Jogador 5'!K128+'Jogador 6'!K128+'Jogador 7'!K128+'Jogador 8'!K128+'Jogador 9'!K128+'Jogador 10'!K128+'Jogador 11'!K128+'Jogador 12'!K128+'Jogador 13'!K128+'Jogador 14'!K128+'Jogador 15'!K128+'Jogador 16'!K128+'Jogador 17'!K128+'Jogador 18'!K128+'Jogador 19'!K128+'Jogador 20'!K128+'Jogador 21'!K128+'Jogador 22'!K128+'Jogador 23'!K128+'Jogador 24'!K128+'Jogador 25'!K128+'Jogador 26'!K128+'Jogador 27'!K128+'Jogador 28'!K128+'Jogador 29'!K128+'Jogador 30'!K128+'Jogador 31'!K128+'Jogador 32'!K128+'Jogador 33'!K128+'Jogador 34'!K128+'Jogador 35'!K128+'Jogador 36'!K128+'Jogador 37'!K128+'Jogador 38'!K128+'Jogador 39'!K128+'Jogador 40'!K128+'Jogador 41'!K128+'Jogador 42'!K128+'Jogador 43'!K128+'Jogador 44'!K128+'Jogador 45'!K128+'Jogador 46'!K128+'Jogador 47'!K128+'Jogador 48'!K128+'Jogador 49'!K128+'Jogador 50'!K128+'Jogador 51'!K128+'Jogador 52'!K128+'Jogador 53'!K128+'Jogador 54'!K128+'Jogador 55'!K128+'Jogador 56'!K128+'Jogador 57'!K128+'Jogador 58'!K128+'Jogador 59'!K128+'Jogador 60'!K128+'Jogador 61'!K128+'Jogador 62'!K128+'Jogador 63'!K128+'Jogador 64'!K128</f>
        <v>0</v>
      </c>
      <c r="L128" s="9">
        <f t="shared" si="24"/>
        <v>0</v>
      </c>
      <c r="M128" s="4">
        <f>'Jogador 1'!M128+'Jogador 2'!M128+'Jogador 3'!M128+'Jogador 4'!M128+'Jogador 5'!M128+'Jogador 6'!M128+'Jogador 7'!M128+'Jogador 8'!M128+'Jogador 9'!M128+'Jogador 10'!M128+'Jogador 11'!M128+'Jogador 12'!M128+'Jogador 13'!M128+'Jogador 14'!M128+'Jogador 15'!M128+'Jogador 16'!M128+'Jogador 17'!M128+'Jogador 18'!M128+'Jogador 19'!M128+'Jogador 20'!M128+'Jogador 21'!M128+'Jogador 22'!M128+'Jogador 23'!M128+'Jogador 24'!M128+'Jogador 25'!M128+'Jogador 26'!M128+'Jogador 27'!M128+'Jogador 28'!M128+'Jogador 29'!M128+'Jogador 30'!M128+'Jogador 31'!M128+'Jogador 32'!M128+'Jogador 33'!M128+'Jogador 34'!M128+'Jogador 35'!M128+'Jogador 36'!M128+'Jogador 37'!M128+'Jogador 38'!M128+'Jogador 39'!M128+'Jogador 40'!M128+'Jogador 41'!M128+'Jogador 42'!M128+'Jogador 43'!M128+'Jogador 44'!M128+'Jogador 45'!M128+'Jogador 46'!M128+'Jogador 47'!M128+'Jogador 48'!M128+'Jogador 49'!M128+'Jogador 50'!M128+'Jogador 51'!M128+'Jogador 52'!M128+'Jogador 53'!M128+'Jogador 54'!M128+'Jogador 55'!M128+'Jogador 56'!M128+'Jogador 57'!M128+'Jogador 58'!M128+'Jogador 59'!M128+'Jogador 60'!M128+'Jogador 61'!M128+'Jogador 62'!M128+'Jogador 63'!M128+'Jogador 64'!M128</f>
        <v>0</v>
      </c>
      <c r="N128" s="9">
        <f t="shared" si="25"/>
        <v>0</v>
      </c>
      <c r="O128" s="4">
        <f>'Jogador 1'!O128+'Jogador 2'!O128+'Jogador 3'!O128+'Jogador 4'!O128+'Jogador 5'!O128+'Jogador 6'!O128+'Jogador 7'!O128+'Jogador 8'!O128+'Jogador 9'!O128+'Jogador 10'!O128+'Jogador 11'!O128+'Jogador 12'!O128+'Jogador 13'!O128+'Jogador 14'!O128+'Jogador 15'!O128+'Jogador 16'!O128+'Jogador 17'!O128+'Jogador 18'!O128+'Jogador 19'!O128+'Jogador 20'!O128+'Jogador 21'!O128+'Jogador 22'!O128+'Jogador 23'!O128+'Jogador 24'!O128+'Jogador 25'!O128+'Jogador 26'!O128+'Jogador 27'!O128+'Jogador 28'!O128+'Jogador 29'!O128+'Jogador 30'!O128+'Jogador 31'!O128+'Jogador 32'!O128+'Jogador 33'!O128+'Jogador 34'!O128+'Jogador 35'!O128+'Jogador 36'!O128+'Jogador 37'!O128+'Jogador 38'!O128+'Jogador 39'!O128+'Jogador 40'!O128+'Jogador 41'!O128+'Jogador 42'!O128+'Jogador 43'!O128+'Jogador 44'!O128+'Jogador 45'!O128+'Jogador 46'!O128+'Jogador 47'!O128+'Jogador 48'!O128+'Jogador 49'!O128+'Jogador 50'!O128+'Jogador 51'!O128+'Jogador 52'!O128+'Jogador 53'!O128+'Jogador 54'!O128+'Jogador 55'!O128+'Jogador 56'!O128+'Jogador 57'!O128+'Jogador 58'!O128+'Jogador 59'!O128+'Jogador 60'!O128+'Jogador 61'!O128+'Jogador 62'!O128+'Jogador 63'!O128+'Jogador 64'!O128</f>
        <v>0</v>
      </c>
      <c r="P128" s="9">
        <f t="shared" si="26"/>
        <v>0</v>
      </c>
      <c r="Q128" s="4">
        <f>'Jogador 1'!Q128+'Jogador 2'!Q128+'Jogador 3'!Q128+'Jogador 4'!Q128+'Jogador 5'!Q128+'Jogador 6'!Q128+'Jogador 7'!Q128+'Jogador 8'!Q128+'Jogador 9'!Q128+'Jogador 10'!Q128+'Jogador 11'!Q128+'Jogador 12'!Q128+'Jogador 13'!Q128+'Jogador 14'!Q128+'Jogador 15'!Q128+'Jogador 16'!Q128+'Jogador 17'!Q128+'Jogador 18'!Q128+'Jogador 19'!Q128+'Jogador 20'!Q128+'Jogador 21'!Q128+'Jogador 22'!Q128+'Jogador 23'!Q128+'Jogador 24'!Q128+'Jogador 25'!Q128+'Jogador 26'!Q128+'Jogador 27'!Q128+'Jogador 28'!Q128+'Jogador 29'!Q128+'Jogador 30'!Q128+'Jogador 31'!Q128+'Jogador 32'!Q128+'Jogador 33'!Q128+'Jogador 34'!Q128+'Jogador 35'!Q128+'Jogador 36'!Q128+'Jogador 37'!Q128+'Jogador 38'!Q128+'Jogador 39'!Q128+'Jogador 40'!Q128+'Jogador 41'!Q128+'Jogador 42'!Q128+'Jogador 43'!Q128+'Jogador 44'!Q128+'Jogador 45'!Q128+'Jogador 46'!Q128+'Jogador 47'!Q128+'Jogador 48'!Q128+'Jogador 49'!Q128+'Jogador 50'!Q128+'Jogador 51'!Q128+'Jogador 52'!Q128+'Jogador 53'!Q128+'Jogador 54'!Q128+'Jogador 55'!Q128+'Jogador 56'!Q128+'Jogador 57'!Q128+'Jogador 58'!Q128+'Jogador 59'!Q128+'Jogador 60'!Q128+'Jogador 61'!Q128+'Jogador 62'!Q128+'Jogador 63'!Q128+'Jogador 64'!Q128</f>
        <v>0</v>
      </c>
      <c r="R128" s="4">
        <f>'Jogador 1'!R128+'Jogador 2'!R128+'Jogador 3'!R128+'Jogador 4'!R128+'Jogador 5'!R128+'Jogador 6'!R128+'Jogador 7'!R128+'Jogador 8'!R128+'Jogador 9'!R128+'Jogador 10'!R128+'Jogador 11'!R128+'Jogador 12'!R128+'Jogador 13'!R128+'Jogador 14'!R128+'Jogador 15'!R128+'Jogador 16'!R128+'Jogador 17'!R128+'Jogador 18'!R128+'Jogador 19'!R128+'Jogador 20'!R128+'Jogador 21'!R128+'Jogador 22'!R128+'Jogador 23'!R128+'Jogador 24'!R128+'Jogador 25'!R128+'Jogador 26'!R128+'Jogador 27'!R128+'Jogador 28'!R128+'Jogador 29'!R128+'Jogador 30'!R128+'Jogador 31'!R128+'Jogador 32'!R128+'Jogador 33'!R128+'Jogador 34'!R128+'Jogador 35'!R128+'Jogador 36'!R128+'Jogador 37'!R128+'Jogador 38'!R128+'Jogador 39'!R128+'Jogador 40'!R128+'Jogador 41'!R128+'Jogador 42'!R128+'Jogador 43'!R128+'Jogador 44'!R128+'Jogador 45'!R128+'Jogador 46'!R128+'Jogador 47'!R128+'Jogador 48'!R128+'Jogador 49'!R128+'Jogador 50'!R128+'Jogador 51'!R128+'Jogador 52'!R128+'Jogador 53'!R128+'Jogador 54'!R128+'Jogador 55'!R128+'Jogador 56'!R128+'Jogador 57'!R128+'Jogador 58'!R128+'Jogador 59'!R128+'Jogador 60'!R128+'Jogador 61'!R128+'Jogador 62'!R128+'Jogador 63'!R128+'Jogador 64'!R128</f>
        <v>0</v>
      </c>
      <c r="S128" s="4">
        <f>'Jogador 1'!S128+'Jogador 2'!S128+'Jogador 3'!S128+'Jogador 4'!S128+'Jogador 5'!S128+'Jogador 6'!S128+'Jogador 7'!S128+'Jogador 8'!S128+'Jogador 9'!S128+'Jogador 10'!S128+'Jogador 11'!S128+'Jogador 12'!S128+'Jogador 13'!S128+'Jogador 14'!S128+'Jogador 15'!S128+'Jogador 16'!S128+'Jogador 17'!S128+'Jogador 18'!S128+'Jogador 19'!S128+'Jogador 20'!S128+'Jogador 21'!S128+'Jogador 22'!S128+'Jogador 23'!S128+'Jogador 24'!S128+'Jogador 25'!S128+'Jogador 26'!S128+'Jogador 27'!S128+'Jogador 28'!S128+'Jogador 29'!S128+'Jogador 30'!S128+'Jogador 31'!S128+'Jogador 32'!S128+'Jogador 33'!S128+'Jogador 34'!S128+'Jogador 35'!S128+'Jogador 36'!S128+'Jogador 37'!S128+'Jogador 38'!S128+'Jogador 39'!S128+'Jogador 40'!S128+'Jogador 41'!S128+'Jogador 42'!S128+'Jogador 43'!S128+'Jogador 44'!S128+'Jogador 45'!S128+'Jogador 46'!S128+'Jogador 47'!S128+'Jogador 48'!S128+'Jogador 49'!S128+'Jogador 50'!S128+'Jogador 51'!S128+'Jogador 52'!S128+'Jogador 53'!S128+'Jogador 54'!S128+'Jogador 55'!S128+'Jogador 56'!S128+'Jogador 57'!S128+'Jogador 58'!S128+'Jogador 59'!S128+'Jogador 60'!S128+'Jogador 61'!S128+'Jogador 62'!S128+'Jogador 63'!S128+'Jogador 64'!S128</f>
        <v>0</v>
      </c>
      <c r="T128" s="4">
        <f>'Jogador 1'!T128+'Jogador 2'!T128+'Jogador 3'!T128+'Jogador 4'!T128+'Jogador 5'!T128+'Jogador 6'!T128+'Jogador 7'!T128+'Jogador 8'!T128+'Jogador 9'!T128+'Jogador 10'!T128+'Jogador 11'!T128+'Jogador 12'!T128+'Jogador 13'!T128+'Jogador 14'!T128+'Jogador 15'!T128+'Jogador 16'!T128+'Jogador 17'!T128+'Jogador 18'!T128+'Jogador 19'!T128+'Jogador 20'!T128+'Jogador 21'!T128+'Jogador 22'!T128+'Jogador 23'!T128+'Jogador 24'!T128+'Jogador 25'!T128+'Jogador 26'!T128+'Jogador 27'!T128+'Jogador 28'!T128+'Jogador 29'!T128+'Jogador 30'!T128+'Jogador 31'!T128+'Jogador 32'!T128+'Jogador 33'!T128+'Jogador 34'!T128+'Jogador 35'!T128+'Jogador 36'!T128+'Jogador 37'!T128+'Jogador 38'!T128+'Jogador 39'!T128+'Jogador 40'!T128+'Jogador 41'!T128+'Jogador 42'!T128+'Jogador 43'!T128+'Jogador 44'!T128+'Jogador 45'!T128+'Jogador 46'!T128+'Jogador 47'!T128+'Jogador 48'!T128+'Jogador 49'!T128+'Jogador 50'!T128+'Jogador 51'!T128+'Jogador 52'!T128+'Jogador 53'!T128+'Jogador 54'!T128+'Jogador 55'!T128+'Jogador 56'!T128+'Jogador 57'!T128+'Jogador 58'!T128+'Jogador 59'!T128+'Jogador 60'!T128+'Jogador 61'!T128+'Jogador 62'!T128+'Jogador 63'!T128+'Jogador 64'!T128</f>
        <v>0</v>
      </c>
      <c r="U128" s="10">
        <f t="shared" si="27"/>
        <v>0</v>
      </c>
      <c r="V128" s="10">
        <f>IF(C128=0,0,(IF('Jogador 1'!C128=1,'Jogador 1'!$W$8,0)+IF('Jogador 2'!C128=1,'Jogador 2'!$W$8,0)+IF('Jogador 3'!C128=1,'Jogador 3'!$W$8,0)+IF('Jogador 4'!C128=1,'Jogador 4'!$W$8,0)+IF('Jogador 5'!C128=1,'Jogador 5'!$W$8,0)+IF('Jogador 6'!C128=1,'Jogador 6'!$W$8,0)+IF('Jogador 7'!C128=1,'Jogador 7'!$W$8,0)+IF('Jogador 8'!C128=1,'Jogador 8'!$W$8,0)+IF('Jogador 9'!C128=1,'Jogador 9'!$W$8,0)+IF('Jogador 10'!C128=1,'Jogador 10'!$W$8,0)+IF('Jogador 11'!C128=1,'Jogador 11'!$W$8,0)+IF('Jogador 12'!C128=1,'Jogador 12'!$W$8,0)+IF('Jogador 13'!C128=1,'Jogador 13'!$W$8,0)+IF('Jogador 14'!C128=1,'Jogador 14'!$W$8,0)+IF('Jogador 15'!C128=1,'Jogador 15'!$W$8,0)+IF('Jogador 16'!C128=1,'Jogador 16'!$W$8,0)+IF('Jogador 17'!C128=1,'Jogador 17'!$W$8,0)+IF('Jogador 18'!C128=1,'Jogador 18'!$W$8,0)+IF('Jogador 19'!C128=1,'Jogador 19'!$W$8,0)+IF('Jogador 20'!C128=1,'Jogador 20'!$W$8,0)+IF('Jogador 21'!C128=1,'Jogador 21'!$W$8,0)+IF('Jogador 22'!C128=1,'Jogador 22'!$W$8,0)+IF('Jogador 23'!C128=1,'Jogador 23'!$W$8,0)+IF('Jogador 24'!C128=1,'Jogador 24'!$W$8,0)+IF('Jogador 25'!C128=1,'Jogador 25'!$W$8,0)+IF('Jogador 26'!C128=1,'Jogador 26'!$W$8,0)+IF('Jogador 27'!C128=1,'Jogador 27'!$W$8,0)+IF('Jogador 28'!C128=1,'Jogador 28'!$W$8,0)+IF('Jogador 29'!C128=1,'Jogador 29'!$W$8,0)+IF('Jogador 30'!C128=1,'Jogador 30'!$W$8,0)+IF('Jogador 31'!C128=1,'Jogador 31'!$W$8,0)+IF('Jogador 32'!C128=1,'Jogador 32'!$W$8,0)+IF('Jogador 33'!C128=1,'Jogador 33'!$W$8,0)+IF('Jogador 34'!C128=1,'Jogador 34'!$W$8,0)+IF('Jogador 35'!C128=1,'Jogador 35'!$W$8,0) +IF('Jogador 36'!C128=1,'Jogador 36'!$W$8,0)+IF('Jogador 37'!C128=1,'Jogador 37'!$W$8,0)+IF('Jogador 38'!C128=1,'Jogador 38'!$W$8,0)+IF('Jogador 39'!C128=1,'Jogador 39'!$W$8,0)+IF('Jogador 40'!C128=1,'Jogador 40'!$W$8,0)+IF('Jogador 41'!C128=1,'Jogador 41'!$W$8,0)+IF('Jogador 42'!C128=1,'Jogador 42'!$W$8,0)+IF('Jogador 43'!C128=1,'Jogador 43'!$W$8,0)+IF('Jogador 44'!C128=1,'Jogador 44'!$W$8,0)+IF('Jogador 45'!C128=1,'Jogador 45'!$W$8,0)+IF('Jogador 46'!C128=1,'Jogador 46'!$W$8,0)+IF('Jogador 47'!C128=1,'Jogador 47'!$W$8,0)+IF('Jogador 48'!C128=1,'Jogador 48'!$W$8,0)+IF('Jogador 49'!C128=1,'Jogador 49'!$W$8,0)+IF('Jogador 50'!C128=1,'Jogador 50'!$W$8,0)+IF('Jogador 51'!C128=1,'Jogador 51'!$W$8,0)+IF('Jogador 52'!C128=1,'Jogador 52'!$W$8,0)+IF('Jogador 53'!C128=1,'Jogador 53'!$W$8,0)+IF('Jogador 54'!C128=1,'Jogador 54'!$W$8,0)+IF('Jogador 55'!C128=1,'Jogador 55'!$W$8,0)+IF('Jogador 56'!C128=1,'Jogador 56'!$W$8,0)+IF('Jogador 57'!C128=1,'Jogador 57'!$W$8,0)+IF('Jogador 58'!C128=1,'Jogador 58'!$W$8,0)+IF('Jogador 59'!C128=1,'Jogador 59'!$W$8,0)+IF('Jogador 60'!C128=1,'Jogador 60'!$W$8,0)+IF('Jogador 61'!C128=1,'Jogador 61'!$W$8,0)+IF('Jogador 62'!C128=1,'Jogador 62'!$W$8,0)+IF('Jogador 63'!C128=1,'Jogador 63'!$W$8,0)+IF('Jogador 64'!C128=1,'Jogador 64'!$W$8,0))/C128)</f>
        <v>0</v>
      </c>
      <c r="X128" s="4" t="str">
        <f>_xlfn.CONCAT(IF('Jogador 1'!C128=1,_xlfn.CONCAT('Jogador 1'!$W$1,", "),""),IF('Jogador 2'!C128=1,_xlfn.CONCAT('Jogador 2'!$W$1,", "),""),IF('Jogador 3'!C128=1,_xlfn.CONCAT('Jogador 3'!$W$1,", "),""),IF('Jogador 4'!C128=1,_xlfn.CONCAT('Jogador 4'!$W$1,", "),""),IF('Jogador 5'!C128=1,_xlfn.CONCAT('Jogador 5'!$W$1,", "),""),IF('Jogador 6'!C128=1,_xlfn.CONCAT('Jogador 6'!$W$1,", "),""),IF('Jogador 7'!C128=1,_xlfn.CONCAT('Jogador 7'!$W$1,", "),""),IF('Jogador 8'!C128=1,_xlfn.CONCAT('Jogador 8'!$W$1,", "),""),IF('Jogador 9'!C128=1,_xlfn.CONCAT('Jogador 9'!$W$1,", "),""),IF('Jogador 10'!C128=1,_xlfn.CONCAT('Jogador 10'!$W$1,", "),""),IF('Jogador 11'!C128=1,_xlfn.CONCAT('Jogador 11'!$W$1,", "),""),IF('Jogador 12'!C128=1,_xlfn.CONCAT('Jogador 12'!$W$1,", "),""),IF('Jogador 13'!C128=1,_xlfn.CONCAT('Jogador 13'!$W$1,", "),""),IF('Jogador 14'!C128=1,_xlfn.CONCAT('Jogador 14'!$W$1,", "),""),IF('Jogador 15'!C128=1,_xlfn.CONCAT('Jogador 15'!$W$1,", "),""),IF('Jogador 16'!C128=1,_xlfn.CONCAT('Jogador 16'!$W$1,", "),""),IF('Jogador 17'!C128=1,_xlfn.CONCAT('Jogador 17'!$W$1,", "),""),IF('Jogador 18'!C128=1,_xlfn.CONCAT('Jogador 18'!$W$1,", "),""),IF('Jogador 19'!C128=1,_xlfn.CONCAT('Jogador 19'!$W$1,", "),""),IF('Jogador 20'!C128=1,_xlfn.CONCAT('Jogador 20'!$W$1,", "),""),IF('Jogador 21'!C128=1,_xlfn.CONCAT('Jogador 21'!$W$1,", "),""),IF('Jogador 22'!C128=1,_xlfn.CONCAT('Jogador 22'!$W$1,", "),""),IF('Jogador 23'!C128=1,_xlfn.CONCAT('Jogador 23'!$W$1,", "),""),IF('Jogador 24'!C128=1,_xlfn.CONCAT('Jogador 24'!$W$1,", "),""),IF('Jogador 25'!C128=1,_xlfn.CONCAT('Jogador 25'!$W$1,", "),""),IF('Jogador 26'!C128=1,_xlfn.CONCAT('Jogador 26'!$W$1,", "),""),IF('Jogador 27'!C128=1,_xlfn.CONCAT('Jogador 27'!$W$1,", "),""),IF('Jogador 28'!C128=1,_xlfn.CONCAT('Jogador 28'!$W$1,", "),""),IF('Jogador 29'!C128=1,_xlfn.CONCAT('Jogador 29'!$W$1,", "),""),IF('Jogador 30'!C128=1,_xlfn.CONCAT('Jogador 30'!$W$1,", "),""),IF('Jogador 31'!C128=1,_xlfn.CONCAT('Jogador 31'!$W$1,", "),""),IF('Jogador 32'!C128=1,_xlfn.CONCAT('Jogador 32'!$W$1,", "),""),IF('Jogador 33'!C128=1,_xlfn.CONCAT('Jogador 33'!$W$1,", "),""),IF('Jogador 34'!C128=1,_xlfn.CONCAT('Jogador 34'!$W$1,", "),""),IF('Jogador 35'!C128=1,_xlfn.CONCAT('Jogador 35'!$W$1,", "),""),IF('Jogador 36'!C128=1,_xlfn.CONCAT('Jogador 36'!$W$1,", "),""),IF('Jogador 37'!C128=1,_xlfn.CONCAT('Jogador 37'!$W$1,", "),""),IF('Jogador 38'!C128=1,_xlfn.CONCAT('Jogador 38'!$W$1,", "),""),IF('Jogador 39'!C128=1,_xlfn.CONCAT('Jogador 39'!$W$1,", "),""),IF('Jogador 40'!C128=1,_xlfn.CONCAT('Jogador 40'!$W$1,", "),""),IF('Jogador 41'!C128=1,_xlfn.CONCAT('Jogador 41'!$W$1,", "),""),IF('Jogador 42'!C128=1,_xlfn.CONCAT('Jogador 42'!$W$1,", "),""),IF('Jogador 43'!C128=1,_xlfn.CONCAT('Jogador 43'!$W$1,", "),""),IF('Jogador 44'!C128=1,_xlfn.CONCAT('Jogador 44'!$W$1,", "),""),IF('Jogador 45'!C128=1,_xlfn.CONCAT('Jogador 45'!$W$1,", "),""),IF('Jogador 46'!C128=1,_xlfn.CONCAT('Jogador 46'!$W$1,", "),""),IF('Jogador 47'!C128=1,_xlfn.CONCAT('Jogador 47'!$W$1,", "),""),IF('Jogador 48'!C128=1,_xlfn.CONCAT('Jogador 48'!$W$1,", "),""),IF('Jogador 49'!C128=1,_xlfn.CONCAT('Jogador 49'!$W$1,", "),""),IF('Jogador 50'!C128=1,_xlfn.CONCAT('Jogador 50'!$W$1,", "),""),IF('Jogador 51'!C128=1,_xlfn.CONCAT('Jogador 51'!$W$1,", "),""),IF('Jogador 52'!C128=1,_xlfn.CONCAT('Jogador 52'!$W$1,", "),""),IF('Jogador 53'!C128=1,_xlfn.CONCAT('Jogador 53'!$W$1,", "),""),IF('Jogador 54'!C128=1,_xlfn.CONCAT('Jogador 54'!$W$1,", "),""),IF('Jogador 55'!C128=1,_xlfn.CONCAT('Jogador 55'!$W$1,", "),""),IF('Jogador 56'!C128=1,_xlfn.CONCAT('Jogador 56'!$W$1,", "),""),IF('Jogador 57'!C128=1,_xlfn.CONCAT('Jogador 57'!$W$1,", "),""),IF('Jogador 58'!C128=1,_xlfn.CONCAT('Jogador 58'!$W$1,", "),""),IF('Jogador 59'!C128=1,_xlfn.CONCAT('Jogador 59'!$W$1,", "),""),IF('Jogador 60'!C128=1,_xlfn.CONCAT('Jogador 60'!$W$1,", "),""),IF('Jogador 61'!C128=1,_xlfn.CONCAT('Jogador 61'!$W$1,", "),""),IF('Jogador 62'!C128=1,_xlfn.CONCAT('Jogador 62'!$W$1,", "),""),IF('Jogador 63'!C128=1,_xlfn.CONCAT('Jogador 63'!$W$1,", "),""),IF('Jogador 64'!C128=1,_xlfn.CONCAT('Jogador 64'!$W$1,", "),""))</f>
        <v/>
      </c>
      <c r="Y128" s="4" t="str">
        <f>_xlfn.CONCAT(IF('Jogador 1'!D128=1,_xlfn.CONCAT('Jogador 1'!$W$1,", "),""),IF('Jogador 2'!D128=1,_xlfn.CONCAT('Jogador 2'!$W$1,", "),""),IF('Jogador 3'!D128=1,_xlfn.CONCAT('Jogador 3'!$W$1,", "),""),IF('Jogador 4'!D128=1,_xlfn.CONCAT('Jogador 4'!$W$1,", "),""),IF('Jogador 5'!D128=1,_xlfn.CONCAT('Jogador 5'!$W$1,", "),""),IF('Jogador 6'!D128=1,_xlfn.CONCAT('Jogador 6'!$W$1,", "),""),IF('Jogador 7'!D128=1,_xlfn.CONCAT('Jogador 7'!$W$1,", "),""),IF('Jogador 8'!D128=1,_xlfn.CONCAT('Jogador 8'!$W$1,", "),""),IF('Jogador 9'!D128=1,_xlfn.CONCAT('Jogador 9'!$W$1,", "),""),IF('Jogador 10'!D128=1,_xlfn.CONCAT('Jogador 10'!$W$1,", "),""),IF('Jogador 11'!D128=1,_xlfn.CONCAT('Jogador 11'!$W$1,", "),""),IF('Jogador 12'!D128=1,_xlfn.CONCAT('Jogador 12'!$W$1,", "),""),IF('Jogador 13'!D128=1,_xlfn.CONCAT('Jogador 13'!$W$1,", "),""),IF('Jogador 14'!D128=1,_xlfn.CONCAT('Jogador 14'!$W$1,", "),""),IF('Jogador 15'!D128=1,_xlfn.CONCAT('Jogador 15'!$W$1,", "),""),IF('Jogador 16'!D128=1,_xlfn.CONCAT('Jogador 16'!$W$1,", "),""),IF('Jogador 17'!D128=1,_xlfn.CONCAT('Jogador 17'!$W$1,", "),""),IF('Jogador 18'!D128=1,_xlfn.CONCAT('Jogador 18'!$W$1,", "),""),IF('Jogador 19'!D128=1,_xlfn.CONCAT('Jogador 19'!$W$1,", "),""),IF('Jogador 20'!D128=1,_xlfn.CONCAT('Jogador 20'!$W$1,", "),""),IF('Jogador 21'!D128=1,_xlfn.CONCAT('Jogador 21'!$W$1,", "),""),IF('Jogador 22'!D128=1,_xlfn.CONCAT('Jogador 22'!$W$1,", "),""),IF('Jogador 23'!D128=1,_xlfn.CONCAT('Jogador 23'!$W$1,", "),""),IF('Jogador 24'!D128=1,_xlfn.CONCAT('Jogador 24'!$W$1,", "),""),IF('Jogador 25'!D128=1,_xlfn.CONCAT('Jogador 25'!$W$1,", "),""),IF('Jogador 26'!D128=1,_xlfn.CONCAT('Jogador 26'!$W$1,", "),""),IF('Jogador 27'!D128=1,_xlfn.CONCAT('Jogador 27'!$W$1,", "),""),IF('Jogador 28'!D128=1,_xlfn.CONCAT('Jogador 28'!$W$1,", "),""),IF('Jogador 29'!D128=1,_xlfn.CONCAT('Jogador 29'!$W$1,", "),""),IF('Jogador 30'!D128=1,_xlfn.CONCAT('Jogador 30'!$W$1,", "),""),IF('Jogador 31'!D128=1,_xlfn.CONCAT('Jogador 31'!$W$1,", "),""),IF('Jogador 32'!D128=1,_xlfn.CONCAT('Jogador 32'!$W$1,", "),""),IF('Jogador 33'!D128=1,_xlfn.CONCAT('Jogador 33'!$W$1,", "),""),IF('Jogador 34'!D128=1,_xlfn.CONCAT('Jogador 34'!$W$1,", "),""),IF('Jogador 35'!D128=1,_xlfn.CONCAT('Jogador 35'!$W$1,", "),""),IF('Jogador 36'!D128=1,_xlfn.CONCAT('Jogador 36'!$W$1,", "),""),IF('Jogador 37'!D128=1,_xlfn.CONCAT('Jogador 37'!$W$1,", "),""),IF('Jogador 38'!D128=1,_xlfn.CONCAT('Jogador 38'!$W$1,", "),""),IF('Jogador 39'!D128=1,_xlfn.CONCAT('Jogador 39'!$W$1,", "),""),IF('Jogador 40'!D128=1,_xlfn.CONCAT('Jogador 40'!$W$1,", "),""),IF('Jogador 41'!D128=1,_xlfn.CONCAT('Jogador 41'!$W$1,", "),""),IF('Jogador 42'!D128=1,_xlfn.CONCAT('Jogador 42'!$W$1,", "),""),IF('Jogador 43'!D128=1,_xlfn.CONCAT('Jogador 43'!$W$1,", "),""),IF('Jogador 44'!D128=1,_xlfn.CONCAT('Jogador 44'!$W$1,", "),""),IF('Jogador 45'!D128=1,_xlfn.CONCAT('Jogador 45'!$W$1,", "),""),IF('Jogador 46'!D128=1,_xlfn.CONCAT('Jogador 46'!$W$1,", "),""),IF('Jogador 47'!D128=1,_xlfn.CONCAT('Jogador 47'!$W$1,", "),""),IF('Jogador 48'!D128=1,_xlfn.CONCAT('Jogador 48'!$W$1,", "),""),IF('Jogador 49'!D128=1,_xlfn.CONCAT('Jogador 49'!$W$1,", "),""),IF('Jogador 50'!D128=1,_xlfn.CONCAT('Jogador 50'!$W$1,", "),""),IF('Jogador 51'!D128=1,_xlfn.CONCAT('Jogador 51'!$W$1,", "),""),IF('Jogador 52'!D128=1,_xlfn.CONCAT('Jogador 52'!$W$1,", "),""),IF('Jogador 53'!D128=1,_xlfn.CONCAT('Jogador 53'!$W$1,", "),""),IF('Jogador 54'!D128=1,_xlfn.CONCAT('Jogador 54'!$W$1,", "),""),IF('Jogador 55'!D128=1,_xlfn.CONCAT('Jogador 55'!$W$1,", "),""),IF('Jogador 56'!D128=1,_xlfn.CONCAT('Jogador 56'!$W$1,", "),""),IF('Jogador 57'!D128=1,_xlfn.CONCAT('Jogador 57'!$W$1,", "),""),IF('Jogador 58'!D128=1,_xlfn.CONCAT('Jogador 58'!$W$1,", "),""),IF('Jogador 59'!D128=1,_xlfn.CONCAT('Jogador 59'!$W$1,", "),""),IF('Jogador 60'!D128=1,_xlfn.CONCAT('Jogador 60'!$W$1,", "),""),IF('Jogador 61'!D128=1,_xlfn.CONCAT('Jogador 61'!$W$1,", "),""),IF('Jogador 62'!D128=1,_xlfn.CONCAT('Jogador 62'!$W$1,", "),""),IF('Jogador 63'!D128=1,_xlfn.CONCAT('Jogador 63'!$W$1,", "),""),IF('Jogador 64'!D128=1,_xlfn.CONCAT('Jogador 64'!$W$1,", "),""))</f>
        <v/>
      </c>
    </row>
    <row r="129" spans="1:25" x14ac:dyDescent="0.3">
      <c r="A129" s="4" t="s">
        <v>2</v>
      </c>
      <c r="B129" s="4">
        <f>'Jogador 1'!B129+'Jogador 2'!B129+'Jogador 3'!B129+'Jogador 4'!B129+'Jogador 5'!B129+'Jogador 6'!B129+'Jogador 7'!B129+'Jogador 8'!B129+'Jogador 9'!B129+'Jogador 10'!B129+'Jogador 11'!B129+'Jogador 12'!B129+'Jogador 13'!B129+'Jogador 14'!B129+'Jogador 15'!B129+'Jogador 16'!B129+'Jogador 17'!B129+'Jogador 18'!B129+'Jogador 19'!B129+'Jogador 20'!B129+'Jogador 21'!B129+'Jogador 22'!B129+'Jogador 23'!B129+'Jogador 24'!B129+'Jogador 25'!B129+'Jogador 26'!B129+'Jogador 27'!B129+'Jogador 28'!B129+'Jogador 29'!B129+'Jogador 30'!B129+'Jogador 31'!B129+'Jogador 32'!B129+'Jogador 33'!B129+'Jogador 34'!B129+'Jogador 35'!B129+'Jogador 36'!B129+'Jogador 37'!B129+'Jogador 38'!B129+'Jogador 39'!B129+'Jogador 40'!B129+'Jogador 41'!B129+'Jogador 42'!B129+'Jogador 43'!B129+'Jogador 44'!B129+'Jogador 45'!B129+'Jogador 46'!B129+'Jogador 47'!B129+'Jogador 48'!B129+'Jogador 49'!B129+'Jogador 50'!B129+'Jogador 51'!B129+'Jogador 52'!B129+'Jogador 53'!B129+'Jogador 54'!B129+'Jogador 55'!B129+'Jogador 56'!B129+'Jogador 57'!B129+'Jogador 58'!B129+'Jogador 59'!B129+'Jogador 60'!B129+'Jogador 61'!B129+'Jogador 62'!B129+'Jogador 63'!B129+'Jogador 64'!B129</f>
        <v>0</v>
      </c>
      <c r="C129" s="4">
        <f>'Jogador 1'!C129+'Jogador 2'!C129+'Jogador 3'!C129+'Jogador 4'!C129+'Jogador 5'!C129+'Jogador 6'!C129+'Jogador 7'!C129+'Jogador 8'!C129+'Jogador 9'!C129+'Jogador 10'!C129+'Jogador 11'!C129+'Jogador 12'!C129+'Jogador 13'!C129+'Jogador 14'!C129+'Jogador 15'!C129+'Jogador 16'!C129+'Jogador 17'!C129+'Jogador 18'!C129+'Jogador 19'!C129+'Jogador 20'!C129+'Jogador 21'!C129+'Jogador 22'!C129+'Jogador 23'!C129+'Jogador 24'!C129+'Jogador 25'!C129+'Jogador 26'!C129+'Jogador 27'!C129+'Jogador 28'!C129+'Jogador 29'!C129+'Jogador 30'!C129+'Jogador 31'!C129+'Jogador 32'!C129+'Jogador 33'!C129+'Jogador 34'!C129+'Jogador 35'!C129+'Jogador 36'!C129+'Jogador 37'!C129+'Jogador 38'!C129+'Jogador 39'!C129+'Jogador 40'!C129+'Jogador 41'!C129+'Jogador 42'!C129+'Jogador 43'!C129+'Jogador 44'!C129+'Jogador 45'!C129+'Jogador 46'!C129+'Jogador 47'!C129+'Jogador 48'!C129+'Jogador 49'!C129+'Jogador 50'!C129+'Jogador 51'!C129+'Jogador 52'!C129+'Jogador 53'!C129+'Jogador 54'!C129+'Jogador 55'!C129+'Jogador 56'!C129+'Jogador 57'!C129+'Jogador 58'!C129+'Jogador 59'!C129+'Jogador 60'!C129+'Jogador 61'!C129+'Jogador 62'!C129+'Jogador 63'!C129+'Jogador 64'!C129</f>
        <v>0</v>
      </c>
      <c r="D129" s="4">
        <f>'Jogador 1'!D129+'Jogador 2'!D129+'Jogador 3'!D129+'Jogador 4'!D129+'Jogador 5'!D129+'Jogador 6'!D129+'Jogador 7'!D129+'Jogador 8'!D129+'Jogador 9'!D129+'Jogador 10'!D129+'Jogador 11'!D129+'Jogador 12'!D129+'Jogador 13'!D129+'Jogador 14'!D129+'Jogador 15'!D129+'Jogador 16'!D129+'Jogador 17'!D129+'Jogador 18'!D129+'Jogador 19'!D129+'Jogador 20'!D129+'Jogador 21'!D129+'Jogador 22'!D129+'Jogador 23'!D129+'Jogador 24'!D129+'Jogador 25'!D129+'Jogador 26'!D129+'Jogador 27'!D129+'Jogador 28'!D129+'Jogador 29'!D129+'Jogador 30'!D129+'Jogador 31'!D129+'Jogador 32'!D129+'Jogador 33'!D129+'Jogador 34'!D129+'Jogador 35'!D129+'Jogador 36'!D129+'Jogador 37'!D129+'Jogador 38'!D129+'Jogador 39'!D129+'Jogador 40'!D129+'Jogador 41'!D129+'Jogador 42'!D129+'Jogador 43'!D129+'Jogador 44'!D129+'Jogador 45'!D129+'Jogador 46'!D129+'Jogador 47'!D129+'Jogador 48'!D129+'Jogador 49'!D129+'Jogador 50'!D129+'Jogador 51'!D129+'Jogador 52'!D129+'Jogador 53'!D129+'Jogador 54'!D129+'Jogador 55'!D129+'Jogador 56'!D129+'Jogador 57'!D129+'Jogador 58'!D129+'Jogador 59'!D129+'Jogador 60'!D129+'Jogador 61'!D129+'Jogador 62'!D129+'Jogador 63'!D129+'Jogador 64'!D129</f>
        <v>0</v>
      </c>
      <c r="E129" s="4">
        <f>'Jogador 1'!E129+'Jogador 2'!E129+'Jogador 3'!E129+'Jogador 4'!E129+'Jogador 5'!E129+'Jogador 6'!E129+'Jogador 7'!E129+'Jogador 8'!E129+'Jogador 9'!E129+'Jogador 10'!E129+'Jogador 11'!E129+'Jogador 12'!E129+'Jogador 13'!E129+'Jogador 14'!E129+'Jogador 15'!E129+'Jogador 16'!E129+'Jogador 17'!E129+'Jogador 18'!E129+'Jogador 19'!E129+'Jogador 20'!E129+'Jogador 21'!E129+'Jogador 22'!E129+'Jogador 23'!E129+'Jogador 24'!E129+'Jogador 25'!E129+'Jogador 26'!E129+'Jogador 27'!E129+'Jogador 28'!E129+'Jogador 29'!E129+'Jogador 30'!E129+'Jogador 31'!E129+'Jogador 32'!E129+'Jogador 33'!E129+'Jogador 34'!E129+'Jogador 35'!E129+'Jogador 36'!E129+'Jogador 37'!E129+'Jogador 38'!E129+'Jogador 39'!E129+'Jogador 40'!E129+'Jogador 41'!E129+'Jogador 42'!E129+'Jogador 43'!E129+'Jogador 44'!E129+'Jogador 45'!E129+'Jogador 46'!E129+'Jogador 47'!E129+'Jogador 48'!E129+'Jogador 49'!E129+'Jogador 50'!E129+'Jogador 51'!E129+'Jogador 52'!E129+'Jogador 53'!E129+'Jogador 54'!E129+'Jogador 55'!E129+'Jogador 56'!E129+'Jogador 57'!E129+'Jogador 58'!E129+'Jogador 59'!E129+'Jogador 60'!E129+'Jogador 61'!E129+'Jogador 62'!E129+'Jogador 63'!E129+'Jogador 64'!E129</f>
        <v>0</v>
      </c>
      <c r="F129" s="9">
        <f t="shared" si="21"/>
        <v>0</v>
      </c>
      <c r="G129" s="4">
        <f>'Jogador 1'!G129+'Jogador 2'!G129+'Jogador 3'!G129+'Jogador 4'!G129+'Jogador 5'!G129+'Jogador 6'!G129+'Jogador 7'!G129+'Jogador 8'!G129+'Jogador 9'!G129+'Jogador 10'!G129+'Jogador 11'!G129+'Jogador 12'!G129+'Jogador 13'!G129+'Jogador 14'!G129+'Jogador 15'!G129+'Jogador 16'!G129+'Jogador 17'!G129+'Jogador 18'!G129+'Jogador 19'!G129+'Jogador 20'!G129+'Jogador 21'!G129+'Jogador 22'!G129+'Jogador 23'!G129+'Jogador 24'!G129+'Jogador 25'!G129+'Jogador 26'!G129+'Jogador 27'!G129+'Jogador 28'!G129+'Jogador 29'!G129+'Jogador 30'!G129+'Jogador 31'!G129+'Jogador 32'!G129+'Jogador 33'!G129+'Jogador 34'!G129+'Jogador 35'!G129+'Jogador 36'!G129+'Jogador 37'!G129+'Jogador 38'!G129+'Jogador 39'!G129+'Jogador 40'!G129+'Jogador 41'!G129+'Jogador 42'!G129+'Jogador 43'!G129+'Jogador 44'!G129+'Jogador 45'!G129+'Jogador 46'!G129+'Jogador 47'!G129+'Jogador 48'!G129+'Jogador 49'!G129+'Jogador 50'!G129+'Jogador 51'!G129+'Jogador 52'!G129+'Jogador 53'!G129+'Jogador 54'!G129+'Jogador 55'!G129+'Jogador 56'!G129+'Jogador 57'!G129+'Jogador 58'!G129+'Jogador 59'!G129+'Jogador 60'!G129+'Jogador 61'!G129+'Jogador 62'!G129+'Jogador 63'!G129+'Jogador 64'!G129</f>
        <v>0</v>
      </c>
      <c r="H129" s="9">
        <f t="shared" si="22"/>
        <v>0</v>
      </c>
      <c r="I129" s="4">
        <f>'Jogador 1'!I129+'Jogador 2'!I129+'Jogador 3'!I129+'Jogador 4'!I129+'Jogador 5'!I129+'Jogador 6'!I129+'Jogador 7'!I129+'Jogador 8'!I129+'Jogador 9'!I129+'Jogador 10'!I129+'Jogador 11'!I129+'Jogador 12'!I129+'Jogador 13'!I129+'Jogador 14'!I129+'Jogador 15'!I129+'Jogador 16'!I129+'Jogador 17'!I129+'Jogador 18'!I129+'Jogador 19'!I129+'Jogador 20'!I129+'Jogador 21'!I129+'Jogador 22'!I129+'Jogador 23'!I129+'Jogador 24'!I129+'Jogador 25'!I129+'Jogador 26'!I129+'Jogador 27'!I129+'Jogador 28'!I129+'Jogador 29'!I129+'Jogador 30'!I129+'Jogador 31'!I129+'Jogador 32'!I129+'Jogador 33'!I129+'Jogador 34'!I129+'Jogador 35'!I129+'Jogador 36'!I129+'Jogador 37'!I129+'Jogador 38'!I129+'Jogador 39'!I129+'Jogador 40'!I129+'Jogador 41'!I129+'Jogador 42'!I129+'Jogador 43'!I129+'Jogador 44'!I129+'Jogador 45'!I129+'Jogador 46'!I129+'Jogador 47'!I129+'Jogador 48'!I129+'Jogador 49'!I129+'Jogador 50'!I129+'Jogador 51'!I129+'Jogador 52'!I129+'Jogador 53'!I129+'Jogador 54'!I129+'Jogador 55'!I129+'Jogador 56'!I129+'Jogador 57'!I129+'Jogador 58'!I129+'Jogador 59'!I129+'Jogador 60'!I129+'Jogador 61'!I129+'Jogador 62'!I129+'Jogador 63'!I129+'Jogador 64'!I129</f>
        <v>0</v>
      </c>
      <c r="J129" s="9">
        <f t="shared" si="23"/>
        <v>0</v>
      </c>
      <c r="K129" s="4">
        <f>'Jogador 1'!K129+'Jogador 2'!K129+'Jogador 3'!K129+'Jogador 4'!K129+'Jogador 5'!K129+'Jogador 6'!K129+'Jogador 7'!K129+'Jogador 8'!K129+'Jogador 9'!K129+'Jogador 10'!K129+'Jogador 11'!K129+'Jogador 12'!K129+'Jogador 13'!K129+'Jogador 14'!K129+'Jogador 15'!K129+'Jogador 16'!K129+'Jogador 17'!K129+'Jogador 18'!K129+'Jogador 19'!K129+'Jogador 20'!K129+'Jogador 21'!K129+'Jogador 22'!K129+'Jogador 23'!K129+'Jogador 24'!K129+'Jogador 25'!K129+'Jogador 26'!K129+'Jogador 27'!K129+'Jogador 28'!K129+'Jogador 29'!K129+'Jogador 30'!K129+'Jogador 31'!K129+'Jogador 32'!K129+'Jogador 33'!K129+'Jogador 34'!K129+'Jogador 35'!K129+'Jogador 36'!K129+'Jogador 37'!K129+'Jogador 38'!K129+'Jogador 39'!K129+'Jogador 40'!K129+'Jogador 41'!K129+'Jogador 42'!K129+'Jogador 43'!K129+'Jogador 44'!K129+'Jogador 45'!K129+'Jogador 46'!K129+'Jogador 47'!K129+'Jogador 48'!K129+'Jogador 49'!K129+'Jogador 50'!K129+'Jogador 51'!K129+'Jogador 52'!K129+'Jogador 53'!K129+'Jogador 54'!K129+'Jogador 55'!K129+'Jogador 56'!K129+'Jogador 57'!K129+'Jogador 58'!K129+'Jogador 59'!K129+'Jogador 60'!K129+'Jogador 61'!K129+'Jogador 62'!K129+'Jogador 63'!K129+'Jogador 64'!K129</f>
        <v>0</v>
      </c>
      <c r="L129" s="9">
        <f t="shared" si="24"/>
        <v>0</v>
      </c>
      <c r="M129" s="4">
        <f>'Jogador 1'!M129+'Jogador 2'!M129+'Jogador 3'!M129+'Jogador 4'!M129+'Jogador 5'!M129+'Jogador 6'!M129+'Jogador 7'!M129+'Jogador 8'!M129+'Jogador 9'!M129+'Jogador 10'!M129+'Jogador 11'!M129+'Jogador 12'!M129+'Jogador 13'!M129+'Jogador 14'!M129+'Jogador 15'!M129+'Jogador 16'!M129+'Jogador 17'!M129+'Jogador 18'!M129+'Jogador 19'!M129+'Jogador 20'!M129+'Jogador 21'!M129+'Jogador 22'!M129+'Jogador 23'!M129+'Jogador 24'!M129+'Jogador 25'!M129+'Jogador 26'!M129+'Jogador 27'!M129+'Jogador 28'!M129+'Jogador 29'!M129+'Jogador 30'!M129+'Jogador 31'!M129+'Jogador 32'!M129+'Jogador 33'!M129+'Jogador 34'!M129+'Jogador 35'!M129+'Jogador 36'!M129+'Jogador 37'!M129+'Jogador 38'!M129+'Jogador 39'!M129+'Jogador 40'!M129+'Jogador 41'!M129+'Jogador 42'!M129+'Jogador 43'!M129+'Jogador 44'!M129+'Jogador 45'!M129+'Jogador 46'!M129+'Jogador 47'!M129+'Jogador 48'!M129+'Jogador 49'!M129+'Jogador 50'!M129+'Jogador 51'!M129+'Jogador 52'!M129+'Jogador 53'!M129+'Jogador 54'!M129+'Jogador 55'!M129+'Jogador 56'!M129+'Jogador 57'!M129+'Jogador 58'!M129+'Jogador 59'!M129+'Jogador 60'!M129+'Jogador 61'!M129+'Jogador 62'!M129+'Jogador 63'!M129+'Jogador 64'!M129</f>
        <v>0</v>
      </c>
      <c r="N129" s="9">
        <f t="shared" si="25"/>
        <v>0</v>
      </c>
      <c r="O129" s="4">
        <f>'Jogador 1'!O129+'Jogador 2'!O129+'Jogador 3'!O129+'Jogador 4'!O129+'Jogador 5'!O129+'Jogador 6'!O129+'Jogador 7'!O129+'Jogador 8'!O129+'Jogador 9'!O129+'Jogador 10'!O129+'Jogador 11'!O129+'Jogador 12'!O129+'Jogador 13'!O129+'Jogador 14'!O129+'Jogador 15'!O129+'Jogador 16'!O129+'Jogador 17'!O129+'Jogador 18'!O129+'Jogador 19'!O129+'Jogador 20'!O129+'Jogador 21'!O129+'Jogador 22'!O129+'Jogador 23'!O129+'Jogador 24'!O129+'Jogador 25'!O129+'Jogador 26'!O129+'Jogador 27'!O129+'Jogador 28'!O129+'Jogador 29'!O129+'Jogador 30'!O129+'Jogador 31'!O129+'Jogador 32'!O129+'Jogador 33'!O129+'Jogador 34'!O129+'Jogador 35'!O129+'Jogador 36'!O129+'Jogador 37'!O129+'Jogador 38'!O129+'Jogador 39'!O129+'Jogador 40'!O129+'Jogador 41'!O129+'Jogador 42'!O129+'Jogador 43'!O129+'Jogador 44'!O129+'Jogador 45'!O129+'Jogador 46'!O129+'Jogador 47'!O129+'Jogador 48'!O129+'Jogador 49'!O129+'Jogador 50'!O129+'Jogador 51'!O129+'Jogador 52'!O129+'Jogador 53'!O129+'Jogador 54'!O129+'Jogador 55'!O129+'Jogador 56'!O129+'Jogador 57'!O129+'Jogador 58'!O129+'Jogador 59'!O129+'Jogador 60'!O129+'Jogador 61'!O129+'Jogador 62'!O129+'Jogador 63'!O129+'Jogador 64'!O129</f>
        <v>0</v>
      </c>
      <c r="P129" s="9">
        <f t="shared" si="26"/>
        <v>0</v>
      </c>
      <c r="Q129" s="4">
        <f>'Jogador 1'!Q129+'Jogador 2'!Q129+'Jogador 3'!Q129+'Jogador 4'!Q129+'Jogador 5'!Q129+'Jogador 6'!Q129+'Jogador 7'!Q129+'Jogador 8'!Q129+'Jogador 9'!Q129+'Jogador 10'!Q129+'Jogador 11'!Q129+'Jogador 12'!Q129+'Jogador 13'!Q129+'Jogador 14'!Q129+'Jogador 15'!Q129+'Jogador 16'!Q129+'Jogador 17'!Q129+'Jogador 18'!Q129+'Jogador 19'!Q129+'Jogador 20'!Q129+'Jogador 21'!Q129+'Jogador 22'!Q129+'Jogador 23'!Q129+'Jogador 24'!Q129+'Jogador 25'!Q129+'Jogador 26'!Q129+'Jogador 27'!Q129+'Jogador 28'!Q129+'Jogador 29'!Q129+'Jogador 30'!Q129+'Jogador 31'!Q129+'Jogador 32'!Q129+'Jogador 33'!Q129+'Jogador 34'!Q129+'Jogador 35'!Q129+'Jogador 36'!Q129+'Jogador 37'!Q129+'Jogador 38'!Q129+'Jogador 39'!Q129+'Jogador 40'!Q129+'Jogador 41'!Q129+'Jogador 42'!Q129+'Jogador 43'!Q129+'Jogador 44'!Q129+'Jogador 45'!Q129+'Jogador 46'!Q129+'Jogador 47'!Q129+'Jogador 48'!Q129+'Jogador 49'!Q129+'Jogador 50'!Q129+'Jogador 51'!Q129+'Jogador 52'!Q129+'Jogador 53'!Q129+'Jogador 54'!Q129+'Jogador 55'!Q129+'Jogador 56'!Q129+'Jogador 57'!Q129+'Jogador 58'!Q129+'Jogador 59'!Q129+'Jogador 60'!Q129+'Jogador 61'!Q129+'Jogador 62'!Q129+'Jogador 63'!Q129+'Jogador 64'!Q129</f>
        <v>0</v>
      </c>
      <c r="R129" s="4">
        <f>'Jogador 1'!R129+'Jogador 2'!R129+'Jogador 3'!R129+'Jogador 4'!R129+'Jogador 5'!R129+'Jogador 6'!R129+'Jogador 7'!R129+'Jogador 8'!R129+'Jogador 9'!R129+'Jogador 10'!R129+'Jogador 11'!R129+'Jogador 12'!R129+'Jogador 13'!R129+'Jogador 14'!R129+'Jogador 15'!R129+'Jogador 16'!R129+'Jogador 17'!R129+'Jogador 18'!R129+'Jogador 19'!R129+'Jogador 20'!R129+'Jogador 21'!R129+'Jogador 22'!R129+'Jogador 23'!R129+'Jogador 24'!R129+'Jogador 25'!R129+'Jogador 26'!R129+'Jogador 27'!R129+'Jogador 28'!R129+'Jogador 29'!R129+'Jogador 30'!R129+'Jogador 31'!R129+'Jogador 32'!R129+'Jogador 33'!R129+'Jogador 34'!R129+'Jogador 35'!R129+'Jogador 36'!R129+'Jogador 37'!R129+'Jogador 38'!R129+'Jogador 39'!R129+'Jogador 40'!R129+'Jogador 41'!R129+'Jogador 42'!R129+'Jogador 43'!R129+'Jogador 44'!R129+'Jogador 45'!R129+'Jogador 46'!R129+'Jogador 47'!R129+'Jogador 48'!R129+'Jogador 49'!R129+'Jogador 50'!R129+'Jogador 51'!R129+'Jogador 52'!R129+'Jogador 53'!R129+'Jogador 54'!R129+'Jogador 55'!R129+'Jogador 56'!R129+'Jogador 57'!R129+'Jogador 58'!R129+'Jogador 59'!R129+'Jogador 60'!R129+'Jogador 61'!R129+'Jogador 62'!R129+'Jogador 63'!R129+'Jogador 64'!R129</f>
        <v>0</v>
      </c>
      <c r="S129" s="4">
        <f>'Jogador 1'!S129+'Jogador 2'!S129+'Jogador 3'!S129+'Jogador 4'!S129+'Jogador 5'!S129+'Jogador 6'!S129+'Jogador 7'!S129+'Jogador 8'!S129+'Jogador 9'!S129+'Jogador 10'!S129+'Jogador 11'!S129+'Jogador 12'!S129+'Jogador 13'!S129+'Jogador 14'!S129+'Jogador 15'!S129+'Jogador 16'!S129+'Jogador 17'!S129+'Jogador 18'!S129+'Jogador 19'!S129+'Jogador 20'!S129+'Jogador 21'!S129+'Jogador 22'!S129+'Jogador 23'!S129+'Jogador 24'!S129+'Jogador 25'!S129+'Jogador 26'!S129+'Jogador 27'!S129+'Jogador 28'!S129+'Jogador 29'!S129+'Jogador 30'!S129+'Jogador 31'!S129+'Jogador 32'!S129+'Jogador 33'!S129+'Jogador 34'!S129+'Jogador 35'!S129+'Jogador 36'!S129+'Jogador 37'!S129+'Jogador 38'!S129+'Jogador 39'!S129+'Jogador 40'!S129+'Jogador 41'!S129+'Jogador 42'!S129+'Jogador 43'!S129+'Jogador 44'!S129+'Jogador 45'!S129+'Jogador 46'!S129+'Jogador 47'!S129+'Jogador 48'!S129+'Jogador 49'!S129+'Jogador 50'!S129+'Jogador 51'!S129+'Jogador 52'!S129+'Jogador 53'!S129+'Jogador 54'!S129+'Jogador 55'!S129+'Jogador 56'!S129+'Jogador 57'!S129+'Jogador 58'!S129+'Jogador 59'!S129+'Jogador 60'!S129+'Jogador 61'!S129+'Jogador 62'!S129+'Jogador 63'!S129+'Jogador 64'!S129</f>
        <v>0</v>
      </c>
      <c r="T129" s="4">
        <f>'Jogador 1'!T129+'Jogador 2'!T129+'Jogador 3'!T129+'Jogador 4'!T129+'Jogador 5'!T129+'Jogador 6'!T129+'Jogador 7'!T129+'Jogador 8'!T129+'Jogador 9'!T129+'Jogador 10'!T129+'Jogador 11'!T129+'Jogador 12'!T129+'Jogador 13'!T129+'Jogador 14'!T129+'Jogador 15'!T129+'Jogador 16'!T129+'Jogador 17'!T129+'Jogador 18'!T129+'Jogador 19'!T129+'Jogador 20'!T129+'Jogador 21'!T129+'Jogador 22'!T129+'Jogador 23'!T129+'Jogador 24'!T129+'Jogador 25'!T129+'Jogador 26'!T129+'Jogador 27'!T129+'Jogador 28'!T129+'Jogador 29'!T129+'Jogador 30'!T129+'Jogador 31'!T129+'Jogador 32'!T129+'Jogador 33'!T129+'Jogador 34'!T129+'Jogador 35'!T129+'Jogador 36'!T129+'Jogador 37'!T129+'Jogador 38'!T129+'Jogador 39'!T129+'Jogador 40'!T129+'Jogador 41'!T129+'Jogador 42'!T129+'Jogador 43'!T129+'Jogador 44'!T129+'Jogador 45'!T129+'Jogador 46'!T129+'Jogador 47'!T129+'Jogador 48'!T129+'Jogador 49'!T129+'Jogador 50'!T129+'Jogador 51'!T129+'Jogador 52'!T129+'Jogador 53'!T129+'Jogador 54'!T129+'Jogador 55'!T129+'Jogador 56'!T129+'Jogador 57'!T129+'Jogador 58'!T129+'Jogador 59'!T129+'Jogador 60'!T129+'Jogador 61'!T129+'Jogador 62'!T129+'Jogador 63'!T129+'Jogador 64'!T129</f>
        <v>0</v>
      </c>
      <c r="U129" s="10">
        <f t="shared" si="27"/>
        <v>0</v>
      </c>
      <c r="V129" s="10">
        <f>IF(C129=0,0,(IF('Jogador 1'!C129=1,'Jogador 1'!$W$8,0)+IF('Jogador 2'!C129=1,'Jogador 2'!$W$8,0)+IF('Jogador 3'!C129=1,'Jogador 3'!$W$8,0)+IF('Jogador 4'!C129=1,'Jogador 4'!$W$8,0)+IF('Jogador 5'!C129=1,'Jogador 5'!$W$8,0)+IF('Jogador 6'!C129=1,'Jogador 6'!$W$8,0)+IF('Jogador 7'!C129=1,'Jogador 7'!$W$8,0)+IF('Jogador 8'!C129=1,'Jogador 8'!$W$8,0)+IF('Jogador 9'!C129=1,'Jogador 9'!$W$8,0)+IF('Jogador 10'!C129=1,'Jogador 10'!$W$8,0)+IF('Jogador 11'!C129=1,'Jogador 11'!$W$8,0)+IF('Jogador 12'!C129=1,'Jogador 12'!$W$8,0)+IF('Jogador 13'!C129=1,'Jogador 13'!$W$8,0)+IF('Jogador 14'!C129=1,'Jogador 14'!$W$8,0)+IF('Jogador 15'!C129=1,'Jogador 15'!$W$8,0)+IF('Jogador 16'!C129=1,'Jogador 16'!$W$8,0)+IF('Jogador 17'!C129=1,'Jogador 17'!$W$8,0)+IF('Jogador 18'!C129=1,'Jogador 18'!$W$8,0)+IF('Jogador 19'!C129=1,'Jogador 19'!$W$8,0)+IF('Jogador 20'!C129=1,'Jogador 20'!$W$8,0)+IF('Jogador 21'!C129=1,'Jogador 21'!$W$8,0)+IF('Jogador 22'!C129=1,'Jogador 22'!$W$8,0)+IF('Jogador 23'!C129=1,'Jogador 23'!$W$8,0)+IF('Jogador 24'!C129=1,'Jogador 24'!$W$8,0)+IF('Jogador 25'!C129=1,'Jogador 25'!$W$8,0)+IF('Jogador 26'!C129=1,'Jogador 26'!$W$8,0)+IF('Jogador 27'!C129=1,'Jogador 27'!$W$8,0)+IF('Jogador 28'!C129=1,'Jogador 28'!$W$8,0)+IF('Jogador 29'!C129=1,'Jogador 29'!$W$8,0)+IF('Jogador 30'!C129=1,'Jogador 30'!$W$8,0)+IF('Jogador 31'!C129=1,'Jogador 31'!$W$8,0)+IF('Jogador 32'!C129=1,'Jogador 32'!$W$8,0)+IF('Jogador 33'!C129=1,'Jogador 33'!$W$8,0)+IF('Jogador 34'!C129=1,'Jogador 34'!$W$8,0)+IF('Jogador 35'!C129=1,'Jogador 35'!$W$8,0) +IF('Jogador 36'!C129=1,'Jogador 36'!$W$8,0)+IF('Jogador 37'!C129=1,'Jogador 37'!$W$8,0)+IF('Jogador 38'!C129=1,'Jogador 38'!$W$8,0)+IF('Jogador 39'!C129=1,'Jogador 39'!$W$8,0)+IF('Jogador 40'!C129=1,'Jogador 40'!$W$8,0)+IF('Jogador 41'!C129=1,'Jogador 41'!$W$8,0)+IF('Jogador 42'!C129=1,'Jogador 42'!$W$8,0)+IF('Jogador 43'!C129=1,'Jogador 43'!$W$8,0)+IF('Jogador 44'!C129=1,'Jogador 44'!$W$8,0)+IF('Jogador 45'!C129=1,'Jogador 45'!$W$8,0)+IF('Jogador 46'!C129=1,'Jogador 46'!$W$8,0)+IF('Jogador 47'!C129=1,'Jogador 47'!$W$8,0)+IF('Jogador 48'!C129=1,'Jogador 48'!$W$8,0)+IF('Jogador 49'!C129=1,'Jogador 49'!$W$8,0)+IF('Jogador 50'!C129=1,'Jogador 50'!$W$8,0)+IF('Jogador 51'!C129=1,'Jogador 51'!$W$8,0)+IF('Jogador 52'!C129=1,'Jogador 52'!$W$8,0)+IF('Jogador 53'!C129=1,'Jogador 53'!$W$8,0)+IF('Jogador 54'!C129=1,'Jogador 54'!$W$8,0)+IF('Jogador 55'!C129=1,'Jogador 55'!$W$8,0)+IF('Jogador 56'!C129=1,'Jogador 56'!$W$8,0)+IF('Jogador 57'!C129=1,'Jogador 57'!$W$8,0)+IF('Jogador 58'!C129=1,'Jogador 58'!$W$8,0)+IF('Jogador 59'!C129=1,'Jogador 59'!$W$8,0)+IF('Jogador 60'!C129=1,'Jogador 60'!$W$8,0)+IF('Jogador 61'!C129=1,'Jogador 61'!$W$8,0)+IF('Jogador 62'!C129=1,'Jogador 62'!$W$8,0)+IF('Jogador 63'!C129=1,'Jogador 63'!$W$8,0)+IF('Jogador 64'!C129=1,'Jogador 64'!$W$8,0))/C129)</f>
        <v>0</v>
      </c>
      <c r="X129" s="4" t="str">
        <f>_xlfn.CONCAT(IF('Jogador 1'!C129=1,_xlfn.CONCAT('Jogador 1'!$W$1,", "),""),IF('Jogador 2'!C129=1,_xlfn.CONCAT('Jogador 2'!$W$1,", "),""),IF('Jogador 3'!C129=1,_xlfn.CONCAT('Jogador 3'!$W$1,", "),""),IF('Jogador 4'!C129=1,_xlfn.CONCAT('Jogador 4'!$W$1,", "),""),IF('Jogador 5'!C129=1,_xlfn.CONCAT('Jogador 5'!$W$1,", "),""),IF('Jogador 6'!C129=1,_xlfn.CONCAT('Jogador 6'!$W$1,", "),""),IF('Jogador 7'!C129=1,_xlfn.CONCAT('Jogador 7'!$W$1,", "),""),IF('Jogador 8'!C129=1,_xlfn.CONCAT('Jogador 8'!$W$1,", "),""),IF('Jogador 9'!C129=1,_xlfn.CONCAT('Jogador 9'!$W$1,", "),""),IF('Jogador 10'!C129=1,_xlfn.CONCAT('Jogador 10'!$W$1,", "),""),IF('Jogador 11'!C129=1,_xlfn.CONCAT('Jogador 11'!$W$1,", "),""),IF('Jogador 12'!C129=1,_xlfn.CONCAT('Jogador 12'!$W$1,", "),""),IF('Jogador 13'!C129=1,_xlfn.CONCAT('Jogador 13'!$W$1,", "),""),IF('Jogador 14'!C129=1,_xlfn.CONCAT('Jogador 14'!$W$1,", "),""),IF('Jogador 15'!C129=1,_xlfn.CONCAT('Jogador 15'!$W$1,", "),""),IF('Jogador 16'!C129=1,_xlfn.CONCAT('Jogador 16'!$W$1,", "),""),IF('Jogador 17'!C129=1,_xlfn.CONCAT('Jogador 17'!$W$1,", "),""),IF('Jogador 18'!C129=1,_xlfn.CONCAT('Jogador 18'!$W$1,", "),""),IF('Jogador 19'!C129=1,_xlfn.CONCAT('Jogador 19'!$W$1,", "),""),IF('Jogador 20'!C129=1,_xlfn.CONCAT('Jogador 20'!$W$1,", "),""),IF('Jogador 21'!C129=1,_xlfn.CONCAT('Jogador 21'!$W$1,", "),""),IF('Jogador 22'!C129=1,_xlfn.CONCAT('Jogador 22'!$W$1,", "),""),IF('Jogador 23'!C129=1,_xlfn.CONCAT('Jogador 23'!$W$1,", "),""),IF('Jogador 24'!C129=1,_xlfn.CONCAT('Jogador 24'!$W$1,", "),""),IF('Jogador 25'!C129=1,_xlfn.CONCAT('Jogador 25'!$W$1,", "),""),IF('Jogador 26'!C129=1,_xlfn.CONCAT('Jogador 26'!$W$1,", "),""),IF('Jogador 27'!C129=1,_xlfn.CONCAT('Jogador 27'!$W$1,", "),""),IF('Jogador 28'!C129=1,_xlfn.CONCAT('Jogador 28'!$W$1,", "),""),IF('Jogador 29'!C129=1,_xlfn.CONCAT('Jogador 29'!$W$1,", "),""),IF('Jogador 30'!C129=1,_xlfn.CONCAT('Jogador 30'!$W$1,", "),""),IF('Jogador 31'!C129=1,_xlfn.CONCAT('Jogador 31'!$W$1,", "),""),IF('Jogador 32'!C129=1,_xlfn.CONCAT('Jogador 32'!$W$1,", "),""),IF('Jogador 33'!C129=1,_xlfn.CONCAT('Jogador 33'!$W$1,", "),""),IF('Jogador 34'!C129=1,_xlfn.CONCAT('Jogador 34'!$W$1,", "),""),IF('Jogador 35'!C129=1,_xlfn.CONCAT('Jogador 35'!$W$1,", "),""),IF('Jogador 36'!C129=1,_xlfn.CONCAT('Jogador 36'!$W$1,", "),""),IF('Jogador 37'!C129=1,_xlfn.CONCAT('Jogador 37'!$W$1,", "),""),IF('Jogador 38'!C129=1,_xlfn.CONCAT('Jogador 38'!$W$1,", "),""),IF('Jogador 39'!C129=1,_xlfn.CONCAT('Jogador 39'!$W$1,", "),""),IF('Jogador 40'!C129=1,_xlfn.CONCAT('Jogador 40'!$W$1,", "),""),IF('Jogador 41'!C129=1,_xlfn.CONCAT('Jogador 41'!$W$1,", "),""),IF('Jogador 42'!C129=1,_xlfn.CONCAT('Jogador 42'!$W$1,", "),""),IF('Jogador 43'!C129=1,_xlfn.CONCAT('Jogador 43'!$W$1,", "),""),IF('Jogador 44'!C129=1,_xlfn.CONCAT('Jogador 44'!$W$1,", "),""),IF('Jogador 45'!C129=1,_xlfn.CONCAT('Jogador 45'!$W$1,", "),""),IF('Jogador 46'!C129=1,_xlfn.CONCAT('Jogador 46'!$W$1,", "),""),IF('Jogador 47'!C129=1,_xlfn.CONCAT('Jogador 47'!$W$1,", "),""),IF('Jogador 48'!C129=1,_xlfn.CONCAT('Jogador 48'!$W$1,", "),""),IF('Jogador 49'!C129=1,_xlfn.CONCAT('Jogador 49'!$W$1,", "),""),IF('Jogador 50'!C129=1,_xlfn.CONCAT('Jogador 50'!$W$1,", "),""),IF('Jogador 51'!C129=1,_xlfn.CONCAT('Jogador 51'!$W$1,", "),""),IF('Jogador 52'!C129=1,_xlfn.CONCAT('Jogador 52'!$W$1,", "),""),IF('Jogador 53'!C129=1,_xlfn.CONCAT('Jogador 53'!$W$1,", "),""),IF('Jogador 54'!C129=1,_xlfn.CONCAT('Jogador 54'!$W$1,", "),""),IF('Jogador 55'!C129=1,_xlfn.CONCAT('Jogador 55'!$W$1,", "),""),IF('Jogador 56'!C129=1,_xlfn.CONCAT('Jogador 56'!$W$1,", "),""),IF('Jogador 57'!C129=1,_xlfn.CONCAT('Jogador 57'!$W$1,", "),""),IF('Jogador 58'!C129=1,_xlfn.CONCAT('Jogador 58'!$W$1,", "),""),IF('Jogador 59'!C129=1,_xlfn.CONCAT('Jogador 59'!$W$1,", "),""),IF('Jogador 60'!C129=1,_xlfn.CONCAT('Jogador 60'!$W$1,", "),""),IF('Jogador 61'!C129=1,_xlfn.CONCAT('Jogador 61'!$W$1,", "),""),IF('Jogador 62'!C129=1,_xlfn.CONCAT('Jogador 62'!$W$1,", "),""),IF('Jogador 63'!C129=1,_xlfn.CONCAT('Jogador 63'!$W$1,", "),""),IF('Jogador 64'!C129=1,_xlfn.CONCAT('Jogador 64'!$W$1,", "),""))</f>
        <v/>
      </c>
      <c r="Y129" s="4" t="str">
        <f>_xlfn.CONCAT(IF('Jogador 1'!D129=1,_xlfn.CONCAT('Jogador 1'!$W$1,", "),""),IF('Jogador 2'!D129=1,_xlfn.CONCAT('Jogador 2'!$W$1,", "),""),IF('Jogador 3'!D129=1,_xlfn.CONCAT('Jogador 3'!$W$1,", "),""),IF('Jogador 4'!D129=1,_xlfn.CONCAT('Jogador 4'!$W$1,", "),""),IF('Jogador 5'!D129=1,_xlfn.CONCAT('Jogador 5'!$W$1,", "),""),IF('Jogador 6'!D129=1,_xlfn.CONCAT('Jogador 6'!$W$1,", "),""),IF('Jogador 7'!D129=1,_xlfn.CONCAT('Jogador 7'!$W$1,", "),""),IF('Jogador 8'!D129=1,_xlfn.CONCAT('Jogador 8'!$W$1,", "),""),IF('Jogador 9'!D129=1,_xlfn.CONCAT('Jogador 9'!$W$1,", "),""),IF('Jogador 10'!D129=1,_xlfn.CONCAT('Jogador 10'!$W$1,", "),""),IF('Jogador 11'!D129=1,_xlfn.CONCAT('Jogador 11'!$W$1,", "),""),IF('Jogador 12'!D129=1,_xlfn.CONCAT('Jogador 12'!$W$1,", "),""),IF('Jogador 13'!D129=1,_xlfn.CONCAT('Jogador 13'!$W$1,", "),""),IF('Jogador 14'!D129=1,_xlfn.CONCAT('Jogador 14'!$W$1,", "),""),IF('Jogador 15'!D129=1,_xlfn.CONCAT('Jogador 15'!$W$1,", "),""),IF('Jogador 16'!D129=1,_xlfn.CONCAT('Jogador 16'!$W$1,", "),""),IF('Jogador 17'!D129=1,_xlfn.CONCAT('Jogador 17'!$W$1,", "),""),IF('Jogador 18'!D129=1,_xlfn.CONCAT('Jogador 18'!$W$1,", "),""),IF('Jogador 19'!D129=1,_xlfn.CONCAT('Jogador 19'!$W$1,", "),""),IF('Jogador 20'!D129=1,_xlfn.CONCAT('Jogador 20'!$W$1,", "),""),IF('Jogador 21'!D129=1,_xlfn.CONCAT('Jogador 21'!$W$1,", "),""),IF('Jogador 22'!D129=1,_xlfn.CONCAT('Jogador 22'!$W$1,", "),""),IF('Jogador 23'!D129=1,_xlfn.CONCAT('Jogador 23'!$W$1,", "),""),IF('Jogador 24'!D129=1,_xlfn.CONCAT('Jogador 24'!$W$1,", "),""),IF('Jogador 25'!D129=1,_xlfn.CONCAT('Jogador 25'!$W$1,", "),""),IF('Jogador 26'!D129=1,_xlfn.CONCAT('Jogador 26'!$W$1,", "),""),IF('Jogador 27'!D129=1,_xlfn.CONCAT('Jogador 27'!$W$1,", "),""),IF('Jogador 28'!D129=1,_xlfn.CONCAT('Jogador 28'!$W$1,", "),""),IF('Jogador 29'!D129=1,_xlfn.CONCAT('Jogador 29'!$W$1,", "),""),IF('Jogador 30'!D129=1,_xlfn.CONCAT('Jogador 30'!$W$1,", "),""),IF('Jogador 31'!D129=1,_xlfn.CONCAT('Jogador 31'!$W$1,", "),""),IF('Jogador 32'!D129=1,_xlfn.CONCAT('Jogador 32'!$W$1,", "),""),IF('Jogador 33'!D129=1,_xlfn.CONCAT('Jogador 33'!$W$1,", "),""),IF('Jogador 34'!D129=1,_xlfn.CONCAT('Jogador 34'!$W$1,", "),""),IF('Jogador 35'!D129=1,_xlfn.CONCAT('Jogador 35'!$W$1,", "),""),IF('Jogador 36'!D129=1,_xlfn.CONCAT('Jogador 36'!$W$1,", "),""),IF('Jogador 37'!D129=1,_xlfn.CONCAT('Jogador 37'!$W$1,", "),""),IF('Jogador 38'!D129=1,_xlfn.CONCAT('Jogador 38'!$W$1,", "),""),IF('Jogador 39'!D129=1,_xlfn.CONCAT('Jogador 39'!$W$1,", "),""),IF('Jogador 40'!D129=1,_xlfn.CONCAT('Jogador 40'!$W$1,", "),""),IF('Jogador 41'!D129=1,_xlfn.CONCAT('Jogador 41'!$W$1,", "),""),IF('Jogador 42'!D129=1,_xlfn.CONCAT('Jogador 42'!$W$1,", "),""),IF('Jogador 43'!D129=1,_xlfn.CONCAT('Jogador 43'!$W$1,", "),""),IF('Jogador 44'!D129=1,_xlfn.CONCAT('Jogador 44'!$W$1,", "),""),IF('Jogador 45'!D129=1,_xlfn.CONCAT('Jogador 45'!$W$1,", "),""),IF('Jogador 46'!D129=1,_xlfn.CONCAT('Jogador 46'!$W$1,", "),""),IF('Jogador 47'!D129=1,_xlfn.CONCAT('Jogador 47'!$W$1,", "),""),IF('Jogador 48'!D129=1,_xlfn.CONCAT('Jogador 48'!$W$1,", "),""),IF('Jogador 49'!D129=1,_xlfn.CONCAT('Jogador 49'!$W$1,", "),""),IF('Jogador 50'!D129=1,_xlfn.CONCAT('Jogador 50'!$W$1,", "),""),IF('Jogador 51'!D129=1,_xlfn.CONCAT('Jogador 51'!$W$1,", "),""),IF('Jogador 52'!D129=1,_xlfn.CONCAT('Jogador 52'!$W$1,", "),""),IF('Jogador 53'!D129=1,_xlfn.CONCAT('Jogador 53'!$W$1,", "),""),IF('Jogador 54'!D129=1,_xlfn.CONCAT('Jogador 54'!$W$1,", "),""),IF('Jogador 55'!D129=1,_xlfn.CONCAT('Jogador 55'!$W$1,", "),""),IF('Jogador 56'!D129=1,_xlfn.CONCAT('Jogador 56'!$W$1,", "),""),IF('Jogador 57'!D129=1,_xlfn.CONCAT('Jogador 57'!$W$1,", "),""),IF('Jogador 58'!D129=1,_xlfn.CONCAT('Jogador 58'!$W$1,", "),""),IF('Jogador 59'!D129=1,_xlfn.CONCAT('Jogador 59'!$W$1,", "),""),IF('Jogador 60'!D129=1,_xlfn.CONCAT('Jogador 60'!$W$1,", "),""),IF('Jogador 61'!D129=1,_xlfn.CONCAT('Jogador 61'!$W$1,", "),""),IF('Jogador 62'!D129=1,_xlfn.CONCAT('Jogador 62'!$W$1,", "),""),IF('Jogador 63'!D129=1,_xlfn.CONCAT('Jogador 63'!$W$1,", "),""),IF('Jogador 64'!D129=1,_xlfn.CONCAT('Jogador 64'!$W$1,", "),""))</f>
        <v/>
      </c>
    </row>
    <row r="130" spans="1:25" x14ac:dyDescent="0.3">
      <c r="A130" s="4" t="s">
        <v>2</v>
      </c>
      <c r="B130" s="4">
        <f>'Jogador 1'!B130+'Jogador 2'!B130+'Jogador 3'!B130+'Jogador 4'!B130+'Jogador 5'!B130+'Jogador 6'!B130+'Jogador 7'!B130+'Jogador 8'!B130+'Jogador 9'!B130+'Jogador 10'!B130+'Jogador 11'!B130+'Jogador 12'!B130+'Jogador 13'!B130+'Jogador 14'!B130+'Jogador 15'!B130+'Jogador 16'!B130+'Jogador 17'!B130+'Jogador 18'!B130+'Jogador 19'!B130+'Jogador 20'!B130+'Jogador 21'!B130+'Jogador 22'!B130+'Jogador 23'!B130+'Jogador 24'!B130+'Jogador 25'!B130+'Jogador 26'!B130+'Jogador 27'!B130+'Jogador 28'!B130+'Jogador 29'!B130+'Jogador 30'!B130+'Jogador 31'!B130+'Jogador 32'!B130+'Jogador 33'!B130+'Jogador 34'!B130+'Jogador 35'!B130+'Jogador 36'!B130+'Jogador 37'!B130+'Jogador 38'!B130+'Jogador 39'!B130+'Jogador 40'!B130+'Jogador 41'!B130+'Jogador 42'!B130+'Jogador 43'!B130+'Jogador 44'!B130+'Jogador 45'!B130+'Jogador 46'!B130+'Jogador 47'!B130+'Jogador 48'!B130+'Jogador 49'!B130+'Jogador 50'!B130+'Jogador 51'!B130+'Jogador 52'!B130+'Jogador 53'!B130+'Jogador 54'!B130+'Jogador 55'!B130+'Jogador 56'!B130+'Jogador 57'!B130+'Jogador 58'!B130+'Jogador 59'!B130+'Jogador 60'!B130+'Jogador 61'!B130+'Jogador 62'!B130+'Jogador 63'!B130+'Jogador 64'!B130</f>
        <v>0</v>
      </c>
      <c r="C130" s="4">
        <f>'Jogador 1'!C130+'Jogador 2'!C130+'Jogador 3'!C130+'Jogador 4'!C130+'Jogador 5'!C130+'Jogador 6'!C130+'Jogador 7'!C130+'Jogador 8'!C130+'Jogador 9'!C130+'Jogador 10'!C130+'Jogador 11'!C130+'Jogador 12'!C130+'Jogador 13'!C130+'Jogador 14'!C130+'Jogador 15'!C130+'Jogador 16'!C130+'Jogador 17'!C130+'Jogador 18'!C130+'Jogador 19'!C130+'Jogador 20'!C130+'Jogador 21'!C130+'Jogador 22'!C130+'Jogador 23'!C130+'Jogador 24'!C130+'Jogador 25'!C130+'Jogador 26'!C130+'Jogador 27'!C130+'Jogador 28'!C130+'Jogador 29'!C130+'Jogador 30'!C130+'Jogador 31'!C130+'Jogador 32'!C130+'Jogador 33'!C130+'Jogador 34'!C130+'Jogador 35'!C130+'Jogador 36'!C130+'Jogador 37'!C130+'Jogador 38'!C130+'Jogador 39'!C130+'Jogador 40'!C130+'Jogador 41'!C130+'Jogador 42'!C130+'Jogador 43'!C130+'Jogador 44'!C130+'Jogador 45'!C130+'Jogador 46'!C130+'Jogador 47'!C130+'Jogador 48'!C130+'Jogador 49'!C130+'Jogador 50'!C130+'Jogador 51'!C130+'Jogador 52'!C130+'Jogador 53'!C130+'Jogador 54'!C130+'Jogador 55'!C130+'Jogador 56'!C130+'Jogador 57'!C130+'Jogador 58'!C130+'Jogador 59'!C130+'Jogador 60'!C130+'Jogador 61'!C130+'Jogador 62'!C130+'Jogador 63'!C130+'Jogador 64'!C130</f>
        <v>0</v>
      </c>
      <c r="D130" s="4">
        <f>'Jogador 1'!D130+'Jogador 2'!D130+'Jogador 3'!D130+'Jogador 4'!D130+'Jogador 5'!D130+'Jogador 6'!D130+'Jogador 7'!D130+'Jogador 8'!D130+'Jogador 9'!D130+'Jogador 10'!D130+'Jogador 11'!D130+'Jogador 12'!D130+'Jogador 13'!D130+'Jogador 14'!D130+'Jogador 15'!D130+'Jogador 16'!D130+'Jogador 17'!D130+'Jogador 18'!D130+'Jogador 19'!D130+'Jogador 20'!D130+'Jogador 21'!D130+'Jogador 22'!D130+'Jogador 23'!D130+'Jogador 24'!D130+'Jogador 25'!D130+'Jogador 26'!D130+'Jogador 27'!D130+'Jogador 28'!D130+'Jogador 29'!D130+'Jogador 30'!D130+'Jogador 31'!D130+'Jogador 32'!D130+'Jogador 33'!D130+'Jogador 34'!D130+'Jogador 35'!D130+'Jogador 36'!D130+'Jogador 37'!D130+'Jogador 38'!D130+'Jogador 39'!D130+'Jogador 40'!D130+'Jogador 41'!D130+'Jogador 42'!D130+'Jogador 43'!D130+'Jogador 44'!D130+'Jogador 45'!D130+'Jogador 46'!D130+'Jogador 47'!D130+'Jogador 48'!D130+'Jogador 49'!D130+'Jogador 50'!D130+'Jogador 51'!D130+'Jogador 52'!D130+'Jogador 53'!D130+'Jogador 54'!D130+'Jogador 55'!D130+'Jogador 56'!D130+'Jogador 57'!D130+'Jogador 58'!D130+'Jogador 59'!D130+'Jogador 60'!D130+'Jogador 61'!D130+'Jogador 62'!D130+'Jogador 63'!D130+'Jogador 64'!D130</f>
        <v>0</v>
      </c>
      <c r="E130" s="4">
        <f>'Jogador 1'!E130+'Jogador 2'!E130+'Jogador 3'!E130+'Jogador 4'!E130+'Jogador 5'!E130+'Jogador 6'!E130+'Jogador 7'!E130+'Jogador 8'!E130+'Jogador 9'!E130+'Jogador 10'!E130+'Jogador 11'!E130+'Jogador 12'!E130+'Jogador 13'!E130+'Jogador 14'!E130+'Jogador 15'!E130+'Jogador 16'!E130+'Jogador 17'!E130+'Jogador 18'!E130+'Jogador 19'!E130+'Jogador 20'!E130+'Jogador 21'!E130+'Jogador 22'!E130+'Jogador 23'!E130+'Jogador 24'!E130+'Jogador 25'!E130+'Jogador 26'!E130+'Jogador 27'!E130+'Jogador 28'!E130+'Jogador 29'!E130+'Jogador 30'!E130+'Jogador 31'!E130+'Jogador 32'!E130+'Jogador 33'!E130+'Jogador 34'!E130+'Jogador 35'!E130+'Jogador 36'!E130+'Jogador 37'!E130+'Jogador 38'!E130+'Jogador 39'!E130+'Jogador 40'!E130+'Jogador 41'!E130+'Jogador 42'!E130+'Jogador 43'!E130+'Jogador 44'!E130+'Jogador 45'!E130+'Jogador 46'!E130+'Jogador 47'!E130+'Jogador 48'!E130+'Jogador 49'!E130+'Jogador 50'!E130+'Jogador 51'!E130+'Jogador 52'!E130+'Jogador 53'!E130+'Jogador 54'!E130+'Jogador 55'!E130+'Jogador 56'!E130+'Jogador 57'!E130+'Jogador 58'!E130+'Jogador 59'!E130+'Jogador 60'!E130+'Jogador 61'!E130+'Jogador 62'!E130+'Jogador 63'!E130+'Jogador 64'!E130</f>
        <v>0</v>
      </c>
      <c r="F130" s="9">
        <f t="shared" si="21"/>
        <v>0</v>
      </c>
      <c r="G130" s="4">
        <f>'Jogador 1'!G130+'Jogador 2'!G130+'Jogador 3'!G130+'Jogador 4'!G130+'Jogador 5'!G130+'Jogador 6'!G130+'Jogador 7'!G130+'Jogador 8'!G130+'Jogador 9'!G130+'Jogador 10'!G130+'Jogador 11'!G130+'Jogador 12'!G130+'Jogador 13'!G130+'Jogador 14'!G130+'Jogador 15'!G130+'Jogador 16'!G130+'Jogador 17'!G130+'Jogador 18'!G130+'Jogador 19'!G130+'Jogador 20'!G130+'Jogador 21'!G130+'Jogador 22'!G130+'Jogador 23'!G130+'Jogador 24'!G130+'Jogador 25'!G130+'Jogador 26'!G130+'Jogador 27'!G130+'Jogador 28'!G130+'Jogador 29'!G130+'Jogador 30'!G130+'Jogador 31'!G130+'Jogador 32'!G130+'Jogador 33'!G130+'Jogador 34'!G130+'Jogador 35'!G130+'Jogador 36'!G130+'Jogador 37'!G130+'Jogador 38'!G130+'Jogador 39'!G130+'Jogador 40'!G130+'Jogador 41'!G130+'Jogador 42'!G130+'Jogador 43'!G130+'Jogador 44'!G130+'Jogador 45'!G130+'Jogador 46'!G130+'Jogador 47'!G130+'Jogador 48'!G130+'Jogador 49'!G130+'Jogador 50'!G130+'Jogador 51'!G130+'Jogador 52'!G130+'Jogador 53'!G130+'Jogador 54'!G130+'Jogador 55'!G130+'Jogador 56'!G130+'Jogador 57'!G130+'Jogador 58'!G130+'Jogador 59'!G130+'Jogador 60'!G130+'Jogador 61'!G130+'Jogador 62'!G130+'Jogador 63'!G130+'Jogador 64'!G130</f>
        <v>0</v>
      </c>
      <c r="H130" s="9">
        <f t="shared" si="22"/>
        <v>0</v>
      </c>
      <c r="I130" s="4">
        <f>'Jogador 1'!I130+'Jogador 2'!I130+'Jogador 3'!I130+'Jogador 4'!I130+'Jogador 5'!I130+'Jogador 6'!I130+'Jogador 7'!I130+'Jogador 8'!I130+'Jogador 9'!I130+'Jogador 10'!I130+'Jogador 11'!I130+'Jogador 12'!I130+'Jogador 13'!I130+'Jogador 14'!I130+'Jogador 15'!I130+'Jogador 16'!I130+'Jogador 17'!I130+'Jogador 18'!I130+'Jogador 19'!I130+'Jogador 20'!I130+'Jogador 21'!I130+'Jogador 22'!I130+'Jogador 23'!I130+'Jogador 24'!I130+'Jogador 25'!I130+'Jogador 26'!I130+'Jogador 27'!I130+'Jogador 28'!I130+'Jogador 29'!I130+'Jogador 30'!I130+'Jogador 31'!I130+'Jogador 32'!I130+'Jogador 33'!I130+'Jogador 34'!I130+'Jogador 35'!I130+'Jogador 36'!I130+'Jogador 37'!I130+'Jogador 38'!I130+'Jogador 39'!I130+'Jogador 40'!I130+'Jogador 41'!I130+'Jogador 42'!I130+'Jogador 43'!I130+'Jogador 44'!I130+'Jogador 45'!I130+'Jogador 46'!I130+'Jogador 47'!I130+'Jogador 48'!I130+'Jogador 49'!I130+'Jogador 50'!I130+'Jogador 51'!I130+'Jogador 52'!I130+'Jogador 53'!I130+'Jogador 54'!I130+'Jogador 55'!I130+'Jogador 56'!I130+'Jogador 57'!I130+'Jogador 58'!I130+'Jogador 59'!I130+'Jogador 60'!I130+'Jogador 61'!I130+'Jogador 62'!I130+'Jogador 63'!I130+'Jogador 64'!I130</f>
        <v>0</v>
      </c>
      <c r="J130" s="9">
        <f t="shared" si="23"/>
        <v>0</v>
      </c>
      <c r="K130" s="4">
        <f>'Jogador 1'!K130+'Jogador 2'!K130+'Jogador 3'!K130+'Jogador 4'!K130+'Jogador 5'!K130+'Jogador 6'!K130+'Jogador 7'!K130+'Jogador 8'!K130+'Jogador 9'!K130+'Jogador 10'!K130+'Jogador 11'!K130+'Jogador 12'!K130+'Jogador 13'!K130+'Jogador 14'!K130+'Jogador 15'!K130+'Jogador 16'!K130+'Jogador 17'!K130+'Jogador 18'!K130+'Jogador 19'!K130+'Jogador 20'!K130+'Jogador 21'!K130+'Jogador 22'!K130+'Jogador 23'!K130+'Jogador 24'!K130+'Jogador 25'!K130+'Jogador 26'!K130+'Jogador 27'!K130+'Jogador 28'!K130+'Jogador 29'!K130+'Jogador 30'!K130+'Jogador 31'!K130+'Jogador 32'!K130+'Jogador 33'!K130+'Jogador 34'!K130+'Jogador 35'!K130+'Jogador 36'!K130+'Jogador 37'!K130+'Jogador 38'!K130+'Jogador 39'!K130+'Jogador 40'!K130+'Jogador 41'!K130+'Jogador 42'!K130+'Jogador 43'!K130+'Jogador 44'!K130+'Jogador 45'!K130+'Jogador 46'!K130+'Jogador 47'!K130+'Jogador 48'!K130+'Jogador 49'!K130+'Jogador 50'!K130+'Jogador 51'!K130+'Jogador 52'!K130+'Jogador 53'!K130+'Jogador 54'!K130+'Jogador 55'!K130+'Jogador 56'!K130+'Jogador 57'!K130+'Jogador 58'!K130+'Jogador 59'!K130+'Jogador 60'!K130+'Jogador 61'!K130+'Jogador 62'!K130+'Jogador 63'!K130+'Jogador 64'!K130</f>
        <v>0</v>
      </c>
      <c r="L130" s="9">
        <f t="shared" si="24"/>
        <v>0</v>
      </c>
      <c r="M130" s="4">
        <f>'Jogador 1'!M130+'Jogador 2'!M130+'Jogador 3'!M130+'Jogador 4'!M130+'Jogador 5'!M130+'Jogador 6'!M130+'Jogador 7'!M130+'Jogador 8'!M130+'Jogador 9'!M130+'Jogador 10'!M130+'Jogador 11'!M130+'Jogador 12'!M130+'Jogador 13'!M130+'Jogador 14'!M130+'Jogador 15'!M130+'Jogador 16'!M130+'Jogador 17'!M130+'Jogador 18'!M130+'Jogador 19'!M130+'Jogador 20'!M130+'Jogador 21'!M130+'Jogador 22'!M130+'Jogador 23'!M130+'Jogador 24'!M130+'Jogador 25'!M130+'Jogador 26'!M130+'Jogador 27'!M130+'Jogador 28'!M130+'Jogador 29'!M130+'Jogador 30'!M130+'Jogador 31'!M130+'Jogador 32'!M130+'Jogador 33'!M130+'Jogador 34'!M130+'Jogador 35'!M130+'Jogador 36'!M130+'Jogador 37'!M130+'Jogador 38'!M130+'Jogador 39'!M130+'Jogador 40'!M130+'Jogador 41'!M130+'Jogador 42'!M130+'Jogador 43'!M130+'Jogador 44'!M130+'Jogador 45'!M130+'Jogador 46'!M130+'Jogador 47'!M130+'Jogador 48'!M130+'Jogador 49'!M130+'Jogador 50'!M130+'Jogador 51'!M130+'Jogador 52'!M130+'Jogador 53'!M130+'Jogador 54'!M130+'Jogador 55'!M130+'Jogador 56'!M130+'Jogador 57'!M130+'Jogador 58'!M130+'Jogador 59'!M130+'Jogador 60'!M130+'Jogador 61'!M130+'Jogador 62'!M130+'Jogador 63'!M130+'Jogador 64'!M130</f>
        <v>0</v>
      </c>
      <c r="N130" s="9">
        <f t="shared" si="25"/>
        <v>0</v>
      </c>
      <c r="O130" s="4">
        <f>'Jogador 1'!O130+'Jogador 2'!O130+'Jogador 3'!O130+'Jogador 4'!O130+'Jogador 5'!O130+'Jogador 6'!O130+'Jogador 7'!O130+'Jogador 8'!O130+'Jogador 9'!O130+'Jogador 10'!O130+'Jogador 11'!O130+'Jogador 12'!O130+'Jogador 13'!O130+'Jogador 14'!O130+'Jogador 15'!O130+'Jogador 16'!O130+'Jogador 17'!O130+'Jogador 18'!O130+'Jogador 19'!O130+'Jogador 20'!O130+'Jogador 21'!O130+'Jogador 22'!O130+'Jogador 23'!O130+'Jogador 24'!O130+'Jogador 25'!O130+'Jogador 26'!O130+'Jogador 27'!O130+'Jogador 28'!O130+'Jogador 29'!O130+'Jogador 30'!O130+'Jogador 31'!O130+'Jogador 32'!O130+'Jogador 33'!O130+'Jogador 34'!O130+'Jogador 35'!O130+'Jogador 36'!O130+'Jogador 37'!O130+'Jogador 38'!O130+'Jogador 39'!O130+'Jogador 40'!O130+'Jogador 41'!O130+'Jogador 42'!O130+'Jogador 43'!O130+'Jogador 44'!O130+'Jogador 45'!O130+'Jogador 46'!O130+'Jogador 47'!O130+'Jogador 48'!O130+'Jogador 49'!O130+'Jogador 50'!O130+'Jogador 51'!O130+'Jogador 52'!O130+'Jogador 53'!O130+'Jogador 54'!O130+'Jogador 55'!O130+'Jogador 56'!O130+'Jogador 57'!O130+'Jogador 58'!O130+'Jogador 59'!O130+'Jogador 60'!O130+'Jogador 61'!O130+'Jogador 62'!O130+'Jogador 63'!O130+'Jogador 64'!O130</f>
        <v>0</v>
      </c>
      <c r="P130" s="9">
        <f t="shared" si="26"/>
        <v>0</v>
      </c>
      <c r="Q130" s="4">
        <f>'Jogador 1'!Q130+'Jogador 2'!Q130+'Jogador 3'!Q130+'Jogador 4'!Q130+'Jogador 5'!Q130+'Jogador 6'!Q130+'Jogador 7'!Q130+'Jogador 8'!Q130+'Jogador 9'!Q130+'Jogador 10'!Q130+'Jogador 11'!Q130+'Jogador 12'!Q130+'Jogador 13'!Q130+'Jogador 14'!Q130+'Jogador 15'!Q130+'Jogador 16'!Q130+'Jogador 17'!Q130+'Jogador 18'!Q130+'Jogador 19'!Q130+'Jogador 20'!Q130+'Jogador 21'!Q130+'Jogador 22'!Q130+'Jogador 23'!Q130+'Jogador 24'!Q130+'Jogador 25'!Q130+'Jogador 26'!Q130+'Jogador 27'!Q130+'Jogador 28'!Q130+'Jogador 29'!Q130+'Jogador 30'!Q130+'Jogador 31'!Q130+'Jogador 32'!Q130+'Jogador 33'!Q130+'Jogador 34'!Q130+'Jogador 35'!Q130+'Jogador 36'!Q130+'Jogador 37'!Q130+'Jogador 38'!Q130+'Jogador 39'!Q130+'Jogador 40'!Q130+'Jogador 41'!Q130+'Jogador 42'!Q130+'Jogador 43'!Q130+'Jogador 44'!Q130+'Jogador 45'!Q130+'Jogador 46'!Q130+'Jogador 47'!Q130+'Jogador 48'!Q130+'Jogador 49'!Q130+'Jogador 50'!Q130+'Jogador 51'!Q130+'Jogador 52'!Q130+'Jogador 53'!Q130+'Jogador 54'!Q130+'Jogador 55'!Q130+'Jogador 56'!Q130+'Jogador 57'!Q130+'Jogador 58'!Q130+'Jogador 59'!Q130+'Jogador 60'!Q130+'Jogador 61'!Q130+'Jogador 62'!Q130+'Jogador 63'!Q130+'Jogador 64'!Q130</f>
        <v>0</v>
      </c>
      <c r="R130" s="4">
        <f>'Jogador 1'!R130+'Jogador 2'!R130+'Jogador 3'!R130+'Jogador 4'!R130+'Jogador 5'!R130+'Jogador 6'!R130+'Jogador 7'!R130+'Jogador 8'!R130+'Jogador 9'!R130+'Jogador 10'!R130+'Jogador 11'!R130+'Jogador 12'!R130+'Jogador 13'!R130+'Jogador 14'!R130+'Jogador 15'!R130+'Jogador 16'!R130+'Jogador 17'!R130+'Jogador 18'!R130+'Jogador 19'!R130+'Jogador 20'!R130+'Jogador 21'!R130+'Jogador 22'!R130+'Jogador 23'!R130+'Jogador 24'!R130+'Jogador 25'!R130+'Jogador 26'!R130+'Jogador 27'!R130+'Jogador 28'!R130+'Jogador 29'!R130+'Jogador 30'!R130+'Jogador 31'!R130+'Jogador 32'!R130+'Jogador 33'!R130+'Jogador 34'!R130+'Jogador 35'!R130+'Jogador 36'!R130+'Jogador 37'!R130+'Jogador 38'!R130+'Jogador 39'!R130+'Jogador 40'!R130+'Jogador 41'!R130+'Jogador 42'!R130+'Jogador 43'!R130+'Jogador 44'!R130+'Jogador 45'!R130+'Jogador 46'!R130+'Jogador 47'!R130+'Jogador 48'!R130+'Jogador 49'!R130+'Jogador 50'!R130+'Jogador 51'!R130+'Jogador 52'!R130+'Jogador 53'!R130+'Jogador 54'!R130+'Jogador 55'!R130+'Jogador 56'!R130+'Jogador 57'!R130+'Jogador 58'!R130+'Jogador 59'!R130+'Jogador 60'!R130+'Jogador 61'!R130+'Jogador 62'!R130+'Jogador 63'!R130+'Jogador 64'!R130</f>
        <v>0</v>
      </c>
      <c r="S130" s="4">
        <f>'Jogador 1'!S130+'Jogador 2'!S130+'Jogador 3'!S130+'Jogador 4'!S130+'Jogador 5'!S130+'Jogador 6'!S130+'Jogador 7'!S130+'Jogador 8'!S130+'Jogador 9'!S130+'Jogador 10'!S130+'Jogador 11'!S130+'Jogador 12'!S130+'Jogador 13'!S130+'Jogador 14'!S130+'Jogador 15'!S130+'Jogador 16'!S130+'Jogador 17'!S130+'Jogador 18'!S130+'Jogador 19'!S130+'Jogador 20'!S130+'Jogador 21'!S130+'Jogador 22'!S130+'Jogador 23'!S130+'Jogador 24'!S130+'Jogador 25'!S130+'Jogador 26'!S130+'Jogador 27'!S130+'Jogador 28'!S130+'Jogador 29'!S130+'Jogador 30'!S130+'Jogador 31'!S130+'Jogador 32'!S130+'Jogador 33'!S130+'Jogador 34'!S130+'Jogador 35'!S130+'Jogador 36'!S130+'Jogador 37'!S130+'Jogador 38'!S130+'Jogador 39'!S130+'Jogador 40'!S130+'Jogador 41'!S130+'Jogador 42'!S130+'Jogador 43'!S130+'Jogador 44'!S130+'Jogador 45'!S130+'Jogador 46'!S130+'Jogador 47'!S130+'Jogador 48'!S130+'Jogador 49'!S130+'Jogador 50'!S130+'Jogador 51'!S130+'Jogador 52'!S130+'Jogador 53'!S130+'Jogador 54'!S130+'Jogador 55'!S130+'Jogador 56'!S130+'Jogador 57'!S130+'Jogador 58'!S130+'Jogador 59'!S130+'Jogador 60'!S130+'Jogador 61'!S130+'Jogador 62'!S130+'Jogador 63'!S130+'Jogador 64'!S130</f>
        <v>0</v>
      </c>
      <c r="T130" s="4">
        <f>'Jogador 1'!T130+'Jogador 2'!T130+'Jogador 3'!T130+'Jogador 4'!T130+'Jogador 5'!T130+'Jogador 6'!T130+'Jogador 7'!T130+'Jogador 8'!T130+'Jogador 9'!T130+'Jogador 10'!T130+'Jogador 11'!T130+'Jogador 12'!T130+'Jogador 13'!T130+'Jogador 14'!T130+'Jogador 15'!T130+'Jogador 16'!T130+'Jogador 17'!T130+'Jogador 18'!T130+'Jogador 19'!T130+'Jogador 20'!T130+'Jogador 21'!T130+'Jogador 22'!T130+'Jogador 23'!T130+'Jogador 24'!T130+'Jogador 25'!T130+'Jogador 26'!T130+'Jogador 27'!T130+'Jogador 28'!T130+'Jogador 29'!T130+'Jogador 30'!T130+'Jogador 31'!T130+'Jogador 32'!T130+'Jogador 33'!T130+'Jogador 34'!T130+'Jogador 35'!T130+'Jogador 36'!T130+'Jogador 37'!T130+'Jogador 38'!T130+'Jogador 39'!T130+'Jogador 40'!T130+'Jogador 41'!T130+'Jogador 42'!T130+'Jogador 43'!T130+'Jogador 44'!T130+'Jogador 45'!T130+'Jogador 46'!T130+'Jogador 47'!T130+'Jogador 48'!T130+'Jogador 49'!T130+'Jogador 50'!T130+'Jogador 51'!T130+'Jogador 52'!T130+'Jogador 53'!T130+'Jogador 54'!T130+'Jogador 55'!T130+'Jogador 56'!T130+'Jogador 57'!T130+'Jogador 58'!T130+'Jogador 59'!T130+'Jogador 60'!T130+'Jogador 61'!T130+'Jogador 62'!T130+'Jogador 63'!T130+'Jogador 64'!T130</f>
        <v>0</v>
      </c>
      <c r="U130" s="10">
        <f t="shared" si="27"/>
        <v>0</v>
      </c>
      <c r="V130" s="10">
        <f>IF(C130=0,0,(IF('Jogador 1'!C130=1,'Jogador 1'!$W$8,0)+IF('Jogador 2'!C130=1,'Jogador 2'!$W$8,0)+IF('Jogador 3'!C130=1,'Jogador 3'!$W$8,0)+IF('Jogador 4'!C130=1,'Jogador 4'!$W$8,0)+IF('Jogador 5'!C130=1,'Jogador 5'!$W$8,0)+IF('Jogador 6'!C130=1,'Jogador 6'!$W$8,0)+IF('Jogador 7'!C130=1,'Jogador 7'!$W$8,0)+IF('Jogador 8'!C130=1,'Jogador 8'!$W$8,0)+IF('Jogador 9'!C130=1,'Jogador 9'!$W$8,0)+IF('Jogador 10'!C130=1,'Jogador 10'!$W$8,0)+IF('Jogador 11'!C130=1,'Jogador 11'!$W$8,0)+IF('Jogador 12'!C130=1,'Jogador 12'!$W$8,0)+IF('Jogador 13'!C130=1,'Jogador 13'!$W$8,0)+IF('Jogador 14'!C130=1,'Jogador 14'!$W$8,0)+IF('Jogador 15'!C130=1,'Jogador 15'!$W$8,0)+IF('Jogador 16'!C130=1,'Jogador 16'!$W$8,0)+IF('Jogador 17'!C130=1,'Jogador 17'!$W$8,0)+IF('Jogador 18'!C130=1,'Jogador 18'!$W$8,0)+IF('Jogador 19'!C130=1,'Jogador 19'!$W$8,0)+IF('Jogador 20'!C130=1,'Jogador 20'!$W$8,0)+IF('Jogador 21'!C130=1,'Jogador 21'!$W$8,0)+IF('Jogador 22'!C130=1,'Jogador 22'!$W$8,0)+IF('Jogador 23'!C130=1,'Jogador 23'!$W$8,0)+IF('Jogador 24'!C130=1,'Jogador 24'!$W$8,0)+IF('Jogador 25'!C130=1,'Jogador 25'!$W$8,0)+IF('Jogador 26'!C130=1,'Jogador 26'!$W$8,0)+IF('Jogador 27'!C130=1,'Jogador 27'!$W$8,0)+IF('Jogador 28'!C130=1,'Jogador 28'!$W$8,0)+IF('Jogador 29'!C130=1,'Jogador 29'!$W$8,0)+IF('Jogador 30'!C130=1,'Jogador 30'!$W$8,0)+IF('Jogador 31'!C130=1,'Jogador 31'!$W$8,0)+IF('Jogador 32'!C130=1,'Jogador 32'!$W$8,0)+IF('Jogador 33'!C130=1,'Jogador 33'!$W$8,0)+IF('Jogador 34'!C130=1,'Jogador 34'!$W$8,0)+IF('Jogador 35'!C130=1,'Jogador 35'!$W$8,0) +IF('Jogador 36'!C130=1,'Jogador 36'!$W$8,0)+IF('Jogador 37'!C130=1,'Jogador 37'!$W$8,0)+IF('Jogador 38'!C130=1,'Jogador 38'!$W$8,0)+IF('Jogador 39'!C130=1,'Jogador 39'!$W$8,0)+IF('Jogador 40'!C130=1,'Jogador 40'!$W$8,0)+IF('Jogador 41'!C130=1,'Jogador 41'!$W$8,0)+IF('Jogador 42'!C130=1,'Jogador 42'!$W$8,0)+IF('Jogador 43'!C130=1,'Jogador 43'!$W$8,0)+IF('Jogador 44'!C130=1,'Jogador 44'!$W$8,0)+IF('Jogador 45'!C130=1,'Jogador 45'!$W$8,0)+IF('Jogador 46'!C130=1,'Jogador 46'!$W$8,0)+IF('Jogador 47'!C130=1,'Jogador 47'!$W$8,0)+IF('Jogador 48'!C130=1,'Jogador 48'!$W$8,0)+IF('Jogador 49'!C130=1,'Jogador 49'!$W$8,0)+IF('Jogador 50'!C130=1,'Jogador 50'!$W$8,0)+IF('Jogador 51'!C130=1,'Jogador 51'!$W$8,0)+IF('Jogador 52'!C130=1,'Jogador 52'!$W$8,0)+IF('Jogador 53'!C130=1,'Jogador 53'!$W$8,0)+IF('Jogador 54'!C130=1,'Jogador 54'!$W$8,0)+IF('Jogador 55'!C130=1,'Jogador 55'!$W$8,0)+IF('Jogador 56'!C130=1,'Jogador 56'!$W$8,0)+IF('Jogador 57'!C130=1,'Jogador 57'!$W$8,0)+IF('Jogador 58'!C130=1,'Jogador 58'!$W$8,0)+IF('Jogador 59'!C130=1,'Jogador 59'!$W$8,0)+IF('Jogador 60'!C130=1,'Jogador 60'!$W$8,0)+IF('Jogador 61'!C130=1,'Jogador 61'!$W$8,0)+IF('Jogador 62'!C130=1,'Jogador 62'!$W$8,0)+IF('Jogador 63'!C130=1,'Jogador 63'!$W$8,0)+IF('Jogador 64'!C130=1,'Jogador 64'!$W$8,0))/C130)</f>
        <v>0</v>
      </c>
      <c r="X130" s="4" t="str">
        <f>_xlfn.CONCAT(IF('Jogador 1'!C130=1,_xlfn.CONCAT('Jogador 1'!$W$1,", "),""),IF('Jogador 2'!C130=1,_xlfn.CONCAT('Jogador 2'!$W$1,", "),""),IF('Jogador 3'!C130=1,_xlfn.CONCAT('Jogador 3'!$W$1,", "),""),IF('Jogador 4'!C130=1,_xlfn.CONCAT('Jogador 4'!$W$1,", "),""),IF('Jogador 5'!C130=1,_xlfn.CONCAT('Jogador 5'!$W$1,", "),""),IF('Jogador 6'!C130=1,_xlfn.CONCAT('Jogador 6'!$W$1,", "),""),IF('Jogador 7'!C130=1,_xlfn.CONCAT('Jogador 7'!$W$1,", "),""),IF('Jogador 8'!C130=1,_xlfn.CONCAT('Jogador 8'!$W$1,", "),""),IF('Jogador 9'!C130=1,_xlfn.CONCAT('Jogador 9'!$W$1,", "),""),IF('Jogador 10'!C130=1,_xlfn.CONCAT('Jogador 10'!$W$1,", "),""),IF('Jogador 11'!C130=1,_xlfn.CONCAT('Jogador 11'!$W$1,", "),""),IF('Jogador 12'!C130=1,_xlfn.CONCAT('Jogador 12'!$W$1,", "),""),IF('Jogador 13'!C130=1,_xlfn.CONCAT('Jogador 13'!$W$1,", "),""),IF('Jogador 14'!C130=1,_xlfn.CONCAT('Jogador 14'!$W$1,", "),""),IF('Jogador 15'!C130=1,_xlfn.CONCAT('Jogador 15'!$W$1,", "),""),IF('Jogador 16'!C130=1,_xlfn.CONCAT('Jogador 16'!$W$1,", "),""),IF('Jogador 17'!C130=1,_xlfn.CONCAT('Jogador 17'!$W$1,", "),""),IF('Jogador 18'!C130=1,_xlfn.CONCAT('Jogador 18'!$W$1,", "),""),IF('Jogador 19'!C130=1,_xlfn.CONCAT('Jogador 19'!$W$1,", "),""),IF('Jogador 20'!C130=1,_xlfn.CONCAT('Jogador 20'!$W$1,", "),""),IF('Jogador 21'!C130=1,_xlfn.CONCAT('Jogador 21'!$W$1,", "),""),IF('Jogador 22'!C130=1,_xlfn.CONCAT('Jogador 22'!$W$1,", "),""),IF('Jogador 23'!C130=1,_xlfn.CONCAT('Jogador 23'!$W$1,", "),""),IF('Jogador 24'!C130=1,_xlfn.CONCAT('Jogador 24'!$W$1,", "),""),IF('Jogador 25'!C130=1,_xlfn.CONCAT('Jogador 25'!$W$1,", "),""),IF('Jogador 26'!C130=1,_xlfn.CONCAT('Jogador 26'!$W$1,", "),""),IF('Jogador 27'!C130=1,_xlfn.CONCAT('Jogador 27'!$W$1,", "),""),IF('Jogador 28'!C130=1,_xlfn.CONCAT('Jogador 28'!$W$1,", "),""),IF('Jogador 29'!C130=1,_xlfn.CONCAT('Jogador 29'!$W$1,", "),""),IF('Jogador 30'!C130=1,_xlfn.CONCAT('Jogador 30'!$W$1,", "),""),IF('Jogador 31'!C130=1,_xlfn.CONCAT('Jogador 31'!$W$1,", "),""),IF('Jogador 32'!C130=1,_xlfn.CONCAT('Jogador 32'!$W$1,", "),""),IF('Jogador 33'!C130=1,_xlfn.CONCAT('Jogador 33'!$W$1,", "),""),IF('Jogador 34'!C130=1,_xlfn.CONCAT('Jogador 34'!$W$1,", "),""),IF('Jogador 35'!C130=1,_xlfn.CONCAT('Jogador 35'!$W$1,", "),""),IF('Jogador 36'!C130=1,_xlfn.CONCAT('Jogador 36'!$W$1,", "),""),IF('Jogador 37'!C130=1,_xlfn.CONCAT('Jogador 37'!$W$1,", "),""),IF('Jogador 38'!C130=1,_xlfn.CONCAT('Jogador 38'!$W$1,", "),""),IF('Jogador 39'!C130=1,_xlfn.CONCAT('Jogador 39'!$W$1,", "),""),IF('Jogador 40'!C130=1,_xlfn.CONCAT('Jogador 40'!$W$1,", "),""),IF('Jogador 41'!C130=1,_xlfn.CONCAT('Jogador 41'!$W$1,", "),""),IF('Jogador 42'!C130=1,_xlfn.CONCAT('Jogador 42'!$W$1,", "),""),IF('Jogador 43'!C130=1,_xlfn.CONCAT('Jogador 43'!$W$1,", "),""),IF('Jogador 44'!C130=1,_xlfn.CONCAT('Jogador 44'!$W$1,", "),""),IF('Jogador 45'!C130=1,_xlfn.CONCAT('Jogador 45'!$W$1,", "),""),IF('Jogador 46'!C130=1,_xlfn.CONCAT('Jogador 46'!$W$1,", "),""),IF('Jogador 47'!C130=1,_xlfn.CONCAT('Jogador 47'!$W$1,", "),""),IF('Jogador 48'!C130=1,_xlfn.CONCAT('Jogador 48'!$W$1,", "),""),IF('Jogador 49'!C130=1,_xlfn.CONCAT('Jogador 49'!$W$1,", "),""),IF('Jogador 50'!C130=1,_xlfn.CONCAT('Jogador 50'!$W$1,", "),""),IF('Jogador 51'!C130=1,_xlfn.CONCAT('Jogador 51'!$W$1,", "),""),IF('Jogador 52'!C130=1,_xlfn.CONCAT('Jogador 52'!$W$1,", "),""),IF('Jogador 53'!C130=1,_xlfn.CONCAT('Jogador 53'!$W$1,", "),""),IF('Jogador 54'!C130=1,_xlfn.CONCAT('Jogador 54'!$W$1,", "),""),IF('Jogador 55'!C130=1,_xlfn.CONCAT('Jogador 55'!$W$1,", "),""),IF('Jogador 56'!C130=1,_xlfn.CONCAT('Jogador 56'!$W$1,", "),""),IF('Jogador 57'!C130=1,_xlfn.CONCAT('Jogador 57'!$W$1,", "),""),IF('Jogador 58'!C130=1,_xlfn.CONCAT('Jogador 58'!$W$1,", "),""),IF('Jogador 59'!C130=1,_xlfn.CONCAT('Jogador 59'!$W$1,", "),""),IF('Jogador 60'!C130=1,_xlfn.CONCAT('Jogador 60'!$W$1,", "),""),IF('Jogador 61'!C130=1,_xlfn.CONCAT('Jogador 61'!$W$1,", "),""),IF('Jogador 62'!C130=1,_xlfn.CONCAT('Jogador 62'!$W$1,", "),""),IF('Jogador 63'!C130=1,_xlfn.CONCAT('Jogador 63'!$W$1,", "),""),IF('Jogador 64'!C130=1,_xlfn.CONCAT('Jogador 64'!$W$1,", "),""))</f>
        <v/>
      </c>
      <c r="Y130" s="4" t="str">
        <f>_xlfn.CONCAT(IF('Jogador 1'!D130=1,_xlfn.CONCAT('Jogador 1'!$W$1,", "),""),IF('Jogador 2'!D130=1,_xlfn.CONCAT('Jogador 2'!$W$1,", "),""),IF('Jogador 3'!D130=1,_xlfn.CONCAT('Jogador 3'!$W$1,", "),""),IF('Jogador 4'!D130=1,_xlfn.CONCAT('Jogador 4'!$W$1,", "),""),IF('Jogador 5'!D130=1,_xlfn.CONCAT('Jogador 5'!$W$1,", "),""),IF('Jogador 6'!D130=1,_xlfn.CONCAT('Jogador 6'!$W$1,", "),""),IF('Jogador 7'!D130=1,_xlfn.CONCAT('Jogador 7'!$W$1,", "),""),IF('Jogador 8'!D130=1,_xlfn.CONCAT('Jogador 8'!$W$1,", "),""),IF('Jogador 9'!D130=1,_xlfn.CONCAT('Jogador 9'!$W$1,", "),""),IF('Jogador 10'!D130=1,_xlfn.CONCAT('Jogador 10'!$W$1,", "),""),IF('Jogador 11'!D130=1,_xlfn.CONCAT('Jogador 11'!$W$1,", "),""),IF('Jogador 12'!D130=1,_xlfn.CONCAT('Jogador 12'!$W$1,", "),""),IF('Jogador 13'!D130=1,_xlfn.CONCAT('Jogador 13'!$W$1,", "),""),IF('Jogador 14'!D130=1,_xlfn.CONCAT('Jogador 14'!$W$1,", "),""),IF('Jogador 15'!D130=1,_xlfn.CONCAT('Jogador 15'!$W$1,", "),""),IF('Jogador 16'!D130=1,_xlfn.CONCAT('Jogador 16'!$W$1,", "),""),IF('Jogador 17'!D130=1,_xlfn.CONCAT('Jogador 17'!$W$1,", "),""),IF('Jogador 18'!D130=1,_xlfn.CONCAT('Jogador 18'!$W$1,", "),""),IF('Jogador 19'!D130=1,_xlfn.CONCAT('Jogador 19'!$W$1,", "),""),IF('Jogador 20'!D130=1,_xlfn.CONCAT('Jogador 20'!$W$1,", "),""),IF('Jogador 21'!D130=1,_xlfn.CONCAT('Jogador 21'!$W$1,", "),""),IF('Jogador 22'!D130=1,_xlfn.CONCAT('Jogador 22'!$W$1,", "),""),IF('Jogador 23'!D130=1,_xlfn.CONCAT('Jogador 23'!$W$1,", "),""),IF('Jogador 24'!D130=1,_xlfn.CONCAT('Jogador 24'!$W$1,", "),""),IF('Jogador 25'!D130=1,_xlfn.CONCAT('Jogador 25'!$W$1,", "),""),IF('Jogador 26'!D130=1,_xlfn.CONCAT('Jogador 26'!$W$1,", "),""),IF('Jogador 27'!D130=1,_xlfn.CONCAT('Jogador 27'!$W$1,", "),""),IF('Jogador 28'!D130=1,_xlfn.CONCAT('Jogador 28'!$W$1,", "),""),IF('Jogador 29'!D130=1,_xlfn.CONCAT('Jogador 29'!$W$1,", "),""),IF('Jogador 30'!D130=1,_xlfn.CONCAT('Jogador 30'!$W$1,", "),""),IF('Jogador 31'!D130=1,_xlfn.CONCAT('Jogador 31'!$W$1,", "),""),IF('Jogador 32'!D130=1,_xlfn.CONCAT('Jogador 32'!$W$1,", "),""),IF('Jogador 33'!D130=1,_xlfn.CONCAT('Jogador 33'!$W$1,", "),""),IF('Jogador 34'!D130=1,_xlfn.CONCAT('Jogador 34'!$W$1,", "),""),IF('Jogador 35'!D130=1,_xlfn.CONCAT('Jogador 35'!$W$1,", "),""),IF('Jogador 36'!D130=1,_xlfn.CONCAT('Jogador 36'!$W$1,", "),""),IF('Jogador 37'!D130=1,_xlfn.CONCAT('Jogador 37'!$W$1,", "),""),IF('Jogador 38'!D130=1,_xlfn.CONCAT('Jogador 38'!$W$1,", "),""),IF('Jogador 39'!D130=1,_xlfn.CONCAT('Jogador 39'!$W$1,", "),""),IF('Jogador 40'!D130=1,_xlfn.CONCAT('Jogador 40'!$W$1,", "),""),IF('Jogador 41'!D130=1,_xlfn.CONCAT('Jogador 41'!$W$1,", "),""),IF('Jogador 42'!D130=1,_xlfn.CONCAT('Jogador 42'!$W$1,", "),""),IF('Jogador 43'!D130=1,_xlfn.CONCAT('Jogador 43'!$W$1,", "),""),IF('Jogador 44'!D130=1,_xlfn.CONCAT('Jogador 44'!$W$1,", "),""),IF('Jogador 45'!D130=1,_xlfn.CONCAT('Jogador 45'!$W$1,", "),""),IF('Jogador 46'!D130=1,_xlfn.CONCAT('Jogador 46'!$W$1,", "),""),IF('Jogador 47'!D130=1,_xlfn.CONCAT('Jogador 47'!$W$1,", "),""),IF('Jogador 48'!D130=1,_xlfn.CONCAT('Jogador 48'!$W$1,", "),""),IF('Jogador 49'!D130=1,_xlfn.CONCAT('Jogador 49'!$W$1,", "),""),IF('Jogador 50'!D130=1,_xlfn.CONCAT('Jogador 50'!$W$1,", "),""),IF('Jogador 51'!D130=1,_xlfn.CONCAT('Jogador 51'!$W$1,", "),""),IF('Jogador 52'!D130=1,_xlfn.CONCAT('Jogador 52'!$W$1,", "),""),IF('Jogador 53'!D130=1,_xlfn.CONCAT('Jogador 53'!$W$1,", "),""),IF('Jogador 54'!D130=1,_xlfn.CONCAT('Jogador 54'!$W$1,", "),""),IF('Jogador 55'!D130=1,_xlfn.CONCAT('Jogador 55'!$W$1,", "),""),IF('Jogador 56'!D130=1,_xlfn.CONCAT('Jogador 56'!$W$1,", "),""),IF('Jogador 57'!D130=1,_xlfn.CONCAT('Jogador 57'!$W$1,", "),""),IF('Jogador 58'!D130=1,_xlfn.CONCAT('Jogador 58'!$W$1,", "),""),IF('Jogador 59'!D130=1,_xlfn.CONCAT('Jogador 59'!$W$1,", "),""),IF('Jogador 60'!D130=1,_xlfn.CONCAT('Jogador 60'!$W$1,", "),""),IF('Jogador 61'!D130=1,_xlfn.CONCAT('Jogador 61'!$W$1,", "),""),IF('Jogador 62'!D130=1,_xlfn.CONCAT('Jogador 62'!$W$1,", "),""),IF('Jogador 63'!D130=1,_xlfn.CONCAT('Jogador 63'!$W$1,", "),""),IF('Jogador 64'!D130=1,_xlfn.CONCAT('Jogador 64'!$W$1,", "),""))</f>
        <v/>
      </c>
    </row>
    <row r="131" spans="1:25" x14ac:dyDescent="0.3">
      <c r="A131" s="4" t="s">
        <v>2</v>
      </c>
      <c r="B131" s="4">
        <f>'Jogador 1'!B131+'Jogador 2'!B131+'Jogador 3'!B131+'Jogador 4'!B131+'Jogador 5'!B131+'Jogador 6'!B131+'Jogador 7'!B131+'Jogador 8'!B131+'Jogador 9'!B131+'Jogador 10'!B131+'Jogador 11'!B131+'Jogador 12'!B131+'Jogador 13'!B131+'Jogador 14'!B131+'Jogador 15'!B131+'Jogador 16'!B131+'Jogador 17'!B131+'Jogador 18'!B131+'Jogador 19'!B131+'Jogador 20'!B131+'Jogador 21'!B131+'Jogador 22'!B131+'Jogador 23'!B131+'Jogador 24'!B131+'Jogador 25'!B131+'Jogador 26'!B131+'Jogador 27'!B131+'Jogador 28'!B131+'Jogador 29'!B131+'Jogador 30'!B131+'Jogador 31'!B131+'Jogador 32'!B131+'Jogador 33'!B131+'Jogador 34'!B131+'Jogador 35'!B131+'Jogador 36'!B131+'Jogador 37'!B131+'Jogador 38'!B131+'Jogador 39'!B131+'Jogador 40'!B131+'Jogador 41'!B131+'Jogador 42'!B131+'Jogador 43'!B131+'Jogador 44'!B131+'Jogador 45'!B131+'Jogador 46'!B131+'Jogador 47'!B131+'Jogador 48'!B131+'Jogador 49'!B131+'Jogador 50'!B131+'Jogador 51'!B131+'Jogador 52'!B131+'Jogador 53'!B131+'Jogador 54'!B131+'Jogador 55'!B131+'Jogador 56'!B131+'Jogador 57'!B131+'Jogador 58'!B131+'Jogador 59'!B131+'Jogador 60'!B131+'Jogador 61'!B131+'Jogador 62'!B131+'Jogador 63'!B131+'Jogador 64'!B131</f>
        <v>0</v>
      </c>
      <c r="C131" s="4">
        <f>'Jogador 1'!C131+'Jogador 2'!C131+'Jogador 3'!C131+'Jogador 4'!C131+'Jogador 5'!C131+'Jogador 6'!C131+'Jogador 7'!C131+'Jogador 8'!C131+'Jogador 9'!C131+'Jogador 10'!C131+'Jogador 11'!C131+'Jogador 12'!C131+'Jogador 13'!C131+'Jogador 14'!C131+'Jogador 15'!C131+'Jogador 16'!C131+'Jogador 17'!C131+'Jogador 18'!C131+'Jogador 19'!C131+'Jogador 20'!C131+'Jogador 21'!C131+'Jogador 22'!C131+'Jogador 23'!C131+'Jogador 24'!C131+'Jogador 25'!C131+'Jogador 26'!C131+'Jogador 27'!C131+'Jogador 28'!C131+'Jogador 29'!C131+'Jogador 30'!C131+'Jogador 31'!C131+'Jogador 32'!C131+'Jogador 33'!C131+'Jogador 34'!C131+'Jogador 35'!C131+'Jogador 36'!C131+'Jogador 37'!C131+'Jogador 38'!C131+'Jogador 39'!C131+'Jogador 40'!C131+'Jogador 41'!C131+'Jogador 42'!C131+'Jogador 43'!C131+'Jogador 44'!C131+'Jogador 45'!C131+'Jogador 46'!C131+'Jogador 47'!C131+'Jogador 48'!C131+'Jogador 49'!C131+'Jogador 50'!C131+'Jogador 51'!C131+'Jogador 52'!C131+'Jogador 53'!C131+'Jogador 54'!C131+'Jogador 55'!C131+'Jogador 56'!C131+'Jogador 57'!C131+'Jogador 58'!C131+'Jogador 59'!C131+'Jogador 60'!C131+'Jogador 61'!C131+'Jogador 62'!C131+'Jogador 63'!C131+'Jogador 64'!C131</f>
        <v>0</v>
      </c>
      <c r="D131" s="4">
        <f>'Jogador 1'!D131+'Jogador 2'!D131+'Jogador 3'!D131+'Jogador 4'!D131+'Jogador 5'!D131+'Jogador 6'!D131+'Jogador 7'!D131+'Jogador 8'!D131+'Jogador 9'!D131+'Jogador 10'!D131+'Jogador 11'!D131+'Jogador 12'!D131+'Jogador 13'!D131+'Jogador 14'!D131+'Jogador 15'!D131+'Jogador 16'!D131+'Jogador 17'!D131+'Jogador 18'!D131+'Jogador 19'!D131+'Jogador 20'!D131+'Jogador 21'!D131+'Jogador 22'!D131+'Jogador 23'!D131+'Jogador 24'!D131+'Jogador 25'!D131+'Jogador 26'!D131+'Jogador 27'!D131+'Jogador 28'!D131+'Jogador 29'!D131+'Jogador 30'!D131+'Jogador 31'!D131+'Jogador 32'!D131+'Jogador 33'!D131+'Jogador 34'!D131+'Jogador 35'!D131+'Jogador 36'!D131+'Jogador 37'!D131+'Jogador 38'!D131+'Jogador 39'!D131+'Jogador 40'!D131+'Jogador 41'!D131+'Jogador 42'!D131+'Jogador 43'!D131+'Jogador 44'!D131+'Jogador 45'!D131+'Jogador 46'!D131+'Jogador 47'!D131+'Jogador 48'!D131+'Jogador 49'!D131+'Jogador 50'!D131+'Jogador 51'!D131+'Jogador 52'!D131+'Jogador 53'!D131+'Jogador 54'!D131+'Jogador 55'!D131+'Jogador 56'!D131+'Jogador 57'!D131+'Jogador 58'!D131+'Jogador 59'!D131+'Jogador 60'!D131+'Jogador 61'!D131+'Jogador 62'!D131+'Jogador 63'!D131+'Jogador 64'!D131</f>
        <v>0</v>
      </c>
      <c r="E131" s="4">
        <f>'Jogador 1'!E131+'Jogador 2'!E131+'Jogador 3'!E131+'Jogador 4'!E131+'Jogador 5'!E131+'Jogador 6'!E131+'Jogador 7'!E131+'Jogador 8'!E131+'Jogador 9'!E131+'Jogador 10'!E131+'Jogador 11'!E131+'Jogador 12'!E131+'Jogador 13'!E131+'Jogador 14'!E131+'Jogador 15'!E131+'Jogador 16'!E131+'Jogador 17'!E131+'Jogador 18'!E131+'Jogador 19'!E131+'Jogador 20'!E131+'Jogador 21'!E131+'Jogador 22'!E131+'Jogador 23'!E131+'Jogador 24'!E131+'Jogador 25'!E131+'Jogador 26'!E131+'Jogador 27'!E131+'Jogador 28'!E131+'Jogador 29'!E131+'Jogador 30'!E131+'Jogador 31'!E131+'Jogador 32'!E131+'Jogador 33'!E131+'Jogador 34'!E131+'Jogador 35'!E131+'Jogador 36'!E131+'Jogador 37'!E131+'Jogador 38'!E131+'Jogador 39'!E131+'Jogador 40'!E131+'Jogador 41'!E131+'Jogador 42'!E131+'Jogador 43'!E131+'Jogador 44'!E131+'Jogador 45'!E131+'Jogador 46'!E131+'Jogador 47'!E131+'Jogador 48'!E131+'Jogador 49'!E131+'Jogador 50'!E131+'Jogador 51'!E131+'Jogador 52'!E131+'Jogador 53'!E131+'Jogador 54'!E131+'Jogador 55'!E131+'Jogador 56'!E131+'Jogador 57'!E131+'Jogador 58'!E131+'Jogador 59'!E131+'Jogador 60'!E131+'Jogador 61'!E131+'Jogador 62'!E131+'Jogador 63'!E131+'Jogador 64'!E131</f>
        <v>0</v>
      </c>
      <c r="F131" s="9">
        <f t="shared" ref="F131:F194" si="28">IF(C131=0,0,E131/C131)</f>
        <v>0</v>
      </c>
      <c r="G131" s="4">
        <f>'Jogador 1'!G131+'Jogador 2'!G131+'Jogador 3'!G131+'Jogador 4'!G131+'Jogador 5'!G131+'Jogador 6'!G131+'Jogador 7'!G131+'Jogador 8'!G131+'Jogador 9'!G131+'Jogador 10'!G131+'Jogador 11'!G131+'Jogador 12'!G131+'Jogador 13'!G131+'Jogador 14'!G131+'Jogador 15'!G131+'Jogador 16'!G131+'Jogador 17'!G131+'Jogador 18'!G131+'Jogador 19'!G131+'Jogador 20'!G131+'Jogador 21'!G131+'Jogador 22'!G131+'Jogador 23'!G131+'Jogador 24'!G131+'Jogador 25'!G131+'Jogador 26'!G131+'Jogador 27'!G131+'Jogador 28'!G131+'Jogador 29'!G131+'Jogador 30'!G131+'Jogador 31'!G131+'Jogador 32'!G131+'Jogador 33'!G131+'Jogador 34'!G131+'Jogador 35'!G131+'Jogador 36'!G131+'Jogador 37'!G131+'Jogador 38'!G131+'Jogador 39'!G131+'Jogador 40'!G131+'Jogador 41'!G131+'Jogador 42'!G131+'Jogador 43'!G131+'Jogador 44'!G131+'Jogador 45'!G131+'Jogador 46'!G131+'Jogador 47'!G131+'Jogador 48'!G131+'Jogador 49'!G131+'Jogador 50'!G131+'Jogador 51'!G131+'Jogador 52'!G131+'Jogador 53'!G131+'Jogador 54'!G131+'Jogador 55'!G131+'Jogador 56'!G131+'Jogador 57'!G131+'Jogador 58'!G131+'Jogador 59'!G131+'Jogador 60'!G131+'Jogador 61'!G131+'Jogador 62'!G131+'Jogador 63'!G131+'Jogador 64'!G131</f>
        <v>0</v>
      </c>
      <c r="H131" s="9">
        <f t="shared" ref="H131:H194" si="29">IF(C131=0,0,G131/C131)</f>
        <v>0</v>
      </c>
      <c r="I131" s="4">
        <f>'Jogador 1'!I131+'Jogador 2'!I131+'Jogador 3'!I131+'Jogador 4'!I131+'Jogador 5'!I131+'Jogador 6'!I131+'Jogador 7'!I131+'Jogador 8'!I131+'Jogador 9'!I131+'Jogador 10'!I131+'Jogador 11'!I131+'Jogador 12'!I131+'Jogador 13'!I131+'Jogador 14'!I131+'Jogador 15'!I131+'Jogador 16'!I131+'Jogador 17'!I131+'Jogador 18'!I131+'Jogador 19'!I131+'Jogador 20'!I131+'Jogador 21'!I131+'Jogador 22'!I131+'Jogador 23'!I131+'Jogador 24'!I131+'Jogador 25'!I131+'Jogador 26'!I131+'Jogador 27'!I131+'Jogador 28'!I131+'Jogador 29'!I131+'Jogador 30'!I131+'Jogador 31'!I131+'Jogador 32'!I131+'Jogador 33'!I131+'Jogador 34'!I131+'Jogador 35'!I131+'Jogador 36'!I131+'Jogador 37'!I131+'Jogador 38'!I131+'Jogador 39'!I131+'Jogador 40'!I131+'Jogador 41'!I131+'Jogador 42'!I131+'Jogador 43'!I131+'Jogador 44'!I131+'Jogador 45'!I131+'Jogador 46'!I131+'Jogador 47'!I131+'Jogador 48'!I131+'Jogador 49'!I131+'Jogador 50'!I131+'Jogador 51'!I131+'Jogador 52'!I131+'Jogador 53'!I131+'Jogador 54'!I131+'Jogador 55'!I131+'Jogador 56'!I131+'Jogador 57'!I131+'Jogador 58'!I131+'Jogador 59'!I131+'Jogador 60'!I131+'Jogador 61'!I131+'Jogador 62'!I131+'Jogador 63'!I131+'Jogador 64'!I131</f>
        <v>0</v>
      </c>
      <c r="J131" s="9">
        <f t="shared" ref="J131:J194" si="30">IF(D131=0,0,I131/D131)</f>
        <v>0</v>
      </c>
      <c r="K131" s="4">
        <f>'Jogador 1'!K131+'Jogador 2'!K131+'Jogador 3'!K131+'Jogador 4'!K131+'Jogador 5'!K131+'Jogador 6'!K131+'Jogador 7'!K131+'Jogador 8'!K131+'Jogador 9'!K131+'Jogador 10'!K131+'Jogador 11'!K131+'Jogador 12'!K131+'Jogador 13'!K131+'Jogador 14'!K131+'Jogador 15'!K131+'Jogador 16'!K131+'Jogador 17'!K131+'Jogador 18'!K131+'Jogador 19'!K131+'Jogador 20'!K131+'Jogador 21'!K131+'Jogador 22'!K131+'Jogador 23'!K131+'Jogador 24'!K131+'Jogador 25'!K131+'Jogador 26'!K131+'Jogador 27'!K131+'Jogador 28'!K131+'Jogador 29'!K131+'Jogador 30'!K131+'Jogador 31'!K131+'Jogador 32'!K131+'Jogador 33'!K131+'Jogador 34'!K131+'Jogador 35'!K131+'Jogador 36'!K131+'Jogador 37'!K131+'Jogador 38'!K131+'Jogador 39'!K131+'Jogador 40'!K131+'Jogador 41'!K131+'Jogador 42'!K131+'Jogador 43'!K131+'Jogador 44'!K131+'Jogador 45'!K131+'Jogador 46'!K131+'Jogador 47'!K131+'Jogador 48'!K131+'Jogador 49'!K131+'Jogador 50'!K131+'Jogador 51'!K131+'Jogador 52'!K131+'Jogador 53'!K131+'Jogador 54'!K131+'Jogador 55'!K131+'Jogador 56'!K131+'Jogador 57'!K131+'Jogador 58'!K131+'Jogador 59'!K131+'Jogador 60'!K131+'Jogador 61'!K131+'Jogador 62'!K131+'Jogador 63'!K131+'Jogador 64'!K131</f>
        <v>0</v>
      </c>
      <c r="L131" s="9">
        <f t="shared" ref="L131:L194" si="31">IF(D131=0,0,K131/D131)</f>
        <v>0</v>
      </c>
      <c r="M131" s="4">
        <f>'Jogador 1'!M131+'Jogador 2'!M131+'Jogador 3'!M131+'Jogador 4'!M131+'Jogador 5'!M131+'Jogador 6'!M131+'Jogador 7'!M131+'Jogador 8'!M131+'Jogador 9'!M131+'Jogador 10'!M131+'Jogador 11'!M131+'Jogador 12'!M131+'Jogador 13'!M131+'Jogador 14'!M131+'Jogador 15'!M131+'Jogador 16'!M131+'Jogador 17'!M131+'Jogador 18'!M131+'Jogador 19'!M131+'Jogador 20'!M131+'Jogador 21'!M131+'Jogador 22'!M131+'Jogador 23'!M131+'Jogador 24'!M131+'Jogador 25'!M131+'Jogador 26'!M131+'Jogador 27'!M131+'Jogador 28'!M131+'Jogador 29'!M131+'Jogador 30'!M131+'Jogador 31'!M131+'Jogador 32'!M131+'Jogador 33'!M131+'Jogador 34'!M131+'Jogador 35'!M131+'Jogador 36'!M131+'Jogador 37'!M131+'Jogador 38'!M131+'Jogador 39'!M131+'Jogador 40'!M131+'Jogador 41'!M131+'Jogador 42'!M131+'Jogador 43'!M131+'Jogador 44'!M131+'Jogador 45'!M131+'Jogador 46'!M131+'Jogador 47'!M131+'Jogador 48'!M131+'Jogador 49'!M131+'Jogador 50'!M131+'Jogador 51'!M131+'Jogador 52'!M131+'Jogador 53'!M131+'Jogador 54'!M131+'Jogador 55'!M131+'Jogador 56'!M131+'Jogador 57'!M131+'Jogador 58'!M131+'Jogador 59'!M131+'Jogador 60'!M131+'Jogador 61'!M131+'Jogador 62'!M131+'Jogador 63'!M131+'Jogador 64'!M131</f>
        <v>0</v>
      </c>
      <c r="N131" s="9">
        <f t="shared" ref="N131:N194" si="32">IF(B131=0,0,M131/B131)</f>
        <v>0</v>
      </c>
      <c r="O131" s="4">
        <f>'Jogador 1'!O131+'Jogador 2'!O131+'Jogador 3'!O131+'Jogador 4'!O131+'Jogador 5'!O131+'Jogador 6'!O131+'Jogador 7'!O131+'Jogador 8'!O131+'Jogador 9'!O131+'Jogador 10'!O131+'Jogador 11'!O131+'Jogador 12'!O131+'Jogador 13'!O131+'Jogador 14'!O131+'Jogador 15'!O131+'Jogador 16'!O131+'Jogador 17'!O131+'Jogador 18'!O131+'Jogador 19'!O131+'Jogador 20'!O131+'Jogador 21'!O131+'Jogador 22'!O131+'Jogador 23'!O131+'Jogador 24'!O131+'Jogador 25'!O131+'Jogador 26'!O131+'Jogador 27'!O131+'Jogador 28'!O131+'Jogador 29'!O131+'Jogador 30'!O131+'Jogador 31'!O131+'Jogador 32'!O131+'Jogador 33'!O131+'Jogador 34'!O131+'Jogador 35'!O131+'Jogador 36'!O131+'Jogador 37'!O131+'Jogador 38'!O131+'Jogador 39'!O131+'Jogador 40'!O131+'Jogador 41'!O131+'Jogador 42'!O131+'Jogador 43'!O131+'Jogador 44'!O131+'Jogador 45'!O131+'Jogador 46'!O131+'Jogador 47'!O131+'Jogador 48'!O131+'Jogador 49'!O131+'Jogador 50'!O131+'Jogador 51'!O131+'Jogador 52'!O131+'Jogador 53'!O131+'Jogador 54'!O131+'Jogador 55'!O131+'Jogador 56'!O131+'Jogador 57'!O131+'Jogador 58'!O131+'Jogador 59'!O131+'Jogador 60'!O131+'Jogador 61'!O131+'Jogador 62'!O131+'Jogador 63'!O131+'Jogador 64'!O131</f>
        <v>0</v>
      </c>
      <c r="P131" s="9">
        <f t="shared" ref="P131:P194" si="33">IF(B131=0,0,O131/B131)</f>
        <v>0</v>
      </c>
      <c r="Q131" s="4">
        <f>'Jogador 1'!Q131+'Jogador 2'!Q131+'Jogador 3'!Q131+'Jogador 4'!Q131+'Jogador 5'!Q131+'Jogador 6'!Q131+'Jogador 7'!Q131+'Jogador 8'!Q131+'Jogador 9'!Q131+'Jogador 10'!Q131+'Jogador 11'!Q131+'Jogador 12'!Q131+'Jogador 13'!Q131+'Jogador 14'!Q131+'Jogador 15'!Q131+'Jogador 16'!Q131+'Jogador 17'!Q131+'Jogador 18'!Q131+'Jogador 19'!Q131+'Jogador 20'!Q131+'Jogador 21'!Q131+'Jogador 22'!Q131+'Jogador 23'!Q131+'Jogador 24'!Q131+'Jogador 25'!Q131+'Jogador 26'!Q131+'Jogador 27'!Q131+'Jogador 28'!Q131+'Jogador 29'!Q131+'Jogador 30'!Q131+'Jogador 31'!Q131+'Jogador 32'!Q131+'Jogador 33'!Q131+'Jogador 34'!Q131+'Jogador 35'!Q131+'Jogador 36'!Q131+'Jogador 37'!Q131+'Jogador 38'!Q131+'Jogador 39'!Q131+'Jogador 40'!Q131+'Jogador 41'!Q131+'Jogador 42'!Q131+'Jogador 43'!Q131+'Jogador 44'!Q131+'Jogador 45'!Q131+'Jogador 46'!Q131+'Jogador 47'!Q131+'Jogador 48'!Q131+'Jogador 49'!Q131+'Jogador 50'!Q131+'Jogador 51'!Q131+'Jogador 52'!Q131+'Jogador 53'!Q131+'Jogador 54'!Q131+'Jogador 55'!Q131+'Jogador 56'!Q131+'Jogador 57'!Q131+'Jogador 58'!Q131+'Jogador 59'!Q131+'Jogador 60'!Q131+'Jogador 61'!Q131+'Jogador 62'!Q131+'Jogador 63'!Q131+'Jogador 64'!Q131</f>
        <v>0</v>
      </c>
      <c r="R131" s="4">
        <f>'Jogador 1'!R131+'Jogador 2'!R131+'Jogador 3'!R131+'Jogador 4'!R131+'Jogador 5'!R131+'Jogador 6'!R131+'Jogador 7'!R131+'Jogador 8'!R131+'Jogador 9'!R131+'Jogador 10'!R131+'Jogador 11'!R131+'Jogador 12'!R131+'Jogador 13'!R131+'Jogador 14'!R131+'Jogador 15'!R131+'Jogador 16'!R131+'Jogador 17'!R131+'Jogador 18'!R131+'Jogador 19'!R131+'Jogador 20'!R131+'Jogador 21'!R131+'Jogador 22'!R131+'Jogador 23'!R131+'Jogador 24'!R131+'Jogador 25'!R131+'Jogador 26'!R131+'Jogador 27'!R131+'Jogador 28'!R131+'Jogador 29'!R131+'Jogador 30'!R131+'Jogador 31'!R131+'Jogador 32'!R131+'Jogador 33'!R131+'Jogador 34'!R131+'Jogador 35'!R131+'Jogador 36'!R131+'Jogador 37'!R131+'Jogador 38'!R131+'Jogador 39'!R131+'Jogador 40'!R131+'Jogador 41'!R131+'Jogador 42'!R131+'Jogador 43'!R131+'Jogador 44'!R131+'Jogador 45'!R131+'Jogador 46'!R131+'Jogador 47'!R131+'Jogador 48'!R131+'Jogador 49'!R131+'Jogador 50'!R131+'Jogador 51'!R131+'Jogador 52'!R131+'Jogador 53'!R131+'Jogador 54'!R131+'Jogador 55'!R131+'Jogador 56'!R131+'Jogador 57'!R131+'Jogador 58'!R131+'Jogador 59'!R131+'Jogador 60'!R131+'Jogador 61'!R131+'Jogador 62'!R131+'Jogador 63'!R131+'Jogador 64'!R131</f>
        <v>0</v>
      </c>
      <c r="S131" s="4">
        <f>'Jogador 1'!S131+'Jogador 2'!S131+'Jogador 3'!S131+'Jogador 4'!S131+'Jogador 5'!S131+'Jogador 6'!S131+'Jogador 7'!S131+'Jogador 8'!S131+'Jogador 9'!S131+'Jogador 10'!S131+'Jogador 11'!S131+'Jogador 12'!S131+'Jogador 13'!S131+'Jogador 14'!S131+'Jogador 15'!S131+'Jogador 16'!S131+'Jogador 17'!S131+'Jogador 18'!S131+'Jogador 19'!S131+'Jogador 20'!S131+'Jogador 21'!S131+'Jogador 22'!S131+'Jogador 23'!S131+'Jogador 24'!S131+'Jogador 25'!S131+'Jogador 26'!S131+'Jogador 27'!S131+'Jogador 28'!S131+'Jogador 29'!S131+'Jogador 30'!S131+'Jogador 31'!S131+'Jogador 32'!S131+'Jogador 33'!S131+'Jogador 34'!S131+'Jogador 35'!S131+'Jogador 36'!S131+'Jogador 37'!S131+'Jogador 38'!S131+'Jogador 39'!S131+'Jogador 40'!S131+'Jogador 41'!S131+'Jogador 42'!S131+'Jogador 43'!S131+'Jogador 44'!S131+'Jogador 45'!S131+'Jogador 46'!S131+'Jogador 47'!S131+'Jogador 48'!S131+'Jogador 49'!S131+'Jogador 50'!S131+'Jogador 51'!S131+'Jogador 52'!S131+'Jogador 53'!S131+'Jogador 54'!S131+'Jogador 55'!S131+'Jogador 56'!S131+'Jogador 57'!S131+'Jogador 58'!S131+'Jogador 59'!S131+'Jogador 60'!S131+'Jogador 61'!S131+'Jogador 62'!S131+'Jogador 63'!S131+'Jogador 64'!S131</f>
        <v>0</v>
      </c>
      <c r="T131" s="4">
        <f>'Jogador 1'!T131+'Jogador 2'!T131+'Jogador 3'!T131+'Jogador 4'!T131+'Jogador 5'!T131+'Jogador 6'!T131+'Jogador 7'!T131+'Jogador 8'!T131+'Jogador 9'!T131+'Jogador 10'!T131+'Jogador 11'!T131+'Jogador 12'!T131+'Jogador 13'!T131+'Jogador 14'!T131+'Jogador 15'!T131+'Jogador 16'!T131+'Jogador 17'!T131+'Jogador 18'!T131+'Jogador 19'!T131+'Jogador 20'!T131+'Jogador 21'!T131+'Jogador 22'!T131+'Jogador 23'!T131+'Jogador 24'!T131+'Jogador 25'!T131+'Jogador 26'!T131+'Jogador 27'!T131+'Jogador 28'!T131+'Jogador 29'!T131+'Jogador 30'!T131+'Jogador 31'!T131+'Jogador 32'!T131+'Jogador 33'!T131+'Jogador 34'!T131+'Jogador 35'!T131+'Jogador 36'!T131+'Jogador 37'!T131+'Jogador 38'!T131+'Jogador 39'!T131+'Jogador 40'!T131+'Jogador 41'!T131+'Jogador 42'!T131+'Jogador 43'!T131+'Jogador 44'!T131+'Jogador 45'!T131+'Jogador 46'!T131+'Jogador 47'!T131+'Jogador 48'!T131+'Jogador 49'!T131+'Jogador 50'!T131+'Jogador 51'!T131+'Jogador 52'!T131+'Jogador 53'!T131+'Jogador 54'!T131+'Jogador 55'!T131+'Jogador 56'!T131+'Jogador 57'!T131+'Jogador 58'!T131+'Jogador 59'!T131+'Jogador 60'!T131+'Jogador 61'!T131+'Jogador 62'!T131+'Jogador 63'!T131+'Jogador 64'!T131</f>
        <v>0</v>
      </c>
      <c r="U131" s="10">
        <f t="shared" ref="U131:U194" si="34">IF(C131=0,0,T131/C131)</f>
        <v>0</v>
      </c>
      <c r="V131" s="10">
        <f>IF(C131=0,0,(IF('Jogador 1'!C131=1,'Jogador 1'!$W$8,0)+IF('Jogador 2'!C131=1,'Jogador 2'!$W$8,0)+IF('Jogador 3'!C131=1,'Jogador 3'!$W$8,0)+IF('Jogador 4'!C131=1,'Jogador 4'!$W$8,0)+IF('Jogador 5'!C131=1,'Jogador 5'!$W$8,0)+IF('Jogador 6'!C131=1,'Jogador 6'!$W$8,0)+IF('Jogador 7'!C131=1,'Jogador 7'!$W$8,0)+IF('Jogador 8'!C131=1,'Jogador 8'!$W$8,0)+IF('Jogador 9'!C131=1,'Jogador 9'!$W$8,0)+IF('Jogador 10'!C131=1,'Jogador 10'!$W$8,0)+IF('Jogador 11'!C131=1,'Jogador 11'!$W$8,0)+IF('Jogador 12'!C131=1,'Jogador 12'!$W$8,0)+IF('Jogador 13'!C131=1,'Jogador 13'!$W$8,0)+IF('Jogador 14'!C131=1,'Jogador 14'!$W$8,0)+IF('Jogador 15'!C131=1,'Jogador 15'!$W$8,0)+IF('Jogador 16'!C131=1,'Jogador 16'!$W$8,0)+IF('Jogador 17'!C131=1,'Jogador 17'!$W$8,0)+IF('Jogador 18'!C131=1,'Jogador 18'!$W$8,0)+IF('Jogador 19'!C131=1,'Jogador 19'!$W$8,0)+IF('Jogador 20'!C131=1,'Jogador 20'!$W$8,0)+IF('Jogador 21'!C131=1,'Jogador 21'!$W$8,0)+IF('Jogador 22'!C131=1,'Jogador 22'!$W$8,0)+IF('Jogador 23'!C131=1,'Jogador 23'!$W$8,0)+IF('Jogador 24'!C131=1,'Jogador 24'!$W$8,0)+IF('Jogador 25'!C131=1,'Jogador 25'!$W$8,0)+IF('Jogador 26'!C131=1,'Jogador 26'!$W$8,0)+IF('Jogador 27'!C131=1,'Jogador 27'!$W$8,0)+IF('Jogador 28'!C131=1,'Jogador 28'!$W$8,0)+IF('Jogador 29'!C131=1,'Jogador 29'!$W$8,0)+IF('Jogador 30'!C131=1,'Jogador 30'!$W$8,0)+IF('Jogador 31'!C131=1,'Jogador 31'!$W$8,0)+IF('Jogador 32'!C131=1,'Jogador 32'!$W$8,0)+IF('Jogador 33'!C131=1,'Jogador 33'!$W$8,0)+IF('Jogador 34'!C131=1,'Jogador 34'!$W$8,0)+IF('Jogador 35'!C131=1,'Jogador 35'!$W$8,0) +IF('Jogador 36'!C131=1,'Jogador 36'!$W$8,0)+IF('Jogador 37'!C131=1,'Jogador 37'!$W$8,0)+IF('Jogador 38'!C131=1,'Jogador 38'!$W$8,0)+IF('Jogador 39'!C131=1,'Jogador 39'!$W$8,0)+IF('Jogador 40'!C131=1,'Jogador 40'!$W$8,0)+IF('Jogador 41'!C131=1,'Jogador 41'!$W$8,0)+IF('Jogador 42'!C131=1,'Jogador 42'!$W$8,0)+IF('Jogador 43'!C131=1,'Jogador 43'!$W$8,0)+IF('Jogador 44'!C131=1,'Jogador 44'!$W$8,0)+IF('Jogador 45'!C131=1,'Jogador 45'!$W$8,0)+IF('Jogador 46'!C131=1,'Jogador 46'!$W$8,0)+IF('Jogador 47'!C131=1,'Jogador 47'!$W$8,0)+IF('Jogador 48'!C131=1,'Jogador 48'!$W$8,0)+IF('Jogador 49'!C131=1,'Jogador 49'!$W$8,0)+IF('Jogador 50'!C131=1,'Jogador 50'!$W$8,0)+IF('Jogador 51'!C131=1,'Jogador 51'!$W$8,0)+IF('Jogador 52'!C131=1,'Jogador 52'!$W$8,0)+IF('Jogador 53'!C131=1,'Jogador 53'!$W$8,0)+IF('Jogador 54'!C131=1,'Jogador 54'!$W$8,0)+IF('Jogador 55'!C131=1,'Jogador 55'!$W$8,0)+IF('Jogador 56'!C131=1,'Jogador 56'!$W$8,0)+IF('Jogador 57'!C131=1,'Jogador 57'!$W$8,0)+IF('Jogador 58'!C131=1,'Jogador 58'!$W$8,0)+IF('Jogador 59'!C131=1,'Jogador 59'!$W$8,0)+IF('Jogador 60'!C131=1,'Jogador 60'!$W$8,0)+IF('Jogador 61'!C131=1,'Jogador 61'!$W$8,0)+IF('Jogador 62'!C131=1,'Jogador 62'!$W$8,0)+IF('Jogador 63'!C131=1,'Jogador 63'!$W$8,0)+IF('Jogador 64'!C131=1,'Jogador 64'!$W$8,0))/C131)</f>
        <v>0</v>
      </c>
      <c r="X131" s="4" t="str">
        <f>_xlfn.CONCAT(IF('Jogador 1'!C131=1,_xlfn.CONCAT('Jogador 1'!$W$1,", "),""),IF('Jogador 2'!C131=1,_xlfn.CONCAT('Jogador 2'!$W$1,", "),""),IF('Jogador 3'!C131=1,_xlfn.CONCAT('Jogador 3'!$W$1,", "),""),IF('Jogador 4'!C131=1,_xlfn.CONCAT('Jogador 4'!$W$1,", "),""),IF('Jogador 5'!C131=1,_xlfn.CONCAT('Jogador 5'!$W$1,", "),""),IF('Jogador 6'!C131=1,_xlfn.CONCAT('Jogador 6'!$W$1,", "),""),IF('Jogador 7'!C131=1,_xlfn.CONCAT('Jogador 7'!$W$1,", "),""),IF('Jogador 8'!C131=1,_xlfn.CONCAT('Jogador 8'!$W$1,", "),""),IF('Jogador 9'!C131=1,_xlfn.CONCAT('Jogador 9'!$W$1,", "),""),IF('Jogador 10'!C131=1,_xlfn.CONCAT('Jogador 10'!$W$1,", "),""),IF('Jogador 11'!C131=1,_xlfn.CONCAT('Jogador 11'!$W$1,", "),""),IF('Jogador 12'!C131=1,_xlfn.CONCAT('Jogador 12'!$W$1,", "),""),IF('Jogador 13'!C131=1,_xlfn.CONCAT('Jogador 13'!$W$1,", "),""),IF('Jogador 14'!C131=1,_xlfn.CONCAT('Jogador 14'!$W$1,", "),""),IF('Jogador 15'!C131=1,_xlfn.CONCAT('Jogador 15'!$W$1,", "),""),IF('Jogador 16'!C131=1,_xlfn.CONCAT('Jogador 16'!$W$1,", "),""),IF('Jogador 17'!C131=1,_xlfn.CONCAT('Jogador 17'!$W$1,", "),""),IF('Jogador 18'!C131=1,_xlfn.CONCAT('Jogador 18'!$W$1,", "),""),IF('Jogador 19'!C131=1,_xlfn.CONCAT('Jogador 19'!$W$1,", "),""),IF('Jogador 20'!C131=1,_xlfn.CONCAT('Jogador 20'!$W$1,", "),""),IF('Jogador 21'!C131=1,_xlfn.CONCAT('Jogador 21'!$W$1,", "),""),IF('Jogador 22'!C131=1,_xlfn.CONCAT('Jogador 22'!$W$1,", "),""),IF('Jogador 23'!C131=1,_xlfn.CONCAT('Jogador 23'!$W$1,", "),""),IF('Jogador 24'!C131=1,_xlfn.CONCAT('Jogador 24'!$W$1,", "),""),IF('Jogador 25'!C131=1,_xlfn.CONCAT('Jogador 25'!$W$1,", "),""),IF('Jogador 26'!C131=1,_xlfn.CONCAT('Jogador 26'!$W$1,", "),""),IF('Jogador 27'!C131=1,_xlfn.CONCAT('Jogador 27'!$W$1,", "),""),IF('Jogador 28'!C131=1,_xlfn.CONCAT('Jogador 28'!$W$1,", "),""),IF('Jogador 29'!C131=1,_xlfn.CONCAT('Jogador 29'!$W$1,", "),""),IF('Jogador 30'!C131=1,_xlfn.CONCAT('Jogador 30'!$W$1,", "),""),IF('Jogador 31'!C131=1,_xlfn.CONCAT('Jogador 31'!$W$1,", "),""),IF('Jogador 32'!C131=1,_xlfn.CONCAT('Jogador 32'!$W$1,", "),""),IF('Jogador 33'!C131=1,_xlfn.CONCAT('Jogador 33'!$W$1,", "),""),IF('Jogador 34'!C131=1,_xlfn.CONCAT('Jogador 34'!$W$1,", "),""),IF('Jogador 35'!C131=1,_xlfn.CONCAT('Jogador 35'!$W$1,", "),""),IF('Jogador 36'!C131=1,_xlfn.CONCAT('Jogador 36'!$W$1,", "),""),IF('Jogador 37'!C131=1,_xlfn.CONCAT('Jogador 37'!$W$1,", "),""),IF('Jogador 38'!C131=1,_xlfn.CONCAT('Jogador 38'!$W$1,", "),""),IF('Jogador 39'!C131=1,_xlfn.CONCAT('Jogador 39'!$W$1,", "),""),IF('Jogador 40'!C131=1,_xlfn.CONCAT('Jogador 40'!$W$1,", "),""),IF('Jogador 41'!C131=1,_xlfn.CONCAT('Jogador 41'!$W$1,", "),""),IF('Jogador 42'!C131=1,_xlfn.CONCAT('Jogador 42'!$W$1,", "),""),IF('Jogador 43'!C131=1,_xlfn.CONCAT('Jogador 43'!$W$1,", "),""),IF('Jogador 44'!C131=1,_xlfn.CONCAT('Jogador 44'!$W$1,", "),""),IF('Jogador 45'!C131=1,_xlfn.CONCAT('Jogador 45'!$W$1,", "),""),IF('Jogador 46'!C131=1,_xlfn.CONCAT('Jogador 46'!$W$1,", "),""),IF('Jogador 47'!C131=1,_xlfn.CONCAT('Jogador 47'!$W$1,", "),""),IF('Jogador 48'!C131=1,_xlfn.CONCAT('Jogador 48'!$W$1,", "),""),IF('Jogador 49'!C131=1,_xlfn.CONCAT('Jogador 49'!$W$1,", "),""),IF('Jogador 50'!C131=1,_xlfn.CONCAT('Jogador 50'!$W$1,", "),""),IF('Jogador 51'!C131=1,_xlfn.CONCAT('Jogador 51'!$W$1,", "),""),IF('Jogador 52'!C131=1,_xlfn.CONCAT('Jogador 52'!$W$1,", "),""),IF('Jogador 53'!C131=1,_xlfn.CONCAT('Jogador 53'!$W$1,", "),""),IF('Jogador 54'!C131=1,_xlfn.CONCAT('Jogador 54'!$W$1,", "),""),IF('Jogador 55'!C131=1,_xlfn.CONCAT('Jogador 55'!$W$1,", "),""),IF('Jogador 56'!C131=1,_xlfn.CONCAT('Jogador 56'!$W$1,", "),""),IF('Jogador 57'!C131=1,_xlfn.CONCAT('Jogador 57'!$W$1,", "),""),IF('Jogador 58'!C131=1,_xlfn.CONCAT('Jogador 58'!$W$1,", "),""),IF('Jogador 59'!C131=1,_xlfn.CONCAT('Jogador 59'!$W$1,", "),""),IF('Jogador 60'!C131=1,_xlfn.CONCAT('Jogador 60'!$W$1,", "),""),IF('Jogador 61'!C131=1,_xlfn.CONCAT('Jogador 61'!$W$1,", "),""),IF('Jogador 62'!C131=1,_xlfn.CONCAT('Jogador 62'!$W$1,", "),""),IF('Jogador 63'!C131=1,_xlfn.CONCAT('Jogador 63'!$W$1,", "),""),IF('Jogador 64'!C131=1,_xlfn.CONCAT('Jogador 64'!$W$1,", "),""))</f>
        <v/>
      </c>
      <c r="Y131" s="4" t="str">
        <f>_xlfn.CONCAT(IF('Jogador 1'!D131=1,_xlfn.CONCAT('Jogador 1'!$W$1,", "),""),IF('Jogador 2'!D131=1,_xlfn.CONCAT('Jogador 2'!$W$1,", "),""),IF('Jogador 3'!D131=1,_xlfn.CONCAT('Jogador 3'!$W$1,", "),""),IF('Jogador 4'!D131=1,_xlfn.CONCAT('Jogador 4'!$W$1,", "),""),IF('Jogador 5'!D131=1,_xlfn.CONCAT('Jogador 5'!$W$1,", "),""),IF('Jogador 6'!D131=1,_xlfn.CONCAT('Jogador 6'!$W$1,", "),""),IF('Jogador 7'!D131=1,_xlfn.CONCAT('Jogador 7'!$W$1,", "),""),IF('Jogador 8'!D131=1,_xlfn.CONCAT('Jogador 8'!$W$1,", "),""),IF('Jogador 9'!D131=1,_xlfn.CONCAT('Jogador 9'!$W$1,", "),""),IF('Jogador 10'!D131=1,_xlfn.CONCAT('Jogador 10'!$W$1,", "),""),IF('Jogador 11'!D131=1,_xlfn.CONCAT('Jogador 11'!$W$1,", "),""),IF('Jogador 12'!D131=1,_xlfn.CONCAT('Jogador 12'!$W$1,", "),""),IF('Jogador 13'!D131=1,_xlfn.CONCAT('Jogador 13'!$W$1,", "),""),IF('Jogador 14'!D131=1,_xlfn.CONCAT('Jogador 14'!$W$1,", "),""),IF('Jogador 15'!D131=1,_xlfn.CONCAT('Jogador 15'!$W$1,", "),""),IF('Jogador 16'!D131=1,_xlfn.CONCAT('Jogador 16'!$W$1,", "),""),IF('Jogador 17'!D131=1,_xlfn.CONCAT('Jogador 17'!$W$1,", "),""),IF('Jogador 18'!D131=1,_xlfn.CONCAT('Jogador 18'!$W$1,", "),""),IF('Jogador 19'!D131=1,_xlfn.CONCAT('Jogador 19'!$W$1,", "),""),IF('Jogador 20'!D131=1,_xlfn.CONCAT('Jogador 20'!$W$1,", "),""),IF('Jogador 21'!D131=1,_xlfn.CONCAT('Jogador 21'!$W$1,", "),""),IF('Jogador 22'!D131=1,_xlfn.CONCAT('Jogador 22'!$W$1,", "),""),IF('Jogador 23'!D131=1,_xlfn.CONCAT('Jogador 23'!$W$1,", "),""),IF('Jogador 24'!D131=1,_xlfn.CONCAT('Jogador 24'!$W$1,", "),""),IF('Jogador 25'!D131=1,_xlfn.CONCAT('Jogador 25'!$W$1,", "),""),IF('Jogador 26'!D131=1,_xlfn.CONCAT('Jogador 26'!$W$1,", "),""),IF('Jogador 27'!D131=1,_xlfn.CONCAT('Jogador 27'!$W$1,", "),""),IF('Jogador 28'!D131=1,_xlfn.CONCAT('Jogador 28'!$W$1,", "),""),IF('Jogador 29'!D131=1,_xlfn.CONCAT('Jogador 29'!$W$1,", "),""),IF('Jogador 30'!D131=1,_xlfn.CONCAT('Jogador 30'!$W$1,", "),""),IF('Jogador 31'!D131=1,_xlfn.CONCAT('Jogador 31'!$W$1,", "),""),IF('Jogador 32'!D131=1,_xlfn.CONCAT('Jogador 32'!$W$1,", "),""),IF('Jogador 33'!D131=1,_xlfn.CONCAT('Jogador 33'!$W$1,", "),""),IF('Jogador 34'!D131=1,_xlfn.CONCAT('Jogador 34'!$W$1,", "),""),IF('Jogador 35'!D131=1,_xlfn.CONCAT('Jogador 35'!$W$1,", "),""),IF('Jogador 36'!D131=1,_xlfn.CONCAT('Jogador 36'!$W$1,", "),""),IF('Jogador 37'!D131=1,_xlfn.CONCAT('Jogador 37'!$W$1,", "),""),IF('Jogador 38'!D131=1,_xlfn.CONCAT('Jogador 38'!$W$1,", "),""),IF('Jogador 39'!D131=1,_xlfn.CONCAT('Jogador 39'!$W$1,", "),""),IF('Jogador 40'!D131=1,_xlfn.CONCAT('Jogador 40'!$W$1,", "),""),IF('Jogador 41'!D131=1,_xlfn.CONCAT('Jogador 41'!$W$1,", "),""),IF('Jogador 42'!D131=1,_xlfn.CONCAT('Jogador 42'!$W$1,", "),""),IF('Jogador 43'!D131=1,_xlfn.CONCAT('Jogador 43'!$W$1,", "),""),IF('Jogador 44'!D131=1,_xlfn.CONCAT('Jogador 44'!$W$1,", "),""),IF('Jogador 45'!D131=1,_xlfn.CONCAT('Jogador 45'!$W$1,", "),""),IF('Jogador 46'!D131=1,_xlfn.CONCAT('Jogador 46'!$W$1,", "),""),IF('Jogador 47'!D131=1,_xlfn.CONCAT('Jogador 47'!$W$1,", "),""),IF('Jogador 48'!D131=1,_xlfn.CONCAT('Jogador 48'!$W$1,", "),""),IF('Jogador 49'!D131=1,_xlfn.CONCAT('Jogador 49'!$W$1,", "),""),IF('Jogador 50'!D131=1,_xlfn.CONCAT('Jogador 50'!$W$1,", "),""),IF('Jogador 51'!D131=1,_xlfn.CONCAT('Jogador 51'!$W$1,", "),""),IF('Jogador 52'!D131=1,_xlfn.CONCAT('Jogador 52'!$W$1,", "),""),IF('Jogador 53'!D131=1,_xlfn.CONCAT('Jogador 53'!$W$1,", "),""),IF('Jogador 54'!D131=1,_xlfn.CONCAT('Jogador 54'!$W$1,", "),""),IF('Jogador 55'!D131=1,_xlfn.CONCAT('Jogador 55'!$W$1,", "),""),IF('Jogador 56'!D131=1,_xlfn.CONCAT('Jogador 56'!$W$1,", "),""),IF('Jogador 57'!D131=1,_xlfn.CONCAT('Jogador 57'!$W$1,", "),""),IF('Jogador 58'!D131=1,_xlfn.CONCAT('Jogador 58'!$W$1,", "),""),IF('Jogador 59'!D131=1,_xlfn.CONCAT('Jogador 59'!$W$1,", "),""),IF('Jogador 60'!D131=1,_xlfn.CONCAT('Jogador 60'!$W$1,", "),""),IF('Jogador 61'!D131=1,_xlfn.CONCAT('Jogador 61'!$W$1,", "),""),IF('Jogador 62'!D131=1,_xlfn.CONCAT('Jogador 62'!$W$1,", "),""),IF('Jogador 63'!D131=1,_xlfn.CONCAT('Jogador 63'!$W$1,", "),""),IF('Jogador 64'!D131=1,_xlfn.CONCAT('Jogador 64'!$W$1,", "),""))</f>
        <v/>
      </c>
    </row>
    <row r="132" spans="1:25" x14ac:dyDescent="0.3">
      <c r="A132" s="4" t="s">
        <v>2</v>
      </c>
      <c r="B132" s="4">
        <f>'Jogador 1'!B132+'Jogador 2'!B132+'Jogador 3'!B132+'Jogador 4'!B132+'Jogador 5'!B132+'Jogador 6'!B132+'Jogador 7'!B132+'Jogador 8'!B132+'Jogador 9'!B132+'Jogador 10'!B132+'Jogador 11'!B132+'Jogador 12'!B132+'Jogador 13'!B132+'Jogador 14'!B132+'Jogador 15'!B132+'Jogador 16'!B132+'Jogador 17'!B132+'Jogador 18'!B132+'Jogador 19'!B132+'Jogador 20'!B132+'Jogador 21'!B132+'Jogador 22'!B132+'Jogador 23'!B132+'Jogador 24'!B132+'Jogador 25'!B132+'Jogador 26'!B132+'Jogador 27'!B132+'Jogador 28'!B132+'Jogador 29'!B132+'Jogador 30'!B132+'Jogador 31'!B132+'Jogador 32'!B132+'Jogador 33'!B132+'Jogador 34'!B132+'Jogador 35'!B132+'Jogador 36'!B132+'Jogador 37'!B132+'Jogador 38'!B132+'Jogador 39'!B132+'Jogador 40'!B132+'Jogador 41'!B132+'Jogador 42'!B132+'Jogador 43'!B132+'Jogador 44'!B132+'Jogador 45'!B132+'Jogador 46'!B132+'Jogador 47'!B132+'Jogador 48'!B132+'Jogador 49'!B132+'Jogador 50'!B132+'Jogador 51'!B132+'Jogador 52'!B132+'Jogador 53'!B132+'Jogador 54'!B132+'Jogador 55'!B132+'Jogador 56'!B132+'Jogador 57'!B132+'Jogador 58'!B132+'Jogador 59'!B132+'Jogador 60'!B132+'Jogador 61'!B132+'Jogador 62'!B132+'Jogador 63'!B132+'Jogador 64'!B132</f>
        <v>0</v>
      </c>
      <c r="C132" s="4">
        <f>'Jogador 1'!C132+'Jogador 2'!C132+'Jogador 3'!C132+'Jogador 4'!C132+'Jogador 5'!C132+'Jogador 6'!C132+'Jogador 7'!C132+'Jogador 8'!C132+'Jogador 9'!C132+'Jogador 10'!C132+'Jogador 11'!C132+'Jogador 12'!C132+'Jogador 13'!C132+'Jogador 14'!C132+'Jogador 15'!C132+'Jogador 16'!C132+'Jogador 17'!C132+'Jogador 18'!C132+'Jogador 19'!C132+'Jogador 20'!C132+'Jogador 21'!C132+'Jogador 22'!C132+'Jogador 23'!C132+'Jogador 24'!C132+'Jogador 25'!C132+'Jogador 26'!C132+'Jogador 27'!C132+'Jogador 28'!C132+'Jogador 29'!C132+'Jogador 30'!C132+'Jogador 31'!C132+'Jogador 32'!C132+'Jogador 33'!C132+'Jogador 34'!C132+'Jogador 35'!C132+'Jogador 36'!C132+'Jogador 37'!C132+'Jogador 38'!C132+'Jogador 39'!C132+'Jogador 40'!C132+'Jogador 41'!C132+'Jogador 42'!C132+'Jogador 43'!C132+'Jogador 44'!C132+'Jogador 45'!C132+'Jogador 46'!C132+'Jogador 47'!C132+'Jogador 48'!C132+'Jogador 49'!C132+'Jogador 50'!C132+'Jogador 51'!C132+'Jogador 52'!C132+'Jogador 53'!C132+'Jogador 54'!C132+'Jogador 55'!C132+'Jogador 56'!C132+'Jogador 57'!C132+'Jogador 58'!C132+'Jogador 59'!C132+'Jogador 60'!C132+'Jogador 61'!C132+'Jogador 62'!C132+'Jogador 63'!C132+'Jogador 64'!C132</f>
        <v>0</v>
      </c>
      <c r="D132" s="4">
        <f>'Jogador 1'!D132+'Jogador 2'!D132+'Jogador 3'!D132+'Jogador 4'!D132+'Jogador 5'!D132+'Jogador 6'!D132+'Jogador 7'!D132+'Jogador 8'!D132+'Jogador 9'!D132+'Jogador 10'!D132+'Jogador 11'!D132+'Jogador 12'!D132+'Jogador 13'!D132+'Jogador 14'!D132+'Jogador 15'!D132+'Jogador 16'!D132+'Jogador 17'!D132+'Jogador 18'!D132+'Jogador 19'!D132+'Jogador 20'!D132+'Jogador 21'!D132+'Jogador 22'!D132+'Jogador 23'!D132+'Jogador 24'!D132+'Jogador 25'!D132+'Jogador 26'!D132+'Jogador 27'!D132+'Jogador 28'!D132+'Jogador 29'!D132+'Jogador 30'!D132+'Jogador 31'!D132+'Jogador 32'!D132+'Jogador 33'!D132+'Jogador 34'!D132+'Jogador 35'!D132+'Jogador 36'!D132+'Jogador 37'!D132+'Jogador 38'!D132+'Jogador 39'!D132+'Jogador 40'!D132+'Jogador 41'!D132+'Jogador 42'!D132+'Jogador 43'!D132+'Jogador 44'!D132+'Jogador 45'!D132+'Jogador 46'!D132+'Jogador 47'!D132+'Jogador 48'!D132+'Jogador 49'!D132+'Jogador 50'!D132+'Jogador 51'!D132+'Jogador 52'!D132+'Jogador 53'!D132+'Jogador 54'!D132+'Jogador 55'!D132+'Jogador 56'!D132+'Jogador 57'!D132+'Jogador 58'!D132+'Jogador 59'!D132+'Jogador 60'!D132+'Jogador 61'!D132+'Jogador 62'!D132+'Jogador 63'!D132+'Jogador 64'!D132</f>
        <v>0</v>
      </c>
      <c r="E132" s="4">
        <f>'Jogador 1'!E132+'Jogador 2'!E132+'Jogador 3'!E132+'Jogador 4'!E132+'Jogador 5'!E132+'Jogador 6'!E132+'Jogador 7'!E132+'Jogador 8'!E132+'Jogador 9'!E132+'Jogador 10'!E132+'Jogador 11'!E132+'Jogador 12'!E132+'Jogador 13'!E132+'Jogador 14'!E132+'Jogador 15'!E132+'Jogador 16'!E132+'Jogador 17'!E132+'Jogador 18'!E132+'Jogador 19'!E132+'Jogador 20'!E132+'Jogador 21'!E132+'Jogador 22'!E132+'Jogador 23'!E132+'Jogador 24'!E132+'Jogador 25'!E132+'Jogador 26'!E132+'Jogador 27'!E132+'Jogador 28'!E132+'Jogador 29'!E132+'Jogador 30'!E132+'Jogador 31'!E132+'Jogador 32'!E132+'Jogador 33'!E132+'Jogador 34'!E132+'Jogador 35'!E132+'Jogador 36'!E132+'Jogador 37'!E132+'Jogador 38'!E132+'Jogador 39'!E132+'Jogador 40'!E132+'Jogador 41'!E132+'Jogador 42'!E132+'Jogador 43'!E132+'Jogador 44'!E132+'Jogador 45'!E132+'Jogador 46'!E132+'Jogador 47'!E132+'Jogador 48'!E132+'Jogador 49'!E132+'Jogador 50'!E132+'Jogador 51'!E132+'Jogador 52'!E132+'Jogador 53'!E132+'Jogador 54'!E132+'Jogador 55'!E132+'Jogador 56'!E132+'Jogador 57'!E132+'Jogador 58'!E132+'Jogador 59'!E132+'Jogador 60'!E132+'Jogador 61'!E132+'Jogador 62'!E132+'Jogador 63'!E132+'Jogador 64'!E132</f>
        <v>0</v>
      </c>
      <c r="F132" s="9">
        <f t="shared" si="28"/>
        <v>0</v>
      </c>
      <c r="G132" s="4">
        <f>'Jogador 1'!G132+'Jogador 2'!G132+'Jogador 3'!G132+'Jogador 4'!G132+'Jogador 5'!G132+'Jogador 6'!G132+'Jogador 7'!G132+'Jogador 8'!G132+'Jogador 9'!G132+'Jogador 10'!G132+'Jogador 11'!G132+'Jogador 12'!G132+'Jogador 13'!G132+'Jogador 14'!G132+'Jogador 15'!G132+'Jogador 16'!G132+'Jogador 17'!G132+'Jogador 18'!G132+'Jogador 19'!G132+'Jogador 20'!G132+'Jogador 21'!G132+'Jogador 22'!G132+'Jogador 23'!G132+'Jogador 24'!G132+'Jogador 25'!G132+'Jogador 26'!G132+'Jogador 27'!G132+'Jogador 28'!G132+'Jogador 29'!G132+'Jogador 30'!G132+'Jogador 31'!G132+'Jogador 32'!G132+'Jogador 33'!G132+'Jogador 34'!G132+'Jogador 35'!G132+'Jogador 36'!G132+'Jogador 37'!G132+'Jogador 38'!G132+'Jogador 39'!G132+'Jogador 40'!G132+'Jogador 41'!G132+'Jogador 42'!G132+'Jogador 43'!G132+'Jogador 44'!G132+'Jogador 45'!G132+'Jogador 46'!G132+'Jogador 47'!G132+'Jogador 48'!G132+'Jogador 49'!G132+'Jogador 50'!G132+'Jogador 51'!G132+'Jogador 52'!G132+'Jogador 53'!G132+'Jogador 54'!G132+'Jogador 55'!G132+'Jogador 56'!G132+'Jogador 57'!G132+'Jogador 58'!G132+'Jogador 59'!G132+'Jogador 60'!G132+'Jogador 61'!G132+'Jogador 62'!G132+'Jogador 63'!G132+'Jogador 64'!G132</f>
        <v>0</v>
      </c>
      <c r="H132" s="9">
        <f t="shared" si="29"/>
        <v>0</v>
      </c>
      <c r="I132" s="4">
        <f>'Jogador 1'!I132+'Jogador 2'!I132+'Jogador 3'!I132+'Jogador 4'!I132+'Jogador 5'!I132+'Jogador 6'!I132+'Jogador 7'!I132+'Jogador 8'!I132+'Jogador 9'!I132+'Jogador 10'!I132+'Jogador 11'!I132+'Jogador 12'!I132+'Jogador 13'!I132+'Jogador 14'!I132+'Jogador 15'!I132+'Jogador 16'!I132+'Jogador 17'!I132+'Jogador 18'!I132+'Jogador 19'!I132+'Jogador 20'!I132+'Jogador 21'!I132+'Jogador 22'!I132+'Jogador 23'!I132+'Jogador 24'!I132+'Jogador 25'!I132+'Jogador 26'!I132+'Jogador 27'!I132+'Jogador 28'!I132+'Jogador 29'!I132+'Jogador 30'!I132+'Jogador 31'!I132+'Jogador 32'!I132+'Jogador 33'!I132+'Jogador 34'!I132+'Jogador 35'!I132+'Jogador 36'!I132+'Jogador 37'!I132+'Jogador 38'!I132+'Jogador 39'!I132+'Jogador 40'!I132+'Jogador 41'!I132+'Jogador 42'!I132+'Jogador 43'!I132+'Jogador 44'!I132+'Jogador 45'!I132+'Jogador 46'!I132+'Jogador 47'!I132+'Jogador 48'!I132+'Jogador 49'!I132+'Jogador 50'!I132+'Jogador 51'!I132+'Jogador 52'!I132+'Jogador 53'!I132+'Jogador 54'!I132+'Jogador 55'!I132+'Jogador 56'!I132+'Jogador 57'!I132+'Jogador 58'!I132+'Jogador 59'!I132+'Jogador 60'!I132+'Jogador 61'!I132+'Jogador 62'!I132+'Jogador 63'!I132+'Jogador 64'!I132</f>
        <v>0</v>
      </c>
      <c r="J132" s="9">
        <f t="shared" si="30"/>
        <v>0</v>
      </c>
      <c r="K132" s="4">
        <f>'Jogador 1'!K132+'Jogador 2'!K132+'Jogador 3'!K132+'Jogador 4'!K132+'Jogador 5'!K132+'Jogador 6'!K132+'Jogador 7'!K132+'Jogador 8'!K132+'Jogador 9'!K132+'Jogador 10'!K132+'Jogador 11'!K132+'Jogador 12'!K132+'Jogador 13'!K132+'Jogador 14'!K132+'Jogador 15'!K132+'Jogador 16'!K132+'Jogador 17'!K132+'Jogador 18'!K132+'Jogador 19'!K132+'Jogador 20'!K132+'Jogador 21'!K132+'Jogador 22'!K132+'Jogador 23'!K132+'Jogador 24'!K132+'Jogador 25'!K132+'Jogador 26'!K132+'Jogador 27'!K132+'Jogador 28'!K132+'Jogador 29'!K132+'Jogador 30'!K132+'Jogador 31'!K132+'Jogador 32'!K132+'Jogador 33'!K132+'Jogador 34'!K132+'Jogador 35'!K132+'Jogador 36'!K132+'Jogador 37'!K132+'Jogador 38'!K132+'Jogador 39'!K132+'Jogador 40'!K132+'Jogador 41'!K132+'Jogador 42'!K132+'Jogador 43'!K132+'Jogador 44'!K132+'Jogador 45'!K132+'Jogador 46'!K132+'Jogador 47'!K132+'Jogador 48'!K132+'Jogador 49'!K132+'Jogador 50'!K132+'Jogador 51'!K132+'Jogador 52'!K132+'Jogador 53'!K132+'Jogador 54'!K132+'Jogador 55'!K132+'Jogador 56'!K132+'Jogador 57'!K132+'Jogador 58'!K132+'Jogador 59'!K132+'Jogador 60'!K132+'Jogador 61'!K132+'Jogador 62'!K132+'Jogador 63'!K132+'Jogador 64'!K132</f>
        <v>0</v>
      </c>
      <c r="L132" s="9">
        <f t="shared" si="31"/>
        <v>0</v>
      </c>
      <c r="M132" s="4">
        <f>'Jogador 1'!M132+'Jogador 2'!M132+'Jogador 3'!M132+'Jogador 4'!M132+'Jogador 5'!M132+'Jogador 6'!M132+'Jogador 7'!M132+'Jogador 8'!M132+'Jogador 9'!M132+'Jogador 10'!M132+'Jogador 11'!M132+'Jogador 12'!M132+'Jogador 13'!M132+'Jogador 14'!M132+'Jogador 15'!M132+'Jogador 16'!M132+'Jogador 17'!M132+'Jogador 18'!M132+'Jogador 19'!M132+'Jogador 20'!M132+'Jogador 21'!M132+'Jogador 22'!M132+'Jogador 23'!M132+'Jogador 24'!M132+'Jogador 25'!M132+'Jogador 26'!M132+'Jogador 27'!M132+'Jogador 28'!M132+'Jogador 29'!M132+'Jogador 30'!M132+'Jogador 31'!M132+'Jogador 32'!M132+'Jogador 33'!M132+'Jogador 34'!M132+'Jogador 35'!M132+'Jogador 36'!M132+'Jogador 37'!M132+'Jogador 38'!M132+'Jogador 39'!M132+'Jogador 40'!M132+'Jogador 41'!M132+'Jogador 42'!M132+'Jogador 43'!M132+'Jogador 44'!M132+'Jogador 45'!M132+'Jogador 46'!M132+'Jogador 47'!M132+'Jogador 48'!M132+'Jogador 49'!M132+'Jogador 50'!M132+'Jogador 51'!M132+'Jogador 52'!M132+'Jogador 53'!M132+'Jogador 54'!M132+'Jogador 55'!M132+'Jogador 56'!M132+'Jogador 57'!M132+'Jogador 58'!M132+'Jogador 59'!M132+'Jogador 60'!M132+'Jogador 61'!M132+'Jogador 62'!M132+'Jogador 63'!M132+'Jogador 64'!M132</f>
        <v>0</v>
      </c>
      <c r="N132" s="9">
        <f t="shared" si="32"/>
        <v>0</v>
      </c>
      <c r="O132" s="4">
        <f>'Jogador 1'!O132+'Jogador 2'!O132+'Jogador 3'!O132+'Jogador 4'!O132+'Jogador 5'!O132+'Jogador 6'!O132+'Jogador 7'!O132+'Jogador 8'!O132+'Jogador 9'!O132+'Jogador 10'!O132+'Jogador 11'!O132+'Jogador 12'!O132+'Jogador 13'!O132+'Jogador 14'!O132+'Jogador 15'!O132+'Jogador 16'!O132+'Jogador 17'!O132+'Jogador 18'!O132+'Jogador 19'!O132+'Jogador 20'!O132+'Jogador 21'!O132+'Jogador 22'!O132+'Jogador 23'!O132+'Jogador 24'!O132+'Jogador 25'!O132+'Jogador 26'!O132+'Jogador 27'!O132+'Jogador 28'!O132+'Jogador 29'!O132+'Jogador 30'!O132+'Jogador 31'!O132+'Jogador 32'!O132+'Jogador 33'!O132+'Jogador 34'!O132+'Jogador 35'!O132+'Jogador 36'!O132+'Jogador 37'!O132+'Jogador 38'!O132+'Jogador 39'!O132+'Jogador 40'!O132+'Jogador 41'!O132+'Jogador 42'!O132+'Jogador 43'!O132+'Jogador 44'!O132+'Jogador 45'!O132+'Jogador 46'!O132+'Jogador 47'!O132+'Jogador 48'!O132+'Jogador 49'!O132+'Jogador 50'!O132+'Jogador 51'!O132+'Jogador 52'!O132+'Jogador 53'!O132+'Jogador 54'!O132+'Jogador 55'!O132+'Jogador 56'!O132+'Jogador 57'!O132+'Jogador 58'!O132+'Jogador 59'!O132+'Jogador 60'!O132+'Jogador 61'!O132+'Jogador 62'!O132+'Jogador 63'!O132+'Jogador 64'!O132</f>
        <v>0</v>
      </c>
      <c r="P132" s="9">
        <f t="shared" si="33"/>
        <v>0</v>
      </c>
      <c r="Q132" s="4">
        <f>'Jogador 1'!Q132+'Jogador 2'!Q132+'Jogador 3'!Q132+'Jogador 4'!Q132+'Jogador 5'!Q132+'Jogador 6'!Q132+'Jogador 7'!Q132+'Jogador 8'!Q132+'Jogador 9'!Q132+'Jogador 10'!Q132+'Jogador 11'!Q132+'Jogador 12'!Q132+'Jogador 13'!Q132+'Jogador 14'!Q132+'Jogador 15'!Q132+'Jogador 16'!Q132+'Jogador 17'!Q132+'Jogador 18'!Q132+'Jogador 19'!Q132+'Jogador 20'!Q132+'Jogador 21'!Q132+'Jogador 22'!Q132+'Jogador 23'!Q132+'Jogador 24'!Q132+'Jogador 25'!Q132+'Jogador 26'!Q132+'Jogador 27'!Q132+'Jogador 28'!Q132+'Jogador 29'!Q132+'Jogador 30'!Q132+'Jogador 31'!Q132+'Jogador 32'!Q132+'Jogador 33'!Q132+'Jogador 34'!Q132+'Jogador 35'!Q132+'Jogador 36'!Q132+'Jogador 37'!Q132+'Jogador 38'!Q132+'Jogador 39'!Q132+'Jogador 40'!Q132+'Jogador 41'!Q132+'Jogador 42'!Q132+'Jogador 43'!Q132+'Jogador 44'!Q132+'Jogador 45'!Q132+'Jogador 46'!Q132+'Jogador 47'!Q132+'Jogador 48'!Q132+'Jogador 49'!Q132+'Jogador 50'!Q132+'Jogador 51'!Q132+'Jogador 52'!Q132+'Jogador 53'!Q132+'Jogador 54'!Q132+'Jogador 55'!Q132+'Jogador 56'!Q132+'Jogador 57'!Q132+'Jogador 58'!Q132+'Jogador 59'!Q132+'Jogador 60'!Q132+'Jogador 61'!Q132+'Jogador 62'!Q132+'Jogador 63'!Q132+'Jogador 64'!Q132</f>
        <v>0</v>
      </c>
      <c r="R132" s="4">
        <f>'Jogador 1'!R132+'Jogador 2'!R132+'Jogador 3'!R132+'Jogador 4'!R132+'Jogador 5'!R132+'Jogador 6'!R132+'Jogador 7'!R132+'Jogador 8'!R132+'Jogador 9'!R132+'Jogador 10'!R132+'Jogador 11'!R132+'Jogador 12'!R132+'Jogador 13'!R132+'Jogador 14'!R132+'Jogador 15'!R132+'Jogador 16'!R132+'Jogador 17'!R132+'Jogador 18'!R132+'Jogador 19'!R132+'Jogador 20'!R132+'Jogador 21'!R132+'Jogador 22'!R132+'Jogador 23'!R132+'Jogador 24'!R132+'Jogador 25'!R132+'Jogador 26'!R132+'Jogador 27'!R132+'Jogador 28'!R132+'Jogador 29'!R132+'Jogador 30'!R132+'Jogador 31'!R132+'Jogador 32'!R132+'Jogador 33'!R132+'Jogador 34'!R132+'Jogador 35'!R132+'Jogador 36'!R132+'Jogador 37'!R132+'Jogador 38'!R132+'Jogador 39'!R132+'Jogador 40'!R132+'Jogador 41'!R132+'Jogador 42'!R132+'Jogador 43'!R132+'Jogador 44'!R132+'Jogador 45'!R132+'Jogador 46'!R132+'Jogador 47'!R132+'Jogador 48'!R132+'Jogador 49'!R132+'Jogador 50'!R132+'Jogador 51'!R132+'Jogador 52'!R132+'Jogador 53'!R132+'Jogador 54'!R132+'Jogador 55'!R132+'Jogador 56'!R132+'Jogador 57'!R132+'Jogador 58'!R132+'Jogador 59'!R132+'Jogador 60'!R132+'Jogador 61'!R132+'Jogador 62'!R132+'Jogador 63'!R132+'Jogador 64'!R132</f>
        <v>0</v>
      </c>
      <c r="S132" s="4">
        <f>'Jogador 1'!S132+'Jogador 2'!S132+'Jogador 3'!S132+'Jogador 4'!S132+'Jogador 5'!S132+'Jogador 6'!S132+'Jogador 7'!S132+'Jogador 8'!S132+'Jogador 9'!S132+'Jogador 10'!S132+'Jogador 11'!S132+'Jogador 12'!S132+'Jogador 13'!S132+'Jogador 14'!S132+'Jogador 15'!S132+'Jogador 16'!S132+'Jogador 17'!S132+'Jogador 18'!S132+'Jogador 19'!S132+'Jogador 20'!S132+'Jogador 21'!S132+'Jogador 22'!S132+'Jogador 23'!S132+'Jogador 24'!S132+'Jogador 25'!S132+'Jogador 26'!S132+'Jogador 27'!S132+'Jogador 28'!S132+'Jogador 29'!S132+'Jogador 30'!S132+'Jogador 31'!S132+'Jogador 32'!S132+'Jogador 33'!S132+'Jogador 34'!S132+'Jogador 35'!S132+'Jogador 36'!S132+'Jogador 37'!S132+'Jogador 38'!S132+'Jogador 39'!S132+'Jogador 40'!S132+'Jogador 41'!S132+'Jogador 42'!S132+'Jogador 43'!S132+'Jogador 44'!S132+'Jogador 45'!S132+'Jogador 46'!S132+'Jogador 47'!S132+'Jogador 48'!S132+'Jogador 49'!S132+'Jogador 50'!S132+'Jogador 51'!S132+'Jogador 52'!S132+'Jogador 53'!S132+'Jogador 54'!S132+'Jogador 55'!S132+'Jogador 56'!S132+'Jogador 57'!S132+'Jogador 58'!S132+'Jogador 59'!S132+'Jogador 60'!S132+'Jogador 61'!S132+'Jogador 62'!S132+'Jogador 63'!S132+'Jogador 64'!S132</f>
        <v>0</v>
      </c>
      <c r="T132" s="4">
        <f>'Jogador 1'!T132+'Jogador 2'!T132+'Jogador 3'!T132+'Jogador 4'!T132+'Jogador 5'!T132+'Jogador 6'!T132+'Jogador 7'!T132+'Jogador 8'!T132+'Jogador 9'!T132+'Jogador 10'!T132+'Jogador 11'!T132+'Jogador 12'!T132+'Jogador 13'!T132+'Jogador 14'!T132+'Jogador 15'!T132+'Jogador 16'!T132+'Jogador 17'!T132+'Jogador 18'!T132+'Jogador 19'!T132+'Jogador 20'!T132+'Jogador 21'!T132+'Jogador 22'!T132+'Jogador 23'!T132+'Jogador 24'!T132+'Jogador 25'!T132+'Jogador 26'!T132+'Jogador 27'!T132+'Jogador 28'!T132+'Jogador 29'!T132+'Jogador 30'!T132+'Jogador 31'!T132+'Jogador 32'!T132+'Jogador 33'!T132+'Jogador 34'!T132+'Jogador 35'!T132+'Jogador 36'!T132+'Jogador 37'!T132+'Jogador 38'!T132+'Jogador 39'!T132+'Jogador 40'!T132+'Jogador 41'!T132+'Jogador 42'!T132+'Jogador 43'!T132+'Jogador 44'!T132+'Jogador 45'!T132+'Jogador 46'!T132+'Jogador 47'!T132+'Jogador 48'!T132+'Jogador 49'!T132+'Jogador 50'!T132+'Jogador 51'!T132+'Jogador 52'!T132+'Jogador 53'!T132+'Jogador 54'!T132+'Jogador 55'!T132+'Jogador 56'!T132+'Jogador 57'!T132+'Jogador 58'!T132+'Jogador 59'!T132+'Jogador 60'!T132+'Jogador 61'!T132+'Jogador 62'!T132+'Jogador 63'!T132+'Jogador 64'!T132</f>
        <v>0</v>
      </c>
      <c r="U132" s="10">
        <f t="shared" si="34"/>
        <v>0</v>
      </c>
      <c r="V132" s="10">
        <f>IF(C132=0,0,(IF('Jogador 1'!C132=1,'Jogador 1'!$W$8,0)+IF('Jogador 2'!C132=1,'Jogador 2'!$W$8,0)+IF('Jogador 3'!C132=1,'Jogador 3'!$W$8,0)+IF('Jogador 4'!C132=1,'Jogador 4'!$W$8,0)+IF('Jogador 5'!C132=1,'Jogador 5'!$W$8,0)+IF('Jogador 6'!C132=1,'Jogador 6'!$W$8,0)+IF('Jogador 7'!C132=1,'Jogador 7'!$W$8,0)+IF('Jogador 8'!C132=1,'Jogador 8'!$W$8,0)+IF('Jogador 9'!C132=1,'Jogador 9'!$W$8,0)+IF('Jogador 10'!C132=1,'Jogador 10'!$W$8,0)+IF('Jogador 11'!C132=1,'Jogador 11'!$W$8,0)+IF('Jogador 12'!C132=1,'Jogador 12'!$W$8,0)+IF('Jogador 13'!C132=1,'Jogador 13'!$W$8,0)+IF('Jogador 14'!C132=1,'Jogador 14'!$W$8,0)+IF('Jogador 15'!C132=1,'Jogador 15'!$W$8,0)+IF('Jogador 16'!C132=1,'Jogador 16'!$W$8,0)+IF('Jogador 17'!C132=1,'Jogador 17'!$W$8,0)+IF('Jogador 18'!C132=1,'Jogador 18'!$W$8,0)+IF('Jogador 19'!C132=1,'Jogador 19'!$W$8,0)+IF('Jogador 20'!C132=1,'Jogador 20'!$W$8,0)+IF('Jogador 21'!C132=1,'Jogador 21'!$W$8,0)+IF('Jogador 22'!C132=1,'Jogador 22'!$W$8,0)+IF('Jogador 23'!C132=1,'Jogador 23'!$W$8,0)+IF('Jogador 24'!C132=1,'Jogador 24'!$W$8,0)+IF('Jogador 25'!C132=1,'Jogador 25'!$W$8,0)+IF('Jogador 26'!C132=1,'Jogador 26'!$W$8,0)+IF('Jogador 27'!C132=1,'Jogador 27'!$W$8,0)+IF('Jogador 28'!C132=1,'Jogador 28'!$W$8,0)+IF('Jogador 29'!C132=1,'Jogador 29'!$W$8,0)+IF('Jogador 30'!C132=1,'Jogador 30'!$W$8,0)+IF('Jogador 31'!C132=1,'Jogador 31'!$W$8,0)+IF('Jogador 32'!C132=1,'Jogador 32'!$W$8,0)+IF('Jogador 33'!C132=1,'Jogador 33'!$W$8,0)+IF('Jogador 34'!C132=1,'Jogador 34'!$W$8,0)+IF('Jogador 35'!C132=1,'Jogador 35'!$W$8,0) +IF('Jogador 36'!C132=1,'Jogador 36'!$W$8,0)+IF('Jogador 37'!C132=1,'Jogador 37'!$W$8,0)+IF('Jogador 38'!C132=1,'Jogador 38'!$W$8,0)+IF('Jogador 39'!C132=1,'Jogador 39'!$W$8,0)+IF('Jogador 40'!C132=1,'Jogador 40'!$W$8,0)+IF('Jogador 41'!C132=1,'Jogador 41'!$W$8,0)+IF('Jogador 42'!C132=1,'Jogador 42'!$W$8,0)+IF('Jogador 43'!C132=1,'Jogador 43'!$W$8,0)+IF('Jogador 44'!C132=1,'Jogador 44'!$W$8,0)+IF('Jogador 45'!C132=1,'Jogador 45'!$W$8,0)+IF('Jogador 46'!C132=1,'Jogador 46'!$W$8,0)+IF('Jogador 47'!C132=1,'Jogador 47'!$W$8,0)+IF('Jogador 48'!C132=1,'Jogador 48'!$W$8,0)+IF('Jogador 49'!C132=1,'Jogador 49'!$W$8,0)+IF('Jogador 50'!C132=1,'Jogador 50'!$W$8,0)+IF('Jogador 51'!C132=1,'Jogador 51'!$W$8,0)+IF('Jogador 52'!C132=1,'Jogador 52'!$W$8,0)+IF('Jogador 53'!C132=1,'Jogador 53'!$W$8,0)+IF('Jogador 54'!C132=1,'Jogador 54'!$W$8,0)+IF('Jogador 55'!C132=1,'Jogador 55'!$W$8,0)+IF('Jogador 56'!C132=1,'Jogador 56'!$W$8,0)+IF('Jogador 57'!C132=1,'Jogador 57'!$W$8,0)+IF('Jogador 58'!C132=1,'Jogador 58'!$W$8,0)+IF('Jogador 59'!C132=1,'Jogador 59'!$W$8,0)+IF('Jogador 60'!C132=1,'Jogador 60'!$W$8,0)+IF('Jogador 61'!C132=1,'Jogador 61'!$W$8,0)+IF('Jogador 62'!C132=1,'Jogador 62'!$W$8,0)+IF('Jogador 63'!C132=1,'Jogador 63'!$W$8,0)+IF('Jogador 64'!C132=1,'Jogador 64'!$W$8,0))/C132)</f>
        <v>0</v>
      </c>
      <c r="X132" s="4" t="str">
        <f>_xlfn.CONCAT(IF('Jogador 1'!C132=1,_xlfn.CONCAT('Jogador 1'!$W$1,", "),""),IF('Jogador 2'!C132=1,_xlfn.CONCAT('Jogador 2'!$W$1,", "),""),IF('Jogador 3'!C132=1,_xlfn.CONCAT('Jogador 3'!$W$1,", "),""),IF('Jogador 4'!C132=1,_xlfn.CONCAT('Jogador 4'!$W$1,", "),""),IF('Jogador 5'!C132=1,_xlfn.CONCAT('Jogador 5'!$W$1,", "),""),IF('Jogador 6'!C132=1,_xlfn.CONCAT('Jogador 6'!$W$1,", "),""),IF('Jogador 7'!C132=1,_xlfn.CONCAT('Jogador 7'!$W$1,", "),""),IF('Jogador 8'!C132=1,_xlfn.CONCAT('Jogador 8'!$W$1,", "),""),IF('Jogador 9'!C132=1,_xlfn.CONCAT('Jogador 9'!$W$1,", "),""),IF('Jogador 10'!C132=1,_xlfn.CONCAT('Jogador 10'!$W$1,", "),""),IF('Jogador 11'!C132=1,_xlfn.CONCAT('Jogador 11'!$W$1,", "),""),IF('Jogador 12'!C132=1,_xlfn.CONCAT('Jogador 12'!$W$1,", "),""),IF('Jogador 13'!C132=1,_xlfn.CONCAT('Jogador 13'!$W$1,", "),""),IF('Jogador 14'!C132=1,_xlfn.CONCAT('Jogador 14'!$W$1,", "),""),IF('Jogador 15'!C132=1,_xlfn.CONCAT('Jogador 15'!$W$1,", "),""),IF('Jogador 16'!C132=1,_xlfn.CONCAT('Jogador 16'!$W$1,", "),""),IF('Jogador 17'!C132=1,_xlfn.CONCAT('Jogador 17'!$W$1,", "),""),IF('Jogador 18'!C132=1,_xlfn.CONCAT('Jogador 18'!$W$1,", "),""),IF('Jogador 19'!C132=1,_xlfn.CONCAT('Jogador 19'!$W$1,", "),""),IF('Jogador 20'!C132=1,_xlfn.CONCAT('Jogador 20'!$W$1,", "),""),IF('Jogador 21'!C132=1,_xlfn.CONCAT('Jogador 21'!$W$1,", "),""),IF('Jogador 22'!C132=1,_xlfn.CONCAT('Jogador 22'!$W$1,", "),""),IF('Jogador 23'!C132=1,_xlfn.CONCAT('Jogador 23'!$W$1,", "),""),IF('Jogador 24'!C132=1,_xlfn.CONCAT('Jogador 24'!$W$1,", "),""),IF('Jogador 25'!C132=1,_xlfn.CONCAT('Jogador 25'!$W$1,", "),""),IF('Jogador 26'!C132=1,_xlfn.CONCAT('Jogador 26'!$W$1,", "),""),IF('Jogador 27'!C132=1,_xlfn.CONCAT('Jogador 27'!$W$1,", "),""),IF('Jogador 28'!C132=1,_xlfn.CONCAT('Jogador 28'!$W$1,", "),""),IF('Jogador 29'!C132=1,_xlfn.CONCAT('Jogador 29'!$W$1,", "),""),IF('Jogador 30'!C132=1,_xlfn.CONCAT('Jogador 30'!$W$1,", "),""),IF('Jogador 31'!C132=1,_xlfn.CONCAT('Jogador 31'!$W$1,", "),""),IF('Jogador 32'!C132=1,_xlfn.CONCAT('Jogador 32'!$W$1,", "),""),IF('Jogador 33'!C132=1,_xlfn.CONCAT('Jogador 33'!$W$1,", "),""),IF('Jogador 34'!C132=1,_xlfn.CONCAT('Jogador 34'!$W$1,", "),""),IF('Jogador 35'!C132=1,_xlfn.CONCAT('Jogador 35'!$W$1,", "),""),IF('Jogador 36'!C132=1,_xlfn.CONCAT('Jogador 36'!$W$1,", "),""),IF('Jogador 37'!C132=1,_xlfn.CONCAT('Jogador 37'!$W$1,", "),""),IF('Jogador 38'!C132=1,_xlfn.CONCAT('Jogador 38'!$W$1,", "),""),IF('Jogador 39'!C132=1,_xlfn.CONCAT('Jogador 39'!$W$1,", "),""),IF('Jogador 40'!C132=1,_xlfn.CONCAT('Jogador 40'!$W$1,", "),""),IF('Jogador 41'!C132=1,_xlfn.CONCAT('Jogador 41'!$W$1,", "),""),IF('Jogador 42'!C132=1,_xlfn.CONCAT('Jogador 42'!$W$1,", "),""),IF('Jogador 43'!C132=1,_xlfn.CONCAT('Jogador 43'!$W$1,", "),""),IF('Jogador 44'!C132=1,_xlfn.CONCAT('Jogador 44'!$W$1,", "),""),IF('Jogador 45'!C132=1,_xlfn.CONCAT('Jogador 45'!$W$1,", "),""),IF('Jogador 46'!C132=1,_xlfn.CONCAT('Jogador 46'!$W$1,", "),""),IF('Jogador 47'!C132=1,_xlfn.CONCAT('Jogador 47'!$W$1,", "),""),IF('Jogador 48'!C132=1,_xlfn.CONCAT('Jogador 48'!$W$1,", "),""),IF('Jogador 49'!C132=1,_xlfn.CONCAT('Jogador 49'!$W$1,", "),""),IF('Jogador 50'!C132=1,_xlfn.CONCAT('Jogador 50'!$W$1,", "),""),IF('Jogador 51'!C132=1,_xlfn.CONCAT('Jogador 51'!$W$1,", "),""),IF('Jogador 52'!C132=1,_xlfn.CONCAT('Jogador 52'!$W$1,", "),""),IF('Jogador 53'!C132=1,_xlfn.CONCAT('Jogador 53'!$W$1,", "),""),IF('Jogador 54'!C132=1,_xlfn.CONCAT('Jogador 54'!$W$1,", "),""),IF('Jogador 55'!C132=1,_xlfn.CONCAT('Jogador 55'!$W$1,", "),""),IF('Jogador 56'!C132=1,_xlfn.CONCAT('Jogador 56'!$W$1,", "),""),IF('Jogador 57'!C132=1,_xlfn.CONCAT('Jogador 57'!$W$1,", "),""),IF('Jogador 58'!C132=1,_xlfn.CONCAT('Jogador 58'!$W$1,", "),""),IF('Jogador 59'!C132=1,_xlfn.CONCAT('Jogador 59'!$W$1,", "),""),IF('Jogador 60'!C132=1,_xlfn.CONCAT('Jogador 60'!$W$1,", "),""),IF('Jogador 61'!C132=1,_xlfn.CONCAT('Jogador 61'!$W$1,", "),""),IF('Jogador 62'!C132=1,_xlfn.CONCAT('Jogador 62'!$W$1,", "),""),IF('Jogador 63'!C132=1,_xlfn.CONCAT('Jogador 63'!$W$1,", "),""),IF('Jogador 64'!C132=1,_xlfn.CONCAT('Jogador 64'!$W$1,", "),""))</f>
        <v/>
      </c>
      <c r="Y132" s="4" t="str">
        <f>_xlfn.CONCAT(IF('Jogador 1'!D132=1,_xlfn.CONCAT('Jogador 1'!$W$1,", "),""),IF('Jogador 2'!D132=1,_xlfn.CONCAT('Jogador 2'!$W$1,", "),""),IF('Jogador 3'!D132=1,_xlfn.CONCAT('Jogador 3'!$W$1,", "),""),IF('Jogador 4'!D132=1,_xlfn.CONCAT('Jogador 4'!$W$1,", "),""),IF('Jogador 5'!D132=1,_xlfn.CONCAT('Jogador 5'!$W$1,", "),""),IF('Jogador 6'!D132=1,_xlfn.CONCAT('Jogador 6'!$W$1,", "),""),IF('Jogador 7'!D132=1,_xlfn.CONCAT('Jogador 7'!$W$1,", "),""),IF('Jogador 8'!D132=1,_xlfn.CONCAT('Jogador 8'!$W$1,", "),""),IF('Jogador 9'!D132=1,_xlfn.CONCAT('Jogador 9'!$W$1,", "),""),IF('Jogador 10'!D132=1,_xlfn.CONCAT('Jogador 10'!$W$1,", "),""),IF('Jogador 11'!D132=1,_xlfn.CONCAT('Jogador 11'!$W$1,", "),""),IF('Jogador 12'!D132=1,_xlfn.CONCAT('Jogador 12'!$W$1,", "),""),IF('Jogador 13'!D132=1,_xlfn.CONCAT('Jogador 13'!$W$1,", "),""),IF('Jogador 14'!D132=1,_xlfn.CONCAT('Jogador 14'!$W$1,", "),""),IF('Jogador 15'!D132=1,_xlfn.CONCAT('Jogador 15'!$W$1,", "),""),IF('Jogador 16'!D132=1,_xlfn.CONCAT('Jogador 16'!$W$1,", "),""),IF('Jogador 17'!D132=1,_xlfn.CONCAT('Jogador 17'!$W$1,", "),""),IF('Jogador 18'!D132=1,_xlfn.CONCAT('Jogador 18'!$W$1,", "),""),IF('Jogador 19'!D132=1,_xlfn.CONCAT('Jogador 19'!$W$1,", "),""),IF('Jogador 20'!D132=1,_xlfn.CONCAT('Jogador 20'!$W$1,", "),""),IF('Jogador 21'!D132=1,_xlfn.CONCAT('Jogador 21'!$W$1,", "),""),IF('Jogador 22'!D132=1,_xlfn.CONCAT('Jogador 22'!$W$1,", "),""),IF('Jogador 23'!D132=1,_xlfn.CONCAT('Jogador 23'!$W$1,", "),""),IF('Jogador 24'!D132=1,_xlfn.CONCAT('Jogador 24'!$W$1,", "),""),IF('Jogador 25'!D132=1,_xlfn.CONCAT('Jogador 25'!$W$1,", "),""),IF('Jogador 26'!D132=1,_xlfn.CONCAT('Jogador 26'!$W$1,", "),""),IF('Jogador 27'!D132=1,_xlfn.CONCAT('Jogador 27'!$W$1,", "),""),IF('Jogador 28'!D132=1,_xlfn.CONCAT('Jogador 28'!$W$1,", "),""),IF('Jogador 29'!D132=1,_xlfn.CONCAT('Jogador 29'!$W$1,", "),""),IF('Jogador 30'!D132=1,_xlfn.CONCAT('Jogador 30'!$W$1,", "),""),IF('Jogador 31'!D132=1,_xlfn.CONCAT('Jogador 31'!$W$1,", "),""),IF('Jogador 32'!D132=1,_xlfn.CONCAT('Jogador 32'!$W$1,", "),""),IF('Jogador 33'!D132=1,_xlfn.CONCAT('Jogador 33'!$W$1,", "),""),IF('Jogador 34'!D132=1,_xlfn.CONCAT('Jogador 34'!$W$1,", "),""),IF('Jogador 35'!D132=1,_xlfn.CONCAT('Jogador 35'!$W$1,", "),""),IF('Jogador 36'!D132=1,_xlfn.CONCAT('Jogador 36'!$W$1,", "),""),IF('Jogador 37'!D132=1,_xlfn.CONCAT('Jogador 37'!$W$1,", "),""),IF('Jogador 38'!D132=1,_xlfn.CONCAT('Jogador 38'!$W$1,", "),""),IF('Jogador 39'!D132=1,_xlfn.CONCAT('Jogador 39'!$W$1,", "),""),IF('Jogador 40'!D132=1,_xlfn.CONCAT('Jogador 40'!$W$1,", "),""),IF('Jogador 41'!D132=1,_xlfn.CONCAT('Jogador 41'!$W$1,", "),""),IF('Jogador 42'!D132=1,_xlfn.CONCAT('Jogador 42'!$W$1,", "),""),IF('Jogador 43'!D132=1,_xlfn.CONCAT('Jogador 43'!$W$1,", "),""),IF('Jogador 44'!D132=1,_xlfn.CONCAT('Jogador 44'!$W$1,", "),""),IF('Jogador 45'!D132=1,_xlfn.CONCAT('Jogador 45'!$W$1,", "),""),IF('Jogador 46'!D132=1,_xlfn.CONCAT('Jogador 46'!$W$1,", "),""),IF('Jogador 47'!D132=1,_xlfn.CONCAT('Jogador 47'!$W$1,", "),""),IF('Jogador 48'!D132=1,_xlfn.CONCAT('Jogador 48'!$W$1,", "),""),IF('Jogador 49'!D132=1,_xlfn.CONCAT('Jogador 49'!$W$1,", "),""),IF('Jogador 50'!D132=1,_xlfn.CONCAT('Jogador 50'!$W$1,", "),""),IF('Jogador 51'!D132=1,_xlfn.CONCAT('Jogador 51'!$W$1,", "),""),IF('Jogador 52'!D132=1,_xlfn.CONCAT('Jogador 52'!$W$1,", "),""),IF('Jogador 53'!D132=1,_xlfn.CONCAT('Jogador 53'!$W$1,", "),""),IF('Jogador 54'!D132=1,_xlfn.CONCAT('Jogador 54'!$W$1,", "),""),IF('Jogador 55'!D132=1,_xlfn.CONCAT('Jogador 55'!$W$1,", "),""),IF('Jogador 56'!D132=1,_xlfn.CONCAT('Jogador 56'!$W$1,", "),""),IF('Jogador 57'!D132=1,_xlfn.CONCAT('Jogador 57'!$W$1,", "),""),IF('Jogador 58'!D132=1,_xlfn.CONCAT('Jogador 58'!$W$1,", "),""),IF('Jogador 59'!D132=1,_xlfn.CONCAT('Jogador 59'!$W$1,", "),""),IF('Jogador 60'!D132=1,_xlfn.CONCAT('Jogador 60'!$W$1,", "),""),IF('Jogador 61'!D132=1,_xlfn.CONCAT('Jogador 61'!$W$1,", "),""),IF('Jogador 62'!D132=1,_xlfn.CONCAT('Jogador 62'!$W$1,", "),""),IF('Jogador 63'!D132=1,_xlfn.CONCAT('Jogador 63'!$W$1,", "),""),IF('Jogador 64'!D132=1,_xlfn.CONCAT('Jogador 64'!$W$1,", "),""))</f>
        <v/>
      </c>
    </row>
    <row r="133" spans="1:25" x14ac:dyDescent="0.3">
      <c r="A133" s="4" t="s">
        <v>2</v>
      </c>
      <c r="B133" s="4">
        <f>'Jogador 1'!B133+'Jogador 2'!B133+'Jogador 3'!B133+'Jogador 4'!B133+'Jogador 5'!B133+'Jogador 6'!B133+'Jogador 7'!B133+'Jogador 8'!B133+'Jogador 9'!B133+'Jogador 10'!B133+'Jogador 11'!B133+'Jogador 12'!B133+'Jogador 13'!B133+'Jogador 14'!B133+'Jogador 15'!B133+'Jogador 16'!B133+'Jogador 17'!B133+'Jogador 18'!B133+'Jogador 19'!B133+'Jogador 20'!B133+'Jogador 21'!B133+'Jogador 22'!B133+'Jogador 23'!B133+'Jogador 24'!B133+'Jogador 25'!B133+'Jogador 26'!B133+'Jogador 27'!B133+'Jogador 28'!B133+'Jogador 29'!B133+'Jogador 30'!B133+'Jogador 31'!B133+'Jogador 32'!B133+'Jogador 33'!B133+'Jogador 34'!B133+'Jogador 35'!B133+'Jogador 36'!B133+'Jogador 37'!B133+'Jogador 38'!B133+'Jogador 39'!B133+'Jogador 40'!B133+'Jogador 41'!B133+'Jogador 42'!B133+'Jogador 43'!B133+'Jogador 44'!B133+'Jogador 45'!B133+'Jogador 46'!B133+'Jogador 47'!B133+'Jogador 48'!B133+'Jogador 49'!B133+'Jogador 50'!B133+'Jogador 51'!B133+'Jogador 52'!B133+'Jogador 53'!B133+'Jogador 54'!B133+'Jogador 55'!B133+'Jogador 56'!B133+'Jogador 57'!B133+'Jogador 58'!B133+'Jogador 59'!B133+'Jogador 60'!B133+'Jogador 61'!B133+'Jogador 62'!B133+'Jogador 63'!B133+'Jogador 64'!B133</f>
        <v>0</v>
      </c>
      <c r="C133" s="4">
        <f>'Jogador 1'!C133+'Jogador 2'!C133+'Jogador 3'!C133+'Jogador 4'!C133+'Jogador 5'!C133+'Jogador 6'!C133+'Jogador 7'!C133+'Jogador 8'!C133+'Jogador 9'!C133+'Jogador 10'!C133+'Jogador 11'!C133+'Jogador 12'!C133+'Jogador 13'!C133+'Jogador 14'!C133+'Jogador 15'!C133+'Jogador 16'!C133+'Jogador 17'!C133+'Jogador 18'!C133+'Jogador 19'!C133+'Jogador 20'!C133+'Jogador 21'!C133+'Jogador 22'!C133+'Jogador 23'!C133+'Jogador 24'!C133+'Jogador 25'!C133+'Jogador 26'!C133+'Jogador 27'!C133+'Jogador 28'!C133+'Jogador 29'!C133+'Jogador 30'!C133+'Jogador 31'!C133+'Jogador 32'!C133+'Jogador 33'!C133+'Jogador 34'!C133+'Jogador 35'!C133+'Jogador 36'!C133+'Jogador 37'!C133+'Jogador 38'!C133+'Jogador 39'!C133+'Jogador 40'!C133+'Jogador 41'!C133+'Jogador 42'!C133+'Jogador 43'!C133+'Jogador 44'!C133+'Jogador 45'!C133+'Jogador 46'!C133+'Jogador 47'!C133+'Jogador 48'!C133+'Jogador 49'!C133+'Jogador 50'!C133+'Jogador 51'!C133+'Jogador 52'!C133+'Jogador 53'!C133+'Jogador 54'!C133+'Jogador 55'!C133+'Jogador 56'!C133+'Jogador 57'!C133+'Jogador 58'!C133+'Jogador 59'!C133+'Jogador 60'!C133+'Jogador 61'!C133+'Jogador 62'!C133+'Jogador 63'!C133+'Jogador 64'!C133</f>
        <v>0</v>
      </c>
      <c r="D133" s="4">
        <f>'Jogador 1'!D133+'Jogador 2'!D133+'Jogador 3'!D133+'Jogador 4'!D133+'Jogador 5'!D133+'Jogador 6'!D133+'Jogador 7'!D133+'Jogador 8'!D133+'Jogador 9'!D133+'Jogador 10'!D133+'Jogador 11'!D133+'Jogador 12'!D133+'Jogador 13'!D133+'Jogador 14'!D133+'Jogador 15'!D133+'Jogador 16'!D133+'Jogador 17'!D133+'Jogador 18'!D133+'Jogador 19'!D133+'Jogador 20'!D133+'Jogador 21'!D133+'Jogador 22'!D133+'Jogador 23'!D133+'Jogador 24'!D133+'Jogador 25'!D133+'Jogador 26'!D133+'Jogador 27'!D133+'Jogador 28'!D133+'Jogador 29'!D133+'Jogador 30'!D133+'Jogador 31'!D133+'Jogador 32'!D133+'Jogador 33'!D133+'Jogador 34'!D133+'Jogador 35'!D133+'Jogador 36'!D133+'Jogador 37'!D133+'Jogador 38'!D133+'Jogador 39'!D133+'Jogador 40'!D133+'Jogador 41'!D133+'Jogador 42'!D133+'Jogador 43'!D133+'Jogador 44'!D133+'Jogador 45'!D133+'Jogador 46'!D133+'Jogador 47'!D133+'Jogador 48'!D133+'Jogador 49'!D133+'Jogador 50'!D133+'Jogador 51'!D133+'Jogador 52'!D133+'Jogador 53'!D133+'Jogador 54'!D133+'Jogador 55'!D133+'Jogador 56'!D133+'Jogador 57'!D133+'Jogador 58'!D133+'Jogador 59'!D133+'Jogador 60'!D133+'Jogador 61'!D133+'Jogador 62'!D133+'Jogador 63'!D133+'Jogador 64'!D133</f>
        <v>0</v>
      </c>
      <c r="E133" s="4">
        <f>'Jogador 1'!E133+'Jogador 2'!E133+'Jogador 3'!E133+'Jogador 4'!E133+'Jogador 5'!E133+'Jogador 6'!E133+'Jogador 7'!E133+'Jogador 8'!E133+'Jogador 9'!E133+'Jogador 10'!E133+'Jogador 11'!E133+'Jogador 12'!E133+'Jogador 13'!E133+'Jogador 14'!E133+'Jogador 15'!E133+'Jogador 16'!E133+'Jogador 17'!E133+'Jogador 18'!E133+'Jogador 19'!E133+'Jogador 20'!E133+'Jogador 21'!E133+'Jogador 22'!E133+'Jogador 23'!E133+'Jogador 24'!E133+'Jogador 25'!E133+'Jogador 26'!E133+'Jogador 27'!E133+'Jogador 28'!E133+'Jogador 29'!E133+'Jogador 30'!E133+'Jogador 31'!E133+'Jogador 32'!E133+'Jogador 33'!E133+'Jogador 34'!E133+'Jogador 35'!E133+'Jogador 36'!E133+'Jogador 37'!E133+'Jogador 38'!E133+'Jogador 39'!E133+'Jogador 40'!E133+'Jogador 41'!E133+'Jogador 42'!E133+'Jogador 43'!E133+'Jogador 44'!E133+'Jogador 45'!E133+'Jogador 46'!E133+'Jogador 47'!E133+'Jogador 48'!E133+'Jogador 49'!E133+'Jogador 50'!E133+'Jogador 51'!E133+'Jogador 52'!E133+'Jogador 53'!E133+'Jogador 54'!E133+'Jogador 55'!E133+'Jogador 56'!E133+'Jogador 57'!E133+'Jogador 58'!E133+'Jogador 59'!E133+'Jogador 60'!E133+'Jogador 61'!E133+'Jogador 62'!E133+'Jogador 63'!E133+'Jogador 64'!E133</f>
        <v>0</v>
      </c>
      <c r="F133" s="9">
        <f t="shared" si="28"/>
        <v>0</v>
      </c>
      <c r="G133" s="4">
        <f>'Jogador 1'!G133+'Jogador 2'!G133+'Jogador 3'!G133+'Jogador 4'!G133+'Jogador 5'!G133+'Jogador 6'!G133+'Jogador 7'!G133+'Jogador 8'!G133+'Jogador 9'!G133+'Jogador 10'!G133+'Jogador 11'!G133+'Jogador 12'!G133+'Jogador 13'!G133+'Jogador 14'!G133+'Jogador 15'!G133+'Jogador 16'!G133+'Jogador 17'!G133+'Jogador 18'!G133+'Jogador 19'!G133+'Jogador 20'!G133+'Jogador 21'!G133+'Jogador 22'!G133+'Jogador 23'!G133+'Jogador 24'!G133+'Jogador 25'!G133+'Jogador 26'!G133+'Jogador 27'!G133+'Jogador 28'!G133+'Jogador 29'!G133+'Jogador 30'!G133+'Jogador 31'!G133+'Jogador 32'!G133+'Jogador 33'!G133+'Jogador 34'!G133+'Jogador 35'!G133+'Jogador 36'!G133+'Jogador 37'!G133+'Jogador 38'!G133+'Jogador 39'!G133+'Jogador 40'!G133+'Jogador 41'!G133+'Jogador 42'!G133+'Jogador 43'!G133+'Jogador 44'!G133+'Jogador 45'!G133+'Jogador 46'!G133+'Jogador 47'!G133+'Jogador 48'!G133+'Jogador 49'!G133+'Jogador 50'!G133+'Jogador 51'!G133+'Jogador 52'!G133+'Jogador 53'!G133+'Jogador 54'!G133+'Jogador 55'!G133+'Jogador 56'!G133+'Jogador 57'!G133+'Jogador 58'!G133+'Jogador 59'!G133+'Jogador 60'!G133+'Jogador 61'!G133+'Jogador 62'!G133+'Jogador 63'!G133+'Jogador 64'!G133</f>
        <v>0</v>
      </c>
      <c r="H133" s="9">
        <f t="shared" si="29"/>
        <v>0</v>
      </c>
      <c r="I133" s="4">
        <f>'Jogador 1'!I133+'Jogador 2'!I133+'Jogador 3'!I133+'Jogador 4'!I133+'Jogador 5'!I133+'Jogador 6'!I133+'Jogador 7'!I133+'Jogador 8'!I133+'Jogador 9'!I133+'Jogador 10'!I133+'Jogador 11'!I133+'Jogador 12'!I133+'Jogador 13'!I133+'Jogador 14'!I133+'Jogador 15'!I133+'Jogador 16'!I133+'Jogador 17'!I133+'Jogador 18'!I133+'Jogador 19'!I133+'Jogador 20'!I133+'Jogador 21'!I133+'Jogador 22'!I133+'Jogador 23'!I133+'Jogador 24'!I133+'Jogador 25'!I133+'Jogador 26'!I133+'Jogador 27'!I133+'Jogador 28'!I133+'Jogador 29'!I133+'Jogador 30'!I133+'Jogador 31'!I133+'Jogador 32'!I133+'Jogador 33'!I133+'Jogador 34'!I133+'Jogador 35'!I133+'Jogador 36'!I133+'Jogador 37'!I133+'Jogador 38'!I133+'Jogador 39'!I133+'Jogador 40'!I133+'Jogador 41'!I133+'Jogador 42'!I133+'Jogador 43'!I133+'Jogador 44'!I133+'Jogador 45'!I133+'Jogador 46'!I133+'Jogador 47'!I133+'Jogador 48'!I133+'Jogador 49'!I133+'Jogador 50'!I133+'Jogador 51'!I133+'Jogador 52'!I133+'Jogador 53'!I133+'Jogador 54'!I133+'Jogador 55'!I133+'Jogador 56'!I133+'Jogador 57'!I133+'Jogador 58'!I133+'Jogador 59'!I133+'Jogador 60'!I133+'Jogador 61'!I133+'Jogador 62'!I133+'Jogador 63'!I133+'Jogador 64'!I133</f>
        <v>0</v>
      </c>
      <c r="J133" s="9">
        <f t="shared" si="30"/>
        <v>0</v>
      </c>
      <c r="K133" s="4">
        <f>'Jogador 1'!K133+'Jogador 2'!K133+'Jogador 3'!K133+'Jogador 4'!K133+'Jogador 5'!K133+'Jogador 6'!K133+'Jogador 7'!K133+'Jogador 8'!K133+'Jogador 9'!K133+'Jogador 10'!K133+'Jogador 11'!K133+'Jogador 12'!K133+'Jogador 13'!K133+'Jogador 14'!K133+'Jogador 15'!K133+'Jogador 16'!K133+'Jogador 17'!K133+'Jogador 18'!K133+'Jogador 19'!K133+'Jogador 20'!K133+'Jogador 21'!K133+'Jogador 22'!K133+'Jogador 23'!K133+'Jogador 24'!K133+'Jogador 25'!K133+'Jogador 26'!K133+'Jogador 27'!K133+'Jogador 28'!K133+'Jogador 29'!K133+'Jogador 30'!K133+'Jogador 31'!K133+'Jogador 32'!K133+'Jogador 33'!K133+'Jogador 34'!K133+'Jogador 35'!K133+'Jogador 36'!K133+'Jogador 37'!K133+'Jogador 38'!K133+'Jogador 39'!K133+'Jogador 40'!K133+'Jogador 41'!K133+'Jogador 42'!K133+'Jogador 43'!K133+'Jogador 44'!K133+'Jogador 45'!K133+'Jogador 46'!K133+'Jogador 47'!K133+'Jogador 48'!K133+'Jogador 49'!K133+'Jogador 50'!K133+'Jogador 51'!K133+'Jogador 52'!K133+'Jogador 53'!K133+'Jogador 54'!K133+'Jogador 55'!K133+'Jogador 56'!K133+'Jogador 57'!K133+'Jogador 58'!K133+'Jogador 59'!K133+'Jogador 60'!K133+'Jogador 61'!K133+'Jogador 62'!K133+'Jogador 63'!K133+'Jogador 64'!K133</f>
        <v>0</v>
      </c>
      <c r="L133" s="9">
        <f t="shared" si="31"/>
        <v>0</v>
      </c>
      <c r="M133" s="4">
        <f>'Jogador 1'!M133+'Jogador 2'!M133+'Jogador 3'!M133+'Jogador 4'!M133+'Jogador 5'!M133+'Jogador 6'!M133+'Jogador 7'!M133+'Jogador 8'!M133+'Jogador 9'!M133+'Jogador 10'!M133+'Jogador 11'!M133+'Jogador 12'!M133+'Jogador 13'!M133+'Jogador 14'!M133+'Jogador 15'!M133+'Jogador 16'!M133+'Jogador 17'!M133+'Jogador 18'!M133+'Jogador 19'!M133+'Jogador 20'!M133+'Jogador 21'!M133+'Jogador 22'!M133+'Jogador 23'!M133+'Jogador 24'!M133+'Jogador 25'!M133+'Jogador 26'!M133+'Jogador 27'!M133+'Jogador 28'!M133+'Jogador 29'!M133+'Jogador 30'!M133+'Jogador 31'!M133+'Jogador 32'!M133+'Jogador 33'!M133+'Jogador 34'!M133+'Jogador 35'!M133+'Jogador 36'!M133+'Jogador 37'!M133+'Jogador 38'!M133+'Jogador 39'!M133+'Jogador 40'!M133+'Jogador 41'!M133+'Jogador 42'!M133+'Jogador 43'!M133+'Jogador 44'!M133+'Jogador 45'!M133+'Jogador 46'!M133+'Jogador 47'!M133+'Jogador 48'!M133+'Jogador 49'!M133+'Jogador 50'!M133+'Jogador 51'!M133+'Jogador 52'!M133+'Jogador 53'!M133+'Jogador 54'!M133+'Jogador 55'!M133+'Jogador 56'!M133+'Jogador 57'!M133+'Jogador 58'!M133+'Jogador 59'!M133+'Jogador 60'!M133+'Jogador 61'!M133+'Jogador 62'!M133+'Jogador 63'!M133+'Jogador 64'!M133</f>
        <v>0</v>
      </c>
      <c r="N133" s="9">
        <f t="shared" si="32"/>
        <v>0</v>
      </c>
      <c r="O133" s="4">
        <f>'Jogador 1'!O133+'Jogador 2'!O133+'Jogador 3'!O133+'Jogador 4'!O133+'Jogador 5'!O133+'Jogador 6'!O133+'Jogador 7'!O133+'Jogador 8'!O133+'Jogador 9'!O133+'Jogador 10'!O133+'Jogador 11'!O133+'Jogador 12'!O133+'Jogador 13'!O133+'Jogador 14'!O133+'Jogador 15'!O133+'Jogador 16'!O133+'Jogador 17'!O133+'Jogador 18'!O133+'Jogador 19'!O133+'Jogador 20'!O133+'Jogador 21'!O133+'Jogador 22'!O133+'Jogador 23'!O133+'Jogador 24'!O133+'Jogador 25'!O133+'Jogador 26'!O133+'Jogador 27'!O133+'Jogador 28'!O133+'Jogador 29'!O133+'Jogador 30'!O133+'Jogador 31'!O133+'Jogador 32'!O133+'Jogador 33'!O133+'Jogador 34'!O133+'Jogador 35'!O133+'Jogador 36'!O133+'Jogador 37'!O133+'Jogador 38'!O133+'Jogador 39'!O133+'Jogador 40'!O133+'Jogador 41'!O133+'Jogador 42'!O133+'Jogador 43'!O133+'Jogador 44'!O133+'Jogador 45'!O133+'Jogador 46'!O133+'Jogador 47'!O133+'Jogador 48'!O133+'Jogador 49'!O133+'Jogador 50'!O133+'Jogador 51'!O133+'Jogador 52'!O133+'Jogador 53'!O133+'Jogador 54'!O133+'Jogador 55'!O133+'Jogador 56'!O133+'Jogador 57'!O133+'Jogador 58'!O133+'Jogador 59'!O133+'Jogador 60'!O133+'Jogador 61'!O133+'Jogador 62'!O133+'Jogador 63'!O133+'Jogador 64'!O133</f>
        <v>0</v>
      </c>
      <c r="P133" s="9">
        <f t="shared" si="33"/>
        <v>0</v>
      </c>
      <c r="Q133" s="4">
        <f>'Jogador 1'!Q133+'Jogador 2'!Q133+'Jogador 3'!Q133+'Jogador 4'!Q133+'Jogador 5'!Q133+'Jogador 6'!Q133+'Jogador 7'!Q133+'Jogador 8'!Q133+'Jogador 9'!Q133+'Jogador 10'!Q133+'Jogador 11'!Q133+'Jogador 12'!Q133+'Jogador 13'!Q133+'Jogador 14'!Q133+'Jogador 15'!Q133+'Jogador 16'!Q133+'Jogador 17'!Q133+'Jogador 18'!Q133+'Jogador 19'!Q133+'Jogador 20'!Q133+'Jogador 21'!Q133+'Jogador 22'!Q133+'Jogador 23'!Q133+'Jogador 24'!Q133+'Jogador 25'!Q133+'Jogador 26'!Q133+'Jogador 27'!Q133+'Jogador 28'!Q133+'Jogador 29'!Q133+'Jogador 30'!Q133+'Jogador 31'!Q133+'Jogador 32'!Q133+'Jogador 33'!Q133+'Jogador 34'!Q133+'Jogador 35'!Q133+'Jogador 36'!Q133+'Jogador 37'!Q133+'Jogador 38'!Q133+'Jogador 39'!Q133+'Jogador 40'!Q133+'Jogador 41'!Q133+'Jogador 42'!Q133+'Jogador 43'!Q133+'Jogador 44'!Q133+'Jogador 45'!Q133+'Jogador 46'!Q133+'Jogador 47'!Q133+'Jogador 48'!Q133+'Jogador 49'!Q133+'Jogador 50'!Q133+'Jogador 51'!Q133+'Jogador 52'!Q133+'Jogador 53'!Q133+'Jogador 54'!Q133+'Jogador 55'!Q133+'Jogador 56'!Q133+'Jogador 57'!Q133+'Jogador 58'!Q133+'Jogador 59'!Q133+'Jogador 60'!Q133+'Jogador 61'!Q133+'Jogador 62'!Q133+'Jogador 63'!Q133+'Jogador 64'!Q133</f>
        <v>0</v>
      </c>
      <c r="R133" s="4">
        <f>'Jogador 1'!R133+'Jogador 2'!R133+'Jogador 3'!R133+'Jogador 4'!R133+'Jogador 5'!R133+'Jogador 6'!R133+'Jogador 7'!R133+'Jogador 8'!R133+'Jogador 9'!R133+'Jogador 10'!R133+'Jogador 11'!R133+'Jogador 12'!R133+'Jogador 13'!R133+'Jogador 14'!R133+'Jogador 15'!R133+'Jogador 16'!R133+'Jogador 17'!R133+'Jogador 18'!R133+'Jogador 19'!R133+'Jogador 20'!R133+'Jogador 21'!R133+'Jogador 22'!R133+'Jogador 23'!R133+'Jogador 24'!R133+'Jogador 25'!R133+'Jogador 26'!R133+'Jogador 27'!R133+'Jogador 28'!R133+'Jogador 29'!R133+'Jogador 30'!R133+'Jogador 31'!R133+'Jogador 32'!R133+'Jogador 33'!R133+'Jogador 34'!R133+'Jogador 35'!R133+'Jogador 36'!R133+'Jogador 37'!R133+'Jogador 38'!R133+'Jogador 39'!R133+'Jogador 40'!R133+'Jogador 41'!R133+'Jogador 42'!R133+'Jogador 43'!R133+'Jogador 44'!R133+'Jogador 45'!R133+'Jogador 46'!R133+'Jogador 47'!R133+'Jogador 48'!R133+'Jogador 49'!R133+'Jogador 50'!R133+'Jogador 51'!R133+'Jogador 52'!R133+'Jogador 53'!R133+'Jogador 54'!R133+'Jogador 55'!R133+'Jogador 56'!R133+'Jogador 57'!R133+'Jogador 58'!R133+'Jogador 59'!R133+'Jogador 60'!R133+'Jogador 61'!R133+'Jogador 62'!R133+'Jogador 63'!R133+'Jogador 64'!R133</f>
        <v>0</v>
      </c>
      <c r="S133" s="4">
        <f>'Jogador 1'!S133+'Jogador 2'!S133+'Jogador 3'!S133+'Jogador 4'!S133+'Jogador 5'!S133+'Jogador 6'!S133+'Jogador 7'!S133+'Jogador 8'!S133+'Jogador 9'!S133+'Jogador 10'!S133+'Jogador 11'!S133+'Jogador 12'!S133+'Jogador 13'!S133+'Jogador 14'!S133+'Jogador 15'!S133+'Jogador 16'!S133+'Jogador 17'!S133+'Jogador 18'!S133+'Jogador 19'!S133+'Jogador 20'!S133+'Jogador 21'!S133+'Jogador 22'!S133+'Jogador 23'!S133+'Jogador 24'!S133+'Jogador 25'!S133+'Jogador 26'!S133+'Jogador 27'!S133+'Jogador 28'!S133+'Jogador 29'!S133+'Jogador 30'!S133+'Jogador 31'!S133+'Jogador 32'!S133+'Jogador 33'!S133+'Jogador 34'!S133+'Jogador 35'!S133+'Jogador 36'!S133+'Jogador 37'!S133+'Jogador 38'!S133+'Jogador 39'!S133+'Jogador 40'!S133+'Jogador 41'!S133+'Jogador 42'!S133+'Jogador 43'!S133+'Jogador 44'!S133+'Jogador 45'!S133+'Jogador 46'!S133+'Jogador 47'!S133+'Jogador 48'!S133+'Jogador 49'!S133+'Jogador 50'!S133+'Jogador 51'!S133+'Jogador 52'!S133+'Jogador 53'!S133+'Jogador 54'!S133+'Jogador 55'!S133+'Jogador 56'!S133+'Jogador 57'!S133+'Jogador 58'!S133+'Jogador 59'!S133+'Jogador 60'!S133+'Jogador 61'!S133+'Jogador 62'!S133+'Jogador 63'!S133+'Jogador 64'!S133</f>
        <v>0</v>
      </c>
      <c r="T133" s="4">
        <f>'Jogador 1'!T133+'Jogador 2'!T133+'Jogador 3'!T133+'Jogador 4'!T133+'Jogador 5'!T133+'Jogador 6'!T133+'Jogador 7'!T133+'Jogador 8'!T133+'Jogador 9'!T133+'Jogador 10'!T133+'Jogador 11'!T133+'Jogador 12'!T133+'Jogador 13'!T133+'Jogador 14'!T133+'Jogador 15'!T133+'Jogador 16'!T133+'Jogador 17'!T133+'Jogador 18'!T133+'Jogador 19'!T133+'Jogador 20'!T133+'Jogador 21'!T133+'Jogador 22'!T133+'Jogador 23'!T133+'Jogador 24'!T133+'Jogador 25'!T133+'Jogador 26'!T133+'Jogador 27'!T133+'Jogador 28'!T133+'Jogador 29'!T133+'Jogador 30'!T133+'Jogador 31'!T133+'Jogador 32'!T133+'Jogador 33'!T133+'Jogador 34'!T133+'Jogador 35'!T133+'Jogador 36'!T133+'Jogador 37'!T133+'Jogador 38'!T133+'Jogador 39'!T133+'Jogador 40'!T133+'Jogador 41'!T133+'Jogador 42'!T133+'Jogador 43'!T133+'Jogador 44'!T133+'Jogador 45'!T133+'Jogador 46'!T133+'Jogador 47'!T133+'Jogador 48'!T133+'Jogador 49'!T133+'Jogador 50'!T133+'Jogador 51'!T133+'Jogador 52'!T133+'Jogador 53'!T133+'Jogador 54'!T133+'Jogador 55'!T133+'Jogador 56'!T133+'Jogador 57'!T133+'Jogador 58'!T133+'Jogador 59'!T133+'Jogador 60'!T133+'Jogador 61'!T133+'Jogador 62'!T133+'Jogador 63'!T133+'Jogador 64'!T133</f>
        <v>0</v>
      </c>
      <c r="U133" s="10">
        <f t="shared" si="34"/>
        <v>0</v>
      </c>
      <c r="V133" s="10">
        <f>IF(C133=0,0,(IF('Jogador 1'!C133=1,'Jogador 1'!$W$8,0)+IF('Jogador 2'!C133=1,'Jogador 2'!$W$8,0)+IF('Jogador 3'!C133=1,'Jogador 3'!$W$8,0)+IF('Jogador 4'!C133=1,'Jogador 4'!$W$8,0)+IF('Jogador 5'!C133=1,'Jogador 5'!$W$8,0)+IF('Jogador 6'!C133=1,'Jogador 6'!$W$8,0)+IF('Jogador 7'!C133=1,'Jogador 7'!$W$8,0)+IF('Jogador 8'!C133=1,'Jogador 8'!$W$8,0)+IF('Jogador 9'!C133=1,'Jogador 9'!$W$8,0)+IF('Jogador 10'!C133=1,'Jogador 10'!$W$8,0)+IF('Jogador 11'!C133=1,'Jogador 11'!$W$8,0)+IF('Jogador 12'!C133=1,'Jogador 12'!$W$8,0)+IF('Jogador 13'!C133=1,'Jogador 13'!$W$8,0)+IF('Jogador 14'!C133=1,'Jogador 14'!$W$8,0)+IF('Jogador 15'!C133=1,'Jogador 15'!$W$8,0)+IF('Jogador 16'!C133=1,'Jogador 16'!$W$8,0)+IF('Jogador 17'!C133=1,'Jogador 17'!$W$8,0)+IF('Jogador 18'!C133=1,'Jogador 18'!$W$8,0)+IF('Jogador 19'!C133=1,'Jogador 19'!$W$8,0)+IF('Jogador 20'!C133=1,'Jogador 20'!$W$8,0)+IF('Jogador 21'!C133=1,'Jogador 21'!$W$8,0)+IF('Jogador 22'!C133=1,'Jogador 22'!$W$8,0)+IF('Jogador 23'!C133=1,'Jogador 23'!$W$8,0)+IF('Jogador 24'!C133=1,'Jogador 24'!$W$8,0)+IF('Jogador 25'!C133=1,'Jogador 25'!$W$8,0)+IF('Jogador 26'!C133=1,'Jogador 26'!$W$8,0)+IF('Jogador 27'!C133=1,'Jogador 27'!$W$8,0)+IF('Jogador 28'!C133=1,'Jogador 28'!$W$8,0)+IF('Jogador 29'!C133=1,'Jogador 29'!$W$8,0)+IF('Jogador 30'!C133=1,'Jogador 30'!$W$8,0)+IF('Jogador 31'!C133=1,'Jogador 31'!$W$8,0)+IF('Jogador 32'!C133=1,'Jogador 32'!$W$8,0)+IF('Jogador 33'!C133=1,'Jogador 33'!$W$8,0)+IF('Jogador 34'!C133=1,'Jogador 34'!$W$8,0)+IF('Jogador 35'!C133=1,'Jogador 35'!$W$8,0) +IF('Jogador 36'!C133=1,'Jogador 36'!$W$8,0)+IF('Jogador 37'!C133=1,'Jogador 37'!$W$8,0)+IF('Jogador 38'!C133=1,'Jogador 38'!$W$8,0)+IF('Jogador 39'!C133=1,'Jogador 39'!$W$8,0)+IF('Jogador 40'!C133=1,'Jogador 40'!$W$8,0)+IF('Jogador 41'!C133=1,'Jogador 41'!$W$8,0)+IF('Jogador 42'!C133=1,'Jogador 42'!$W$8,0)+IF('Jogador 43'!C133=1,'Jogador 43'!$W$8,0)+IF('Jogador 44'!C133=1,'Jogador 44'!$W$8,0)+IF('Jogador 45'!C133=1,'Jogador 45'!$W$8,0)+IF('Jogador 46'!C133=1,'Jogador 46'!$W$8,0)+IF('Jogador 47'!C133=1,'Jogador 47'!$W$8,0)+IF('Jogador 48'!C133=1,'Jogador 48'!$W$8,0)+IF('Jogador 49'!C133=1,'Jogador 49'!$W$8,0)+IF('Jogador 50'!C133=1,'Jogador 50'!$W$8,0)+IF('Jogador 51'!C133=1,'Jogador 51'!$W$8,0)+IF('Jogador 52'!C133=1,'Jogador 52'!$W$8,0)+IF('Jogador 53'!C133=1,'Jogador 53'!$W$8,0)+IF('Jogador 54'!C133=1,'Jogador 54'!$W$8,0)+IF('Jogador 55'!C133=1,'Jogador 55'!$W$8,0)+IF('Jogador 56'!C133=1,'Jogador 56'!$W$8,0)+IF('Jogador 57'!C133=1,'Jogador 57'!$W$8,0)+IF('Jogador 58'!C133=1,'Jogador 58'!$W$8,0)+IF('Jogador 59'!C133=1,'Jogador 59'!$W$8,0)+IF('Jogador 60'!C133=1,'Jogador 60'!$W$8,0)+IF('Jogador 61'!C133=1,'Jogador 61'!$W$8,0)+IF('Jogador 62'!C133=1,'Jogador 62'!$W$8,0)+IF('Jogador 63'!C133=1,'Jogador 63'!$W$8,0)+IF('Jogador 64'!C133=1,'Jogador 64'!$W$8,0))/C133)</f>
        <v>0</v>
      </c>
      <c r="X133" s="4" t="str">
        <f>_xlfn.CONCAT(IF('Jogador 1'!C133=1,_xlfn.CONCAT('Jogador 1'!$W$1,", "),""),IF('Jogador 2'!C133=1,_xlfn.CONCAT('Jogador 2'!$W$1,", "),""),IF('Jogador 3'!C133=1,_xlfn.CONCAT('Jogador 3'!$W$1,", "),""),IF('Jogador 4'!C133=1,_xlfn.CONCAT('Jogador 4'!$W$1,", "),""),IF('Jogador 5'!C133=1,_xlfn.CONCAT('Jogador 5'!$W$1,", "),""),IF('Jogador 6'!C133=1,_xlfn.CONCAT('Jogador 6'!$W$1,", "),""),IF('Jogador 7'!C133=1,_xlfn.CONCAT('Jogador 7'!$W$1,", "),""),IF('Jogador 8'!C133=1,_xlfn.CONCAT('Jogador 8'!$W$1,", "),""),IF('Jogador 9'!C133=1,_xlfn.CONCAT('Jogador 9'!$W$1,", "),""),IF('Jogador 10'!C133=1,_xlfn.CONCAT('Jogador 10'!$W$1,", "),""),IF('Jogador 11'!C133=1,_xlfn.CONCAT('Jogador 11'!$W$1,", "),""),IF('Jogador 12'!C133=1,_xlfn.CONCAT('Jogador 12'!$W$1,", "),""),IF('Jogador 13'!C133=1,_xlfn.CONCAT('Jogador 13'!$W$1,", "),""),IF('Jogador 14'!C133=1,_xlfn.CONCAT('Jogador 14'!$W$1,", "),""),IF('Jogador 15'!C133=1,_xlfn.CONCAT('Jogador 15'!$W$1,", "),""),IF('Jogador 16'!C133=1,_xlfn.CONCAT('Jogador 16'!$W$1,", "),""),IF('Jogador 17'!C133=1,_xlfn.CONCAT('Jogador 17'!$W$1,", "),""),IF('Jogador 18'!C133=1,_xlfn.CONCAT('Jogador 18'!$W$1,", "),""),IF('Jogador 19'!C133=1,_xlfn.CONCAT('Jogador 19'!$W$1,", "),""),IF('Jogador 20'!C133=1,_xlfn.CONCAT('Jogador 20'!$W$1,", "),""),IF('Jogador 21'!C133=1,_xlfn.CONCAT('Jogador 21'!$W$1,", "),""),IF('Jogador 22'!C133=1,_xlfn.CONCAT('Jogador 22'!$W$1,", "),""),IF('Jogador 23'!C133=1,_xlfn.CONCAT('Jogador 23'!$W$1,", "),""),IF('Jogador 24'!C133=1,_xlfn.CONCAT('Jogador 24'!$W$1,", "),""),IF('Jogador 25'!C133=1,_xlfn.CONCAT('Jogador 25'!$W$1,", "),""),IF('Jogador 26'!C133=1,_xlfn.CONCAT('Jogador 26'!$W$1,", "),""),IF('Jogador 27'!C133=1,_xlfn.CONCAT('Jogador 27'!$W$1,", "),""),IF('Jogador 28'!C133=1,_xlfn.CONCAT('Jogador 28'!$W$1,", "),""),IF('Jogador 29'!C133=1,_xlfn.CONCAT('Jogador 29'!$W$1,", "),""),IF('Jogador 30'!C133=1,_xlfn.CONCAT('Jogador 30'!$W$1,", "),""),IF('Jogador 31'!C133=1,_xlfn.CONCAT('Jogador 31'!$W$1,", "),""),IF('Jogador 32'!C133=1,_xlfn.CONCAT('Jogador 32'!$W$1,", "),""),IF('Jogador 33'!C133=1,_xlfn.CONCAT('Jogador 33'!$W$1,", "),""),IF('Jogador 34'!C133=1,_xlfn.CONCAT('Jogador 34'!$W$1,", "),""),IF('Jogador 35'!C133=1,_xlfn.CONCAT('Jogador 35'!$W$1,", "),""),IF('Jogador 36'!C133=1,_xlfn.CONCAT('Jogador 36'!$W$1,", "),""),IF('Jogador 37'!C133=1,_xlfn.CONCAT('Jogador 37'!$W$1,", "),""),IF('Jogador 38'!C133=1,_xlfn.CONCAT('Jogador 38'!$W$1,", "),""),IF('Jogador 39'!C133=1,_xlfn.CONCAT('Jogador 39'!$W$1,", "),""),IF('Jogador 40'!C133=1,_xlfn.CONCAT('Jogador 40'!$W$1,", "),""),IF('Jogador 41'!C133=1,_xlfn.CONCAT('Jogador 41'!$W$1,", "),""),IF('Jogador 42'!C133=1,_xlfn.CONCAT('Jogador 42'!$W$1,", "),""),IF('Jogador 43'!C133=1,_xlfn.CONCAT('Jogador 43'!$W$1,", "),""),IF('Jogador 44'!C133=1,_xlfn.CONCAT('Jogador 44'!$W$1,", "),""),IF('Jogador 45'!C133=1,_xlfn.CONCAT('Jogador 45'!$W$1,", "),""),IF('Jogador 46'!C133=1,_xlfn.CONCAT('Jogador 46'!$W$1,", "),""),IF('Jogador 47'!C133=1,_xlfn.CONCAT('Jogador 47'!$W$1,", "),""),IF('Jogador 48'!C133=1,_xlfn.CONCAT('Jogador 48'!$W$1,", "),""),IF('Jogador 49'!C133=1,_xlfn.CONCAT('Jogador 49'!$W$1,", "),""),IF('Jogador 50'!C133=1,_xlfn.CONCAT('Jogador 50'!$W$1,", "),""),IF('Jogador 51'!C133=1,_xlfn.CONCAT('Jogador 51'!$W$1,", "),""),IF('Jogador 52'!C133=1,_xlfn.CONCAT('Jogador 52'!$W$1,", "),""),IF('Jogador 53'!C133=1,_xlfn.CONCAT('Jogador 53'!$W$1,", "),""),IF('Jogador 54'!C133=1,_xlfn.CONCAT('Jogador 54'!$W$1,", "),""),IF('Jogador 55'!C133=1,_xlfn.CONCAT('Jogador 55'!$W$1,", "),""),IF('Jogador 56'!C133=1,_xlfn.CONCAT('Jogador 56'!$W$1,", "),""),IF('Jogador 57'!C133=1,_xlfn.CONCAT('Jogador 57'!$W$1,", "),""),IF('Jogador 58'!C133=1,_xlfn.CONCAT('Jogador 58'!$W$1,", "),""),IF('Jogador 59'!C133=1,_xlfn.CONCAT('Jogador 59'!$W$1,", "),""),IF('Jogador 60'!C133=1,_xlfn.CONCAT('Jogador 60'!$W$1,", "),""),IF('Jogador 61'!C133=1,_xlfn.CONCAT('Jogador 61'!$W$1,", "),""),IF('Jogador 62'!C133=1,_xlfn.CONCAT('Jogador 62'!$W$1,", "),""),IF('Jogador 63'!C133=1,_xlfn.CONCAT('Jogador 63'!$W$1,", "),""),IF('Jogador 64'!C133=1,_xlfn.CONCAT('Jogador 64'!$W$1,", "),""))</f>
        <v/>
      </c>
      <c r="Y133" s="4" t="str">
        <f>_xlfn.CONCAT(IF('Jogador 1'!D133=1,_xlfn.CONCAT('Jogador 1'!$W$1,", "),""),IF('Jogador 2'!D133=1,_xlfn.CONCAT('Jogador 2'!$W$1,", "),""),IF('Jogador 3'!D133=1,_xlfn.CONCAT('Jogador 3'!$W$1,", "),""),IF('Jogador 4'!D133=1,_xlfn.CONCAT('Jogador 4'!$W$1,", "),""),IF('Jogador 5'!D133=1,_xlfn.CONCAT('Jogador 5'!$W$1,", "),""),IF('Jogador 6'!D133=1,_xlfn.CONCAT('Jogador 6'!$W$1,", "),""),IF('Jogador 7'!D133=1,_xlfn.CONCAT('Jogador 7'!$W$1,", "),""),IF('Jogador 8'!D133=1,_xlfn.CONCAT('Jogador 8'!$W$1,", "),""),IF('Jogador 9'!D133=1,_xlfn.CONCAT('Jogador 9'!$W$1,", "),""),IF('Jogador 10'!D133=1,_xlfn.CONCAT('Jogador 10'!$W$1,", "),""),IF('Jogador 11'!D133=1,_xlfn.CONCAT('Jogador 11'!$W$1,", "),""),IF('Jogador 12'!D133=1,_xlfn.CONCAT('Jogador 12'!$W$1,", "),""),IF('Jogador 13'!D133=1,_xlfn.CONCAT('Jogador 13'!$W$1,", "),""),IF('Jogador 14'!D133=1,_xlfn.CONCAT('Jogador 14'!$W$1,", "),""),IF('Jogador 15'!D133=1,_xlfn.CONCAT('Jogador 15'!$W$1,", "),""),IF('Jogador 16'!D133=1,_xlfn.CONCAT('Jogador 16'!$W$1,", "),""),IF('Jogador 17'!D133=1,_xlfn.CONCAT('Jogador 17'!$W$1,", "),""),IF('Jogador 18'!D133=1,_xlfn.CONCAT('Jogador 18'!$W$1,", "),""),IF('Jogador 19'!D133=1,_xlfn.CONCAT('Jogador 19'!$W$1,", "),""),IF('Jogador 20'!D133=1,_xlfn.CONCAT('Jogador 20'!$W$1,", "),""),IF('Jogador 21'!D133=1,_xlfn.CONCAT('Jogador 21'!$W$1,", "),""),IF('Jogador 22'!D133=1,_xlfn.CONCAT('Jogador 22'!$W$1,", "),""),IF('Jogador 23'!D133=1,_xlfn.CONCAT('Jogador 23'!$W$1,", "),""),IF('Jogador 24'!D133=1,_xlfn.CONCAT('Jogador 24'!$W$1,", "),""),IF('Jogador 25'!D133=1,_xlfn.CONCAT('Jogador 25'!$W$1,", "),""),IF('Jogador 26'!D133=1,_xlfn.CONCAT('Jogador 26'!$W$1,", "),""),IF('Jogador 27'!D133=1,_xlfn.CONCAT('Jogador 27'!$W$1,", "),""),IF('Jogador 28'!D133=1,_xlfn.CONCAT('Jogador 28'!$W$1,", "),""),IF('Jogador 29'!D133=1,_xlfn.CONCAT('Jogador 29'!$W$1,", "),""),IF('Jogador 30'!D133=1,_xlfn.CONCAT('Jogador 30'!$W$1,", "),""),IF('Jogador 31'!D133=1,_xlfn.CONCAT('Jogador 31'!$W$1,", "),""),IF('Jogador 32'!D133=1,_xlfn.CONCAT('Jogador 32'!$W$1,", "),""),IF('Jogador 33'!D133=1,_xlfn.CONCAT('Jogador 33'!$W$1,", "),""),IF('Jogador 34'!D133=1,_xlfn.CONCAT('Jogador 34'!$W$1,", "),""),IF('Jogador 35'!D133=1,_xlfn.CONCAT('Jogador 35'!$W$1,", "),""),IF('Jogador 36'!D133=1,_xlfn.CONCAT('Jogador 36'!$W$1,", "),""),IF('Jogador 37'!D133=1,_xlfn.CONCAT('Jogador 37'!$W$1,", "),""),IF('Jogador 38'!D133=1,_xlfn.CONCAT('Jogador 38'!$W$1,", "),""),IF('Jogador 39'!D133=1,_xlfn.CONCAT('Jogador 39'!$W$1,", "),""),IF('Jogador 40'!D133=1,_xlfn.CONCAT('Jogador 40'!$W$1,", "),""),IF('Jogador 41'!D133=1,_xlfn.CONCAT('Jogador 41'!$W$1,", "),""),IF('Jogador 42'!D133=1,_xlfn.CONCAT('Jogador 42'!$W$1,", "),""),IF('Jogador 43'!D133=1,_xlfn.CONCAT('Jogador 43'!$W$1,", "),""),IF('Jogador 44'!D133=1,_xlfn.CONCAT('Jogador 44'!$W$1,", "),""),IF('Jogador 45'!D133=1,_xlfn.CONCAT('Jogador 45'!$W$1,", "),""),IF('Jogador 46'!D133=1,_xlfn.CONCAT('Jogador 46'!$W$1,", "),""),IF('Jogador 47'!D133=1,_xlfn.CONCAT('Jogador 47'!$W$1,", "),""),IF('Jogador 48'!D133=1,_xlfn.CONCAT('Jogador 48'!$W$1,", "),""),IF('Jogador 49'!D133=1,_xlfn.CONCAT('Jogador 49'!$W$1,", "),""),IF('Jogador 50'!D133=1,_xlfn.CONCAT('Jogador 50'!$W$1,", "),""),IF('Jogador 51'!D133=1,_xlfn.CONCAT('Jogador 51'!$W$1,", "),""),IF('Jogador 52'!D133=1,_xlfn.CONCAT('Jogador 52'!$W$1,", "),""),IF('Jogador 53'!D133=1,_xlfn.CONCAT('Jogador 53'!$W$1,", "),""),IF('Jogador 54'!D133=1,_xlfn.CONCAT('Jogador 54'!$W$1,", "),""),IF('Jogador 55'!D133=1,_xlfn.CONCAT('Jogador 55'!$W$1,", "),""),IF('Jogador 56'!D133=1,_xlfn.CONCAT('Jogador 56'!$W$1,", "),""),IF('Jogador 57'!D133=1,_xlfn.CONCAT('Jogador 57'!$W$1,", "),""),IF('Jogador 58'!D133=1,_xlfn.CONCAT('Jogador 58'!$W$1,", "),""),IF('Jogador 59'!D133=1,_xlfn.CONCAT('Jogador 59'!$W$1,", "),""),IF('Jogador 60'!D133=1,_xlfn.CONCAT('Jogador 60'!$W$1,", "),""),IF('Jogador 61'!D133=1,_xlfn.CONCAT('Jogador 61'!$W$1,", "),""),IF('Jogador 62'!D133=1,_xlfn.CONCAT('Jogador 62'!$W$1,", "),""),IF('Jogador 63'!D133=1,_xlfn.CONCAT('Jogador 63'!$W$1,", "),""),IF('Jogador 64'!D133=1,_xlfn.CONCAT('Jogador 64'!$W$1,", "),""))</f>
        <v/>
      </c>
    </row>
    <row r="134" spans="1:25" x14ac:dyDescent="0.3">
      <c r="A134" s="4" t="s">
        <v>2</v>
      </c>
      <c r="B134" s="4">
        <f>'Jogador 1'!B134+'Jogador 2'!B134+'Jogador 3'!B134+'Jogador 4'!B134+'Jogador 5'!B134+'Jogador 6'!B134+'Jogador 7'!B134+'Jogador 8'!B134+'Jogador 9'!B134+'Jogador 10'!B134+'Jogador 11'!B134+'Jogador 12'!B134+'Jogador 13'!B134+'Jogador 14'!B134+'Jogador 15'!B134+'Jogador 16'!B134+'Jogador 17'!B134+'Jogador 18'!B134+'Jogador 19'!B134+'Jogador 20'!B134+'Jogador 21'!B134+'Jogador 22'!B134+'Jogador 23'!B134+'Jogador 24'!B134+'Jogador 25'!B134+'Jogador 26'!B134+'Jogador 27'!B134+'Jogador 28'!B134+'Jogador 29'!B134+'Jogador 30'!B134+'Jogador 31'!B134+'Jogador 32'!B134+'Jogador 33'!B134+'Jogador 34'!B134+'Jogador 35'!B134+'Jogador 36'!B134+'Jogador 37'!B134+'Jogador 38'!B134+'Jogador 39'!B134+'Jogador 40'!B134+'Jogador 41'!B134+'Jogador 42'!B134+'Jogador 43'!B134+'Jogador 44'!B134+'Jogador 45'!B134+'Jogador 46'!B134+'Jogador 47'!B134+'Jogador 48'!B134+'Jogador 49'!B134+'Jogador 50'!B134+'Jogador 51'!B134+'Jogador 52'!B134+'Jogador 53'!B134+'Jogador 54'!B134+'Jogador 55'!B134+'Jogador 56'!B134+'Jogador 57'!B134+'Jogador 58'!B134+'Jogador 59'!B134+'Jogador 60'!B134+'Jogador 61'!B134+'Jogador 62'!B134+'Jogador 63'!B134+'Jogador 64'!B134</f>
        <v>0</v>
      </c>
      <c r="C134" s="4">
        <f>'Jogador 1'!C134+'Jogador 2'!C134+'Jogador 3'!C134+'Jogador 4'!C134+'Jogador 5'!C134+'Jogador 6'!C134+'Jogador 7'!C134+'Jogador 8'!C134+'Jogador 9'!C134+'Jogador 10'!C134+'Jogador 11'!C134+'Jogador 12'!C134+'Jogador 13'!C134+'Jogador 14'!C134+'Jogador 15'!C134+'Jogador 16'!C134+'Jogador 17'!C134+'Jogador 18'!C134+'Jogador 19'!C134+'Jogador 20'!C134+'Jogador 21'!C134+'Jogador 22'!C134+'Jogador 23'!C134+'Jogador 24'!C134+'Jogador 25'!C134+'Jogador 26'!C134+'Jogador 27'!C134+'Jogador 28'!C134+'Jogador 29'!C134+'Jogador 30'!C134+'Jogador 31'!C134+'Jogador 32'!C134+'Jogador 33'!C134+'Jogador 34'!C134+'Jogador 35'!C134+'Jogador 36'!C134+'Jogador 37'!C134+'Jogador 38'!C134+'Jogador 39'!C134+'Jogador 40'!C134+'Jogador 41'!C134+'Jogador 42'!C134+'Jogador 43'!C134+'Jogador 44'!C134+'Jogador 45'!C134+'Jogador 46'!C134+'Jogador 47'!C134+'Jogador 48'!C134+'Jogador 49'!C134+'Jogador 50'!C134+'Jogador 51'!C134+'Jogador 52'!C134+'Jogador 53'!C134+'Jogador 54'!C134+'Jogador 55'!C134+'Jogador 56'!C134+'Jogador 57'!C134+'Jogador 58'!C134+'Jogador 59'!C134+'Jogador 60'!C134+'Jogador 61'!C134+'Jogador 62'!C134+'Jogador 63'!C134+'Jogador 64'!C134</f>
        <v>0</v>
      </c>
      <c r="D134" s="4">
        <f>'Jogador 1'!D134+'Jogador 2'!D134+'Jogador 3'!D134+'Jogador 4'!D134+'Jogador 5'!D134+'Jogador 6'!D134+'Jogador 7'!D134+'Jogador 8'!D134+'Jogador 9'!D134+'Jogador 10'!D134+'Jogador 11'!D134+'Jogador 12'!D134+'Jogador 13'!D134+'Jogador 14'!D134+'Jogador 15'!D134+'Jogador 16'!D134+'Jogador 17'!D134+'Jogador 18'!D134+'Jogador 19'!D134+'Jogador 20'!D134+'Jogador 21'!D134+'Jogador 22'!D134+'Jogador 23'!D134+'Jogador 24'!D134+'Jogador 25'!D134+'Jogador 26'!D134+'Jogador 27'!D134+'Jogador 28'!D134+'Jogador 29'!D134+'Jogador 30'!D134+'Jogador 31'!D134+'Jogador 32'!D134+'Jogador 33'!D134+'Jogador 34'!D134+'Jogador 35'!D134+'Jogador 36'!D134+'Jogador 37'!D134+'Jogador 38'!D134+'Jogador 39'!D134+'Jogador 40'!D134+'Jogador 41'!D134+'Jogador 42'!D134+'Jogador 43'!D134+'Jogador 44'!D134+'Jogador 45'!D134+'Jogador 46'!D134+'Jogador 47'!D134+'Jogador 48'!D134+'Jogador 49'!D134+'Jogador 50'!D134+'Jogador 51'!D134+'Jogador 52'!D134+'Jogador 53'!D134+'Jogador 54'!D134+'Jogador 55'!D134+'Jogador 56'!D134+'Jogador 57'!D134+'Jogador 58'!D134+'Jogador 59'!D134+'Jogador 60'!D134+'Jogador 61'!D134+'Jogador 62'!D134+'Jogador 63'!D134+'Jogador 64'!D134</f>
        <v>0</v>
      </c>
      <c r="E134" s="4">
        <f>'Jogador 1'!E134+'Jogador 2'!E134+'Jogador 3'!E134+'Jogador 4'!E134+'Jogador 5'!E134+'Jogador 6'!E134+'Jogador 7'!E134+'Jogador 8'!E134+'Jogador 9'!E134+'Jogador 10'!E134+'Jogador 11'!E134+'Jogador 12'!E134+'Jogador 13'!E134+'Jogador 14'!E134+'Jogador 15'!E134+'Jogador 16'!E134+'Jogador 17'!E134+'Jogador 18'!E134+'Jogador 19'!E134+'Jogador 20'!E134+'Jogador 21'!E134+'Jogador 22'!E134+'Jogador 23'!E134+'Jogador 24'!E134+'Jogador 25'!E134+'Jogador 26'!E134+'Jogador 27'!E134+'Jogador 28'!E134+'Jogador 29'!E134+'Jogador 30'!E134+'Jogador 31'!E134+'Jogador 32'!E134+'Jogador 33'!E134+'Jogador 34'!E134+'Jogador 35'!E134+'Jogador 36'!E134+'Jogador 37'!E134+'Jogador 38'!E134+'Jogador 39'!E134+'Jogador 40'!E134+'Jogador 41'!E134+'Jogador 42'!E134+'Jogador 43'!E134+'Jogador 44'!E134+'Jogador 45'!E134+'Jogador 46'!E134+'Jogador 47'!E134+'Jogador 48'!E134+'Jogador 49'!E134+'Jogador 50'!E134+'Jogador 51'!E134+'Jogador 52'!E134+'Jogador 53'!E134+'Jogador 54'!E134+'Jogador 55'!E134+'Jogador 56'!E134+'Jogador 57'!E134+'Jogador 58'!E134+'Jogador 59'!E134+'Jogador 60'!E134+'Jogador 61'!E134+'Jogador 62'!E134+'Jogador 63'!E134+'Jogador 64'!E134</f>
        <v>0</v>
      </c>
      <c r="F134" s="9">
        <f t="shared" si="28"/>
        <v>0</v>
      </c>
      <c r="G134" s="4">
        <f>'Jogador 1'!G134+'Jogador 2'!G134+'Jogador 3'!G134+'Jogador 4'!G134+'Jogador 5'!G134+'Jogador 6'!G134+'Jogador 7'!G134+'Jogador 8'!G134+'Jogador 9'!G134+'Jogador 10'!G134+'Jogador 11'!G134+'Jogador 12'!G134+'Jogador 13'!G134+'Jogador 14'!G134+'Jogador 15'!G134+'Jogador 16'!G134+'Jogador 17'!G134+'Jogador 18'!G134+'Jogador 19'!G134+'Jogador 20'!G134+'Jogador 21'!G134+'Jogador 22'!G134+'Jogador 23'!G134+'Jogador 24'!G134+'Jogador 25'!G134+'Jogador 26'!G134+'Jogador 27'!G134+'Jogador 28'!G134+'Jogador 29'!G134+'Jogador 30'!G134+'Jogador 31'!G134+'Jogador 32'!G134+'Jogador 33'!G134+'Jogador 34'!G134+'Jogador 35'!G134+'Jogador 36'!G134+'Jogador 37'!G134+'Jogador 38'!G134+'Jogador 39'!G134+'Jogador 40'!G134+'Jogador 41'!G134+'Jogador 42'!G134+'Jogador 43'!G134+'Jogador 44'!G134+'Jogador 45'!G134+'Jogador 46'!G134+'Jogador 47'!G134+'Jogador 48'!G134+'Jogador 49'!G134+'Jogador 50'!G134+'Jogador 51'!G134+'Jogador 52'!G134+'Jogador 53'!G134+'Jogador 54'!G134+'Jogador 55'!G134+'Jogador 56'!G134+'Jogador 57'!G134+'Jogador 58'!G134+'Jogador 59'!G134+'Jogador 60'!G134+'Jogador 61'!G134+'Jogador 62'!G134+'Jogador 63'!G134+'Jogador 64'!G134</f>
        <v>0</v>
      </c>
      <c r="H134" s="9">
        <f t="shared" si="29"/>
        <v>0</v>
      </c>
      <c r="I134" s="4">
        <f>'Jogador 1'!I134+'Jogador 2'!I134+'Jogador 3'!I134+'Jogador 4'!I134+'Jogador 5'!I134+'Jogador 6'!I134+'Jogador 7'!I134+'Jogador 8'!I134+'Jogador 9'!I134+'Jogador 10'!I134+'Jogador 11'!I134+'Jogador 12'!I134+'Jogador 13'!I134+'Jogador 14'!I134+'Jogador 15'!I134+'Jogador 16'!I134+'Jogador 17'!I134+'Jogador 18'!I134+'Jogador 19'!I134+'Jogador 20'!I134+'Jogador 21'!I134+'Jogador 22'!I134+'Jogador 23'!I134+'Jogador 24'!I134+'Jogador 25'!I134+'Jogador 26'!I134+'Jogador 27'!I134+'Jogador 28'!I134+'Jogador 29'!I134+'Jogador 30'!I134+'Jogador 31'!I134+'Jogador 32'!I134+'Jogador 33'!I134+'Jogador 34'!I134+'Jogador 35'!I134+'Jogador 36'!I134+'Jogador 37'!I134+'Jogador 38'!I134+'Jogador 39'!I134+'Jogador 40'!I134+'Jogador 41'!I134+'Jogador 42'!I134+'Jogador 43'!I134+'Jogador 44'!I134+'Jogador 45'!I134+'Jogador 46'!I134+'Jogador 47'!I134+'Jogador 48'!I134+'Jogador 49'!I134+'Jogador 50'!I134+'Jogador 51'!I134+'Jogador 52'!I134+'Jogador 53'!I134+'Jogador 54'!I134+'Jogador 55'!I134+'Jogador 56'!I134+'Jogador 57'!I134+'Jogador 58'!I134+'Jogador 59'!I134+'Jogador 60'!I134+'Jogador 61'!I134+'Jogador 62'!I134+'Jogador 63'!I134+'Jogador 64'!I134</f>
        <v>0</v>
      </c>
      <c r="J134" s="9">
        <f t="shared" si="30"/>
        <v>0</v>
      </c>
      <c r="K134" s="4">
        <f>'Jogador 1'!K134+'Jogador 2'!K134+'Jogador 3'!K134+'Jogador 4'!K134+'Jogador 5'!K134+'Jogador 6'!K134+'Jogador 7'!K134+'Jogador 8'!K134+'Jogador 9'!K134+'Jogador 10'!K134+'Jogador 11'!K134+'Jogador 12'!K134+'Jogador 13'!K134+'Jogador 14'!K134+'Jogador 15'!K134+'Jogador 16'!K134+'Jogador 17'!K134+'Jogador 18'!K134+'Jogador 19'!K134+'Jogador 20'!K134+'Jogador 21'!K134+'Jogador 22'!K134+'Jogador 23'!K134+'Jogador 24'!K134+'Jogador 25'!K134+'Jogador 26'!K134+'Jogador 27'!K134+'Jogador 28'!K134+'Jogador 29'!K134+'Jogador 30'!K134+'Jogador 31'!K134+'Jogador 32'!K134+'Jogador 33'!K134+'Jogador 34'!K134+'Jogador 35'!K134+'Jogador 36'!K134+'Jogador 37'!K134+'Jogador 38'!K134+'Jogador 39'!K134+'Jogador 40'!K134+'Jogador 41'!K134+'Jogador 42'!K134+'Jogador 43'!K134+'Jogador 44'!K134+'Jogador 45'!K134+'Jogador 46'!K134+'Jogador 47'!K134+'Jogador 48'!K134+'Jogador 49'!K134+'Jogador 50'!K134+'Jogador 51'!K134+'Jogador 52'!K134+'Jogador 53'!K134+'Jogador 54'!K134+'Jogador 55'!K134+'Jogador 56'!K134+'Jogador 57'!K134+'Jogador 58'!K134+'Jogador 59'!K134+'Jogador 60'!K134+'Jogador 61'!K134+'Jogador 62'!K134+'Jogador 63'!K134+'Jogador 64'!K134</f>
        <v>0</v>
      </c>
      <c r="L134" s="9">
        <f t="shared" si="31"/>
        <v>0</v>
      </c>
      <c r="M134" s="4">
        <f>'Jogador 1'!M134+'Jogador 2'!M134+'Jogador 3'!M134+'Jogador 4'!M134+'Jogador 5'!M134+'Jogador 6'!M134+'Jogador 7'!M134+'Jogador 8'!M134+'Jogador 9'!M134+'Jogador 10'!M134+'Jogador 11'!M134+'Jogador 12'!M134+'Jogador 13'!M134+'Jogador 14'!M134+'Jogador 15'!M134+'Jogador 16'!M134+'Jogador 17'!M134+'Jogador 18'!M134+'Jogador 19'!M134+'Jogador 20'!M134+'Jogador 21'!M134+'Jogador 22'!M134+'Jogador 23'!M134+'Jogador 24'!M134+'Jogador 25'!M134+'Jogador 26'!M134+'Jogador 27'!M134+'Jogador 28'!M134+'Jogador 29'!M134+'Jogador 30'!M134+'Jogador 31'!M134+'Jogador 32'!M134+'Jogador 33'!M134+'Jogador 34'!M134+'Jogador 35'!M134+'Jogador 36'!M134+'Jogador 37'!M134+'Jogador 38'!M134+'Jogador 39'!M134+'Jogador 40'!M134+'Jogador 41'!M134+'Jogador 42'!M134+'Jogador 43'!M134+'Jogador 44'!M134+'Jogador 45'!M134+'Jogador 46'!M134+'Jogador 47'!M134+'Jogador 48'!M134+'Jogador 49'!M134+'Jogador 50'!M134+'Jogador 51'!M134+'Jogador 52'!M134+'Jogador 53'!M134+'Jogador 54'!M134+'Jogador 55'!M134+'Jogador 56'!M134+'Jogador 57'!M134+'Jogador 58'!M134+'Jogador 59'!M134+'Jogador 60'!M134+'Jogador 61'!M134+'Jogador 62'!M134+'Jogador 63'!M134+'Jogador 64'!M134</f>
        <v>0</v>
      </c>
      <c r="N134" s="9">
        <f t="shared" si="32"/>
        <v>0</v>
      </c>
      <c r="O134" s="4">
        <f>'Jogador 1'!O134+'Jogador 2'!O134+'Jogador 3'!O134+'Jogador 4'!O134+'Jogador 5'!O134+'Jogador 6'!O134+'Jogador 7'!O134+'Jogador 8'!O134+'Jogador 9'!O134+'Jogador 10'!O134+'Jogador 11'!O134+'Jogador 12'!O134+'Jogador 13'!O134+'Jogador 14'!O134+'Jogador 15'!O134+'Jogador 16'!O134+'Jogador 17'!O134+'Jogador 18'!O134+'Jogador 19'!O134+'Jogador 20'!O134+'Jogador 21'!O134+'Jogador 22'!O134+'Jogador 23'!O134+'Jogador 24'!O134+'Jogador 25'!O134+'Jogador 26'!O134+'Jogador 27'!O134+'Jogador 28'!O134+'Jogador 29'!O134+'Jogador 30'!O134+'Jogador 31'!O134+'Jogador 32'!O134+'Jogador 33'!O134+'Jogador 34'!O134+'Jogador 35'!O134+'Jogador 36'!O134+'Jogador 37'!O134+'Jogador 38'!O134+'Jogador 39'!O134+'Jogador 40'!O134+'Jogador 41'!O134+'Jogador 42'!O134+'Jogador 43'!O134+'Jogador 44'!O134+'Jogador 45'!O134+'Jogador 46'!O134+'Jogador 47'!O134+'Jogador 48'!O134+'Jogador 49'!O134+'Jogador 50'!O134+'Jogador 51'!O134+'Jogador 52'!O134+'Jogador 53'!O134+'Jogador 54'!O134+'Jogador 55'!O134+'Jogador 56'!O134+'Jogador 57'!O134+'Jogador 58'!O134+'Jogador 59'!O134+'Jogador 60'!O134+'Jogador 61'!O134+'Jogador 62'!O134+'Jogador 63'!O134+'Jogador 64'!O134</f>
        <v>0</v>
      </c>
      <c r="P134" s="9">
        <f t="shared" si="33"/>
        <v>0</v>
      </c>
      <c r="Q134" s="4">
        <f>'Jogador 1'!Q134+'Jogador 2'!Q134+'Jogador 3'!Q134+'Jogador 4'!Q134+'Jogador 5'!Q134+'Jogador 6'!Q134+'Jogador 7'!Q134+'Jogador 8'!Q134+'Jogador 9'!Q134+'Jogador 10'!Q134+'Jogador 11'!Q134+'Jogador 12'!Q134+'Jogador 13'!Q134+'Jogador 14'!Q134+'Jogador 15'!Q134+'Jogador 16'!Q134+'Jogador 17'!Q134+'Jogador 18'!Q134+'Jogador 19'!Q134+'Jogador 20'!Q134+'Jogador 21'!Q134+'Jogador 22'!Q134+'Jogador 23'!Q134+'Jogador 24'!Q134+'Jogador 25'!Q134+'Jogador 26'!Q134+'Jogador 27'!Q134+'Jogador 28'!Q134+'Jogador 29'!Q134+'Jogador 30'!Q134+'Jogador 31'!Q134+'Jogador 32'!Q134+'Jogador 33'!Q134+'Jogador 34'!Q134+'Jogador 35'!Q134+'Jogador 36'!Q134+'Jogador 37'!Q134+'Jogador 38'!Q134+'Jogador 39'!Q134+'Jogador 40'!Q134+'Jogador 41'!Q134+'Jogador 42'!Q134+'Jogador 43'!Q134+'Jogador 44'!Q134+'Jogador 45'!Q134+'Jogador 46'!Q134+'Jogador 47'!Q134+'Jogador 48'!Q134+'Jogador 49'!Q134+'Jogador 50'!Q134+'Jogador 51'!Q134+'Jogador 52'!Q134+'Jogador 53'!Q134+'Jogador 54'!Q134+'Jogador 55'!Q134+'Jogador 56'!Q134+'Jogador 57'!Q134+'Jogador 58'!Q134+'Jogador 59'!Q134+'Jogador 60'!Q134+'Jogador 61'!Q134+'Jogador 62'!Q134+'Jogador 63'!Q134+'Jogador 64'!Q134</f>
        <v>0</v>
      </c>
      <c r="R134" s="4">
        <f>'Jogador 1'!R134+'Jogador 2'!R134+'Jogador 3'!R134+'Jogador 4'!R134+'Jogador 5'!R134+'Jogador 6'!R134+'Jogador 7'!R134+'Jogador 8'!R134+'Jogador 9'!R134+'Jogador 10'!R134+'Jogador 11'!R134+'Jogador 12'!R134+'Jogador 13'!R134+'Jogador 14'!R134+'Jogador 15'!R134+'Jogador 16'!R134+'Jogador 17'!R134+'Jogador 18'!R134+'Jogador 19'!R134+'Jogador 20'!R134+'Jogador 21'!R134+'Jogador 22'!R134+'Jogador 23'!R134+'Jogador 24'!R134+'Jogador 25'!R134+'Jogador 26'!R134+'Jogador 27'!R134+'Jogador 28'!R134+'Jogador 29'!R134+'Jogador 30'!R134+'Jogador 31'!R134+'Jogador 32'!R134+'Jogador 33'!R134+'Jogador 34'!R134+'Jogador 35'!R134+'Jogador 36'!R134+'Jogador 37'!R134+'Jogador 38'!R134+'Jogador 39'!R134+'Jogador 40'!R134+'Jogador 41'!R134+'Jogador 42'!R134+'Jogador 43'!R134+'Jogador 44'!R134+'Jogador 45'!R134+'Jogador 46'!R134+'Jogador 47'!R134+'Jogador 48'!R134+'Jogador 49'!R134+'Jogador 50'!R134+'Jogador 51'!R134+'Jogador 52'!R134+'Jogador 53'!R134+'Jogador 54'!R134+'Jogador 55'!R134+'Jogador 56'!R134+'Jogador 57'!R134+'Jogador 58'!R134+'Jogador 59'!R134+'Jogador 60'!R134+'Jogador 61'!R134+'Jogador 62'!R134+'Jogador 63'!R134+'Jogador 64'!R134</f>
        <v>0</v>
      </c>
      <c r="S134" s="4">
        <f>'Jogador 1'!S134+'Jogador 2'!S134+'Jogador 3'!S134+'Jogador 4'!S134+'Jogador 5'!S134+'Jogador 6'!S134+'Jogador 7'!S134+'Jogador 8'!S134+'Jogador 9'!S134+'Jogador 10'!S134+'Jogador 11'!S134+'Jogador 12'!S134+'Jogador 13'!S134+'Jogador 14'!S134+'Jogador 15'!S134+'Jogador 16'!S134+'Jogador 17'!S134+'Jogador 18'!S134+'Jogador 19'!S134+'Jogador 20'!S134+'Jogador 21'!S134+'Jogador 22'!S134+'Jogador 23'!S134+'Jogador 24'!S134+'Jogador 25'!S134+'Jogador 26'!S134+'Jogador 27'!S134+'Jogador 28'!S134+'Jogador 29'!S134+'Jogador 30'!S134+'Jogador 31'!S134+'Jogador 32'!S134+'Jogador 33'!S134+'Jogador 34'!S134+'Jogador 35'!S134+'Jogador 36'!S134+'Jogador 37'!S134+'Jogador 38'!S134+'Jogador 39'!S134+'Jogador 40'!S134+'Jogador 41'!S134+'Jogador 42'!S134+'Jogador 43'!S134+'Jogador 44'!S134+'Jogador 45'!S134+'Jogador 46'!S134+'Jogador 47'!S134+'Jogador 48'!S134+'Jogador 49'!S134+'Jogador 50'!S134+'Jogador 51'!S134+'Jogador 52'!S134+'Jogador 53'!S134+'Jogador 54'!S134+'Jogador 55'!S134+'Jogador 56'!S134+'Jogador 57'!S134+'Jogador 58'!S134+'Jogador 59'!S134+'Jogador 60'!S134+'Jogador 61'!S134+'Jogador 62'!S134+'Jogador 63'!S134+'Jogador 64'!S134</f>
        <v>0</v>
      </c>
      <c r="T134" s="4">
        <f>'Jogador 1'!T134+'Jogador 2'!T134+'Jogador 3'!T134+'Jogador 4'!T134+'Jogador 5'!T134+'Jogador 6'!T134+'Jogador 7'!T134+'Jogador 8'!T134+'Jogador 9'!T134+'Jogador 10'!T134+'Jogador 11'!T134+'Jogador 12'!T134+'Jogador 13'!T134+'Jogador 14'!T134+'Jogador 15'!T134+'Jogador 16'!T134+'Jogador 17'!T134+'Jogador 18'!T134+'Jogador 19'!T134+'Jogador 20'!T134+'Jogador 21'!T134+'Jogador 22'!T134+'Jogador 23'!T134+'Jogador 24'!T134+'Jogador 25'!T134+'Jogador 26'!T134+'Jogador 27'!T134+'Jogador 28'!T134+'Jogador 29'!T134+'Jogador 30'!T134+'Jogador 31'!T134+'Jogador 32'!T134+'Jogador 33'!T134+'Jogador 34'!T134+'Jogador 35'!T134+'Jogador 36'!T134+'Jogador 37'!T134+'Jogador 38'!T134+'Jogador 39'!T134+'Jogador 40'!T134+'Jogador 41'!T134+'Jogador 42'!T134+'Jogador 43'!T134+'Jogador 44'!T134+'Jogador 45'!T134+'Jogador 46'!T134+'Jogador 47'!T134+'Jogador 48'!T134+'Jogador 49'!T134+'Jogador 50'!T134+'Jogador 51'!T134+'Jogador 52'!T134+'Jogador 53'!T134+'Jogador 54'!T134+'Jogador 55'!T134+'Jogador 56'!T134+'Jogador 57'!T134+'Jogador 58'!T134+'Jogador 59'!T134+'Jogador 60'!T134+'Jogador 61'!T134+'Jogador 62'!T134+'Jogador 63'!T134+'Jogador 64'!T134</f>
        <v>0</v>
      </c>
      <c r="U134" s="10">
        <f t="shared" si="34"/>
        <v>0</v>
      </c>
      <c r="V134" s="10">
        <f>IF(C134=0,0,(IF('Jogador 1'!C134=1,'Jogador 1'!$W$8,0)+IF('Jogador 2'!C134=1,'Jogador 2'!$W$8,0)+IF('Jogador 3'!C134=1,'Jogador 3'!$W$8,0)+IF('Jogador 4'!C134=1,'Jogador 4'!$W$8,0)+IF('Jogador 5'!C134=1,'Jogador 5'!$W$8,0)+IF('Jogador 6'!C134=1,'Jogador 6'!$W$8,0)+IF('Jogador 7'!C134=1,'Jogador 7'!$W$8,0)+IF('Jogador 8'!C134=1,'Jogador 8'!$W$8,0)+IF('Jogador 9'!C134=1,'Jogador 9'!$W$8,0)+IF('Jogador 10'!C134=1,'Jogador 10'!$W$8,0)+IF('Jogador 11'!C134=1,'Jogador 11'!$W$8,0)+IF('Jogador 12'!C134=1,'Jogador 12'!$W$8,0)+IF('Jogador 13'!C134=1,'Jogador 13'!$W$8,0)+IF('Jogador 14'!C134=1,'Jogador 14'!$W$8,0)+IF('Jogador 15'!C134=1,'Jogador 15'!$W$8,0)+IF('Jogador 16'!C134=1,'Jogador 16'!$W$8,0)+IF('Jogador 17'!C134=1,'Jogador 17'!$W$8,0)+IF('Jogador 18'!C134=1,'Jogador 18'!$W$8,0)+IF('Jogador 19'!C134=1,'Jogador 19'!$W$8,0)+IF('Jogador 20'!C134=1,'Jogador 20'!$W$8,0)+IF('Jogador 21'!C134=1,'Jogador 21'!$W$8,0)+IF('Jogador 22'!C134=1,'Jogador 22'!$W$8,0)+IF('Jogador 23'!C134=1,'Jogador 23'!$W$8,0)+IF('Jogador 24'!C134=1,'Jogador 24'!$W$8,0)+IF('Jogador 25'!C134=1,'Jogador 25'!$W$8,0)+IF('Jogador 26'!C134=1,'Jogador 26'!$W$8,0)+IF('Jogador 27'!C134=1,'Jogador 27'!$W$8,0)+IF('Jogador 28'!C134=1,'Jogador 28'!$W$8,0)+IF('Jogador 29'!C134=1,'Jogador 29'!$W$8,0)+IF('Jogador 30'!C134=1,'Jogador 30'!$W$8,0)+IF('Jogador 31'!C134=1,'Jogador 31'!$W$8,0)+IF('Jogador 32'!C134=1,'Jogador 32'!$W$8,0)+IF('Jogador 33'!C134=1,'Jogador 33'!$W$8,0)+IF('Jogador 34'!C134=1,'Jogador 34'!$W$8,0)+IF('Jogador 35'!C134=1,'Jogador 35'!$W$8,0) +IF('Jogador 36'!C134=1,'Jogador 36'!$W$8,0)+IF('Jogador 37'!C134=1,'Jogador 37'!$W$8,0)+IF('Jogador 38'!C134=1,'Jogador 38'!$W$8,0)+IF('Jogador 39'!C134=1,'Jogador 39'!$W$8,0)+IF('Jogador 40'!C134=1,'Jogador 40'!$W$8,0)+IF('Jogador 41'!C134=1,'Jogador 41'!$W$8,0)+IF('Jogador 42'!C134=1,'Jogador 42'!$W$8,0)+IF('Jogador 43'!C134=1,'Jogador 43'!$W$8,0)+IF('Jogador 44'!C134=1,'Jogador 44'!$W$8,0)+IF('Jogador 45'!C134=1,'Jogador 45'!$W$8,0)+IF('Jogador 46'!C134=1,'Jogador 46'!$W$8,0)+IF('Jogador 47'!C134=1,'Jogador 47'!$W$8,0)+IF('Jogador 48'!C134=1,'Jogador 48'!$W$8,0)+IF('Jogador 49'!C134=1,'Jogador 49'!$W$8,0)+IF('Jogador 50'!C134=1,'Jogador 50'!$W$8,0)+IF('Jogador 51'!C134=1,'Jogador 51'!$W$8,0)+IF('Jogador 52'!C134=1,'Jogador 52'!$W$8,0)+IF('Jogador 53'!C134=1,'Jogador 53'!$W$8,0)+IF('Jogador 54'!C134=1,'Jogador 54'!$W$8,0)+IF('Jogador 55'!C134=1,'Jogador 55'!$W$8,0)+IF('Jogador 56'!C134=1,'Jogador 56'!$W$8,0)+IF('Jogador 57'!C134=1,'Jogador 57'!$W$8,0)+IF('Jogador 58'!C134=1,'Jogador 58'!$W$8,0)+IF('Jogador 59'!C134=1,'Jogador 59'!$W$8,0)+IF('Jogador 60'!C134=1,'Jogador 60'!$W$8,0)+IF('Jogador 61'!C134=1,'Jogador 61'!$W$8,0)+IF('Jogador 62'!C134=1,'Jogador 62'!$W$8,0)+IF('Jogador 63'!C134=1,'Jogador 63'!$W$8,0)+IF('Jogador 64'!C134=1,'Jogador 64'!$W$8,0))/C134)</f>
        <v>0</v>
      </c>
      <c r="X134" s="4" t="str">
        <f>_xlfn.CONCAT(IF('Jogador 1'!C134=1,_xlfn.CONCAT('Jogador 1'!$W$1,", "),""),IF('Jogador 2'!C134=1,_xlfn.CONCAT('Jogador 2'!$W$1,", "),""),IF('Jogador 3'!C134=1,_xlfn.CONCAT('Jogador 3'!$W$1,", "),""),IF('Jogador 4'!C134=1,_xlfn.CONCAT('Jogador 4'!$W$1,", "),""),IF('Jogador 5'!C134=1,_xlfn.CONCAT('Jogador 5'!$W$1,", "),""),IF('Jogador 6'!C134=1,_xlfn.CONCAT('Jogador 6'!$W$1,", "),""),IF('Jogador 7'!C134=1,_xlfn.CONCAT('Jogador 7'!$W$1,", "),""),IF('Jogador 8'!C134=1,_xlfn.CONCAT('Jogador 8'!$W$1,", "),""),IF('Jogador 9'!C134=1,_xlfn.CONCAT('Jogador 9'!$W$1,", "),""),IF('Jogador 10'!C134=1,_xlfn.CONCAT('Jogador 10'!$W$1,", "),""),IF('Jogador 11'!C134=1,_xlfn.CONCAT('Jogador 11'!$W$1,", "),""),IF('Jogador 12'!C134=1,_xlfn.CONCAT('Jogador 12'!$W$1,", "),""),IF('Jogador 13'!C134=1,_xlfn.CONCAT('Jogador 13'!$W$1,", "),""),IF('Jogador 14'!C134=1,_xlfn.CONCAT('Jogador 14'!$W$1,", "),""),IF('Jogador 15'!C134=1,_xlfn.CONCAT('Jogador 15'!$W$1,", "),""),IF('Jogador 16'!C134=1,_xlfn.CONCAT('Jogador 16'!$W$1,", "),""),IF('Jogador 17'!C134=1,_xlfn.CONCAT('Jogador 17'!$W$1,", "),""),IF('Jogador 18'!C134=1,_xlfn.CONCAT('Jogador 18'!$W$1,", "),""),IF('Jogador 19'!C134=1,_xlfn.CONCAT('Jogador 19'!$W$1,", "),""),IF('Jogador 20'!C134=1,_xlfn.CONCAT('Jogador 20'!$W$1,", "),""),IF('Jogador 21'!C134=1,_xlfn.CONCAT('Jogador 21'!$W$1,", "),""),IF('Jogador 22'!C134=1,_xlfn.CONCAT('Jogador 22'!$W$1,", "),""),IF('Jogador 23'!C134=1,_xlfn.CONCAT('Jogador 23'!$W$1,", "),""),IF('Jogador 24'!C134=1,_xlfn.CONCAT('Jogador 24'!$W$1,", "),""),IF('Jogador 25'!C134=1,_xlfn.CONCAT('Jogador 25'!$W$1,", "),""),IF('Jogador 26'!C134=1,_xlfn.CONCAT('Jogador 26'!$W$1,", "),""),IF('Jogador 27'!C134=1,_xlfn.CONCAT('Jogador 27'!$W$1,", "),""),IF('Jogador 28'!C134=1,_xlfn.CONCAT('Jogador 28'!$W$1,", "),""),IF('Jogador 29'!C134=1,_xlfn.CONCAT('Jogador 29'!$W$1,", "),""),IF('Jogador 30'!C134=1,_xlfn.CONCAT('Jogador 30'!$W$1,", "),""),IF('Jogador 31'!C134=1,_xlfn.CONCAT('Jogador 31'!$W$1,", "),""),IF('Jogador 32'!C134=1,_xlfn.CONCAT('Jogador 32'!$W$1,", "),""),IF('Jogador 33'!C134=1,_xlfn.CONCAT('Jogador 33'!$W$1,", "),""),IF('Jogador 34'!C134=1,_xlfn.CONCAT('Jogador 34'!$W$1,", "),""),IF('Jogador 35'!C134=1,_xlfn.CONCAT('Jogador 35'!$W$1,", "),""),IF('Jogador 36'!C134=1,_xlfn.CONCAT('Jogador 36'!$W$1,", "),""),IF('Jogador 37'!C134=1,_xlfn.CONCAT('Jogador 37'!$W$1,", "),""),IF('Jogador 38'!C134=1,_xlfn.CONCAT('Jogador 38'!$W$1,", "),""),IF('Jogador 39'!C134=1,_xlfn.CONCAT('Jogador 39'!$W$1,", "),""),IF('Jogador 40'!C134=1,_xlfn.CONCAT('Jogador 40'!$W$1,", "),""),IF('Jogador 41'!C134=1,_xlfn.CONCAT('Jogador 41'!$W$1,", "),""),IF('Jogador 42'!C134=1,_xlfn.CONCAT('Jogador 42'!$W$1,", "),""),IF('Jogador 43'!C134=1,_xlfn.CONCAT('Jogador 43'!$W$1,", "),""),IF('Jogador 44'!C134=1,_xlfn.CONCAT('Jogador 44'!$W$1,", "),""),IF('Jogador 45'!C134=1,_xlfn.CONCAT('Jogador 45'!$W$1,", "),""),IF('Jogador 46'!C134=1,_xlfn.CONCAT('Jogador 46'!$W$1,", "),""),IF('Jogador 47'!C134=1,_xlfn.CONCAT('Jogador 47'!$W$1,", "),""),IF('Jogador 48'!C134=1,_xlfn.CONCAT('Jogador 48'!$W$1,", "),""),IF('Jogador 49'!C134=1,_xlfn.CONCAT('Jogador 49'!$W$1,", "),""),IF('Jogador 50'!C134=1,_xlfn.CONCAT('Jogador 50'!$W$1,", "),""),IF('Jogador 51'!C134=1,_xlfn.CONCAT('Jogador 51'!$W$1,", "),""),IF('Jogador 52'!C134=1,_xlfn.CONCAT('Jogador 52'!$W$1,", "),""),IF('Jogador 53'!C134=1,_xlfn.CONCAT('Jogador 53'!$W$1,", "),""),IF('Jogador 54'!C134=1,_xlfn.CONCAT('Jogador 54'!$W$1,", "),""),IF('Jogador 55'!C134=1,_xlfn.CONCAT('Jogador 55'!$W$1,", "),""),IF('Jogador 56'!C134=1,_xlfn.CONCAT('Jogador 56'!$W$1,", "),""),IF('Jogador 57'!C134=1,_xlfn.CONCAT('Jogador 57'!$W$1,", "),""),IF('Jogador 58'!C134=1,_xlfn.CONCAT('Jogador 58'!$W$1,", "),""),IF('Jogador 59'!C134=1,_xlfn.CONCAT('Jogador 59'!$W$1,", "),""),IF('Jogador 60'!C134=1,_xlfn.CONCAT('Jogador 60'!$W$1,", "),""),IF('Jogador 61'!C134=1,_xlfn.CONCAT('Jogador 61'!$W$1,", "),""),IF('Jogador 62'!C134=1,_xlfn.CONCAT('Jogador 62'!$W$1,", "),""),IF('Jogador 63'!C134=1,_xlfn.CONCAT('Jogador 63'!$W$1,", "),""),IF('Jogador 64'!C134=1,_xlfn.CONCAT('Jogador 64'!$W$1,", "),""))</f>
        <v/>
      </c>
      <c r="Y134" s="4" t="str">
        <f>_xlfn.CONCAT(IF('Jogador 1'!D134=1,_xlfn.CONCAT('Jogador 1'!$W$1,", "),""),IF('Jogador 2'!D134=1,_xlfn.CONCAT('Jogador 2'!$W$1,", "),""),IF('Jogador 3'!D134=1,_xlfn.CONCAT('Jogador 3'!$W$1,", "),""),IF('Jogador 4'!D134=1,_xlfn.CONCAT('Jogador 4'!$W$1,", "),""),IF('Jogador 5'!D134=1,_xlfn.CONCAT('Jogador 5'!$W$1,", "),""),IF('Jogador 6'!D134=1,_xlfn.CONCAT('Jogador 6'!$W$1,", "),""),IF('Jogador 7'!D134=1,_xlfn.CONCAT('Jogador 7'!$W$1,", "),""),IF('Jogador 8'!D134=1,_xlfn.CONCAT('Jogador 8'!$W$1,", "),""),IF('Jogador 9'!D134=1,_xlfn.CONCAT('Jogador 9'!$W$1,", "),""),IF('Jogador 10'!D134=1,_xlfn.CONCAT('Jogador 10'!$W$1,", "),""),IF('Jogador 11'!D134=1,_xlfn.CONCAT('Jogador 11'!$W$1,", "),""),IF('Jogador 12'!D134=1,_xlfn.CONCAT('Jogador 12'!$W$1,", "),""),IF('Jogador 13'!D134=1,_xlfn.CONCAT('Jogador 13'!$W$1,", "),""),IF('Jogador 14'!D134=1,_xlfn.CONCAT('Jogador 14'!$W$1,", "),""),IF('Jogador 15'!D134=1,_xlfn.CONCAT('Jogador 15'!$W$1,", "),""),IF('Jogador 16'!D134=1,_xlfn.CONCAT('Jogador 16'!$W$1,", "),""),IF('Jogador 17'!D134=1,_xlfn.CONCAT('Jogador 17'!$W$1,", "),""),IF('Jogador 18'!D134=1,_xlfn.CONCAT('Jogador 18'!$W$1,", "),""),IF('Jogador 19'!D134=1,_xlfn.CONCAT('Jogador 19'!$W$1,", "),""),IF('Jogador 20'!D134=1,_xlfn.CONCAT('Jogador 20'!$W$1,", "),""),IF('Jogador 21'!D134=1,_xlfn.CONCAT('Jogador 21'!$W$1,", "),""),IF('Jogador 22'!D134=1,_xlfn.CONCAT('Jogador 22'!$W$1,", "),""),IF('Jogador 23'!D134=1,_xlfn.CONCAT('Jogador 23'!$W$1,", "),""),IF('Jogador 24'!D134=1,_xlfn.CONCAT('Jogador 24'!$W$1,", "),""),IF('Jogador 25'!D134=1,_xlfn.CONCAT('Jogador 25'!$W$1,", "),""),IF('Jogador 26'!D134=1,_xlfn.CONCAT('Jogador 26'!$W$1,", "),""),IF('Jogador 27'!D134=1,_xlfn.CONCAT('Jogador 27'!$W$1,", "),""),IF('Jogador 28'!D134=1,_xlfn.CONCAT('Jogador 28'!$W$1,", "),""),IF('Jogador 29'!D134=1,_xlfn.CONCAT('Jogador 29'!$W$1,", "),""),IF('Jogador 30'!D134=1,_xlfn.CONCAT('Jogador 30'!$W$1,", "),""),IF('Jogador 31'!D134=1,_xlfn.CONCAT('Jogador 31'!$W$1,", "),""),IF('Jogador 32'!D134=1,_xlfn.CONCAT('Jogador 32'!$W$1,", "),""),IF('Jogador 33'!D134=1,_xlfn.CONCAT('Jogador 33'!$W$1,", "),""),IF('Jogador 34'!D134=1,_xlfn.CONCAT('Jogador 34'!$W$1,", "),""),IF('Jogador 35'!D134=1,_xlfn.CONCAT('Jogador 35'!$W$1,", "),""),IF('Jogador 36'!D134=1,_xlfn.CONCAT('Jogador 36'!$W$1,", "),""),IF('Jogador 37'!D134=1,_xlfn.CONCAT('Jogador 37'!$W$1,", "),""),IF('Jogador 38'!D134=1,_xlfn.CONCAT('Jogador 38'!$W$1,", "),""),IF('Jogador 39'!D134=1,_xlfn.CONCAT('Jogador 39'!$W$1,", "),""),IF('Jogador 40'!D134=1,_xlfn.CONCAT('Jogador 40'!$W$1,", "),""),IF('Jogador 41'!D134=1,_xlfn.CONCAT('Jogador 41'!$W$1,", "),""),IF('Jogador 42'!D134=1,_xlfn.CONCAT('Jogador 42'!$W$1,", "),""),IF('Jogador 43'!D134=1,_xlfn.CONCAT('Jogador 43'!$W$1,", "),""),IF('Jogador 44'!D134=1,_xlfn.CONCAT('Jogador 44'!$W$1,", "),""),IF('Jogador 45'!D134=1,_xlfn.CONCAT('Jogador 45'!$W$1,", "),""),IF('Jogador 46'!D134=1,_xlfn.CONCAT('Jogador 46'!$W$1,", "),""),IF('Jogador 47'!D134=1,_xlfn.CONCAT('Jogador 47'!$W$1,", "),""),IF('Jogador 48'!D134=1,_xlfn.CONCAT('Jogador 48'!$W$1,", "),""),IF('Jogador 49'!D134=1,_xlfn.CONCAT('Jogador 49'!$W$1,", "),""),IF('Jogador 50'!D134=1,_xlfn.CONCAT('Jogador 50'!$W$1,", "),""),IF('Jogador 51'!D134=1,_xlfn.CONCAT('Jogador 51'!$W$1,", "),""),IF('Jogador 52'!D134=1,_xlfn.CONCAT('Jogador 52'!$W$1,", "),""),IF('Jogador 53'!D134=1,_xlfn.CONCAT('Jogador 53'!$W$1,", "),""),IF('Jogador 54'!D134=1,_xlfn.CONCAT('Jogador 54'!$W$1,", "),""),IF('Jogador 55'!D134=1,_xlfn.CONCAT('Jogador 55'!$W$1,", "),""),IF('Jogador 56'!D134=1,_xlfn.CONCAT('Jogador 56'!$W$1,", "),""),IF('Jogador 57'!D134=1,_xlfn.CONCAT('Jogador 57'!$W$1,", "),""),IF('Jogador 58'!D134=1,_xlfn.CONCAT('Jogador 58'!$W$1,", "),""),IF('Jogador 59'!D134=1,_xlfn.CONCAT('Jogador 59'!$W$1,", "),""),IF('Jogador 60'!D134=1,_xlfn.CONCAT('Jogador 60'!$W$1,", "),""),IF('Jogador 61'!D134=1,_xlfn.CONCAT('Jogador 61'!$W$1,", "),""),IF('Jogador 62'!D134=1,_xlfn.CONCAT('Jogador 62'!$W$1,", "),""),IF('Jogador 63'!D134=1,_xlfn.CONCAT('Jogador 63'!$W$1,", "),""),IF('Jogador 64'!D134=1,_xlfn.CONCAT('Jogador 64'!$W$1,", "),""))</f>
        <v/>
      </c>
    </row>
    <row r="135" spans="1:25" x14ac:dyDescent="0.3">
      <c r="A135" s="4" t="s">
        <v>2</v>
      </c>
      <c r="B135" s="4">
        <f>'Jogador 1'!B135+'Jogador 2'!B135+'Jogador 3'!B135+'Jogador 4'!B135+'Jogador 5'!B135+'Jogador 6'!B135+'Jogador 7'!B135+'Jogador 8'!B135+'Jogador 9'!B135+'Jogador 10'!B135+'Jogador 11'!B135+'Jogador 12'!B135+'Jogador 13'!B135+'Jogador 14'!B135+'Jogador 15'!B135+'Jogador 16'!B135+'Jogador 17'!B135+'Jogador 18'!B135+'Jogador 19'!B135+'Jogador 20'!B135+'Jogador 21'!B135+'Jogador 22'!B135+'Jogador 23'!B135+'Jogador 24'!B135+'Jogador 25'!B135+'Jogador 26'!B135+'Jogador 27'!B135+'Jogador 28'!B135+'Jogador 29'!B135+'Jogador 30'!B135+'Jogador 31'!B135+'Jogador 32'!B135+'Jogador 33'!B135+'Jogador 34'!B135+'Jogador 35'!B135+'Jogador 36'!B135+'Jogador 37'!B135+'Jogador 38'!B135+'Jogador 39'!B135+'Jogador 40'!B135+'Jogador 41'!B135+'Jogador 42'!B135+'Jogador 43'!B135+'Jogador 44'!B135+'Jogador 45'!B135+'Jogador 46'!B135+'Jogador 47'!B135+'Jogador 48'!B135+'Jogador 49'!B135+'Jogador 50'!B135+'Jogador 51'!B135+'Jogador 52'!B135+'Jogador 53'!B135+'Jogador 54'!B135+'Jogador 55'!B135+'Jogador 56'!B135+'Jogador 57'!B135+'Jogador 58'!B135+'Jogador 59'!B135+'Jogador 60'!B135+'Jogador 61'!B135+'Jogador 62'!B135+'Jogador 63'!B135+'Jogador 64'!B135</f>
        <v>0</v>
      </c>
      <c r="C135" s="4">
        <f>'Jogador 1'!C135+'Jogador 2'!C135+'Jogador 3'!C135+'Jogador 4'!C135+'Jogador 5'!C135+'Jogador 6'!C135+'Jogador 7'!C135+'Jogador 8'!C135+'Jogador 9'!C135+'Jogador 10'!C135+'Jogador 11'!C135+'Jogador 12'!C135+'Jogador 13'!C135+'Jogador 14'!C135+'Jogador 15'!C135+'Jogador 16'!C135+'Jogador 17'!C135+'Jogador 18'!C135+'Jogador 19'!C135+'Jogador 20'!C135+'Jogador 21'!C135+'Jogador 22'!C135+'Jogador 23'!C135+'Jogador 24'!C135+'Jogador 25'!C135+'Jogador 26'!C135+'Jogador 27'!C135+'Jogador 28'!C135+'Jogador 29'!C135+'Jogador 30'!C135+'Jogador 31'!C135+'Jogador 32'!C135+'Jogador 33'!C135+'Jogador 34'!C135+'Jogador 35'!C135+'Jogador 36'!C135+'Jogador 37'!C135+'Jogador 38'!C135+'Jogador 39'!C135+'Jogador 40'!C135+'Jogador 41'!C135+'Jogador 42'!C135+'Jogador 43'!C135+'Jogador 44'!C135+'Jogador 45'!C135+'Jogador 46'!C135+'Jogador 47'!C135+'Jogador 48'!C135+'Jogador 49'!C135+'Jogador 50'!C135+'Jogador 51'!C135+'Jogador 52'!C135+'Jogador 53'!C135+'Jogador 54'!C135+'Jogador 55'!C135+'Jogador 56'!C135+'Jogador 57'!C135+'Jogador 58'!C135+'Jogador 59'!C135+'Jogador 60'!C135+'Jogador 61'!C135+'Jogador 62'!C135+'Jogador 63'!C135+'Jogador 64'!C135</f>
        <v>0</v>
      </c>
      <c r="D135" s="4">
        <f>'Jogador 1'!D135+'Jogador 2'!D135+'Jogador 3'!D135+'Jogador 4'!D135+'Jogador 5'!D135+'Jogador 6'!D135+'Jogador 7'!D135+'Jogador 8'!D135+'Jogador 9'!D135+'Jogador 10'!D135+'Jogador 11'!D135+'Jogador 12'!D135+'Jogador 13'!D135+'Jogador 14'!D135+'Jogador 15'!D135+'Jogador 16'!D135+'Jogador 17'!D135+'Jogador 18'!D135+'Jogador 19'!D135+'Jogador 20'!D135+'Jogador 21'!D135+'Jogador 22'!D135+'Jogador 23'!D135+'Jogador 24'!D135+'Jogador 25'!D135+'Jogador 26'!D135+'Jogador 27'!D135+'Jogador 28'!D135+'Jogador 29'!D135+'Jogador 30'!D135+'Jogador 31'!D135+'Jogador 32'!D135+'Jogador 33'!D135+'Jogador 34'!D135+'Jogador 35'!D135+'Jogador 36'!D135+'Jogador 37'!D135+'Jogador 38'!D135+'Jogador 39'!D135+'Jogador 40'!D135+'Jogador 41'!D135+'Jogador 42'!D135+'Jogador 43'!D135+'Jogador 44'!D135+'Jogador 45'!D135+'Jogador 46'!D135+'Jogador 47'!D135+'Jogador 48'!D135+'Jogador 49'!D135+'Jogador 50'!D135+'Jogador 51'!D135+'Jogador 52'!D135+'Jogador 53'!D135+'Jogador 54'!D135+'Jogador 55'!D135+'Jogador 56'!D135+'Jogador 57'!D135+'Jogador 58'!D135+'Jogador 59'!D135+'Jogador 60'!D135+'Jogador 61'!D135+'Jogador 62'!D135+'Jogador 63'!D135+'Jogador 64'!D135</f>
        <v>0</v>
      </c>
      <c r="E135" s="4">
        <f>'Jogador 1'!E135+'Jogador 2'!E135+'Jogador 3'!E135+'Jogador 4'!E135+'Jogador 5'!E135+'Jogador 6'!E135+'Jogador 7'!E135+'Jogador 8'!E135+'Jogador 9'!E135+'Jogador 10'!E135+'Jogador 11'!E135+'Jogador 12'!E135+'Jogador 13'!E135+'Jogador 14'!E135+'Jogador 15'!E135+'Jogador 16'!E135+'Jogador 17'!E135+'Jogador 18'!E135+'Jogador 19'!E135+'Jogador 20'!E135+'Jogador 21'!E135+'Jogador 22'!E135+'Jogador 23'!E135+'Jogador 24'!E135+'Jogador 25'!E135+'Jogador 26'!E135+'Jogador 27'!E135+'Jogador 28'!E135+'Jogador 29'!E135+'Jogador 30'!E135+'Jogador 31'!E135+'Jogador 32'!E135+'Jogador 33'!E135+'Jogador 34'!E135+'Jogador 35'!E135+'Jogador 36'!E135+'Jogador 37'!E135+'Jogador 38'!E135+'Jogador 39'!E135+'Jogador 40'!E135+'Jogador 41'!E135+'Jogador 42'!E135+'Jogador 43'!E135+'Jogador 44'!E135+'Jogador 45'!E135+'Jogador 46'!E135+'Jogador 47'!E135+'Jogador 48'!E135+'Jogador 49'!E135+'Jogador 50'!E135+'Jogador 51'!E135+'Jogador 52'!E135+'Jogador 53'!E135+'Jogador 54'!E135+'Jogador 55'!E135+'Jogador 56'!E135+'Jogador 57'!E135+'Jogador 58'!E135+'Jogador 59'!E135+'Jogador 60'!E135+'Jogador 61'!E135+'Jogador 62'!E135+'Jogador 63'!E135+'Jogador 64'!E135</f>
        <v>0</v>
      </c>
      <c r="F135" s="9">
        <f t="shared" si="28"/>
        <v>0</v>
      </c>
      <c r="G135" s="4">
        <f>'Jogador 1'!G135+'Jogador 2'!G135+'Jogador 3'!G135+'Jogador 4'!G135+'Jogador 5'!G135+'Jogador 6'!G135+'Jogador 7'!G135+'Jogador 8'!G135+'Jogador 9'!G135+'Jogador 10'!G135+'Jogador 11'!G135+'Jogador 12'!G135+'Jogador 13'!G135+'Jogador 14'!G135+'Jogador 15'!G135+'Jogador 16'!G135+'Jogador 17'!G135+'Jogador 18'!G135+'Jogador 19'!G135+'Jogador 20'!G135+'Jogador 21'!G135+'Jogador 22'!G135+'Jogador 23'!G135+'Jogador 24'!G135+'Jogador 25'!G135+'Jogador 26'!G135+'Jogador 27'!G135+'Jogador 28'!G135+'Jogador 29'!G135+'Jogador 30'!G135+'Jogador 31'!G135+'Jogador 32'!G135+'Jogador 33'!G135+'Jogador 34'!G135+'Jogador 35'!G135+'Jogador 36'!G135+'Jogador 37'!G135+'Jogador 38'!G135+'Jogador 39'!G135+'Jogador 40'!G135+'Jogador 41'!G135+'Jogador 42'!G135+'Jogador 43'!G135+'Jogador 44'!G135+'Jogador 45'!G135+'Jogador 46'!G135+'Jogador 47'!G135+'Jogador 48'!G135+'Jogador 49'!G135+'Jogador 50'!G135+'Jogador 51'!G135+'Jogador 52'!G135+'Jogador 53'!G135+'Jogador 54'!G135+'Jogador 55'!G135+'Jogador 56'!G135+'Jogador 57'!G135+'Jogador 58'!G135+'Jogador 59'!G135+'Jogador 60'!G135+'Jogador 61'!G135+'Jogador 62'!G135+'Jogador 63'!G135+'Jogador 64'!G135</f>
        <v>0</v>
      </c>
      <c r="H135" s="9">
        <f t="shared" si="29"/>
        <v>0</v>
      </c>
      <c r="I135" s="4">
        <f>'Jogador 1'!I135+'Jogador 2'!I135+'Jogador 3'!I135+'Jogador 4'!I135+'Jogador 5'!I135+'Jogador 6'!I135+'Jogador 7'!I135+'Jogador 8'!I135+'Jogador 9'!I135+'Jogador 10'!I135+'Jogador 11'!I135+'Jogador 12'!I135+'Jogador 13'!I135+'Jogador 14'!I135+'Jogador 15'!I135+'Jogador 16'!I135+'Jogador 17'!I135+'Jogador 18'!I135+'Jogador 19'!I135+'Jogador 20'!I135+'Jogador 21'!I135+'Jogador 22'!I135+'Jogador 23'!I135+'Jogador 24'!I135+'Jogador 25'!I135+'Jogador 26'!I135+'Jogador 27'!I135+'Jogador 28'!I135+'Jogador 29'!I135+'Jogador 30'!I135+'Jogador 31'!I135+'Jogador 32'!I135+'Jogador 33'!I135+'Jogador 34'!I135+'Jogador 35'!I135+'Jogador 36'!I135+'Jogador 37'!I135+'Jogador 38'!I135+'Jogador 39'!I135+'Jogador 40'!I135+'Jogador 41'!I135+'Jogador 42'!I135+'Jogador 43'!I135+'Jogador 44'!I135+'Jogador 45'!I135+'Jogador 46'!I135+'Jogador 47'!I135+'Jogador 48'!I135+'Jogador 49'!I135+'Jogador 50'!I135+'Jogador 51'!I135+'Jogador 52'!I135+'Jogador 53'!I135+'Jogador 54'!I135+'Jogador 55'!I135+'Jogador 56'!I135+'Jogador 57'!I135+'Jogador 58'!I135+'Jogador 59'!I135+'Jogador 60'!I135+'Jogador 61'!I135+'Jogador 62'!I135+'Jogador 63'!I135+'Jogador 64'!I135</f>
        <v>0</v>
      </c>
      <c r="J135" s="9">
        <f t="shared" si="30"/>
        <v>0</v>
      </c>
      <c r="K135" s="4">
        <f>'Jogador 1'!K135+'Jogador 2'!K135+'Jogador 3'!K135+'Jogador 4'!K135+'Jogador 5'!K135+'Jogador 6'!K135+'Jogador 7'!K135+'Jogador 8'!K135+'Jogador 9'!K135+'Jogador 10'!K135+'Jogador 11'!K135+'Jogador 12'!K135+'Jogador 13'!K135+'Jogador 14'!K135+'Jogador 15'!K135+'Jogador 16'!K135+'Jogador 17'!K135+'Jogador 18'!K135+'Jogador 19'!K135+'Jogador 20'!K135+'Jogador 21'!K135+'Jogador 22'!K135+'Jogador 23'!K135+'Jogador 24'!K135+'Jogador 25'!K135+'Jogador 26'!K135+'Jogador 27'!K135+'Jogador 28'!K135+'Jogador 29'!K135+'Jogador 30'!K135+'Jogador 31'!K135+'Jogador 32'!K135+'Jogador 33'!K135+'Jogador 34'!K135+'Jogador 35'!K135+'Jogador 36'!K135+'Jogador 37'!K135+'Jogador 38'!K135+'Jogador 39'!K135+'Jogador 40'!K135+'Jogador 41'!K135+'Jogador 42'!K135+'Jogador 43'!K135+'Jogador 44'!K135+'Jogador 45'!K135+'Jogador 46'!K135+'Jogador 47'!K135+'Jogador 48'!K135+'Jogador 49'!K135+'Jogador 50'!K135+'Jogador 51'!K135+'Jogador 52'!K135+'Jogador 53'!K135+'Jogador 54'!K135+'Jogador 55'!K135+'Jogador 56'!K135+'Jogador 57'!K135+'Jogador 58'!K135+'Jogador 59'!K135+'Jogador 60'!K135+'Jogador 61'!K135+'Jogador 62'!K135+'Jogador 63'!K135+'Jogador 64'!K135</f>
        <v>0</v>
      </c>
      <c r="L135" s="9">
        <f t="shared" si="31"/>
        <v>0</v>
      </c>
      <c r="M135" s="4">
        <f>'Jogador 1'!M135+'Jogador 2'!M135+'Jogador 3'!M135+'Jogador 4'!M135+'Jogador 5'!M135+'Jogador 6'!M135+'Jogador 7'!M135+'Jogador 8'!M135+'Jogador 9'!M135+'Jogador 10'!M135+'Jogador 11'!M135+'Jogador 12'!M135+'Jogador 13'!M135+'Jogador 14'!M135+'Jogador 15'!M135+'Jogador 16'!M135+'Jogador 17'!M135+'Jogador 18'!M135+'Jogador 19'!M135+'Jogador 20'!M135+'Jogador 21'!M135+'Jogador 22'!M135+'Jogador 23'!M135+'Jogador 24'!M135+'Jogador 25'!M135+'Jogador 26'!M135+'Jogador 27'!M135+'Jogador 28'!M135+'Jogador 29'!M135+'Jogador 30'!M135+'Jogador 31'!M135+'Jogador 32'!M135+'Jogador 33'!M135+'Jogador 34'!M135+'Jogador 35'!M135+'Jogador 36'!M135+'Jogador 37'!M135+'Jogador 38'!M135+'Jogador 39'!M135+'Jogador 40'!M135+'Jogador 41'!M135+'Jogador 42'!M135+'Jogador 43'!M135+'Jogador 44'!M135+'Jogador 45'!M135+'Jogador 46'!M135+'Jogador 47'!M135+'Jogador 48'!M135+'Jogador 49'!M135+'Jogador 50'!M135+'Jogador 51'!M135+'Jogador 52'!M135+'Jogador 53'!M135+'Jogador 54'!M135+'Jogador 55'!M135+'Jogador 56'!M135+'Jogador 57'!M135+'Jogador 58'!M135+'Jogador 59'!M135+'Jogador 60'!M135+'Jogador 61'!M135+'Jogador 62'!M135+'Jogador 63'!M135+'Jogador 64'!M135</f>
        <v>0</v>
      </c>
      <c r="N135" s="9">
        <f t="shared" si="32"/>
        <v>0</v>
      </c>
      <c r="O135" s="4">
        <f>'Jogador 1'!O135+'Jogador 2'!O135+'Jogador 3'!O135+'Jogador 4'!O135+'Jogador 5'!O135+'Jogador 6'!O135+'Jogador 7'!O135+'Jogador 8'!O135+'Jogador 9'!O135+'Jogador 10'!O135+'Jogador 11'!O135+'Jogador 12'!O135+'Jogador 13'!O135+'Jogador 14'!O135+'Jogador 15'!O135+'Jogador 16'!O135+'Jogador 17'!O135+'Jogador 18'!O135+'Jogador 19'!O135+'Jogador 20'!O135+'Jogador 21'!O135+'Jogador 22'!O135+'Jogador 23'!O135+'Jogador 24'!O135+'Jogador 25'!O135+'Jogador 26'!O135+'Jogador 27'!O135+'Jogador 28'!O135+'Jogador 29'!O135+'Jogador 30'!O135+'Jogador 31'!O135+'Jogador 32'!O135+'Jogador 33'!O135+'Jogador 34'!O135+'Jogador 35'!O135+'Jogador 36'!O135+'Jogador 37'!O135+'Jogador 38'!O135+'Jogador 39'!O135+'Jogador 40'!O135+'Jogador 41'!O135+'Jogador 42'!O135+'Jogador 43'!O135+'Jogador 44'!O135+'Jogador 45'!O135+'Jogador 46'!O135+'Jogador 47'!O135+'Jogador 48'!O135+'Jogador 49'!O135+'Jogador 50'!O135+'Jogador 51'!O135+'Jogador 52'!O135+'Jogador 53'!O135+'Jogador 54'!O135+'Jogador 55'!O135+'Jogador 56'!O135+'Jogador 57'!O135+'Jogador 58'!O135+'Jogador 59'!O135+'Jogador 60'!O135+'Jogador 61'!O135+'Jogador 62'!O135+'Jogador 63'!O135+'Jogador 64'!O135</f>
        <v>0</v>
      </c>
      <c r="P135" s="9">
        <f t="shared" si="33"/>
        <v>0</v>
      </c>
      <c r="Q135" s="4">
        <f>'Jogador 1'!Q135+'Jogador 2'!Q135+'Jogador 3'!Q135+'Jogador 4'!Q135+'Jogador 5'!Q135+'Jogador 6'!Q135+'Jogador 7'!Q135+'Jogador 8'!Q135+'Jogador 9'!Q135+'Jogador 10'!Q135+'Jogador 11'!Q135+'Jogador 12'!Q135+'Jogador 13'!Q135+'Jogador 14'!Q135+'Jogador 15'!Q135+'Jogador 16'!Q135+'Jogador 17'!Q135+'Jogador 18'!Q135+'Jogador 19'!Q135+'Jogador 20'!Q135+'Jogador 21'!Q135+'Jogador 22'!Q135+'Jogador 23'!Q135+'Jogador 24'!Q135+'Jogador 25'!Q135+'Jogador 26'!Q135+'Jogador 27'!Q135+'Jogador 28'!Q135+'Jogador 29'!Q135+'Jogador 30'!Q135+'Jogador 31'!Q135+'Jogador 32'!Q135+'Jogador 33'!Q135+'Jogador 34'!Q135+'Jogador 35'!Q135+'Jogador 36'!Q135+'Jogador 37'!Q135+'Jogador 38'!Q135+'Jogador 39'!Q135+'Jogador 40'!Q135+'Jogador 41'!Q135+'Jogador 42'!Q135+'Jogador 43'!Q135+'Jogador 44'!Q135+'Jogador 45'!Q135+'Jogador 46'!Q135+'Jogador 47'!Q135+'Jogador 48'!Q135+'Jogador 49'!Q135+'Jogador 50'!Q135+'Jogador 51'!Q135+'Jogador 52'!Q135+'Jogador 53'!Q135+'Jogador 54'!Q135+'Jogador 55'!Q135+'Jogador 56'!Q135+'Jogador 57'!Q135+'Jogador 58'!Q135+'Jogador 59'!Q135+'Jogador 60'!Q135+'Jogador 61'!Q135+'Jogador 62'!Q135+'Jogador 63'!Q135+'Jogador 64'!Q135</f>
        <v>0</v>
      </c>
      <c r="R135" s="4">
        <f>'Jogador 1'!R135+'Jogador 2'!R135+'Jogador 3'!R135+'Jogador 4'!R135+'Jogador 5'!R135+'Jogador 6'!R135+'Jogador 7'!R135+'Jogador 8'!R135+'Jogador 9'!R135+'Jogador 10'!R135+'Jogador 11'!R135+'Jogador 12'!R135+'Jogador 13'!R135+'Jogador 14'!R135+'Jogador 15'!R135+'Jogador 16'!R135+'Jogador 17'!R135+'Jogador 18'!R135+'Jogador 19'!R135+'Jogador 20'!R135+'Jogador 21'!R135+'Jogador 22'!R135+'Jogador 23'!R135+'Jogador 24'!R135+'Jogador 25'!R135+'Jogador 26'!R135+'Jogador 27'!R135+'Jogador 28'!R135+'Jogador 29'!R135+'Jogador 30'!R135+'Jogador 31'!R135+'Jogador 32'!R135+'Jogador 33'!R135+'Jogador 34'!R135+'Jogador 35'!R135+'Jogador 36'!R135+'Jogador 37'!R135+'Jogador 38'!R135+'Jogador 39'!R135+'Jogador 40'!R135+'Jogador 41'!R135+'Jogador 42'!R135+'Jogador 43'!R135+'Jogador 44'!R135+'Jogador 45'!R135+'Jogador 46'!R135+'Jogador 47'!R135+'Jogador 48'!R135+'Jogador 49'!R135+'Jogador 50'!R135+'Jogador 51'!R135+'Jogador 52'!R135+'Jogador 53'!R135+'Jogador 54'!R135+'Jogador 55'!R135+'Jogador 56'!R135+'Jogador 57'!R135+'Jogador 58'!R135+'Jogador 59'!R135+'Jogador 60'!R135+'Jogador 61'!R135+'Jogador 62'!R135+'Jogador 63'!R135+'Jogador 64'!R135</f>
        <v>0</v>
      </c>
      <c r="S135" s="4">
        <f>'Jogador 1'!S135+'Jogador 2'!S135+'Jogador 3'!S135+'Jogador 4'!S135+'Jogador 5'!S135+'Jogador 6'!S135+'Jogador 7'!S135+'Jogador 8'!S135+'Jogador 9'!S135+'Jogador 10'!S135+'Jogador 11'!S135+'Jogador 12'!S135+'Jogador 13'!S135+'Jogador 14'!S135+'Jogador 15'!S135+'Jogador 16'!S135+'Jogador 17'!S135+'Jogador 18'!S135+'Jogador 19'!S135+'Jogador 20'!S135+'Jogador 21'!S135+'Jogador 22'!S135+'Jogador 23'!S135+'Jogador 24'!S135+'Jogador 25'!S135+'Jogador 26'!S135+'Jogador 27'!S135+'Jogador 28'!S135+'Jogador 29'!S135+'Jogador 30'!S135+'Jogador 31'!S135+'Jogador 32'!S135+'Jogador 33'!S135+'Jogador 34'!S135+'Jogador 35'!S135+'Jogador 36'!S135+'Jogador 37'!S135+'Jogador 38'!S135+'Jogador 39'!S135+'Jogador 40'!S135+'Jogador 41'!S135+'Jogador 42'!S135+'Jogador 43'!S135+'Jogador 44'!S135+'Jogador 45'!S135+'Jogador 46'!S135+'Jogador 47'!S135+'Jogador 48'!S135+'Jogador 49'!S135+'Jogador 50'!S135+'Jogador 51'!S135+'Jogador 52'!S135+'Jogador 53'!S135+'Jogador 54'!S135+'Jogador 55'!S135+'Jogador 56'!S135+'Jogador 57'!S135+'Jogador 58'!S135+'Jogador 59'!S135+'Jogador 60'!S135+'Jogador 61'!S135+'Jogador 62'!S135+'Jogador 63'!S135+'Jogador 64'!S135</f>
        <v>0</v>
      </c>
      <c r="T135" s="4">
        <f>'Jogador 1'!T135+'Jogador 2'!T135+'Jogador 3'!T135+'Jogador 4'!T135+'Jogador 5'!T135+'Jogador 6'!T135+'Jogador 7'!T135+'Jogador 8'!T135+'Jogador 9'!T135+'Jogador 10'!T135+'Jogador 11'!T135+'Jogador 12'!T135+'Jogador 13'!T135+'Jogador 14'!T135+'Jogador 15'!T135+'Jogador 16'!T135+'Jogador 17'!T135+'Jogador 18'!T135+'Jogador 19'!T135+'Jogador 20'!T135+'Jogador 21'!T135+'Jogador 22'!T135+'Jogador 23'!T135+'Jogador 24'!T135+'Jogador 25'!T135+'Jogador 26'!T135+'Jogador 27'!T135+'Jogador 28'!T135+'Jogador 29'!T135+'Jogador 30'!T135+'Jogador 31'!T135+'Jogador 32'!T135+'Jogador 33'!T135+'Jogador 34'!T135+'Jogador 35'!T135+'Jogador 36'!T135+'Jogador 37'!T135+'Jogador 38'!T135+'Jogador 39'!T135+'Jogador 40'!T135+'Jogador 41'!T135+'Jogador 42'!T135+'Jogador 43'!T135+'Jogador 44'!T135+'Jogador 45'!T135+'Jogador 46'!T135+'Jogador 47'!T135+'Jogador 48'!T135+'Jogador 49'!T135+'Jogador 50'!T135+'Jogador 51'!T135+'Jogador 52'!T135+'Jogador 53'!T135+'Jogador 54'!T135+'Jogador 55'!T135+'Jogador 56'!T135+'Jogador 57'!T135+'Jogador 58'!T135+'Jogador 59'!T135+'Jogador 60'!T135+'Jogador 61'!T135+'Jogador 62'!T135+'Jogador 63'!T135+'Jogador 64'!T135</f>
        <v>0</v>
      </c>
      <c r="U135" s="10">
        <f t="shared" si="34"/>
        <v>0</v>
      </c>
      <c r="V135" s="10">
        <f>IF(C135=0,0,(IF('Jogador 1'!C135=1,'Jogador 1'!$W$8,0)+IF('Jogador 2'!C135=1,'Jogador 2'!$W$8,0)+IF('Jogador 3'!C135=1,'Jogador 3'!$W$8,0)+IF('Jogador 4'!C135=1,'Jogador 4'!$W$8,0)+IF('Jogador 5'!C135=1,'Jogador 5'!$W$8,0)+IF('Jogador 6'!C135=1,'Jogador 6'!$W$8,0)+IF('Jogador 7'!C135=1,'Jogador 7'!$W$8,0)+IF('Jogador 8'!C135=1,'Jogador 8'!$W$8,0)+IF('Jogador 9'!C135=1,'Jogador 9'!$W$8,0)+IF('Jogador 10'!C135=1,'Jogador 10'!$W$8,0)+IF('Jogador 11'!C135=1,'Jogador 11'!$W$8,0)+IF('Jogador 12'!C135=1,'Jogador 12'!$W$8,0)+IF('Jogador 13'!C135=1,'Jogador 13'!$W$8,0)+IF('Jogador 14'!C135=1,'Jogador 14'!$W$8,0)+IF('Jogador 15'!C135=1,'Jogador 15'!$W$8,0)+IF('Jogador 16'!C135=1,'Jogador 16'!$W$8,0)+IF('Jogador 17'!C135=1,'Jogador 17'!$W$8,0)+IF('Jogador 18'!C135=1,'Jogador 18'!$W$8,0)+IF('Jogador 19'!C135=1,'Jogador 19'!$W$8,0)+IF('Jogador 20'!C135=1,'Jogador 20'!$W$8,0)+IF('Jogador 21'!C135=1,'Jogador 21'!$W$8,0)+IF('Jogador 22'!C135=1,'Jogador 22'!$W$8,0)+IF('Jogador 23'!C135=1,'Jogador 23'!$W$8,0)+IF('Jogador 24'!C135=1,'Jogador 24'!$W$8,0)+IF('Jogador 25'!C135=1,'Jogador 25'!$W$8,0)+IF('Jogador 26'!C135=1,'Jogador 26'!$W$8,0)+IF('Jogador 27'!C135=1,'Jogador 27'!$W$8,0)+IF('Jogador 28'!C135=1,'Jogador 28'!$W$8,0)+IF('Jogador 29'!C135=1,'Jogador 29'!$W$8,0)+IF('Jogador 30'!C135=1,'Jogador 30'!$W$8,0)+IF('Jogador 31'!C135=1,'Jogador 31'!$W$8,0)+IF('Jogador 32'!C135=1,'Jogador 32'!$W$8,0)+IF('Jogador 33'!C135=1,'Jogador 33'!$W$8,0)+IF('Jogador 34'!C135=1,'Jogador 34'!$W$8,0)+IF('Jogador 35'!C135=1,'Jogador 35'!$W$8,0) +IF('Jogador 36'!C135=1,'Jogador 36'!$W$8,0)+IF('Jogador 37'!C135=1,'Jogador 37'!$W$8,0)+IF('Jogador 38'!C135=1,'Jogador 38'!$W$8,0)+IF('Jogador 39'!C135=1,'Jogador 39'!$W$8,0)+IF('Jogador 40'!C135=1,'Jogador 40'!$W$8,0)+IF('Jogador 41'!C135=1,'Jogador 41'!$W$8,0)+IF('Jogador 42'!C135=1,'Jogador 42'!$W$8,0)+IF('Jogador 43'!C135=1,'Jogador 43'!$W$8,0)+IF('Jogador 44'!C135=1,'Jogador 44'!$W$8,0)+IF('Jogador 45'!C135=1,'Jogador 45'!$W$8,0)+IF('Jogador 46'!C135=1,'Jogador 46'!$W$8,0)+IF('Jogador 47'!C135=1,'Jogador 47'!$W$8,0)+IF('Jogador 48'!C135=1,'Jogador 48'!$W$8,0)+IF('Jogador 49'!C135=1,'Jogador 49'!$W$8,0)+IF('Jogador 50'!C135=1,'Jogador 50'!$W$8,0)+IF('Jogador 51'!C135=1,'Jogador 51'!$W$8,0)+IF('Jogador 52'!C135=1,'Jogador 52'!$W$8,0)+IF('Jogador 53'!C135=1,'Jogador 53'!$W$8,0)+IF('Jogador 54'!C135=1,'Jogador 54'!$W$8,0)+IF('Jogador 55'!C135=1,'Jogador 55'!$W$8,0)+IF('Jogador 56'!C135=1,'Jogador 56'!$W$8,0)+IF('Jogador 57'!C135=1,'Jogador 57'!$W$8,0)+IF('Jogador 58'!C135=1,'Jogador 58'!$W$8,0)+IF('Jogador 59'!C135=1,'Jogador 59'!$W$8,0)+IF('Jogador 60'!C135=1,'Jogador 60'!$W$8,0)+IF('Jogador 61'!C135=1,'Jogador 61'!$W$8,0)+IF('Jogador 62'!C135=1,'Jogador 62'!$W$8,0)+IF('Jogador 63'!C135=1,'Jogador 63'!$W$8,0)+IF('Jogador 64'!C135=1,'Jogador 64'!$W$8,0))/C135)</f>
        <v>0</v>
      </c>
      <c r="X135" s="4" t="str">
        <f>_xlfn.CONCAT(IF('Jogador 1'!C135=1,_xlfn.CONCAT('Jogador 1'!$W$1,", "),""),IF('Jogador 2'!C135=1,_xlfn.CONCAT('Jogador 2'!$W$1,", "),""),IF('Jogador 3'!C135=1,_xlfn.CONCAT('Jogador 3'!$W$1,", "),""),IF('Jogador 4'!C135=1,_xlfn.CONCAT('Jogador 4'!$W$1,", "),""),IF('Jogador 5'!C135=1,_xlfn.CONCAT('Jogador 5'!$W$1,", "),""),IF('Jogador 6'!C135=1,_xlfn.CONCAT('Jogador 6'!$W$1,", "),""),IF('Jogador 7'!C135=1,_xlfn.CONCAT('Jogador 7'!$W$1,", "),""),IF('Jogador 8'!C135=1,_xlfn.CONCAT('Jogador 8'!$W$1,", "),""),IF('Jogador 9'!C135=1,_xlfn.CONCAT('Jogador 9'!$W$1,", "),""),IF('Jogador 10'!C135=1,_xlfn.CONCAT('Jogador 10'!$W$1,", "),""),IF('Jogador 11'!C135=1,_xlfn.CONCAT('Jogador 11'!$W$1,", "),""),IF('Jogador 12'!C135=1,_xlfn.CONCAT('Jogador 12'!$W$1,", "),""),IF('Jogador 13'!C135=1,_xlfn.CONCAT('Jogador 13'!$W$1,", "),""),IF('Jogador 14'!C135=1,_xlfn.CONCAT('Jogador 14'!$W$1,", "),""),IF('Jogador 15'!C135=1,_xlfn.CONCAT('Jogador 15'!$W$1,", "),""),IF('Jogador 16'!C135=1,_xlfn.CONCAT('Jogador 16'!$W$1,", "),""),IF('Jogador 17'!C135=1,_xlfn.CONCAT('Jogador 17'!$W$1,", "),""),IF('Jogador 18'!C135=1,_xlfn.CONCAT('Jogador 18'!$W$1,", "),""),IF('Jogador 19'!C135=1,_xlfn.CONCAT('Jogador 19'!$W$1,", "),""),IF('Jogador 20'!C135=1,_xlfn.CONCAT('Jogador 20'!$W$1,", "),""),IF('Jogador 21'!C135=1,_xlfn.CONCAT('Jogador 21'!$W$1,", "),""),IF('Jogador 22'!C135=1,_xlfn.CONCAT('Jogador 22'!$W$1,", "),""),IF('Jogador 23'!C135=1,_xlfn.CONCAT('Jogador 23'!$W$1,", "),""),IF('Jogador 24'!C135=1,_xlfn.CONCAT('Jogador 24'!$W$1,", "),""),IF('Jogador 25'!C135=1,_xlfn.CONCAT('Jogador 25'!$W$1,", "),""),IF('Jogador 26'!C135=1,_xlfn.CONCAT('Jogador 26'!$W$1,", "),""),IF('Jogador 27'!C135=1,_xlfn.CONCAT('Jogador 27'!$W$1,", "),""),IF('Jogador 28'!C135=1,_xlfn.CONCAT('Jogador 28'!$W$1,", "),""),IF('Jogador 29'!C135=1,_xlfn.CONCAT('Jogador 29'!$W$1,", "),""),IF('Jogador 30'!C135=1,_xlfn.CONCAT('Jogador 30'!$W$1,", "),""),IF('Jogador 31'!C135=1,_xlfn.CONCAT('Jogador 31'!$W$1,", "),""),IF('Jogador 32'!C135=1,_xlfn.CONCAT('Jogador 32'!$W$1,", "),""),IF('Jogador 33'!C135=1,_xlfn.CONCAT('Jogador 33'!$W$1,", "),""),IF('Jogador 34'!C135=1,_xlfn.CONCAT('Jogador 34'!$W$1,", "),""),IF('Jogador 35'!C135=1,_xlfn.CONCAT('Jogador 35'!$W$1,", "),""),IF('Jogador 36'!C135=1,_xlfn.CONCAT('Jogador 36'!$W$1,", "),""),IF('Jogador 37'!C135=1,_xlfn.CONCAT('Jogador 37'!$W$1,", "),""),IF('Jogador 38'!C135=1,_xlfn.CONCAT('Jogador 38'!$W$1,", "),""),IF('Jogador 39'!C135=1,_xlfn.CONCAT('Jogador 39'!$W$1,", "),""),IF('Jogador 40'!C135=1,_xlfn.CONCAT('Jogador 40'!$W$1,", "),""),IF('Jogador 41'!C135=1,_xlfn.CONCAT('Jogador 41'!$W$1,", "),""),IF('Jogador 42'!C135=1,_xlfn.CONCAT('Jogador 42'!$W$1,", "),""),IF('Jogador 43'!C135=1,_xlfn.CONCAT('Jogador 43'!$W$1,", "),""),IF('Jogador 44'!C135=1,_xlfn.CONCAT('Jogador 44'!$W$1,", "),""),IF('Jogador 45'!C135=1,_xlfn.CONCAT('Jogador 45'!$W$1,", "),""),IF('Jogador 46'!C135=1,_xlfn.CONCAT('Jogador 46'!$W$1,", "),""),IF('Jogador 47'!C135=1,_xlfn.CONCAT('Jogador 47'!$W$1,", "),""),IF('Jogador 48'!C135=1,_xlfn.CONCAT('Jogador 48'!$W$1,", "),""),IF('Jogador 49'!C135=1,_xlfn.CONCAT('Jogador 49'!$W$1,", "),""),IF('Jogador 50'!C135=1,_xlfn.CONCAT('Jogador 50'!$W$1,", "),""),IF('Jogador 51'!C135=1,_xlfn.CONCAT('Jogador 51'!$W$1,", "),""),IF('Jogador 52'!C135=1,_xlfn.CONCAT('Jogador 52'!$W$1,", "),""),IF('Jogador 53'!C135=1,_xlfn.CONCAT('Jogador 53'!$W$1,", "),""),IF('Jogador 54'!C135=1,_xlfn.CONCAT('Jogador 54'!$W$1,", "),""),IF('Jogador 55'!C135=1,_xlfn.CONCAT('Jogador 55'!$W$1,", "),""),IF('Jogador 56'!C135=1,_xlfn.CONCAT('Jogador 56'!$W$1,", "),""),IF('Jogador 57'!C135=1,_xlfn.CONCAT('Jogador 57'!$W$1,", "),""),IF('Jogador 58'!C135=1,_xlfn.CONCAT('Jogador 58'!$W$1,", "),""),IF('Jogador 59'!C135=1,_xlfn.CONCAT('Jogador 59'!$W$1,", "),""),IF('Jogador 60'!C135=1,_xlfn.CONCAT('Jogador 60'!$W$1,", "),""),IF('Jogador 61'!C135=1,_xlfn.CONCAT('Jogador 61'!$W$1,", "),""),IF('Jogador 62'!C135=1,_xlfn.CONCAT('Jogador 62'!$W$1,", "),""),IF('Jogador 63'!C135=1,_xlfn.CONCAT('Jogador 63'!$W$1,", "),""),IF('Jogador 64'!C135=1,_xlfn.CONCAT('Jogador 64'!$W$1,", "),""))</f>
        <v/>
      </c>
      <c r="Y135" s="4" t="str">
        <f>_xlfn.CONCAT(IF('Jogador 1'!D135=1,_xlfn.CONCAT('Jogador 1'!$W$1,", "),""),IF('Jogador 2'!D135=1,_xlfn.CONCAT('Jogador 2'!$W$1,", "),""),IF('Jogador 3'!D135=1,_xlfn.CONCAT('Jogador 3'!$W$1,", "),""),IF('Jogador 4'!D135=1,_xlfn.CONCAT('Jogador 4'!$W$1,", "),""),IF('Jogador 5'!D135=1,_xlfn.CONCAT('Jogador 5'!$W$1,", "),""),IF('Jogador 6'!D135=1,_xlfn.CONCAT('Jogador 6'!$W$1,", "),""),IF('Jogador 7'!D135=1,_xlfn.CONCAT('Jogador 7'!$W$1,", "),""),IF('Jogador 8'!D135=1,_xlfn.CONCAT('Jogador 8'!$W$1,", "),""),IF('Jogador 9'!D135=1,_xlfn.CONCAT('Jogador 9'!$W$1,", "),""),IF('Jogador 10'!D135=1,_xlfn.CONCAT('Jogador 10'!$W$1,", "),""),IF('Jogador 11'!D135=1,_xlfn.CONCAT('Jogador 11'!$W$1,", "),""),IF('Jogador 12'!D135=1,_xlfn.CONCAT('Jogador 12'!$W$1,", "),""),IF('Jogador 13'!D135=1,_xlfn.CONCAT('Jogador 13'!$W$1,", "),""),IF('Jogador 14'!D135=1,_xlfn.CONCAT('Jogador 14'!$W$1,", "),""),IF('Jogador 15'!D135=1,_xlfn.CONCAT('Jogador 15'!$W$1,", "),""),IF('Jogador 16'!D135=1,_xlfn.CONCAT('Jogador 16'!$W$1,", "),""),IF('Jogador 17'!D135=1,_xlfn.CONCAT('Jogador 17'!$W$1,", "),""),IF('Jogador 18'!D135=1,_xlfn.CONCAT('Jogador 18'!$W$1,", "),""),IF('Jogador 19'!D135=1,_xlfn.CONCAT('Jogador 19'!$W$1,", "),""),IF('Jogador 20'!D135=1,_xlfn.CONCAT('Jogador 20'!$W$1,", "),""),IF('Jogador 21'!D135=1,_xlfn.CONCAT('Jogador 21'!$W$1,", "),""),IF('Jogador 22'!D135=1,_xlfn.CONCAT('Jogador 22'!$W$1,", "),""),IF('Jogador 23'!D135=1,_xlfn.CONCAT('Jogador 23'!$W$1,", "),""),IF('Jogador 24'!D135=1,_xlfn.CONCAT('Jogador 24'!$W$1,", "),""),IF('Jogador 25'!D135=1,_xlfn.CONCAT('Jogador 25'!$W$1,", "),""),IF('Jogador 26'!D135=1,_xlfn.CONCAT('Jogador 26'!$W$1,", "),""),IF('Jogador 27'!D135=1,_xlfn.CONCAT('Jogador 27'!$W$1,", "),""),IF('Jogador 28'!D135=1,_xlfn.CONCAT('Jogador 28'!$W$1,", "),""),IF('Jogador 29'!D135=1,_xlfn.CONCAT('Jogador 29'!$W$1,", "),""),IF('Jogador 30'!D135=1,_xlfn.CONCAT('Jogador 30'!$W$1,", "),""),IF('Jogador 31'!D135=1,_xlfn.CONCAT('Jogador 31'!$W$1,", "),""),IF('Jogador 32'!D135=1,_xlfn.CONCAT('Jogador 32'!$W$1,", "),""),IF('Jogador 33'!D135=1,_xlfn.CONCAT('Jogador 33'!$W$1,", "),""),IF('Jogador 34'!D135=1,_xlfn.CONCAT('Jogador 34'!$W$1,", "),""),IF('Jogador 35'!D135=1,_xlfn.CONCAT('Jogador 35'!$W$1,", "),""),IF('Jogador 36'!D135=1,_xlfn.CONCAT('Jogador 36'!$W$1,", "),""),IF('Jogador 37'!D135=1,_xlfn.CONCAT('Jogador 37'!$W$1,", "),""),IF('Jogador 38'!D135=1,_xlfn.CONCAT('Jogador 38'!$W$1,", "),""),IF('Jogador 39'!D135=1,_xlfn.CONCAT('Jogador 39'!$W$1,", "),""),IF('Jogador 40'!D135=1,_xlfn.CONCAT('Jogador 40'!$W$1,", "),""),IF('Jogador 41'!D135=1,_xlfn.CONCAT('Jogador 41'!$W$1,", "),""),IF('Jogador 42'!D135=1,_xlfn.CONCAT('Jogador 42'!$W$1,", "),""),IF('Jogador 43'!D135=1,_xlfn.CONCAT('Jogador 43'!$W$1,", "),""),IF('Jogador 44'!D135=1,_xlfn.CONCAT('Jogador 44'!$W$1,", "),""),IF('Jogador 45'!D135=1,_xlfn.CONCAT('Jogador 45'!$W$1,", "),""),IF('Jogador 46'!D135=1,_xlfn.CONCAT('Jogador 46'!$W$1,", "),""),IF('Jogador 47'!D135=1,_xlfn.CONCAT('Jogador 47'!$W$1,", "),""),IF('Jogador 48'!D135=1,_xlfn.CONCAT('Jogador 48'!$W$1,", "),""),IF('Jogador 49'!D135=1,_xlfn.CONCAT('Jogador 49'!$W$1,", "),""),IF('Jogador 50'!D135=1,_xlfn.CONCAT('Jogador 50'!$W$1,", "),""),IF('Jogador 51'!D135=1,_xlfn.CONCAT('Jogador 51'!$W$1,", "),""),IF('Jogador 52'!D135=1,_xlfn.CONCAT('Jogador 52'!$W$1,", "),""),IF('Jogador 53'!D135=1,_xlfn.CONCAT('Jogador 53'!$W$1,", "),""),IF('Jogador 54'!D135=1,_xlfn.CONCAT('Jogador 54'!$W$1,", "),""),IF('Jogador 55'!D135=1,_xlfn.CONCAT('Jogador 55'!$W$1,", "),""),IF('Jogador 56'!D135=1,_xlfn.CONCAT('Jogador 56'!$W$1,", "),""),IF('Jogador 57'!D135=1,_xlfn.CONCAT('Jogador 57'!$W$1,", "),""),IF('Jogador 58'!D135=1,_xlfn.CONCAT('Jogador 58'!$W$1,", "),""),IF('Jogador 59'!D135=1,_xlfn.CONCAT('Jogador 59'!$W$1,", "),""),IF('Jogador 60'!D135=1,_xlfn.CONCAT('Jogador 60'!$W$1,", "),""),IF('Jogador 61'!D135=1,_xlfn.CONCAT('Jogador 61'!$W$1,", "),""),IF('Jogador 62'!D135=1,_xlfn.CONCAT('Jogador 62'!$W$1,", "),""),IF('Jogador 63'!D135=1,_xlfn.CONCAT('Jogador 63'!$W$1,", "),""),IF('Jogador 64'!D135=1,_xlfn.CONCAT('Jogador 64'!$W$1,", "),""))</f>
        <v/>
      </c>
    </row>
    <row r="136" spans="1:25" x14ac:dyDescent="0.3">
      <c r="A136" s="4" t="s">
        <v>2</v>
      </c>
      <c r="B136" s="4">
        <f>'Jogador 1'!B136+'Jogador 2'!B136+'Jogador 3'!B136+'Jogador 4'!B136+'Jogador 5'!B136+'Jogador 6'!B136+'Jogador 7'!B136+'Jogador 8'!B136+'Jogador 9'!B136+'Jogador 10'!B136+'Jogador 11'!B136+'Jogador 12'!B136+'Jogador 13'!B136+'Jogador 14'!B136+'Jogador 15'!B136+'Jogador 16'!B136+'Jogador 17'!B136+'Jogador 18'!B136+'Jogador 19'!B136+'Jogador 20'!B136+'Jogador 21'!B136+'Jogador 22'!B136+'Jogador 23'!B136+'Jogador 24'!B136+'Jogador 25'!B136+'Jogador 26'!B136+'Jogador 27'!B136+'Jogador 28'!B136+'Jogador 29'!B136+'Jogador 30'!B136+'Jogador 31'!B136+'Jogador 32'!B136+'Jogador 33'!B136+'Jogador 34'!B136+'Jogador 35'!B136+'Jogador 36'!B136+'Jogador 37'!B136+'Jogador 38'!B136+'Jogador 39'!B136+'Jogador 40'!B136+'Jogador 41'!B136+'Jogador 42'!B136+'Jogador 43'!B136+'Jogador 44'!B136+'Jogador 45'!B136+'Jogador 46'!B136+'Jogador 47'!B136+'Jogador 48'!B136+'Jogador 49'!B136+'Jogador 50'!B136+'Jogador 51'!B136+'Jogador 52'!B136+'Jogador 53'!B136+'Jogador 54'!B136+'Jogador 55'!B136+'Jogador 56'!B136+'Jogador 57'!B136+'Jogador 58'!B136+'Jogador 59'!B136+'Jogador 60'!B136+'Jogador 61'!B136+'Jogador 62'!B136+'Jogador 63'!B136+'Jogador 64'!B136</f>
        <v>0</v>
      </c>
      <c r="C136" s="4">
        <f>'Jogador 1'!C136+'Jogador 2'!C136+'Jogador 3'!C136+'Jogador 4'!C136+'Jogador 5'!C136+'Jogador 6'!C136+'Jogador 7'!C136+'Jogador 8'!C136+'Jogador 9'!C136+'Jogador 10'!C136+'Jogador 11'!C136+'Jogador 12'!C136+'Jogador 13'!C136+'Jogador 14'!C136+'Jogador 15'!C136+'Jogador 16'!C136+'Jogador 17'!C136+'Jogador 18'!C136+'Jogador 19'!C136+'Jogador 20'!C136+'Jogador 21'!C136+'Jogador 22'!C136+'Jogador 23'!C136+'Jogador 24'!C136+'Jogador 25'!C136+'Jogador 26'!C136+'Jogador 27'!C136+'Jogador 28'!C136+'Jogador 29'!C136+'Jogador 30'!C136+'Jogador 31'!C136+'Jogador 32'!C136+'Jogador 33'!C136+'Jogador 34'!C136+'Jogador 35'!C136+'Jogador 36'!C136+'Jogador 37'!C136+'Jogador 38'!C136+'Jogador 39'!C136+'Jogador 40'!C136+'Jogador 41'!C136+'Jogador 42'!C136+'Jogador 43'!C136+'Jogador 44'!C136+'Jogador 45'!C136+'Jogador 46'!C136+'Jogador 47'!C136+'Jogador 48'!C136+'Jogador 49'!C136+'Jogador 50'!C136+'Jogador 51'!C136+'Jogador 52'!C136+'Jogador 53'!C136+'Jogador 54'!C136+'Jogador 55'!C136+'Jogador 56'!C136+'Jogador 57'!C136+'Jogador 58'!C136+'Jogador 59'!C136+'Jogador 60'!C136+'Jogador 61'!C136+'Jogador 62'!C136+'Jogador 63'!C136+'Jogador 64'!C136</f>
        <v>0</v>
      </c>
      <c r="D136" s="4">
        <f>'Jogador 1'!D136+'Jogador 2'!D136+'Jogador 3'!D136+'Jogador 4'!D136+'Jogador 5'!D136+'Jogador 6'!D136+'Jogador 7'!D136+'Jogador 8'!D136+'Jogador 9'!D136+'Jogador 10'!D136+'Jogador 11'!D136+'Jogador 12'!D136+'Jogador 13'!D136+'Jogador 14'!D136+'Jogador 15'!D136+'Jogador 16'!D136+'Jogador 17'!D136+'Jogador 18'!D136+'Jogador 19'!D136+'Jogador 20'!D136+'Jogador 21'!D136+'Jogador 22'!D136+'Jogador 23'!D136+'Jogador 24'!D136+'Jogador 25'!D136+'Jogador 26'!D136+'Jogador 27'!D136+'Jogador 28'!D136+'Jogador 29'!D136+'Jogador 30'!D136+'Jogador 31'!D136+'Jogador 32'!D136+'Jogador 33'!D136+'Jogador 34'!D136+'Jogador 35'!D136+'Jogador 36'!D136+'Jogador 37'!D136+'Jogador 38'!D136+'Jogador 39'!D136+'Jogador 40'!D136+'Jogador 41'!D136+'Jogador 42'!D136+'Jogador 43'!D136+'Jogador 44'!D136+'Jogador 45'!D136+'Jogador 46'!D136+'Jogador 47'!D136+'Jogador 48'!D136+'Jogador 49'!D136+'Jogador 50'!D136+'Jogador 51'!D136+'Jogador 52'!D136+'Jogador 53'!D136+'Jogador 54'!D136+'Jogador 55'!D136+'Jogador 56'!D136+'Jogador 57'!D136+'Jogador 58'!D136+'Jogador 59'!D136+'Jogador 60'!D136+'Jogador 61'!D136+'Jogador 62'!D136+'Jogador 63'!D136+'Jogador 64'!D136</f>
        <v>0</v>
      </c>
      <c r="E136" s="4">
        <f>'Jogador 1'!E136+'Jogador 2'!E136+'Jogador 3'!E136+'Jogador 4'!E136+'Jogador 5'!E136+'Jogador 6'!E136+'Jogador 7'!E136+'Jogador 8'!E136+'Jogador 9'!E136+'Jogador 10'!E136+'Jogador 11'!E136+'Jogador 12'!E136+'Jogador 13'!E136+'Jogador 14'!E136+'Jogador 15'!E136+'Jogador 16'!E136+'Jogador 17'!E136+'Jogador 18'!E136+'Jogador 19'!E136+'Jogador 20'!E136+'Jogador 21'!E136+'Jogador 22'!E136+'Jogador 23'!E136+'Jogador 24'!E136+'Jogador 25'!E136+'Jogador 26'!E136+'Jogador 27'!E136+'Jogador 28'!E136+'Jogador 29'!E136+'Jogador 30'!E136+'Jogador 31'!E136+'Jogador 32'!E136+'Jogador 33'!E136+'Jogador 34'!E136+'Jogador 35'!E136+'Jogador 36'!E136+'Jogador 37'!E136+'Jogador 38'!E136+'Jogador 39'!E136+'Jogador 40'!E136+'Jogador 41'!E136+'Jogador 42'!E136+'Jogador 43'!E136+'Jogador 44'!E136+'Jogador 45'!E136+'Jogador 46'!E136+'Jogador 47'!E136+'Jogador 48'!E136+'Jogador 49'!E136+'Jogador 50'!E136+'Jogador 51'!E136+'Jogador 52'!E136+'Jogador 53'!E136+'Jogador 54'!E136+'Jogador 55'!E136+'Jogador 56'!E136+'Jogador 57'!E136+'Jogador 58'!E136+'Jogador 59'!E136+'Jogador 60'!E136+'Jogador 61'!E136+'Jogador 62'!E136+'Jogador 63'!E136+'Jogador 64'!E136</f>
        <v>0</v>
      </c>
      <c r="F136" s="9">
        <f t="shared" si="28"/>
        <v>0</v>
      </c>
      <c r="G136" s="4">
        <f>'Jogador 1'!G136+'Jogador 2'!G136+'Jogador 3'!G136+'Jogador 4'!G136+'Jogador 5'!G136+'Jogador 6'!G136+'Jogador 7'!G136+'Jogador 8'!G136+'Jogador 9'!G136+'Jogador 10'!G136+'Jogador 11'!G136+'Jogador 12'!G136+'Jogador 13'!G136+'Jogador 14'!G136+'Jogador 15'!G136+'Jogador 16'!G136+'Jogador 17'!G136+'Jogador 18'!G136+'Jogador 19'!G136+'Jogador 20'!G136+'Jogador 21'!G136+'Jogador 22'!G136+'Jogador 23'!G136+'Jogador 24'!G136+'Jogador 25'!G136+'Jogador 26'!G136+'Jogador 27'!G136+'Jogador 28'!G136+'Jogador 29'!G136+'Jogador 30'!G136+'Jogador 31'!G136+'Jogador 32'!G136+'Jogador 33'!G136+'Jogador 34'!G136+'Jogador 35'!G136+'Jogador 36'!G136+'Jogador 37'!G136+'Jogador 38'!G136+'Jogador 39'!G136+'Jogador 40'!G136+'Jogador 41'!G136+'Jogador 42'!G136+'Jogador 43'!G136+'Jogador 44'!G136+'Jogador 45'!G136+'Jogador 46'!G136+'Jogador 47'!G136+'Jogador 48'!G136+'Jogador 49'!G136+'Jogador 50'!G136+'Jogador 51'!G136+'Jogador 52'!G136+'Jogador 53'!G136+'Jogador 54'!G136+'Jogador 55'!G136+'Jogador 56'!G136+'Jogador 57'!G136+'Jogador 58'!G136+'Jogador 59'!G136+'Jogador 60'!G136+'Jogador 61'!G136+'Jogador 62'!G136+'Jogador 63'!G136+'Jogador 64'!G136</f>
        <v>0</v>
      </c>
      <c r="H136" s="9">
        <f t="shared" si="29"/>
        <v>0</v>
      </c>
      <c r="I136" s="4">
        <f>'Jogador 1'!I136+'Jogador 2'!I136+'Jogador 3'!I136+'Jogador 4'!I136+'Jogador 5'!I136+'Jogador 6'!I136+'Jogador 7'!I136+'Jogador 8'!I136+'Jogador 9'!I136+'Jogador 10'!I136+'Jogador 11'!I136+'Jogador 12'!I136+'Jogador 13'!I136+'Jogador 14'!I136+'Jogador 15'!I136+'Jogador 16'!I136+'Jogador 17'!I136+'Jogador 18'!I136+'Jogador 19'!I136+'Jogador 20'!I136+'Jogador 21'!I136+'Jogador 22'!I136+'Jogador 23'!I136+'Jogador 24'!I136+'Jogador 25'!I136+'Jogador 26'!I136+'Jogador 27'!I136+'Jogador 28'!I136+'Jogador 29'!I136+'Jogador 30'!I136+'Jogador 31'!I136+'Jogador 32'!I136+'Jogador 33'!I136+'Jogador 34'!I136+'Jogador 35'!I136+'Jogador 36'!I136+'Jogador 37'!I136+'Jogador 38'!I136+'Jogador 39'!I136+'Jogador 40'!I136+'Jogador 41'!I136+'Jogador 42'!I136+'Jogador 43'!I136+'Jogador 44'!I136+'Jogador 45'!I136+'Jogador 46'!I136+'Jogador 47'!I136+'Jogador 48'!I136+'Jogador 49'!I136+'Jogador 50'!I136+'Jogador 51'!I136+'Jogador 52'!I136+'Jogador 53'!I136+'Jogador 54'!I136+'Jogador 55'!I136+'Jogador 56'!I136+'Jogador 57'!I136+'Jogador 58'!I136+'Jogador 59'!I136+'Jogador 60'!I136+'Jogador 61'!I136+'Jogador 62'!I136+'Jogador 63'!I136+'Jogador 64'!I136</f>
        <v>0</v>
      </c>
      <c r="J136" s="9">
        <f t="shared" si="30"/>
        <v>0</v>
      </c>
      <c r="K136" s="4">
        <f>'Jogador 1'!K136+'Jogador 2'!K136+'Jogador 3'!K136+'Jogador 4'!K136+'Jogador 5'!K136+'Jogador 6'!K136+'Jogador 7'!K136+'Jogador 8'!K136+'Jogador 9'!K136+'Jogador 10'!K136+'Jogador 11'!K136+'Jogador 12'!K136+'Jogador 13'!K136+'Jogador 14'!K136+'Jogador 15'!K136+'Jogador 16'!K136+'Jogador 17'!K136+'Jogador 18'!K136+'Jogador 19'!K136+'Jogador 20'!K136+'Jogador 21'!K136+'Jogador 22'!K136+'Jogador 23'!K136+'Jogador 24'!K136+'Jogador 25'!K136+'Jogador 26'!K136+'Jogador 27'!K136+'Jogador 28'!K136+'Jogador 29'!K136+'Jogador 30'!K136+'Jogador 31'!K136+'Jogador 32'!K136+'Jogador 33'!K136+'Jogador 34'!K136+'Jogador 35'!K136+'Jogador 36'!K136+'Jogador 37'!K136+'Jogador 38'!K136+'Jogador 39'!K136+'Jogador 40'!K136+'Jogador 41'!K136+'Jogador 42'!K136+'Jogador 43'!K136+'Jogador 44'!K136+'Jogador 45'!K136+'Jogador 46'!K136+'Jogador 47'!K136+'Jogador 48'!K136+'Jogador 49'!K136+'Jogador 50'!K136+'Jogador 51'!K136+'Jogador 52'!K136+'Jogador 53'!K136+'Jogador 54'!K136+'Jogador 55'!K136+'Jogador 56'!K136+'Jogador 57'!K136+'Jogador 58'!K136+'Jogador 59'!K136+'Jogador 60'!K136+'Jogador 61'!K136+'Jogador 62'!K136+'Jogador 63'!K136+'Jogador 64'!K136</f>
        <v>0</v>
      </c>
      <c r="L136" s="9">
        <f t="shared" si="31"/>
        <v>0</v>
      </c>
      <c r="M136" s="4">
        <f>'Jogador 1'!M136+'Jogador 2'!M136+'Jogador 3'!M136+'Jogador 4'!M136+'Jogador 5'!M136+'Jogador 6'!M136+'Jogador 7'!M136+'Jogador 8'!M136+'Jogador 9'!M136+'Jogador 10'!M136+'Jogador 11'!M136+'Jogador 12'!M136+'Jogador 13'!M136+'Jogador 14'!M136+'Jogador 15'!M136+'Jogador 16'!M136+'Jogador 17'!M136+'Jogador 18'!M136+'Jogador 19'!M136+'Jogador 20'!M136+'Jogador 21'!M136+'Jogador 22'!M136+'Jogador 23'!M136+'Jogador 24'!M136+'Jogador 25'!M136+'Jogador 26'!M136+'Jogador 27'!M136+'Jogador 28'!M136+'Jogador 29'!M136+'Jogador 30'!M136+'Jogador 31'!M136+'Jogador 32'!M136+'Jogador 33'!M136+'Jogador 34'!M136+'Jogador 35'!M136+'Jogador 36'!M136+'Jogador 37'!M136+'Jogador 38'!M136+'Jogador 39'!M136+'Jogador 40'!M136+'Jogador 41'!M136+'Jogador 42'!M136+'Jogador 43'!M136+'Jogador 44'!M136+'Jogador 45'!M136+'Jogador 46'!M136+'Jogador 47'!M136+'Jogador 48'!M136+'Jogador 49'!M136+'Jogador 50'!M136+'Jogador 51'!M136+'Jogador 52'!M136+'Jogador 53'!M136+'Jogador 54'!M136+'Jogador 55'!M136+'Jogador 56'!M136+'Jogador 57'!M136+'Jogador 58'!M136+'Jogador 59'!M136+'Jogador 60'!M136+'Jogador 61'!M136+'Jogador 62'!M136+'Jogador 63'!M136+'Jogador 64'!M136</f>
        <v>0</v>
      </c>
      <c r="N136" s="9">
        <f t="shared" si="32"/>
        <v>0</v>
      </c>
      <c r="O136" s="4">
        <f>'Jogador 1'!O136+'Jogador 2'!O136+'Jogador 3'!O136+'Jogador 4'!O136+'Jogador 5'!O136+'Jogador 6'!O136+'Jogador 7'!O136+'Jogador 8'!O136+'Jogador 9'!O136+'Jogador 10'!O136+'Jogador 11'!O136+'Jogador 12'!O136+'Jogador 13'!O136+'Jogador 14'!O136+'Jogador 15'!O136+'Jogador 16'!O136+'Jogador 17'!O136+'Jogador 18'!O136+'Jogador 19'!O136+'Jogador 20'!O136+'Jogador 21'!O136+'Jogador 22'!O136+'Jogador 23'!O136+'Jogador 24'!O136+'Jogador 25'!O136+'Jogador 26'!O136+'Jogador 27'!O136+'Jogador 28'!O136+'Jogador 29'!O136+'Jogador 30'!O136+'Jogador 31'!O136+'Jogador 32'!O136+'Jogador 33'!O136+'Jogador 34'!O136+'Jogador 35'!O136+'Jogador 36'!O136+'Jogador 37'!O136+'Jogador 38'!O136+'Jogador 39'!O136+'Jogador 40'!O136+'Jogador 41'!O136+'Jogador 42'!O136+'Jogador 43'!O136+'Jogador 44'!O136+'Jogador 45'!O136+'Jogador 46'!O136+'Jogador 47'!O136+'Jogador 48'!O136+'Jogador 49'!O136+'Jogador 50'!O136+'Jogador 51'!O136+'Jogador 52'!O136+'Jogador 53'!O136+'Jogador 54'!O136+'Jogador 55'!O136+'Jogador 56'!O136+'Jogador 57'!O136+'Jogador 58'!O136+'Jogador 59'!O136+'Jogador 60'!O136+'Jogador 61'!O136+'Jogador 62'!O136+'Jogador 63'!O136+'Jogador 64'!O136</f>
        <v>0</v>
      </c>
      <c r="P136" s="9">
        <f t="shared" si="33"/>
        <v>0</v>
      </c>
      <c r="Q136" s="4">
        <f>'Jogador 1'!Q136+'Jogador 2'!Q136+'Jogador 3'!Q136+'Jogador 4'!Q136+'Jogador 5'!Q136+'Jogador 6'!Q136+'Jogador 7'!Q136+'Jogador 8'!Q136+'Jogador 9'!Q136+'Jogador 10'!Q136+'Jogador 11'!Q136+'Jogador 12'!Q136+'Jogador 13'!Q136+'Jogador 14'!Q136+'Jogador 15'!Q136+'Jogador 16'!Q136+'Jogador 17'!Q136+'Jogador 18'!Q136+'Jogador 19'!Q136+'Jogador 20'!Q136+'Jogador 21'!Q136+'Jogador 22'!Q136+'Jogador 23'!Q136+'Jogador 24'!Q136+'Jogador 25'!Q136+'Jogador 26'!Q136+'Jogador 27'!Q136+'Jogador 28'!Q136+'Jogador 29'!Q136+'Jogador 30'!Q136+'Jogador 31'!Q136+'Jogador 32'!Q136+'Jogador 33'!Q136+'Jogador 34'!Q136+'Jogador 35'!Q136+'Jogador 36'!Q136+'Jogador 37'!Q136+'Jogador 38'!Q136+'Jogador 39'!Q136+'Jogador 40'!Q136+'Jogador 41'!Q136+'Jogador 42'!Q136+'Jogador 43'!Q136+'Jogador 44'!Q136+'Jogador 45'!Q136+'Jogador 46'!Q136+'Jogador 47'!Q136+'Jogador 48'!Q136+'Jogador 49'!Q136+'Jogador 50'!Q136+'Jogador 51'!Q136+'Jogador 52'!Q136+'Jogador 53'!Q136+'Jogador 54'!Q136+'Jogador 55'!Q136+'Jogador 56'!Q136+'Jogador 57'!Q136+'Jogador 58'!Q136+'Jogador 59'!Q136+'Jogador 60'!Q136+'Jogador 61'!Q136+'Jogador 62'!Q136+'Jogador 63'!Q136+'Jogador 64'!Q136</f>
        <v>0</v>
      </c>
      <c r="R136" s="4">
        <f>'Jogador 1'!R136+'Jogador 2'!R136+'Jogador 3'!R136+'Jogador 4'!R136+'Jogador 5'!R136+'Jogador 6'!R136+'Jogador 7'!R136+'Jogador 8'!R136+'Jogador 9'!R136+'Jogador 10'!R136+'Jogador 11'!R136+'Jogador 12'!R136+'Jogador 13'!R136+'Jogador 14'!R136+'Jogador 15'!R136+'Jogador 16'!R136+'Jogador 17'!R136+'Jogador 18'!R136+'Jogador 19'!R136+'Jogador 20'!R136+'Jogador 21'!R136+'Jogador 22'!R136+'Jogador 23'!R136+'Jogador 24'!R136+'Jogador 25'!R136+'Jogador 26'!R136+'Jogador 27'!R136+'Jogador 28'!R136+'Jogador 29'!R136+'Jogador 30'!R136+'Jogador 31'!R136+'Jogador 32'!R136+'Jogador 33'!R136+'Jogador 34'!R136+'Jogador 35'!R136+'Jogador 36'!R136+'Jogador 37'!R136+'Jogador 38'!R136+'Jogador 39'!R136+'Jogador 40'!R136+'Jogador 41'!R136+'Jogador 42'!R136+'Jogador 43'!R136+'Jogador 44'!R136+'Jogador 45'!R136+'Jogador 46'!R136+'Jogador 47'!R136+'Jogador 48'!R136+'Jogador 49'!R136+'Jogador 50'!R136+'Jogador 51'!R136+'Jogador 52'!R136+'Jogador 53'!R136+'Jogador 54'!R136+'Jogador 55'!R136+'Jogador 56'!R136+'Jogador 57'!R136+'Jogador 58'!R136+'Jogador 59'!R136+'Jogador 60'!R136+'Jogador 61'!R136+'Jogador 62'!R136+'Jogador 63'!R136+'Jogador 64'!R136</f>
        <v>0</v>
      </c>
      <c r="S136" s="4">
        <f>'Jogador 1'!S136+'Jogador 2'!S136+'Jogador 3'!S136+'Jogador 4'!S136+'Jogador 5'!S136+'Jogador 6'!S136+'Jogador 7'!S136+'Jogador 8'!S136+'Jogador 9'!S136+'Jogador 10'!S136+'Jogador 11'!S136+'Jogador 12'!S136+'Jogador 13'!S136+'Jogador 14'!S136+'Jogador 15'!S136+'Jogador 16'!S136+'Jogador 17'!S136+'Jogador 18'!S136+'Jogador 19'!S136+'Jogador 20'!S136+'Jogador 21'!S136+'Jogador 22'!S136+'Jogador 23'!S136+'Jogador 24'!S136+'Jogador 25'!S136+'Jogador 26'!S136+'Jogador 27'!S136+'Jogador 28'!S136+'Jogador 29'!S136+'Jogador 30'!S136+'Jogador 31'!S136+'Jogador 32'!S136+'Jogador 33'!S136+'Jogador 34'!S136+'Jogador 35'!S136+'Jogador 36'!S136+'Jogador 37'!S136+'Jogador 38'!S136+'Jogador 39'!S136+'Jogador 40'!S136+'Jogador 41'!S136+'Jogador 42'!S136+'Jogador 43'!S136+'Jogador 44'!S136+'Jogador 45'!S136+'Jogador 46'!S136+'Jogador 47'!S136+'Jogador 48'!S136+'Jogador 49'!S136+'Jogador 50'!S136+'Jogador 51'!S136+'Jogador 52'!S136+'Jogador 53'!S136+'Jogador 54'!S136+'Jogador 55'!S136+'Jogador 56'!S136+'Jogador 57'!S136+'Jogador 58'!S136+'Jogador 59'!S136+'Jogador 60'!S136+'Jogador 61'!S136+'Jogador 62'!S136+'Jogador 63'!S136+'Jogador 64'!S136</f>
        <v>0</v>
      </c>
      <c r="T136" s="4">
        <f>'Jogador 1'!T136+'Jogador 2'!T136+'Jogador 3'!T136+'Jogador 4'!T136+'Jogador 5'!T136+'Jogador 6'!T136+'Jogador 7'!T136+'Jogador 8'!T136+'Jogador 9'!T136+'Jogador 10'!T136+'Jogador 11'!T136+'Jogador 12'!T136+'Jogador 13'!T136+'Jogador 14'!T136+'Jogador 15'!T136+'Jogador 16'!T136+'Jogador 17'!T136+'Jogador 18'!T136+'Jogador 19'!T136+'Jogador 20'!T136+'Jogador 21'!T136+'Jogador 22'!T136+'Jogador 23'!T136+'Jogador 24'!T136+'Jogador 25'!T136+'Jogador 26'!T136+'Jogador 27'!T136+'Jogador 28'!T136+'Jogador 29'!T136+'Jogador 30'!T136+'Jogador 31'!T136+'Jogador 32'!T136+'Jogador 33'!T136+'Jogador 34'!T136+'Jogador 35'!T136+'Jogador 36'!T136+'Jogador 37'!T136+'Jogador 38'!T136+'Jogador 39'!T136+'Jogador 40'!T136+'Jogador 41'!T136+'Jogador 42'!T136+'Jogador 43'!T136+'Jogador 44'!T136+'Jogador 45'!T136+'Jogador 46'!T136+'Jogador 47'!T136+'Jogador 48'!T136+'Jogador 49'!T136+'Jogador 50'!T136+'Jogador 51'!T136+'Jogador 52'!T136+'Jogador 53'!T136+'Jogador 54'!T136+'Jogador 55'!T136+'Jogador 56'!T136+'Jogador 57'!T136+'Jogador 58'!T136+'Jogador 59'!T136+'Jogador 60'!T136+'Jogador 61'!T136+'Jogador 62'!T136+'Jogador 63'!T136+'Jogador 64'!T136</f>
        <v>0</v>
      </c>
      <c r="U136" s="10">
        <f t="shared" si="34"/>
        <v>0</v>
      </c>
      <c r="V136" s="10">
        <f>IF(C136=0,0,(IF('Jogador 1'!C136=1,'Jogador 1'!$W$8,0)+IF('Jogador 2'!C136=1,'Jogador 2'!$W$8,0)+IF('Jogador 3'!C136=1,'Jogador 3'!$W$8,0)+IF('Jogador 4'!C136=1,'Jogador 4'!$W$8,0)+IF('Jogador 5'!C136=1,'Jogador 5'!$W$8,0)+IF('Jogador 6'!C136=1,'Jogador 6'!$W$8,0)+IF('Jogador 7'!C136=1,'Jogador 7'!$W$8,0)+IF('Jogador 8'!C136=1,'Jogador 8'!$W$8,0)+IF('Jogador 9'!C136=1,'Jogador 9'!$W$8,0)+IF('Jogador 10'!C136=1,'Jogador 10'!$W$8,0)+IF('Jogador 11'!C136=1,'Jogador 11'!$W$8,0)+IF('Jogador 12'!C136=1,'Jogador 12'!$W$8,0)+IF('Jogador 13'!C136=1,'Jogador 13'!$W$8,0)+IF('Jogador 14'!C136=1,'Jogador 14'!$W$8,0)+IF('Jogador 15'!C136=1,'Jogador 15'!$W$8,0)+IF('Jogador 16'!C136=1,'Jogador 16'!$W$8,0)+IF('Jogador 17'!C136=1,'Jogador 17'!$W$8,0)+IF('Jogador 18'!C136=1,'Jogador 18'!$W$8,0)+IF('Jogador 19'!C136=1,'Jogador 19'!$W$8,0)+IF('Jogador 20'!C136=1,'Jogador 20'!$W$8,0)+IF('Jogador 21'!C136=1,'Jogador 21'!$W$8,0)+IF('Jogador 22'!C136=1,'Jogador 22'!$W$8,0)+IF('Jogador 23'!C136=1,'Jogador 23'!$W$8,0)+IF('Jogador 24'!C136=1,'Jogador 24'!$W$8,0)+IF('Jogador 25'!C136=1,'Jogador 25'!$W$8,0)+IF('Jogador 26'!C136=1,'Jogador 26'!$W$8,0)+IF('Jogador 27'!C136=1,'Jogador 27'!$W$8,0)+IF('Jogador 28'!C136=1,'Jogador 28'!$W$8,0)+IF('Jogador 29'!C136=1,'Jogador 29'!$W$8,0)+IF('Jogador 30'!C136=1,'Jogador 30'!$W$8,0)+IF('Jogador 31'!C136=1,'Jogador 31'!$W$8,0)+IF('Jogador 32'!C136=1,'Jogador 32'!$W$8,0)+IF('Jogador 33'!C136=1,'Jogador 33'!$W$8,0)+IF('Jogador 34'!C136=1,'Jogador 34'!$W$8,0)+IF('Jogador 35'!C136=1,'Jogador 35'!$W$8,0) +IF('Jogador 36'!C136=1,'Jogador 36'!$W$8,0)+IF('Jogador 37'!C136=1,'Jogador 37'!$W$8,0)+IF('Jogador 38'!C136=1,'Jogador 38'!$W$8,0)+IF('Jogador 39'!C136=1,'Jogador 39'!$W$8,0)+IF('Jogador 40'!C136=1,'Jogador 40'!$W$8,0)+IF('Jogador 41'!C136=1,'Jogador 41'!$W$8,0)+IF('Jogador 42'!C136=1,'Jogador 42'!$W$8,0)+IF('Jogador 43'!C136=1,'Jogador 43'!$W$8,0)+IF('Jogador 44'!C136=1,'Jogador 44'!$W$8,0)+IF('Jogador 45'!C136=1,'Jogador 45'!$W$8,0)+IF('Jogador 46'!C136=1,'Jogador 46'!$W$8,0)+IF('Jogador 47'!C136=1,'Jogador 47'!$W$8,0)+IF('Jogador 48'!C136=1,'Jogador 48'!$W$8,0)+IF('Jogador 49'!C136=1,'Jogador 49'!$W$8,0)+IF('Jogador 50'!C136=1,'Jogador 50'!$W$8,0)+IF('Jogador 51'!C136=1,'Jogador 51'!$W$8,0)+IF('Jogador 52'!C136=1,'Jogador 52'!$W$8,0)+IF('Jogador 53'!C136=1,'Jogador 53'!$W$8,0)+IF('Jogador 54'!C136=1,'Jogador 54'!$W$8,0)+IF('Jogador 55'!C136=1,'Jogador 55'!$W$8,0)+IF('Jogador 56'!C136=1,'Jogador 56'!$W$8,0)+IF('Jogador 57'!C136=1,'Jogador 57'!$W$8,0)+IF('Jogador 58'!C136=1,'Jogador 58'!$W$8,0)+IF('Jogador 59'!C136=1,'Jogador 59'!$W$8,0)+IF('Jogador 60'!C136=1,'Jogador 60'!$W$8,0)+IF('Jogador 61'!C136=1,'Jogador 61'!$W$8,0)+IF('Jogador 62'!C136=1,'Jogador 62'!$W$8,0)+IF('Jogador 63'!C136=1,'Jogador 63'!$W$8,0)+IF('Jogador 64'!C136=1,'Jogador 64'!$W$8,0))/C136)</f>
        <v>0</v>
      </c>
      <c r="X136" s="4" t="str">
        <f>_xlfn.CONCAT(IF('Jogador 1'!C136=1,_xlfn.CONCAT('Jogador 1'!$W$1,", "),""),IF('Jogador 2'!C136=1,_xlfn.CONCAT('Jogador 2'!$W$1,", "),""),IF('Jogador 3'!C136=1,_xlfn.CONCAT('Jogador 3'!$W$1,", "),""),IF('Jogador 4'!C136=1,_xlfn.CONCAT('Jogador 4'!$W$1,", "),""),IF('Jogador 5'!C136=1,_xlfn.CONCAT('Jogador 5'!$W$1,", "),""),IF('Jogador 6'!C136=1,_xlfn.CONCAT('Jogador 6'!$W$1,", "),""),IF('Jogador 7'!C136=1,_xlfn.CONCAT('Jogador 7'!$W$1,", "),""),IF('Jogador 8'!C136=1,_xlfn.CONCAT('Jogador 8'!$W$1,", "),""),IF('Jogador 9'!C136=1,_xlfn.CONCAT('Jogador 9'!$W$1,", "),""),IF('Jogador 10'!C136=1,_xlfn.CONCAT('Jogador 10'!$W$1,", "),""),IF('Jogador 11'!C136=1,_xlfn.CONCAT('Jogador 11'!$W$1,", "),""),IF('Jogador 12'!C136=1,_xlfn.CONCAT('Jogador 12'!$W$1,", "),""),IF('Jogador 13'!C136=1,_xlfn.CONCAT('Jogador 13'!$W$1,", "),""),IF('Jogador 14'!C136=1,_xlfn.CONCAT('Jogador 14'!$W$1,", "),""),IF('Jogador 15'!C136=1,_xlfn.CONCAT('Jogador 15'!$W$1,", "),""),IF('Jogador 16'!C136=1,_xlfn.CONCAT('Jogador 16'!$W$1,", "),""),IF('Jogador 17'!C136=1,_xlfn.CONCAT('Jogador 17'!$W$1,", "),""),IF('Jogador 18'!C136=1,_xlfn.CONCAT('Jogador 18'!$W$1,", "),""),IF('Jogador 19'!C136=1,_xlfn.CONCAT('Jogador 19'!$W$1,", "),""),IF('Jogador 20'!C136=1,_xlfn.CONCAT('Jogador 20'!$W$1,", "),""),IF('Jogador 21'!C136=1,_xlfn.CONCAT('Jogador 21'!$W$1,", "),""),IF('Jogador 22'!C136=1,_xlfn.CONCAT('Jogador 22'!$W$1,", "),""),IF('Jogador 23'!C136=1,_xlfn.CONCAT('Jogador 23'!$W$1,", "),""),IF('Jogador 24'!C136=1,_xlfn.CONCAT('Jogador 24'!$W$1,", "),""),IF('Jogador 25'!C136=1,_xlfn.CONCAT('Jogador 25'!$W$1,", "),""),IF('Jogador 26'!C136=1,_xlfn.CONCAT('Jogador 26'!$W$1,", "),""),IF('Jogador 27'!C136=1,_xlfn.CONCAT('Jogador 27'!$W$1,", "),""),IF('Jogador 28'!C136=1,_xlfn.CONCAT('Jogador 28'!$W$1,", "),""),IF('Jogador 29'!C136=1,_xlfn.CONCAT('Jogador 29'!$W$1,", "),""),IF('Jogador 30'!C136=1,_xlfn.CONCAT('Jogador 30'!$W$1,", "),""),IF('Jogador 31'!C136=1,_xlfn.CONCAT('Jogador 31'!$W$1,", "),""),IF('Jogador 32'!C136=1,_xlfn.CONCAT('Jogador 32'!$W$1,", "),""),IF('Jogador 33'!C136=1,_xlfn.CONCAT('Jogador 33'!$W$1,", "),""),IF('Jogador 34'!C136=1,_xlfn.CONCAT('Jogador 34'!$W$1,", "),""),IF('Jogador 35'!C136=1,_xlfn.CONCAT('Jogador 35'!$W$1,", "),""),IF('Jogador 36'!C136=1,_xlfn.CONCAT('Jogador 36'!$W$1,", "),""),IF('Jogador 37'!C136=1,_xlfn.CONCAT('Jogador 37'!$W$1,", "),""),IF('Jogador 38'!C136=1,_xlfn.CONCAT('Jogador 38'!$W$1,", "),""),IF('Jogador 39'!C136=1,_xlfn.CONCAT('Jogador 39'!$W$1,", "),""),IF('Jogador 40'!C136=1,_xlfn.CONCAT('Jogador 40'!$W$1,", "),""),IF('Jogador 41'!C136=1,_xlfn.CONCAT('Jogador 41'!$W$1,", "),""),IF('Jogador 42'!C136=1,_xlfn.CONCAT('Jogador 42'!$W$1,", "),""),IF('Jogador 43'!C136=1,_xlfn.CONCAT('Jogador 43'!$W$1,", "),""),IF('Jogador 44'!C136=1,_xlfn.CONCAT('Jogador 44'!$W$1,", "),""),IF('Jogador 45'!C136=1,_xlfn.CONCAT('Jogador 45'!$W$1,", "),""),IF('Jogador 46'!C136=1,_xlfn.CONCAT('Jogador 46'!$W$1,", "),""),IF('Jogador 47'!C136=1,_xlfn.CONCAT('Jogador 47'!$W$1,", "),""),IF('Jogador 48'!C136=1,_xlfn.CONCAT('Jogador 48'!$W$1,", "),""),IF('Jogador 49'!C136=1,_xlfn.CONCAT('Jogador 49'!$W$1,", "),""),IF('Jogador 50'!C136=1,_xlfn.CONCAT('Jogador 50'!$W$1,", "),""),IF('Jogador 51'!C136=1,_xlfn.CONCAT('Jogador 51'!$W$1,", "),""),IF('Jogador 52'!C136=1,_xlfn.CONCAT('Jogador 52'!$W$1,", "),""),IF('Jogador 53'!C136=1,_xlfn.CONCAT('Jogador 53'!$W$1,", "),""),IF('Jogador 54'!C136=1,_xlfn.CONCAT('Jogador 54'!$W$1,", "),""),IF('Jogador 55'!C136=1,_xlfn.CONCAT('Jogador 55'!$W$1,", "),""),IF('Jogador 56'!C136=1,_xlfn.CONCAT('Jogador 56'!$W$1,", "),""),IF('Jogador 57'!C136=1,_xlfn.CONCAT('Jogador 57'!$W$1,", "),""),IF('Jogador 58'!C136=1,_xlfn.CONCAT('Jogador 58'!$W$1,", "),""),IF('Jogador 59'!C136=1,_xlfn.CONCAT('Jogador 59'!$W$1,", "),""),IF('Jogador 60'!C136=1,_xlfn.CONCAT('Jogador 60'!$W$1,", "),""),IF('Jogador 61'!C136=1,_xlfn.CONCAT('Jogador 61'!$W$1,", "),""),IF('Jogador 62'!C136=1,_xlfn.CONCAT('Jogador 62'!$W$1,", "),""),IF('Jogador 63'!C136=1,_xlfn.CONCAT('Jogador 63'!$W$1,", "),""),IF('Jogador 64'!C136=1,_xlfn.CONCAT('Jogador 64'!$W$1,", "),""))</f>
        <v/>
      </c>
      <c r="Y136" s="4" t="str">
        <f>_xlfn.CONCAT(IF('Jogador 1'!D136=1,_xlfn.CONCAT('Jogador 1'!$W$1,", "),""),IF('Jogador 2'!D136=1,_xlfn.CONCAT('Jogador 2'!$W$1,", "),""),IF('Jogador 3'!D136=1,_xlfn.CONCAT('Jogador 3'!$W$1,", "),""),IF('Jogador 4'!D136=1,_xlfn.CONCAT('Jogador 4'!$W$1,", "),""),IF('Jogador 5'!D136=1,_xlfn.CONCAT('Jogador 5'!$W$1,", "),""),IF('Jogador 6'!D136=1,_xlfn.CONCAT('Jogador 6'!$W$1,", "),""),IF('Jogador 7'!D136=1,_xlfn.CONCAT('Jogador 7'!$W$1,", "),""),IF('Jogador 8'!D136=1,_xlfn.CONCAT('Jogador 8'!$W$1,", "),""),IF('Jogador 9'!D136=1,_xlfn.CONCAT('Jogador 9'!$W$1,", "),""),IF('Jogador 10'!D136=1,_xlfn.CONCAT('Jogador 10'!$W$1,", "),""),IF('Jogador 11'!D136=1,_xlfn.CONCAT('Jogador 11'!$W$1,", "),""),IF('Jogador 12'!D136=1,_xlfn.CONCAT('Jogador 12'!$W$1,", "),""),IF('Jogador 13'!D136=1,_xlfn.CONCAT('Jogador 13'!$W$1,", "),""),IF('Jogador 14'!D136=1,_xlfn.CONCAT('Jogador 14'!$W$1,", "),""),IF('Jogador 15'!D136=1,_xlfn.CONCAT('Jogador 15'!$W$1,", "),""),IF('Jogador 16'!D136=1,_xlfn.CONCAT('Jogador 16'!$W$1,", "),""),IF('Jogador 17'!D136=1,_xlfn.CONCAT('Jogador 17'!$W$1,", "),""),IF('Jogador 18'!D136=1,_xlfn.CONCAT('Jogador 18'!$W$1,", "),""),IF('Jogador 19'!D136=1,_xlfn.CONCAT('Jogador 19'!$W$1,", "),""),IF('Jogador 20'!D136=1,_xlfn.CONCAT('Jogador 20'!$W$1,", "),""),IF('Jogador 21'!D136=1,_xlfn.CONCAT('Jogador 21'!$W$1,", "),""),IF('Jogador 22'!D136=1,_xlfn.CONCAT('Jogador 22'!$W$1,", "),""),IF('Jogador 23'!D136=1,_xlfn.CONCAT('Jogador 23'!$W$1,", "),""),IF('Jogador 24'!D136=1,_xlfn.CONCAT('Jogador 24'!$W$1,", "),""),IF('Jogador 25'!D136=1,_xlfn.CONCAT('Jogador 25'!$W$1,", "),""),IF('Jogador 26'!D136=1,_xlfn.CONCAT('Jogador 26'!$W$1,", "),""),IF('Jogador 27'!D136=1,_xlfn.CONCAT('Jogador 27'!$W$1,", "),""),IF('Jogador 28'!D136=1,_xlfn.CONCAT('Jogador 28'!$W$1,", "),""),IF('Jogador 29'!D136=1,_xlfn.CONCAT('Jogador 29'!$W$1,", "),""),IF('Jogador 30'!D136=1,_xlfn.CONCAT('Jogador 30'!$W$1,", "),""),IF('Jogador 31'!D136=1,_xlfn.CONCAT('Jogador 31'!$W$1,", "),""),IF('Jogador 32'!D136=1,_xlfn.CONCAT('Jogador 32'!$W$1,", "),""),IF('Jogador 33'!D136=1,_xlfn.CONCAT('Jogador 33'!$W$1,", "),""),IF('Jogador 34'!D136=1,_xlfn.CONCAT('Jogador 34'!$W$1,", "),""),IF('Jogador 35'!D136=1,_xlfn.CONCAT('Jogador 35'!$W$1,", "),""),IF('Jogador 36'!D136=1,_xlfn.CONCAT('Jogador 36'!$W$1,", "),""),IF('Jogador 37'!D136=1,_xlfn.CONCAT('Jogador 37'!$W$1,", "),""),IF('Jogador 38'!D136=1,_xlfn.CONCAT('Jogador 38'!$W$1,", "),""),IF('Jogador 39'!D136=1,_xlfn.CONCAT('Jogador 39'!$W$1,", "),""),IF('Jogador 40'!D136=1,_xlfn.CONCAT('Jogador 40'!$W$1,", "),""),IF('Jogador 41'!D136=1,_xlfn.CONCAT('Jogador 41'!$W$1,", "),""),IF('Jogador 42'!D136=1,_xlfn.CONCAT('Jogador 42'!$W$1,", "),""),IF('Jogador 43'!D136=1,_xlfn.CONCAT('Jogador 43'!$W$1,", "),""),IF('Jogador 44'!D136=1,_xlfn.CONCAT('Jogador 44'!$W$1,", "),""),IF('Jogador 45'!D136=1,_xlfn.CONCAT('Jogador 45'!$W$1,", "),""),IF('Jogador 46'!D136=1,_xlfn.CONCAT('Jogador 46'!$W$1,", "),""),IF('Jogador 47'!D136=1,_xlfn.CONCAT('Jogador 47'!$W$1,", "),""),IF('Jogador 48'!D136=1,_xlfn.CONCAT('Jogador 48'!$W$1,", "),""),IF('Jogador 49'!D136=1,_xlfn.CONCAT('Jogador 49'!$W$1,", "),""),IF('Jogador 50'!D136=1,_xlfn.CONCAT('Jogador 50'!$W$1,", "),""),IF('Jogador 51'!D136=1,_xlfn.CONCAT('Jogador 51'!$W$1,", "),""),IF('Jogador 52'!D136=1,_xlfn.CONCAT('Jogador 52'!$W$1,", "),""),IF('Jogador 53'!D136=1,_xlfn.CONCAT('Jogador 53'!$W$1,", "),""),IF('Jogador 54'!D136=1,_xlfn.CONCAT('Jogador 54'!$W$1,", "),""),IF('Jogador 55'!D136=1,_xlfn.CONCAT('Jogador 55'!$W$1,", "),""),IF('Jogador 56'!D136=1,_xlfn.CONCAT('Jogador 56'!$W$1,", "),""),IF('Jogador 57'!D136=1,_xlfn.CONCAT('Jogador 57'!$W$1,", "),""),IF('Jogador 58'!D136=1,_xlfn.CONCAT('Jogador 58'!$W$1,", "),""),IF('Jogador 59'!D136=1,_xlfn.CONCAT('Jogador 59'!$W$1,", "),""),IF('Jogador 60'!D136=1,_xlfn.CONCAT('Jogador 60'!$W$1,", "),""),IF('Jogador 61'!D136=1,_xlfn.CONCAT('Jogador 61'!$W$1,", "),""),IF('Jogador 62'!D136=1,_xlfn.CONCAT('Jogador 62'!$W$1,", "),""),IF('Jogador 63'!D136=1,_xlfn.CONCAT('Jogador 63'!$W$1,", "),""),IF('Jogador 64'!D136=1,_xlfn.CONCAT('Jogador 64'!$W$1,", "),""))</f>
        <v/>
      </c>
    </row>
    <row r="137" spans="1:25" x14ac:dyDescent="0.3">
      <c r="A137" s="4" t="s">
        <v>2</v>
      </c>
      <c r="B137" s="4">
        <f>'Jogador 1'!B137+'Jogador 2'!B137+'Jogador 3'!B137+'Jogador 4'!B137+'Jogador 5'!B137+'Jogador 6'!B137+'Jogador 7'!B137+'Jogador 8'!B137+'Jogador 9'!B137+'Jogador 10'!B137+'Jogador 11'!B137+'Jogador 12'!B137+'Jogador 13'!B137+'Jogador 14'!B137+'Jogador 15'!B137+'Jogador 16'!B137+'Jogador 17'!B137+'Jogador 18'!B137+'Jogador 19'!B137+'Jogador 20'!B137+'Jogador 21'!B137+'Jogador 22'!B137+'Jogador 23'!B137+'Jogador 24'!B137+'Jogador 25'!B137+'Jogador 26'!B137+'Jogador 27'!B137+'Jogador 28'!B137+'Jogador 29'!B137+'Jogador 30'!B137+'Jogador 31'!B137+'Jogador 32'!B137+'Jogador 33'!B137+'Jogador 34'!B137+'Jogador 35'!B137+'Jogador 36'!B137+'Jogador 37'!B137+'Jogador 38'!B137+'Jogador 39'!B137+'Jogador 40'!B137+'Jogador 41'!B137+'Jogador 42'!B137+'Jogador 43'!B137+'Jogador 44'!B137+'Jogador 45'!B137+'Jogador 46'!B137+'Jogador 47'!B137+'Jogador 48'!B137+'Jogador 49'!B137+'Jogador 50'!B137+'Jogador 51'!B137+'Jogador 52'!B137+'Jogador 53'!B137+'Jogador 54'!B137+'Jogador 55'!B137+'Jogador 56'!B137+'Jogador 57'!B137+'Jogador 58'!B137+'Jogador 59'!B137+'Jogador 60'!B137+'Jogador 61'!B137+'Jogador 62'!B137+'Jogador 63'!B137+'Jogador 64'!B137</f>
        <v>0</v>
      </c>
      <c r="C137" s="4">
        <f>'Jogador 1'!C137+'Jogador 2'!C137+'Jogador 3'!C137+'Jogador 4'!C137+'Jogador 5'!C137+'Jogador 6'!C137+'Jogador 7'!C137+'Jogador 8'!C137+'Jogador 9'!C137+'Jogador 10'!C137+'Jogador 11'!C137+'Jogador 12'!C137+'Jogador 13'!C137+'Jogador 14'!C137+'Jogador 15'!C137+'Jogador 16'!C137+'Jogador 17'!C137+'Jogador 18'!C137+'Jogador 19'!C137+'Jogador 20'!C137+'Jogador 21'!C137+'Jogador 22'!C137+'Jogador 23'!C137+'Jogador 24'!C137+'Jogador 25'!C137+'Jogador 26'!C137+'Jogador 27'!C137+'Jogador 28'!C137+'Jogador 29'!C137+'Jogador 30'!C137+'Jogador 31'!C137+'Jogador 32'!C137+'Jogador 33'!C137+'Jogador 34'!C137+'Jogador 35'!C137+'Jogador 36'!C137+'Jogador 37'!C137+'Jogador 38'!C137+'Jogador 39'!C137+'Jogador 40'!C137+'Jogador 41'!C137+'Jogador 42'!C137+'Jogador 43'!C137+'Jogador 44'!C137+'Jogador 45'!C137+'Jogador 46'!C137+'Jogador 47'!C137+'Jogador 48'!C137+'Jogador 49'!C137+'Jogador 50'!C137+'Jogador 51'!C137+'Jogador 52'!C137+'Jogador 53'!C137+'Jogador 54'!C137+'Jogador 55'!C137+'Jogador 56'!C137+'Jogador 57'!C137+'Jogador 58'!C137+'Jogador 59'!C137+'Jogador 60'!C137+'Jogador 61'!C137+'Jogador 62'!C137+'Jogador 63'!C137+'Jogador 64'!C137</f>
        <v>0</v>
      </c>
      <c r="D137" s="4">
        <f>'Jogador 1'!D137+'Jogador 2'!D137+'Jogador 3'!D137+'Jogador 4'!D137+'Jogador 5'!D137+'Jogador 6'!D137+'Jogador 7'!D137+'Jogador 8'!D137+'Jogador 9'!D137+'Jogador 10'!D137+'Jogador 11'!D137+'Jogador 12'!D137+'Jogador 13'!D137+'Jogador 14'!D137+'Jogador 15'!D137+'Jogador 16'!D137+'Jogador 17'!D137+'Jogador 18'!D137+'Jogador 19'!D137+'Jogador 20'!D137+'Jogador 21'!D137+'Jogador 22'!D137+'Jogador 23'!D137+'Jogador 24'!D137+'Jogador 25'!D137+'Jogador 26'!D137+'Jogador 27'!D137+'Jogador 28'!D137+'Jogador 29'!D137+'Jogador 30'!D137+'Jogador 31'!D137+'Jogador 32'!D137+'Jogador 33'!D137+'Jogador 34'!D137+'Jogador 35'!D137+'Jogador 36'!D137+'Jogador 37'!D137+'Jogador 38'!D137+'Jogador 39'!D137+'Jogador 40'!D137+'Jogador 41'!D137+'Jogador 42'!D137+'Jogador 43'!D137+'Jogador 44'!D137+'Jogador 45'!D137+'Jogador 46'!D137+'Jogador 47'!D137+'Jogador 48'!D137+'Jogador 49'!D137+'Jogador 50'!D137+'Jogador 51'!D137+'Jogador 52'!D137+'Jogador 53'!D137+'Jogador 54'!D137+'Jogador 55'!D137+'Jogador 56'!D137+'Jogador 57'!D137+'Jogador 58'!D137+'Jogador 59'!D137+'Jogador 60'!D137+'Jogador 61'!D137+'Jogador 62'!D137+'Jogador 63'!D137+'Jogador 64'!D137</f>
        <v>0</v>
      </c>
      <c r="E137" s="4">
        <f>'Jogador 1'!E137+'Jogador 2'!E137+'Jogador 3'!E137+'Jogador 4'!E137+'Jogador 5'!E137+'Jogador 6'!E137+'Jogador 7'!E137+'Jogador 8'!E137+'Jogador 9'!E137+'Jogador 10'!E137+'Jogador 11'!E137+'Jogador 12'!E137+'Jogador 13'!E137+'Jogador 14'!E137+'Jogador 15'!E137+'Jogador 16'!E137+'Jogador 17'!E137+'Jogador 18'!E137+'Jogador 19'!E137+'Jogador 20'!E137+'Jogador 21'!E137+'Jogador 22'!E137+'Jogador 23'!E137+'Jogador 24'!E137+'Jogador 25'!E137+'Jogador 26'!E137+'Jogador 27'!E137+'Jogador 28'!E137+'Jogador 29'!E137+'Jogador 30'!E137+'Jogador 31'!E137+'Jogador 32'!E137+'Jogador 33'!E137+'Jogador 34'!E137+'Jogador 35'!E137+'Jogador 36'!E137+'Jogador 37'!E137+'Jogador 38'!E137+'Jogador 39'!E137+'Jogador 40'!E137+'Jogador 41'!E137+'Jogador 42'!E137+'Jogador 43'!E137+'Jogador 44'!E137+'Jogador 45'!E137+'Jogador 46'!E137+'Jogador 47'!E137+'Jogador 48'!E137+'Jogador 49'!E137+'Jogador 50'!E137+'Jogador 51'!E137+'Jogador 52'!E137+'Jogador 53'!E137+'Jogador 54'!E137+'Jogador 55'!E137+'Jogador 56'!E137+'Jogador 57'!E137+'Jogador 58'!E137+'Jogador 59'!E137+'Jogador 60'!E137+'Jogador 61'!E137+'Jogador 62'!E137+'Jogador 63'!E137+'Jogador 64'!E137</f>
        <v>0</v>
      </c>
      <c r="F137" s="9">
        <f t="shared" si="28"/>
        <v>0</v>
      </c>
      <c r="G137" s="4">
        <f>'Jogador 1'!G137+'Jogador 2'!G137+'Jogador 3'!G137+'Jogador 4'!G137+'Jogador 5'!G137+'Jogador 6'!G137+'Jogador 7'!G137+'Jogador 8'!G137+'Jogador 9'!G137+'Jogador 10'!G137+'Jogador 11'!G137+'Jogador 12'!G137+'Jogador 13'!G137+'Jogador 14'!G137+'Jogador 15'!G137+'Jogador 16'!G137+'Jogador 17'!G137+'Jogador 18'!G137+'Jogador 19'!G137+'Jogador 20'!G137+'Jogador 21'!G137+'Jogador 22'!G137+'Jogador 23'!G137+'Jogador 24'!G137+'Jogador 25'!G137+'Jogador 26'!G137+'Jogador 27'!G137+'Jogador 28'!G137+'Jogador 29'!G137+'Jogador 30'!G137+'Jogador 31'!G137+'Jogador 32'!G137+'Jogador 33'!G137+'Jogador 34'!G137+'Jogador 35'!G137+'Jogador 36'!G137+'Jogador 37'!G137+'Jogador 38'!G137+'Jogador 39'!G137+'Jogador 40'!G137+'Jogador 41'!G137+'Jogador 42'!G137+'Jogador 43'!G137+'Jogador 44'!G137+'Jogador 45'!G137+'Jogador 46'!G137+'Jogador 47'!G137+'Jogador 48'!G137+'Jogador 49'!G137+'Jogador 50'!G137+'Jogador 51'!G137+'Jogador 52'!G137+'Jogador 53'!G137+'Jogador 54'!G137+'Jogador 55'!G137+'Jogador 56'!G137+'Jogador 57'!G137+'Jogador 58'!G137+'Jogador 59'!G137+'Jogador 60'!G137+'Jogador 61'!G137+'Jogador 62'!G137+'Jogador 63'!G137+'Jogador 64'!G137</f>
        <v>0</v>
      </c>
      <c r="H137" s="9">
        <f t="shared" si="29"/>
        <v>0</v>
      </c>
      <c r="I137" s="4">
        <f>'Jogador 1'!I137+'Jogador 2'!I137+'Jogador 3'!I137+'Jogador 4'!I137+'Jogador 5'!I137+'Jogador 6'!I137+'Jogador 7'!I137+'Jogador 8'!I137+'Jogador 9'!I137+'Jogador 10'!I137+'Jogador 11'!I137+'Jogador 12'!I137+'Jogador 13'!I137+'Jogador 14'!I137+'Jogador 15'!I137+'Jogador 16'!I137+'Jogador 17'!I137+'Jogador 18'!I137+'Jogador 19'!I137+'Jogador 20'!I137+'Jogador 21'!I137+'Jogador 22'!I137+'Jogador 23'!I137+'Jogador 24'!I137+'Jogador 25'!I137+'Jogador 26'!I137+'Jogador 27'!I137+'Jogador 28'!I137+'Jogador 29'!I137+'Jogador 30'!I137+'Jogador 31'!I137+'Jogador 32'!I137+'Jogador 33'!I137+'Jogador 34'!I137+'Jogador 35'!I137+'Jogador 36'!I137+'Jogador 37'!I137+'Jogador 38'!I137+'Jogador 39'!I137+'Jogador 40'!I137+'Jogador 41'!I137+'Jogador 42'!I137+'Jogador 43'!I137+'Jogador 44'!I137+'Jogador 45'!I137+'Jogador 46'!I137+'Jogador 47'!I137+'Jogador 48'!I137+'Jogador 49'!I137+'Jogador 50'!I137+'Jogador 51'!I137+'Jogador 52'!I137+'Jogador 53'!I137+'Jogador 54'!I137+'Jogador 55'!I137+'Jogador 56'!I137+'Jogador 57'!I137+'Jogador 58'!I137+'Jogador 59'!I137+'Jogador 60'!I137+'Jogador 61'!I137+'Jogador 62'!I137+'Jogador 63'!I137+'Jogador 64'!I137</f>
        <v>0</v>
      </c>
      <c r="J137" s="9">
        <f t="shared" si="30"/>
        <v>0</v>
      </c>
      <c r="K137" s="4">
        <f>'Jogador 1'!K137+'Jogador 2'!K137+'Jogador 3'!K137+'Jogador 4'!K137+'Jogador 5'!K137+'Jogador 6'!K137+'Jogador 7'!K137+'Jogador 8'!K137+'Jogador 9'!K137+'Jogador 10'!K137+'Jogador 11'!K137+'Jogador 12'!K137+'Jogador 13'!K137+'Jogador 14'!K137+'Jogador 15'!K137+'Jogador 16'!K137+'Jogador 17'!K137+'Jogador 18'!K137+'Jogador 19'!K137+'Jogador 20'!K137+'Jogador 21'!K137+'Jogador 22'!K137+'Jogador 23'!K137+'Jogador 24'!K137+'Jogador 25'!K137+'Jogador 26'!K137+'Jogador 27'!K137+'Jogador 28'!K137+'Jogador 29'!K137+'Jogador 30'!K137+'Jogador 31'!K137+'Jogador 32'!K137+'Jogador 33'!K137+'Jogador 34'!K137+'Jogador 35'!K137+'Jogador 36'!K137+'Jogador 37'!K137+'Jogador 38'!K137+'Jogador 39'!K137+'Jogador 40'!K137+'Jogador 41'!K137+'Jogador 42'!K137+'Jogador 43'!K137+'Jogador 44'!K137+'Jogador 45'!K137+'Jogador 46'!K137+'Jogador 47'!K137+'Jogador 48'!K137+'Jogador 49'!K137+'Jogador 50'!K137+'Jogador 51'!K137+'Jogador 52'!K137+'Jogador 53'!K137+'Jogador 54'!K137+'Jogador 55'!K137+'Jogador 56'!K137+'Jogador 57'!K137+'Jogador 58'!K137+'Jogador 59'!K137+'Jogador 60'!K137+'Jogador 61'!K137+'Jogador 62'!K137+'Jogador 63'!K137+'Jogador 64'!K137</f>
        <v>0</v>
      </c>
      <c r="L137" s="9">
        <f t="shared" si="31"/>
        <v>0</v>
      </c>
      <c r="M137" s="4">
        <f>'Jogador 1'!M137+'Jogador 2'!M137+'Jogador 3'!M137+'Jogador 4'!M137+'Jogador 5'!M137+'Jogador 6'!M137+'Jogador 7'!M137+'Jogador 8'!M137+'Jogador 9'!M137+'Jogador 10'!M137+'Jogador 11'!M137+'Jogador 12'!M137+'Jogador 13'!M137+'Jogador 14'!M137+'Jogador 15'!M137+'Jogador 16'!M137+'Jogador 17'!M137+'Jogador 18'!M137+'Jogador 19'!M137+'Jogador 20'!M137+'Jogador 21'!M137+'Jogador 22'!M137+'Jogador 23'!M137+'Jogador 24'!M137+'Jogador 25'!M137+'Jogador 26'!M137+'Jogador 27'!M137+'Jogador 28'!M137+'Jogador 29'!M137+'Jogador 30'!M137+'Jogador 31'!M137+'Jogador 32'!M137+'Jogador 33'!M137+'Jogador 34'!M137+'Jogador 35'!M137+'Jogador 36'!M137+'Jogador 37'!M137+'Jogador 38'!M137+'Jogador 39'!M137+'Jogador 40'!M137+'Jogador 41'!M137+'Jogador 42'!M137+'Jogador 43'!M137+'Jogador 44'!M137+'Jogador 45'!M137+'Jogador 46'!M137+'Jogador 47'!M137+'Jogador 48'!M137+'Jogador 49'!M137+'Jogador 50'!M137+'Jogador 51'!M137+'Jogador 52'!M137+'Jogador 53'!M137+'Jogador 54'!M137+'Jogador 55'!M137+'Jogador 56'!M137+'Jogador 57'!M137+'Jogador 58'!M137+'Jogador 59'!M137+'Jogador 60'!M137+'Jogador 61'!M137+'Jogador 62'!M137+'Jogador 63'!M137+'Jogador 64'!M137</f>
        <v>0</v>
      </c>
      <c r="N137" s="9">
        <f t="shared" si="32"/>
        <v>0</v>
      </c>
      <c r="O137" s="4">
        <f>'Jogador 1'!O137+'Jogador 2'!O137+'Jogador 3'!O137+'Jogador 4'!O137+'Jogador 5'!O137+'Jogador 6'!O137+'Jogador 7'!O137+'Jogador 8'!O137+'Jogador 9'!O137+'Jogador 10'!O137+'Jogador 11'!O137+'Jogador 12'!O137+'Jogador 13'!O137+'Jogador 14'!O137+'Jogador 15'!O137+'Jogador 16'!O137+'Jogador 17'!O137+'Jogador 18'!O137+'Jogador 19'!O137+'Jogador 20'!O137+'Jogador 21'!O137+'Jogador 22'!O137+'Jogador 23'!O137+'Jogador 24'!O137+'Jogador 25'!O137+'Jogador 26'!O137+'Jogador 27'!O137+'Jogador 28'!O137+'Jogador 29'!O137+'Jogador 30'!O137+'Jogador 31'!O137+'Jogador 32'!O137+'Jogador 33'!O137+'Jogador 34'!O137+'Jogador 35'!O137+'Jogador 36'!O137+'Jogador 37'!O137+'Jogador 38'!O137+'Jogador 39'!O137+'Jogador 40'!O137+'Jogador 41'!O137+'Jogador 42'!O137+'Jogador 43'!O137+'Jogador 44'!O137+'Jogador 45'!O137+'Jogador 46'!O137+'Jogador 47'!O137+'Jogador 48'!O137+'Jogador 49'!O137+'Jogador 50'!O137+'Jogador 51'!O137+'Jogador 52'!O137+'Jogador 53'!O137+'Jogador 54'!O137+'Jogador 55'!O137+'Jogador 56'!O137+'Jogador 57'!O137+'Jogador 58'!O137+'Jogador 59'!O137+'Jogador 60'!O137+'Jogador 61'!O137+'Jogador 62'!O137+'Jogador 63'!O137+'Jogador 64'!O137</f>
        <v>0</v>
      </c>
      <c r="P137" s="9">
        <f t="shared" si="33"/>
        <v>0</v>
      </c>
      <c r="Q137" s="4">
        <f>'Jogador 1'!Q137+'Jogador 2'!Q137+'Jogador 3'!Q137+'Jogador 4'!Q137+'Jogador 5'!Q137+'Jogador 6'!Q137+'Jogador 7'!Q137+'Jogador 8'!Q137+'Jogador 9'!Q137+'Jogador 10'!Q137+'Jogador 11'!Q137+'Jogador 12'!Q137+'Jogador 13'!Q137+'Jogador 14'!Q137+'Jogador 15'!Q137+'Jogador 16'!Q137+'Jogador 17'!Q137+'Jogador 18'!Q137+'Jogador 19'!Q137+'Jogador 20'!Q137+'Jogador 21'!Q137+'Jogador 22'!Q137+'Jogador 23'!Q137+'Jogador 24'!Q137+'Jogador 25'!Q137+'Jogador 26'!Q137+'Jogador 27'!Q137+'Jogador 28'!Q137+'Jogador 29'!Q137+'Jogador 30'!Q137+'Jogador 31'!Q137+'Jogador 32'!Q137+'Jogador 33'!Q137+'Jogador 34'!Q137+'Jogador 35'!Q137+'Jogador 36'!Q137+'Jogador 37'!Q137+'Jogador 38'!Q137+'Jogador 39'!Q137+'Jogador 40'!Q137+'Jogador 41'!Q137+'Jogador 42'!Q137+'Jogador 43'!Q137+'Jogador 44'!Q137+'Jogador 45'!Q137+'Jogador 46'!Q137+'Jogador 47'!Q137+'Jogador 48'!Q137+'Jogador 49'!Q137+'Jogador 50'!Q137+'Jogador 51'!Q137+'Jogador 52'!Q137+'Jogador 53'!Q137+'Jogador 54'!Q137+'Jogador 55'!Q137+'Jogador 56'!Q137+'Jogador 57'!Q137+'Jogador 58'!Q137+'Jogador 59'!Q137+'Jogador 60'!Q137+'Jogador 61'!Q137+'Jogador 62'!Q137+'Jogador 63'!Q137+'Jogador 64'!Q137</f>
        <v>0</v>
      </c>
      <c r="R137" s="4">
        <f>'Jogador 1'!R137+'Jogador 2'!R137+'Jogador 3'!R137+'Jogador 4'!R137+'Jogador 5'!R137+'Jogador 6'!R137+'Jogador 7'!R137+'Jogador 8'!R137+'Jogador 9'!R137+'Jogador 10'!R137+'Jogador 11'!R137+'Jogador 12'!R137+'Jogador 13'!R137+'Jogador 14'!R137+'Jogador 15'!R137+'Jogador 16'!R137+'Jogador 17'!R137+'Jogador 18'!R137+'Jogador 19'!R137+'Jogador 20'!R137+'Jogador 21'!R137+'Jogador 22'!R137+'Jogador 23'!R137+'Jogador 24'!R137+'Jogador 25'!R137+'Jogador 26'!R137+'Jogador 27'!R137+'Jogador 28'!R137+'Jogador 29'!R137+'Jogador 30'!R137+'Jogador 31'!R137+'Jogador 32'!R137+'Jogador 33'!R137+'Jogador 34'!R137+'Jogador 35'!R137+'Jogador 36'!R137+'Jogador 37'!R137+'Jogador 38'!R137+'Jogador 39'!R137+'Jogador 40'!R137+'Jogador 41'!R137+'Jogador 42'!R137+'Jogador 43'!R137+'Jogador 44'!R137+'Jogador 45'!R137+'Jogador 46'!R137+'Jogador 47'!R137+'Jogador 48'!R137+'Jogador 49'!R137+'Jogador 50'!R137+'Jogador 51'!R137+'Jogador 52'!R137+'Jogador 53'!R137+'Jogador 54'!R137+'Jogador 55'!R137+'Jogador 56'!R137+'Jogador 57'!R137+'Jogador 58'!R137+'Jogador 59'!R137+'Jogador 60'!R137+'Jogador 61'!R137+'Jogador 62'!R137+'Jogador 63'!R137+'Jogador 64'!R137</f>
        <v>0</v>
      </c>
      <c r="S137" s="4">
        <f>'Jogador 1'!S137+'Jogador 2'!S137+'Jogador 3'!S137+'Jogador 4'!S137+'Jogador 5'!S137+'Jogador 6'!S137+'Jogador 7'!S137+'Jogador 8'!S137+'Jogador 9'!S137+'Jogador 10'!S137+'Jogador 11'!S137+'Jogador 12'!S137+'Jogador 13'!S137+'Jogador 14'!S137+'Jogador 15'!S137+'Jogador 16'!S137+'Jogador 17'!S137+'Jogador 18'!S137+'Jogador 19'!S137+'Jogador 20'!S137+'Jogador 21'!S137+'Jogador 22'!S137+'Jogador 23'!S137+'Jogador 24'!S137+'Jogador 25'!S137+'Jogador 26'!S137+'Jogador 27'!S137+'Jogador 28'!S137+'Jogador 29'!S137+'Jogador 30'!S137+'Jogador 31'!S137+'Jogador 32'!S137+'Jogador 33'!S137+'Jogador 34'!S137+'Jogador 35'!S137+'Jogador 36'!S137+'Jogador 37'!S137+'Jogador 38'!S137+'Jogador 39'!S137+'Jogador 40'!S137+'Jogador 41'!S137+'Jogador 42'!S137+'Jogador 43'!S137+'Jogador 44'!S137+'Jogador 45'!S137+'Jogador 46'!S137+'Jogador 47'!S137+'Jogador 48'!S137+'Jogador 49'!S137+'Jogador 50'!S137+'Jogador 51'!S137+'Jogador 52'!S137+'Jogador 53'!S137+'Jogador 54'!S137+'Jogador 55'!S137+'Jogador 56'!S137+'Jogador 57'!S137+'Jogador 58'!S137+'Jogador 59'!S137+'Jogador 60'!S137+'Jogador 61'!S137+'Jogador 62'!S137+'Jogador 63'!S137+'Jogador 64'!S137</f>
        <v>0</v>
      </c>
      <c r="T137" s="4">
        <f>'Jogador 1'!T137+'Jogador 2'!T137+'Jogador 3'!T137+'Jogador 4'!T137+'Jogador 5'!T137+'Jogador 6'!T137+'Jogador 7'!T137+'Jogador 8'!T137+'Jogador 9'!T137+'Jogador 10'!T137+'Jogador 11'!T137+'Jogador 12'!T137+'Jogador 13'!T137+'Jogador 14'!T137+'Jogador 15'!T137+'Jogador 16'!T137+'Jogador 17'!T137+'Jogador 18'!T137+'Jogador 19'!T137+'Jogador 20'!T137+'Jogador 21'!T137+'Jogador 22'!T137+'Jogador 23'!T137+'Jogador 24'!T137+'Jogador 25'!T137+'Jogador 26'!T137+'Jogador 27'!T137+'Jogador 28'!T137+'Jogador 29'!T137+'Jogador 30'!T137+'Jogador 31'!T137+'Jogador 32'!T137+'Jogador 33'!T137+'Jogador 34'!T137+'Jogador 35'!T137+'Jogador 36'!T137+'Jogador 37'!T137+'Jogador 38'!T137+'Jogador 39'!T137+'Jogador 40'!T137+'Jogador 41'!T137+'Jogador 42'!T137+'Jogador 43'!T137+'Jogador 44'!T137+'Jogador 45'!T137+'Jogador 46'!T137+'Jogador 47'!T137+'Jogador 48'!T137+'Jogador 49'!T137+'Jogador 50'!T137+'Jogador 51'!T137+'Jogador 52'!T137+'Jogador 53'!T137+'Jogador 54'!T137+'Jogador 55'!T137+'Jogador 56'!T137+'Jogador 57'!T137+'Jogador 58'!T137+'Jogador 59'!T137+'Jogador 60'!T137+'Jogador 61'!T137+'Jogador 62'!T137+'Jogador 63'!T137+'Jogador 64'!T137</f>
        <v>0</v>
      </c>
      <c r="U137" s="10">
        <f t="shared" si="34"/>
        <v>0</v>
      </c>
      <c r="V137" s="10">
        <f>IF(C137=0,0,(IF('Jogador 1'!C137=1,'Jogador 1'!$W$8,0)+IF('Jogador 2'!C137=1,'Jogador 2'!$W$8,0)+IF('Jogador 3'!C137=1,'Jogador 3'!$W$8,0)+IF('Jogador 4'!C137=1,'Jogador 4'!$W$8,0)+IF('Jogador 5'!C137=1,'Jogador 5'!$W$8,0)+IF('Jogador 6'!C137=1,'Jogador 6'!$W$8,0)+IF('Jogador 7'!C137=1,'Jogador 7'!$W$8,0)+IF('Jogador 8'!C137=1,'Jogador 8'!$W$8,0)+IF('Jogador 9'!C137=1,'Jogador 9'!$W$8,0)+IF('Jogador 10'!C137=1,'Jogador 10'!$W$8,0)+IF('Jogador 11'!C137=1,'Jogador 11'!$W$8,0)+IF('Jogador 12'!C137=1,'Jogador 12'!$W$8,0)+IF('Jogador 13'!C137=1,'Jogador 13'!$W$8,0)+IF('Jogador 14'!C137=1,'Jogador 14'!$W$8,0)+IF('Jogador 15'!C137=1,'Jogador 15'!$W$8,0)+IF('Jogador 16'!C137=1,'Jogador 16'!$W$8,0)+IF('Jogador 17'!C137=1,'Jogador 17'!$W$8,0)+IF('Jogador 18'!C137=1,'Jogador 18'!$W$8,0)+IF('Jogador 19'!C137=1,'Jogador 19'!$W$8,0)+IF('Jogador 20'!C137=1,'Jogador 20'!$W$8,0)+IF('Jogador 21'!C137=1,'Jogador 21'!$W$8,0)+IF('Jogador 22'!C137=1,'Jogador 22'!$W$8,0)+IF('Jogador 23'!C137=1,'Jogador 23'!$W$8,0)+IF('Jogador 24'!C137=1,'Jogador 24'!$W$8,0)+IF('Jogador 25'!C137=1,'Jogador 25'!$W$8,0)+IF('Jogador 26'!C137=1,'Jogador 26'!$W$8,0)+IF('Jogador 27'!C137=1,'Jogador 27'!$W$8,0)+IF('Jogador 28'!C137=1,'Jogador 28'!$W$8,0)+IF('Jogador 29'!C137=1,'Jogador 29'!$W$8,0)+IF('Jogador 30'!C137=1,'Jogador 30'!$W$8,0)+IF('Jogador 31'!C137=1,'Jogador 31'!$W$8,0)+IF('Jogador 32'!C137=1,'Jogador 32'!$W$8,0)+IF('Jogador 33'!C137=1,'Jogador 33'!$W$8,0)+IF('Jogador 34'!C137=1,'Jogador 34'!$W$8,0)+IF('Jogador 35'!C137=1,'Jogador 35'!$W$8,0) +IF('Jogador 36'!C137=1,'Jogador 36'!$W$8,0)+IF('Jogador 37'!C137=1,'Jogador 37'!$W$8,0)+IF('Jogador 38'!C137=1,'Jogador 38'!$W$8,0)+IF('Jogador 39'!C137=1,'Jogador 39'!$W$8,0)+IF('Jogador 40'!C137=1,'Jogador 40'!$W$8,0)+IF('Jogador 41'!C137=1,'Jogador 41'!$W$8,0)+IF('Jogador 42'!C137=1,'Jogador 42'!$W$8,0)+IF('Jogador 43'!C137=1,'Jogador 43'!$W$8,0)+IF('Jogador 44'!C137=1,'Jogador 44'!$W$8,0)+IF('Jogador 45'!C137=1,'Jogador 45'!$W$8,0)+IF('Jogador 46'!C137=1,'Jogador 46'!$W$8,0)+IF('Jogador 47'!C137=1,'Jogador 47'!$W$8,0)+IF('Jogador 48'!C137=1,'Jogador 48'!$W$8,0)+IF('Jogador 49'!C137=1,'Jogador 49'!$W$8,0)+IF('Jogador 50'!C137=1,'Jogador 50'!$W$8,0)+IF('Jogador 51'!C137=1,'Jogador 51'!$W$8,0)+IF('Jogador 52'!C137=1,'Jogador 52'!$W$8,0)+IF('Jogador 53'!C137=1,'Jogador 53'!$W$8,0)+IF('Jogador 54'!C137=1,'Jogador 54'!$W$8,0)+IF('Jogador 55'!C137=1,'Jogador 55'!$W$8,0)+IF('Jogador 56'!C137=1,'Jogador 56'!$W$8,0)+IF('Jogador 57'!C137=1,'Jogador 57'!$W$8,0)+IF('Jogador 58'!C137=1,'Jogador 58'!$W$8,0)+IF('Jogador 59'!C137=1,'Jogador 59'!$W$8,0)+IF('Jogador 60'!C137=1,'Jogador 60'!$W$8,0)+IF('Jogador 61'!C137=1,'Jogador 61'!$W$8,0)+IF('Jogador 62'!C137=1,'Jogador 62'!$W$8,0)+IF('Jogador 63'!C137=1,'Jogador 63'!$W$8,0)+IF('Jogador 64'!C137=1,'Jogador 64'!$W$8,0))/C137)</f>
        <v>0</v>
      </c>
      <c r="X137" s="4" t="str">
        <f>_xlfn.CONCAT(IF('Jogador 1'!C137=1,_xlfn.CONCAT('Jogador 1'!$W$1,", "),""),IF('Jogador 2'!C137=1,_xlfn.CONCAT('Jogador 2'!$W$1,", "),""),IF('Jogador 3'!C137=1,_xlfn.CONCAT('Jogador 3'!$W$1,", "),""),IF('Jogador 4'!C137=1,_xlfn.CONCAT('Jogador 4'!$W$1,", "),""),IF('Jogador 5'!C137=1,_xlfn.CONCAT('Jogador 5'!$W$1,", "),""),IF('Jogador 6'!C137=1,_xlfn.CONCAT('Jogador 6'!$W$1,", "),""),IF('Jogador 7'!C137=1,_xlfn.CONCAT('Jogador 7'!$W$1,", "),""),IF('Jogador 8'!C137=1,_xlfn.CONCAT('Jogador 8'!$W$1,", "),""),IF('Jogador 9'!C137=1,_xlfn.CONCAT('Jogador 9'!$W$1,", "),""),IF('Jogador 10'!C137=1,_xlfn.CONCAT('Jogador 10'!$W$1,", "),""),IF('Jogador 11'!C137=1,_xlfn.CONCAT('Jogador 11'!$W$1,", "),""),IF('Jogador 12'!C137=1,_xlfn.CONCAT('Jogador 12'!$W$1,", "),""),IF('Jogador 13'!C137=1,_xlfn.CONCAT('Jogador 13'!$W$1,", "),""),IF('Jogador 14'!C137=1,_xlfn.CONCAT('Jogador 14'!$W$1,", "),""),IF('Jogador 15'!C137=1,_xlfn.CONCAT('Jogador 15'!$W$1,", "),""),IF('Jogador 16'!C137=1,_xlfn.CONCAT('Jogador 16'!$W$1,", "),""),IF('Jogador 17'!C137=1,_xlfn.CONCAT('Jogador 17'!$W$1,", "),""),IF('Jogador 18'!C137=1,_xlfn.CONCAT('Jogador 18'!$W$1,", "),""),IF('Jogador 19'!C137=1,_xlfn.CONCAT('Jogador 19'!$W$1,", "),""),IF('Jogador 20'!C137=1,_xlfn.CONCAT('Jogador 20'!$W$1,", "),""),IF('Jogador 21'!C137=1,_xlfn.CONCAT('Jogador 21'!$W$1,", "),""),IF('Jogador 22'!C137=1,_xlfn.CONCAT('Jogador 22'!$W$1,", "),""),IF('Jogador 23'!C137=1,_xlfn.CONCAT('Jogador 23'!$W$1,", "),""),IF('Jogador 24'!C137=1,_xlfn.CONCAT('Jogador 24'!$W$1,", "),""),IF('Jogador 25'!C137=1,_xlfn.CONCAT('Jogador 25'!$W$1,", "),""),IF('Jogador 26'!C137=1,_xlfn.CONCAT('Jogador 26'!$W$1,", "),""),IF('Jogador 27'!C137=1,_xlfn.CONCAT('Jogador 27'!$W$1,", "),""),IF('Jogador 28'!C137=1,_xlfn.CONCAT('Jogador 28'!$W$1,", "),""),IF('Jogador 29'!C137=1,_xlfn.CONCAT('Jogador 29'!$W$1,", "),""),IF('Jogador 30'!C137=1,_xlfn.CONCAT('Jogador 30'!$W$1,", "),""),IF('Jogador 31'!C137=1,_xlfn.CONCAT('Jogador 31'!$W$1,", "),""),IF('Jogador 32'!C137=1,_xlfn.CONCAT('Jogador 32'!$W$1,", "),""),IF('Jogador 33'!C137=1,_xlfn.CONCAT('Jogador 33'!$W$1,", "),""),IF('Jogador 34'!C137=1,_xlfn.CONCAT('Jogador 34'!$W$1,", "),""),IF('Jogador 35'!C137=1,_xlfn.CONCAT('Jogador 35'!$W$1,", "),""),IF('Jogador 36'!C137=1,_xlfn.CONCAT('Jogador 36'!$W$1,", "),""),IF('Jogador 37'!C137=1,_xlfn.CONCAT('Jogador 37'!$W$1,", "),""),IF('Jogador 38'!C137=1,_xlfn.CONCAT('Jogador 38'!$W$1,", "),""),IF('Jogador 39'!C137=1,_xlfn.CONCAT('Jogador 39'!$W$1,", "),""),IF('Jogador 40'!C137=1,_xlfn.CONCAT('Jogador 40'!$W$1,", "),""),IF('Jogador 41'!C137=1,_xlfn.CONCAT('Jogador 41'!$W$1,", "),""),IF('Jogador 42'!C137=1,_xlfn.CONCAT('Jogador 42'!$W$1,", "),""),IF('Jogador 43'!C137=1,_xlfn.CONCAT('Jogador 43'!$W$1,", "),""),IF('Jogador 44'!C137=1,_xlfn.CONCAT('Jogador 44'!$W$1,", "),""),IF('Jogador 45'!C137=1,_xlfn.CONCAT('Jogador 45'!$W$1,", "),""),IF('Jogador 46'!C137=1,_xlfn.CONCAT('Jogador 46'!$W$1,", "),""),IF('Jogador 47'!C137=1,_xlfn.CONCAT('Jogador 47'!$W$1,", "),""),IF('Jogador 48'!C137=1,_xlfn.CONCAT('Jogador 48'!$W$1,", "),""),IF('Jogador 49'!C137=1,_xlfn.CONCAT('Jogador 49'!$W$1,", "),""),IF('Jogador 50'!C137=1,_xlfn.CONCAT('Jogador 50'!$W$1,", "),""),IF('Jogador 51'!C137=1,_xlfn.CONCAT('Jogador 51'!$W$1,", "),""),IF('Jogador 52'!C137=1,_xlfn.CONCAT('Jogador 52'!$W$1,", "),""),IF('Jogador 53'!C137=1,_xlfn.CONCAT('Jogador 53'!$W$1,", "),""),IF('Jogador 54'!C137=1,_xlfn.CONCAT('Jogador 54'!$W$1,", "),""),IF('Jogador 55'!C137=1,_xlfn.CONCAT('Jogador 55'!$W$1,", "),""),IF('Jogador 56'!C137=1,_xlfn.CONCAT('Jogador 56'!$W$1,", "),""),IF('Jogador 57'!C137=1,_xlfn.CONCAT('Jogador 57'!$W$1,", "),""),IF('Jogador 58'!C137=1,_xlfn.CONCAT('Jogador 58'!$W$1,", "),""),IF('Jogador 59'!C137=1,_xlfn.CONCAT('Jogador 59'!$W$1,", "),""),IF('Jogador 60'!C137=1,_xlfn.CONCAT('Jogador 60'!$W$1,", "),""),IF('Jogador 61'!C137=1,_xlfn.CONCAT('Jogador 61'!$W$1,", "),""),IF('Jogador 62'!C137=1,_xlfn.CONCAT('Jogador 62'!$W$1,", "),""),IF('Jogador 63'!C137=1,_xlfn.CONCAT('Jogador 63'!$W$1,", "),""),IF('Jogador 64'!C137=1,_xlfn.CONCAT('Jogador 64'!$W$1,", "),""))</f>
        <v/>
      </c>
      <c r="Y137" s="4" t="str">
        <f>_xlfn.CONCAT(IF('Jogador 1'!D137=1,_xlfn.CONCAT('Jogador 1'!$W$1,", "),""),IF('Jogador 2'!D137=1,_xlfn.CONCAT('Jogador 2'!$W$1,", "),""),IF('Jogador 3'!D137=1,_xlfn.CONCAT('Jogador 3'!$W$1,", "),""),IF('Jogador 4'!D137=1,_xlfn.CONCAT('Jogador 4'!$W$1,", "),""),IF('Jogador 5'!D137=1,_xlfn.CONCAT('Jogador 5'!$W$1,", "),""),IF('Jogador 6'!D137=1,_xlfn.CONCAT('Jogador 6'!$W$1,", "),""),IF('Jogador 7'!D137=1,_xlfn.CONCAT('Jogador 7'!$W$1,", "),""),IF('Jogador 8'!D137=1,_xlfn.CONCAT('Jogador 8'!$W$1,", "),""),IF('Jogador 9'!D137=1,_xlfn.CONCAT('Jogador 9'!$W$1,", "),""),IF('Jogador 10'!D137=1,_xlfn.CONCAT('Jogador 10'!$W$1,", "),""),IF('Jogador 11'!D137=1,_xlfn.CONCAT('Jogador 11'!$W$1,", "),""),IF('Jogador 12'!D137=1,_xlfn.CONCAT('Jogador 12'!$W$1,", "),""),IF('Jogador 13'!D137=1,_xlfn.CONCAT('Jogador 13'!$W$1,", "),""),IF('Jogador 14'!D137=1,_xlfn.CONCAT('Jogador 14'!$W$1,", "),""),IF('Jogador 15'!D137=1,_xlfn.CONCAT('Jogador 15'!$W$1,", "),""),IF('Jogador 16'!D137=1,_xlfn.CONCAT('Jogador 16'!$W$1,", "),""),IF('Jogador 17'!D137=1,_xlfn.CONCAT('Jogador 17'!$W$1,", "),""),IF('Jogador 18'!D137=1,_xlfn.CONCAT('Jogador 18'!$W$1,", "),""),IF('Jogador 19'!D137=1,_xlfn.CONCAT('Jogador 19'!$W$1,", "),""),IF('Jogador 20'!D137=1,_xlfn.CONCAT('Jogador 20'!$W$1,", "),""),IF('Jogador 21'!D137=1,_xlfn.CONCAT('Jogador 21'!$W$1,", "),""),IF('Jogador 22'!D137=1,_xlfn.CONCAT('Jogador 22'!$W$1,", "),""),IF('Jogador 23'!D137=1,_xlfn.CONCAT('Jogador 23'!$W$1,", "),""),IF('Jogador 24'!D137=1,_xlfn.CONCAT('Jogador 24'!$W$1,", "),""),IF('Jogador 25'!D137=1,_xlfn.CONCAT('Jogador 25'!$W$1,", "),""),IF('Jogador 26'!D137=1,_xlfn.CONCAT('Jogador 26'!$W$1,", "),""),IF('Jogador 27'!D137=1,_xlfn.CONCAT('Jogador 27'!$W$1,", "),""),IF('Jogador 28'!D137=1,_xlfn.CONCAT('Jogador 28'!$W$1,", "),""),IF('Jogador 29'!D137=1,_xlfn.CONCAT('Jogador 29'!$W$1,", "),""),IF('Jogador 30'!D137=1,_xlfn.CONCAT('Jogador 30'!$W$1,", "),""),IF('Jogador 31'!D137=1,_xlfn.CONCAT('Jogador 31'!$W$1,", "),""),IF('Jogador 32'!D137=1,_xlfn.CONCAT('Jogador 32'!$W$1,", "),""),IF('Jogador 33'!D137=1,_xlfn.CONCAT('Jogador 33'!$W$1,", "),""),IF('Jogador 34'!D137=1,_xlfn.CONCAT('Jogador 34'!$W$1,", "),""),IF('Jogador 35'!D137=1,_xlfn.CONCAT('Jogador 35'!$W$1,", "),""),IF('Jogador 36'!D137=1,_xlfn.CONCAT('Jogador 36'!$W$1,", "),""),IF('Jogador 37'!D137=1,_xlfn.CONCAT('Jogador 37'!$W$1,", "),""),IF('Jogador 38'!D137=1,_xlfn.CONCAT('Jogador 38'!$W$1,", "),""),IF('Jogador 39'!D137=1,_xlfn.CONCAT('Jogador 39'!$W$1,", "),""),IF('Jogador 40'!D137=1,_xlfn.CONCAT('Jogador 40'!$W$1,", "),""),IF('Jogador 41'!D137=1,_xlfn.CONCAT('Jogador 41'!$W$1,", "),""),IF('Jogador 42'!D137=1,_xlfn.CONCAT('Jogador 42'!$W$1,", "),""),IF('Jogador 43'!D137=1,_xlfn.CONCAT('Jogador 43'!$W$1,", "),""),IF('Jogador 44'!D137=1,_xlfn.CONCAT('Jogador 44'!$W$1,", "),""),IF('Jogador 45'!D137=1,_xlfn.CONCAT('Jogador 45'!$W$1,", "),""),IF('Jogador 46'!D137=1,_xlfn.CONCAT('Jogador 46'!$W$1,", "),""),IF('Jogador 47'!D137=1,_xlfn.CONCAT('Jogador 47'!$W$1,", "),""),IF('Jogador 48'!D137=1,_xlfn.CONCAT('Jogador 48'!$W$1,", "),""),IF('Jogador 49'!D137=1,_xlfn.CONCAT('Jogador 49'!$W$1,", "),""),IF('Jogador 50'!D137=1,_xlfn.CONCAT('Jogador 50'!$W$1,", "),""),IF('Jogador 51'!D137=1,_xlfn.CONCAT('Jogador 51'!$W$1,", "),""),IF('Jogador 52'!D137=1,_xlfn.CONCAT('Jogador 52'!$W$1,", "),""),IF('Jogador 53'!D137=1,_xlfn.CONCAT('Jogador 53'!$W$1,", "),""),IF('Jogador 54'!D137=1,_xlfn.CONCAT('Jogador 54'!$W$1,", "),""),IF('Jogador 55'!D137=1,_xlfn.CONCAT('Jogador 55'!$W$1,", "),""),IF('Jogador 56'!D137=1,_xlfn.CONCAT('Jogador 56'!$W$1,", "),""),IF('Jogador 57'!D137=1,_xlfn.CONCAT('Jogador 57'!$W$1,", "),""),IF('Jogador 58'!D137=1,_xlfn.CONCAT('Jogador 58'!$W$1,", "),""),IF('Jogador 59'!D137=1,_xlfn.CONCAT('Jogador 59'!$W$1,", "),""),IF('Jogador 60'!D137=1,_xlfn.CONCAT('Jogador 60'!$W$1,", "),""),IF('Jogador 61'!D137=1,_xlfn.CONCAT('Jogador 61'!$W$1,", "),""),IF('Jogador 62'!D137=1,_xlfn.CONCAT('Jogador 62'!$W$1,", "),""),IF('Jogador 63'!D137=1,_xlfn.CONCAT('Jogador 63'!$W$1,", "),""),IF('Jogador 64'!D137=1,_xlfn.CONCAT('Jogador 64'!$W$1,", "),""))</f>
        <v/>
      </c>
    </row>
    <row r="138" spans="1:25" x14ac:dyDescent="0.3">
      <c r="A138" s="4" t="s">
        <v>2</v>
      </c>
      <c r="B138" s="4">
        <f>'Jogador 1'!B138+'Jogador 2'!B138+'Jogador 3'!B138+'Jogador 4'!B138+'Jogador 5'!B138+'Jogador 6'!B138+'Jogador 7'!B138+'Jogador 8'!B138+'Jogador 9'!B138+'Jogador 10'!B138+'Jogador 11'!B138+'Jogador 12'!B138+'Jogador 13'!B138+'Jogador 14'!B138+'Jogador 15'!B138+'Jogador 16'!B138+'Jogador 17'!B138+'Jogador 18'!B138+'Jogador 19'!B138+'Jogador 20'!B138+'Jogador 21'!B138+'Jogador 22'!B138+'Jogador 23'!B138+'Jogador 24'!B138+'Jogador 25'!B138+'Jogador 26'!B138+'Jogador 27'!B138+'Jogador 28'!B138+'Jogador 29'!B138+'Jogador 30'!B138+'Jogador 31'!B138+'Jogador 32'!B138+'Jogador 33'!B138+'Jogador 34'!B138+'Jogador 35'!B138+'Jogador 36'!B138+'Jogador 37'!B138+'Jogador 38'!B138+'Jogador 39'!B138+'Jogador 40'!B138+'Jogador 41'!B138+'Jogador 42'!B138+'Jogador 43'!B138+'Jogador 44'!B138+'Jogador 45'!B138+'Jogador 46'!B138+'Jogador 47'!B138+'Jogador 48'!B138+'Jogador 49'!B138+'Jogador 50'!B138+'Jogador 51'!B138+'Jogador 52'!B138+'Jogador 53'!B138+'Jogador 54'!B138+'Jogador 55'!B138+'Jogador 56'!B138+'Jogador 57'!B138+'Jogador 58'!B138+'Jogador 59'!B138+'Jogador 60'!B138+'Jogador 61'!B138+'Jogador 62'!B138+'Jogador 63'!B138+'Jogador 64'!B138</f>
        <v>0</v>
      </c>
      <c r="C138" s="4">
        <f>'Jogador 1'!C138+'Jogador 2'!C138+'Jogador 3'!C138+'Jogador 4'!C138+'Jogador 5'!C138+'Jogador 6'!C138+'Jogador 7'!C138+'Jogador 8'!C138+'Jogador 9'!C138+'Jogador 10'!C138+'Jogador 11'!C138+'Jogador 12'!C138+'Jogador 13'!C138+'Jogador 14'!C138+'Jogador 15'!C138+'Jogador 16'!C138+'Jogador 17'!C138+'Jogador 18'!C138+'Jogador 19'!C138+'Jogador 20'!C138+'Jogador 21'!C138+'Jogador 22'!C138+'Jogador 23'!C138+'Jogador 24'!C138+'Jogador 25'!C138+'Jogador 26'!C138+'Jogador 27'!C138+'Jogador 28'!C138+'Jogador 29'!C138+'Jogador 30'!C138+'Jogador 31'!C138+'Jogador 32'!C138+'Jogador 33'!C138+'Jogador 34'!C138+'Jogador 35'!C138+'Jogador 36'!C138+'Jogador 37'!C138+'Jogador 38'!C138+'Jogador 39'!C138+'Jogador 40'!C138+'Jogador 41'!C138+'Jogador 42'!C138+'Jogador 43'!C138+'Jogador 44'!C138+'Jogador 45'!C138+'Jogador 46'!C138+'Jogador 47'!C138+'Jogador 48'!C138+'Jogador 49'!C138+'Jogador 50'!C138+'Jogador 51'!C138+'Jogador 52'!C138+'Jogador 53'!C138+'Jogador 54'!C138+'Jogador 55'!C138+'Jogador 56'!C138+'Jogador 57'!C138+'Jogador 58'!C138+'Jogador 59'!C138+'Jogador 60'!C138+'Jogador 61'!C138+'Jogador 62'!C138+'Jogador 63'!C138+'Jogador 64'!C138</f>
        <v>0</v>
      </c>
      <c r="D138" s="4">
        <f>'Jogador 1'!D138+'Jogador 2'!D138+'Jogador 3'!D138+'Jogador 4'!D138+'Jogador 5'!D138+'Jogador 6'!D138+'Jogador 7'!D138+'Jogador 8'!D138+'Jogador 9'!D138+'Jogador 10'!D138+'Jogador 11'!D138+'Jogador 12'!D138+'Jogador 13'!D138+'Jogador 14'!D138+'Jogador 15'!D138+'Jogador 16'!D138+'Jogador 17'!D138+'Jogador 18'!D138+'Jogador 19'!D138+'Jogador 20'!D138+'Jogador 21'!D138+'Jogador 22'!D138+'Jogador 23'!D138+'Jogador 24'!D138+'Jogador 25'!D138+'Jogador 26'!D138+'Jogador 27'!D138+'Jogador 28'!D138+'Jogador 29'!D138+'Jogador 30'!D138+'Jogador 31'!D138+'Jogador 32'!D138+'Jogador 33'!D138+'Jogador 34'!D138+'Jogador 35'!D138+'Jogador 36'!D138+'Jogador 37'!D138+'Jogador 38'!D138+'Jogador 39'!D138+'Jogador 40'!D138+'Jogador 41'!D138+'Jogador 42'!D138+'Jogador 43'!D138+'Jogador 44'!D138+'Jogador 45'!D138+'Jogador 46'!D138+'Jogador 47'!D138+'Jogador 48'!D138+'Jogador 49'!D138+'Jogador 50'!D138+'Jogador 51'!D138+'Jogador 52'!D138+'Jogador 53'!D138+'Jogador 54'!D138+'Jogador 55'!D138+'Jogador 56'!D138+'Jogador 57'!D138+'Jogador 58'!D138+'Jogador 59'!D138+'Jogador 60'!D138+'Jogador 61'!D138+'Jogador 62'!D138+'Jogador 63'!D138+'Jogador 64'!D138</f>
        <v>0</v>
      </c>
      <c r="E138" s="4">
        <f>'Jogador 1'!E138+'Jogador 2'!E138+'Jogador 3'!E138+'Jogador 4'!E138+'Jogador 5'!E138+'Jogador 6'!E138+'Jogador 7'!E138+'Jogador 8'!E138+'Jogador 9'!E138+'Jogador 10'!E138+'Jogador 11'!E138+'Jogador 12'!E138+'Jogador 13'!E138+'Jogador 14'!E138+'Jogador 15'!E138+'Jogador 16'!E138+'Jogador 17'!E138+'Jogador 18'!E138+'Jogador 19'!E138+'Jogador 20'!E138+'Jogador 21'!E138+'Jogador 22'!E138+'Jogador 23'!E138+'Jogador 24'!E138+'Jogador 25'!E138+'Jogador 26'!E138+'Jogador 27'!E138+'Jogador 28'!E138+'Jogador 29'!E138+'Jogador 30'!E138+'Jogador 31'!E138+'Jogador 32'!E138+'Jogador 33'!E138+'Jogador 34'!E138+'Jogador 35'!E138+'Jogador 36'!E138+'Jogador 37'!E138+'Jogador 38'!E138+'Jogador 39'!E138+'Jogador 40'!E138+'Jogador 41'!E138+'Jogador 42'!E138+'Jogador 43'!E138+'Jogador 44'!E138+'Jogador 45'!E138+'Jogador 46'!E138+'Jogador 47'!E138+'Jogador 48'!E138+'Jogador 49'!E138+'Jogador 50'!E138+'Jogador 51'!E138+'Jogador 52'!E138+'Jogador 53'!E138+'Jogador 54'!E138+'Jogador 55'!E138+'Jogador 56'!E138+'Jogador 57'!E138+'Jogador 58'!E138+'Jogador 59'!E138+'Jogador 60'!E138+'Jogador 61'!E138+'Jogador 62'!E138+'Jogador 63'!E138+'Jogador 64'!E138</f>
        <v>0</v>
      </c>
      <c r="F138" s="9">
        <f t="shared" si="28"/>
        <v>0</v>
      </c>
      <c r="G138" s="4">
        <f>'Jogador 1'!G138+'Jogador 2'!G138+'Jogador 3'!G138+'Jogador 4'!G138+'Jogador 5'!G138+'Jogador 6'!G138+'Jogador 7'!G138+'Jogador 8'!G138+'Jogador 9'!G138+'Jogador 10'!G138+'Jogador 11'!G138+'Jogador 12'!G138+'Jogador 13'!G138+'Jogador 14'!G138+'Jogador 15'!G138+'Jogador 16'!G138+'Jogador 17'!G138+'Jogador 18'!G138+'Jogador 19'!G138+'Jogador 20'!G138+'Jogador 21'!G138+'Jogador 22'!G138+'Jogador 23'!G138+'Jogador 24'!G138+'Jogador 25'!G138+'Jogador 26'!G138+'Jogador 27'!G138+'Jogador 28'!G138+'Jogador 29'!G138+'Jogador 30'!G138+'Jogador 31'!G138+'Jogador 32'!G138+'Jogador 33'!G138+'Jogador 34'!G138+'Jogador 35'!G138+'Jogador 36'!G138+'Jogador 37'!G138+'Jogador 38'!G138+'Jogador 39'!G138+'Jogador 40'!G138+'Jogador 41'!G138+'Jogador 42'!G138+'Jogador 43'!G138+'Jogador 44'!G138+'Jogador 45'!G138+'Jogador 46'!G138+'Jogador 47'!G138+'Jogador 48'!G138+'Jogador 49'!G138+'Jogador 50'!G138+'Jogador 51'!G138+'Jogador 52'!G138+'Jogador 53'!G138+'Jogador 54'!G138+'Jogador 55'!G138+'Jogador 56'!G138+'Jogador 57'!G138+'Jogador 58'!G138+'Jogador 59'!G138+'Jogador 60'!G138+'Jogador 61'!G138+'Jogador 62'!G138+'Jogador 63'!G138+'Jogador 64'!G138</f>
        <v>0</v>
      </c>
      <c r="H138" s="9">
        <f t="shared" si="29"/>
        <v>0</v>
      </c>
      <c r="I138" s="4">
        <f>'Jogador 1'!I138+'Jogador 2'!I138+'Jogador 3'!I138+'Jogador 4'!I138+'Jogador 5'!I138+'Jogador 6'!I138+'Jogador 7'!I138+'Jogador 8'!I138+'Jogador 9'!I138+'Jogador 10'!I138+'Jogador 11'!I138+'Jogador 12'!I138+'Jogador 13'!I138+'Jogador 14'!I138+'Jogador 15'!I138+'Jogador 16'!I138+'Jogador 17'!I138+'Jogador 18'!I138+'Jogador 19'!I138+'Jogador 20'!I138+'Jogador 21'!I138+'Jogador 22'!I138+'Jogador 23'!I138+'Jogador 24'!I138+'Jogador 25'!I138+'Jogador 26'!I138+'Jogador 27'!I138+'Jogador 28'!I138+'Jogador 29'!I138+'Jogador 30'!I138+'Jogador 31'!I138+'Jogador 32'!I138+'Jogador 33'!I138+'Jogador 34'!I138+'Jogador 35'!I138+'Jogador 36'!I138+'Jogador 37'!I138+'Jogador 38'!I138+'Jogador 39'!I138+'Jogador 40'!I138+'Jogador 41'!I138+'Jogador 42'!I138+'Jogador 43'!I138+'Jogador 44'!I138+'Jogador 45'!I138+'Jogador 46'!I138+'Jogador 47'!I138+'Jogador 48'!I138+'Jogador 49'!I138+'Jogador 50'!I138+'Jogador 51'!I138+'Jogador 52'!I138+'Jogador 53'!I138+'Jogador 54'!I138+'Jogador 55'!I138+'Jogador 56'!I138+'Jogador 57'!I138+'Jogador 58'!I138+'Jogador 59'!I138+'Jogador 60'!I138+'Jogador 61'!I138+'Jogador 62'!I138+'Jogador 63'!I138+'Jogador 64'!I138</f>
        <v>0</v>
      </c>
      <c r="J138" s="9">
        <f t="shared" si="30"/>
        <v>0</v>
      </c>
      <c r="K138" s="4">
        <f>'Jogador 1'!K138+'Jogador 2'!K138+'Jogador 3'!K138+'Jogador 4'!K138+'Jogador 5'!K138+'Jogador 6'!K138+'Jogador 7'!K138+'Jogador 8'!K138+'Jogador 9'!K138+'Jogador 10'!K138+'Jogador 11'!K138+'Jogador 12'!K138+'Jogador 13'!K138+'Jogador 14'!K138+'Jogador 15'!K138+'Jogador 16'!K138+'Jogador 17'!K138+'Jogador 18'!K138+'Jogador 19'!K138+'Jogador 20'!K138+'Jogador 21'!K138+'Jogador 22'!K138+'Jogador 23'!K138+'Jogador 24'!K138+'Jogador 25'!K138+'Jogador 26'!K138+'Jogador 27'!K138+'Jogador 28'!K138+'Jogador 29'!K138+'Jogador 30'!K138+'Jogador 31'!K138+'Jogador 32'!K138+'Jogador 33'!K138+'Jogador 34'!K138+'Jogador 35'!K138+'Jogador 36'!K138+'Jogador 37'!K138+'Jogador 38'!K138+'Jogador 39'!K138+'Jogador 40'!K138+'Jogador 41'!K138+'Jogador 42'!K138+'Jogador 43'!K138+'Jogador 44'!K138+'Jogador 45'!K138+'Jogador 46'!K138+'Jogador 47'!K138+'Jogador 48'!K138+'Jogador 49'!K138+'Jogador 50'!K138+'Jogador 51'!K138+'Jogador 52'!K138+'Jogador 53'!K138+'Jogador 54'!K138+'Jogador 55'!K138+'Jogador 56'!K138+'Jogador 57'!K138+'Jogador 58'!K138+'Jogador 59'!K138+'Jogador 60'!K138+'Jogador 61'!K138+'Jogador 62'!K138+'Jogador 63'!K138+'Jogador 64'!K138</f>
        <v>0</v>
      </c>
      <c r="L138" s="9">
        <f t="shared" si="31"/>
        <v>0</v>
      </c>
      <c r="M138" s="4">
        <f>'Jogador 1'!M138+'Jogador 2'!M138+'Jogador 3'!M138+'Jogador 4'!M138+'Jogador 5'!M138+'Jogador 6'!M138+'Jogador 7'!M138+'Jogador 8'!M138+'Jogador 9'!M138+'Jogador 10'!M138+'Jogador 11'!M138+'Jogador 12'!M138+'Jogador 13'!M138+'Jogador 14'!M138+'Jogador 15'!M138+'Jogador 16'!M138+'Jogador 17'!M138+'Jogador 18'!M138+'Jogador 19'!M138+'Jogador 20'!M138+'Jogador 21'!M138+'Jogador 22'!M138+'Jogador 23'!M138+'Jogador 24'!M138+'Jogador 25'!M138+'Jogador 26'!M138+'Jogador 27'!M138+'Jogador 28'!M138+'Jogador 29'!M138+'Jogador 30'!M138+'Jogador 31'!M138+'Jogador 32'!M138+'Jogador 33'!M138+'Jogador 34'!M138+'Jogador 35'!M138+'Jogador 36'!M138+'Jogador 37'!M138+'Jogador 38'!M138+'Jogador 39'!M138+'Jogador 40'!M138+'Jogador 41'!M138+'Jogador 42'!M138+'Jogador 43'!M138+'Jogador 44'!M138+'Jogador 45'!M138+'Jogador 46'!M138+'Jogador 47'!M138+'Jogador 48'!M138+'Jogador 49'!M138+'Jogador 50'!M138+'Jogador 51'!M138+'Jogador 52'!M138+'Jogador 53'!M138+'Jogador 54'!M138+'Jogador 55'!M138+'Jogador 56'!M138+'Jogador 57'!M138+'Jogador 58'!M138+'Jogador 59'!M138+'Jogador 60'!M138+'Jogador 61'!M138+'Jogador 62'!M138+'Jogador 63'!M138+'Jogador 64'!M138</f>
        <v>0</v>
      </c>
      <c r="N138" s="9">
        <f t="shared" si="32"/>
        <v>0</v>
      </c>
      <c r="O138" s="4">
        <f>'Jogador 1'!O138+'Jogador 2'!O138+'Jogador 3'!O138+'Jogador 4'!O138+'Jogador 5'!O138+'Jogador 6'!O138+'Jogador 7'!O138+'Jogador 8'!O138+'Jogador 9'!O138+'Jogador 10'!O138+'Jogador 11'!O138+'Jogador 12'!O138+'Jogador 13'!O138+'Jogador 14'!O138+'Jogador 15'!O138+'Jogador 16'!O138+'Jogador 17'!O138+'Jogador 18'!O138+'Jogador 19'!O138+'Jogador 20'!O138+'Jogador 21'!O138+'Jogador 22'!O138+'Jogador 23'!O138+'Jogador 24'!O138+'Jogador 25'!O138+'Jogador 26'!O138+'Jogador 27'!O138+'Jogador 28'!O138+'Jogador 29'!O138+'Jogador 30'!O138+'Jogador 31'!O138+'Jogador 32'!O138+'Jogador 33'!O138+'Jogador 34'!O138+'Jogador 35'!O138+'Jogador 36'!O138+'Jogador 37'!O138+'Jogador 38'!O138+'Jogador 39'!O138+'Jogador 40'!O138+'Jogador 41'!O138+'Jogador 42'!O138+'Jogador 43'!O138+'Jogador 44'!O138+'Jogador 45'!O138+'Jogador 46'!O138+'Jogador 47'!O138+'Jogador 48'!O138+'Jogador 49'!O138+'Jogador 50'!O138+'Jogador 51'!O138+'Jogador 52'!O138+'Jogador 53'!O138+'Jogador 54'!O138+'Jogador 55'!O138+'Jogador 56'!O138+'Jogador 57'!O138+'Jogador 58'!O138+'Jogador 59'!O138+'Jogador 60'!O138+'Jogador 61'!O138+'Jogador 62'!O138+'Jogador 63'!O138+'Jogador 64'!O138</f>
        <v>0</v>
      </c>
      <c r="P138" s="9">
        <f t="shared" si="33"/>
        <v>0</v>
      </c>
      <c r="Q138" s="4">
        <f>'Jogador 1'!Q138+'Jogador 2'!Q138+'Jogador 3'!Q138+'Jogador 4'!Q138+'Jogador 5'!Q138+'Jogador 6'!Q138+'Jogador 7'!Q138+'Jogador 8'!Q138+'Jogador 9'!Q138+'Jogador 10'!Q138+'Jogador 11'!Q138+'Jogador 12'!Q138+'Jogador 13'!Q138+'Jogador 14'!Q138+'Jogador 15'!Q138+'Jogador 16'!Q138+'Jogador 17'!Q138+'Jogador 18'!Q138+'Jogador 19'!Q138+'Jogador 20'!Q138+'Jogador 21'!Q138+'Jogador 22'!Q138+'Jogador 23'!Q138+'Jogador 24'!Q138+'Jogador 25'!Q138+'Jogador 26'!Q138+'Jogador 27'!Q138+'Jogador 28'!Q138+'Jogador 29'!Q138+'Jogador 30'!Q138+'Jogador 31'!Q138+'Jogador 32'!Q138+'Jogador 33'!Q138+'Jogador 34'!Q138+'Jogador 35'!Q138+'Jogador 36'!Q138+'Jogador 37'!Q138+'Jogador 38'!Q138+'Jogador 39'!Q138+'Jogador 40'!Q138+'Jogador 41'!Q138+'Jogador 42'!Q138+'Jogador 43'!Q138+'Jogador 44'!Q138+'Jogador 45'!Q138+'Jogador 46'!Q138+'Jogador 47'!Q138+'Jogador 48'!Q138+'Jogador 49'!Q138+'Jogador 50'!Q138+'Jogador 51'!Q138+'Jogador 52'!Q138+'Jogador 53'!Q138+'Jogador 54'!Q138+'Jogador 55'!Q138+'Jogador 56'!Q138+'Jogador 57'!Q138+'Jogador 58'!Q138+'Jogador 59'!Q138+'Jogador 60'!Q138+'Jogador 61'!Q138+'Jogador 62'!Q138+'Jogador 63'!Q138+'Jogador 64'!Q138</f>
        <v>0</v>
      </c>
      <c r="R138" s="4">
        <f>'Jogador 1'!R138+'Jogador 2'!R138+'Jogador 3'!R138+'Jogador 4'!R138+'Jogador 5'!R138+'Jogador 6'!R138+'Jogador 7'!R138+'Jogador 8'!R138+'Jogador 9'!R138+'Jogador 10'!R138+'Jogador 11'!R138+'Jogador 12'!R138+'Jogador 13'!R138+'Jogador 14'!R138+'Jogador 15'!R138+'Jogador 16'!R138+'Jogador 17'!R138+'Jogador 18'!R138+'Jogador 19'!R138+'Jogador 20'!R138+'Jogador 21'!R138+'Jogador 22'!R138+'Jogador 23'!R138+'Jogador 24'!R138+'Jogador 25'!R138+'Jogador 26'!R138+'Jogador 27'!R138+'Jogador 28'!R138+'Jogador 29'!R138+'Jogador 30'!R138+'Jogador 31'!R138+'Jogador 32'!R138+'Jogador 33'!R138+'Jogador 34'!R138+'Jogador 35'!R138+'Jogador 36'!R138+'Jogador 37'!R138+'Jogador 38'!R138+'Jogador 39'!R138+'Jogador 40'!R138+'Jogador 41'!R138+'Jogador 42'!R138+'Jogador 43'!R138+'Jogador 44'!R138+'Jogador 45'!R138+'Jogador 46'!R138+'Jogador 47'!R138+'Jogador 48'!R138+'Jogador 49'!R138+'Jogador 50'!R138+'Jogador 51'!R138+'Jogador 52'!R138+'Jogador 53'!R138+'Jogador 54'!R138+'Jogador 55'!R138+'Jogador 56'!R138+'Jogador 57'!R138+'Jogador 58'!R138+'Jogador 59'!R138+'Jogador 60'!R138+'Jogador 61'!R138+'Jogador 62'!R138+'Jogador 63'!R138+'Jogador 64'!R138</f>
        <v>0</v>
      </c>
      <c r="S138" s="4">
        <f>'Jogador 1'!S138+'Jogador 2'!S138+'Jogador 3'!S138+'Jogador 4'!S138+'Jogador 5'!S138+'Jogador 6'!S138+'Jogador 7'!S138+'Jogador 8'!S138+'Jogador 9'!S138+'Jogador 10'!S138+'Jogador 11'!S138+'Jogador 12'!S138+'Jogador 13'!S138+'Jogador 14'!S138+'Jogador 15'!S138+'Jogador 16'!S138+'Jogador 17'!S138+'Jogador 18'!S138+'Jogador 19'!S138+'Jogador 20'!S138+'Jogador 21'!S138+'Jogador 22'!S138+'Jogador 23'!S138+'Jogador 24'!S138+'Jogador 25'!S138+'Jogador 26'!S138+'Jogador 27'!S138+'Jogador 28'!S138+'Jogador 29'!S138+'Jogador 30'!S138+'Jogador 31'!S138+'Jogador 32'!S138+'Jogador 33'!S138+'Jogador 34'!S138+'Jogador 35'!S138+'Jogador 36'!S138+'Jogador 37'!S138+'Jogador 38'!S138+'Jogador 39'!S138+'Jogador 40'!S138+'Jogador 41'!S138+'Jogador 42'!S138+'Jogador 43'!S138+'Jogador 44'!S138+'Jogador 45'!S138+'Jogador 46'!S138+'Jogador 47'!S138+'Jogador 48'!S138+'Jogador 49'!S138+'Jogador 50'!S138+'Jogador 51'!S138+'Jogador 52'!S138+'Jogador 53'!S138+'Jogador 54'!S138+'Jogador 55'!S138+'Jogador 56'!S138+'Jogador 57'!S138+'Jogador 58'!S138+'Jogador 59'!S138+'Jogador 60'!S138+'Jogador 61'!S138+'Jogador 62'!S138+'Jogador 63'!S138+'Jogador 64'!S138</f>
        <v>0</v>
      </c>
      <c r="T138" s="4">
        <f>'Jogador 1'!T138+'Jogador 2'!T138+'Jogador 3'!T138+'Jogador 4'!T138+'Jogador 5'!T138+'Jogador 6'!T138+'Jogador 7'!T138+'Jogador 8'!T138+'Jogador 9'!T138+'Jogador 10'!T138+'Jogador 11'!T138+'Jogador 12'!T138+'Jogador 13'!T138+'Jogador 14'!T138+'Jogador 15'!T138+'Jogador 16'!T138+'Jogador 17'!T138+'Jogador 18'!T138+'Jogador 19'!T138+'Jogador 20'!T138+'Jogador 21'!T138+'Jogador 22'!T138+'Jogador 23'!T138+'Jogador 24'!T138+'Jogador 25'!T138+'Jogador 26'!T138+'Jogador 27'!T138+'Jogador 28'!T138+'Jogador 29'!T138+'Jogador 30'!T138+'Jogador 31'!T138+'Jogador 32'!T138+'Jogador 33'!T138+'Jogador 34'!T138+'Jogador 35'!T138+'Jogador 36'!T138+'Jogador 37'!T138+'Jogador 38'!T138+'Jogador 39'!T138+'Jogador 40'!T138+'Jogador 41'!T138+'Jogador 42'!T138+'Jogador 43'!T138+'Jogador 44'!T138+'Jogador 45'!T138+'Jogador 46'!T138+'Jogador 47'!T138+'Jogador 48'!T138+'Jogador 49'!T138+'Jogador 50'!T138+'Jogador 51'!T138+'Jogador 52'!T138+'Jogador 53'!T138+'Jogador 54'!T138+'Jogador 55'!T138+'Jogador 56'!T138+'Jogador 57'!T138+'Jogador 58'!T138+'Jogador 59'!T138+'Jogador 60'!T138+'Jogador 61'!T138+'Jogador 62'!T138+'Jogador 63'!T138+'Jogador 64'!T138</f>
        <v>0</v>
      </c>
      <c r="U138" s="10">
        <f t="shared" si="34"/>
        <v>0</v>
      </c>
      <c r="V138" s="10">
        <f>IF(C138=0,0,(IF('Jogador 1'!C138=1,'Jogador 1'!$W$8,0)+IF('Jogador 2'!C138=1,'Jogador 2'!$W$8,0)+IF('Jogador 3'!C138=1,'Jogador 3'!$W$8,0)+IF('Jogador 4'!C138=1,'Jogador 4'!$W$8,0)+IF('Jogador 5'!C138=1,'Jogador 5'!$W$8,0)+IF('Jogador 6'!C138=1,'Jogador 6'!$W$8,0)+IF('Jogador 7'!C138=1,'Jogador 7'!$W$8,0)+IF('Jogador 8'!C138=1,'Jogador 8'!$W$8,0)+IF('Jogador 9'!C138=1,'Jogador 9'!$W$8,0)+IF('Jogador 10'!C138=1,'Jogador 10'!$W$8,0)+IF('Jogador 11'!C138=1,'Jogador 11'!$W$8,0)+IF('Jogador 12'!C138=1,'Jogador 12'!$W$8,0)+IF('Jogador 13'!C138=1,'Jogador 13'!$W$8,0)+IF('Jogador 14'!C138=1,'Jogador 14'!$W$8,0)+IF('Jogador 15'!C138=1,'Jogador 15'!$W$8,0)+IF('Jogador 16'!C138=1,'Jogador 16'!$W$8,0)+IF('Jogador 17'!C138=1,'Jogador 17'!$W$8,0)+IF('Jogador 18'!C138=1,'Jogador 18'!$W$8,0)+IF('Jogador 19'!C138=1,'Jogador 19'!$W$8,0)+IF('Jogador 20'!C138=1,'Jogador 20'!$W$8,0)+IF('Jogador 21'!C138=1,'Jogador 21'!$W$8,0)+IF('Jogador 22'!C138=1,'Jogador 22'!$W$8,0)+IF('Jogador 23'!C138=1,'Jogador 23'!$W$8,0)+IF('Jogador 24'!C138=1,'Jogador 24'!$W$8,0)+IF('Jogador 25'!C138=1,'Jogador 25'!$W$8,0)+IF('Jogador 26'!C138=1,'Jogador 26'!$W$8,0)+IF('Jogador 27'!C138=1,'Jogador 27'!$W$8,0)+IF('Jogador 28'!C138=1,'Jogador 28'!$W$8,0)+IF('Jogador 29'!C138=1,'Jogador 29'!$W$8,0)+IF('Jogador 30'!C138=1,'Jogador 30'!$W$8,0)+IF('Jogador 31'!C138=1,'Jogador 31'!$W$8,0)+IF('Jogador 32'!C138=1,'Jogador 32'!$W$8,0)+IF('Jogador 33'!C138=1,'Jogador 33'!$W$8,0)+IF('Jogador 34'!C138=1,'Jogador 34'!$W$8,0)+IF('Jogador 35'!C138=1,'Jogador 35'!$W$8,0) +IF('Jogador 36'!C138=1,'Jogador 36'!$W$8,0)+IF('Jogador 37'!C138=1,'Jogador 37'!$W$8,0)+IF('Jogador 38'!C138=1,'Jogador 38'!$W$8,0)+IF('Jogador 39'!C138=1,'Jogador 39'!$W$8,0)+IF('Jogador 40'!C138=1,'Jogador 40'!$W$8,0)+IF('Jogador 41'!C138=1,'Jogador 41'!$W$8,0)+IF('Jogador 42'!C138=1,'Jogador 42'!$W$8,0)+IF('Jogador 43'!C138=1,'Jogador 43'!$W$8,0)+IF('Jogador 44'!C138=1,'Jogador 44'!$W$8,0)+IF('Jogador 45'!C138=1,'Jogador 45'!$W$8,0)+IF('Jogador 46'!C138=1,'Jogador 46'!$W$8,0)+IF('Jogador 47'!C138=1,'Jogador 47'!$W$8,0)+IF('Jogador 48'!C138=1,'Jogador 48'!$W$8,0)+IF('Jogador 49'!C138=1,'Jogador 49'!$W$8,0)+IF('Jogador 50'!C138=1,'Jogador 50'!$W$8,0)+IF('Jogador 51'!C138=1,'Jogador 51'!$W$8,0)+IF('Jogador 52'!C138=1,'Jogador 52'!$W$8,0)+IF('Jogador 53'!C138=1,'Jogador 53'!$W$8,0)+IF('Jogador 54'!C138=1,'Jogador 54'!$W$8,0)+IF('Jogador 55'!C138=1,'Jogador 55'!$W$8,0)+IF('Jogador 56'!C138=1,'Jogador 56'!$W$8,0)+IF('Jogador 57'!C138=1,'Jogador 57'!$W$8,0)+IF('Jogador 58'!C138=1,'Jogador 58'!$W$8,0)+IF('Jogador 59'!C138=1,'Jogador 59'!$W$8,0)+IF('Jogador 60'!C138=1,'Jogador 60'!$W$8,0)+IF('Jogador 61'!C138=1,'Jogador 61'!$W$8,0)+IF('Jogador 62'!C138=1,'Jogador 62'!$W$8,0)+IF('Jogador 63'!C138=1,'Jogador 63'!$W$8,0)+IF('Jogador 64'!C138=1,'Jogador 64'!$W$8,0))/C138)</f>
        <v>0</v>
      </c>
      <c r="X138" s="4" t="str">
        <f>_xlfn.CONCAT(IF('Jogador 1'!C138=1,_xlfn.CONCAT('Jogador 1'!$W$1,", "),""),IF('Jogador 2'!C138=1,_xlfn.CONCAT('Jogador 2'!$W$1,", "),""),IF('Jogador 3'!C138=1,_xlfn.CONCAT('Jogador 3'!$W$1,", "),""),IF('Jogador 4'!C138=1,_xlfn.CONCAT('Jogador 4'!$W$1,", "),""),IF('Jogador 5'!C138=1,_xlfn.CONCAT('Jogador 5'!$W$1,", "),""),IF('Jogador 6'!C138=1,_xlfn.CONCAT('Jogador 6'!$W$1,", "),""),IF('Jogador 7'!C138=1,_xlfn.CONCAT('Jogador 7'!$W$1,", "),""),IF('Jogador 8'!C138=1,_xlfn.CONCAT('Jogador 8'!$W$1,", "),""),IF('Jogador 9'!C138=1,_xlfn.CONCAT('Jogador 9'!$W$1,", "),""),IF('Jogador 10'!C138=1,_xlfn.CONCAT('Jogador 10'!$W$1,", "),""),IF('Jogador 11'!C138=1,_xlfn.CONCAT('Jogador 11'!$W$1,", "),""),IF('Jogador 12'!C138=1,_xlfn.CONCAT('Jogador 12'!$W$1,", "),""),IF('Jogador 13'!C138=1,_xlfn.CONCAT('Jogador 13'!$W$1,", "),""),IF('Jogador 14'!C138=1,_xlfn.CONCAT('Jogador 14'!$W$1,", "),""),IF('Jogador 15'!C138=1,_xlfn.CONCAT('Jogador 15'!$W$1,", "),""),IF('Jogador 16'!C138=1,_xlfn.CONCAT('Jogador 16'!$W$1,", "),""),IF('Jogador 17'!C138=1,_xlfn.CONCAT('Jogador 17'!$W$1,", "),""),IF('Jogador 18'!C138=1,_xlfn.CONCAT('Jogador 18'!$W$1,", "),""),IF('Jogador 19'!C138=1,_xlfn.CONCAT('Jogador 19'!$W$1,", "),""),IF('Jogador 20'!C138=1,_xlfn.CONCAT('Jogador 20'!$W$1,", "),""),IF('Jogador 21'!C138=1,_xlfn.CONCAT('Jogador 21'!$W$1,", "),""),IF('Jogador 22'!C138=1,_xlfn.CONCAT('Jogador 22'!$W$1,", "),""),IF('Jogador 23'!C138=1,_xlfn.CONCAT('Jogador 23'!$W$1,", "),""),IF('Jogador 24'!C138=1,_xlfn.CONCAT('Jogador 24'!$W$1,", "),""),IF('Jogador 25'!C138=1,_xlfn.CONCAT('Jogador 25'!$W$1,", "),""),IF('Jogador 26'!C138=1,_xlfn.CONCAT('Jogador 26'!$W$1,", "),""),IF('Jogador 27'!C138=1,_xlfn.CONCAT('Jogador 27'!$W$1,", "),""),IF('Jogador 28'!C138=1,_xlfn.CONCAT('Jogador 28'!$W$1,", "),""),IF('Jogador 29'!C138=1,_xlfn.CONCAT('Jogador 29'!$W$1,", "),""),IF('Jogador 30'!C138=1,_xlfn.CONCAT('Jogador 30'!$W$1,", "),""),IF('Jogador 31'!C138=1,_xlfn.CONCAT('Jogador 31'!$W$1,", "),""),IF('Jogador 32'!C138=1,_xlfn.CONCAT('Jogador 32'!$W$1,", "),""),IF('Jogador 33'!C138=1,_xlfn.CONCAT('Jogador 33'!$W$1,", "),""),IF('Jogador 34'!C138=1,_xlfn.CONCAT('Jogador 34'!$W$1,", "),""),IF('Jogador 35'!C138=1,_xlfn.CONCAT('Jogador 35'!$W$1,", "),""),IF('Jogador 36'!C138=1,_xlfn.CONCAT('Jogador 36'!$W$1,", "),""),IF('Jogador 37'!C138=1,_xlfn.CONCAT('Jogador 37'!$W$1,", "),""),IF('Jogador 38'!C138=1,_xlfn.CONCAT('Jogador 38'!$W$1,", "),""),IF('Jogador 39'!C138=1,_xlfn.CONCAT('Jogador 39'!$W$1,", "),""),IF('Jogador 40'!C138=1,_xlfn.CONCAT('Jogador 40'!$W$1,", "),""),IF('Jogador 41'!C138=1,_xlfn.CONCAT('Jogador 41'!$W$1,", "),""),IF('Jogador 42'!C138=1,_xlfn.CONCAT('Jogador 42'!$W$1,", "),""),IF('Jogador 43'!C138=1,_xlfn.CONCAT('Jogador 43'!$W$1,", "),""),IF('Jogador 44'!C138=1,_xlfn.CONCAT('Jogador 44'!$W$1,", "),""),IF('Jogador 45'!C138=1,_xlfn.CONCAT('Jogador 45'!$W$1,", "),""),IF('Jogador 46'!C138=1,_xlfn.CONCAT('Jogador 46'!$W$1,", "),""),IF('Jogador 47'!C138=1,_xlfn.CONCAT('Jogador 47'!$W$1,", "),""),IF('Jogador 48'!C138=1,_xlfn.CONCAT('Jogador 48'!$W$1,", "),""),IF('Jogador 49'!C138=1,_xlfn.CONCAT('Jogador 49'!$W$1,", "),""),IF('Jogador 50'!C138=1,_xlfn.CONCAT('Jogador 50'!$W$1,", "),""),IF('Jogador 51'!C138=1,_xlfn.CONCAT('Jogador 51'!$W$1,", "),""),IF('Jogador 52'!C138=1,_xlfn.CONCAT('Jogador 52'!$W$1,", "),""),IF('Jogador 53'!C138=1,_xlfn.CONCAT('Jogador 53'!$W$1,", "),""),IF('Jogador 54'!C138=1,_xlfn.CONCAT('Jogador 54'!$W$1,", "),""),IF('Jogador 55'!C138=1,_xlfn.CONCAT('Jogador 55'!$W$1,", "),""),IF('Jogador 56'!C138=1,_xlfn.CONCAT('Jogador 56'!$W$1,", "),""),IF('Jogador 57'!C138=1,_xlfn.CONCAT('Jogador 57'!$W$1,", "),""),IF('Jogador 58'!C138=1,_xlfn.CONCAT('Jogador 58'!$W$1,", "),""),IF('Jogador 59'!C138=1,_xlfn.CONCAT('Jogador 59'!$W$1,", "),""),IF('Jogador 60'!C138=1,_xlfn.CONCAT('Jogador 60'!$W$1,", "),""),IF('Jogador 61'!C138=1,_xlfn.CONCAT('Jogador 61'!$W$1,", "),""),IF('Jogador 62'!C138=1,_xlfn.CONCAT('Jogador 62'!$W$1,", "),""),IF('Jogador 63'!C138=1,_xlfn.CONCAT('Jogador 63'!$W$1,", "),""),IF('Jogador 64'!C138=1,_xlfn.CONCAT('Jogador 64'!$W$1,", "),""))</f>
        <v/>
      </c>
      <c r="Y138" s="4" t="str">
        <f>_xlfn.CONCAT(IF('Jogador 1'!D138=1,_xlfn.CONCAT('Jogador 1'!$W$1,", "),""),IF('Jogador 2'!D138=1,_xlfn.CONCAT('Jogador 2'!$W$1,", "),""),IF('Jogador 3'!D138=1,_xlfn.CONCAT('Jogador 3'!$W$1,", "),""),IF('Jogador 4'!D138=1,_xlfn.CONCAT('Jogador 4'!$W$1,", "),""),IF('Jogador 5'!D138=1,_xlfn.CONCAT('Jogador 5'!$W$1,", "),""),IF('Jogador 6'!D138=1,_xlfn.CONCAT('Jogador 6'!$W$1,", "),""),IF('Jogador 7'!D138=1,_xlfn.CONCAT('Jogador 7'!$W$1,", "),""),IF('Jogador 8'!D138=1,_xlfn.CONCAT('Jogador 8'!$W$1,", "),""),IF('Jogador 9'!D138=1,_xlfn.CONCAT('Jogador 9'!$W$1,", "),""),IF('Jogador 10'!D138=1,_xlfn.CONCAT('Jogador 10'!$W$1,", "),""),IF('Jogador 11'!D138=1,_xlfn.CONCAT('Jogador 11'!$W$1,", "),""),IF('Jogador 12'!D138=1,_xlfn.CONCAT('Jogador 12'!$W$1,", "),""),IF('Jogador 13'!D138=1,_xlfn.CONCAT('Jogador 13'!$W$1,", "),""),IF('Jogador 14'!D138=1,_xlfn.CONCAT('Jogador 14'!$W$1,", "),""),IF('Jogador 15'!D138=1,_xlfn.CONCAT('Jogador 15'!$W$1,", "),""),IF('Jogador 16'!D138=1,_xlfn.CONCAT('Jogador 16'!$W$1,", "),""),IF('Jogador 17'!D138=1,_xlfn.CONCAT('Jogador 17'!$W$1,", "),""),IF('Jogador 18'!D138=1,_xlfn.CONCAT('Jogador 18'!$W$1,", "),""),IF('Jogador 19'!D138=1,_xlfn.CONCAT('Jogador 19'!$W$1,", "),""),IF('Jogador 20'!D138=1,_xlfn.CONCAT('Jogador 20'!$W$1,", "),""),IF('Jogador 21'!D138=1,_xlfn.CONCAT('Jogador 21'!$W$1,", "),""),IF('Jogador 22'!D138=1,_xlfn.CONCAT('Jogador 22'!$W$1,", "),""),IF('Jogador 23'!D138=1,_xlfn.CONCAT('Jogador 23'!$W$1,", "),""),IF('Jogador 24'!D138=1,_xlfn.CONCAT('Jogador 24'!$W$1,", "),""),IF('Jogador 25'!D138=1,_xlfn.CONCAT('Jogador 25'!$W$1,", "),""),IF('Jogador 26'!D138=1,_xlfn.CONCAT('Jogador 26'!$W$1,", "),""),IF('Jogador 27'!D138=1,_xlfn.CONCAT('Jogador 27'!$W$1,", "),""),IF('Jogador 28'!D138=1,_xlfn.CONCAT('Jogador 28'!$W$1,", "),""),IF('Jogador 29'!D138=1,_xlfn.CONCAT('Jogador 29'!$W$1,", "),""),IF('Jogador 30'!D138=1,_xlfn.CONCAT('Jogador 30'!$W$1,", "),""),IF('Jogador 31'!D138=1,_xlfn.CONCAT('Jogador 31'!$W$1,", "),""),IF('Jogador 32'!D138=1,_xlfn.CONCAT('Jogador 32'!$W$1,", "),""),IF('Jogador 33'!D138=1,_xlfn.CONCAT('Jogador 33'!$W$1,", "),""),IF('Jogador 34'!D138=1,_xlfn.CONCAT('Jogador 34'!$W$1,", "),""),IF('Jogador 35'!D138=1,_xlfn.CONCAT('Jogador 35'!$W$1,", "),""),IF('Jogador 36'!D138=1,_xlfn.CONCAT('Jogador 36'!$W$1,", "),""),IF('Jogador 37'!D138=1,_xlfn.CONCAT('Jogador 37'!$W$1,", "),""),IF('Jogador 38'!D138=1,_xlfn.CONCAT('Jogador 38'!$W$1,", "),""),IF('Jogador 39'!D138=1,_xlfn.CONCAT('Jogador 39'!$W$1,", "),""),IF('Jogador 40'!D138=1,_xlfn.CONCAT('Jogador 40'!$W$1,", "),""),IF('Jogador 41'!D138=1,_xlfn.CONCAT('Jogador 41'!$W$1,", "),""),IF('Jogador 42'!D138=1,_xlfn.CONCAT('Jogador 42'!$W$1,", "),""),IF('Jogador 43'!D138=1,_xlfn.CONCAT('Jogador 43'!$W$1,", "),""),IF('Jogador 44'!D138=1,_xlfn.CONCAT('Jogador 44'!$W$1,", "),""),IF('Jogador 45'!D138=1,_xlfn.CONCAT('Jogador 45'!$W$1,", "),""),IF('Jogador 46'!D138=1,_xlfn.CONCAT('Jogador 46'!$W$1,", "),""),IF('Jogador 47'!D138=1,_xlfn.CONCAT('Jogador 47'!$W$1,", "),""),IF('Jogador 48'!D138=1,_xlfn.CONCAT('Jogador 48'!$W$1,", "),""),IF('Jogador 49'!D138=1,_xlfn.CONCAT('Jogador 49'!$W$1,", "),""),IF('Jogador 50'!D138=1,_xlfn.CONCAT('Jogador 50'!$W$1,", "),""),IF('Jogador 51'!D138=1,_xlfn.CONCAT('Jogador 51'!$W$1,", "),""),IF('Jogador 52'!D138=1,_xlfn.CONCAT('Jogador 52'!$W$1,", "),""),IF('Jogador 53'!D138=1,_xlfn.CONCAT('Jogador 53'!$W$1,", "),""),IF('Jogador 54'!D138=1,_xlfn.CONCAT('Jogador 54'!$W$1,", "),""),IF('Jogador 55'!D138=1,_xlfn.CONCAT('Jogador 55'!$W$1,", "),""),IF('Jogador 56'!D138=1,_xlfn.CONCAT('Jogador 56'!$W$1,", "),""),IF('Jogador 57'!D138=1,_xlfn.CONCAT('Jogador 57'!$W$1,", "),""),IF('Jogador 58'!D138=1,_xlfn.CONCAT('Jogador 58'!$W$1,", "),""),IF('Jogador 59'!D138=1,_xlfn.CONCAT('Jogador 59'!$W$1,", "),""),IF('Jogador 60'!D138=1,_xlfn.CONCAT('Jogador 60'!$W$1,", "),""),IF('Jogador 61'!D138=1,_xlfn.CONCAT('Jogador 61'!$W$1,", "),""),IF('Jogador 62'!D138=1,_xlfn.CONCAT('Jogador 62'!$W$1,", "),""),IF('Jogador 63'!D138=1,_xlfn.CONCAT('Jogador 63'!$W$1,", "),""),IF('Jogador 64'!D138=1,_xlfn.CONCAT('Jogador 64'!$W$1,", "),""))</f>
        <v/>
      </c>
    </row>
    <row r="139" spans="1:25" x14ac:dyDescent="0.3">
      <c r="A139" s="4" t="s">
        <v>2</v>
      </c>
      <c r="B139" s="4">
        <f>'Jogador 1'!B139+'Jogador 2'!B139+'Jogador 3'!B139+'Jogador 4'!B139+'Jogador 5'!B139+'Jogador 6'!B139+'Jogador 7'!B139+'Jogador 8'!B139+'Jogador 9'!B139+'Jogador 10'!B139+'Jogador 11'!B139+'Jogador 12'!B139+'Jogador 13'!B139+'Jogador 14'!B139+'Jogador 15'!B139+'Jogador 16'!B139+'Jogador 17'!B139+'Jogador 18'!B139+'Jogador 19'!B139+'Jogador 20'!B139+'Jogador 21'!B139+'Jogador 22'!B139+'Jogador 23'!B139+'Jogador 24'!B139+'Jogador 25'!B139+'Jogador 26'!B139+'Jogador 27'!B139+'Jogador 28'!B139+'Jogador 29'!B139+'Jogador 30'!B139+'Jogador 31'!B139+'Jogador 32'!B139+'Jogador 33'!B139+'Jogador 34'!B139+'Jogador 35'!B139+'Jogador 36'!B139+'Jogador 37'!B139+'Jogador 38'!B139+'Jogador 39'!B139+'Jogador 40'!B139+'Jogador 41'!B139+'Jogador 42'!B139+'Jogador 43'!B139+'Jogador 44'!B139+'Jogador 45'!B139+'Jogador 46'!B139+'Jogador 47'!B139+'Jogador 48'!B139+'Jogador 49'!B139+'Jogador 50'!B139+'Jogador 51'!B139+'Jogador 52'!B139+'Jogador 53'!B139+'Jogador 54'!B139+'Jogador 55'!B139+'Jogador 56'!B139+'Jogador 57'!B139+'Jogador 58'!B139+'Jogador 59'!B139+'Jogador 60'!B139+'Jogador 61'!B139+'Jogador 62'!B139+'Jogador 63'!B139+'Jogador 64'!B139</f>
        <v>0</v>
      </c>
      <c r="C139" s="4">
        <f>'Jogador 1'!C139+'Jogador 2'!C139+'Jogador 3'!C139+'Jogador 4'!C139+'Jogador 5'!C139+'Jogador 6'!C139+'Jogador 7'!C139+'Jogador 8'!C139+'Jogador 9'!C139+'Jogador 10'!C139+'Jogador 11'!C139+'Jogador 12'!C139+'Jogador 13'!C139+'Jogador 14'!C139+'Jogador 15'!C139+'Jogador 16'!C139+'Jogador 17'!C139+'Jogador 18'!C139+'Jogador 19'!C139+'Jogador 20'!C139+'Jogador 21'!C139+'Jogador 22'!C139+'Jogador 23'!C139+'Jogador 24'!C139+'Jogador 25'!C139+'Jogador 26'!C139+'Jogador 27'!C139+'Jogador 28'!C139+'Jogador 29'!C139+'Jogador 30'!C139+'Jogador 31'!C139+'Jogador 32'!C139+'Jogador 33'!C139+'Jogador 34'!C139+'Jogador 35'!C139+'Jogador 36'!C139+'Jogador 37'!C139+'Jogador 38'!C139+'Jogador 39'!C139+'Jogador 40'!C139+'Jogador 41'!C139+'Jogador 42'!C139+'Jogador 43'!C139+'Jogador 44'!C139+'Jogador 45'!C139+'Jogador 46'!C139+'Jogador 47'!C139+'Jogador 48'!C139+'Jogador 49'!C139+'Jogador 50'!C139+'Jogador 51'!C139+'Jogador 52'!C139+'Jogador 53'!C139+'Jogador 54'!C139+'Jogador 55'!C139+'Jogador 56'!C139+'Jogador 57'!C139+'Jogador 58'!C139+'Jogador 59'!C139+'Jogador 60'!C139+'Jogador 61'!C139+'Jogador 62'!C139+'Jogador 63'!C139+'Jogador 64'!C139</f>
        <v>0</v>
      </c>
      <c r="D139" s="4">
        <f>'Jogador 1'!D139+'Jogador 2'!D139+'Jogador 3'!D139+'Jogador 4'!D139+'Jogador 5'!D139+'Jogador 6'!D139+'Jogador 7'!D139+'Jogador 8'!D139+'Jogador 9'!D139+'Jogador 10'!D139+'Jogador 11'!D139+'Jogador 12'!D139+'Jogador 13'!D139+'Jogador 14'!D139+'Jogador 15'!D139+'Jogador 16'!D139+'Jogador 17'!D139+'Jogador 18'!D139+'Jogador 19'!D139+'Jogador 20'!D139+'Jogador 21'!D139+'Jogador 22'!D139+'Jogador 23'!D139+'Jogador 24'!D139+'Jogador 25'!D139+'Jogador 26'!D139+'Jogador 27'!D139+'Jogador 28'!D139+'Jogador 29'!D139+'Jogador 30'!D139+'Jogador 31'!D139+'Jogador 32'!D139+'Jogador 33'!D139+'Jogador 34'!D139+'Jogador 35'!D139+'Jogador 36'!D139+'Jogador 37'!D139+'Jogador 38'!D139+'Jogador 39'!D139+'Jogador 40'!D139+'Jogador 41'!D139+'Jogador 42'!D139+'Jogador 43'!D139+'Jogador 44'!D139+'Jogador 45'!D139+'Jogador 46'!D139+'Jogador 47'!D139+'Jogador 48'!D139+'Jogador 49'!D139+'Jogador 50'!D139+'Jogador 51'!D139+'Jogador 52'!D139+'Jogador 53'!D139+'Jogador 54'!D139+'Jogador 55'!D139+'Jogador 56'!D139+'Jogador 57'!D139+'Jogador 58'!D139+'Jogador 59'!D139+'Jogador 60'!D139+'Jogador 61'!D139+'Jogador 62'!D139+'Jogador 63'!D139+'Jogador 64'!D139</f>
        <v>0</v>
      </c>
      <c r="E139" s="4">
        <f>'Jogador 1'!E139+'Jogador 2'!E139+'Jogador 3'!E139+'Jogador 4'!E139+'Jogador 5'!E139+'Jogador 6'!E139+'Jogador 7'!E139+'Jogador 8'!E139+'Jogador 9'!E139+'Jogador 10'!E139+'Jogador 11'!E139+'Jogador 12'!E139+'Jogador 13'!E139+'Jogador 14'!E139+'Jogador 15'!E139+'Jogador 16'!E139+'Jogador 17'!E139+'Jogador 18'!E139+'Jogador 19'!E139+'Jogador 20'!E139+'Jogador 21'!E139+'Jogador 22'!E139+'Jogador 23'!E139+'Jogador 24'!E139+'Jogador 25'!E139+'Jogador 26'!E139+'Jogador 27'!E139+'Jogador 28'!E139+'Jogador 29'!E139+'Jogador 30'!E139+'Jogador 31'!E139+'Jogador 32'!E139+'Jogador 33'!E139+'Jogador 34'!E139+'Jogador 35'!E139+'Jogador 36'!E139+'Jogador 37'!E139+'Jogador 38'!E139+'Jogador 39'!E139+'Jogador 40'!E139+'Jogador 41'!E139+'Jogador 42'!E139+'Jogador 43'!E139+'Jogador 44'!E139+'Jogador 45'!E139+'Jogador 46'!E139+'Jogador 47'!E139+'Jogador 48'!E139+'Jogador 49'!E139+'Jogador 50'!E139+'Jogador 51'!E139+'Jogador 52'!E139+'Jogador 53'!E139+'Jogador 54'!E139+'Jogador 55'!E139+'Jogador 56'!E139+'Jogador 57'!E139+'Jogador 58'!E139+'Jogador 59'!E139+'Jogador 60'!E139+'Jogador 61'!E139+'Jogador 62'!E139+'Jogador 63'!E139+'Jogador 64'!E139</f>
        <v>0</v>
      </c>
      <c r="F139" s="9">
        <f t="shared" si="28"/>
        <v>0</v>
      </c>
      <c r="G139" s="4">
        <f>'Jogador 1'!G139+'Jogador 2'!G139+'Jogador 3'!G139+'Jogador 4'!G139+'Jogador 5'!G139+'Jogador 6'!G139+'Jogador 7'!G139+'Jogador 8'!G139+'Jogador 9'!G139+'Jogador 10'!G139+'Jogador 11'!G139+'Jogador 12'!G139+'Jogador 13'!G139+'Jogador 14'!G139+'Jogador 15'!G139+'Jogador 16'!G139+'Jogador 17'!G139+'Jogador 18'!G139+'Jogador 19'!G139+'Jogador 20'!G139+'Jogador 21'!G139+'Jogador 22'!G139+'Jogador 23'!G139+'Jogador 24'!G139+'Jogador 25'!G139+'Jogador 26'!G139+'Jogador 27'!G139+'Jogador 28'!G139+'Jogador 29'!G139+'Jogador 30'!G139+'Jogador 31'!G139+'Jogador 32'!G139+'Jogador 33'!G139+'Jogador 34'!G139+'Jogador 35'!G139+'Jogador 36'!G139+'Jogador 37'!G139+'Jogador 38'!G139+'Jogador 39'!G139+'Jogador 40'!G139+'Jogador 41'!G139+'Jogador 42'!G139+'Jogador 43'!G139+'Jogador 44'!G139+'Jogador 45'!G139+'Jogador 46'!G139+'Jogador 47'!G139+'Jogador 48'!G139+'Jogador 49'!G139+'Jogador 50'!G139+'Jogador 51'!G139+'Jogador 52'!G139+'Jogador 53'!G139+'Jogador 54'!G139+'Jogador 55'!G139+'Jogador 56'!G139+'Jogador 57'!G139+'Jogador 58'!G139+'Jogador 59'!G139+'Jogador 60'!G139+'Jogador 61'!G139+'Jogador 62'!G139+'Jogador 63'!G139+'Jogador 64'!G139</f>
        <v>0</v>
      </c>
      <c r="H139" s="9">
        <f t="shared" si="29"/>
        <v>0</v>
      </c>
      <c r="I139" s="4">
        <f>'Jogador 1'!I139+'Jogador 2'!I139+'Jogador 3'!I139+'Jogador 4'!I139+'Jogador 5'!I139+'Jogador 6'!I139+'Jogador 7'!I139+'Jogador 8'!I139+'Jogador 9'!I139+'Jogador 10'!I139+'Jogador 11'!I139+'Jogador 12'!I139+'Jogador 13'!I139+'Jogador 14'!I139+'Jogador 15'!I139+'Jogador 16'!I139+'Jogador 17'!I139+'Jogador 18'!I139+'Jogador 19'!I139+'Jogador 20'!I139+'Jogador 21'!I139+'Jogador 22'!I139+'Jogador 23'!I139+'Jogador 24'!I139+'Jogador 25'!I139+'Jogador 26'!I139+'Jogador 27'!I139+'Jogador 28'!I139+'Jogador 29'!I139+'Jogador 30'!I139+'Jogador 31'!I139+'Jogador 32'!I139+'Jogador 33'!I139+'Jogador 34'!I139+'Jogador 35'!I139+'Jogador 36'!I139+'Jogador 37'!I139+'Jogador 38'!I139+'Jogador 39'!I139+'Jogador 40'!I139+'Jogador 41'!I139+'Jogador 42'!I139+'Jogador 43'!I139+'Jogador 44'!I139+'Jogador 45'!I139+'Jogador 46'!I139+'Jogador 47'!I139+'Jogador 48'!I139+'Jogador 49'!I139+'Jogador 50'!I139+'Jogador 51'!I139+'Jogador 52'!I139+'Jogador 53'!I139+'Jogador 54'!I139+'Jogador 55'!I139+'Jogador 56'!I139+'Jogador 57'!I139+'Jogador 58'!I139+'Jogador 59'!I139+'Jogador 60'!I139+'Jogador 61'!I139+'Jogador 62'!I139+'Jogador 63'!I139+'Jogador 64'!I139</f>
        <v>0</v>
      </c>
      <c r="J139" s="9">
        <f t="shared" si="30"/>
        <v>0</v>
      </c>
      <c r="K139" s="4">
        <f>'Jogador 1'!K139+'Jogador 2'!K139+'Jogador 3'!K139+'Jogador 4'!K139+'Jogador 5'!K139+'Jogador 6'!K139+'Jogador 7'!K139+'Jogador 8'!K139+'Jogador 9'!K139+'Jogador 10'!K139+'Jogador 11'!K139+'Jogador 12'!K139+'Jogador 13'!K139+'Jogador 14'!K139+'Jogador 15'!K139+'Jogador 16'!K139+'Jogador 17'!K139+'Jogador 18'!K139+'Jogador 19'!K139+'Jogador 20'!K139+'Jogador 21'!K139+'Jogador 22'!K139+'Jogador 23'!K139+'Jogador 24'!K139+'Jogador 25'!K139+'Jogador 26'!K139+'Jogador 27'!K139+'Jogador 28'!K139+'Jogador 29'!K139+'Jogador 30'!K139+'Jogador 31'!K139+'Jogador 32'!K139+'Jogador 33'!K139+'Jogador 34'!K139+'Jogador 35'!K139+'Jogador 36'!K139+'Jogador 37'!K139+'Jogador 38'!K139+'Jogador 39'!K139+'Jogador 40'!K139+'Jogador 41'!K139+'Jogador 42'!K139+'Jogador 43'!K139+'Jogador 44'!K139+'Jogador 45'!K139+'Jogador 46'!K139+'Jogador 47'!K139+'Jogador 48'!K139+'Jogador 49'!K139+'Jogador 50'!K139+'Jogador 51'!K139+'Jogador 52'!K139+'Jogador 53'!K139+'Jogador 54'!K139+'Jogador 55'!K139+'Jogador 56'!K139+'Jogador 57'!K139+'Jogador 58'!K139+'Jogador 59'!K139+'Jogador 60'!K139+'Jogador 61'!K139+'Jogador 62'!K139+'Jogador 63'!K139+'Jogador 64'!K139</f>
        <v>0</v>
      </c>
      <c r="L139" s="9">
        <f t="shared" si="31"/>
        <v>0</v>
      </c>
      <c r="M139" s="4">
        <f>'Jogador 1'!M139+'Jogador 2'!M139+'Jogador 3'!M139+'Jogador 4'!M139+'Jogador 5'!M139+'Jogador 6'!M139+'Jogador 7'!M139+'Jogador 8'!M139+'Jogador 9'!M139+'Jogador 10'!M139+'Jogador 11'!M139+'Jogador 12'!M139+'Jogador 13'!M139+'Jogador 14'!M139+'Jogador 15'!M139+'Jogador 16'!M139+'Jogador 17'!M139+'Jogador 18'!M139+'Jogador 19'!M139+'Jogador 20'!M139+'Jogador 21'!M139+'Jogador 22'!M139+'Jogador 23'!M139+'Jogador 24'!M139+'Jogador 25'!M139+'Jogador 26'!M139+'Jogador 27'!M139+'Jogador 28'!M139+'Jogador 29'!M139+'Jogador 30'!M139+'Jogador 31'!M139+'Jogador 32'!M139+'Jogador 33'!M139+'Jogador 34'!M139+'Jogador 35'!M139+'Jogador 36'!M139+'Jogador 37'!M139+'Jogador 38'!M139+'Jogador 39'!M139+'Jogador 40'!M139+'Jogador 41'!M139+'Jogador 42'!M139+'Jogador 43'!M139+'Jogador 44'!M139+'Jogador 45'!M139+'Jogador 46'!M139+'Jogador 47'!M139+'Jogador 48'!M139+'Jogador 49'!M139+'Jogador 50'!M139+'Jogador 51'!M139+'Jogador 52'!M139+'Jogador 53'!M139+'Jogador 54'!M139+'Jogador 55'!M139+'Jogador 56'!M139+'Jogador 57'!M139+'Jogador 58'!M139+'Jogador 59'!M139+'Jogador 60'!M139+'Jogador 61'!M139+'Jogador 62'!M139+'Jogador 63'!M139+'Jogador 64'!M139</f>
        <v>0</v>
      </c>
      <c r="N139" s="9">
        <f t="shared" si="32"/>
        <v>0</v>
      </c>
      <c r="O139" s="4">
        <f>'Jogador 1'!O139+'Jogador 2'!O139+'Jogador 3'!O139+'Jogador 4'!O139+'Jogador 5'!O139+'Jogador 6'!O139+'Jogador 7'!O139+'Jogador 8'!O139+'Jogador 9'!O139+'Jogador 10'!O139+'Jogador 11'!O139+'Jogador 12'!O139+'Jogador 13'!O139+'Jogador 14'!O139+'Jogador 15'!O139+'Jogador 16'!O139+'Jogador 17'!O139+'Jogador 18'!O139+'Jogador 19'!O139+'Jogador 20'!O139+'Jogador 21'!O139+'Jogador 22'!O139+'Jogador 23'!O139+'Jogador 24'!O139+'Jogador 25'!O139+'Jogador 26'!O139+'Jogador 27'!O139+'Jogador 28'!O139+'Jogador 29'!O139+'Jogador 30'!O139+'Jogador 31'!O139+'Jogador 32'!O139+'Jogador 33'!O139+'Jogador 34'!O139+'Jogador 35'!O139+'Jogador 36'!O139+'Jogador 37'!O139+'Jogador 38'!O139+'Jogador 39'!O139+'Jogador 40'!O139+'Jogador 41'!O139+'Jogador 42'!O139+'Jogador 43'!O139+'Jogador 44'!O139+'Jogador 45'!O139+'Jogador 46'!O139+'Jogador 47'!O139+'Jogador 48'!O139+'Jogador 49'!O139+'Jogador 50'!O139+'Jogador 51'!O139+'Jogador 52'!O139+'Jogador 53'!O139+'Jogador 54'!O139+'Jogador 55'!O139+'Jogador 56'!O139+'Jogador 57'!O139+'Jogador 58'!O139+'Jogador 59'!O139+'Jogador 60'!O139+'Jogador 61'!O139+'Jogador 62'!O139+'Jogador 63'!O139+'Jogador 64'!O139</f>
        <v>0</v>
      </c>
      <c r="P139" s="9">
        <f t="shared" si="33"/>
        <v>0</v>
      </c>
      <c r="Q139" s="4">
        <f>'Jogador 1'!Q139+'Jogador 2'!Q139+'Jogador 3'!Q139+'Jogador 4'!Q139+'Jogador 5'!Q139+'Jogador 6'!Q139+'Jogador 7'!Q139+'Jogador 8'!Q139+'Jogador 9'!Q139+'Jogador 10'!Q139+'Jogador 11'!Q139+'Jogador 12'!Q139+'Jogador 13'!Q139+'Jogador 14'!Q139+'Jogador 15'!Q139+'Jogador 16'!Q139+'Jogador 17'!Q139+'Jogador 18'!Q139+'Jogador 19'!Q139+'Jogador 20'!Q139+'Jogador 21'!Q139+'Jogador 22'!Q139+'Jogador 23'!Q139+'Jogador 24'!Q139+'Jogador 25'!Q139+'Jogador 26'!Q139+'Jogador 27'!Q139+'Jogador 28'!Q139+'Jogador 29'!Q139+'Jogador 30'!Q139+'Jogador 31'!Q139+'Jogador 32'!Q139+'Jogador 33'!Q139+'Jogador 34'!Q139+'Jogador 35'!Q139+'Jogador 36'!Q139+'Jogador 37'!Q139+'Jogador 38'!Q139+'Jogador 39'!Q139+'Jogador 40'!Q139+'Jogador 41'!Q139+'Jogador 42'!Q139+'Jogador 43'!Q139+'Jogador 44'!Q139+'Jogador 45'!Q139+'Jogador 46'!Q139+'Jogador 47'!Q139+'Jogador 48'!Q139+'Jogador 49'!Q139+'Jogador 50'!Q139+'Jogador 51'!Q139+'Jogador 52'!Q139+'Jogador 53'!Q139+'Jogador 54'!Q139+'Jogador 55'!Q139+'Jogador 56'!Q139+'Jogador 57'!Q139+'Jogador 58'!Q139+'Jogador 59'!Q139+'Jogador 60'!Q139+'Jogador 61'!Q139+'Jogador 62'!Q139+'Jogador 63'!Q139+'Jogador 64'!Q139</f>
        <v>0</v>
      </c>
      <c r="R139" s="4">
        <f>'Jogador 1'!R139+'Jogador 2'!R139+'Jogador 3'!R139+'Jogador 4'!R139+'Jogador 5'!R139+'Jogador 6'!R139+'Jogador 7'!R139+'Jogador 8'!R139+'Jogador 9'!R139+'Jogador 10'!R139+'Jogador 11'!R139+'Jogador 12'!R139+'Jogador 13'!R139+'Jogador 14'!R139+'Jogador 15'!R139+'Jogador 16'!R139+'Jogador 17'!R139+'Jogador 18'!R139+'Jogador 19'!R139+'Jogador 20'!R139+'Jogador 21'!R139+'Jogador 22'!R139+'Jogador 23'!R139+'Jogador 24'!R139+'Jogador 25'!R139+'Jogador 26'!R139+'Jogador 27'!R139+'Jogador 28'!R139+'Jogador 29'!R139+'Jogador 30'!R139+'Jogador 31'!R139+'Jogador 32'!R139+'Jogador 33'!R139+'Jogador 34'!R139+'Jogador 35'!R139+'Jogador 36'!R139+'Jogador 37'!R139+'Jogador 38'!R139+'Jogador 39'!R139+'Jogador 40'!R139+'Jogador 41'!R139+'Jogador 42'!R139+'Jogador 43'!R139+'Jogador 44'!R139+'Jogador 45'!R139+'Jogador 46'!R139+'Jogador 47'!R139+'Jogador 48'!R139+'Jogador 49'!R139+'Jogador 50'!R139+'Jogador 51'!R139+'Jogador 52'!R139+'Jogador 53'!R139+'Jogador 54'!R139+'Jogador 55'!R139+'Jogador 56'!R139+'Jogador 57'!R139+'Jogador 58'!R139+'Jogador 59'!R139+'Jogador 60'!R139+'Jogador 61'!R139+'Jogador 62'!R139+'Jogador 63'!R139+'Jogador 64'!R139</f>
        <v>0</v>
      </c>
      <c r="S139" s="4">
        <f>'Jogador 1'!S139+'Jogador 2'!S139+'Jogador 3'!S139+'Jogador 4'!S139+'Jogador 5'!S139+'Jogador 6'!S139+'Jogador 7'!S139+'Jogador 8'!S139+'Jogador 9'!S139+'Jogador 10'!S139+'Jogador 11'!S139+'Jogador 12'!S139+'Jogador 13'!S139+'Jogador 14'!S139+'Jogador 15'!S139+'Jogador 16'!S139+'Jogador 17'!S139+'Jogador 18'!S139+'Jogador 19'!S139+'Jogador 20'!S139+'Jogador 21'!S139+'Jogador 22'!S139+'Jogador 23'!S139+'Jogador 24'!S139+'Jogador 25'!S139+'Jogador 26'!S139+'Jogador 27'!S139+'Jogador 28'!S139+'Jogador 29'!S139+'Jogador 30'!S139+'Jogador 31'!S139+'Jogador 32'!S139+'Jogador 33'!S139+'Jogador 34'!S139+'Jogador 35'!S139+'Jogador 36'!S139+'Jogador 37'!S139+'Jogador 38'!S139+'Jogador 39'!S139+'Jogador 40'!S139+'Jogador 41'!S139+'Jogador 42'!S139+'Jogador 43'!S139+'Jogador 44'!S139+'Jogador 45'!S139+'Jogador 46'!S139+'Jogador 47'!S139+'Jogador 48'!S139+'Jogador 49'!S139+'Jogador 50'!S139+'Jogador 51'!S139+'Jogador 52'!S139+'Jogador 53'!S139+'Jogador 54'!S139+'Jogador 55'!S139+'Jogador 56'!S139+'Jogador 57'!S139+'Jogador 58'!S139+'Jogador 59'!S139+'Jogador 60'!S139+'Jogador 61'!S139+'Jogador 62'!S139+'Jogador 63'!S139+'Jogador 64'!S139</f>
        <v>0</v>
      </c>
      <c r="T139" s="4">
        <f>'Jogador 1'!T139+'Jogador 2'!T139+'Jogador 3'!T139+'Jogador 4'!T139+'Jogador 5'!T139+'Jogador 6'!T139+'Jogador 7'!T139+'Jogador 8'!T139+'Jogador 9'!T139+'Jogador 10'!T139+'Jogador 11'!T139+'Jogador 12'!T139+'Jogador 13'!T139+'Jogador 14'!T139+'Jogador 15'!T139+'Jogador 16'!T139+'Jogador 17'!T139+'Jogador 18'!T139+'Jogador 19'!T139+'Jogador 20'!T139+'Jogador 21'!T139+'Jogador 22'!T139+'Jogador 23'!T139+'Jogador 24'!T139+'Jogador 25'!T139+'Jogador 26'!T139+'Jogador 27'!T139+'Jogador 28'!T139+'Jogador 29'!T139+'Jogador 30'!T139+'Jogador 31'!T139+'Jogador 32'!T139+'Jogador 33'!T139+'Jogador 34'!T139+'Jogador 35'!T139+'Jogador 36'!T139+'Jogador 37'!T139+'Jogador 38'!T139+'Jogador 39'!T139+'Jogador 40'!T139+'Jogador 41'!T139+'Jogador 42'!T139+'Jogador 43'!T139+'Jogador 44'!T139+'Jogador 45'!T139+'Jogador 46'!T139+'Jogador 47'!T139+'Jogador 48'!T139+'Jogador 49'!T139+'Jogador 50'!T139+'Jogador 51'!T139+'Jogador 52'!T139+'Jogador 53'!T139+'Jogador 54'!T139+'Jogador 55'!T139+'Jogador 56'!T139+'Jogador 57'!T139+'Jogador 58'!T139+'Jogador 59'!T139+'Jogador 60'!T139+'Jogador 61'!T139+'Jogador 62'!T139+'Jogador 63'!T139+'Jogador 64'!T139</f>
        <v>0</v>
      </c>
      <c r="U139" s="10">
        <f t="shared" si="34"/>
        <v>0</v>
      </c>
      <c r="V139" s="10">
        <f>IF(C139=0,0,(IF('Jogador 1'!C139=1,'Jogador 1'!$W$8,0)+IF('Jogador 2'!C139=1,'Jogador 2'!$W$8,0)+IF('Jogador 3'!C139=1,'Jogador 3'!$W$8,0)+IF('Jogador 4'!C139=1,'Jogador 4'!$W$8,0)+IF('Jogador 5'!C139=1,'Jogador 5'!$W$8,0)+IF('Jogador 6'!C139=1,'Jogador 6'!$W$8,0)+IF('Jogador 7'!C139=1,'Jogador 7'!$W$8,0)+IF('Jogador 8'!C139=1,'Jogador 8'!$W$8,0)+IF('Jogador 9'!C139=1,'Jogador 9'!$W$8,0)+IF('Jogador 10'!C139=1,'Jogador 10'!$W$8,0)+IF('Jogador 11'!C139=1,'Jogador 11'!$W$8,0)+IF('Jogador 12'!C139=1,'Jogador 12'!$W$8,0)+IF('Jogador 13'!C139=1,'Jogador 13'!$W$8,0)+IF('Jogador 14'!C139=1,'Jogador 14'!$W$8,0)+IF('Jogador 15'!C139=1,'Jogador 15'!$W$8,0)+IF('Jogador 16'!C139=1,'Jogador 16'!$W$8,0)+IF('Jogador 17'!C139=1,'Jogador 17'!$W$8,0)+IF('Jogador 18'!C139=1,'Jogador 18'!$W$8,0)+IF('Jogador 19'!C139=1,'Jogador 19'!$W$8,0)+IF('Jogador 20'!C139=1,'Jogador 20'!$W$8,0)+IF('Jogador 21'!C139=1,'Jogador 21'!$W$8,0)+IF('Jogador 22'!C139=1,'Jogador 22'!$W$8,0)+IF('Jogador 23'!C139=1,'Jogador 23'!$W$8,0)+IF('Jogador 24'!C139=1,'Jogador 24'!$W$8,0)+IF('Jogador 25'!C139=1,'Jogador 25'!$W$8,0)+IF('Jogador 26'!C139=1,'Jogador 26'!$W$8,0)+IF('Jogador 27'!C139=1,'Jogador 27'!$W$8,0)+IF('Jogador 28'!C139=1,'Jogador 28'!$W$8,0)+IF('Jogador 29'!C139=1,'Jogador 29'!$W$8,0)+IF('Jogador 30'!C139=1,'Jogador 30'!$W$8,0)+IF('Jogador 31'!C139=1,'Jogador 31'!$W$8,0)+IF('Jogador 32'!C139=1,'Jogador 32'!$W$8,0)+IF('Jogador 33'!C139=1,'Jogador 33'!$W$8,0)+IF('Jogador 34'!C139=1,'Jogador 34'!$W$8,0)+IF('Jogador 35'!C139=1,'Jogador 35'!$W$8,0) +IF('Jogador 36'!C139=1,'Jogador 36'!$W$8,0)+IF('Jogador 37'!C139=1,'Jogador 37'!$W$8,0)+IF('Jogador 38'!C139=1,'Jogador 38'!$W$8,0)+IF('Jogador 39'!C139=1,'Jogador 39'!$W$8,0)+IF('Jogador 40'!C139=1,'Jogador 40'!$W$8,0)+IF('Jogador 41'!C139=1,'Jogador 41'!$W$8,0)+IF('Jogador 42'!C139=1,'Jogador 42'!$W$8,0)+IF('Jogador 43'!C139=1,'Jogador 43'!$W$8,0)+IF('Jogador 44'!C139=1,'Jogador 44'!$W$8,0)+IF('Jogador 45'!C139=1,'Jogador 45'!$W$8,0)+IF('Jogador 46'!C139=1,'Jogador 46'!$W$8,0)+IF('Jogador 47'!C139=1,'Jogador 47'!$W$8,0)+IF('Jogador 48'!C139=1,'Jogador 48'!$W$8,0)+IF('Jogador 49'!C139=1,'Jogador 49'!$W$8,0)+IF('Jogador 50'!C139=1,'Jogador 50'!$W$8,0)+IF('Jogador 51'!C139=1,'Jogador 51'!$W$8,0)+IF('Jogador 52'!C139=1,'Jogador 52'!$W$8,0)+IF('Jogador 53'!C139=1,'Jogador 53'!$W$8,0)+IF('Jogador 54'!C139=1,'Jogador 54'!$W$8,0)+IF('Jogador 55'!C139=1,'Jogador 55'!$W$8,0)+IF('Jogador 56'!C139=1,'Jogador 56'!$W$8,0)+IF('Jogador 57'!C139=1,'Jogador 57'!$W$8,0)+IF('Jogador 58'!C139=1,'Jogador 58'!$W$8,0)+IF('Jogador 59'!C139=1,'Jogador 59'!$W$8,0)+IF('Jogador 60'!C139=1,'Jogador 60'!$W$8,0)+IF('Jogador 61'!C139=1,'Jogador 61'!$W$8,0)+IF('Jogador 62'!C139=1,'Jogador 62'!$W$8,0)+IF('Jogador 63'!C139=1,'Jogador 63'!$W$8,0)+IF('Jogador 64'!C139=1,'Jogador 64'!$W$8,0))/C139)</f>
        <v>0</v>
      </c>
      <c r="X139" s="4" t="str">
        <f>_xlfn.CONCAT(IF('Jogador 1'!C139=1,_xlfn.CONCAT('Jogador 1'!$W$1,", "),""),IF('Jogador 2'!C139=1,_xlfn.CONCAT('Jogador 2'!$W$1,", "),""),IF('Jogador 3'!C139=1,_xlfn.CONCAT('Jogador 3'!$W$1,", "),""),IF('Jogador 4'!C139=1,_xlfn.CONCAT('Jogador 4'!$W$1,", "),""),IF('Jogador 5'!C139=1,_xlfn.CONCAT('Jogador 5'!$W$1,", "),""),IF('Jogador 6'!C139=1,_xlfn.CONCAT('Jogador 6'!$W$1,", "),""),IF('Jogador 7'!C139=1,_xlfn.CONCAT('Jogador 7'!$W$1,", "),""),IF('Jogador 8'!C139=1,_xlfn.CONCAT('Jogador 8'!$W$1,", "),""),IF('Jogador 9'!C139=1,_xlfn.CONCAT('Jogador 9'!$W$1,", "),""),IF('Jogador 10'!C139=1,_xlfn.CONCAT('Jogador 10'!$W$1,", "),""),IF('Jogador 11'!C139=1,_xlfn.CONCAT('Jogador 11'!$W$1,", "),""),IF('Jogador 12'!C139=1,_xlfn.CONCAT('Jogador 12'!$W$1,", "),""),IF('Jogador 13'!C139=1,_xlfn.CONCAT('Jogador 13'!$W$1,", "),""),IF('Jogador 14'!C139=1,_xlfn.CONCAT('Jogador 14'!$W$1,", "),""),IF('Jogador 15'!C139=1,_xlfn.CONCAT('Jogador 15'!$W$1,", "),""),IF('Jogador 16'!C139=1,_xlfn.CONCAT('Jogador 16'!$W$1,", "),""),IF('Jogador 17'!C139=1,_xlfn.CONCAT('Jogador 17'!$W$1,", "),""),IF('Jogador 18'!C139=1,_xlfn.CONCAT('Jogador 18'!$W$1,", "),""),IF('Jogador 19'!C139=1,_xlfn.CONCAT('Jogador 19'!$W$1,", "),""),IF('Jogador 20'!C139=1,_xlfn.CONCAT('Jogador 20'!$W$1,", "),""),IF('Jogador 21'!C139=1,_xlfn.CONCAT('Jogador 21'!$W$1,", "),""),IF('Jogador 22'!C139=1,_xlfn.CONCAT('Jogador 22'!$W$1,", "),""),IF('Jogador 23'!C139=1,_xlfn.CONCAT('Jogador 23'!$W$1,", "),""),IF('Jogador 24'!C139=1,_xlfn.CONCAT('Jogador 24'!$W$1,", "),""),IF('Jogador 25'!C139=1,_xlfn.CONCAT('Jogador 25'!$W$1,", "),""),IF('Jogador 26'!C139=1,_xlfn.CONCAT('Jogador 26'!$W$1,", "),""),IF('Jogador 27'!C139=1,_xlfn.CONCAT('Jogador 27'!$W$1,", "),""),IF('Jogador 28'!C139=1,_xlfn.CONCAT('Jogador 28'!$W$1,", "),""),IF('Jogador 29'!C139=1,_xlfn.CONCAT('Jogador 29'!$W$1,", "),""),IF('Jogador 30'!C139=1,_xlfn.CONCAT('Jogador 30'!$W$1,", "),""),IF('Jogador 31'!C139=1,_xlfn.CONCAT('Jogador 31'!$W$1,", "),""),IF('Jogador 32'!C139=1,_xlfn.CONCAT('Jogador 32'!$W$1,", "),""),IF('Jogador 33'!C139=1,_xlfn.CONCAT('Jogador 33'!$W$1,", "),""),IF('Jogador 34'!C139=1,_xlfn.CONCAT('Jogador 34'!$W$1,", "),""),IF('Jogador 35'!C139=1,_xlfn.CONCAT('Jogador 35'!$W$1,", "),""),IF('Jogador 36'!C139=1,_xlfn.CONCAT('Jogador 36'!$W$1,", "),""),IF('Jogador 37'!C139=1,_xlfn.CONCAT('Jogador 37'!$W$1,", "),""),IF('Jogador 38'!C139=1,_xlfn.CONCAT('Jogador 38'!$W$1,", "),""),IF('Jogador 39'!C139=1,_xlfn.CONCAT('Jogador 39'!$W$1,", "),""),IF('Jogador 40'!C139=1,_xlfn.CONCAT('Jogador 40'!$W$1,", "),""),IF('Jogador 41'!C139=1,_xlfn.CONCAT('Jogador 41'!$W$1,", "),""),IF('Jogador 42'!C139=1,_xlfn.CONCAT('Jogador 42'!$W$1,", "),""),IF('Jogador 43'!C139=1,_xlfn.CONCAT('Jogador 43'!$W$1,", "),""),IF('Jogador 44'!C139=1,_xlfn.CONCAT('Jogador 44'!$W$1,", "),""),IF('Jogador 45'!C139=1,_xlfn.CONCAT('Jogador 45'!$W$1,", "),""),IF('Jogador 46'!C139=1,_xlfn.CONCAT('Jogador 46'!$W$1,", "),""),IF('Jogador 47'!C139=1,_xlfn.CONCAT('Jogador 47'!$W$1,", "),""),IF('Jogador 48'!C139=1,_xlfn.CONCAT('Jogador 48'!$W$1,", "),""),IF('Jogador 49'!C139=1,_xlfn.CONCAT('Jogador 49'!$W$1,", "),""),IF('Jogador 50'!C139=1,_xlfn.CONCAT('Jogador 50'!$W$1,", "),""),IF('Jogador 51'!C139=1,_xlfn.CONCAT('Jogador 51'!$W$1,", "),""),IF('Jogador 52'!C139=1,_xlfn.CONCAT('Jogador 52'!$W$1,", "),""),IF('Jogador 53'!C139=1,_xlfn.CONCAT('Jogador 53'!$W$1,", "),""),IF('Jogador 54'!C139=1,_xlfn.CONCAT('Jogador 54'!$W$1,", "),""),IF('Jogador 55'!C139=1,_xlfn.CONCAT('Jogador 55'!$W$1,", "),""),IF('Jogador 56'!C139=1,_xlfn.CONCAT('Jogador 56'!$W$1,", "),""),IF('Jogador 57'!C139=1,_xlfn.CONCAT('Jogador 57'!$W$1,", "),""),IF('Jogador 58'!C139=1,_xlfn.CONCAT('Jogador 58'!$W$1,", "),""),IF('Jogador 59'!C139=1,_xlfn.CONCAT('Jogador 59'!$W$1,", "),""),IF('Jogador 60'!C139=1,_xlfn.CONCAT('Jogador 60'!$W$1,", "),""),IF('Jogador 61'!C139=1,_xlfn.CONCAT('Jogador 61'!$W$1,", "),""),IF('Jogador 62'!C139=1,_xlfn.CONCAT('Jogador 62'!$W$1,", "),""),IF('Jogador 63'!C139=1,_xlfn.CONCAT('Jogador 63'!$W$1,", "),""),IF('Jogador 64'!C139=1,_xlfn.CONCAT('Jogador 64'!$W$1,", "),""))</f>
        <v/>
      </c>
      <c r="Y139" s="4" t="str">
        <f>_xlfn.CONCAT(IF('Jogador 1'!D139=1,_xlfn.CONCAT('Jogador 1'!$W$1,", "),""),IF('Jogador 2'!D139=1,_xlfn.CONCAT('Jogador 2'!$W$1,", "),""),IF('Jogador 3'!D139=1,_xlfn.CONCAT('Jogador 3'!$W$1,", "),""),IF('Jogador 4'!D139=1,_xlfn.CONCAT('Jogador 4'!$W$1,", "),""),IF('Jogador 5'!D139=1,_xlfn.CONCAT('Jogador 5'!$W$1,", "),""),IF('Jogador 6'!D139=1,_xlfn.CONCAT('Jogador 6'!$W$1,", "),""),IF('Jogador 7'!D139=1,_xlfn.CONCAT('Jogador 7'!$W$1,", "),""),IF('Jogador 8'!D139=1,_xlfn.CONCAT('Jogador 8'!$W$1,", "),""),IF('Jogador 9'!D139=1,_xlfn.CONCAT('Jogador 9'!$W$1,", "),""),IF('Jogador 10'!D139=1,_xlfn.CONCAT('Jogador 10'!$W$1,", "),""),IF('Jogador 11'!D139=1,_xlfn.CONCAT('Jogador 11'!$W$1,", "),""),IF('Jogador 12'!D139=1,_xlfn.CONCAT('Jogador 12'!$W$1,", "),""),IF('Jogador 13'!D139=1,_xlfn.CONCAT('Jogador 13'!$W$1,", "),""),IF('Jogador 14'!D139=1,_xlfn.CONCAT('Jogador 14'!$W$1,", "),""),IF('Jogador 15'!D139=1,_xlfn.CONCAT('Jogador 15'!$W$1,", "),""),IF('Jogador 16'!D139=1,_xlfn.CONCAT('Jogador 16'!$W$1,", "),""),IF('Jogador 17'!D139=1,_xlfn.CONCAT('Jogador 17'!$W$1,", "),""),IF('Jogador 18'!D139=1,_xlfn.CONCAT('Jogador 18'!$W$1,", "),""),IF('Jogador 19'!D139=1,_xlfn.CONCAT('Jogador 19'!$W$1,", "),""),IF('Jogador 20'!D139=1,_xlfn.CONCAT('Jogador 20'!$W$1,", "),""),IF('Jogador 21'!D139=1,_xlfn.CONCAT('Jogador 21'!$W$1,", "),""),IF('Jogador 22'!D139=1,_xlfn.CONCAT('Jogador 22'!$W$1,", "),""),IF('Jogador 23'!D139=1,_xlfn.CONCAT('Jogador 23'!$W$1,", "),""),IF('Jogador 24'!D139=1,_xlfn.CONCAT('Jogador 24'!$W$1,", "),""),IF('Jogador 25'!D139=1,_xlfn.CONCAT('Jogador 25'!$W$1,", "),""),IF('Jogador 26'!D139=1,_xlfn.CONCAT('Jogador 26'!$W$1,", "),""),IF('Jogador 27'!D139=1,_xlfn.CONCAT('Jogador 27'!$W$1,", "),""),IF('Jogador 28'!D139=1,_xlfn.CONCAT('Jogador 28'!$W$1,", "),""),IF('Jogador 29'!D139=1,_xlfn.CONCAT('Jogador 29'!$W$1,", "),""),IF('Jogador 30'!D139=1,_xlfn.CONCAT('Jogador 30'!$W$1,", "),""),IF('Jogador 31'!D139=1,_xlfn.CONCAT('Jogador 31'!$W$1,", "),""),IF('Jogador 32'!D139=1,_xlfn.CONCAT('Jogador 32'!$W$1,", "),""),IF('Jogador 33'!D139=1,_xlfn.CONCAT('Jogador 33'!$W$1,", "),""),IF('Jogador 34'!D139=1,_xlfn.CONCAT('Jogador 34'!$W$1,", "),""),IF('Jogador 35'!D139=1,_xlfn.CONCAT('Jogador 35'!$W$1,", "),""),IF('Jogador 36'!D139=1,_xlfn.CONCAT('Jogador 36'!$W$1,", "),""),IF('Jogador 37'!D139=1,_xlfn.CONCAT('Jogador 37'!$W$1,", "),""),IF('Jogador 38'!D139=1,_xlfn.CONCAT('Jogador 38'!$W$1,", "),""),IF('Jogador 39'!D139=1,_xlfn.CONCAT('Jogador 39'!$W$1,", "),""),IF('Jogador 40'!D139=1,_xlfn.CONCAT('Jogador 40'!$W$1,", "),""),IF('Jogador 41'!D139=1,_xlfn.CONCAT('Jogador 41'!$W$1,", "),""),IF('Jogador 42'!D139=1,_xlfn.CONCAT('Jogador 42'!$W$1,", "),""),IF('Jogador 43'!D139=1,_xlfn.CONCAT('Jogador 43'!$W$1,", "),""),IF('Jogador 44'!D139=1,_xlfn.CONCAT('Jogador 44'!$W$1,", "),""),IF('Jogador 45'!D139=1,_xlfn.CONCAT('Jogador 45'!$W$1,", "),""),IF('Jogador 46'!D139=1,_xlfn.CONCAT('Jogador 46'!$W$1,", "),""),IF('Jogador 47'!D139=1,_xlfn.CONCAT('Jogador 47'!$W$1,", "),""),IF('Jogador 48'!D139=1,_xlfn.CONCAT('Jogador 48'!$W$1,", "),""),IF('Jogador 49'!D139=1,_xlfn.CONCAT('Jogador 49'!$W$1,", "),""),IF('Jogador 50'!D139=1,_xlfn.CONCAT('Jogador 50'!$W$1,", "),""),IF('Jogador 51'!D139=1,_xlfn.CONCAT('Jogador 51'!$W$1,", "),""),IF('Jogador 52'!D139=1,_xlfn.CONCAT('Jogador 52'!$W$1,", "),""),IF('Jogador 53'!D139=1,_xlfn.CONCAT('Jogador 53'!$W$1,", "),""),IF('Jogador 54'!D139=1,_xlfn.CONCAT('Jogador 54'!$W$1,", "),""),IF('Jogador 55'!D139=1,_xlfn.CONCAT('Jogador 55'!$W$1,", "),""),IF('Jogador 56'!D139=1,_xlfn.CONCAT('Jogador 56'!$W$1,", "),""),IF('Jogador 57'!D139=1,_xlfn.CONCAT('Jogador 57'!$W$1,", "),""),IF('Jogador 58'!D139=1,_xlfn.CONCAT('Jogador 58'!$W$1,", "),""),IF('Jogador 59'!D139=1,_xlfn.CONCAT('Jogador 59'!$W$1,", "),""),IF('Jogador 60'!D139=1,_xlfn.CONCAT('Jogador 60'!$W$1,", "),""),IF('Jogador 61'!D139=1,_xlfn.CONCAT('Jogador 61'!$W$1,", "),""),IF('Jogador 62'!D139=1,_xlfn.CONCAT('Jogador 62'!$W$1,", "),""),IF('Jogador 63'!D139=1,_xlfn.CONCAT('Jogador 63'!$W$1,", "),""),IF('Jogador 64'!D139=1,_xlfn.CONCAT('Jogador 64'!$W$1,", "),""))</f>
        <v/>
      </c>
    </row>
    <row r="140" spans="1:25" x14ac:dyDescent="0.3">
      <c r="A140" s="4" t="s">
        <v>2</v>
      </c>
      <c r="B140" s="4">
        <f>'Jogador 1'!B140+'Jogador 2'!B140+'Jogador 3'!B140+'Jogador 4'!B140+'Jogador 5'!B140+'Jogador 6'!B140+'Jogador 7'!B140+'Jogador 8'!B140+'Jogador 9'!B140+'Jogador 10'!B140+'Jogador 11'!B140+'Jogador 12'!B140+'Jogador 13'!B140+'Jogador 14'!B140+'Jogador 15'!B140+'Jogador 16'!B140+'Jogador 17'!B140+'Jogador 18'!B140+'Jogador 19'!B140+'Jogador 20'!B140+'Jogador 21'!B140+'Jogador 22'!B140+'Jogador 23'!B140+'Jogador 24'!B140+'Jogador 25'!B140+'Jogador 26'!B140+'Jogador 27'!B140+'Jogador 28'!B140+'Jogador 29'!B140+'Jogador 30'!B140+'Jogador 31'!B140+'Jogador 32'!B140+'Jogador 33'!B140+'Jogador 34'!B140+'Jogador 35'!B140+'Jogador 36'!B140+'Jogador 37'!B140+'Jogador 38'!B140+'Jogador 39'!B140+'Jogador 40'!B140+'Jogador 41'!B140+'Jogador 42'!B140+'Jogador 43'!B140+'Jogador 44'!B140+'Jogador 45'!B140+'Jogador 46'!B140+'Jogador 47'!B140+'Jogador 48'!B140+'Jogador 49'!B140+'Jogador 50'!B140+'Jogador 51'!B140+'Jogador 52'!B140+'Jogador 53'!B140+'Jogador 54'!B140+'Jogador 55'!B140+'Jogador 56'!B140+'Jogador 57'!B140+'Jogador 58'!B140+'Jogador 59'!B140+'Jogador 60'!B140+'Jogador 61'!B140+'Jogador 62'!B140+'Jogador 63'!B140+'Jogador 64'!B140</f>
        <v>0</v>
      </c>
      <c r="C140" s="4">
        <f>'Jogador 1'!C140+'Jogador 2'!C140+'Jogador 3'!C140+'Jogador 4'!C140+'Jogador 5'!C140+'Jogador 6'!C140+'Jogador 7'!C140+'Jogador 8'!C140+'Jogador 9'!C140+'Jogador 10'!C140+'Jogador 11'!C140+'Jogador 12'!C140+'Jogador 13'!C140+'Jogador 14'!C140+'Jogador 15'!C140+'Jogador 16'!C140+'Jogador 17'!C140+'Jogador 18'!C140+'Jogador 19'!C140+'Jogador 20'!C140+'Jogador 21'!C140+'Jogador 22'!C140+'Jogador 23'!C140+'Jogador 24'!C140+'Jogador 25'!C140+'Jogador 26'!C140+'Jogador 27'!C140+'Jogador 28'!C140+'Jogador 29'!C140+'Jogador 30'!C140+'Jogador 31'!C140+'Jogador 32'!C140+'Jogador 33'!C140+'Jogador 34'!C140+'Jogador 35'!C140+'Jogador 36'!C140+'Jogador 37'!C140+'Jogador 38'!C140+'Jogador 39'!C140+'Jogador 40'!C140+'Jogador 41'!C140+'Jogador 42'!C140+'Jogador 43'!C140+'Jogador 44'!C140+'Jogador 45'!C140+'Jogador 46'!C140+'Jogador 47'!C140+'Jogador 48'!C140+'Jogador 49'!C140+'Jogador 50'!C140+'Jogador 51'!C140+'Jogador 52'!C140+'Jogador 53'!C140+'Jogador 54'!C140+'Jogador 55'!C140+'Jogador 56'!C140+'Jogador 57'!C140+'Jogador 58'!C140+'Jogador 59'!C140+'Jogador 60'!C140+'Jogador 61'!C140+'Jogador 62'!C140+'Jogador 63'!C140+'Jogador 64'!C140</f>
        <v>0</v>
      </c>
      <c r="D140" s="4">
        <f>'Jogador 1'!D140+'Jogador 2'!D140+'Jogador 3'!D140+'Jogador 4'!D140+'Jogador 5'!D140+'Jogador 6'!D140+'Jogador 7'!D140+'Jogador 8'!D140+'Jogador 9'!D140+'Jogador 10'!D140+'Jogador 11'!D140+'Jogador 12'!D140+'Jogador 13'!D140+'Jogador 14'!D140+'Jogador 15'!D140+'Jogador 16'!D140+'Jogador 17'!D140+'Jogador 18'!D140+'Jogador 19'!D140+'Jogador 20'!D140+'Jogador 21'!D140+'Jogador 22'!D140+'Jogador 23'!D140+'Jogador 24'!D140+'Jogador 25'!D140+'Jogador 26'!D140+'Jogador 27'!D140+'Jogador 28'!D140+'Jogador 29'!D140+'Jogador 30'!D140+'Jogador 31'!D140+'Jogador 32'!D140+'Jogador 33'!D140+'Jogador 34'!D140+'Jogador 35'!D140+'Jogador 36'!D140+'Jogador 37'!D140+'Jogador 38'!D140+'Jogador 39'!D140+'Jogador 40'!D140+'Jogador 41'!D140+'Jogador 42'!D140+'Jogador 43'!D140+'Jogador 44'!D140+'Jogador 45'!D140+'Jogador 46'!D140+'Jogador 47'!D140+'Jogador 48'!D140+'Jogador 49'!D140+'Jogador 50'!D140+'Jogador 51'!D140+'Jogador 52'!D140+'Jogador 53'!D140+'Jogador 54'!D140+'Jogador 55'!D140+'Jogador 56'!D140+'Jogador 57'!D140+'Jogador 58'!D140+'Jogador 59'!D140+'Jogador 60'!D140+'Jogador 61'!D140+'Jogador 62'!D140+'Jogador 63'!D140+'Jogador 64'!D140</f>
        <v>0</v>
      </c>
      <c r="E140" s="4">
        <f>'Jogador 1'!E140+'Jogador 2'!E140+'Jogador 3'!E140+'Jogador 4'!E140+'Jogador 5'!E140+'Jogador 6'!E140+'Jogador 7'!E140+'Jogador 8'!E140+'Jogador 9'!E140+'Jogador 10'!E140+'Jogador 11'!E140+'Jogador 12'!E140+'Jogador 13'!E140+'Jogador 14'!E140+'Jogador 15'!E140+'Jogador 16'!E140+'Jogador 17'!E140+'Jogador 18'!E140+'Jogador 19'!E140+'Jogador 20'!E140+'Jogador 21'!E140+'Jogador 22'!E140+'Jogador 23'!E140+'Jogador 24'!E140+'Jogador 25'!E140+'Jogador 26'!E140+'Jogador 27'!E140+'Jogador 28'!E140+'Jogador 29'!E140+'Jogador 30'!E140+'Jogador 31'!E140+'Jogador 32'!E140+'Jogador 33'!E140+'Jogador 34'!E140+'Jogador 35'!E140+'Jogador 36'!E140+'Jogador 37'!E140+'Jogador 38'!E140+'Jogador 39'!E140+'Jogador 40'!E140+'Jogador 41'!E140+'Jogador 42'!E140+'Jogador 43'!E140+'Jogador 44'!E140+'Jogador 45'!E140+'Jogador 46'!E140+'Jogador 47'!E140+'Jogador 48'!E140+'Jogador 49'!E140+'Jogador 50'!E140+'Jogador 51'!E140+'Jogador 52'!E140+'Jogador 53'!E140+'Jogador 54'!E140+'Jogador 55'!E140+'Jogador 56'!E140+'Jogador 57'!E140+'Jogador 58'!E140+'Jogador 59'!E140+'Jogador 60'!E140+'Jogador 61'!E140+'Jogador 62'!E140+'Jogador 63'!E140+'Jogador 64'!E140</f>
        <v>0</v>
      </c>
      <c r="F140" s="9">
        <f t="shared" si="28"/>
        <v>0</v>
      </c>
      <c r="G140" s="4">
        <f>'Jogador 1'!G140+'Jogador 2'!G140+'Jogador 3'!G140+'Jogador 4'!G140+'Jogador 5'!G140+'Jogador 6'!G140+'Jogador 7'!G140+'Jogador 8'!G140+'Jogador 9'!G140+'Jogador 10'!G140+'Jogador 11'!G140+'Jogador 12'!G140+'Jogador 13'!G140+'Jogador 14'!G140+'Jogador 15'!G140+'Jogador 16'!G140+'Jogador 17'!G140+'Jogador 18'!G140+'Jogador 19'!G140+'Jogador 20'!G140+'Jogador 21'!G140+'Jogador 22'!G140+'Jogador 23'!G140+'Jogador 24'!G140+'Jogador 25'!G140+'Jogador 26'!G140+'Jogador 27'!G140+'Jogador 28'!G140+'Jogador 29'!G140+'Jogador 30'!G140+'Jogador 31'!G140+'Jogador 32'!G140+'Jogador 33'!G140+'Jogador 34'!G140+'Jogador 35'!G140+'Jogador 36'!G140+'Jogador 37'!G140+'Jogador 38'!G140+'Jogador 39'!G140+'Jogador 40'!G140+'Jogador 41'!G140+'Jogador 42'!G140+'Jogador 43'!G140+'Jogador 44'!G140+'Jogador 45'!G140+'Jogador 46'!G140+'Jogador 47'!G140+'Jogador 48'!G140+'Jogador 49'!G140+'Jogador 50'!G140+'Jogador 51'!G140+'Jogador 52'!G140+'Jogador 53'!G140+'Jogador 54'!G140+'Jogador 55'!G140+'Jogador 56'!G140+'Jogador 57'!G140+'Jogador 58'!G140+'Jogador 59'!G140+'Jogador 60'!G140+'Jogador 61'!G140+'Jogador 62'!G140+'Jogador 63'!G140+'Jogador 64'!G140</f>
        <v>0</v>
      </c>
      <c r="H140" s="9">
        <f t="shared" si="29"/>
        <v>0</v>
      </c>
      <c r="I140" s="4">
        <f>'Jogador 1'!I140+'Jogador 2'!I140+'Jogador 3'!I140+'Jogador 4'!I140+'Jogador 5'!I140+'Jogador 6'!I140+'Jogador 7'!I140+'Jogador 8'!I140+'Jogador 9'!I140+'Jogador 10'!I140+'Jogador 11'!I140+'Jogador 12'!I140+'Jogador 13'!I140+'Jogador 14'!I140+'Jogador 15'!I140+'Jogador 16'!I140+'Jogador 17'!I140+'Jogador 18'!I140+'Jogador 19'!I140+'Jogador 20'!I140+'Jogador 21'!I140+'Jogador 22'!I140+'Jogador 23'!I140+'Jogador 24'!I140+'Jogador 25'!I140+'Jogador 26'!I140+'Jogador 27'!I140+'Jogador 28'!I140+'Jogador 29'!I140+'Jogador 30'!I140+'Jogador 31'!I140+'Jogador 32'!I140+'Jogador 33'!I140+'Jogador 34'!I140+'Jogador 35'!I140+'Jogador 36'!I140+'Jogador 37'!I140+'Jogador 38'!I140+'Jogador 39'!I140+'Jogador 40'!I140+'Jogador 41'!I140+'Jogador 42'!I140+'Jogador 43'!I140+'Jogador 44'!I140+'Jogador 45'!I140+'Jogador 46'!I140+'Jogador 47'!I140+'Jogador 48'!I140+'Jogador 49'!I140+'Jogador 50'!I140+'Jogador 51'!I140+'Jogador 52'!I140+'Jogador 53'!I140+'Jogador 54'!I140+'Jogador 55'!I140+'Jogador 56'!I140+'Jogador 57'!I140+'Jogador 58'!I140+'Jogador 59'!I140+'Jogador 60'!I140+'Jogador 61'!I140+'Jogador 62'!I140+'Jogador 63'!I140+'Jogador 64'!I140</f>
        <v>0</v>
      </c>
      <c r="J140" s="9">
        <f t="shared" si="30"/>
        <v>0</v>
      </c>
      <c r="K140" s="4">
        <f>'Jogador 1'!K140+'Jogador 2'!K140+'Jogador 3'!K140+'Jogador 4'!K140+'Jogador 5'!K140+'Jogador 6'!K140+'Jogador 7'!K140+'Jogador 8'!K140+'Jogador 9'!K140+'Jogador 10'!K140+'Jogador 11'!K140+'Jogador 12'!K140+'Jogador 13'!K140+'Jogador 14'!K140+'Jogador 15'!K140+'Jogador 16'!K140+'Jogador 17'!K140+'Jogador 18'!K140+'Jogador 19'!K140+'Jogador 20'!K140+'Jogador 21'!K140+'Jogador 22'!K140+'Jogador 23'!K140+'Jogador 24'!K140+'Jogador 25'!K140+'Jogador 26'!K140+'Jogador 27'!K140+'Jogador 28'!K140+'Jogador 29'!K140+'Jogador 30'!K140+'Jogador 31'!K140+'Jogador 32'!K140+'Jogador 33'!K140+'Jogador 34'!K140+'Jogador 35'!K140+'Jogador 36'!K140+'Jogador 37'!K140+'Jogador 38'!K140+'Jogador 39'!K140+'Jogador 40'!K140+'Jogador 41'!K140+'Jogador 42'!K140+'Jogador 43'!K140+'Jogador 44'!K140+'Jogador 45'!K140+'Jogador 46'!K140+'Jogador 47'!K140+'Jogador 48'!K140+'Jogador 49'!K140+'Jogador 50'!K140+'Jogador 51'!K140+'Jogador 52'!K140+'Jogador 53'!K140+'Jogador 54'!K140+'Jogador 55'!K140+'Jogador 56'!K140+'Jogador 57'!K140+'Jogador 58'!K140+'Jogador 59'!K140+'Jogador 60'!K140+'Jogador 61'!K140+'Jogador 62'!K140+'Jogador 63'!K140+'Jogador 64'!K140</f>
        <v>0</v>
      </c>
      <c r="L140" s="9">
        <f t="shared" si="31"/>
        <v>0</v>
      </c>
      <c r="M140" s="4">
        <f>'Jogador 1'!M140+'Jogador 2'!M140+'Jogador 3'!M140+'Jogador 4'!M140+'Jogador 5'!M140+'Jogador 6'!M140+'Jogador 7'!M140+'Jogador 8'!M140+'Jogador 9'!M140+'Jogador 10'!M140+'Jogador 11'!M140+'Jogador 12'!M140+'Jogador 13'!M140+'Jogador 14'!M140+'Jogador 15'!M140+'Jogador 16'!M140+'Jogador 17'!M140+'Jogador 18'!M140+'Jogador 19'!M140+'Jogador 20'!M140+'Jogador 21'!M140+'Jogador 22'!M140+'Jogador 23'!M140+'Jogador 24'!M140+'Jogador 25'!M140+'Jogador 26'!M140+'Jogador 27'!M140+'Jogador 28'!M140+'Jogador 29'!M140+'Jogador 30'!M140+'Jogador 31'!M140+'Jogador 32'!M140+'Jogador 33'!M140+'Jogador 34'!M140+'Jogador 35'!M140+'Jogador 36'!M140+'Jogador 37'!M140+'Jogador 38'!M140+'Jogador 39'!M140+'Jogador 40'!M140+'Jogador 41'!M140+'Jogador 42'!M140+'Jogador 43'!M140+'Jogador 44'!M140+'Jogador 45'!M140+'Jogador 46'!M140+'Jogador 47'!M140+'Jogador 48'!M140+'Jogador 49'!M140+'Jogador 50'!M140+'Jogador 51'!M140+'Jogador 52'!M140+'Jogador 53'!M140+'Jogador 54'!M140+'Jogador 55'!M140+'Jogador 56'!M140+'Jogador 57'!M140+'Jogador 58'!M140+'Jogador 59'!M140+'Jogador 60'!M140+'Jogador 61'!M140+'Jogador 62'!M140+'Jogador 63'!M140+'Jogador 64'!M140</f>
        <v>0</v>
      </c>
      <c r="N140" s="9">
        <f t="shared" si="32"/>
        <v>0</v>
      </c>
      <c r="O140" s="4">
        <f>'Jogador 1'!O140+'Jogador 2'!O140+'Jogador 3'!O140+'Jogador 4'!O140+'Jogador 5'!O140+'Jogador 6'!O140+'Jogador 7'!O140+'Jogador 8'!O140+'Jogador 9'!O140+'Jogador 10'!O140+'Jogador 11'!O140+'Jogador 12'!O140+'Jogador 13'!O140+'Jogador 14'!O140+'Jogador 15'!O140+'Jogador 16'!O140+'Jogador 17'!O140+'Jogador 18'!O140+'Jogador 19'!O140+'Jogador 20'!O140+'Jogador 21'!O140+'Jogador 22'!O140+'Jogador 23'!O140+'Jogador 24'!O140+'Jogador 25'!O140+'Jogador 26'!O140+'Jogador 27'!O140+'Jogador 28'!O140+'Jogador 29'!O140+'Jogador 30'!O140+'Jogador 31'!O140+'Jogador 32'!O140+'Jogador 33'!O140+'Jogador 34'!O140+'Jogador 35'!O140+'Jogador 36'!O140+'Jogador 37'!O140+'Jogador 38'!O140+'Jogador 39'!O140+'Jogador 40'!O140+'Jogador 41'!O140+'Jogador 42'!O140+'Jogador 43'!O140+'Jogador 44'!O140+'Jogador 45'!O140+'Jogador 46'!O140+'Jogador 47'!O140+'Jogador 48'!O140+'Jogador 49'!O140+'Jogador 50'!O140+'Jogador 51'!O140+'Jogador 52'!O140+'Jogador 53'!O140+'Jogador 54'!O140+'Jogador 55'!O140+'Jogador 56'!O140+'Jogador 57'!O140+'Jogador 58'!O140+'Jogador 59'!O140+'Jogador 60'!O140+'Jogador 61'!O140+'Jogador 62'!O140+'Jogador 63'!O140+'Jogador 64'!O140</f>
        <v>0</v>
      </c>
      <c r="P140" s="9">
        <f t="shared" si="33"/>
        <v>0</v>
      </c>
      <c r="Q140" s="4">
        <f>'Jogador 1'!Q140+'Jogador 2'!Q140+'Jogador 3'!Q140+'Jogador 4'!Q140+'Jogador 5'!Q140+'Jogador 6'!Q140+'Jogador 7'!Q140+'Jogador 8'!Q140+'Jogador 9'!Q140+'Jogador 10'!Q140+'Jogador 11'!Q140+'Jogador 12'!Q140+'Jogador 13'!Q140+'Jogador 14'!Q140+'Jogador 15'!Q140+'Jogador 16'!Q140+'Jogador 17'!Q140+'Jogador 18'!Q140+'Jogador 19'!Q140+'Jogador 20'!Q140+'Jogador 21'!Q140+'Jogador 22'!Q140+'Jogador 23'!Q140+'Jogador 24'!Q140+'Jogador 25'!Q140+'Jogador 26'!Q140+'Jogador 27'!Q140+'Jogador 28'!Q140+'Jogador 29'!Q140+'Jogador 30'!Q140+'Jogador 31'!Q140+'Jogador 32'!Q140+'Jogador 33'!Q140+'Jogador 34'!Q140+'Jogador 35'!Q140+'Jogador 36'!Q140+'Jogador 37'!Q140+'Jogador 38'!Q140+'Jogador 39'!Q140+'Jogador 40'!Q140+'Jogador 41'!Q140+'Jogador 42'!Q140+'Jogador 43'!Q140+'Jogador 44'!Q140+'Jogador 45'!Q140+'Jogador 46'!Q140+'Jogador 47'!Q140+'Jogador 48'!Q140+'Jogador 49'!Q140+'Jogador 50'!Q140+'Jogador 51'!Q140+'Jogador 52'!Q140+'Jogador 53'!Q140+'Jogador 54'!Q140+'Jogador 55'!Q140+'Jogador 56'!Q140+'Jogador 57'!Q140+'Jogador 58'!Q140+'Jogador 59'!Q140+'Jogador 60'!Q140+'Jogador 61'!Q140+'Jogador 62'!Q140+'Jogador 63'!Q140+'Jogador 64'!Q140</f>
        <v>0</v>
      </c>
      <c r="R140" s="4">
        <f>'Jogador 1'!R140+'Jogador 2'!R140+'Jogador 3'!R140+'Jogador 4'!R140+'Jogador 5'!R140+'Jogador 6'!R140+'Jogador 7'!R140+'Jogador 8'!R140+'Jogador 9'!R140+'Jogador 10'!R140+'Jogador 11'!R140+'Jogador 12'!R140+'Jogador 13'!R140+'Jogador 14'!R140+'Jogador 15'!R140+'Jogador 16'!R140+'Jogador 17'!R140+'Jogador 18'!R140+'Jogador 19'!R140+'Jogador 20'!R140+'Jogador 21'!R140+'Jogador 22'!R140+'Jogador 23'!R140+'Jogador 24'!R140+'Jogador 25'!R140+'Jogador 26'!R140+'Jogador 27'!R140+'Jogador 28'!R140+'Jogador 29'!R140+'Jogador 30'!R140+'Jogador 31'!R140+'Jogador 32'!R140+'Jogador 33'!R140+'Jogador 34'!R140+'Jogador 35'!R140+'Jogador 36'!R140+'Jogador 37'!R140+'Jogador 38'!R140+'Jogador 39'!R140+'Jogador 40'!R140+'Jogador 41'!R140+'Jogador 42'!R140+'Jogador 43'!R140+'Jogador 44'!R140+'Jogador 45'!R140+'Jogador 46'!R140+'Jogador 47'!R140+'Jogador 48'!R140+'Jogador 49'!R140+'Jogador 50'!R140+'Jogador 51'!R140+'Jogador 52'!R140+'Jogador 53'!R140+'Jogador 54'!R140+'Jogador 55'!R140+'Jogador 56'!R140+'Jogador 57'!R140+'Jogador 58'!R140+'Jogador 59'!R140+'Jogador 60'!R140+'Jogador 61'!R140+'Jogador 62'!R140+'Jogador 63'!R140+'Jogador 64'!R140</f>
        <v>0</v>
      </c>
      <c r="S140" s="4">
        <f>'Jogador 1'!S140+'Jogador 2'!S140+'Jogador 3'!S140+'Jogador 4'!S140+'Jogador 5'!S140+'Jogador 6'!S140+'Jogador 7'!S140+'Jogador 8'!S140+'Jogador 9'!S140+'Jogador 10'!S140+'Jogador 11'!S140+'Jogador 12'!S140+'Jogador 13'!S140+'Jogador 14'!S140+'Jogador 15'!S140+'Jogador 16'!S140+'Jogador 17'!S140+'Jogador 18'!S140+'Jogador 19'!S140+'Jogador 20'!S140+'Jogador 21'!S140+'Jogador 22'!S140+'Jogador 23'!S140+'Jogador 24'!S140+'Jogador 25'!S140+'Jogador 26'!S140+'Jogador 27'!S140+'Jogador 28'!S140+'Jogador 29'!S140+'Jogador 30'!S140+'Jogador 31'!S140+'Jogador 32'!S140+'Jogador 33'!S140+'Jogador 34'!S140+'Jogador 35'!S140+'Jogador 36'!S140+'Jogador 37'!S140+'Jogador 38'!S140+'Jogador 39'!S140+'Jogador 40'!S140+'Jogador 41'!S140+'Jogador 42'!S140+'Jogador 43'!S140+'Jogador 44'!S140+'Jogador 45'!S140+'Jogador 46'!S140+'Jogador 47'!S140+'Jogador 48'!S140+'Jogador 49'!S140+'Jogador 50'!S140+'Jogador 51'!S140+'Jogador 52'!S140+'Jogador 53'!S140+'Jogador 54'!S140+'Jogador 55'!S140+'Jogador 56'!S140+'Jogador 57'!S140+'Jogador 58'!S140+'Jogador 59'!S140+'Jogador 60'!S140+'Jogador 61'!S140+'Jogador 62'!S140+'Jogador 63'!S140+'Jogador 64'!S140</f>
        <v>0</v>
      </c>
      <c r="T140" s="4">
        <f>'Jogador 1'!T140+'Jogador 2'!T140+'Jogador 3'!T140+'Jogador 4'!T140+'Jogador 5'!T140+'Jogador 6'!T140+'Jogador 7'!T140+'Jogador 8'!T140+'Jogador 9'!T140+'Jogador 10'!T140+'Jogador 11'!T140+'Jogador 12'!T140+'Jogador 13'!T140+'Jogador 14'!T140+'Jogador 15'!T140+'Jogador 16'!T140+'Jogador 17'!T140+'Jogador 18'!T140+'Jogador 19'!T140+'Jogador 20'!T140+'Jogador 21'!T140+'Jogador 22'!T140+'Jogador 23'!T140+'Jogador 24'!T140+'Jogador 25'!T140+'Jogador 26'!T140+'Jogador 27'!T140+'Jogador 28'!T140+'Jogador 29'!T140+'Jogador 30'!T140+'Jogador 31'!T140+'Jogador 32'!T140+'Jogador 33'!T140+'Jogador 34'!T140+'Jogador 35'!T140+'Jogador 36'!T140+'Jogador 37'!T140+'Jogador 38'!T140+'Jogador 39'!T140+'Jogador 40'!T140+'Jogador 41'!T140+'Jogador 42'!T140+'Jogador 43'!T140+'Jogador 44'!T140+'Jogador 45'!T140+'Jogador 46'!T140+'Jogador 47'!T140+'Jogador 48'!T140+'Jogador 49'!T140+'Jogador 50'!T140+'Jogador 51'!T140+'Jogador 52'!T140+'Jogador 53'!T140+'Jogador 54'!T140+'Jogador 55'!T140+'Jogador 56'!T140+'Jogador 57'!T140+'Jogador 58'!T140+'Jogador 59'!T140+'Jogador 60'!T140+'Jogador 61'!T140+'Jogador 62'!T140+'Jogador 63'!T140+'Jogador 64'!T140</f>
        <v>0</v>
      </c>
      <c r="U140" s="10">
        <f t="shared" si="34"/>
        <v>0</v>
      </c>
      <c r="V140" s="10">
        <f>IF(C140=0,0,(IF('Jogador 1'!C140=1,'Jogador 1'!$W$8,0)+IF('Jogador 2'!C140=1,'Jogador 2'!$W$8,0)+IF('Jogador 3'!C140=1,'Jogador 3'!$W$8,0)+IF('Jogador 4'!C140=1,'Jogador 4'!$W$8,0)+IF('Jogador 5'!C140=1,'Jogador 5'!$W$8,0)+IF('Jogador 6'!C140=1,'Jogador 6'!$W$8,0)+IF('Jogador 7'!C140=1,'Jogador 7'!$W$8,0)+IF('Jogador 8'!C140=1,'Jogador 8'!$W$8,0)+IF('Jogador 9'!C140=1,'Jogador 9'!$W$8,0)+IF('Jogador 10'!C140=1,'Jogador 10'!$W$8,0)+IF('Jogador 11'!C140=1,'Jogador 11'!$W$8,0)+IF('Jogador 12'!C140=1,'Jogador 12'!$W$8,0)+IF('Jogador 13'!C140=1,'Jogador 13'!$W$8,0)+IF('Jogador 14'!C140=1,'Jogador 14'!$W$8,0)+IF('Jogador 15'!C140=1,'Jogador 15'!$W$8,0)+IF('Jogador 16'!C140=1,'Jogador 16'!$W$8,0)+IF('Jogador 17'!C140=1,'Jogador 17'!$W$8,0)+IF('Jogador 18'!C140=1,'Jogador 18'!$W$8,0)+IF('Jogador 19'!C140=1,'Jogador 19'!$W$8,0)+IF('Jogador 20'!C140=1,'Jogador 20'!$W$8,0)+IF('Jogador 21'!C140=1,'Jogador 21'!$W$8,0)+IF('Jogador 22'!C140=1,'Jogador 22'!$W$8,0)+IF('Jogador 23'!C140=1,'Jogador 23'!$W$8,0)+IF('Jogador 24'!C140=1,'Jogador 24'!$W$8,0)+IF('Jogador 25'!C140=1,'Jogador 25'!$W$8,0)+IF('Jogador 26'!C140=1,'Jogador 26'!$W$8,0)+IF('Jogador 27'!C140=1,'Jogador 27'!$W$8,0)+IF('Jogador 28'!C140=1,'Jogador 28'!$W$8,0)+IF('Jogador 29'!C140=1,'Jogador 29'!$W$8,0)+IF('Jogador 30'!C140=1,'Jogador 30'!$W$8,0)+IF('Jogador 31'!C140=1,'Jogador 31'!$W$8,0)+IF('Jogador 32'!C140=1,'Jogador 32'!$W$8,0)+IF('Jogador 33'!C140=1,'Jogador 33'!$W$8,0)+IF('Jogador 34'!C140=1,'Jogador 34'!$W$8,0)+IF('Jogador 35'!C140=1,'Jogador 35'!$W$8,0) +IF('Jogador 36'!C140=1,'Jogador 36'!$W$8,0)+IF('Jogador 37'!C140=1,'Jogador 37'!$W$8,0)+IF('Jogador 38'!C140=1,'Jogador 38'!$W$8,0)+IF('Jogador 39'!C140=1,'Jogador 39'!$W$8,0)+IF('Jogador 40'!C140=1,'Jogador 40'!$W$8,0)+IF('Jogador 41'!C140=1,'Jogador 41'!$W$8,0)+IF('Jogador 42'!C140=1,'Jogador 42'!$W$8,0)+IF('Jogador 43'!C140=1,'Jogador 43'!$W$8,0)+IF('Jogador 44'!C140=1,'Jogador 44'!$W$8,0)+IF('Jogador 45'!C140=1,'Jogador 45'!$W$8,0)+IF('Jogador 46'!C140=1,'Jogador 46'!$W$8,0)+IF('Jogador 47'!C140=1,'Jogador 47'!$W$8,0)+IF('Jogador 48'!C140=1,'Jogador 48'!$W$8,0)+IF('Jogador 49'!C140=1,'Jogador 49'!$W$8,0)+IF('Jogador 50'!C140=1,'Jogador 50'!$W$8,0)+IF('Jogador 51'!C140=1,'Jogador 51'!$W$8,0)+IF('Jogador 52'!C140=1,'Jogador 52'!$W$8,0)+IF('Jogador 53'!C140=1,'Jogador 53'!$W$8,0)+IF('Jogador 54'!C140=1,'Jogador 54'!$W$8,0)+IF('Jogador 55'!C140=1,'Jogador 55'!$W$8,0)+IF('Jogador 56'!C140=1,'Jogador 56'!$W$8,0)+IF('Jogador 57'!C140=1,'Jogador 57'!$W$8,0)+IF('Jogador 58'!C140=1,'Jogador 58'!$W$8,0)+IF('Jogador 59'!C140=1,'Jogador 59'!$W$8,0)+IF('Jogador 60'!C140=1,'Jogador 60'!$W$8,0)+IF('Jogador 61'!C140=1,'Jogador 61'!$W$8,0)+IF('Jogador 62'!C140=1,'Jogador 62'!$W$8,0)+IF('Jogador 63'!C140=1,'Jogador 63'!$W$8,0)+IF('Jogador 64'!C140=1,'Jogador 64'!$W$8,0))/C140)</f>
        <v>0</v>
      </c>
      <c r="X140" s="4" t="str">
        <f>_xlfn.CONCAT(IF('Jogador 1'!C140=1,_xlfn.CONCAT('Jogador 1'!$W$1,", "),""),IF('Jogador 2'!C140=1,_xlfn.CONCAT('Jogador 2'!$W$1,", "),""),IF('Jogador 3'!C140=1,_xlfn.CONCAT('Jogador 3'!$W$1,", "),""),IF('Jogador 4'!C140=1,_xlfn.CONCAT('Jogador 4'!$W$1,", "),""),IF('Jogador 5'!C140=1,_xlfn.CONCAT('Jogador 5'!$W$1,", "),""),IF('Jogador 6'!C140=1,_xlfn.CONCAT('Jogador 6'!$W$1,", "),""),IF('Jogador 7'!C140=1,_xlfn.CONCAT('Jogador 7'!$W$1,", "),""),IF('Jogador 8'!C140=1,_xlfn.CONCAT('Jogador 8'!$W$1,", "),""),IF('Jogador 9'!C140=1,_xlfn.CONCAT('Jogador 9'!$W$1,", "),""),IF('Jogador 10'!C140=1,_xlfn.CONCAT('Jogador 10'!$W$1,", "),""),IF('Jogador 11'!C140=1,_xlfn.CONCAT('Jogador 11'!$W$1,", "),""),IF('Jogador 12'!C140=1,_xlfn.CONCAT('Jogador 12'!$W$1,", "),""),IF('Jogador 13'!C140=1,_xlfn.CONCAT('Jogador 13'!$W$1,", "),""),IF('Jogador 14'!C140=1,_xlfn.CONCAT('Jogador 14'!$W$1,", "),""),IF('Jogador 15'!C140=1,_xlfn.CONCAT('Jogador 15'!$W$1,", "),""),IF('Jogador 16'!C140=1,_xlfn.CONCAT('Jogador 16'!$W$1,", "),""),IF('Jogador 17'!C140=1,_xlfn.CONCAT('Jogador 17'!$W$1,", "),""),IF('Jogador 18'!C140=1,_xlfn.CONCAT('Jogador 18'!$W$1,", "),""),IF('Jogador 19'!C140=1,_xlfn.CONCAT('Jogador 19'!$W$1,", "),""),IF('Jogador 20'!C140=1,_xlfn.CONCAT('Jogador 20'!$W$1,", "),""),IF('Jogador 21'!C140=1,_xlfn.CONCAT('Jogador 21'!$W$1,", "),""),IF('Jogador 22'!C140=1,_xlfn.CONCAT('Jogador 22'!$W$1,", "),""),IF('Jogador 23'!C140=1,_xlfn.CONCAT('Jogador 23'!$W$1,", "),""),IF('Jogador 24'!C140=1,_xlfn.CONCAT('Jogador 24'!$W$1,", "),""),IF('Jogador 25'!C140=1,_xlfn.CONCAT('Jogador 25'!$W$1,", "),""),IF('Jogador 26'!C140=1,_xlfn.CONCAT('Jogador 26'!$W$1,", "),""),IF('Jogador 27'!C140=1,_xlfn.CONCAT('Jogador 27'!$W$1,", "),""),IF('Jogador 28'!C140=1,_xlfn.CONCAT('Jogador 28'!$W$1,", "),""),IF('Jogador 29'!C140=1,_xlfn.CONCAT('Jogador 29'!$W$1,", "),""),IF('Jogador 30'!C140=1,_xlfn.CONCAT('Jogador 30'!$W$1,", "),""),IF('Jogador 31'!C140=1,_xlfn.CONCAT('Jogador 31'!$W$1,", "),""),IF('Jogador 32'!C140=1,_xlfn.CONCAT('Jogador 32'!$W$1,", "),""),IF('Jogador 33'!C140=1,_xlfn.CONCAT('Jogador 33'!$W$1,", "),""),IF('Jogador 34'!C140=1,_xlfn.CONCAT('Jogador 34'!$W$1,", "),""),IF('Jogador 35'!C140=1,_xlfn.CONCAT('Jogador 35'!$W$1,", "),""),IF('Jogador 36'!C140=1,_xlfn.CONCAT('Jogador 36'!$W$1,", "),""),IF('Jogador 37'!C140=1,_xlfn.CONCAT('Jogador 37'!$W$1,", "),""),IF('Jogador 38'!C140=1,_xlfn.CONCAT('Jogador 38'!$W$1,", "),""),IF('Jogador 39'!C140=1,_xlfn.CONCAT('Jogador 39'!$W$1,", "),""),IF('Jogador 40'!C140=1,_xlfn.CONCAT('Jogador 40'!$W$1,", "),""),IF('Jogador 41'!C140=1,_xlfn.CONCAT('Jogador 41'!$W$1,", "),""),IF('Jogador 42'!C140=1,_xlfn.CONCAT('Jogador 42'!$W$1,", "),""),IF('Jogador 43'!C140=1,_xlfn.CONCAT('Jogador 43'!$W$1,", "),""),IF('Jogador 44'!C140=1,_xlfn.CONCAT('Jogador 44'!$W$1,", "),""),IF('Jogador 45'!C140=1,_xlfn.CONCAT('Jogador 45'!$W$1,", "),""),IF('Jogador 46'!C140=1,_xlfn.CONCAT('Jogador 46'!$W$1,", "),""),IF('Jogador 47'!C140=1,_xlfn.CONCAT('Jogador 47'!$W$1,", "),""),IF('Jogador 48'!C140=1,_xlfn.CONCAT('Jogador 48'!$W$1,", "),""),IF('Jogador 49'!C140=1,_xlfn.CONCAT('Jogador 49'!$W$1,", "),""),IF('Jogador 50'!C140=1,_xlfn.CONCAT('Jogador 50'!$W$1,", "),""),IF('Jogador 51'!C140=1,_xlfn.CONCAT('Jogador 51'!$W$1,", "),""),IF('Jogador 52'!C140=1,_xlfn.CONCAT('Jogador 52'!$W$1,", "),""),IF('Jogador 53'!C140=1,_xlfn.CONCAT('Jogador 53'!$W$1,", "),""),IF('Jogador 54'!C140=1,_xlfn.CONCAT('Jogador 54'!$W$1,", "),""),IF('Jogador 55'!C140=1,_xlfn.CONCAT('Jogador 55'!$W$1,", "),""),IF('Jogador 56'!C140=1,_xlfn.CONCAT('Jogador 56'!$W$1,", "),""),IF('Jogador 57'!C140=1,_xlfn.CONCAT('Jogador 57'!$W$1,", "),""),IF('Jogador 58'!C140=1,_xlfn.CONCAT('Jogador 58'!$W$1,", "),""),IF('Jogador 59'!C140=1,_xlfn.CONCAT('Jogador 59'!$W$1,", "),""),IF('Jogador 60'!C140=1,_xlfn.CONCAT('Jogador 60'!$W$1,", "),""),IF('Jogador 61'!C140=1,_xlfn.CONCAT('Jogador 61'!$W$1,", "),""),IF('Jogador 62'!C140=1,_xlfn.CONCAT('Jogador 62'!$W$1,", "),""),IF('Jogador 63'!C140=1,_xlfn.CONCAT('Jogador 63'!$W$1,", "),""),IF('Jogador 64'!C140=1,_xlfn.CONCAT('Jogador 64'!$W$1,", "),""))</f>
        <v/>
      </c>
      <c r="Y140" s="4" t="str">
        <f>_xlfn.CONCAT(IF('Jogador 1'!D140=1,_xlfn.CONCAT('Jogador 1'!$W$1,", "),""),IF('Jogador 2'!D140=1,_xlfn.CONCAT('Jogador 2'!$W$1,", "),""),IF('Jogador 3'!D140=1,_xlfn.CONCAT('Jogador 3'!$W$1,", "),""),IF('Jogador 4'!D140=1,_xlfn.CONCAT('Jogador 4'!$W$1,", "),""),IF('Jogador 5'!D140=1,_xlfn.CONCAT('Jogador 5'!$W$1,", "),""),IF('Jogador 6'!D140=1,_xlfn.CONCAT('Jogador 6'!$W$1,", "),""),IF('Jogador 7'!D140=1,_xlfn.CONCAT('Jogador 7'!$W$1,", "),""),IF('Jogador 8'!D140=1,_xlfn.CONCAT('Jogador 8'!$W$1,", "),""),IF('Jogador 9'!D140=1,_xlfn.CONCAT('Jogador 9'!$W$1,", "),""),IF('Jogador 10'!D140=1,_xlfn.CONCAT('Jogador 10'!$W$1,", "),""),IF('Jogador 11'!D140=1,_xlfn.CONCAT('Jogador 11'!$W$1,", "),""),IF('Jogador 12'!D140=1,_xlfn.CONCAT('Jogador 12'!$W$1,", "),""),IF('Jogador 13'!D140=1,_xlfn.CONCAT('Jogador 13'!$W$1,", "),""),IF('Jogador 14'!D140=1,_xlfn.CONCAT('Jogador 14'!$W$1,", "),""),IF('Jogador 15'!D140=1,_xlfn.CONCAT('Jogador 15'!$W$1,", "),""),IF('Jogador 16'!D140=1,_xlfn.CONCAT('Jogador 16'!$W$1,", "),""),IF('Jogador 17'!D140=1,_xlfn.CONCAT('Jogador 17'!$W$1,", "),""),IF('Jogador 18'!D140=1,_xlfn.CONCAT('Jogador 18'!$W$1,", "),""),IF('Jogador 19'!D140=1,_xlfn.CONCAT('Jogador 19'!$W$1,", "),""),IF('Jogador 20'!D140=1,_xlfn.CONCAT('Jogador 20'!$W$1,", "),""),IF('Jogador 21'!D140=1,_xlfn.CONCAT('Jogador 21'!$W$1,", "),""),IF('Jogador 22'!D140=1,_xlfn.CONCAT('Jogador 22'!$W$1,", "),""),IF('Jogador 23'!D140=1,_xlfn.CONCAT('Jogador 23'!$W$1,", "),""),IF('Jogador 24'!D140=1,_xlfn.CONCAT('Jogador 24'!$W$1,", "),""),IF('Jogador 25'!D140=1,_xlfn.CONCAT('Jogador 25'!$W$1,", "),""),IF('Jogador 26'!D140=1,_xlfn.CONCAT('Jogador 26'!$W$1,", "),""),IF('Jogador 27'!D140=1,_xlfn.CONCAT('Jogador 27'!$W$1,", "),""),IF('Jogador 28'!D140=1,_xlfn.CONCAT('Jogador 28'!$W$1,", "),""),IF('Jogador 29'!D140=1,_xlfn.CONCAT('Jogador 29'!$W$1,", "),""),IF('Jogador 30'!D140=1,_xlfn.CONCAT('Jogador 30'!$W$1,", "),""),IF('Jogador 31'!D140=1,_xlfn.CONCAT('Jogador 31'!$W$1,", "),""),IF('Jogador 32'!D140=1,_xlfn.CONCAT('Jogador 32'!$W$1,", "),""),IF('Jogador 33'!D140=1,_xlfn.CONCAT('Jogador 33'!$W$1,", "),""),IF('Jogador 34'!D140=1,_xlfn.CONCAT('Jogador 34'!$W$1,", "),""),IF('Jogador 35'!D140=1,_xlfn.CONCAT('Jogador 35'!$W$1,", "),""),IF('Jogador 36'!D140=1,_xlfn.CONCAT('Jogador 36'!$W$1,", "),""),IF('Jogador 37'!D140=1,_xlfn.CONCAT('Jogador 37'!$W$1,", "),""),IF('Jogador 38'!D140=1,_xlfn.CONCAT('Jogador 38'!$W$1,", "),""),IF('Jogador 39'!D140=1,_xlfn.CONCAT('Jogador 39'!$W$1,", "),""),IF('Jogador 40'!D140=1,_xlfn.CONCAT('Jogador 40'!$W$1,", "),""),IF('Jogador 41'!D140=1,_xlfn.CONCAT('Jogador 41'!$W$1,", "),""),IF('Jogador 42'!D140=1,_xlfn.CONCAT('Jogador 42'!$W$1,", "),""),IF('Jogador 43'!D140=1,_xlfn.CONCAT('Jogador 43'!$W$1,", "),""),IF('Jogador 44'!D140=1,_xlfn.CONCAT('Jogador 44'!$W$1,", "),""),IF('Jogador 45'!D140=1,_xlfn.CONCAT('Jogador 45'!$W$1,", "),""),IF('Jogador 46'!D140=1,_xlfn.CONCAT('Jogador 46'!$W$1,", "),""),IF('Jogador 47'!D140=1,_xlfn.CONCAT('Jogador 47'!$W$1,", "),""),IF('Jogador 48'!D140=1,_xlfn.CONCAT('Jogador 48'!$W$1,", "),""),IF('Jogador 49'!D140=1,_xlfn.CONCAT('Jogador 49'!$W$1,", "),""),IF('Jogador 50'!D140=1,_xlfn.CONCAT('Jogador 50'!$W$1,", "),""),IF('Jogador 51'!D140=1,_xlfn.CONCAT('Jogador 51'!$W$1,", "),""),IF('Jogador 52'!D140=1,_xlfn.CONCAT('Jogador 52'!$W$1,", "),""),IF('Jogador 53'!D140=1,_xlfn.CONCAT('Jogador 53'!$W$1,", "),""),IF('Jogador 54'!D140=1,_xlfn.CONCAT('Jogador 54'!$W$1,", "),""),IF('Jogador 55'!D140=1,_xlfn.CONCAT('Jogador 55'!$W$1,", "),""),IF('Jogador 56'!D140=1,_xlfn.CONCAT('Jogador 56'!$W$1,", "),""),IF('Jogador 57'!D140=1,_xlfn.CONCAT('Jogador 57'!$W$1,", "),""),IF('Jogador 58'!D140=1,_xlfn.CONCAT('Jogador 58'!$W$1,", "),""),IF('Jogador 59'!D140=1,_xlfn.CONCAT('Jogador 59'!$W$1,", "),""),IF('Jogador 60'!D140=1,_xlfn.CONCAT('Jogador 60'!$W$1,", "),""),IF('Jogador 61'!D140=1,_xlfn.CONCAT('Jogador 61'!$W$1,", "),""),IF('Jogador 62'!D140=1,_xlfn.CONCAT('Jogador 62'!$W$1,", "),""),IF('Jogador 63'!D140=1,_xlfn.CONCAT('Jogador 63'!$W$1,", "),""),IF('Jogador 64'!D140=1,_xlfn.CONCAT('Jogador 64'!$W$1,", "),""))</f>
        <v/>
      </c>
    </row>
    <row r="141" spans="1:25" x14ac:dyDescent="0.3">
      <c r="A141" s="4" t="s">
        <v>2</v>
      </c>
      <c r="B141" s="4">
        <f>'Jogador 1'!B141+'Jogador 2'!B141+'Jogador 3'!B141+'Jogador 4'!B141+'Jogador 5'!B141+'Jogador 6'!B141+'Jogador 7'!B141+'Jogador 8'!B141+'Jogador 9'!B141+'Jogador 10'!B141+'Jogador 11'!B141+'Jogador 12'!B141+'Jogador 13'!B141+'Jogador 14'!B141+'Jogador 15'!B141+'Jogador 16'!B141+'Jogador 17'!B141+'Jogador 18'!B141+'Jogador 19'!B141+'Jogador 20'!B141+'Jogador 21'!B141+'Jogador 22'!B141+'Jogador 23'!B141+'Jogador 24'!B141+'Jogador 25'!B141+'Jogador 26'!B141+'Jogador 27'!B141+'Jogador 28'!B141+'Jogador 29'!B141+'Jogador 30'!B141+'Jogador 31'!B141+'Jogador 32'!B141+'Jogador 33'!B141+'Jogador 34'!B141+'Jogador 35'!B141+'Jogador 36'!B141+'Jogador 37'!B141+'Jogador 38'!B141+'Jogador 39'!B141+'Jogador 40'!B141+'Jogador 41'!B141+'Jogador 42'!B141+'Jogador 43'!B141+'Jogador 44'!B141+'Jogador 45'!B141+'Jogador 46'!B141+'Jogador 47'!B141+'Jogador 48'!B141+'Jogador 49'!B141+'Jogador 50'!B141+'Jogador 51'!B141+'Jogador 52'!B141+'Jogador 53'!B141+'Jogador 54'!B141+'Jogador 55'!B141+'Jogador 56'!B141+'Jogador 57'!B141+'Jogador 58'!B141+'Jogador 59'!B141+'Jogador 60'!B141+'Jogador 61'!B141+'Jogador 62'!B141+'Jogador 63'!B141+'Jogador 64'!B141</f>
        <v>0</v>
      </c>
      <c r="C141" s="4">
        <f>'Jogador 1'!C141+'Jogador 2'!C141+'Jogador 3'!C141+'Jogador 4'!C141+'Jogador 5'!C141+'Jogador 6'!C141+'Jogador 7'!C141+'Jogador 8'!C141+'Jogador 9'!C141+'Jogador 10'!C141+'Jogador 11'!C141+'Jogador 12'!C141+'Jogador 13'!C141+'Jogador 14'!C141+'Jogador 15'!C141+'Jogador 16'!C141+'Jogador 17'!C141+'Jogador 18'!C141+'Jogador 19'!C141+'Jogador 20'!C141+'Jogador 21'!C141+'Jogador 22'!C141+'Jogador 23'!C141+'Jogador 24'!C141+'Jogador 25'!C141+'Jogador 26'!C141+'Jogador 27'!C141+'Jogador 28'!C141+'Jogador 29'!C141+'Jogador 30'!C141+'Jogador 31'!C141+'Jogador 32'!C141+'Jogador 33'!C141+'Jogador 34'!C141+'Jogador 35'!C141+'Jogador 36'!C141+'Jogador 37'!C141+'Jogador 38'!C141+'Jogador 39'!C141+'Jogador 40'!C141+'Jogador 41'!C141+'Jogador 42'!C141+'Jogador 43'!C141+'Jogador 44'!C141+'Jogador 45'!C141+'Jogador 46'!C141+'Jogador 47'!C141+'Jogador 48'!C141+'Jogador 49'!C141+'Jogador 50'!C141+'Jogador 51'!C141+'Jogador 52'!C141+'Jogador 53'!C141+'Jogador 54'!C141+'Jogador 55'!C141+'Jogador 56'!C141+'Jogador 57'!C141+'Jogador 58'!C141+'Jogador 59'!C141+'Jogador 60'!C141+'Jogador 61'!C141+'Jogador 62'!C141+'Jogador 63'!C141+'Jogador 64'!C141</f>
        <v>0</v>
      </c>
      <c r="D141" s="4">
        <f>'Jogador 1'!D141+'Jogador 2'!D141+'Jogador 3'!D141+'Jogador 4'!D141+'Jogador 5'!D141+'Jogador 6'!D141+'Jogador 7'!D141+'Jogador 8'!D141+'Jogador 9'!D141+'Jogador 10'!D141+'Jogador 11'!D141+'Jogador 12'!D141+'Jogador 13'!D141+'Jogador 14'!D141+'Jogador 15'!D141+'Jogador 16'!D141+'Jogador 17'!D141+'Jogador 18'!D141+'Jogador 19'!D141+'Jogador 20'!D141+'Jogador 21'!D141+'Jogador 22'!D141+'Jogador 23'!D141+'Jogador 24'!D141+'Jogador 25'!D141+'Jogador 26'!D141+'Jogador 27'!D141+'Jogador 28'!D141+'Jogador 29'!D141+'Jogador 30'!D141+'Jogador 31'!D141+'Jogador 32'!D141+'Jogador 33'!D141+'Jogador 34'!D141+'Jogador 35'!D141+'Jogador 36'!D141+'Jogador 37'!D141+'Jogador 38'!D141+'Jogador 39'!D141+'Jogador 40'!D141+'Jogador 41'!D141+'Jogador 42'!D141+'Jogador 43'!D141+'Jogador 44'!D141+'Jogador 45'!D141+'Jogador 46'!D141+'Jogador 47'!D141+'Jogador 48'!D141+'Jogador 49'!D141+'Jogador 50'!D141+'Jogador 51'!D141+'Jogador 52'!D141+'Jogador 53'!D141+'Jogador 54'!D141+'Jogador 55'!D141+'Jogador 56'!D141+'Jogador 57'!D141+'Jogador 58'!D141+'Jogador 59'!D141+'Jogador 60'!D141+'Jogador 61'!D141+'Jogador 62'!D141+'Jogador 63'!D141+'Jogador 64'!D141</f>
        <v>0</v>
      </c>
      <c r="E141" s="4">
        <f>'Jogador 1'!E141+'Jogador 2'!E141+'Jogador 3'!E141+'Jogador 4'!E141+'Jogador 5'!E141+'Jogador 6'!E141+'Jogador 7'!E141+'Jogador 8'!E141+'Jogador 9'!E141+'Jogador 10'!E141+'Jogador 11'!E141+'Jogador 12'!E141+'Jogador 13'!E141+'Jogador 14'!E141+'Jogador 15'!E141+'Jogador 16'!E141+'Jogador 17'!E141+'Jogador 18'!E141+'Jogador 19'!E141+'Jogador 20'!E141+'Jogador 21'!E141+'Jogador 22'!E141+'Jogador 23'!E141+'Jogador 24'!E141+'Jogador 25'!E141+'Jogador 26'!E141+'Jogador 27'!E141+'Jogador 28'!E141+'Jogador 29'!E141+'Jogador 30'!E141+'Jogador 31'!E141+'Jogador 32'!E141+'Jogador 33'!E141+'Jogador 34'!E141+'Jogador 35'!E141+'Jogador 36'!E141+'Jogador 37'!E141+'Jogador 38'!E141+'Jogador 39'!E141+'Jogador 40'!E141+'Jogador 41'!E141+'Jogador 42'!E141+'Jogador 43'!E141+'Jogador 44'!E141+'Jogador 45'!E141+'Jogador 46'!E141+'Jogador 47'!E141+'Jogador 48'!E141+'Jogador 49'!E141+'Jogador 50'!E141+'Jogador 51'!E141+'Jogador 52'!E141+'Jogador 53'!E141+'Jogador 54'!E141+'Jogador 55'!E141+'Jogador 56'!E141+'Jogador 57'!E141+'Jogador 58'!E141+'Jogador 59'!E141+'Jogador 60'!E141+'Jogador 61'!E141+'Jogador 62'!E141+'Jogador 63'!E141+'Jogador 64'!E141</f>
        <v>0</v>
      </c>
      <c r="F141" s="9">
        <f t="shared" si="28"/>
        <v>0</v>
      </c>
      <c r="G141" s="4">
        <f>'Jogador 1'!G141+'Jogador 2'!G141+'Jogador 3'!G141+'Jogador 4'!G141+'Jogador 5'!G141+'Jogador 6'!G141+'Jogador 7'!G141+'Jogador 8'!G141+'Jogador 9'!G141+'Jogador 10'!G141+'Jogador 11'!G141+'Jogador 12'!G141+'Jogador 13'!G141+'Jogador 14'!G141+'Jogador 15'!G141+'Jogador 16'!G141+'Jogador 17'!G141+'Jogador 18'!G141+'Jogador 19'!G141+'Jogador 20'!G141+'Jogador 21'!G141+'Jogador 22'!G141+'Jogador 23'!G141+'Jogador 24'!G141+'Jogador 25'!G141+'Jogador 26'!G141+'Jogador 27'!G141+'Jogador 28'!G141+'Jogador 29'!G141+'Jogador 30'!G141+'Jogador 31'!G141+'Jogador 32'!G141+'Jogador 33'!G141+'Jogador 34'!G141+'Jogador 35'!G141+'Jogador 36'!G141+'Jogador 37'!G141+'Jogador 38'!G141+'Jogador 39'!G141+'Jogador 40'!G141+'Jogador 41'!G141+'Jogador 42'!G141+'Jogador 43'!G141+'Jogador 44'!G141+'Jogador 45'!G141+'Jogador 46'!G141+'Jogador 47'!G141+'Jogador 48'!G141+'Jogador 49'!G141+'Jogador 50'!G141+'Jogador 51'!G141+'Jogador 52'!G141+'Jogador 53'!G141+'Jogador 54'!G141+'Jogador 55'!G141+'Jogador 56'!G141+'Jogador 57'!G141+'Jogador 58'!G141+'Jogador 59'!G141+'Jogador 60'!G141+'Jogador 61'!G141+'Jogador 62'!G141+'Jogador 63'!G141+'Jogador 64'!G141</f>
        <v>0</v>
      </c>
      <c r="H141" s="9">
        <f t="shared" si="29"/>
        <v>0</v>
      </c>
      <c r="I141" s="4">
        <f>'Jogador 1'!I141+'Jogador 2'!I141+'Jogador 3'!I141+'Jogador 4'!I141+'Jogador 5'!I141+'Jogador 6'!I141+'Jogador 7'!I141+'Jogador 8'!I141+'Jogador 9'!I141+'Jogador 10'!I141+'Jogador 11'!I141+'Jogador 12'!I141+'Jogador 13'!I141+'Jogador 14'!I141+'Jogador 15'!I141+'Jogador 16'!I141+'Jogador 17'!I141+'Jogador 18'!I141+'Jogador 19'!I141+'Jogador 20'!I141+'Jogador 21'!I141+'Jogador 22'!I141+'Jogador 23'!I141+'Jogador 24'!I141+'Jogador 25'!I141+'Jogador 26'!I141+'Jogador 27'!I141+'Jogador 28'!I141+'Jogador 29'!I141+'Jogador 30'!I141+'Jogador 31'!I141+'Jogador 32'!I141+'Jogador 33'!I141+'Jogador 34'!I141+'Jogador 35'!I141+'Jogador 36'!I141+'Jogador 37'!I141+'Jogador 38'!I141+'Jogador 39'!I141+'Jogador 40'!I141+'Jogador 41'!I141+'Jogador 42'!I141+'Jogador 43'!I141+'Jogador 44'!I141+'Jogador 45'!I141+'Jogador 46'!I141+'Jogador 47'!I141+'Jogador 48'!I141+'Jogador 49'!I141+'Jogador 50'!I141+'Jogador 51'!I141+'Jogador 52'!I141+'Jogador 53'!I141+'Jogador 54'!I141+'Jogador 55'!I141+'Jogador 56'!I141+'Jogador 57'!I141+'Jogador 58'!I141+'Jogador 59'!I141+'Jogador 60'!I141+'Jogador 61'!I141+'Jogador 62'!I141+'Jogador 63'!I141+'Jogador 64'!I141</f>
        <v>0</v>
      </c>
      <c r="J141" s="9">
        <f t="shared" si="30"/>
        <v>0</v>
      </c>
      <c r="K141" s="4">
        <f>'Jogador 1'!K141+'Jogador 2'!K141+'Jogador 3'!K141+'Jogador 4'!K141+'Jogador 5'!K141+'Jogador 6'!K141+'Jogador 7'!K141+'Jogador 8'!K141+'Jogador 9'!K141+'Jogador 10'!K141+'Jogador 11'!K141+'Jogador 12'!K141+'Jogador 13'!K141+'Jogador 14'!K141+'Jogador 15'!K141+'Jogador 16'!K141+'Jogador 17'!K141+'Jogador 18'!K141+'Jogador 19'!K141+'Jogador 20'!K141+'Jogador 21'!K141+'Jogador 22'!K141+'Jogador 23'!K141+'Jogador 24'!K141+'Jogador 25'!K141+'Jogador 26'!K141+'Jogador 27'!K141+'Jogador 28'!K141+'Jogador 29'!K141+'Jogador 30'!K141+'Jogador 31'!K141+'Jogador 32'!K141+'Jogador 33'!K141+'Jogador 34'!K141+'Jogador 35'!K141+'Jogador 36'!K141+'Jogador 37'!K141+'Jogador 38'!K141+'Jogador 39'!K141+'Jogador 40'!K141+'Jogador 41'!K141+'Jogador 42'!K141+'Jogador 43'!K141+'Jogador 44'!K141+'Jogador 45'!K141+'Jogador 46'!K141+'Jogador 47'!K141+'Jogador 48'!K141+'Jogador 49'!K141+'Jogador 50'!K141+'Jogador 51'!K141+'Jogador 52'!K141+'Jogador 53'!K141+'Jogador 54'!K141+'Jogador 55'!K141+'Jogador 56'!K141+'Jogador 57'!K141+'Jogador 58'!K141+'Jogador 59'!K141+'Jogador 60'!K141+'Jogador 61'!K141+'Jogador 62'!K141+'Jogador 63'!K141+'Jogador 64'!K141</f>
        <v>0</v>
      </c>
      <c r="L141" s="9">
        <f t="shared" si="31"/>
        <v>0</v>
      </c>
      <c r="M141" s="4">
        <f>'Jogador 1'!M141+'Jogador 2'!M141+'Jogador 3'!M141+'Jogador 4'!M141+'Jogador 5'!M141+'Jogador 6'!M141+'Jogador 7'!M141+'Jogador 8'!M141+'Jogador 9'!M141+'Jogador 10'!M141+'Jogador 11'!M141+'Jogador 12'!M141+'Jogador 13'!M141+'Jogador 14'!M141+'Jogador 15'!M141+'Jogador 16'!M141+'Jogador 17'!M141+'Jogador 18'!M141+'Jogador 19'!M141+'Jogador 20'!M141+'Jogador 21'!M141+'Jogador 22'!M141+'Jogador 23'!M141+'Jogador 24'!M141+'Jogador 25'!M141+'Jogador 26'!M141+'Jogador 27'!M141+'Jogador 28'!M141+'Jogador 29'!M141+'Jogador 30'!M141+'Jogador 31'!M141+'Jogador 32'!M141+'Jogador 33'!M141+'Jogador 34'!M141+'Jogador 35'!M141+'Jogador 36'!M141+'Jogador 37'!M141+'Jogador 38'!M141+'Jogador 39'!M141+'Jogador 40'!M141+'Jogador 41'!M141+'Jogador 42'!M141+'Jogador 43'!M141+'Jogador 44'!M141+'Jogador 45'!M141+'Jogador 46'!M141+'Jogador 47'!M141+'Jogador 48'!M141+'Jogador 49'!M141+'Jogador 50'!M141+'Jogador 51'!M141+'Jogador 52'!M141+'Jogador 53'!M141+'Jogador 54'!M141+'Jogador 55'!M141+'Jogador 56'!M141+'Jogador 57'!M141+'Jogador 58'!M141+'Jogador 59'!M141+'Jogador 60'!M141+'Jogador 61'!M141+'Jogador 62'!M141+'Jogador 63'!M141+'Jogador 64'!M141</f>
        <v>0</v>
      </c>
      <c r="N141" s="9">
        <f t="shared" si="32"/>
        <v>0</v>
      </c>
      <c r="O141" s="4">
        <f>'Jogador 1'!O141+'Jogador 2'!O141+'Jogador 3'!O141+'Jogador 4'!O141+'Jogador 5'!O141+'Jogador 6'!O141+'Jogador 7'!O141+'Jogador 8'!O141+'Jogador 9'!O141+'Jogador 10'!O141+'Jogador 11'!O141+'Jogador 12'!O141+'Jogador 13'!O141+'Jogador 14'!O141+'Jogador 15'!O141+'Jogador 16'!O141+'Jogador 17'!O141+'Jogador 18'!O141+'Jogador 19'!O141+'Jogador 20'!O141+'Jogador 21'!O141+'Jogador 22'!O141+'Jogador 23'!O141+'Jogador 24'!O141+'Jogador 25'!O141+'Jogador 26'!O141+'Jogador 27'!O141+'Jogador 28'!O141+'Jogador 29'!O141+'Jogador 30'!O141+'Jogador 31'!O141+'Jogador 32'!O141+'Jogador 33'!O141+'Jogador 34'!O141+'Jogador 35'!O141+'Jogador 36'!O141+'Jogador 37'!O141+'Jogador 38'!O141+'Jogador 39'!O141+'Jogador 40'!O141+'Jogador 41'!O141+'Jogador 42'!O141+'Jogador 43'!O141+'Jogador 44'!O141+'Jogador 45'!O141+'Jogador 46'!O141+'Jogador 47'!O141+'Jogador 48'!O141+'Jogador 49'!O141+'Jogador 50'!O141+'Jogador 51'!O141+'Jogador 52'!O141+'Jogador 53'!O141+'Jogador 54'!O141+'Jogador 55'!O141+'Jogador 56'!O141+'Jogador 57'!O141+'Jogador 58'!O141+'Jogador 59'!O141+'Jogador 60'!O141+'Jogador 61'!O141+'Jogador 62'!O141+'Jogador 63'!O141+'Jogador 64'!O141</f>
        <v>0</v>
      </c>
      <c r="P141" s="9">
        <f t="shared" si="33"/>
        <v>0</v>
      </c>
      <c r="Q141" s="4">
        <f>'Jogador 1'!Q141+'Jogador 2'!Q141+'Jogador 3'!Q141+'Jogador 4'!Q141+'Jogador 5'!Q141+'Jogador 6'!Q141+'Jogador 7'!Q141+'Jogador 8'!Q141+'Jogador 9'!Q141+'Jogador 10'!Q141+'Jogador 11'!Q141+'Jogador 12'!Q141+'Jogador 13'!Q141+'Jogador 14'!Q141+'Jogador 15'!Q141+'Jogador 16'!Q141+'Jogador 17'!Q141+'Jogador 18'!Q141+'Jogador 19'!Q141+'Jogador 20'!Q141+'Jogador 21'!Q141+'Jogador 22'!Q141+'Jogador 23'!Q141+'Jogador 24'!Q141+'Jogador 25'!Q141+'Jogador 26'!Q141+'Jogador 27'!Q141+'Jogador 28'!Q141+'Jogador 29'!Q141+'Jogador 30'!Q141+'Jogador 31'!Q141+'Jogador 32'!Q141+'Jogador 33'!Q141+'Jogador 34'!Q141+'Jogador 35'!Q141+'Jogador 36'!Q141+'Jogador 37'!Q141+'Jogador 38'!Q141+'Jogador 39'!Q141+'Jogador 40'!Q141+'Jogador 41'!Q141+'Jogador 42'!Q141+'Jogador 43'!Q141+'Jogador 44'!Q141+'Jogador 45'!Q141+'Jogador 46'!Q141+'Jogador 47'!Q141+'Jogador 48'!Q141+'Jogador 49'!Q141+'Jogador 50'!Q141+'Jogador 51'!Q141+'Jogador 52'!Q141+'Jogador 53'!Q141+'Jogador 54'!Q141+'Jogador 55'!Q141+'Jogador 56'!Q141+'Jogador 57'!Q141+'Jogador 58'!Q141+'Jogador 59'!Q141+'Jogador 60'!Q141+'Jogador 61'!Q141+'Jogador 62'!Q141+'Jogador 63'!Q141+'Jogador 64'!Q141</f>
        <v>0</v>
      </c>
      <c r="R141" s="4">
        <f>'Jogador 1'!R141+'Jogador 2'!R141+'Jogador 3'!R141+'Jogador 4'!R141+'Jogador 5'!R141+'Jogador 6'!R141+'Jogador 7'!R141+'Jogador 8'!R141+'Jogador 9'!R141+'Jogador 10'!R141+'Jogador 11'!R141+'Jogador 12'!R141+'Jogador 13'!R141+'Jogador 14'!R141+'Jogador 15'!R141+'Jogador 16'!R141+'Jogador 17'!R141+'Jogador 18'!R141+'Jogador 19'!R141+'Jogador 20'!R141+'Jogador 21'!R141+'Jogador 22'!R141+'Jogador 23'!R141+'Jogador 24'!R141+'Jogador 25'!R141+'Jogador 26'!R141+'Jogador 27'!R141+'Jogador 28'!R141+'Jogador 29'!R141+'Jogador 30'!R141+'Jogador 31'!R141+'Jogador 32'!R141+'Jogador 33'!R141+'Jogador 34'!R141+'Jogador 35'!R141+'Jogador 36'!R141+'Jogador 37'!R141+'Jogador 38'!R141+'Jogador 39'!R141+'Jogador 40'!R141+'Jogador 41'!R141+'Jogador 42'!R141+'Jogador 43'!R141+'Jogador 44'!R141+'Jogador 45'!R141+'Jogador 46'!R141+'Jogador 47'!R141+'Jogador 48'!R141+'Jogador 49'!R141+'Jogador 50'!R141+'Jogador 51'!R141+'Jogador 52'!R141+'Jogador 53'!R141+'Jogador 54'!R141+'Jogador 55'!R141+'Jogador 56'!R141+'Jogador 57'!R141+'Jogador 58'!R141+'Jogador 59'!R141+'Jogador 60'!R141+'Jogador 61'!R141+'Jogador 62'!R141+'Jogador 63'!R141+'Jogador 64'!R141</f>
        <v>0</v>
      </c>
      <c r="S141" s="4">
        <f>'Jogador 1'!S141+'Jogador 2'!S141+'Jogador 3'!S141+'Jogador 4'!S141+'Jogador 5'!S141+'Jogador 6'!S141+'Jogador 7'!S141+'Jogador 8'!S141+'Jogador 9'!S141+'Jogador 10'!S141+'Jogador 11'!S141+'Jogador 12'!S141+'Jogador 13'!S141+'Jogador 14'!S141+'Jogador 15'!S141+'Jogador 16'!S141+'Jogador 17'!S141+'Jogador 18'!S141+'Jogador 19'!S141+'Jogador 20'!S141+'Jogador 21'!S141+'Jogador 22'!S141+'Jogador 23'!S141+'Jogador 24'!S141+'Jogador 25'!S141+'Jogador 26'!S141+'Jogador 27'!S141+'Jogador 28'!S141+'Jogador 29'!S141+'Jogador 30'!S141+'Jogador 31'!S141+'Jogador 32'!S141+'Jogador 33'!S141+'Jogador 34'!S141+'Jogador 35'!S141+'Jogador 36'!S141+'Jogador 37'!S141+'Jogador 38'!S141+'Jogador 39'!S141+'Jogador 40'!S141+'Jogador 41'!S141+'Jogador 42'!S141+'Jogador 43'!S141+'Jogador 44'!S141+'Jogador 45'!S141+'Jogador 46'!S141+'Jogador 47'!S141+'Jogador 48'!S141+'Jogador 49'!S141+'Jogador 50'!S141+'Jogador 51'!S141+'Jogador 52'!S141+'Jogador 53'!S141+'Jogador 54'!S141+'Jogador 55'!S141+'Jogador 56'!S141+'Jogador 57'!S141+'Jogador 58'!S141+'Jogador 59'!S141+'Jogador 60'!S141+'Jogador 61'!S141+'Jogador 62'!S141+'Jogador 63'!S141+'Jogador 64'!S141</f>
        <v>0</v>
      </c>
      <c r="T141" s="4">
        <f>'Jogador 1'!T141+'Jogador 2'!T141+'Jogador 3'!T141+'Jogador 4'!T141+'Jogador 5'!T141+'Jogador 6'!T141+'Jogador 7'!T141+'Jogador 8'!T141+'Jogador 9'!T141+'Jogador 10'!T141+'Jogador 11'!T141+'Jogador 12'!T141+'Jogador 13'!T141+'Jogador 14'!T141+'Jogador 15'!T141+'Jogador 16'!T141+'Jogador 17'!T141+'Jogador 18'!T141+'Jogador 19'!T141+'Jogador 20'!T141+'Jogador 21'!T141+'Jogador 22'!T141+'Jogador 23'!T141+'Jogador 24'!T141+'Jogador 25'!T141+'Jogador 26'!T141+'Jogador 27'!T141+'Jogador 28'!T141+'Jogador 29'!T141+'Jogador 30'!T141+'Jogador 31'!T141+'Jogador 32'!T141+'Jogador 33'!T141+'Jogador 34'!T141+'Jogador 35'!T141+'Jogador 36'!T141+'Jogador 37'!T141+'Jogador 38'!T141+'Jogador 39'!T141+'Jogador 40'!T141+'Jogador 41'!T141+'Jogador 42'!T141+'Jogador 43'!T141+'Jogador 44'!T141+'Jogador 45'!T141+'Jogador 46'!T141+'Jogador 47'!T141+'Jogador 48'!T141+'Jogador 49'!T141+'Jogador 50'!T141+'Jogador 51'!T141+'Jogador 52'!T141+'Jogador 53'!T141+'Jogador 54'!T141+'Jogador 55'!T141+'Jogador 56'!T141+'Jogador 57'!T141+'Jogador 58'!T141+'Jogador 59'!T141+'Jogador 60'!T141+'Jogador 61'!T141+'Jogador 62'!T141+'Jogador 63'!T141+'Jogador 64'!T141</f>
        <v>0</v>
      </c>
      <c r="U141" s="10">
        <f t="shared" si="34"/>
        <v>0</v>
      </c>
      <c r="V141" s="10">
        <f>IF(C141=0,0,(IF('Jogador 1'!C141=1,'Jogador 1'!$W$8,0)+IF('Jogador 2'!C141=1,'Jogador 2'!$W$8,0)+IF('Jogador 3'!C141=1,'Jogador 3'!$W$8,0)+IF('Jogador 4'!C141=1,'Jogador 4'!$W$8,0)+IF('Jogador 5'!C141=1,'Jogador 5'!$W$8,0)+IF('Jogador 6'!C141=1,'Jogador 6'!$W$8,0)+IF('Jogador 7'!C141=1,'Jogador 7'!$W$8,0)+IF('Jogador 8'!C141=1,'Jogador 8'!$W$8,0)+IF('Jogador 9'!C141=1,'Jogador 9'!$W$8,0)+IF('Jogador 10'!C141=1,'Jogador 10'!$W$8,0)+IF('Jogador 11'!C141=1,'Jogador 11'!$W$8,0)+IF('Jogador 12'!C141=1,'Jogador 12'!$W$8,0)+IF('Jogador 13'!C141=1,'Jogador 13'!$W$8,0)+IF('Jogador 14'!C141=1,'Jogador 14'!$W$8,0)+IF('Jogador 15'!C141=1,'Jogador 15'!$W$8,0)+IF('Jogador 16'!C141=1,'Jogador 16'!$W$8,0)+IF('Jogador 17'!C141=1,'Jogador 17'!$W$8,0)+IF('Jogador 18'!C141=1,'Jogador 18'!$W$8,0)+IF('Jogador 19'!C141=1,'Jogador 19'!$W$8,0)+IF('Jogador 20'!C141=1,'Jogador 20'!$W$8,0)+IF('Jogador 21'!C141=1,'Jogador 21'!$W$8,0)+IF('Jogador 22'!C141=1,'Jogador 22'!$W$8,0)+IF('Jogador 23'!C141=1,'Jogador 23'!$W$8,0)+IF('Jogador 24'!C141=1,'Jogador 24'!$W$8,0)+IF('Jogador 25'!C141=1,'Jogador 25'!$W$8,0)+IF('Jogador 26'!C141=1,'Jogador 26'!$W$8,0)+IF('Jogador 27'!C141=1,'Jogador 27'!$W$8,0)+IF('Jogador 28'!C141=1,'Jogador 28'!$W$8,0)+IF('Jogador 29'!C141=1,'Jogador 29'!$W$8,0)+IF('Jogador 30'!C141=1,'Jogador 30'!$W$8,0)+IF('Jogador 31'!C141=1,'Jogador 31'!$W$8,0)+IF('Jogador 32'!C141=1,'Jogador 32'!$W$8,0)+IF('Jogador 33'!C141=1,'Jogador 33'!$W$8,0)+IF('Jogador 34'!C141=1,'Jogador 34'!$W$8,0)+IF('Jogador 35'!C141=1,'Jogador 35'!$W$8,0) +IF('Jogador 36'!C141=1,'Jogador 36'!$W$8,0)+IF('Jogador 37'!C141=1,'Jogador 37'!$W$8,0)+IF('Jogador 38'!C141=1,'Jogador 38'!$W$8,0)+IF('Jogador 39'!C141=1,'Jogador 39'!$W$8,0)+IF('Jogador 40'!C141=1,'Jogador 40'!$W$8,0)+IF('Jogador 41'!C141=1,'Jogador 41'!$W$8,0)+IF('Jogador 42'!C141=1,'Jogador 42'!$W$8,0)+IF('Jogador 43'!C141=1,'Jogador 43'!$W$8,0)+IF('Jogador 44'!C141=1,'Jogador 44'!$W$8,0)+IF('Jogador 45'!C141=1,'Jogador 45'!$W$8,0)+IF('Jogador 46'!C141=1,'Jogador 46'!$W$8,0)+IF('Jogador 47'!C141=1,'Jogador 47'!$W$8,0)+IF('Jogador 48'!C141=1,'Jogador 48'!$W$8,0)+IF('Jogador 49'!C141=1,'Jogador 49'!$W$8,0)+IF('Jogador 50'!C141=1,'Jogador 50'!$W$8,0)+IF('Jogador 51'!C141=1,'Jogador 51'!$W$8,0)+IF('Jogador 52'!C141=1,'Jogador 52'!$W$8,0)+IF('Jogador 53'!C141=1,'Jogador 53'!$W$8,0)+IF('Jogador 54'!C141=1,'Jogador 54'!$W$8,0)+IF('Jogador 55'!C141=1,'Jogador 55'!$W$8,0)+IF('Jogador 56'!C141=1,'Jogador 56'!$W$8,0)+IF('Jogador 57'!C141=1,'Jogador 57'!$W$8,0)+IF('Jogador 58'!C141=1,'Jogador 58'!$W$8,0)+IF('Jogador 59'!C141=1,'Jogador 59'!$W$8,0)+IF('Jogador 60'!C141=1,'Jogador 60'!$W$8,0)+IF('Jogador 61'!C141=1,'Jogador 61'!$W$8,0)+IF('Jogador 62'!C141=1,'Jogador 62'!$W$8,0)+IF('Jogador 63'!C141=1,'Jogador 63'!$W$8,0)+IF('Jogador 64'!C141=1,'Jogador 64'!$W$8,0))/C141)</f>
        <v>0</v>
      </c>
      <c r="X141" s="4" t="str">
        <f>_xlfn.CONCAT(IF('Jogador 1'!C141=1,_xlfn.CONCAT('Jogador 1'!$W$1,", "),""),IF('Jogador 2'!C141=1,_xlfn.CONCAT('Jogador 2'!$W$1,", "),""),IF('Jogador 3'!C141=1,_xlfn.CONCAT('Jogador 3'!$W$1,", "),""),IF('Jogador 4'!C141=1,_xlfn.CONCAT('Jogador 4'!$W$1,", "),""),IF('Jogador 5'!C141=1,_xlfn.CONCAT('Jogador 5'!$W$1,", "),""),IF('Jogador 6'!C141=1,_xlfn.CONCAT('Jogador 6'!$W$1,", "),""),IF('Jogador 7'!C141=1,_xlfn.CONCAT('Jogador 7'!$W$1,", "),""),IF('Jogador 8'!C141=1,_xlfn.CONCAT('Jogador 8'!$W$1,", "),""),IF('Jogador 9'!C141=1,_xlfn.CONCAT('Jogador 9'!$W$1,", "),""),IF('Jogador 10'!C141=1,_xlfn.CONCAT('Jogador 10'!$W$1,", "),""),IF('Jogador 11'!C141=1,_xlfn.CONCAT('Jogador 11'!$W$1,", "),""),IF('Jogador 12'!C141=1,_xlfn.CONCAT('Jogador 12'!$W$1,", "),""),IF('Jogador 13'!C141=1,_xlfn.CONCAT('Jogador 13'!$W$1,", "),""),IF('Jogador 14'!C141=1,_xlfn.CONCAT('Jogador 14'!$W$1,", "),""),IF('Jogador 15'!C141=1,_xlfn.CONCAT('Jogador 15'!$W$1,", "),""),IF('Jogador 16'!C141=1,_xlfn.CONCAT('Jogador 16'!$W$1,", "),""),IF('Jogador 17'!C141=1,_xlfn.CONCAT('Jogador 17'!$W$1,", "),""),IF('Jogador 18'!C141=1,_xlfn.CONCAT('Jogador 18'!$W$1,", "),""),IF('Jogador 19'!C141=1,_xlfn.CONCAT('Jogador 19'!$W$1,", "),""),IF('Jogador 20'!C141=1,_xlfn.CONCAT('Jogador 20'!$W$1,", "),""),IF('Jogador 21'!C141=1,_xlfn.CONCAT('Jogador 21'!$W$1,", "),""),IF('Jogador 22'!C141=1,_xlfn.CONCAT('Jogador 22'!$W$1,", "),""),IF('Jogador 23'!C141=1,_xlfn.CONCAT('Jogador 23'!$W$1,", "),""),IF('Jogador 24'!C141=1,_xlfn.CONCAT('Jogador 24'!$W$1,", "),""),IF('Jogador 25'!C141=1,_xlfn.CONCAT('Jogador 25'!$W$1,", "),""),IF('Jogador 26'!C141=1,_xlfn.CONCAT('Jogador 26'!$W$1,", "),""),IF('Jogador 27'!C141=1,_xlfn.CONCAT('Jogador 27'!$W$1,", "),""),IF('Jogador 28'!C141=1,_xlfn.CONCAT('Jogador 28'!$W$1,", "),""),IF('Jogador 29'!C141=1,_xlfn.CONCAT('Jogador 29'!$W$1,", "),""),IF('Jogador 30'!C141=1,_xlfn.CONCAT('Jogador 30'!$W$1,", "),""),IF('Jogador 31'!C141=1,_xlfn.CONCAT('Jogador 31'!$W$1,", "),""),IF('Jogador 32'!C141=1,_xlfn.CONCAT('Jogador 32'!$W$1,", "),""),IF('Jogador 33'!C141=1,_xlfn.CONCAT('Jogador 33'!$W$1,", "),""),IF('Jogador 34'!C141=1,_xlfn.CONCAT('Jogador 34'!$W$1,", "),""),IF('Jogador 35'!C141=1,_xlfn.CONCAT('Jogador 35'!$W$1,", "),""),IF('Jogador 36'!C141=1,_xlfn.CONCAT('Jogador 36'!$W$1,", "),""),IF('Jogador 37'!C141=1,_xlfn.CONCAT('Jogador 37'!$W$1,", "),""),IF('Jogador 38'!C141=1,_xlfn.CONCAT('Jogador 38'!$W$1,", "),""),IF('Jogador 39'!C141=1,_xlfn.CONCAT('Jogador 39'!$W$1,", "),""),IF('Jogador 40'!C141=1,_xlfn.CONCAT('Jogador 40'!$W$1,", "),""),IF('Jogador 41'!C141=1,_xlfn.CONCAT('Jogador 41'!$W$1,", "),""),IF('Jogador 42'!C141=1,_xlfn.CONCAT('Jogador 42'!$W$1,", "),""),IF('Jogador 43'!C141=1,_xlfn.CONCAT('Jogador 43'!$W$1,", "),""),IF('Jogador 44'!C141=1,_xlfn.CONCAT('Jogador 44'!$W$1,", "),""),IF('Jogador 45'!C141=1,_xlfn.CONCAT('Jogador 45'!$W$1,", "),""),IF('Jogador 46'!C141=1,_xlfn.CONCAT('Jogador 46'!$W$1,", "),""),IF('Jogador 47'!C141=1,_xlfn.CONCAT('Jogador 47'!$W$1,", "),""),IF('Jogador 48'!C141=1,_xlfn.CONCAT('Jogador 48'!$W$1,", "),""),IF('Jogador 49'!C141=1,_xlfn.CONCAT('Jogador 49'!$W$1,", "),""),IF('Jogador 50'!C141=1,_xlfn.CONCAT('Jogador 50'!$W$1,", "),""),IF('Jogador 51'!C141=1,_xlfn.CONCAT('Jogador 51'!$W$1,", "),""),IF('Jogador 52'!C141=1,_xlfn.CONCAT('Jogador 52'!$W$1,", "),""),IF('Jogador 53'!C141=1,_xlfn.CONCAT('Jogador 53'!$W$1,", "),""),IF('Jogador 54'!C141=1,_xlfn.CONCAT('Jogador 54'!$W$1,", "),""),IF('Jogador 55'!C141=1,_xlfn.CONCAT('Jogador 55'!$W$1,", "),""),IF('Jogador 56'!C141=1,_xlfn.CONCAT('Jogador 56'!$W$1,", "),""),IF('Jogador 57'!C141=1,_xlfn.CONCAT('Jogador 57'!$W$1,", "),""),IF('Jogador 58'!C141=1,_xlfn.CONCAT('Jogador 58'!$W$1,", "),""),IF('Jogador 59'!C141=1,_xlfn.CONCAT('Jogador 59'!$W$1,", "),""),IF('Jogador 60'!C141=1,_xlfn.CONCAT('Jogador 60'!$W$1,", "),""),IF('Jogador 61'!C141=1,_xlfn.CONCAT('Jogador 61'!$W$1,", "),""),IF('Jogador 62'!C141=1,_xlfn.CONCAT('Jogador 62'!$W$1,", "),""),IF('Jogador 63'!C141=1,_xlfn.CONCAT('Jogador 63'!$W$1,", "),""),IF('Jogador 64'!C141=1,_xlfn.CONCAT('Jogador 64'!$W$1,", "),""))</f>
        <v/>
      </c>
      <c r="Y141" s="4" t="str">
        <f>_xlfn.CONCAT(IF('Jogador 1'!D141=1,_xlfn.CONCAT('Jogador 1'!$W$1,", "),""),IF('Jogador 2'!D141=1,_xlfn.CONCAT('Jogador 2'!$W$1,", "),""),IF('Jogador 3'!D141=1,_xlfn.CONCAT('Jogador 3'!$W$1,", "),""),IF('Jogador 4'!D141=1,_xlfn.CONCAT('Jogador 4'!$W$1,", "),""),IF('Jogador 5'!D141=1,_xlfn.CONCAT('Jogador 5'!$W$1,", "),""),IF('Jogador 6'!D141=1,_xlfn.CONCAT('Jogador 6'!$W$1,", "),""),IF('Jogador 7'!D141=1,_xlfn.CONCAT('Jogador 7'!$W$1,", "),""),IF('Jogador 8'!D141=1,_xlfn.CONCAT('Jogador 8'!$W$1,", "),""),IF('Jogador 9'!D141=1,_xlfn.CONCAT('Jogador 9'!$W$1,", "),""),IF('Jogador 10'!D141=1,_xlfn.CONCAT('Jogador 10'!$W$1,", "),""),IF('Jogador 11'!D141=1,_xlfn.CONCAT('Jogador 11'!$W$1,", "),""),IF('Jogador 12'!D141=1,_xlfn.CONCAT('Jogador 12'!$W$1,", "),""),IF('Jogador 13'!D141=1,_xlfn.CONCAT('Jogador 13'!$W$1,", "),""),IF('Jogador 14'!D141=1,_xlfn.CONCAT('Jogador 14'!$W$1,", "),""),IF('Jogador 15'!D141=1,_xlfn.CONCAT('Jogador 15'!$W$1,", "),""),IF('Jogador 16'!D141=1,_xlfn.CONCAT('Jogador 16'!$W$1,", "),""),IF('Jogador 17'!D141=1,_xlfn.CONCAT('Jogador 17'!$W$1,", "),""),IF('Jogador 18'!D141=1,_xlfn.CONCAT('Jogador 18'!$W$1,", "),""),IF('Jogador 19'!D141=1,_xlfn.CONCAT('Jogador 19'!$W$1,", "),""),IF('Jogador 20'!D141=1,_xlfn.CONCAT('Jogador 20'!$W$1,", "),""),IF('Jogador 21'!D141=1,_xlfn.CONCAT('Jogador 21'!$W$1,", "),""),IF('Jogador 22'!D141=1,_xlfn.CONCAT('Jogador 22'!$W$1,", "),""),IF('Jogador 23'!D141=1,_xlfn.CONCAT('Jogador 23'!$W$1,", "),""),IF('Jogador 24'!D141=1,_xlfn.CONCAT('Jogador 24'!$W$1,", "),""),IF('Jogador 25'!D141=1,_xlfn.CONCAT('Jogador 25'!$W$1,", "),""),IF('Jogador 26'!D141=1,_xlfn.CONCAT('Jogador 26'!$W$1,", "),""),IF('Jogador 27'!D141=1,_xlfn.CONCAT('Jogador 27'!$W$1,", "),""),IF('Jogador 28'!D141=1,_xlfn.CONCAT('Jogador 28'!$W$1,", "),""),IF('Jogador 29'!D141=1,_xlfn.CONCAT('Jogador 29'!$W$1,", "),""),IF('Jogador 30'!D141=1,_xlfn.CONCAT('Jogador 30'!$W$1,", "),""),IF('Jogador 31'!D141=1,_xlfn.CONCAT('Jogador 31'!$W$1,", "),""),IF('Jogador 32'!D141=1,_xlfn.CONCAT('Jogador 32'!$W$1,", "),""),IF('Jogador 33'!D141=1,_xlfn.CONCAT('Jogador 33'!$W$1,", "),""),IF('Jogador 34'!D141=1,_xlfn.CONCAT('Jogador 34'!$W$1,", "),""),IF('Jogador 35'!D141=1,_xlfn.CONCAT('Jogador 35'!$W$1,", "),""),IF('Jogador 36'!D141=1,_xlfn.CONCAT('Jogador 36'!$W$1,", "),""),IF('Jogador 37'!D141=1,_xlfn.CONCAT('Jogador 37'!$W$1,", "),""),IF('Jogador 38'!D141=1,_xlfn.CONCAT('Jogador 38'!$W$1,", "),""),IF('Jogador 39'!D141=1,_xlfn.CONCAT('Jogador 39'!$W$1,", "),""),IF('Jogador 40'!D141=1,_xlfn.CONCAT('Jogador 40'!$W$1,", "),""),IF('Jogador 41'!D141=1,_xlfn.CONCAT('Jogador 41'!$W$1,", "),""),IF('Jogador 42'!D141=1,_xlfn.CONCAT('Jogador 42'!$W$1,", "),""),IF('Jogador 43'!D141=1,_xlfn.CONCAT('Jogador 43'!$W$1,", "),""),IF('Jogador 44'!D141=1,_xlfn.CONCAT('Jogador 44'!$W$1,", "),""),IF('Jogador 45'!D141=1,_xlfn.CONCAT('Jogador 45'!$W$1,", "),""),IF('Jogador 46'!D141=1,_xlfn.CONCAT('Jogador 46'!$W$1,", "),""),IF('Jogador 47'!D141=1,_xlfn.CONCAT('Jogador 47'!$W$1,", "),""),IF('Jogador 48'!D141=1,_xlfn.CONCAT('Jogador 48'!$W$1,", "),""),IF('Jogador 49'!D141=1,_xlfn.CONCAT('Jogador 49'!$W$1,", "),""),IF('Jogador 50'!D141=1,_xlfn.CONCAT('Jogador 50'!$W$1,", "),""),IF('Jogador 51'!D141=1,_xlfn.CONCAT('Jogador 51'!$W$1,", "),""),IF('Jogador 52'!D141=1,_xlfn.CONCAT('Jogador 52'!$W$1,", "),""),IF('Jogador 53'!D141=1,_xlfn.CONCAT('Jogador 53'!$W$1,", "),""),IF('Jogador 54'!D141=1,_xlfn.CONCAT('Jogador 54'!$W$1,", "),""),IF('Jogador 55'!D141=1,_xlfn.CONCAT('Jogador 55'!$W$1,", "),""),IF('Jogador 56'!D141=1,_xlfn.CONCAT('Jogador 56'!$W$1,", "),""),IF('Jogador 57'!D141=1,_xlfn.CONCAT('Jogador 57'!$W$1,", "),""),IF('Jogador 58'!D141=1,_xlfn.CONCAT('Jogador 58'!$W$1,", "),""),IF('Jogador 59'!D141=1,_xlfn.CONCAT('Jogador 59'!$W$1,", "),""),IF('Jogador 60'!D141=1,_xlfn.CONCAT('Jogador 60'!$W$1,", "),""),IF('Jogador 61'!D141=1,_xlfn.CONCAT('Jogador 61'!$W$1,", "),""),IF('Jogador 62'!D141=1,_xlfn.CONCAT('Jogador 62'!$W$1,", "),""),IF('Jogador 63'!D141=1,_xlfn.CONCAT('Jogador 63'!$W$1,", "),""),IF('Jogador 64'!D141=1,_xlfn.CONCAT('Jogador 64'!$W$1,", "),""))</f>
        <v/>
      </c>
    </row>
    <row r="142" spans="1:25" x14ac:dyDescent="0.3">
      <c r="A142" s="4" t="s">
        <v>2</v>
      </c>
      <c r="B142" s="4">
        <f>'Jogador 1'!B142+'Jogador 2'!B142+'Jogador 3'!B142+'Jogador 4'!B142+'Jogador 5'!B142+'Jogador 6'!B142+'Jogador 7'!B142+'Jogador 8'!B142+'Jogador 9'!B142+'Jogador 10'!B142+'Jogador 11'!B142+'Jogador 12'!B142+'Jogador 13'!B142+'Jogador 14'!B142+'Jogador 15'!B142+'Jogador 16'!B142+'Jogador 17'!B142+'Jogador 18'!B142+'Jogador 19'!B142+'Jogador 20'!B142+'Jogador 21'!B142+'Jogador 22'!B142+'Jogador 23'!B142+'Jogador 24'!B142+'Jogador 25'!B142+'Jogador 26'!B142+'Jogador 27'!B142+'Jogador 28'!B142+'Jogador 29'!B142+'Jogador 30'!B142+'Jogador 31'!B142+'Jogador 32'!B142+'Jogador 33'!B142+'Jogador 34'!B142+'Jogador 35'!B142+'Jogador 36'!B142+'Jogador 37'!B142+'Jogador 38'!B142+'Jogador 39'!B142+'Jogador 40'!B142+'Jogador 41'!B142+'Jogador 42'!B142+'Jogador 43'!B142+'Jogador 44'!B142+'Jogador 45'!B142+'Jogador 46'!B142+'Jogador 47'!B142+'Jogador 48'!B142+'Jogador 49'!B142+'Jogador 50'!B142+'Jogador 51'!B142+'Jogador 52'!B142+'Jogador 53'!B142+'Jogador 54'!B142+'Jogador 55'!B142+'Jogador 56'!B142+'Jogador 57'!B142+'Jogador 58'!B142+'Jogador 59'!B142+'Jogador 60'!B142+'Jogador 61'!B142+'Jogador 62'!B142+'Jogador 63'!B142+'Jogador 64'!B142</f>
        <v>0</v>
      </c>
      <c r="C142" s="4">
        <f>'Jogador 1'!C142+'Jogador 2'!C142+'Jogador 3'!C142+'Jogador 4'!C142+'Jogador 5'!C142+'Jogador 6'!C142+'Jogador 7'!C142+'Jogador 8'!C142+'Jogador 9'!C142+'Jogador 10'!C142+'Jogador 11'!C142+'Jogador 12'!C142+'Jogador 13'!C142+'Jogador 14'!C142+'Jogador 15'!C142+'Jogador 16'!C142+'Jogador 17'!C142+'Jogador 18'!C142+'Jogador 19'!C142+'Jogador 20'!C142+'Jogador 21'!C142+'Jogador 22'!C142+'Jogador 23'!C142+'Jogador 24'!C142+'Jogador 25'!C142+'Jogador 26'!C142+'Jogador 27'!C142+'Jogador 28'!C142+'Jogador 29'!C142+'Jogador 30'!C142+'Jogador 31'!C142+'Jogador 32'!C142+'Jogador 33'!C142+'Jogador 34'!C142+'Jogador 35'!C142+'Jogador 36'!C142+'Jogador 37'!C142+'Jogador 38'!C142+'Jogador 39'!C142+'Jogador 40'!C142+'Jogador 41'!C142+'Jogador 42'!C142+'Jogador 43'!C142+'Jogador 44'!C142+'Jogador 45'!C142+'Jogador 46'!C142+'Jogador 47'!C142+'Jogador 48'!C142+'Jogador 49'!C142+'Jogador 50'!C142+'Jogador 51'!C142+'Jogador 52'!C142+'Jogador 53'!C142+'Jogador 54'!C142+'Jogador 55'!C142+'Jogador 56'!C142+'Jogador 57'!C142+'Jogador 58'!C142+'Jogador 59'!C142+'Jogador 60'!C142+'Jogador 61'!C142+'Jogador 62'!C142+'Jogador 63'!C142+'Jogador 64'!C142</f>
        <v>0</v>
      </c>
      <c r="D142" s="4">
        <f>'Jogador 1'!D142+'Jogador 2'!D142+'Jogador 3'!D142+'Jogador 4'!D142+'Jogador 5'!D142+'Jogador 6'!D142+'Jogador 7'!D142+'Jogador 8'!D142+'Jogador 9'!D142+'Jogador 10'!D142+'Jogador 11'!D142+'Jogador 12'!D142+'Jogador 13'!D142+'Jogador 14'!D142+'Jogador 15'!D142+'Jogador 16'!D142+'Jogador 17'!D142+'Jogador 18'!D142+'Jogador 19'!D142+'Jogador 20'!D142+'Jogador 21'!D142+'Jogador 22'!D142+'Jogador 23'!D142+'Jogador 24'!D142+'Jogador 25'!D142+'Jogador 26'!D142+'Jogador 27'!D142+'Jogador 28'!D142+'Jogador 29'!D142+'Jogador 30'!D142+'Jogador 31'!D142+'Jogador 32'!D142+'Jogador 33'!D142+'Jogador 34'!D142+'Jogador 35'!D142+'Jogador 36'!D142+'Jogador 37'!D142+'Jogador 38'!D142+'Jogador 39'!D142+'Jogador 40'!D142+'Jogador 41'!D142+'Jogador 42'!D142+'Jogador 43'!D142+'Jogador 44'!D142+'Jogador 45'!D142+'Jogador 46'!D142+'Jogador 47'!D142+'Jogador 48'!D142+'Jogador 49'!D142+'Jogador 50'!D142+'Jogador 51'!D142+'Jogador 52'!D142+'Jogador 53'!D142+'Jogador 54'!D142+'Jogador 55'!D142+'Jogador 56'!D142+'Jogador 57'!D142+'Jogador 58'!D142+'Jogador 59'!D142+'Jogador 60'!D142+'Jogador 61'!D142+'Jogador 62'!D142+'Jogador 63'!D142+'Jogador 64'!D142</f>
        <v>0</v>
      </c>
      <c r="E142" s="4">
        <f>'Jogador 1'!E142+'Jogador 2'!E142+'Jogador 3'!E142+'Jogador 4'!E142+'Jogador 5'!E142+'Jogador 6'!E142+'Jogador 7'!E142+'Jogador 8'!E142+'Jogador 9'!E142+'Jogador 10'!E142+'Jogador 11'!E142+'Jogador 12'!E142+'Jogador 13'!E142+'Jogador 14'!E142+'Jogador 15'!E142+'Jogador 16'!E142+'Jogador 17'!E142+'Jogador 18'!E142+'Jogador 19'!E142+'Jogador 20'!E142+'Jogador 21'!E142+'Jogador 22'!E142+'Jogador 23'!E142+'Jogador 24'!E142+'Jogador 25'!E142+'Jogador 26'!E142+'Jogador 27'!E142+'Jogador 28'!E142+'Jogador 29'!E142+'Jogador 30'!E142+'Jogador 31'!E142+'Jogador 32'!E142+'Jogador 33'!E142+'Jogador 34'!E142+'Jogador 35'!E142+'Jogador 36'!E142+'Jogador 37'!E142+'Jogador 38'!E142+'Jogador 39'!E142+'Jogador 40'!E142+'Jogador 41'!E142+'Jogador 42'!E142+'Jogador 43'!E142+'Jogador 44'!E142+'Jogador 45'!E142+'Jogador 46'!E142+'Jogador 47'!E142+'Jogador 48'!E142+'Jogador 49'!E142+'Jogador 50'!E142+'Jogador 51'!E142+'Jogador 52'!E142+'Jogador 53'!E142+'Jogador 54'!E142+'Jogador 55'!E142+'Jogador 56'!E142+'Jogador 57'!E142+'Jogador 58'!E142+'Jogador 59'!E142+'Jogador 60'!E142+'Jogador 61'!E142+'Jogador 62'!E142+'Jogador 63'!E142+'Jogador 64'!E142</f>
        <v>0</v>
      </c>
      <c r="F142" s="9">
        <f t="shared" si="28"/>
        <v>0</v>
      </c>
      <c r="G142" s="4">
        <f>'Jogador 1'!G142+'Jogador 2'!G142+'Jogador 3'!G142+'Jogador 4'!G142+'Jogador 5'!G142+'Jogador 6'!G142+'Jogador 7'!G142+'Jogador 8'!G142+'Jogador 9'!G142+'Jogador 10'!G142+'Jogador 11'!G142+'Jogador 12'!G142+'Jogador 13'!G142+'Jogador 14'!G142+'Jogador 15'!G142+'Jogador 16'!G142+'Jogador 17'!G142+'Jogador 18'!G142+'Jogador 19'!G142+'Jogador 20'!G142+'Jogador 21'!G142+'Jogador 22'!G142+'Jogador 23'!G142+'Jogador 24'!G142+'Jogador 25'!G142+'Jogador 26'!G142+'Jogador 27'!G142+'Jogador 28'!G142+'Jogador 29'!G142+'Jogador 30'!G142+'Jogador 31'!G142+'Jogador 32'!G142+'Jogador 33'!G142+'Jogador 34'!G142+'Jogador 35'!G142+'Jogador 36'!G142+'Jogador 37'!G142+'Jogador 38'!G142+'Jogador 39'!G142+'Jogador 40'!G142+'Jogador 41'!G142+'Jogador 42'!G142+'Jogador 43'!G142+'Jogador 44'!G142+'Jogador 45'!G142+'Jogador 46'!G142+'Jogador 47'!G142+'Jogador 48'!G142+'Jogador 49'!G142+'Jogador 50'!G142+'Jogador 51'!G142+'Jogador 52'!G142+'Jogador 53'!G142+'Jogador 54'!G142+'Jogador 55'!G142+'Jogador 56'!G142+'Jogador 57'!G142+'Jogador 58'!G142+'Jogador 59'!G142+'Jogador 60'!G142+'Jogador 61'!G142+'Jogador 62'!G142+'Jogador 63'!G142+'Jogador 64'!G142</f>
        <v>0</v>
      </c>
      <c r="H142" s="9">
        <f t="shared" si="29"/>
        <v>0</v>
      </c>
      <c r="I142" s="4">
        <f>'Jogador 1'!I142+'Jogador 2'!I142+'Jogador 3'!I142+'Jogador 4'!I142+'Jogador 5'!I142+'Jogador 6'!I142+'Jogador 7'!I142+'Jogador 8'!I142+'Jogador 9'!I142+'Jogador 10'!I142+'Jogador 11'!I142+'Jogador 12'!I142+'Jogador 13'!I142+'Jogador 14'!I142+'Jogador 15'!I142+'Jogador 16'!I142+'Jogador 17'!I142+'Jogador 18'!I142+'Jogador 19'!I142+'Jogador 20'!I142+'Jogador 21'!I142+'Jogador 22'!I142+'Jogador 23'!I142+'Jogador 24'!I142+'Jogador 25'!I142+'Jogador 26'!I142+'Jogador 27'!I142+'Jogador 28'!I142+'Jogador 29'!I142+'Jogador 30'!I142+'Jogador 31'!I142+'Jogador 32'!I142+'Jogador 33'!I142+'Jogador 34'!I142+'Jogador 35'!I142+'Jogador 36'!I142+'Jogador 37'!I142+'Jogador 38'!I142+'Jogador 39'!I142+'Jogador 40'!I142+'Jogador 41'!I142+'Jogador 42'!I142+'Jogador 43'!I142+'Jogador 44'!I142+'Jogador 45'!I142+'Jogador 46'!I142+'Jogador 47'!I142+'Jogador 48'!I142+'Jogador 49'!I142+'Jogador 50'!I142+'Jogador 51'!I142+'Jogador 52'!I142+'Jogador 53'!I142+'Jogador 54'!I142+'Jogador 55'!I142+'Jogador 56'!I142+'Jogador 57'!I142+'Jogador 58'!I142+'Jogador 59'!I142+'Jogador 60'!I142+'Jogador 61'!I142+'Jogador 62'!I142+'Jogador 63'!I142+'Jogador 64'!I142</f>
        <v>0</v>
      </c>
      <c r="J142" s="9">
        <f t="shared" si="30"/>
        <v>0</v>
      </c>
      <c r="K142" s="4">
        <f>'Jogador 1'!K142+'Jogador 2'!K142+'Jogador 3'!K142+'Jogador 4'!K142+'Jogador 5'!K142+'Jogador 6'!K142+'Jogador 7'!K142+'Jogador 8'!K142+'Jogador 9'!K142+'Jogador 10'!K142+'Jogador 11'!K142+'Jogador 12'!K142+'Jogador 13'!K142+'Jogador 14'!K142+'Jogador 15'!K142+'Jogador 16'!K142+'Jogador 17'!K142+'Jogador 18'!K142+'Jogador 19'!K142+'Jogador 20'!K142+'Jogador 21'!K142+'Jogador 22'!K142+'Jogador 23'!K142+'Jogador 24'!K142+'Jogador 25'!K142+'Jogador 26'!K142+'Jogador 27'!K142+'Jogador 28'!K142+'Jogador 29'!K142+'Jogador 30'!K142+'Jogador 31'!K142+'Jogador 32'!K142+'Jogador 33'!K142+'Jogador 34'!K142+'Jogador 35'!K142+'Jogador 36'!K142+'Jogador 37'!K142+'Jogador 38'!K142+'Jogador 39'!K142+'Jogador 40'!K142+'Jogador 41'!K142+'Jogador 42'!K142+'Jogador 43'!K142+'Jogador 44'!K142+'Jogador 45'!K142+'Jogador 46'!K142+'Jogador 47'!K142+'Jogador 48'!K142+'Jogador 49'!K142+'Jogador 50'!K142+'Jogador 51'!K142+'Jogador 52'!K142+'Jogador 53'!K142+'Jogador 54'!K142+'Jogador 55'!K142+'Jogador 56'!K142+'Jogador 57'!K142+'Jogador 58'!K142+'Jogador 59'!K142+'Jogador 60'!K142+'Jogador 61'!K142+'Jogador 62'!K142+'Jogador 63'!K142+'Jogador 64'!K142</f>
        <v>0</v>
      </c>
      <c r="L142" s="9">
        <f t="shared" si="31"/>
        <v>0</v>
      </c>
      <c r="M142" s="4">
        <f>'Jogador 1'!M142+'Jogador 2'!M142+'Jogador 3'!M142+'Jogador 4'!M142+'Jogador 5'!M142+'Jogador 6'!M142+'Jogador 7'!M142+'Jogador 8'!M142+'Jogador 9'!M142+'Jogador 10'!M142+'Jogador 11'!M142+'Jogador 12'!M142+'Jogador 13'!M142+'Jogador 14'!M142+'Jogador 15'!M142+'Jogador 16'!M142+'Jogador 17'!M142+'Jogador 18'!M142+'Jogador 19'!M142+'Jogador 20'!M142+'Jogador 21'!M142+'Jogador 22'!M142+'Jogador 23'!M142+'Jogador 24'!M142+'Jogador 25'!M142+'Jogador 26'!M142+'Jogador 27'!M142+'Jogador 28'!M142+'Jogador 29'!M142+'Jogador 30'!M142+'Jogador 31'!M142+'Jogador 32'!M142+'Jogador 33'!M142+'Jogador 34'!M142+'Jogador 35'!M142+'Jogador 36'!M142+'Jogador 37'!M142+'Jogador 38'!M142+'Jogador 39'!M142+'Jogador 40'!M142+'Jogador 41'!M142+'Jogador 42'!M142+'Jogador 43'!M142+'Jogador 44'!M142+'Jogador 45'!M142+'Jogador 46'!M142+'Jogador 47'!M142+'Jogador 48'!M142+'Jogador 49'!M142+'Jogador 50'!M142+'Jogador 51'!M142+'Jogador 52'!M142+'Jogador 53'!M142+'Jogador 54'!M142+'Jogador 55'!M142+'Jogador 56'!M142+'Jogador 57'!M142+'Jogador 58'!M142+'Jogador 59'!M142+'Jogador 60'!M142+'Jogador 61'!M142+'Jogador 62'!M142+'Jogador 63'!M142+'Jogador 64'!M142</f>
        <v>0</v>
      </c>
      <c r="N142" s="9">
        <f t="shared" si="32"/>
        <v>0</v>
      </c>
      <c r="O142" s="4">
        <f>'Jogador 1'!O142+'Jogador 2'!O142+'Jogador 3'!O142+'Jogador 4'!O142+'Jogador 5'!O142+'Jogador 6'!O142+'Jogador 7'!O142+'Jogador 8'!O142+'Jogador 9'!O142+'Jogador 10'!O142+'Jogador 11'!O142+'Jogador 12'!O142+'Jogador 13'!O142+'Jogador 14'!O142+'Jogador 15'!O142+'Jogador 16'!O142+'Jogador 17'!O142+'Jogador 18'!O142+'Jogador 19'!O142+'Jogador 20'!O142+'Jogador 21'!O142+'Jogador 22'!O142+'Jogador 23'!O142+'Jogador 24'!O142+'Jogador 25'!O142+'Jogador 26'!O142+'Jogador 27'!O142+'Jogador 28'!O142+'Jogador 29'!O142+'Jogador 30'!O142+'Jogador 31'!O142+'Jogador 32'!O142+'Jogador 33'!O142+'Jogador 34'!O142+'Jogador 35'!O142+'Jogador 36'!O142+'Jogador 37'!O142+'Jogador 38'!O142+'Jogador 39'!O142+'Jogador 40'!O142+'Jogador 41'!O142+'Jogador 42'!O142+'Jogador 43'!O142+'Jogador 44'!O142+'Jogador 45'!O142+'Jogador 46'!O142+'Jogador 47'!O142+'Jogador 48'!O142+'Jogador 49'!O142+'Jogador 50'!O142+'Jogador 51'!O142+'Jogador 52'!O142+'Jogador 53'!O142+'Jogador 54'!O142+'Jogador 55'!O142+'Jogador 56'!O142+'Jogador 57'!O142+'Jogador 58'!O142+'Jogador 59'!O142+'Jogador 60'!O142+'Jogador 61'!O142+'Jogador 62'!O142+'Jogador 63'!O142+'Jogador 64'!O142</f>
        <v>0</v>
      </c>
      <c r="P142" s="9">
        <f t="shared" si="33"/>
        <v>0</v>
      </c>
      <c r="Q142" s="4">
        <f>'Jogador 1'!Q142+'Jogador 2'!Q142+'Jogador 3'!Q142+'Jogador 4'!Q142+'Jogador 5'!Q142+'Jogador 6'!Q142+'Jogador 7'!Q142+'Jogador 8'!Q142+'Jogador 9'!Q142+'Jogador 10'!Q142+'Jogador 11'!Q142+'Jogador 12'!Q142+'Jogador 13'!Q142+'Jogador 14'!Q142+'Jogador 15'!Q142+'Jogador 16'!Q142+'Jogador 17'!Q142+'Jogador 18'!Q142+'Jogador 19'!Q142+'Jogador 20'!Q142+'Jogador 21'!Q142+'Jogador 22'!Q142+'Jogador 23'!Q142+'Jogador 24'!Q142+'Jogador 25'!Q142+'Jogador 26'!Q142+'Jogador 27'!Q142+'Jogador 28'!Q142+'Jogador 29'!Q142+'Jogador 30'!Q142+'Jogador 31'!Q142+'Jogador 32'!Q142+'Jogador 33'!Q142+'Jogador 34'!Q142+'Jogador 35'!Q142+'Jogador 36'!Q142+'Jogador 37'!Q142+'Jogador 38'!Q142+'Jogador 39'!Q142+'Jogador 40'!Q142+'Jogador 41'!Q142+'Jogador 42'!Q142+'Jogador 43'!Q142+'Jogador 44'!Q142+'Jogador 45'!Q142+'Jogador 46'!Q142+'Jogador 47'!Q142+'Jogador 48'!Q142+'Jogador 49'!Q142+'Jogador 50'!Q142+'Jogador 51'!Q142+'Jogador 52'!Q142+'Jogador 53'!Q142+'Jogador 54'!Q142+'Jogador 55'!Q142+'Jogador 56'!Q142+'Jogador 57'!Q142+'Jogador 58'!Q142+'Jogador 59'!Q142+'Jogador 60'!Q142+'Jogador 61'!Q142+'Jogador 62'!Q142+'Jogador 63'!Q142+'Jogador 64'!Q142</f>
        <v>0</v>
      </c>
      <c r="R142" s="4">
        <f>'Jogador 1'!R142+'Jogador 2'!R142+'Jogador 3'!R142+'Jogador 4'!R142+'Jogador 5'!R142+'Jogador 6'!R142+'Jogador 7'!R142+'Jogador 8'!R142+'Jogador 9'!R142+'Jogador 10'!R142+'Jogador 11'!R142+'Jogador 12'!R142+'Jogador 13'!R142+'Jogador 14'!R142+'Jogador 15'!R142+'Jogador 16'!R142+'Jogador 17'!R142+'Jogador 18'!R142+'Jogador 19'!R142+'Jogador 20'!R142+'Jogador 21'!R142+'Jogador 22'!R142+'Jogador 23'!R142+'Jogador 24'!R142+'Jogador 25'!R142+'Jogador 26'!R142+'Jogador 27'!R142+'Jogador 28'!R142+'Jogador 29'!R142+'Jogador 30'!R142+'Jogador 31'!R142+'Jogador 32'!R142+'Jogador 33'!R142+'Jogador 34'!R142+'Jogador 35'!R142+'Jogador 36'!R142+'Jogador 37'!R142+'Jogador 38'!R142+'Jogador 39'!R142+'Jogador 40'!R142+'Jogador 41'!R142+'Jogador 42'!R142+'Jogador 43'!R142+'Jogador 44'!R142+'Jogador 45'!R142+'Jogador 46'!R142+'Jogador 47'!R142+'Jogador 48'!R142+'Jogador 49'!R142+'Jogador 50'!R142+'Jogador 51'!R142+'Jogador 52'!R142+'Jogador 53'!R142+'Jogador 54'!R142+'Jogador 55'!R142+'Jogador 56'!R142+'Jogador 57'!R142+'Jogador 58'!R142+'Jogador 59'!R142+'Jogador 60'!R142+'Jogador 61'!R142+'Jogador 62'!R142+'Jogador 63'!R142+'Jogador 64'!R142</f>
        <v>0</v>
      </c>
      <c r="S142" s="4">
        <f>'Jogador 1'!S142+'Jogador 2'!S142+'Jogador 3'!S142+'Jogador 4'!S142+'Jogador 5'!S142+'Jogador 6'!S142+'Jogador 7'!S142+'Jogador 8'!S142+'Jogador 9'!S142+'Jogador 10'!S142+'Jogador 11'!S142+'Jogador 12'!S142+'Jogador 13'!S142+'Jogador 14'!S142+'Jogador 15'!S142+'Jogador 16'!S142+'Jogador 17'!S142+'Jogador 18'!S142+'Jogador 19'!S142+'Jogador 20'!S142+'Jogador 21'!S142+'Jogador 22'!S142+'Jogador 23'!S142+'Jogador 24'!S142+'Jogador 25'!S142+'Jogador 26'!S142+'Jogador 27'!S142+'Jogador 28'!S142+'Jogador 29'!S142+'Jogador 30'!S142+'Jogador 31'!S142+'Jogador 32'!S142+'Jogador 33'!S142+'Jogador 34'!S142+'Jogador 35'!S142+'Jogador 36'!S142+'Jogador 37'!S142+'Jogador 38'!S142+'Jogador 39'!S142+'Jogador 40'!S142+'Jogador 41'!S142+'Jogador 42'!S142+'Jogador 43'!S142+'Jogador 44'!S142+'Jogador 45'!S142+'Jogador 46'!S142+'Jogador 47'!S142+'Jogador 48'!S142+'Jogador 49'!S142+'Jogador 50'!S142+'Jogador 51'!S142+'Jogador 52'!S142+'Jogador 53'!S142+'Jogador 54'!S142+'Jogador 55'!S142+'Jogador 56'!S142+'Jogador 57'!S142+'Jogador 58'!S142+'Jogador 59'!S142+'Jogador 60'!S142+'Jogador 61'!S142+'Jogador 62'!S142+'Jogador 63'!S142+'Jogador 64'!S142</f>
        <v>0</v>
      </c>
      <c r="T142" s="4">
        <f>'Jogador 1'!T142+'Jogador 2'!T142+'Jogador 3'!T142+'Jogador 4'!T142+'Jogador 5'!T142+'Jogador 6'!T142+'Jogador 7'!T142+'Jogador 8'!T142+'Jogador 9'!T142+'Jogador 10'!T142+'Jogador 11'!T142+'Jogador 12'!T142+'Jogador 13'!T142+'Jogador 14'!T142+'Jogador 15'!T142+'Jogador 16'!T142+'Jogador 17'!T142+'Jogador 18'!T142+'Jogador 19'!T142+'Jogador 20'!T142+'Jogador 21'!T142+'Jogador 22'!T142+'Jogador 23'!T142+'Jogador 24'!T142+'Jogador 25'!T142+'Jogador 26'!T142+'Jogador 27'!T142+'Jogador 28'!T142+'Jogador 29'!T142+'Jogador 30'!T142+'Jogador 31'!T142+'Jogador 32'!T142+'Jogador 33'!T142+'Jogador 34'!T142+'Jogador 35'!T142+'Jogador 36'!T142+'Jogador 37'!T142+'Jogador 38'!T142+'Jogador 39'!T142+'Jogador 40'!T142+'Jogador 41'!T142+'Jogador 42'!T142+'Jogador 43'!T142+'Jogador 44'!T142+'Jogador 45'!T142+'Jogador 46'!T142+'Jogador 47'!T142+'Jogador 48'!T142+'Jogador 49'!T142+'Jogador 50'!T142+'Jogador 51'!T142+'Jogador 52'!T142+'Jogador 53'!T142+'Jogador 54'!T142+'Jogador 55'!T142+'Jogador 56'!T142+'Jogador 57'!T142+'Jogador 58'!T142+'Jogador 59'!T142+'Jogador 60'!T142+'Jogador 61'!T142+'Jogador 62'!T142+'Jogador 63'!T142+'Jogador 64'!T142</f>
        <v>0</v>
      </c>
      <c r="U142" s="10">
        <f t="shared" si="34"/>
        <v>0</v>
      </c>
      <c r="V142" s="10">
        <f>IF(C142=0,0,(IF('Jogador 1'!C142=1,'Jogador 1'!$W$8,0)+IF('Jogador 2'!C142=1,'Jogador 2'!$W$8,0)+IF('Jogador 3'!C142=1,'Jogador 3'!$W$8,0)+IF('Jogador 4'!C142=1,'Jogador 4'!$W$8,0)+IF('Jogador 5'!C142=1,'Jogador 5'!$W$8,0)+IF('Jogador 6'!C142=1,'Jogador 6'!$W$8,0)+IF('Jogador 7'!C142=1,'Jogador 7'!$W$8,0)+IF('Jogador 8'!C142=1,'Jogador 8'!$W$8,0)+IF('Jogador 9'!C142=1,'Jogador 9'!$W$8,0)+IF('Jogador 10'!C142=1,'Jogador 10'!$W$8,0)+IF('Jogador 11'!C142=1,'Jogador 11'!$W$8,0)+IF('Jogador 12'!C142=1,'Jogador 12'!$W$8,0)+IF('Jogador 13'!C142=1,'Jogador 13'!$W$8,0)+IF('Jogador 14'!C142=1,'Jogador 14'!$W$8,0)+IF('Jogador 15'!C142=1,'Jogador 15'!$W$8,0)+IF('Jogador 16'!C142=1,'Jogador 16'!$W$8,0)+IF('Jogador 17'!C142=1,'Jogador 17'!$W$8,0)+IF('Jogador 18'!C142=1,'Jogador 18'!$W$8,0)+IF('Jogador 19'!C142=1,'Jogador 19'!$W$8,0)+IF('Jogador 20'!C142=1,'Jogador 20'!$W$8,0)+IF('Jogador 21'!C142=1,'Jogador 21'!$W$8,0)+IF('Jogador 22'!C142=1,'Jogador 22'!$W$8,0)+IF('Jogador 23'!C142=1,'Jogador 23'!$W$8,0)+IF('Jogador 24'!C142=1,'Jogador 24'!$W$8,0)+IF('Jogador 25'!C142=1,'Jogador 25'!$W$8,0)+IF('Jogador 26'!C142=1,'Jogador 26'!$W$8,0)+IF('Jogador 27'!C142=1,'Jogador 27'!$W$8,0)+IF('Jogador 28'!C142=1,'Jogador 28'!$W$8,0)+IF('Jogador 29'!C142=1,'Jogador 29'!$W$8,0)+IF('Jogador 30'!C142=1,'Jogador 30'!$W$8,0)+IF('Jogador 31'!C142=1,'Jogador 31'!$W$8,0)+IF('Jogador 32'!C142=1,'Jogador 32'!$W$8,0)+IF('Jogador 33'!C142=1,'Jogador 33'!$W$8,0)+IF('Jogador 34'!C142=1,'Jogador 34'!$W$8,0)+IF('Jogador 35'!C142=1,'Jogador 35'!$W$8,0) +IF('Jogador 36'!C142=1,'Jogador 36'!$W$8,0)+IF('Jogador 37'!C142=1,'Jogador 37'!$W$8,0)+IF('Jogador 38'!C142=1,'Jogador 38'!$W$8,0)+IF('Jogador 39'!C142=1,'Jogador 39'!$W$8,0)+IF('Jogador 40'!C142=1,'Jogador 40'!$W$8,0)+IF('Jogador 41'!C142=1,'Jogador 41'!$W$8,0)+IF('Jogador 42'!C142=1,'Jogador 42'!$W$8,0)+IF('Jogador 43'!C142=1,'Jogador 43'!$W$8,0)+IF('Jogador 44'!C142=1,'Jogador 44'!$W$8,0)+IF('Jogador 45'!C142=1,'Jogador 45'!$W$8,0)+IF('Jogador 46'!C142=1,'Jogador 46'!$W$8,0)+IF('Jogador 47'!C142=1,'Jogador 47'!$W$8,0)+IF('Jogador 48'!C142=1,'Jogador 48'!$W$8,0)+IF('Jogador 49'!C142=1,'Jogador 49'!$W$8,0)+IF('Jogador 50'!C142=1,'Jogador 50'!$W$8,0)+IF('Jogador 51'!C142=1,'Jogador 51'!$W$8,0)+IF('Jogador 52'!C142=1,'Jogador 52'!$W$8,0)+IF('Jogador 53'!C142=1,'Jogador 53'!$W$8,0)+IF('Jogador 54'!C142=1,'Jogador 54'!$W$8,0)+IF('Jogador 55'!C142=1,'Jogador 55'!$W$8,0)+IF('Jogador 56'!C142=1,'Jogador 56'!$W$8,0)+IF('Jogador 57'!C142=1,'Jogador 57'!$W$8,0)+IF('Jogador 58'!C142=1,'Jogador 58'!$W$8,0)+IF('Jogador 59'!C142=1,'Jogador 59'!$W$8,0)+IF('Jogador 60'!C142=1,'Jogador 60'!$W$8,0)+IF('Jogador 61'!C142=1,'Jogador 61'!$W$8,0)+IF('Jogador 62'!C142=1,'Jogador 62'!$W$8,0)+IF('Jogador 63'!C142=1,'Jogador 63'!$W$8,0)+IF('Jogador 64'!C142=1,'Jogador 64'!$W$8,0))/C142)</f>
        <v>0</v>
      </c>
      <c r="X142" s="4" t="str">
        <f>_xlfn.CONCAT(IF('Jogador 1'!C142=1,_xlfn.CONCAT('Jogador 1'!$W$1,", "),""),IF('Jogador 2'!C142=1,_xlfn.CONCAT('Jogador 2'!$W$1,", "),""),IF('Jogador 3'!C142=1,_xlfn.CONCAT('Jogador 3'!$W$1,", "),""),IF('Jogador 4'!C142=1,_xlfn.CONCAT('Jogador 4'!$W$1,", "),""),IF('Jogador 5'!C142=1,_xlfn.CONCAT('Jogador 5'!$W$1,", "),""),IF('Jogador 6'!C142=1,_xlfn.CONCAT('Jogador 6'!$W$1,", "),""),IF('Jogador 7'!C142=1,_xlfn.CONCAT('Jogador 7'!$W$1,", "),""),IF('Jogador 8'!C142=1,_xlfn.CONCAT('Jogador 8'!$W$1,", "),""),IF('Jogador 9'!C142=1,_xlfn.CONCAT('Jogador 9'!$W$1,", "),""),IF('Jogador 10'!C142=1,_xlfn.CONCAT('Jogador 10'!$W$1,", "),""),IF('Jogador 11'!C142=1,_xlfn.CONCAT('Jogador 11'!$W$1,", "),""),IF('Jogador 12'!C142=1,_xlfn.CONCAT('Jogador 12'!$W$1,", "),""),IF('Jogador 13'!C142=1,_xlfn.CONCAT('Jogador 13'!$W$1,", "),""),IF('Jogador 14'!C142=1,_xlfn.CONCAT('Jogador 14'!$W$1,", "),""),IF('Jogador 15'!C142=1,_xlfn.CONCAT('Jogador 15'!$W$1,", "),""),IF('Jogador 16'!C142=1,_xlfn.CONCAT('Jogador 16'!$W$1,", "),""),IF('Jogador 17'!C142=1,_xlfn.CONCAT('Jogador 17'!$W$1,", "),""),IF('Jogador 18'!C142=1,_xlfn.CONCAT('Jogador 18'!$W$1,", "),""),IF('Jogador 19'!C142=1,_xlfn.CONCAT('Jogador 19'!$W$1,", "),""),IF('Jogador 20'!C142=1,_xlfn.CONCAT('Jogador 20'!$W$1,", "),""),IF('Jogador 21'!C142=1,_xlfn.CONCAT('Jogador 21'!$W$1,", "),""),IF('Jogador 22'!C142=1,_xlfn.CONCAT('Jogador 22'!$W$1,", "),""),IF('Jogador 23'!C142=1,_xlfn.CONCAT('Jogador 23'!$W$1,", "),""),IF('Jogador 24'!C142=1,_xlfn.CONCAT('Jogador 24'!$W$1,", "),""),IF('Jogador 25'!C142=1,_xlfn.CONCAT('Jogador 25'!$W$1,", "),""),IF('Jogador 26'!C142=1,_xlfn.CONCAT('Jogador 26'!$W$1,", "),""),IF('Jogador 27'!C142=1,_xlfn.CONCAT('Jogador 27'!$W$1,", "),""),IF('Jogador 28'!C142=1,_xlfn.CONCAT('Jogador 28'!$W$1,", "),""),IF('Jogador 29'!C142=1,_xlfn.CONCAT('Jogador 29'!$W$1,", "),""),IF('Jogador 30'!C142=1,_xlfn.CONCAT('Jogador 30'!$W$1,", "),""),IF('Jogador 31'!C142=1,_xlfn.CONCAT('Jogador 31'!$W$1,", "),""),IF('Jogador 32'!C142=1,_xlfn.CONCAT('Jogador 32'!$W$1,", "),""),IF('Jogador 33'!C142=1,_xlfn.CONCAT('Jogador 33'!$W$1,", "),""),IF('Jogador 34'!C142=1,_xlfn.CONCAT('Jogador 34'!$W$1,", "),""),IF('Jogador 35'!C142=1,_xlfn.CONCAT('Jogador 35'!$W$1,", "),""),IF('Jogador 36'!C142=1,_xlfn.CONCAT('Jogador 36'!$W$1,", "),""),IF('Jogador 37'!C142=1,_xlfn.CONCAT('Jogador 37'!$W$1,", "),""),IF('Jogador 38'!C142=1,_xlfn.CONCAT('Jogador 38'!$W$1,", "),""),IF('Jogador 39'!C142=1,_xlfn.CONCAT('Jogador 39'!$W$1,", "),""),IF('Jogador 40'!C142=1,_xlfn.CONCAT('Jogador 40'!$W$1,", "),""),IF('Jogador 41'!C142=1,_xlfn.CONCAT('Jogador 41'!$W$1,", "),""),IF('Jogador 42'!C142=1,_xlfn.CONCAT('Jogador 42'!$W$1,", "),""),IF('Jogador 43'!C142=1,_xlfn.CONCAT('Jogador 43'!$W$1,", "),""),IF('Jogador 44'!C142=1,_xlfn.CONCAT('Jogador 44'!$W$1,", "),""),IF('Jogador 45'!C142=1,_xlfn.CONCAT('Jogador 45'!$W$1,", "),""),IF('Jogador 46'!C142=1,_xlfn.CONCAT('Jogador 46'!$W$1,", "),""),IF('Jogador 47'!C142=1,_xlfn.CONCAT('Jogador 47'!$W$1,", "),""),IF('Jogador 48'!C142=1,_xlfn.CONCAT('Jogador 48'!$W$1,", "),""),IF('Jogador 49'!C142=1,_xlfn.CONCAT('Jogador 49'!$W$1,", "),""),IF('Jogador 50'!C142=1,_xlfn.CONCAT('Jogador 50'!$W$1,", "),""),IF('Jogador 51'!C142=1,_xlfn.CONCAT('Jogador 51'!$W$1,", "),""),IF('Jogador 52'!C142=1,_xlfn.CONCAT('Jogador 52'!$W$1,", "),""),IF('Jogador 53'!C142=1,_xlfn.CONCAT('Jogador 53'!$W$1,", "),""),IF('Jogador 54'!C142=1,_xlfn.CONCAT('Jogador 54'!$W$1,", "),""),IF('Jogador 55'!C142=1,_xlfn.CONCAT('Jogador 55'!$W$1,", "),""),IF('Jogador 56'!C142=1,_xlfn.CONCAT('Jogador 56'!$W$1,", "),""),IF('Jogador 57'!C142=1,_xlfn.CONCAT('Jogador 57'!$W$1,", "),""),IF('Jogador 58'!C142=1,_xlfn.CONCAT('Jogador 58'!$W$1,", "),""),IF('Jogador 59'!C142=1,_xlfn.CONCAT('Jogador 59'!$W$1,", "),""),IF('Jogador 60'!C142=1,_xlfn.CONCAT('Jogador 60'!$W$1,", "),""),IF('Jogador 61'!C142=1,_xlfn.CONCAT('Jogador 61'!$W$1,", "),""),IF('Jogador 62'!C142=1,_xlfn.CONCAT('Jogador 62'!$W$1,", "),""),IF('Jogador 63'!C142=1,_xlfn.CONCAT('Jogador 63'!$W$1,", "),""),IF('Jogador 64'!C142=1,_xlfn.CONCAT('Jogador 64'!$W$1,", "),""))</f>
        <v/>
      </c>
      <c r="Y142" s="4" t="str">
        <f>_xlfn.CONCAT(IF('Jogador 1'!D142=1,_xlfn.CONCAT('Jogador 1'!$W$1,", "),""),IF('Jogador 2'!D142=1,_xlfn.CONCAT('Jogador 2'!$W$1,", "),""),IF('Jogador 3'!D142=1,_xlfn.CONCAT('Jogador 3'!$W$1,", "),""),IF('Jogador 4'!D142=1,_xlfn.CONCAT('Jogador 4'!$W$1,", "),""),IF('Jogador 5'!D142=1,_xlfn.CONCAT('Jogador 5'!$W$1,", "),""),IF('Jogador 6'!D142=1,_xlfn.CONCAT('Jogador 6'!$W$1,", "),""),IF('Jogador 7'!D142=1,_xlfn.CONCAT('Jogador 7'!$W$1,", "),""),IF('Jogador 8'!D142=1,_xlfn.CONCAT('Jogador 8'!$W$1,", "),""),IF('Jogador 9'!D142=1,_xlfn.CONCAT('Jogador 9'!$W$1,", "),""),IF('Jogador 10'!D142=1,_xlfn.CONCAT('Jogador 10'!$W$1,", "),""),IF('Jogador 11'!D142=1,_xlfn.CONCAT('Jogador 11'!$W$1,", "),""),IF('Jogador 12'!D142=1,_xlfn.CONCAT('Jogador 12'!$W$1,", "),""),IF('Jogador 13'!D142=1,_xlfn.CONCAT('Jogador 13'!$W$1,", "),""),IF('Jogador 14'!D142=1,_xlfn.CONCAT('Jogador 14'!$W$1,", "),""),IF('Jogador 15'!D142=1,_xlfn.CONCAT('Jogador 15'!$W$1,", "),""),IF('Jogador 16'!D142=1,_xlfn.CONCAT('Jogador 16'!$W$1,", "),""),IF('Jogador 17'!D142=1,_xlfn.CONCAT('Jogador 17'!$W$1,", "),""),IF('Jogador 18'!D142=1,_xlfn.CONCAT('Jogador 18'!$W$1,", "),""),IF('Jogador 19'!D142=1,_xlfn.CONCAT('Jogador 19'!$W$1,", "),""),IF('Jogador 20'!D142=1,_xlfn.CONCAT('Jogador 20'!$W$1,", "),""),IF('Jogador 21'!D142=1,_xlfn.CONCAT('Jogador 21'!$W$1,", "),""),IF('Jogador 22'!D142=1,_xlfn.CONCAT('Jogador 22'!$W$1,", "),""),IF('Jogador 23'!D142=1,_xlfn.CONCAT('Jogador 23'!$W$1,", "),""),IF('Jogador 24'!D142=1,_xlfn.CONCAT('Jogador 24'!$W$1,", "),""),IF('Jogador 25'!D142=1,_xlfn.CONCAT('Jogador 25'!$W$1,", "),""),IF('Jogador 26'!D142=1,_xlfn.CONCAT('Jogador 26'!$W$1,", "),""),IF('Jogador 27'!D142=1,_xlfn.CONCAT('Jogador 27'!$W$1,", "),""),IF('Jogador 28'!D142=1,_xlfn.CONCAT('Jogador 28'!$W$1,", "),""),IF('Jogador 29'!D142=1,_xlfn.CONCAT('Jogador 29'!$W$1,", "),""),IF('Jogador 30'!D142=1,_xlfn.CONCAT('Jogador 30'!$W$1,", "),""),IF('Jogador 31'!D142=1,_xlfn.CONCAT('Jogador 31'!$W$1,", "),""),IF('Jogador 32'!D142=1,_xlfn.CONCAT('Jogador 32'!$W$1,", "),""),IF('Jogador 33'!D142=1,_xlfn.CONCAT('Jogador 33'!$W$1,", "),""),IF('Jogador 34'!D142=1,_xlfn.CONCAT('Jogador 34'!$W$1,", "),""),IF('Jogador 35'!D142=1,_xlfn.CONCAT('Jogador 35'!$W$1,", "),""),IF('Jogador 36'!D142=1,_xlfn.CONCAT('Jogador 36'!$W$1,", "),""),IF('Jogador 37'!D142=1,_xlfn.CONCAT('Jogador 37'!$W$1,", "),""),IF('Jogador 38'!D142=1,_xlfn.CONCAT('Jogador 38'!$W$1,", "),""),IF('Jogador 39'!D142=1,_xlfn.CONCAT('Jogador 39'!$W$1,", "),""),IF('Jogador 40'!D142=1,_xlfn.CONCAT('Jogador 40'!$W$1,", "),""),IF('Jogador 41'!D142=1,_xlfn.CONCAT('Jogador 41'!$W$1,", "),""),IF('Jogador 42'!D142=1,_xlfn.CONCAT('Jogador 42'!$W$1,", "),""),IF('Jogador 43'!D142=1,_xlfn.CONCAT('Jogador 43'!$W$1,", "),""),IF('Jogador 44'!D142=1,_xlfn.CONCAT('Jogador 44'!$W$1,", "),""),IF('Jogador 45'!D142=1,_xlfn.CONCAT('Jogador 45'!$W$1,", "),""),IF('Jogador 46'!D142=1,_xlfn.CONCAT('Jogador 46'!$W$1,", "),""),IF('Jogador 47'!D142=1,_xlfn.CONCAT('Jogador 47'!$W$1,", "),""),IF('Jogador 48'!D142=1,_xlfn.CONCAT('Jogador 48'!$W$1,", "),""),IF('Jogador 49'!D142=1,_xlfn.CONCAT('Jogador 49'!$W$1,", "),""),IF('Jogador 50'!D142=1,_xlfn.CONCAT('Jogador 50'!$W$1,", "),""),IF('Jogador 51'!D142=1,_xlfn.CONCAT('Jogador 51'!$W$1,", "),""),IF('Jogador 52'!D142=1,_xlfn.CONCAT('Jogador 52'!$W$1,", "),""),IF('Jogador 53'!D142=1,_xlfn.CONCAT('Jogador 53'!$W$1,", "),""),IF('Jogador 54'!D142=1,_xlfn.CONCAT('Jogador 54'!$W$1,", "),""),IF('Jogador 55'!D142=1,_xlfn.CONCAT('Jogador 55'!$W$1,", "),""),IF('Jogador 56'!D142=1,_xlfn.CONCAT('Jogador 56'!$W$1,", "),""),IF('Jogador 57'!D142=1,_xlfn.CONCAT('Jogador 57'!$W$1,", "),""),IF('Jogador 58'!D142=1,_xlfn.CONCAT('Jogador 58'!$W$1,", "),""),IF('Jogador 59'!D142=1,_xlfn.CONCAT('Jogador 59'!$W$1,", "),""),IF('Jogador 60'!D142=1,_xlfn.CONCAT('Jogador 60'!$W$1,", "),""),IF('Jogador 61'!D142=1,_xlfn.CONCAT('Jogador 61'!$W$1,", "),""),IF('Jogador 62'!D142=1,_xlfn.CONCAT('Jogador 62'!$W$1,", "),""),IF('Jogador 63'!D142=1,_xlfn.CONCAT('Jogador 63'!$W$1,", "),""),IF('Jogador 64'!D142=1,_xlfn.CONCAT('Jogador 64'!$W$1,", "),""))</f>
        <v/>
      </c>
    </row>
    <row r="143" spans="1:25" x14ac:dyDescent="0.3">
      <c r="A143" s="4" t="s">
        <v>2</v>
      </c>
      <c r="B143" s="4">
        <f>'Jogador 1'!B143+'Jogador 2'!B143+'Jogador 3'!B143+'Jogador 4'!B143+'Jogador 5'!B143+'Jogador 6'!B143+'Jogador 7'!B143+'Jogador 8'!B143+'Jogador 9'!B143+'Jogador 10'!B143+'Jogador 11'!B143+'Jogador 12'!B143+'Jogador 13'!B143+'Jogador 14'!B143+'Jogador 15'!B143+'Jogador 16'!B143+'Jogador 17'!B143+'Jogador 18'!B143+'Jogador 19'!B143+'Jogador 20'!B143+'Jogador 21'!B143+'Jogador 22'!B143+'Jogador 23'!B143+'Jogador 24'!B143+'Jogador 25'!B143+'Jogador 26'!B143+'Jogador 27'!B143+'Jogador 28'!B143+'Jogador 29'!B143+'Jogador 30'!B143+'Jogador 31'!B143+'Jogador 32'!B143+'Jogador 33'!B143+'Jogador 34'!B143+'Jogador 35'!B143+'Jogador 36'!B143+'Jogador 37'!B143+'Jogador 38'!B143+'Jogador 39'!B143+'Jogador 40'!B143+'Jogador 41'!B143+'Jogador 42'!B143+'Jogador 43'!B143+'Jogador 44'!B143+'Jogador 45'!B143+'Jogador 46'!B143+'Jogador 47'!B143+'Jogador 48'!B143+'Jogador 49'!B143+'Jogador 50'!B143+'Jogador 51'!B143+'Jogador 52'!B143+'Jogador 53'!B143+'Jogador 54'!B143+'Jogador 55'!B143+'Jogador 56'!B143+'Jogador 57'!B143+'Jogador 58'!B143+'Jogador 59'!B143+'Jogador 60'!B143+'Jogador 61'!B143+'Jogador 62'!B143+'Jogador 63'!B143+'Jogador 64'!B143</f>
        <v>0</v>
      </c>
      <c r="C143" s="4">
        <f>'Jogador 1'!C143+'Jogador 2'!C143+'Jogador 3'!C143+'Jogador 4'!C143+'Jogador 5'!C143+'Jogador 6'!C143+'Jogador 7'!C143+'Jogador 8'!C143+'Jogador 9'!C143+'Jogador 10'!C143+'Jogador 11'!C143+'Jogador 12'!C143+'Jogador 13'!C143+'Jogador 14'!C143+'Jogador 15'!C143+'Jogador 16'!C143+'Jogador 17'!C143+'Jogador 18'!C143+'Jogador 19'!C143+'Jogador 20'!C143+'Jogador 21'!C143+'Jogador 22'!C143+'Jogador 23'!C143+'Jogador 24'!C143+'Jogador 25'!C143+'Jogador 26'!C143+'Jogador 27'!C143+'Jogador 28'!C143+'Jogador 29'!C143+'Jogador 30'!C143+'Jogador 31'!C143+'Jogador 32'!C143+'Jogador 33'!C143+'Jogador 34'!C143+'Jogador 35'!C143+'Jogador 36'!C143+'Jogador 37'!C143+'Jogador 38'!C143+'Jogador 39'!C143+'Jogador 40'!C143+'Jogador 41'!C143+'Jogador 42'!C143+'Jogador 43'!C143+'Jogador 44'!C143+'Jogador 45'!C143+'Jogador 46'!C143+'Jogador 47'!C143+'Jogador 48'!C143+'Jogador 49'!C143+'Jogador 50'!C143+'Jogador 51'!C143+'Jogador 52'!C143+'Jogador 53'!C143+'Jogador 54'!C143+'Jogador 55'!C143+'Jogador 56'!C143+'Jogador 57'!C143+'Jogador 58'!C143+'Jogador 59'!C143+'Jogador 60'!C143+'Jogador 61'!C143+'Jogador 62'!C143+'Jogador 63'!C143+'Jogador 64'!C143</f>
        <v>0</v>
      </c>
      <c r="D143" s="4">
        <f>'Jogador 1'!D143+'Jogador 2'!D143+'Jogador 3'!D143+'Jogador 4'!D143+'Jogador 5'!D143+'Jogador 6'!D143+'Jogador 7'!D143+'Jogador 8'!D143+'Jogador 9'!D143+'Jogador 10'!D143+'Jogador 11'!D143+'Jogador 12'!D143+'Jogador 13'!D143+'Jogador 14'!D143+'Jogador 15'!D143+'Jogador 16'!D143+'Jogador 17'!D143+'Jogador 18'!D143+'Jogador 19'!D143+'Jogador 20'!D143+'Jogador 21'!D143+'Jogador 22'!D143+'Jogador 23'!D143+'Jogador 24'!D143+'Jogador 25'!D143+'Jogador 26'!D143+'Jogador 27'!D143+'Jogador 28'!D143+'Jogador 29'!D143+'Jogador 30'!D143+'Jogador 31'!D143+'Jogador 32'!D143+'Jogador 33'!D143+'Jogador 34'!D143+'Jogador 35'!D143+'Jogador 36'!D143+'Jogador 37'!D143+'Jogador 38'!D143+'Jogador 39'!D143+'Jogador 40'!D143+'Jogador 41'!D143+'Jogador 42'!D143+'Jogador 43'!D143+'Jogador 44'!D143+'Jogador 45'!D143+'Jogador 46'!D143+'Jogador 47'!D143+'Jogador 48'!D143+'Jogador 49'!D143+'Jogador 50'!D143+'Jogador 51'!D143+'Jogador 52'!D143+'Jogador 53'!D143+'Jogador 54'!D143+'Jogador 55'!D143+'Jogador 56'!D143+'Jogador 57'!D143+'Jogador 58'!D143+'Jogador 59'!D143+'Jogador 60'!D143+'Jogador 61'!D143+'Jogador 62'!D143+'Jogador 63'!D143+'Jogador 64'!D143</f>
        <v>0</v>
      </c>
      <c r="E143" s="4">
        <f>'Jogador 1'!E143+'Jogador 2'!E143+'Jogador 3'!E143+'Jogador 4'!E143+'Jogador 5'!E143+'Jogador 6'!E143+'Jogador 7'!E143+'Jogador 8'!E143+'Jogador 9'!E143+'Jogador 10'!E143+'Jogador 11'!E143+'Jogador 12'!E143+'Jogador 13'!E143+'Jogador 14'!E143+'Jogador 15'!E143+'Jogador 16'!E143+'Jogador 17'!E143+'Jogador 18'!E143+'Jogador 19'!E143+'Jogador 20'!E143+'Jogador 21'!E143+'Jogador 22'!E143+'Jogador 23'!E143+'Jogador 24'!E143+'Jogador 25'!E143+'Jogador 26'!E143+'Jogador 27'!E143+'Jogador 28'!E143+'Jogador 29'!E143+'Jogador 30'!E143+'Jogador 31'!E143+'Jogador 32'!E143+'Jogador 33'!E143+'Jogador 34'!E143+'Jogador 35'!E143+'Jogador 36'!E143+'Jogador 37'!E143+'Jogador 38'!E143+'Jogador 39'!E143+'Jogador 40'!E143+'Jogador 41'!E143+'Jogador 42'!E143+'Jogador 43'!E143+'Jogador 44'!E143+'Jogador 45'!E143+'Jogador 46'!E143+'Jogador 47'!E143+'Jogador 48'!E143+'Jogador 49'!E143+'Jogador 50'!E143+'Jogador 51'!E143+'Jogador 52'!E143+'Jogador 53'!E143+'Jogador 54'!E143+'Jogador 55'!E143+'Jogador 56'!E143+'Jogador 57'!E143+'Jogador 58'!E143+'Jogador 59'!E143+'Jogador 60'!E143+'Jogador 61'!E143+'Jogador 62'!E143+'Jogador 63'!E143+'Jogador 64'!E143</f>
        <v>0</v>
      </c>
      <c r="F143" s="9">
        <f t="shared" si="28"/>
        <v>0</v>
      </c>
      <c r="G143" s="4">
        <f>'Jogador 1'!G143+'Jogador 2'!G143+'Jogador 3'!G143+'Jogador 4'!G143+'Jogador 5'!G143+'Jogador 6'!G143+'Jogador 7'!G143+'Jogador 8'!G143+'Jogador 9'!G143+'Jogador 10'!G143+'Jogador 11'!G143+'Jogador 12'!G143+'Jogador 13'!G143+'Jogador 14'!G143+'Jogador 15'!G143+'Jogador 16'!G143+'Jogador 17'!G143+'Jogador 18'!G143+'Jogador 19'!G143+'Jogador 20'!G143+'Jogador 21'!G143+'Jogador 22'!G143+'Jogador 23'!G143+'Jogador 24'!G143+'Jogador 25'!G143+'Jogador 26'!G143+'Jogador 27'!G143+'Jogador 28'!G143+'Jogador 29'!G143+'Jogador 30'!G143+'Jogador 31'!G143+'Jogador 32'!G143+'Jogador 33'!G143+'Jogador 34'!G143+'Jogador 35'!G143+'Jogador 36'!G143+'Jogador 37'!G143+'Jogador 38'!G143+'Jogador 39'!G143+'Jogador 40'!G143+'Jogador 41'!G143+'Jogador 42'!G143+'Jogador 43'!G143+'Jogador 44'!G143+'Jogador 45'!G143+'Jogador 46'!G143+'Jogador 47'!G143+'Jogador 48'!G143+'Jogador 49'!G143+'Jogador 50'!G143+'Jogador 51'!G143+'Jogador 52'!G143+'Jogador 53'!G143+'Jogador 54'!G143+'Jogador 55'!G143+'Jogador 56'!G143+'Jogador 57'!G143+'Jogador 58'!G143+'Jogador 59'!G143+'Jogador 60'!G143+'Jogador 61'!G143+'Jogador 62'!G143+'Jogador 63'!G143+'Jogador 64'!G143</f>
        <v>0</v>
      </c>
      <c r="H143" s="9">
        <f t="shared" si="29"/>
        <v>0</v>
      </c>
      <c r="I143" s="4">
        <f>'Jogador 1'!I143+'Jogador 2'!I143+'Jogador 3'!I143+'Jogador 4'!I143+'Jogador 5'!I143+'Jogador 6'!I143+'Jogador 7'!I143+'Jogador 8'!I143+'Jogador 9'!I143+'Jogador 10'!I143+'Jogador 11'!I143+'Jogador 12'!I143+'Jogador 13'!I143+'Jogador 14'!I143+'Jogador 15'!I143+'Jogador 16'!I143+'Jogador 17'!I143+'Jogador 18'!I143+'Jogador 19'!I143+'Jogador 20'!I143+'Jogador 21'!I143+'Jogador 22'!I143+'Jogador 23'!I143+'Jogador 24'!I143+'Jogador 25'!I143+'Jogador 26'!I143+'Jogador 27'!I143+'Jogador 28'!I143+'Jogador 29'!I143+'Jogador 30'!I143+'Jogador 31'!I143+'Jogador 32'!I143+'Jogador 33'!I143+'Jogador 34'!I143+'Jogador 35'!I143+'Jogador 36'!I143+'Jogador 37'!I143+'Jogador 38'!I143+'Jogador 39'!I143+'Jogador 40'!I143+'Jogador 41'!I143+'Jogador 42'!I143+'Jogador 43'!I143+'Jogador 44'!I143+'Jogador 45'!I143+'Jogador 46'!I143+'Jogador 47'!I143+'Jogador 48'!I143+'Jogador 49'!I143+'Jogador 50'!I143+'Jogador 51'!I143+'Jogador 52'!I143+'Jogador 53'!I143+'Jogador 54'!I143+'Jogador 55'!I143+'Jogador 56'!I143+'Jogador 57'!I143+'Jogador 58'!I143+'Jogador 59'!I143+'Jogador 60'!I143+'Jogador 61'!I143+'Jogador 62'!I143+'Jogador 63'!I143+'Jogador 64'!I143</f>
        <v>0</v>
      </c>
      <c r="J143" s="9">
        <f t="shared" si="30"/>
        <v>0</v>
      </c>
      <c r="K143" s="4">
        <f>'Jogador 1'!K143+'Jogador 2'!K143+'Jogador 3'!K143+'Jogador 4'!K143+'Jogador 5'!K143+'Jogador 6'!K143+'Jogador 7'!K143+'Jogador 8'!K143+'Jogador 9'!K143+'Jogador 10'!K143+'Jogador 11'!K143+'Jogador 12'!K143+'Jogador 13'!K143+'Jogador 14'!K143+'Jogador 15'!K143+'Jogador 16'!K143+'Jogador 17'!K143+'Jogador 18'!K143+'Jogador 19'!K143+'Jogador 20'!K143+'Jogador 21'!K143+'Jogador 22'!K143+'Jogador 23'!K143+'Jogador 24'!K143+'Jogador 25'!K143+'Jogador 26'!K143+'Jogador 27'!K143+'Jogador 28'!K143+'Jogador 29'!K143+'Jogador 30'!K143+'Jogador 31'!K143+'Jogador 32'!K143+'Jogador 33'!K143+'Jogador 34'!K143+'Jogador 35'!K143+'Jogador 36'!K143+'Jogador 37'!K143+'Jogador 38'!K143+'Jogador 39'!K143+'Jogador 40'!K143+'Jogador 41'!K143+'Jogador 42'!K143+'Jogador 43'!K143+'Jogador 44'!K143+'Jogador 45'!K143+'Jogador 46'!K143+'Jogador 47'!K143+'Jogador 48'!K143+'Jogador 49'!K143+'Jogador 50'!K143+'Jogador 51'!K143+'Jogador 52'!K143+'Jogador 53'!K143+'Jogador 54'!K143+'Jogador 55'!K143+'Jogador 56'!K143+'Jogador 57'!K143+'Jogador 58'!K143+'Jogador 59'!K143+'Jogador 60'!K143+'Jogador 61'!K143+'Jogador 62'!K143+'Jogador 63'!K143+'Jogador 64'!K143</f>
        <v>0</v>
      </c>
      <c r="L143" s="9">
        <f t="shared" si="31"/>
        <v>0</v>
      </c>
      <c r="M143" s="4">
        <f>'Jogador 1'!M143+'Jogador 2'!M143+'Jogador 3'!M143+'Jogador 4'!M143+'Jogador 5'!M143+'Jogador 6'!M143+'Jogador 7'!M143+'Jogador 8'!M143+'Jogador 9'!M143+'Jogador 10'!M143+'Jogador 11'!M143+'Jogador 12'!M143+'Jogador 13'!M143+'Jogador 14'!M143+'Jogador 15'!M143+'Jogador 16'!M143+'Jogador 17'!M143+'Jogador 18'!M143+'Jogador 19'!M143+'Jogador 20'!M143+'Jogador 21'!M143+'Jogador 22'!M143+'Jogador 23'!M143+'Jogador 24'!M143+'Jogador 25'!M143+'Jogador 26'!M143+'Jogador 27'!M143+'Jogador 28'!M143+'Jogador 29'!M143+'Jogador 30'!M143+'Jogador 31'!M143+'Jogador 32'!M143+'Jogador 33'!M143+'Jogador 34'!M143+'Jogador 35'!M143+'Jogador 36'!M143+'Jogador 37'!M143+'Jogador 38'!M143+'Jogador 39'!M143+'Jogador 40'!M143+'Jogador 41'!M143+'Jogador 42'!M143+'Jogador 43'!M143+'Jogador 44'!M143+'Jogador 45'!M143+'Jogador 46'!M143+'Jogador 47'!M143+'Jogador 48'!M143+'Jogador 49'!M143+'Jogador 50'!M143+'Jogador 51'!M143+'Jogador 52'!M143+'Jogador 53'!M143+'Jogador 54'!M143+'Jogador 55'!M143+'Jogador 56'!M143+'Jogador 57'!M143+'Jogador 58'!M143+'Jogador 59'!M143+'Jogador 60'!M143+'Jogador 61'!M143+'Jogador 62'!M143+'Jogador 63'!M143+'Jogador 64'!M143</f>
        <v>0</v>
      </c>
      <c r="N143" s="9">
        <f t="shared" si="32"/>
        <v>0</v>
      </c>
      <c r="O143" s="4">
        <f>'Jogador 1'!O143+'Jogador 2'!O143+'Jogador 3'!O143+'Jogador 4'!O143+'Jogador 5'!O143+'Jogador 6'!O143+'Jogador 7'!O143+'Jogador 8'!O143+'Jogador 9'!O143+'Jogador 10'!O143+'Jogador 11'!O143+'Jogador 12'!O143+'Jogador 13'!O143+'Jogador 14'!O143+'Jogador 15'!O143+'Jogador 16'!O143+'Jogador 17'!O143+'Jogador 18'!O143+'Jogador 19'!O143+'Jogador 20'!O143+'Jogador 21'!O143+'Jogador 22'!O143+'Jogador 23'!O143+'Jogador 24'!O143+'Jogador 25'!O143+'Jogador 26'!O143+'Jogador 27'!O143+'Jogador 28'!O143+'Jogador 29'!O143+'Jogador 30'!O143+'Jogador 31'!O143+'Jogador 32'!O143+'Jogador 33'!O143+'Jogador 34'!O143+'Jogador 35'!O143+'Jogador 36'!O143+'Jogador 37'!O143+'Jogador 38'!O143+'Jogador 39'!O143+'Jogador 40'!O143+'Jogador 41'!O143+'Jogador 42'!O143+'Jogador 43'!O143+'Jogador 44'!O143+'Jogador 45'!O143+'Jogador 46'!O143+'Jogador 47'!O143+'Jogador 48'!O143+'Jogador 49'!O143+'Jogador 50'!O143+'Jogador 51'!O143+'Jogador 52'!O143+'Jogador 53'!O143+'Jogador 54'!O143+'Jogador 55'!O143+'Jogador 56'!O143+'Jogador 57'!O143+'Jogador 58'!O143+'Jogador 59'!O143+'Jogador 60'!O143+'Jogador 61'!O143+'Jogador 62'!O143+'Jogador 63'!O143+'Jogador 64'!O143</f>
        <v>0</v>
      </c>
      <c r="P143" s="9">
        <f t="shared" si="33"/>
        <v>0</v>
      </c>
      <c r="Q143" s="4">
        <f>'Jogador 1'!Q143+'Jogador 2'!Q143+'Jogador 3'!Q143+'Jogador 4'!Q143+'Jogador 5'!Q143+'Jogador 6'!Q143+'Jogador 7'!Q143+'Jogador 8'!Q143+'Jogador 9'!Q143+'Jogador 10'!Q143+'Jogador 11'!Q143+'Jogador 12'!Q143+'Jogador 13'!Q143+'Jogador 14'!Q143+'Jogador 15'!Q143+'Jogador 16'!Q143+'Jogador 17'!Q143+'Jogador 18'!Q143+'Jogador 19'!Q143+'Jogador 20'!Q143+'Jogador 21'!Q143+'Jogador 22'!Q143+'Jogador 23'!Q143+'Jogador 24'!Q143+'Jogador 25'!Q143+'Jogador 26'!Q143+'Jogador 27'!Q143+'Jogador 28'!Q143+'Jogador 29'!Q143+'Jogador 30'!Q143+'Jogador 31'!Q143+'Jogador 32'!Q143+'Jogador 33'!Q143+'Jogador 34'!Q143+'Jogador 35'!Q143+'Jogador 36'!Q143+'Jogador 37'!Q143+'Jogador 38'!Q143+'Jogador 39'!Q143+'Jogador 40'!Q143+'Jogador 41'!Q143+'Jogador 42'!Q143+'Jogador 43'!Q143+'Jogador 44'!Q143+'Jogador 45'!Q143+'Jogador 46'!Q143+'Jogador 47'!Q143+'Jogador 48'!Q143+'Jogador 49'!Q143+'Jogador 50'!Q143+'Jogador 51'!Q143+'Jogador 52'!Q143+'Jogador 53'!Q143+'Jogador 54'!Q143+'Jogador 55'!Q143+'Jogador 56'!Q143+'Jogador 57'!Q143+'Jogador 58'!Q143+'Jogador 59'!Q143+'Jogador 60'!Q143+'Jogador 61'!Q143+'Jogador 62'!Q143+'Jogador 63'!Q143+'Jogador 64'!Q143</f>
        <v>0</v>
      </c>
      <c r="R143" s="4">
        <f>'Jogador 1'!R143+'Jogador 2'!R143+'Jogador 3'!R143+'Jogador 4'!R143+'Jogador 5'!R143+'Jogador 6'!R143+'Jogador 7'!R143+'Jogador 8'!R143+'Jogador 9'!R143+'Jogador 10'!R143+'Jogador 11'!R143+'Jogador 12'!R143+'Jogador 13'!R143+'Jogador 14'!R143+'Jogador 15'!R143+'Jogador 16'!R143+'Jogador 17'!R143+'Jogador 18'!R143+'Jogador 19'!R143+'Jogador 20'!R143+'Jogador 21'!R143+'Jogador 22'!R143+'Jogador 23'!R143+'Jogador 24'!R143+'Jogador 25'!R143+'Jogador 26'!R143+'Jogador 27'!R143+'Jogador 28'!R143+'Jogador 29'!R143+'Jogador 30'!R143+'Jogador 31'!R143+'Jogador 32'!R143+'Jogador 33'!R143+'Jogador 34'!R143+'Jogador 35'!R143+'Jogador 36'!R143+'Jogador 37'!R143+'Jogador 38'!R143+'Jogador 39'!R143+'Jogador 40'!R143+'Jogador 41'!R143+'Jogador 42'!R143+'Jogador 43'!R143+'Jogador 44'!R143+'Jogador 45'!R143+'Jogador 46'!R143+'Jogador 47'!R143+'Jogador 48'!R143+'Jogador 49'!R143+'Jogador 50'!R143+'Jogador 51'!R143+'Jogador 52'!R143+'Jogador 53'!R143+'Jogador 54'!R143+'Jogador 55'!R143+'Jogador 56'!R143+'Jogador 57'!R143+'Jogador 58'!R143+'Jogador 59'!R143+'Jogador 60'!R143+'Jogador 61'!R143+'Jogador 62'!R143+'Jogador 63'!R143+'Jogador 64'!R143</f>
        <v>0</v>
      </c>
      <c r="S143" s="4">
        <f>'Jogador 1'!S143+'Jogador 2'!S143+'Jogador 3'!S143+'Jogador 4'!S143+'Jogador 5'!S143+'Jogador 6'!S143+'Jogador 7'!S143+'Jogador 8'!S143+'Jogador 9'!S143+'Jogador 10'!S143+'Jogador 11'!S143+'Jogador 12'!S143+'Jogador 13'!S143+'Jogador 14'!S143+'Jogador 15'!S143+'Jogador 16'!S143+'Jogador 17'!S143+'Jogador 18'!S143+'Jogador 19'!S143+'Jogador 20'!S143+'Jogador 21'!S143+'Jogador 22'!S143+'Jogador 23'!S143+'Jogador 24'!S143+'Jogador 25'!S143+'Jogador 26'!S143+'Jogador 27'!S143+'Jogador 28'!S143+'Jogador 29'!S143+'Jogador 30'!S143+'Jogador 31'!S143+'Jogador 32'!S143+'Jogador 33'!S143+'Jogador 34'!S143+'Jogador 35'!S143+'Jogador 36'!S143+'Jogador 37'!S143+'Jogador 38'!S143+'Jogador 39'!S143+'Jogador 40'!S143+'Jogador 41'!S143+'Jogador 42'!S143+'Jogador 43'!S143+'Jogador 44'!S143+'Jogador 45'!S143+'Jogador 46'!S143+'Jogador 47'!S143+'Jogador 48'!S143+'Jogador 49'!S143+'Jogador 50'!S143+'Jogador 51'!S143+'Jogador 52'!S143+'Jogador 53'!S143+'Jogador 54'!S143+'Jogador 55'!S143+'Jogador 56'!S143+'Jogador 57'!S143+'Jogador 58'!S143+'Jogador 59'!S143+'Jogador 60'!S143+'Jogador 61'!S143+'Jogador 62'!S143+'Jogador 63'!S143+'Jogador 64'!S143</f>
        <v>0</v>
      </c>
      <c r="T143" s="4">
        <f>'Jogador 1'!T143+'Jogador 2'!T143+'Jogador 3'!T143+'Jogador 4'!T143+'Jogador 5'!T143+'Jogador 6'!T143+'Jogador 7'!T143+'Jogador 8'!T143+'Jogador 9'!T143+'Jogador 10'!T143+'Jogador 11'!T143+'Jogador 12'!T143+'Jogador 13'!T143+'Jogador 14'!T143+'Jogador 15'!T143+'Jogador 16'!T143+'Jogador 17'!T143+'Jogador 18'!T143+'Jogador 19'!T143+'Jogador 20'!T143+'Jogador 21'!T143+'Jogador 22'!T143+'Jogador 23'!T143+'Jogador 24'!T143+'Jogador 25'!T143+'Jogador 26'!T143+'Jogador 27'!T143+'Jogador 28'!T143+'Jogador 29'!T143+'Jogador 30'!T143+'Jogador 31'!T143+'Jogador 32'!T143+'Jogador 33'!T143+'Jogador 34'!T143+'Jogador 35'!T143+'Jogador 36'!T143+'Jogador 37'!T143+'Jogador 38'!T143+'Jogador 39'!T143+'Jogador 40'!T143+'Jogador 41'!T143+'Jogador 42'!T143+'Jogador 43'!T143+'Jogador 44'!T143+'Jogador 45'!T143+'Jogador 46'!T143+'Jogador 47'!T143+'Jogador 48'!T143+'Jogador 49'!T143+'Jogador 50'!T143+'Jogador 51'!T143+'Jogador 52'!T143+'Jogador 53'!T143+'Jogador 54'!T143+'Jogador 55'!T143+'Jogador 56'!T143+'Jogador 57'!T143+'Jogador 58'!T143+'Jogador 59'!T143+'Jogador 60'!T143+'Jogador 61'!T143+'Jogador 62'!T143+'Jogador 63'!T143+'Jogador 64'!T143</f>
        <v>0</v>
      </c>
      <c r="U143" s="10">
        <f t="shared" si="34"/>
        <v>0</v>
      </c>
      <c r="V143" s="10">
        <f>IF(C143=0,0,(IF('Jogador 1'!C143=1,'Jogador 1'!$W$8,0)+IF('Jogador 2'!C143=1,'Jogador 2'!$W$8,0)+IF('Jogador 3'!C143=1,'Jogador 3'!$W$8,0)+IF('Jogador 4'!C143=1,'Jogador 4'!$W$8,0)+IF('Jogador 5'!C143=1,'Jogador 5'!$W$8,0)+IF('Jogador 6'!C143=1,'Jogador 6'!$W$8,0)+IF('Jogador 7'!C143=1,'Jogador 7'!$W$8,0)+IF('Jogador 8'!C143=1,'Jogador 8'!$W$8,0)+IF('Jogador 9'!C143=1,'Jogador 9'!$W$8,0)+IF('Jogador 10'!C143=1,'Jogador 10'!$W$8,0)+IF('Jogador 11'!C143=1,'Jogador 11'!$W$8,0)+IF('Jogador 12'!C143=1,'Jogador 12'!$W$8,0)+IF('Jogador 13'!C143=1,'Jogador 13'!$W$8,0)+IF('Jogador 14'!C143=1,'Jogador 14'!$W$8,0)+IF('Jogador 15'!C143=1,'Jogador 15'!$W$8,0)+IF('Jogador 16'!C143=1,'Jogador 16'!$W$8,0)+IF('Jogador 17'!C143=1,'Jogador 17'!$W$8,0)+IF('Jogador 18'!C143=1,'Jogador 18'!$W$8,0)+IF('Jogador 19'!C143=1,'Jogador 19'!$W$8,0)+IF('Jogador 20'!C143=1,'Jogador 20'!$W$8,0)+IF('Jogador 21'!C143=1,'Jogador 21'!$W$8,0)+IF('Jogador 22'!C143=1,'Jogador 22'!$W$8,0)+IF('Jogador 23'!C143=1,'Jogador 23'!$W$8,0)+IF('Jogador 24'!C143=1,'Jogador 24'!$W$8,0)+IF('Jogador 25'!C143=1,'Jogador 25'!$W$8,0)+IF('Jogador 26'!C143=1,'Jogador 26'!$W$8,0)+IF('Jogador 27'!C143=1,'Jogador 27'!$W$8,0)+IF('Jogador 28'!C143=1,'Jogador 28'!$W$8,0)+IF('Jogador 29'!C143=1,'Jogador 29'!$W$8,0)+IF('Jogador 30'!C143=1,'Jogador 30'!$W$8,0)+IF('Jogador 31'!C143=1,'Jogador 31'!$W$8,0)+IF('Jogador 32'!C143=1,'Jogador 32'!$W$8,0)+IF('Jogador 33'!C143=1,'Jogador 33'!$W$8,0)+IF('Jogador 34'!C143=1,'Jogador 34'!$W$8,0)+IF('Jogador 35'!C143=1,'Jogador 35'!$W$8,0) +IF('Jogador 36'!C143=1,'Jogador 36'!$W$8,0)+IF('Jogador 37'!C143=1,'Jogador 37'!$W$8,0)+IF('Jogador 38'!C143=1,'Jogador 38'!$W$8,0)+IF('Jogador 39'!C143=1,'Jogador 39'!$W$8,0)+IF('Jogador 40'!C143=1,'Jogador 40'!$W$8,0)+IF('Jogador 41'!C143=1,'Jogador 41'!$W$8,0)+IF('Jogador 42'!C143=1,'Jogador 42'!$W$8,0)+IF('Jogador 43'!C143=1,'Jogador 43'!$W$8,0)+IF('Jogador 44'!C143=1,'Jogador 44'!$W$8,0)+IF('Jogador 45'!C143=1,'Jogador 45'!$W$8,0)+IF('Jogador 46'!C143=1,'Jogador 46'!$W$8,0)+IF('Jogador 47'!C143=1,'Jogador 47'!$W$8,0)+IF('Jogador 48'!C143=1,'Jogador 48'!$W$8,0)+IF('Jogador 49'!C143=1,'Jogador 49'!$W$8,0)+IF('Jogador 50'!C143=1,'Jogador 50'!$W$8,0)+IF('Jogador 51'!C143=1,'Jogador 51'!$W$8,0)+IF('Jogador 52'!C143=1,'Jogador 52'!$W$8,0)+IF('Jogador 53'!C143=1,'Jogador 53'!$W$8,0)+IF('Jogador 54'!C143=1,'Jogador 54'!$W$8,0)+IF('Jogador 55'!C143=1,'Jogador 55'!$W$8,0)+IF('Jogador 56'!C143=1,'Jogador 56'!$W$8,0)+IF('Jogador 57'!C143=1,'Jogador 57'!$W$8,0)+IF('Jogador 58'!C143=1,'Jogador 58'!$W$8,0)+IF('Jogador 59'!C143=1,'Jogador 59'!$W$8,0)+IF('Jogador 60'!C143=1,'Jogador 60'!$W$8,0)+IF('Jogador 61'!C143=1,'Jogador 61'!$W$8,0)+IF('Jogador 62'!C143=1,'Jogador 62'!$W$8,0)+IF('Jogador 63'!C143=1,'Jogador 63'!$W$8,0)+IF('Jogador 64'!C143=1,'Jogador 64'!$W$8,0))/C143)</f>
        <v>0</v>
      </c>
      <c r="X143" s="4" t="str">
        <f>_xlfn.CONCAT(IF('Jogador 1'!C143=1,_xlfn.CONCAT('Jogador 1'!$W$1,", "),""),IF('Jogador 2'!C143=1,_xlfn.CONCAT('Jogador 2'!$W$1,", "),""),IF('Jogador 3'!C143=1,_xlfn.CONCAT('Jogador 3'!$W$1,", "),""),IF('Jogador 4'!C143=1,_xlfn.CONCAT('Jogador 4'!$W$1,", "),""),IF('Jogador 5'!C143=1,_xlfn.CONCAT('Jogador 5'!$W$1,", "),""),IF('Jogador 6'!C143=1,_xlfn.CONCAT('Jogador 6'!$W$1,", "),""),IF('Jogador 7'!C143=1,_xlfn.CONCAT('Jogador 7'!$W$1,", "),""),IF('Jogador 8'!C143=1,_xlfn.CONCAT('Jogador 8'!$W$1,", "),""),IF('Jogador 9'!C143=1,_xlfn.CONCAT('Jogador 9'!$W$1,", "),""),IF('Jogador 10'!C143=1,_xlfn.CONCAT('Jogador 10'!$W$1,", "),""),IF('Jogador 11'!C143=1,_xlfn.CONCAT('Jogador 11'!$W$1,", "),""),IF('Jogador 12'!C143=1,_xlfn.CONCAT('Jogador 12'!$W$1,", "),""),IF('Jogador 13'!C143=1,_xlfn.CONCAT('Jogador 13'!$W$1,", "),""),IF('Jogador 14'!C143=1,_xlfn.CONCAT('Jogador 14'!$W$1,", "),""),IF('Jogador 15'!C143=1,_xlfn.CONCAT('Jogador 15'!$W$1,", "),""),IF('Jogador 16'!C143=1,_xlfn.CONCAT('Jogador 16'!$W$1,", "),""),IF('Jogador 17'!C143=1,_xlfn.CONCAT('Jogador 17'!$W$1,", "),""),IF('Jogador 18'!C143=1,_xlfn.CONCAT('Jogador 18'!$W$1,", "),""),IF('Jogador 19'!C143=1,_xlfn.CONCAT('Jogador 19'!$W$1,", "),""),IF('Jogador 20'!C143=1,_xlfn.CONCAT('Jogador 20'!$W$1,", "),""),IF('Jogador 21'!C143=1,_xlfn.CONCAT('Jogador 21'!$W$1,", "),""),IF('Jogador 22'!C143=1,_xlfn.CONCAT('Jogador 22'!$W$1,", "),""),IF('Jogador 23'!C143=1,_xlfn.CONCAT('Jogador 23'!$W$1,", "),""),IF('Jogador 24'!C143=1,_xlfn.CONCAT('Jogador 24'!$W$1,", "),""),IF('Jogador 25'!C143=1,_xlfn.CONCAT('Jogador 25'!$W$1,", "),""),IF('Jogador 26'!C143=1,_xlfn.CONCAT('Jogador 26'!$W$1,", "),""),IF('Jogador 27'!C143=1,_xlfn.CONCAT('Jogador 27'!$W$1,", "),""),IF('Jogador 28'!C143=1,_xlfn.CONCAT('Jogador 28'!$W$1,", "),""),IF('Jogador 29'!C143=1,_xlfn.CONCAT('Jogador 29'!$W$1,", "),""),IF('Jogador 30'!C143=1,_xlfn.CONCAT('Jogador 30'!$W$1,", "),""),IF('Jogador 31'!C143=1,_xlfn.CONCAT('Jogador 31'!$W$1,", "),""),IF('Jogador 32'!C143=1,_xlfn.CONCAT('Jogador 32'!$W$1,", "),""),IF('Jogador 33'!C143=1,_xlfn.CONCAT('Jogador 33'!$W$1,", "),""),IF('Jogador 34'!C143=1,_xlfn.CONCAT('Jogador 34'!$W$1,", "),""),IF('Jogador 35'!C143=1,_xlfn.CONCAT('Jogador 35'!$W$1,", "),""),IF('Jogador 36'!C143=1,_xlfn.CONCAT('Jogador 36'!$W$1,", "),""),IF('Jogador 37'!C143=1,_xlfn.CONCAT('Jogador 37'!$W$1,", "),""),IF('Jogador 38'!C143=1,_xlfn.CONCAT('Jogador 38'!$W$1,", "),""),IF('Jogador 39'!C143=1,_xlfn.CONCAT('Jogador 39'!$W$1,", "),""),IF('Jogador 40'!C143=1,_xlfn.CONCAT('Jogador 40'!$W$1,", "),""),IF('Jogador 41'!C143=1,_xlfn.CONCAT('Jogador 41'!$W$1,", "),""),IF('Jogador 42'!C143=1,_xlfn.CONCAT('Jogador 42'!$W$1,", "),""),IF('Jogador 43'!C143=1,_xlfn.CONCAT('Jogador 43'!$W$1,", "),""),IF('Jogador 44'!C143=1,_xlfn.CONCAT('Jogador 44'!$W$1,", "),""),IF('Jogador 45'!C143=1,_xlfn.CONCAT('Jogador 45'!$W$1,", "),""),IF('Jogador 46'!C143=1,_xlfn.CONCAT('Jogador 46'!$W$1,", "),""),IF('Jogador 47'!C143=1,_xlfn.CONCAT('Jogador 47'!$W$1,", "),""),IF('Jogador 48'!C143=1,_xlfn.CONCAT('Jogador 48'!$W$1,", "),""),IF('Jogador 49'!C143=1,_xlfn.CONCAT('Jogador 49'!$W$1,", "),""),IF('Jogador 50'!C143=1,_xlfn.CONCAT('Jogador 50'!$W$1,", "),""),IF('Jogador 51'!C143=1,_xlfn.CONCAT('Jogador 51'!$W$1,", "),""),IF('Jogador 52'!C143=1,_xlfn.CONCAT('Jogador 52'!$W$1,", "),""),IF('Jogador 53'!C143=1,_xlfn.CONCAT('Jogador 53'!$W$1,", "),""),IF('Jogador 54'!C143=1,_xlfn.CONCAT('Jogador 54'!$W$1,", "),""),IF('Jogador 55'!C143=1,_xlfn.CONCAT('Jogador 55'!$W$1,", "),""),IF('Jogador 56'!C143=1,_xlfn.CONCAT('Jogador 56'!$W$1,", "),""),IF('Jogador 57'!C143=1,_xlfn.CONCAT('Jogador 57'!$W$1,", "),""),IF('Jogador 58'!C143=1,_xlfn.CONCAT('Jogador 58'!$W$1,", "),""),IF('Jogador 59'!C143=1,_xlfn.CONCAT('Jogador 59'!$W$1,", "),""),IF('Jogador 60'!C143=1,_xlfn.CONCAT('Jogador 60'!$W$1,", "),""),IF('Jogador 61'!C143=1,_xlfn.CONCAT('Jogador 61'!$W$1,", "),""),IF('Jogador 62'!C143=1,_xlfn.CONCAT('Jogador 62'!$W$1,", "),""),IF('Jogador 63'!C143=1,_xlfn.CONCAT('Jogador 63'!$W$1,", "),""),IF('Jogador 64'!C143=1,_xlfn.CONCAT('Jogador 64'!$W$1,", "),""))</f>
        <v/>
      </c>
      <c r="Y143" s="4" t="str">
        <f>_xlfn.CONCAT(IF('Jogador 1'!D143=1,_xlfn.CONCAT('Jogador 1'!$W$1,", "),""),IF('Jogador 2'!D143=1,_xlfn.CONCAT('Jogador 2'!$W$1,", "),""),IF('Jogador 3'!D143=1,_xlfn.CONCAT('Jogador 3'!$W$1,", "),""),IF('Jogador 4'!D143=1,_xlfn.CONCAT('Jogador 4'!$W$1,", "),""),IF('Jogador 5'!D143=1,_xlfn.CONCAT('Jogador 5'!$W$1,", "),""),IF('Jogador 6'!D143=1,_xlfn.CONCAT('Jogador 6'!$W$1,", "),""),IF('Jogador 7'!D143=1,_xlfn.CONCAT('Jogador 7'!$W$1,", "),""),IF('Jogador 8'!D143=1,_xlfn.CONCAT('Jogador 8'!$W$1,", "),""),IF('Jogador 9'!D143=1,_xlfn.CONCAT('Jogador 9'!$W$1,", "),""),IF('Jogador 10'!D143=1,_xlfn.CONCAT('Jogador 10'!$W$1,", "),""),IF('Jogador 11'!D143=1,_xlfn.CONCAT('Jogador 11'!$W$1,", "),""),IF('Jogador 12'!D143=1,_xlfn.CONCAT('Jogador 12'!$W$1,", "),""),IF('Jogador 13'!D143=1,_xlfn.CONCAT('Jogador 13'!$W$1,", "),""),IF('Jogador 14'!D143=1,_xlfn.CONCAT('Jogador 14'!$W$1,", "),""),IF('Jogador 15'!D143=1,_xlfn.CONCAT('Jogador 15'!$W$1,", "),""),IF('Jogador 16'!D143=1,_xlfn.CONCAT('Jogador 16'!$W$1,", "),""),IF('Jogador 17'!D143=1,_xlfn.CONCAT('Jogador 17'!$W$1,", "),""),IF('Jogador 18'!D143=1,_xlfn.CONCAT('Jogador 18'!$W$1,", "),""),IF('Jogador 19'!D143=1,_xlfn.CONCAT('Jogador 19'!$W$1,", "),""),IF('Jogador 20'!D143=1,_xlfn.CONCAT('Jogador 20'!$W$1,", "),""),IF('Jogador 21'!D143=1,_xlfn.CONCAT('Jogador 21'!$W$1,", "),""),IF('Jogador 22'!D143=1,_xlfn.CONCAT('Jogador 22'!$W$1,", "),""),IF('Jogador 23'!D143=1,_xlfn.CONCAT('Jogador 23'!$W$1,", "),""),IF('Jogador 24'!D143=1,_xlfn.CONCAT('Jogador 24'!$W$1,", "),""),IF('Jogador 25'!D143=1,_xlfn.CONCAT('Jogador 25'!$W$1,", "),""),IF('Jogador 26'!D143=1,_xlfn.CONCAT('Jogador 26'!$W$1,", "),""),IF('Jogador 27'!D143=1,_xlfn.CONCAT('Jogador 27'!$W$1,", "),""),IF('Jogador 28'!D143=1,_xlfn.CONCAT('Jogador 28'!$W$1,", "),""),IF('Jogador 29'!D143=1,_xlfn.CONCAT('Jogador 29'!$W$1,", "),""),IF('Jogador 30'!D143=1,_xlfn.CONCAT('Jogador 30'!$W$1,", "),""),IF('Jogador 31'!D143=1,_xlfn.CONCAT('Jogador 31'!$W$1,", "),""),IF('Jogador 32'!D143=1,_xlfn.CONCAT('Jogador 32'!$W$1,", "),""),IF('Jogador 33'!D143=1,_xlfn.CONCAT('Jogador 33'!$W$1,", "),""),IF('Jogador 34'!D143=1,_xlfn.CONCAT('Jogador 34'!$W$1,", "),""),IF('Jogador 35'!D143=1,_xlfn.CONCAT('Jogador 35'!$W$1,", "),""),IF('Jogador 36'!D143=1,_xlfn.CONCAT('Jogador 36'!$W$1,", "),""),IF('Jogador 37'!D143=1,_xlfn.CONCAT('Jogador 37'!$W$1,", "),""),IF('Jogador 38'!D143=1,_xlfn.CONCAT('Jogador 38'!$W$1,", "),""),IF('Jogador 39'!D143=1,_xlfn.CONCAT('Jogador 39'!$W$1,", "),""),IF('Jogador 40'!D143=1,_xlfn.CONCAT('Jogador 40'!$W$1,", "),""),IF('Jogador 41'!D143=1,_xlfn.CONCAT('Jogador 41'!$W$1,", "),""),IF('Jogador 42'!D143=1,_xlfn.CONCAT('Jogador 42'!$W$1,", "),""),IF('Jogador 43'!D143=1,_xlfn.CONCAT('Jogador 43'!$W$1,", "),""),IF('Jogador 44'!D143=1,_xlfn.CONCAT('Jogador 44'!$W$1,", "),""),IF('Jogador 45'!D143=1,_xlfn.CONCAT('Jogador 45'!$W$1,", "),""),IF('Jogador 46'!D143=1,_xlfn.CONCAT('Jogador 46'!$W$1,", "),""),IF('Jogador 47'!D143=1,_xlfn.CONCAT('Jogador 47'!$W$1,", "),""),IF('Jogador 48'!D143=1,_xlfn.CONCAT('Jogador 48'!$W$1,", "),""),IF('Jogador 49'!D143=1,_xlfn.CONCAT('Jogador 49'!$W$1,", "),""),IF('Jogador 50'!D143=1,_xlfn.CONCAT('Jogador 50'!$W$1,", "),""),IF('Jogador 51'!D143=1,_xlfn.CONCAT('Jogador 51'!$W$1,", "),""),IF('Jogador 52'!D143=1,_xlfn.CONCAT('Jogador 52'!$W$1,", "),""),IF('Jogador 53'!D143=1,_xlfn.CONCAT('Jogador 53'!$W$1,", "),""),IF('Jogador 54'!D143=1,_xlfn.CONCAT('Jogador 54'!$W$1,", "),""),IF('Jogador 55'!D143=1,_xlfn.CONCAT('Jogador 55'!$W$1,", "),""),IF('Jogador 56'!D143=1,_xlfn.CONCAT('Jogador 56'!$W$1,", "),""),IF('Jogador 57'!D143=1,_xlfn.CONCAT('Jogador 57'!$W$1,", "),""),IF('Jogador 58'!D143=1,_xlfn.CONCAT('Jogador 58'!$W$1,", "),""),IF('Jogador 59'!D143=1,_xlfn.CONCAT('Jogador 59'!$W$1,", "),""),IF('Jogador 60'!D143=1,_xlfn.CONCAT('Jogador 60'!$W$1,", "),""),IF('Jogador 61'!D143=1,_xlfn.CONCAT('Jogador 61'!$W$1,", "),""),IF('Jogador 62'!D143=1,_xlfn.CONCAT('Jogador 62'!$W$1,", "),""),IF('Jogador 63'!D143=1,_xlfn.CONCAT('Jogador 63'!$W$1,", "),""),IF('Jogador 64'!D143=1,_xlfn.CONCAT('Jogador 64'!$W$1,", "),""))</f>
        <v/>
      </c>
    </row>
    <row r="144" spans="1:25" x14ac:dyDescent="0.3">
      <c r="A144" s="4" t="s">
        <v>2</v>
      </c>
      <c r="B144" s="4">
        <f>'Jogador 1'!B144+'Jogador 2'!B144+'Jogador 3'!B144+'Jogador 4'!B144+'Jogador 5'!B144+'Jogador 6'!B144+'Jogador 7'!B144+'Jogador 8'!B144+'Jogador 9'!B144+'Jogador 10'!B144+'Jogador 11'!B144+'Jogador 12'!B144+'Jogador 13'!B144+'Jogador 14'!B144+'Jogador 15'!B144+'Jogador 16'!B144+'Jogador 17'!B144+'Jogador 18'!B144+'Jogador 19'!B144+'Jogador 20'!B144+'Jogador 21'!B144+'Jogador 22'!B144+'Jogador 23'!B144+'Jogador 24'!B144+'Jogador 25'!B144+'Jogador 26'!B144+'Jogador 27'!B144+'Jogador 28'!B144+'Jogador 29'!B144+'Jogador 30'!B144+'Jogador 31'!B144+'Jogador 32'!B144+'Jogador 33'!B144+'Jogador 34'!B144+'Jogador 35'!B144+'Jogador 36'!B144+'Jogador 37'!B144+'Jogador 38'!B144+'Jogador 39'!B144+'Jogador 40'!B144+'Jogador 41'!B144+'Jogador 42'!B144+'Jogador 43'!B144+'Jogador 44'!B144+'Jogador 45'!B144+'Jogador 46'!B144+'Jogador 47'!B144+'Jogador 48'!B144+'Jogador 49'!B144+'Jogador 50'!B144+'Jogador 51'!B144+'Jogador 52'!B144+'Jogador 53'!B144+'Jogador 54'!B144+'Jogador 55'!B144+'Jogador 56'!B144+'Jogador 57'!B144+'Jogador 58'!B144+'Jogador 59'!B144+'Jogador 60'!B144+'Jogador 61'!B144+'Jogador 62'!B144+'Jogador 63'!B144+'Jogador 64'!B144</f>
        <v>0</v>
      </c>
      <c r="C144" s="4">
        <f>'Jogador 1'!C144+'Jogador 2'!C144+'Jogador 3'!C144+'Jogador 4'!C144+'Jogador 5'!C144+'Jogador 6'!C144+'Jogador 7'!C144+'Jogador 8'!C144+'Jogador 9'!C144+'Jogador 10'!C144+'Jogador 11'!C144+'Jogador 12'!C144+'Jogador 13'!C144+'Jogador 14'!C144+'Jogador 15'!C144+'Jogador 16'!C144+'Jogador 17'!C144+'Jogador 18'!C144+'Jogador 19'!C144+'Jogador 20'!C144+'Jogador 21'!C144+'Jogador 22'!C144+'Jogador 23'!C144+'Jogador 24'!C144+'Jogador 25'!C144+'Jogador 26'!C144+'Jogador 27'!C144+'Jogador 28'!C144+'Jogador 29'!C144+'Jogador 30'!C144+'Jogador 31'!C144+'Jogador 32'!C144+'Jogador 33'!C144+'Jogador 34'!C144+'Jogador 35'!C144+'Jogador 36'!C144+'Jogador 37'!C144+'Jogador 38'!C144+'Jogador 39'!C144+'Jogador 40'!C144+'Jogador 41'!C144+'Jogador 42'!C144+'Jogador 43'!C144+'Jogador 44'!C144+'Jogador 45'!C144+'Jogador 46'!C144+'Jogador 47'!C144+'Jogador 48'!C144+'Jogador 49'!C144+'Jogador 50'!C144+'Jogador 51'!C144+'Jogador 52'!C144+'Jogador 53'!C144+'Jogador 54'!C144+'Jogador 55'!C144+'Jogador 56'!C144+'Jogador 57'!C144+'Jogador 58'!C144+'Jogador 59'!C144+'Jogador 60'!C144+'Jogador 61'!C144+'Jogador 62'!C144+'Jogador 63'!C144+'Jogador 64'!C144</f>
        <v>0</v>
      </c>
      <c r="D144" s="4">
        <f>'Jogador 1'!D144+'Jogador 2'!D144+'Jogador 3'!D144+'Jogador 4'!D144+'Jogador 5'!D144+'Jogador 6'!D144+'Jogador 7'!D144+'Jogador 8'!D144+'Jogador 9'!D144+'Jogador 10'!D144+'Jogador 11'!D144+'Jogador 12'!D144+'Jogador 13'!D144+'Jogador 14'!D144+'Jogador 15'!D144+'Jogador 16'!D144+'Jogador 17'!D144+'Jogador 18'!D144+'Jogador 19'!D144+'Jogador 20'!D144+'Jogador 21'!D144+'Jogador 22'!D144+'Jogador 23'!D144+'Jogador 24'!D144+'Jogador 25'!D144+'Jogador 26'!D144+'Jogador 27'!D144+'Jogador 28'!D144+'Jogador 29'!D144+'Jogador 30'!D144+'Jogador 31'!D144+'Jogador 32'!D144+'Jogador 33'!D144+'Jogador 34'!D144+'Jogador 35'!D144+'Jogador 36'!D144+'Jogador 37'!D144+'Jogador 38'!D144+'Jogador 39'!D144+'Jogador 40'!D144+'Jogador 41'!D144+'Jogador 42'!D144+'Jogador 43'!D144+'Jogador 44'!D144+'Jogador 45'!D144+'Jogador 46'!D144+'Jogador 47'!D144+'Jogador 48'!D144+'Jogador 49'!D144+'Jogador 50'!D144+'Jogador 51'!D144+'Jogador 52'!D144+'Jogador 53'!D144+'Jogador 54'!D144+'Jogador 55'!D144+'Jogador 56'!D144+'Jogador 57'!D144+'Jogador 58'!D144+'Jogador 59'!D144+'Jogador 60'!D144+'Jogador 61'!D144+'Jogador 62'!D144+'Jogador 63'!D144+'Jogador 64'!D144</f>
        <v>0</v>
      </c>
      <c r="E144" s="4">
        <f>'Jogador 1'!E144+'Jogador 2'!E144+'Jogador 3'!E144+'Jogador 4'!E144+'Jogador 5'!E144+'Jogador 6'!E144+'Jogador 7'!E144+'Jogador 8'!E144+'Jogador 9'!E144+'Jogador 10'!E144+'Jogador 11'!E144+'Jogador 12'!E144+'Jogador 13'!E144+'Jogador 14'!E144+'Jogador 15'!E144+'Jogador 16'!E144+'Jogador 17'!E144+'Jogador 18'!E144+'Jogador 19'!E144+'Jogador 20'!E144+'Jogador 21'!E144+'Jogador 22'!E144+'Jogador 23'!E144+'Jogador 24'!E144+'Jogador 25'!E144+'Jogador 26'!E144+'Jogador 27'!E144+'Jogador 28'!E144+'Jogador 29'!E144+'Jogador 30'!E144+'Jogador 31'!E144+'Jogador 32'!E144+'Jogador 33'!E144+'Jogador 34'!E144+'Jogador 35'!E144+'Jogador 36'!E144+'Jogador 37'!E144+'Jogador 38'!E144+'Jogador 39'!E144+'Jogador 40'!E144+'Jogador 41'!E144+'Jogador 42'!E144+'Jogador 43'!E144+'Jogador 44'!E144+'Jogador 45'!E144+'Jogador 46'!E144+'Jogador 47'!E144+'Jogador 48'!E144+'Jogador 49'!E144+'Jogador 50'!E144+'Jogador 51'!E144+'Jogador 52'!E144+'Jogador 53'!E144+'Jogador 54'!E144+'Jogador 55'!E144+'Jogador 56'!E144+'Jogador 57'!E144+'Jogador 58'!E144+'Jogador 59'!E144+'Jogador 60'!E144+'Jogador 61'!E144+'Jogador 62'!E144+'Jogador 63'!E144+'Jogador 64'!E144</f>
        <v>0</v>
      </c>
      <c r="F144" s="9">
        <f t="shared" si="28"/>
        <v>0</v>
      </c>
      <c r="G144" s="4">
        <f>'Jogador 1'!G144+'Jogador 2'!G144+'Jogador 3'!G144+'Jogador 4'!G144+'Jogador 5'!G144+'Jogador 6'!G144+'Jogador 7'!G144+'Jogador 8'!G144+'Jogador 9'!G144+'Jogador 10'!G144+'Jogador 11'!G144+'Jogador 12'!G144+'Jogador 13'!G144+'Jogador 14'!G144+'Jogador 15'!G144+'Jogador 16'!G144+'Jogador 17'!G144+'Jogador 18'!G144+'Jogador 19'!G144+'Jogador 20'!G144+'Jogador 21'!G144+'Jogador 22'!G144+'Jogador 23'!G144+'Jogador 24'!G144+'Jogador 25'!G144+'Jogador 26'!G144+'Jogador 27'!G144+'Jogador 28'!G144+'Jogador 29'!G144+'Jogador 30'!G144+'Jogador 31'!G144+'Jogador 32'!G144+'Jogador 33'!G144+'Jogador 34'!G144+'Jogador 35'!G144+'Jogador 36'!G144+'Jogador 37'!G144+'Jogador 38'!G144+'Jogador 39'!G144+'Jogador 40'!G144+'Jogador 41'!G144+'Jogador 42'!G144+'Jogador 43'!G144+'Jogador 44'!G144+'Jogador 45'!G144+'Jogador 46'!G144+'Jogador 47'!G144+'Jogador 48'!G144+'Jogador 49'!G144+'Jogador 50'!G144+'Jogador 51'!G144+'Jogador 52'!G144+'Jogador 53'!G144+'Jogador 54'!G144+'Jogador 55'!G144+'Jogador 56'!G144+'Jogador 57'!G144+'Jogador 58'!G144+'Jogador 59'!G144+'Jogador 60'!G144+'Jogador 61'!G144+'Jogador 62'!G144+'Jogador 63'!G144+'Jogador 64'!G144</f>
        <v>0</v>
      </c>
      <c r="H144" s="9">
        <f t="shared" si="29"/>
        <v>0</v>
      </c>
      <c r="I144" s="4">
        <f>'Jogador 1'!I144+'Jogador 2'!I144+'Jogador 3'!I144+'Jogador 4'!I144+'Jogador 5'!I144+'Jogador 6'!I144+'Jogador 7'!I144+'Jogador 8'!I144+'Jogador 9'!I144+'Jogador 10'!I144+'Jogador 11'!I144+'Jogador 12'!I144+'Jogador 13'!I144+'Jogador 14'!I144+'Jogador 15'!I144+'Jogador 16'!I144+'Jogador 17'!I144+'Jogador 18'!I144+'Jogador 19'!I144+'Jogador 20'!I144+'Jogador 21'!I144+'Jogador 22'!I144+'Jogador 23'!I144+'Jogador 24'!I144+'Jogador 25'!I144+'Jogador 26'!I144+'Jogador 27'!I144+'Jogador 28'!I144+'Jogador 29'!I144+'Jogador 30'!I144+'Jogador 31'!I144+'Jogador 32'!I144+'Jogador 33'!I144+'Jogador 34'!I144+'Jogador 35'!I144+'Jogador 36'!I144+'Jogador 37'!I144+'Jogador 38'!I144+'Jogador 39'!I144+'Jogador 40'!I144+'Jogador 41'!I144+'Jogador 42'!I144+'Jogador 43'!I144+'Jogador 44'!I144+'Jogador 45'!I144+'Jogador 46'!I144+'Jogador 47'!I144+'Jogador 48'!I144+'Jogador 49'!I144+'Jogador 50'!I144+'Jogador 51'!I144+'Jogador 52'!I144+'Jogador 53'!I144+'Jogador 54'!I144+'Jogador 55'!I144+'Jogador 56'!I144+'Jogador 57'!I144+'Jogador 58'!I144+'Jogador 59'!I144+'Jogador 60'!I144+'Jogador 61'!I144+'Jogador 62'!I144+'Jogador 63'!I144+'Jogador 64'!I144</f>
        <v>0</v>
      </c>
      <c r="J144" s="9">
        <f t="shared" si="30"/>
        <v>0</v>
      </c>
      <c r="K144" s="4">
        <f>'Jogador 1'!K144+'Jogador 2'!K144+'Jogador 3'!K144+'Jogador 4'!K144+'Jogador 5'!K144+'Jogador 6'!K144+'Jogador 7'!K144+'Jogador 8'!K144+'Jogador 9'!K144+'Jogador 10'!K144+'Jogador 11'!K144+'Jogador 12'!K144+'Jogador 13'!K144+'Jogador 14'!K144+'Jogador 15'!K144+'Jogador 16'!K144+'Jogador 17'!K144+'Jogador 18'!K144+'Jogador 19'!K144+'Jogador 20'!K144+'Jogador 21'!K144+'Jogador 22'!K144+'Jogador 23'!K144+'Jogador 24'!K144+'Jogador 25'!K144+'Jogador 26'!K144+'Jogador 27'!K144+'Jogador 28'!K144+'Jogador 29'!K144+'Jogador 30'!K144+'Jogador 31'!K144+'Jogador 32'!K144+'Jogador 33'!K144+'Jogador 34'!K144+'Jogador 35'!K144+'Jogador 36'!K144+'Jogador 37'!K144+'Jogador 38'!K144+'Jogador 39'!K144+'Jogador 40'!K144+'Jogador 41'!K144+'Jogador 42'!K144+'Jogador 43'!K144+'Jogador 44'!K144+'Jogador 45'!K144+'Jogador 46'!K144+'Jogador 47'!K144+'Jogador 48'!K144+'Jogador 49'!K144+'Jogador 50'!K144+'Jogador 51'!K144+'Jogador 52'!K144+'Jogador 53'!K144+'Jogador 54'!K144+'Jogador 55'!K144+'Jogador 56'!K144+'Jogador 57'!K144+'Jogador 58'!K144+'Jogador 59'!K144+'Jogador 60'!K144+'Jogador 61'!K144+'Jogador 62'!K144+'Jogador 63'!K144+'Jogador 64'!K144</f>
        <v>0</v>
      </c>
      <c r="L144" s="9">
        <f t="shared" si="31"/>
        <v>0</v>
      </c>
      <c r="M144" s="4">
        <f>'Jogador 1'!M144+'Jogador 2'!M144+'Jogador 3'!M144+'Jogador 4'!M144+'Jogador 5'!M144+'Jogador 6'!M144+'Jogador 7'!M144+'Jogador 8'!M144+'Jogador 9'!M144+'Jogador 10'!M144+'Jogador 11'!M144+'Jogador 12'!M144+'Jogador 13'!M144+'Jogador 14'!M144+'Jogador 15'!M144+'Jogador 16'!M144+'Jogador 17'!M144+'Jogador 18'!M144+'Jogador 19'!M144+'Jogador 20'!M144+'Jogador 21'!M144+'Jogador 22'!M144+'Jogador 23'!M144+'Jogador 24'!M144+'Jogador 25'!M144+'Jogador 26'!M144+'Jogador 27'!M144+'Jogador 28'!M144+'Jogador 29'!M144+'Jogador 30'!M144+'Jogador 31'!M144+'Jogador 32'!M144+'Jogador 33'!M144+'Jogador 34'!M144+'Jogador 35'!M144+'Jogador 36'!M144+'Jogador 37'!M144+'Jogador 38'!M144+'Jogador 39'!M144+'Jogador 40'!M144+'Jogador 41'!M144+'Jogador 42'!M144+'Jogador 43'!M144+'Jogador 44'!M144+'Jogador 45'!M144+'Jogador 46'!M144+'Jogador 47'!M144+'Jogador 48'!M144+'Jogador 49'!M144+'Jogador 50'!M144+'Jogador 51'!M144+'Jogador 52'!M144+'Jogador 53'!M144+'Jogador 54'!M144+'Jogador 55'!M144+'Jogador 56'!M144+'Jogador 57'!M144+'Jogador 58'!M144+'Jogador 59'!M144+'Jogador 60'!M144+'Jogador 61'!M144+'Jogador 62'!M144+'Jogador 63'!M144+'Jogador 64'!M144</f>
        <v>0</v>
      </c>
      <c r="N144" s="9">
        <f t="shared" si="32"/>
        <v>0</v>
      </c>
      <c r="O144" s="4">
        <f>'Jogador 1'!O144+'Jogador 2'!O144+'Jogador 3'!O144+'Jogador 4'!O144+'Jogador 5'!O144+'Jogador 6'!O144+'Jogador 7'!O144+'Jogador 8'!O144+'Jogador 9'!O144+'Jogador 10'!O144+'Jogador 11'!O144+'Jogador 12'!O144+'Jogador 13'!O144+'Jogador 14'!O144+'Jogador 15'!O144+'Jogador 16'!O144+'Jogador 17'!O144+'Jogador 18'!O144+'Jogador 19'!O144+'Jogador 20'!O144+'Jogador 21'!O144+'Jogador 22'!O144+'Jogador 23'!O144+'Jogador 24'!O144+'Jogador 25'!O144+'Jogador 26'!O144+'Jogador 27'!O144+'Jogador 28'!O144+'Jogador 29'!O144+'Jogador 30'!O144+'Jogador 31'!O144+'Jogador 32'!O144+'Jogador 33'!O144+'Jogador 34'!O144+'Jogador 35'!O144+'Jogador 36'!O144+'Jogador 37'!O144+'Jogador 38'!O144+'Jogador 39'!O144+'Jogador 40'!O144+'Jogador 41'!O144+'Jogador 42'!O144+'Jogador 43'!O144+'Jogador 44'!O144+'Jogador 45'!O144+'Jogador 46'!O144+'Jogador 47'!O144+'Jogador 48'!O144+'Jogador 49'!O144+'Jogador 50'!O144+'Jogador 51'!O144+'Jogador 52'!O144+'Jogador 53'!O144+'Jogador 54'!O144+'Jogador 55'!O144+'Jogador 56'!O144+'Jogador 57'!O144+'Jogador 58'!O144+'Jogador 59'!O144+'Jogador 60'!O144+'Jogador 61'!O144+'Jogador 62'!O144+'Jogador 63'!O144+'Jogador 64'!O144</f>
        <v>0</v>
      </c>
      <c r="P144" s="9">
        <f t="shared" si="33"/>
        <v>0</v>
      </c>
      <c r="Q144" s="4">
        <f>'Jogador 1'!Q144+'Jogador 2'!Q144+'Jogador 3'!Q144+'Jogador 4'!Q144+'Jogador 5'!Q144+'Jogador 6'!Q144+'Jogador 7'!Q144+'Jogador 8'!Q144+'Jogador 9'!Q144+'Jogador 10'!Q144+'Jogador 11'!Q144+'Jogador 12'!Q144+'Jogador 13'!Q144+'Jogador 14'!Q144+'Jogador 15'!Q144+'Jogador 16'!Q144+'Jogador 17'!Q144+'Jogador 18'!Q144+'Jogador 19'!Q144+'Jogador 20'!Q144+'Jogador 21'!Q144+'Jogador 22'!Q144+'Jogador 23'!Q144+'Jogador 24'!Q144+'Jogador 25'!Q144+'Jogador 26'!Q144+'Jogador 27'!Q144+'Jogador 28'!Q144+'Jogador 29'!Q144+'Jogador 30'!Q144+'Jogador 31'!Q144+'Jogador 32'!Q144+'Jogador 33'!Q144+'Jogador 34'!Q144+'Jogador 35'!Q144+'Jogador 36'!Q144+'Jogador 37'!Q144+'Jogador 38'!Q144+'Jogador 39'!Q144+'Jogador 40'!Q144+'Jogador 41'!Q144+'Jogador 42'!Q144+'Jogador 43'!Q144+'Jogador 44'!Q144+'Jogador 45'!Q144+'Jogador 46'!Q144+'Jogador 47'!Q144+'Jogador 48'!Q144+'Jogador 49'!Q144+'Jogador 50'!Q144+'Jogador 51'!Q144+'Jogador 52'!Q144+'Jogador 53'!Q144+'Jogador 54'!Q144+'Jogador 55'!Q144+'Jogador 56'!Q144+'Jogador 57'!Q144+'Jogador 58'!Q144+'Jogador 59'!Q144+'Jogador 60'!Q144+'Jogador 61'!Q144+'Jogador 62'!Q144+'Jogador 63'!Q144+'Jogador 64'!Q144</f>
        <v>0</v>
      </c>
      <c r="R144" s="4">
        <f>'Jogador 1'!R144+'Jogador 2'!R144+'Jogador 3'!R144+'Jogador 4'!R144+'Jogador 5'!R144+'Jogador 6'!R144+'Jogador 7'!R144+'Jogador 8'!R144+'Jogador 9'!R144+'Jogador 10'!R144+'Jogador 11'!R144+'Jogador 12'!R144+'Jogador 13'!R144+'Jogador 14'!R144+'Jogador 15'!R144+'Jogador 16'!R144+'Jogador 17'!R144+'Jogador 18'!R144+'Jogador 19'!R144+'Jogador 20'!R144+'Jogador 21'!R144+'Jogador 22'!R144+'Jogador 23'!R144+'Jogador 24'!R144+'Jogador 25'!R144+'Jogador 26'!R144+'Jogador 27'!R144+'Jogador 28'!R144+'Jogador 29'!R144+'Jogador 30'!R144+'Jogador 31'!R144+'Jogador 32'!R144+'Jogador 33'!R144+'Jogador 34'!R144+'Jogador 35'!R144+'Jogador 36'!R144+'Jogador 37'!R144+'Jogador 38'!R144+'Jogador 39'!R144+'Jogador 40'!R144+'Jogador 41'!R144+'Jogador 42'!R144+'Jogador 43'!R144+'Jogador 44'!R144+'Jogador 45'!R144+'Jogador 46'!R144+'Jogador 47'!R144+'Jogador 48'!R144+'Jogador 49'!R144+'Jogador 50'!R144+'Jogador 51'!R144+'Jogador 52'!R144+'Jogador 53'!R144+'Jogador 54'!R144+'Jogador 55'!R144+'Jogador 56'!R144+'Jogador 57'!R144+'Jogador 58'!R144+'Jogador 59'!R144+'Jogador 60'!R144+'Jogador 61'!R144+'Jogador 62'!R144+'Jogador 63'!R144+'Jogador 64'!R144</f>
        <v>0</v>
      </c>
      <c r="S144" s="4">
        <f>'Jogador 1'!S144+'Jogador 2'!S144+'Jogador 3'!S144+'Jogador 4'!S144+'Jogador 5'!S144+'Jogador 6'!S144+'Jogador 7'!S144+'Jogador 8'!S144+'Jogador 9'!S144+'Jogador 10'!S144+'Jogador 11'!S144+'Jogador 12'!S144+'Jogador 13'!S144+'Jogador 14'!S144+'Jogador 15'!S144+'Jogador 16'!S144+'Jogador 17'!S144+'Jogador 18'!S144+'Jogador 19'!S144+'Jogador 20'!S144+'Jogador 21'!S144+'Jogador 22'!S144+'Jogador 23'!S144+'Jogador 24'!S144+'Jogador 25'!S144+'Jogador 26'!S144+'Jogador 27'!S144+'Jogador 28'!S144+'Jogador 29'!S144+'Jogador 30'!S144+'Jogador 31'!S144+'Jogador 32'!S144+'Jogador 33'!S144+'Jogador 34'!S144+'Jogador 35'!S144+'Jogador 36'!S144+'Jogador 37'!S144+'Jogador 38'!S144+'Jogador 39'!S144+'Jogador 40'!S144+'Jogador 41'!S144+'Jogador 42'!S144+'Jogador 43'!S144+'Jogador 44'!S144+'Jogador 45'!S144+'Jogador 46'!S144+'Jogador 47'!S144+'Jogador 48'!S144+'Jogador 49'!S144+'Jogador 50'!S144+'Jogador 51'!S144+'Jogador 52'!S144+'Jogador 53'!S144+'Jogador 54'!S144+'Jogador 55'!S144+'Jogador 56'!S144+'Jogador 57'!S144+'Jogador 58'!S144+'Jogador 59'!S144+'Jogador 60'!S144+'Jogador 61'!S144+'Jogador 62'!S144+'Jogador 63'!S144+'Jogador 64'!S144</f>
        <v>0</v>
      </c>
      <c r="T144" s="4">
        <f>'Jogador 1'!T144+'Jogador 2'!T144+'Jogador 3'!T144+'Jogador 4'!T144+'Jogador 5'!T144+'Jogador 6'!T144+'Jogador 7'!T144+'Jogador 8'!T144+'Jogador 9'!T144+'Jogador 10'!T144+'Jogador 11'!T144+'Jogador 12'!T144+'Jogador 13'!T144+'Jogador 14'!T144+'Jogador 15'!T144+'Jogador 16'!T144+'Jogador 17'!T144+'Jogador 18'!T144+'Jogador 19'!T144+'Jogador 20'!T144+'Jogador 21'!T144+'Jogador 22'!T144+'Jogador 23'!T144+'Jogador 24'!T144+'Jogador 25'!T144+'Jogador 26'!T144+'Jogador 27'!T144+'Jogador 28'!T144+'Jogador 29'!T144+'Jogador 30'!T144+'Jogador 31'!T144+'Jogador 32'!T144+'Jogador 33'!T144+'Jogador 34'!T144+'Jogador 35'!T144+'Jogador 36'!T144+'Jogador 37'!T144+'Jogador 38'!T144+'Jogador 39'!T144+'Jogador 40'!T144+'Jogador 41'!T144+'Jogador 42'!T144+'Jogador 43'!T144+'Jogador 44'!T144+'Jogador 45'!T144+'Jogador 46'!T144+'Jogador 47'!T144+'Jogador 48'!T144+'Jogador 49'!T144+'Jogador 50'!T144+'Jogador 51'!T144+'Jogador 52'!T144+'Jogador 53'!T144+'Jogador 54'!T144+'Jogador 55'!T144+'Jogador 56'!T144+'Jogador 57'!T144+'Jogador 58'!T144+'Jogador 59'!T144+'Jogador 60'!T144+'Jogador 61'!T144+'Jogador 62'!T144+'Jogador 63'!T144+'Jogador 64'!T144</f>
        <v>0</v>
      </c>
      <c r="U144" s="10">
        <f t="shared" si="34"/>
        <v>0</v>
      </c>
      <c r="V144" s="10">
        <f>IF(C144=0,0,(IF('Jogador 1'!C144=1,'Jogador 1'!$W$8,0)+IF('Jogador 2'!C144=1,'Jogador 2'!$W$8,0)+IF('Jogador 3'!C144=1,'Jogador 3'!$W$8,0)+IF('Jogador 4'!C144=1,'Jogador 4'!$W$8,0)+IF('Jogador 5'!C144=1,'Jogador 5'!$W$8,0)+IF('Jogador 6'!C144=1,'Jogador 6'!$W$8,0)+IF('Jogador 7'!C144=1,'Jogador 7'!$W$8,0)+IF('Jogador 8'!C144=1,'Jogador 8'!$W$8,0)+IF('Jogador 9'!C144=1,'Jogador 9'!$W$8,0)+IF('Jogador 10'!C144=1,'Jogador 10'!$W$8,0)+IF('Jogador 11'!C144=1,'Jogador 11'!$W$8,0)+IF('Jogador 12'!C144=1,'Jogador 12'!$W$8,0)+IF('Jogador 13'!C144=1,'Jogador 13'!$W$8,0)+IF('Jogador 14'!C144=1,'Jogador 14'!$W$8,0)+IF('Jogador 15'!C144=1,'Jogador 15'!$W$8,0)+IF('Jogador 16'!C144=1,'Jogador 16'!$W$8,0)+IF('Jogador 17'!C144=1,'Jogador 17'!$W$8,0)+IF('Jogador 18'!C144=1,'Jogador 18'!$W$8,0)+IF('Jogador 19'!C144=1,'Jogador 19'!$W$8,0)+IF('Jogador 20'!C144=1,'Jogador 20'!$W$8,0)+IF('Jogador 21'!C144=1,'Jogador 21'!$W$8,0)+IF('Jogador 22'!C144=1,'Jogador 22'!$W$8,0)+IF('Jogador 23'!C144=1,'Jogador 23'!$W$8,0)+IF('Jogador 24'!C144=1,'Jogador 24'!$W$8,0)+IF('Jogador 25'!C144=1,'Jogador 25'!$W$8,0)+IF('Jogador 26'!C144=1,'Jogador 26'!$W$8,0)+IF('Jogador 27'!C144=1,'Jogador 27'!$W$8,0)+IF('Jogador 28'!C144=1,'Jogador 28'!$W$8,0)+IF('Jogador 29'!C144=1,'Jogador 29'!$W$8,0)+IF('Jogador 30'!C144=1,'Jogador 30'!$W$8,0)+IF('Jogador 31'!C144=1,'Jogador 31'!$W$8,0)+IF('Jogador 32'!C144=1,'Jogador 32'!$W$8,0)+IF('Jogador 33'!C144=1,'Jogador 33'!$W$8,0)+IF('Jogador 34'!C144=1,'Jogador 34'!$W$8,0)+IF('Jogador 35'!C144=1,'Jogador 35'!$W$8,0) +IF('Jogador 36'!C144=1,'Jogador 36'!$W$8,0)+IF('Jogador 37'!C144=1,'Jogador 37'!$W$8,0)+IF('Jogador 38'!C144=1,'Jogador 38'!$W$8,0)+IF('Jogador 39'!C144=1,'Jogador 39'!$W$8,0)+IF('Jogador 40'!C144=1,'Jogador 40'!$W$8,0)+IF('Jogador 41'!C144=1,'Jogador 41'!$W$8,0)+IF('Jogador 42'!C144=1,'Jogador 42'!$W$8,0)+IF('Jogador 43'!C144=1,'Jogador 43'!$W$8,0)+IF('Jogador 44'!C144=1,'Jogador 44'!$W$8,0)+IF('Jogador 45'!C144=1,'Jogador 45'!$W$8,0)+IF('Jogador 46'!C144=1,'Jogador 46'!$W$8,0)+IF('Jogador 47'!C144=1,'Jogador 47'!$W$8,0)+IF('Jogador 48'!C144=1,'Jogador 48'!$W$8,0)+IF('Jogador 49'!C144=1,'Jogador 49'!$W$8,0)+IF('Jogador 50'!C144=1,'Jogador 50'!$W$8,0)+IF('Jogador 51'!C144=1,'Jogador 51'!$W$8,0)+IF('Jogador 52'!C144=1,'Jogador 52'!$W$8,0)+IF('Jogador 53'!C144=1,'Jogador 53'!$W$8,0)+IF('Jogador 54'!C144=1,'Jogador 54'!$W$8,0)+IF('Jogador 55'!C144=1,'Jogador 55'!$W$8,0)+IF('Jogador 56'!C144=1,'Jogador 56'!$W$8,0)+IF('Jogador 57'!C144=1,'Jogador 57'!$W$8,0)+IF('Jogador 58'!C144=1,'Jogador 58'!$W$8,0)+IF('Jogador 59'!C144=1,'Jogador 59'!$W$8,0)+IF('Jogador 60'!C144=1,'Jogador 60'!$W$8,0)+IF('Jogador 61'!C144=1,'Jogador 61'!$W$8,0)+IF('Jogador 62'!C144=1,'Jogador 62'!$W$8,0)+IF('Jogador 63'!C144=1,'Jogador 63'!$W$8,0)+IF('Jogador 64'!C144=1,'Jogador 64'!$W$8,0))/C144)</f>
        <v>0</v>
      </c>
      <c r="X144" s="4" t="str">
        <f>_xlfn.CONCAT(IF('Jogador 1'!C144=1,_xlfn.CONCAT('Jogador 1'!$W$1,", "),""),IF('Jogador 2'!C144=1,_xlfn.CONCAT('Jogador 2'!$W$1,", "),""),IF('Jogador 3'!C144=1,_xlfn.CONCAT('Jogador 3'!$W$1,", "),""),IF('Jogador 4'!C144=1,_xlfn.CONCAT('Jogador 4'!$W$1,", "),""),IF('Jogador 5'!C144=1,_xlfn.CONCAT('Jogador 5'!$W$1,", "),""),IF('Jogador 6'!C144=1,_xlfn.CONCAT('Jogador 6'!$W$1,", "),""),IF('Jogador 7'!C144=1,_xlfn.CONCAT('Jogador 7'!$W$1,", "),""),IF('Jogador 8'!C144=1,_xlfn.CONCAT('Jogador 8'!$W$1,", "),""),IF('Jogador 9'!C144=1,_xlfn.CONCAT('Jogador 9'!$W$1,", "),""),IF('Jogador 10'!C144=1,_xlfn.CONCAT('Jogador 10'!$W$1,", "),""),IF('Jogador 11'!C144=1,_xlfn.CONCAT('Jogador 11'!$W$1,", "),""),IF('Jogador 12'!C144=1,_xlfn.CONCAT('Jogador 12'!$W$1,", "),""),IF('Jogador 13'!C144=1,_xlfn.CONCAT('Jogador 13'!$W$1,", "),""),IF('Jogador 14'!C144=1,_xlfn.CONCAT('Jogador 14'!$W$1,", "),""),IF('Jogador 15'!C144=1,_xlfn.CONCAT('Jogador 15'!$W$1,", "),""),IF('Jogador 16'!C144=1,_xlfn.CONCAT('Jogador 16'!$W$1,", "),""),IF('Jogador 17'!C144=1,_xlfn.CONCAT('Jogador 17'!$W$1,", "),""),IF('Jogador 18'!C144=1,_xlfn.CONCAT('Jogador 18'!$W$1,", "),""),IF('Jogador 19'!C144=1,_xlfn.CONCAT('Jogador 19'!$W$1,", "),""),IF('Jogador 20'!C144=1,_xlfn.CONCAT('Jogador 20'!$W$1,", "),""),IF('Jogador 21'!C144=1,_xlfn.CONCAT('Jogador 21'!$W$1,", "),""),IF('Jogador 22'!C144=1,_xlfn.CONCAT('Jogador 22'!$W$1,", "),""),IF('Jogador 23'!C144=1,_xlfn.CONCAT('Jogador 23'!$W$1,", "),""),IF('Jogador 24'!C144=1,_xlfn.CONCAT('Jogador 24'!$W$1,", "),""),IF('Jogador 25'!C144=1,_xlfn.CONCAT('Jogador 25'!$W$1,", "),""),IF('Jogador 26'!C144=1,_xlfn.CONCAT('Jogador 26'!$W$1,", "),""),IF('Jogador 27'!C144=1,_xlfn.CONCAT('Jogador 27'!$W$1,", "),""),IF('Jogador 28'!C144=1,_xlfn.CONCAT('Jogador 28'!$W$1,", "),""),IF('Jogador 29'!C144=1,_xlfn.CONCAT('Jogador 29'!$W$1,", "),""),IF('Jogador 30'!C144=1,_xlfn.CONCAT('Jogador 30'!$W$1,", "),""),IF('Jogador 31'!C144=1,_xlfn.CONCAT('Jogador 31'!$W$1,", "),""),IF('Jogador 32'!C144=1,_xlfn.CONCAT('Jogador 32'!$W$1,", "),""),IF('Jogador 33'!C144=1,_xlfn.CONCAT('Jogador 33'!$W$1,", "),""),IF('Jogador 34'!C144=1,_xlfn.CONCAT('Jogador 34'!$W$1,", "),""),IF('Jogador 35'!C144=1,_xlfn.CONCAT('Jogador 35'!$W$1,", "),""),IF('Jogador 36'!C144=1,_xlfn.CONCAT('Jogador 36'!$W$1,", "),""),IF('Jogador 37'!C144=1,_xlfn.CONCAT('Jogador 37'!$W$1,", "),""),IF('Jogador 38'!C144=1,_xlfn.CONCAT('Jogador 38'!$W$1,", "),""),IF('Jogador 39'!C144=1,_xlfn.CONCAT('Jogador 39'!$W$1,", "),""),IF('Jogador 40'!C144=1,_xlfn.CONCAT('Jogador 40'!$W$1,", "),""),IF('Jogador 41'!C144=1,_xlfn.CONCAT('Jogador 41'!$W$1,", "),""),IF('Jogador 42'!C144=1,_xlfn.CONCAT('Jogador 42'!$W$1,", "),""),IF('Jogador 43'!C144=1,_xlfn.CONCAT('Jogador 43'!$W$1,", "),""),IF('Jogador 44'!C144=1,_xlfn.CONCAT('Jogador 44'!$W$1,", "),""),IF('Jogador 45'!C144=1,_xlfn.CONCAT('Jogador 45'!$W$1,", "),""),IF('Jogador 46'!C144=1,_xlfn.CONCAT('Jogador 46'!$W$1,", "),""),IF('Jogador 47'!C144=1,_xlfn.CONCAT('Jogador 47'!$W$1,", "),""),IF('Jogador 48'!C144=1,_xlfn.CONCAT('Jogador 48'!$W$1,", "),""),IF('Jogador 49'!C144=1,_xlfn.CONCAT('Jogador 49'!$W$1,", "),""),IF('Jogador 50'!C144=1,_xlfn.CONCAT('Jogador 50'!$W$1,", "),""),IF('Jogador 51'!C144=1,_xlfn.CONCAT('Jogador 51'!$W$1,", "),""),IF('Jogador 52'!C144=1,_xlfn.CONCAT('Jogador 52'!$W$1,", "),""),IF('Jogador 53'!C144=1,_xlfn.CONCAT('Jogador 53'!$W$1,", "),""),IF('Jogador 54'!C144=1,_xlfn.CONCAT('Jogador 54'!$W$1,", "),""),IF('Jogador 55'!C144=1,_xlfn.CONCAT('Jogador 55'!$W$1,", "),""),IF('Jogador 56'!C144=1,_xlfn.CONCAT('Jogador 56'!$W$1,", "),""),IF('Jogador 57'!C144=1,_xlfn.CONCAT('Jogador 57'!$W$1,", "),""),IF('Jogador 58'!C144=1,_xlfn.CONCAT('Jogador 58'!$W$1,", "),""),IF('Jogador 59'!C144=1,_xlfn.CONCAT('Jogador 59'!$W$1,", "),""),IF('Jogador 60'!C144=1,_xlfn.CONCAT('Jogador 60'!$W$1,", "),""),IF('Jogador 61'!C144=1,_xlfn.CONCAT('Jogador 61'!$W$1,", "),""),IF('Jogador 62'!C144=1,_xlfn.CONCAT('Jogador 62'!$W$1,", "),""),IF('Jogador 63'!C144=1,_xlfn.CONCAT('Jogador 63'!$W$1,", "),""),IF('Jogador 64'!C144=1,_xlfn.CONCAT('Jogador 64'!$W$1,", "),""))</f>
        <v/>
      </c>
      <c r="Y144" s="4" t="str">
        <f>_xlfn.CONCAT(IF('Jogador 1'!D144=1,_xlfn.CONCAT('Jogador 1'!$W$1,", "),""),IF('Jogador 2'!D144=1,_xlfn.CONCAT('Jogador 2'!$W$1,", "),""),IF('Jogador 3'!D144=1,_xlfn.CONCAT('Jogador 3'!$W$1,", "),""),IF('Jogador 4'!D144=1,_xlfn.CONCAT('Jogador 4'!$W$1,", "),""),IF('Jogador 5'!D144=1,_xlfn.CONCAT('Jogador 5'!$W$1,", "),""),IF('Jogador 6'!D144=1,_xlfn.CONCAT('Jogador 6'!$W$1,", "),""),IF('Jogador 7'!D144=1,_xlfn.CONCAT('Jogador 7'!$W$1,", "),""),IF('Jogador 8'!D144=1,_xlfn.CONCAT('Jogador 8'!$W$1,", "),""),IF('Jogador 9'!D144=1,_xlfn.CONCAT('Jogador 9'!$W$1,", "),""),IF('Jogador 10'!D144=1,_xlfn.CONCAT('Jogador 10'!$W$1,", "),""),IF('Jogador 11'!D144=1,_xlfn.CONCAT('Jogador 11'!$W$1,", "),""),IF('Jogador 12'!D144=1,_xlfn.CONCAT('Jogador 12'!$W$1,", "),""),IF('Jogador 13'!D144=1,_xlfn.CONCAT('Jogador 13'!$W$1,", "),""),IF('Jogador 14'!D144=1,_xlfn.CONCAT('Jogador 14'!$W$1,", "),""),IF('Jogador 15'!D144=1,_xlfn.CONCAT('Jogador 15'!$W$1,", "),""),IF('Jogador 16'!D144=1,_xlfn.CONCAT('Jogador 16'!$W$1,", "),""),IF('Jogador 17'!D144=1,_xlfn.CONCAT('Jogador 17'!$W$1,", "),""),IF('Jogador 18'!D144=1,_xlfn.CONCAT('Jogador 18'!$W$1,", "),""),IF('Jogador 19'!D144=1,_xlfn.CONCAT('Jogador 19'!$W$1,", "),""),IF('Jogador 20'!D144=1,_xlfn.CONCAT('Jogador 20'!$W$1,", "),""),IF('Jogador 21'!D144=1,_xlfn.CONCAT('Jogador 21'!$W$1,", "),""),IF('Jogador 22'!D144=1,_xlfn.CONCAT('Jogador 22'!$W$1,", "),""),IF('Jogador 23'!D144=1,_xlfn.CONCAT('Jogador 23'!$W$1,", "),""),IF('Jogador 24'!D144=1,_xlfn.CONCAT('Jogador 24'!$W$1,", "),""),IF('Jogador 25'!D144=1,_xlfn.CONCAT('Jogador 25'!$W$1,", "),""),IF('Jogador 26'!D144=1,_xlfn.CONCAT('Jogador 26'!$W$1,", "),""),IF('Jogador 27'!D144=1,_xlfn.CONCAT('Jogador 27'!$W$1,", "),""),IF('Jogador 28'!D144=1,_xlfn.CONCAT('Jogador 28'!$W$1,", "),""),IF('Jogador 29'!D144=1,_xlfn.CONCAT('Jogador 29'!$W$1,", "),""),IF('Jogador 30'!D144=1,_xlfn.CONCAT('Jogador 30'!$W$1,", "),""),IF('Jogador 31'!D144=1,_xlfn.CONCAT('Jogador 31'!$W$1,", "),""),IF('Jogador 32'!D144=1,_xlfn.CONCAT('Jogador 32'!$W$1,", "),""),IF('Jogador 33'!D144=1,_xlfn.CONCAT('Jogador 33'!$W$1,", "),""),IF('Jogador 34'!D144=1,_xlfn.CONCAT('Jogador 34'!$W$1,", "),""),IF('Jogador 35'!D144=1,_xlfn.CONCAT('Jogador 35'!$W$1,", "),""),IF('Jogador 36'!D144=1,_xlfn.CONCAT('Jogador 36'!$W$1,", "),""),IF('Jogador 37'!D144=1,_xlfn.CONCAT('Jogador 37'!$W$1,", "),""),IF('Jogador 38'!D144=1,_xlfn.CONCAT('Jogador 38'!$W$1,", "),""),IF('Jogador 39'!D144=1,_xlfn.CONCAT('Jogador 39'!$W$1,", "),""),IF('Jogador 40'!D144=1,_xlfn.CONCAT('Jogador 40'!$W$1,", "),""),IF('Jogador 41'!D144=1,_xlfn.CONCAT('Jogador 41'!$W$1,", "),""),IF('Jogador 42'!D144=1,_xlfn.CONCAT('Jogador 42'!$W$1,", "),""),IF('Jogador 43'!D144=1,_xlfn.CONCAT('Jogador 43'!$W$1,", "),""),IF('Jogador 44'!D144=1,_xlfn.CONCAT('Jogador 44'!$W$1,", "),""),IF('Jogador 45'!D144=1,_xlfn.CONCAT('Jogador 45'!$W$1,", "),""),IF('Jogador 46'!D144=1,_xlfn.CONCAT('Jogador 46'!$W$1,", "),""),IF('Jogador 47'!D144=1,_xlfn.CONCAT('Jogador 47'!$W$1,", "),""),IF('Jogador 48'!D144=1,_xlfn.CONCAT('Jogador 48'!$W$1,", "),""),IF('Jogador 49'!D144=1,_xlfn.CONCAT('Jogador 49'!$W$1,", "),""),IF('Jogador 50'!D144=1,_xlfn.CONCAT('Jogador 50'!$W$1,", "),""),IF('Jogador 51'!D144=1,_xlfn.CONCAT('Jogador 51'!$W$1,", "),""),IF('Jogador 52'!D144=1,_xlfn.CONCAT('Jogador 52'!$W$1,", "),""),IF('Jogador 53'!D144=1,_xlfn.CONCAT('Jogador 53'!$W$1,", "),""),IF('Jogador 54'!D144=1,_xlfn.CONCAT('Jogador 54'!$W$1,", "),""),IF('Jogador 55'!D144=1,_xlfn.CONCAT('Jogador 55'!$W$1,", "),""),IF('Jogador 56'!D144=1,_xlfn.CONCAT('Jogador 56'!$W$1,", "),""),IF('Jogador 57'!D144=1,_xlfn.CONCAT('Jogador 57'!$W$1,", "),""),IF('Jogador 58'!D144=1,_xlfn.CONCAT('Jogador 58'!$W$1,", "),""),IF('Jogador 59'!D144=1,_xlfn.CONCAT('Jogador 59'!$W$1,", "),""),IF('Jogador 60'!D144=1,_xlfn.CONCAT('Jogador 60'!$W$1,", "),""),IF('Jogador 61'!D144=1,_xlfn.CONCAT('Jogador 61'!$W$1,", "),""),IF('Jogador 62'!D144=1,_xlfn.CONCAT('Jogador 62'!$W$1,", "),""),IF('Jogador 63'!D144=1,_xlfn.CONCAT('Jogador 63'!$W$1,", "),""),IF('Jogador 64'!D144=1,_xlfn.CONCAT('Jogador 64'!$W$1,", "),""))</f>
        <v/>
      </c>
    </row>
    <row r="145" spans="1:25" x14ac:dyDescent="0.3">
      <c r="A145" s="4" t="s">
        <v>2</v>
      </c>
      <c r="B145" s="4">
        <f>'Jogador 1'!B145+'Jogador 2'!B145+'Jogador 3'!B145+'Jogador 4'!B145+'Jogador 5'!B145+'Jogador 6'!B145+'Jogador 7'!B145+'Jogador 8'!B145+'Jogador 9'!B145+'Jogador 10'!B145+'Jogador 11'!B145+'Jogador 12'!B145+'Jogador 13'!B145+'Jogador 14'!B145+'Jogador 15'!B145+'Jogador 16'!B145+'Jogador 17'!B145+'Jogador 18'!B145+'Jogador 19'!B145+'Jogador 20'!B145+'Jogador 21'!B145+'Jogador 22'!B145+'Jogador 23'!B145+'Jogador 24'!B145+'Jogador 25'!B145+'Jogador 26'!B145+'Jogador 27'!B145+'Jogador 28'!B145+'Jogador 29'!B145+'Jogador 30'!B145+'Jogador 31'!B145+'Jogador 32'!B145+'Jogador 33'!B145+'Jogador 34'!B145+'Jogador 35'!B145+'Jogador 36'!B145+'Jogador 37'!B145+'Jogador 38'!B145+'Jogador 39'!B145+'Jogador 40'!B145+'Jogador 41'!B145+'Jogador 42'!B145+'Jogador 43'!B145+'Jogador 44'!B145+'Jogador 45'!B145+'Jogador 46'!B145+'Jogador 47'!B145+'Jogador 48'!B145+'Jogador 49'!B145+'Jogador 50'!B145+'Jogador 51'!B145+'Jogador 52'!B145+'Jogador 53'!B145+'Jogador 54'!B145+'Jogador 55'!B145+'Jogador 56'!B145+'Jogador 57'!B145+'Jogador 58'!B145+'Jogador 59'!B145+'Jogador 60'!B145+'Jogador 61'!B145+'Jogador 62'!B145+'Jogador 63'!B145+'Jogador 64'!B145</f>
        <v>0</v>
      </c>
      <c r="C145" s="4">
        <f>'Jogador 1'!C145+'Jogador 2'!C145+'Jogador 3'!C145+'Jogador 4'!C145+'Jogador 5'!C145+'Jogador 6'!C145+'Jogador 7'!C145+'Jogador 8'!C145+'Jogador 9'!C145+'Jogador 10'!C145+'Jogador 11'!C145+'Jogador 12'!C145+'Jogador 13'!C145+'Jogador 14'!C145+'Jogador 15'!C145+'Jogador 16'!C145+'Jogador 17'!C145+'Jogador 18'!C145+'Jogador 19'!C145+'Jogador 20'!C145+'Jogador 21'!C145+'Jogador 22'!C145+'Jogador 23'!C145+'Jogador 24'!C145+'Jogador 25'!C145+'Jogador 26'!C145+'Jogador 27'!C145+'Jogador 28'!C145+'Jogador 29'!C145+'Jogador 30'!C145+'Jogador 31'!C145+'Jogador 32'!C145+'Jogador 33'!C145+'Jogador 34'!C145+'Jogador 35'!C145+'Jogador 36'!C145+'Jogador 37'!C145+'Jogador 38'!C145+'Jogador 39'!C145+'Jogador 40'!C145+'Jogador 41'!C145+'Jogador 42'!C145+'Jogador 43'!C145+'Jogador 44'!C145+'Jogador 45'!C145+'Jogador 46'!C145+'Jogador 47'!C145+'Jogador 48'!C145+'Jogador 49'!C145+'Jogador 50'!C145+'Jogador 51'!C145+'Jogador 52'!C145+'Jogador 53'!C145+'Jogador 54'!C145+'Jogador 55'!C145+'Jogador 56'!C145+'Jogador 57'!C145+'Jogador 58'!C145+'Jogador 59'!C145+'Jogador 60'!C145+'Jogador 61'!C145+'Jogador 62'!C145+'Jogador 63'!C145+'Jogador 64'!C145</f>
        <v>0</v>
      </c>
      <c r="D145" s="4">
        <f>'Jogador 1'!D145+'Jogador 2'!D145+'Jogador 3'!D145+'Jogador 4'!D145+'Jogador 5'!D145+'Jogador 6'!D145+'Jogador 7'!D145+'Jogador 8'!D145+'Jogador 9'!D145+'Jogador 10'!D145+'Jogador 11'!D145+'Jogador 12'!D145+'Jogador 13'!D145+'Jogador 14'!D145+'Jogador 15'!D145+'Jogador 16'!D145+'Jogador 17'!D145+'Jogador 18'!D145+'Jogador 19'!D145+'Jogador 20'!D145+'Jogador 21'!D145+'Jogador 22'!D145+'Jogador 23'!D145+'Jogador 24'!D145+'Jogador 25'!D145+'Jogador 26'!D145+'Jogador 27'!D145+'Jogador 28'!D145+'Jogador 29'!D145+'Jogador 30'!D145+'Jogador 31'!D145+'Jogador 32'!D145+'Jogador 33'!D145+'Jogador 34'!D145+'Jogador 35'!D145+'Jogador 36'!D145+'Jogador 37'!D145+'Jogador 38'!D145+'Jogador 39'!D145+'Jogador 40'!D145+'Jogador 41'!D145+'Jogador 42'!D145+'Jogador 43'!D145+'Jogador 44'!D145+'Jogador 45'!D145+'Jogador 46'!D145+'Jogador 47'!D145+'Jogador 48'!D145+'Jogador 49'!D145+'Jogador 50'!D145+'Jogador 51'!D145+'Jogador 52'!D145+'Jogador 53'!D145+'Jogador 54'!D145+'Jogador 55'!D145+'Jogador 56'!D145+'Jogador 57'!D145+'Jogador 58'!D145+'Jogador 59'!D145+'Jogador 60'!D145+'Jogador 61'!D145+'Jogador 62'!D145+'Jogador 63'!D145+'Jogador 64'!D145</f>
        <v>0</v>
      </c>
      <c r="E145" s="4">
        <f>'Jogador 1'!E145+'Jogador 2'!E145+'Jogador 3'!E145+'Jogador 4'!E145+'Jogador 5'!E145+'Jogador 6'!E145+'Jogador 7'!E145+'Jogador 8'!E145+'Jogador 9'!E145+'Jogador 10'!E145+'Jogador 11'!E145+'Jogador 12'!E145+'Jogador 13'!E145+'Jogador 14'!E145+'Jogador 15'!E145+'Jogador 16'!E145+'Jogador 17'!E145+'Jogador 18'!E145+'Jogador 19'!E145+'Jogador 20'!E145+'Jogador 21'!E145+'Jogador 22'!E145+'Jogador 23'!E145+'Jogador 24'!E145+'Jogador 25'!E145+'Jogador 26'!E145+'Jogador 27'!E145+'Jogador 28'!E145+'Jogador 29'!E145+'Jogador 30'!E145+'Jogador 31'!E145+'Jogador 32'!E145+'Jogador 33'!E145+'Jogador 34'!E145+'Jogador 35'!E145+'Jogador 36'!E145+'Jogador 37'!E145+'Jogador 38'!E145+'Jogador 39'!E145+'Jogador 40'!E145+'Jogador 41'!E145+'Jogador 42'!E145+'Jogador 43'!E145+'Jogador 44'!E145+'Jogador 45'!E145+'Jogador 46'!E145+'Jogador 47'!E145+'Jogador 48'!E145+'Jogador 49'!E145+'Jogador 50'!E145+'Jogador 51'!E145+'Jogador 52'!E145+'Jogador 53'!E145+'Jogador 54'!E145+'Jogador 55'!E145+'Jogador 56'!E145+'Jogador 57'!E145+'Jogador 58'!E145+'Jogador 59'!E145+'Jogador 60'!E145+'Jogador 61'!E145+'Jogador 62'!E145+'Jogador 63'!E145+'Jogador 64'!E145</f>
        <v>0</v>
      </c>
      <c r="F145" s="9">
        <f t="shared" si="28"/>
        <v>0</v>
      </c>
      <c r="G145" s="4">
        <f>'Jogador 1'!G145+'Jogador 2'!G145+'Jogador 3'!G145+'Jogador 4'!G145+'Jogador 5'!G145+'Jogador 6'!G145+'Jogador 7'!G145+'Jogador 8'!G145+'Jogador 9'!G145+'Jogador 10'!G145+'Jogador 11'!G145+'Jogador 12'!G145+'Jogador 13'!G145+'Jogador 14'!G145+'Jogador 15'!G145+'Jogador 16'!G145+'Jogador 17'!G145+'Jogador 18'!G145+'Jogador 19'!G145+'Jogador 20'!G145+'Jogador 21'!G145+'Jogador 22'!G145+'Jogador 23'!G145+'Jogador 24'!G145+'Jogador 25'!G145+'Jogador 26'!G145+'Jogador 27'!G145+'Jogador 28'!G145+'Jogador 29'!G145+'Jogador 30'!G145+'Jogador 31'!G145+'Jogador 32'!G145+'Jogador 33'!G145+'Jogador 34'!G145+'Jogador 35'!G145+'Jogador 36'!G145+'Jogador 37'!G145+'Jogador 38'!G145+'Jogador 39'!G145+'Jogador 40'!G145+'Jogador 41'!G145+'Jogador 42'!G145+'Jogador 43'!G145+'Jogador 44'!G145+'Jogador 45'!G145+'Jogador 46'!G145+'Jogador 47'!G145+'Jogador 48'!G145+'Jogador 49'!G145+'Jogador 50'!G145+'Jogador 51'!G145+'Jogador 52'!G145+'Jogador 53'!G145+'Jogador 54'!G145+'Jogador 55'!G145+'Jogador 56'!G145+'Jogador 57'!G145+'Jogador 58'!G145+'Jogador 59'!G145+'Jogador 60'!G145+'Jogador 61'!G145+'Jogador 62'!G145+'Jogador 63'!G145+'Jogador 64'!G145</f>
        <v>0</v>
      </c>
      <c r="H145" s="9">
        <f t="shared" si="29"/>
        <v>0</v>
      </c>
      <c r="I145" s="4">
        <f>'Jogador 1'!I145+'Jogador 2'!I145+'Jogador 3'!I145+'Jogador 4'!I145+'Jogador 5'!I145+'Jogador 6'!I145+'Jogador 7'!I145+'Jogador 8'!I145+'Jogador 9'!I145+'Jogador 10'!I145+'Jogador 11'!I145+'Jogador 12'!I145+'Jogador 13'!I145+'Jogador 14'!I145+'Jogador 15'!I145+'Jogador 16'!I145+'Jogador 17'!I145+'Jogador 18'!I145+'Jogador 19'!I145+'Jogador 20'!I145+'Jogador 21'!I145+'Jogador 22'!I145+'Jogador 23'!I145+'Jogador 24'!I145+'Jogador 25'!I145+'Jogador 26'!I145+'Jogador 27'!I145+'Jogador 28'!I145+'Jogador 29'!I145+'Jogador 30'!I145+'Jogador 31'!I145+'Jogador 32'!I145+'Jogador 33'!I145+'Jogador 34'!I145+'Jogador 35'!I145+'Jogador 36'!I145+'Jogador 37'!I145+'Jogador 38'!I145+'Jogador 39'!I145+'Jogador 40'!I145+'Jogador 41'!I145+'Jogador 42'!I145+'Jogador 43'!I145+'Jogador 44'!I145+'Jogador 45'!I145+'Jogador 46'!I145+'Jogador 47'!I145+'Jogador 48'!I145+'Jogador 49'!I145+'Jogador 50'!I145+'Jogador 51'!I145+'Jogador 52'!I145+'Jogador 53'!I145+'Jogador 54'!I145+'Jogador 55'!I145+'Jogador 56'!I145+'Jogador 57'!I145+'Jogador 58'!I145+'Jogador 59'!I145+'Jogador 60'!I145+'Jogador 61'!I145+'Jogador 62'!I145+'Jogador 63'!I145+'Jogador 64'!I145</f>
        <v>0</v>
      </c>
      <c r="J145" s="9">
        <f t="shared" si="30"/>
        <v>0</v>
      </c>
      <c r="K145" s="4">
        <f>'Jogador 1'!K145+'Jogador 2'!K145+'Jogador 3'!K145+'Jogador 4'!K145+'Jogador 5'!K145+'Jogador 6'!K145+'Jogador 7'!K145+'Jogador 8'!K145+'Jogador 9'!K145+'Jogador 10'!K145+'Jogador 11'!K145+'Jogador 12'!K145+'Jogador 13'!K145+'Jogador 14'!K145+'Jogador 15'!K145+'Jogador 16'!K145+'Jogador 17'!K145+'Jogador 18'!K145+'Jogador 19'!K145+'Jogador 20'!K145+'Jogador 21'!K145+'Jogador 22'!K145+'Jogador 23'!K145+'Jogador 24'!K145+'Jogador 25'!K145+'Jogador 26'!K145+'Jogador 27'!K145+'Jogador 28'!K145+'Jogador 29'!K145+'Jogador 30'!K145+'Jogador 31'!K145+'Jogador 32'!K145+'Jogador 33'!K145+'Jogador 34'!K145+'Jogador 35'!K145+'Jogador 36'!K145+'Jogador 37'!K145+'Jogador 38'!K145+'Jogador 39'!K145+'Jogador 40'!K145+'Jogador 41'!K145+'Jogador 42'!K145+'Jogador 43'!K145+'Jogador 44'!K145+'Jogador 45'!K145+'Jogador 46'!K145+'Jogador 47'!K145+'Jogador 48'!K145+'Jogador 49'!K145+'Jogador 50'!K145+'Jogador 51'!K145+'Jogador 52'!K145+'Jogador 53'!K145+'Jogador 54'!K145+'Jogador 55'!K145+'Jogador 56'!K145+'Jogador 57'!K145+'Jogador 58'!K145+'Jogador 59'!K145+'Jogador 60'!K145+'Jogador 61'!K145+'Jogador 62'!K145+'Jogador 63'!K145+'Jogador 64'!K145</f>
        <v>0</v>
      </c>
      <c r="L145" s="9">
        <f t="shared" si="31"/>
        <v>0</v>
      </c>
      <c r="M145" s="4">
        <f>'Jogador 1'!M145+'Jogador 2'!M145+'Jogador 3'!M145+'Jogador 4'!M145+'Jogador 5'!M145+'Jogador 6'!M145+'Jogador 7'!M145+'Jogador 8'!M145+'Jogador 9'!M145+'Jogador 10'!M145+'Jogador 11'!M145+'Jogador 12'!M145+'Jogador 13'!M145+'Jogador 14'!M145+'Jogador 15'!M145+'Jogador 16'!M145+'Jogador 17'!M145+'Jogador 18'!M145+'Jogador 19'!M145+'Jogador 20'!M145+'Jogador 21'!M145+'Jogador 22'!M145+'Jogador 23'!M145+'Jogador 24'!M145+'Jogador 25'!M145+'Jogador 26'!M145+'Jogador 27'!M145+'Jogador 28'!M145+'Jogador 29'!M145+'Jogador 30'!M145+'Jogador 31'!M145+'Jogador 32'!M145+'Jogador 33'!M145+'Jogador 34'!M145+'Jogador 35'!M145+'Jogador 36'!M145+'Jogador 37'!M145+'Jogador 38'!M145+'Jogador 39'!M145+'Jogador 40'!M145+'Jogador 41'!M145+'Jogador 42'!M145+'Jogador 43'!M145+'Jogador 44'!M145+'Jogador 45'!M145+'Jogador 46'!M145+'Jogador 47'!M145+'Jogador 48'!M145+'Jogador 49'!M145+'Jogador 50'!M145+'Jogador 51'!M145+'Jogador 52'!M145+'Jogador 53'!M145+'Jogador 54'!M145+'Jogador 55'!M145+'Jogador 56'!M145+'Jogador 57'!M145+'Jogador 58'!M145+'Jogador 59'!M145+'Jogador 60'!M145+'Jogador 61'!M145+'Jogador 62'!M145+'Jogador 63'!M145+'Jogador 64'!M145</f>
        <v>0</v>
      </c>
      <c r="N145" s="9">
        <f t="shared" si="32"/>
        <v>0</v>
      </c>
      <c r="O145" s="4">
        <f>'Jogador 1'!O145+'Jogador 2'!O145+'Jogador 3'!O145+'Jogador 4'!O145+'Jogador 5'!O145+'Jogador 6'!O145+'Jogador 7'!O145+'Jogador 8'!O145+'Jogador 9'!O145+'Jogador 10'!O145+'Jogador 11'!O145+'Jogador 12'!O145+'Jogador 13'!O145+'Jogador 14'!O145+'Jogador 15'!O145+'Jogador 16'!O145+'Jogador 17'!O145+'Jogador 18'!O145+'Jogador 19'!O145+'Jogador 20'!O145+'Jogador 21'!O145+'Jogador 22'!O145+'Jogador 23'!O145+'Jogador 24'!O145+'Jogador 25'!O145+'Jogador 26'!O145+'Jogador 27'!O145+'Jogador 28'!O145+'Jogador 29'!O145+'Jogador 30'!O145+'Jogador 31'!O145+'Jogador 32'!O145+'Jogador 33'!O145+'Jogador 34'!O145+'Jogador 35'!O145+'Jogador 36'!O145+'Jogador 37'!O145+'Jogador 38'!O145+'Jogador 39'!O145+'Jogador 40'!O145+'Jogador 41'!O145+'Jogador 42'!O145+'Jogador 43'!O145+'Jogador 44'!O145+'Jogador 45'!O145+'Jogador 46'!O145+'Jogador 47'!O145+'Jogador 48'!O145+'Jogador 49'!O145+'Jogador 50'!O145+'Jogador 51'!O145+'Jogador 52'!O145+'Jogador 53'!O145+'Jogador 54'!O145+'Jogador 55'!O145+'Jogador 56'!O145+'Jogador 57'!O145+'Jogador 58'!O145+'Jogador 59'!O145+'Jogador 60'!O145+'Jogador 61'!O145+'Jogador 62'!O145+'Jogador 63'!O145+'Jogador 64'!O145</f>
        <v>0</v>
      </c>
      <c r="P145" s="9">
        <f t="shared" si="33"/>
        <v>0</v>
      </c>
      <c r="Q145" s="4">
        <f>'Jogador 1'!Q145+'Jogador 2'!Q145+'Jogador 3'!Q145+'Jogador 4'!Q145+'Jogador 5'!Q145+'Jogador 6'!Q145+'Jogador 7'!Q145+'Jogador 8'!Q145+'Jogador 9'!Q145+'Jogador 10'!Q145+'Jogador 11'!Q145+'Jogador 12'!Q145+'Jogador 13'!Q145+'Jogador 14'!Q145+'Jogador 15'!Q145+'Jogador 16'!Q145+'Jogador 17'!Q145+'Jogador 18'!Q145+'Jogador 19'!Q145+'Jogador 20'!Q145+'Jogador 21'!Q145+'Jogador 22'!Q145+'Jogador 23'!Q145+'Jogador 24'!Q145+'Jogador 25'!Q145+'Jogador 26'!Q145+'Jogador 27'!Q145+'Jogador 28'!Q145+'Jogador 29'!Q145+'Jogador 30'!Q145+'Jogador 31'!Q145+'Jogador 32'!Q145+'Jogador 33'!Q145+'Jogador 34'!Q145+'Jogador 35'!Q145+'Jogador 36'!Q145+'Jogador 37'!Q145+'Jogador 38'!Q145+'Jogador 39'!Q145+'Jogador 40'!Q145+'Jogador 41'!Q145+'Jogador 42'!Q145+'Jogador 43'!Q145+'Jogador 44'!Q145+'Jogador 45'!Q145+'Jogador 46'!Q145+'Jogador 47'!Q145+'Jogador 48'!Q145+'Jogador 49'!Q145+'Jogador 50'!Q145+'Jogador 51'!Q145+'Jogador 52'!Q145+'Jogador 53'!Q145+'Jogador 54'!Q145+'Jogador 55'!Q145+'Jogador 56'!Q145+'Jogador 57'!Q145+'Jogador 58'!Q145+'Jogador 59'!Q145+'Jogador 60'!Q145+'Jogador 61'!Q145+'Jogador 62'!Q145+'Jogador 63'!Q145+'Jogador 64'!Q145</f>
        <v>0</v>
      </c>
      <c r="R145" s="4">
        <f>'Jogador 1'!R145+'Jogador 2'!R145+'Jogador 3'!R145+'Jogador 4'!R145+'Jogador 5'!R145+'Jogador 6'!R145+'Jogador 7'!R145+'Jogador 8'!R145+'Jogador 9'!R145+'Jogador 10'!R145+'Jogador 11'!R145+'Jogador 12'!R145+'Jogador 13'!R145+'Jogador 14'!R145+'Jogador 15'!R145+'Jogador 16'!R145+'Jogador 17'!R145+'Jogador 18'!R145+'Jogador 19'!R145+'Jogador 20'!R145+'Jogador 21'!R145+'Jogador 22'!R145+'Jogador 23'!R145+'Jogador 24'!R145+'Jogador 25'!R145+'Jogador 26'!R145+'Jogador 27'!R145+'Jogador 28'!R145+'Jogador 29'!R145+'Jogador 30'!R145+'Jogador 31'!R145+'Jogador 32'!R145+'Jogador 33'!R145+'Jogador 34'!R145+'Jogador 35'!R145+'Jogador 36'!R145+'Jogador 37'!R145+'Jogador 38'!R145+'Jogador 39'!R145+'Jogador 40'!R145+'Jogador 41'!R145+'Jogador 42'!R145+'Jogador 43'!R145+'Jogador 44'!R145+'Jogador 45'!R145+'Jogador 46'!R145+'Jogador 47'!R145+'Jogador 48'!R145+'Jogador 49'!R145+'Jogador 50'!R145+'Jogador 51'!R145+'Jogador 52'!R145+'Jogador 53'!R145+'Jogador 54'!R145+'Jogador 55'!R145+'Jogador 56'!R145+'Jogador 57'!R145+'Jogador 58'!R145+'Jogador 59'!R145+'Jogador 60'!R145+'Jogador 61'!R145+'Jogador 62'!R145+'Jogador 63'!R145+'Jogador 64'!R145</f>
        <v>0</v>
      </c>
      <c r="S145" s="4">
        <f>'Jogador 1'!S145+'Jogador 2'!S145+'Jogador 3'!S145+'Jogador 4'!S145+'Jogador 5'!S145+'Jogador 6'!S145+'Jogador 7'!S145+'Jogador 8'!S145+'Jogador 9'!S145+'Jogador 10'!S145+'Jogador 11'!S145+'Jogador 12'!S145+'Jogador 13'!S145+'Jogador 14'!S145+'Jogador 15'!S145+'Jogador 16'!S145+'Jogador 17'!S145+'Jogador 18'!S145+'Jogador 19'!S145+'Jogador 20'!S145+'Jogador 21'!S145+'Jogador 22'!S145+'Jogador 23'!S145+'Jogador 24'!S145+'Jogador 25'!S145+'Jogador 26'!S145+'Jogador 27'!S145+'Jogador 28'!S145+'Jogador 29'!S145+'Jogador 30'!S145+'Jogador 31'!S145+'Jogador 32'!S145+'Jogador 33'!S145+'Jogador 34'!S145+'Jogador 35'!S145+'Jogador 36'!S145+'Jogador 37'!S145+'Jogador 38'!S145+'Jogador 39'!S145+'Jogador 40'!S145+'Jogador 41'!S145+'Jogador 42'!S145+'Jogador 43'!S145+'Jogador 44'!S145+'Jogador 45'!S145+'Jogador 46'!S145+'Jogador 47'!S145+'Jogador 48'!S145+'Jogador 49'!S145+'Jogador 50'!S145+'Jogador 51'!S145+'Jogador 52'!S145+'Jogador 53'!S145+'Jogador 54'!S145+'Jogador 55'!S145+'Jogador 56'!S145+'Jogador 57'!S145+'Jogador 58'!S145+'Jogador 59'!S145+'Jogador 60'!S145+'Jogador 61'!S145+'Jogador 62'!S145+'Jogador 63'!S145+'Jogador 64'!S145</f>
        <v>0</v>
      </c>
      <c r="T145" s="4">
        <f>'Jogador 1'!T145+'Jogador 2'!T145+'Jogador 3'!T145+'Jogador 4'!T145+'Jogador 5'!T145+'Jogador 6'!T145+'Jogador 7'!T145+'Jogador 8'!T145+'Jogador 9'!T145+'Jogador 10'!T145+'Jogador 11'!T145+'Jogador 12'!T145+'Jogador 13'!T145+'Jogador 14'!T145+'Jogador 15'!T145+'Jogador 16'!T145+'Jogador 17'!T145+'Jogador 18'!T145+'Jogador 19'!T145+'Jogador 20'!T145+'Jogador 21'!T145+'Jogador 22'!T145+'Jogador 23'!T145+'Jogador 24'!T145+'Jogador 25'!T145+'Jogador 26'!T145+'Jogador 27'!T145+'Jogador 28'!T145+'Jogador 29'!T145+'Jogador 30'!T145+'Jogador 31'!T145+'Jogador 32'!T145+'Jogador 33'!T145+'Jogador 34'!T145+'Jogador 35'!T145+'Jogador 36'!T145+'Jogador 37'!T145+'Jogador 38'!T145+'Jogador 39'!T145+'Jogador 40'!T145+'Jogador 41'!T145+'Jogador 42'!T145+'Jogador 43'!T145+'Jogador 44'!T145+'Jogador 45'!T145+'Jogador 46'!T145+'Jogador 47'!T145+'Jogador 48'!T145+'Jogador 49'!T145+'Jogador 50'!T145+'Jogador 51'!T145+'Jogador 52'!T145+'Jogador 53'!T145+'Jogador 54'!T145+'Jogador 55'!T145+'Jogador 56'!T145+'Jogador 57'!T145+'Jogador 58'!T145+'Jogador 59'!T145+'Jogador 60'!T145+'Jogador 61'!T145+'Jogador 62'!T145+'Jogador 63'!T145+'Jogador 64'!T145</f>
        <v>0</v>
      </c>
      <c r="U145" s="10">
        <f t="shared" si="34"/>
        <v>0</v>
      </c>
      <c r="V145" s="10">
        <f>IF(C145=0,0,(IF('Jogador 1'!C145=1,'Jogador 1'!$W$8,0)+IF('Jogador 2'!C145=1,'Jogador 2'!$W$8,0)+IF('Jogador 3'!C145=1,'Jogador 3'!$W$8,0)+IF('Jogador 4'!C145=1,'Jogador 4'!$W$8,0)+IF('Jogador 5'!C145=1,'Jogador 5'!$W$8,0)+IF('Jogador 6'!C145=1,'Jogador 6'!$W$8,0)+IF('Jogador 7'!C145=1,'Jogador 7'!$W$8,0)+IF('Jogador 8'!C145=1,'Jogador 8'!$W$8,0)+IF('Jogador 9'!C145=1,'Jogador 9'!$W$8,0)+IF('Jogador 10'!C145=1,'Jogador 10'!$W$8,0)+IF('Jogador 11'!C145=1,'Jogador 11'!$W$8,0)+IF('Jogador 12'!C145=1,'Jogador 12'!$W$8,0)+IF('Jogador 13'!C145=1,'Jogador 13'!$W$8,0)+IF('Jogador 14'!C145=1,'Jogador 14'!$W$8,0)+IF('Jogador 15'!C145=1,'Jogador 15'!$W$8,0)+IF('Jogador 16'!C145=1,'Jogador 16'!$W$8,0)+IF('Jogador 17'!C145=1,'Jogador 17'!$W$8,0)+IF('Jogador 18'!C145=1,'Jogador 18'!$W$8,0)+IF('Jogador 19'!C145=1,'Jogador 19'!$W$8,0)+IF('Jogador 20'!C145=1,'Jogador 20'!$W$8,0)+IF('Jogador 21'!C145=1,'Jogador 21'!$W$8,0)+IF('Jogador 22'!C145=1,'Jogador 22'!$W$8,0)+IF('Jogador 23'!C145=1,'Jogador 23'!$W$8,0)+IF('Jogador 24'!C145=1,'Jogador 24'!$W$8,0)+IF('Jogador 25'!C145=1,'Jogador 25'!$W$8,0)+IF('Jogador 26'!C145=1,'Jogador 26'!$W$8,0)+IF('Jogador 27'!C145=1,'Jogador 27'!$W$8,0)+IF('Jogador 28'!C145=1,'Jogador 28'!$W$8,0)+IF('Jogador 29'!C145=1,'Jogador 29'!$W$8,0)+IF('Jogador 30'!C145=1,'Jogador 30'!$W$8,0)+IF('Jogador 31'!C145=1,'Jogador 31'!$W$8,0)+IF('Jogador 32'!C145=1,'Jogador 32'!$W$8,0)+IF('Jogador 33'!C145=1,'Jogador 33'!$W$8,0)+IF('Jogador 34'!C145=1,'Jogador 34'!$W$8,0)+IF('Jogador 35'!C145=1,'Jogador 35'!$W$8,0) +IF('Jogador 36'!C145=1,'Jogador 36'!$W$8,0)+IF('Jogador 37'!C145=1,'Jogador 37'!$W$8,0)+IF('Jogador 38'!C145=1,'Jogador 38'!$W$8,0)+IF('Jogador 39'!C145=1,'Jogador 39'!$W$8,0)+IF('Jogador 40'!C145=1,'Jogador 40'!$W$8,0)+IF('Jogador 41'!C145=1,'Jogador 41'!$W$8,0)+IF('Jogador 42'!C145=1,'Jogador 42'!$W$8,0)+IF('Jogador 43'!C145=1,'Jogador 43'!$W$8,0)+IF('Jogador 44'!C145=1,'Jogador 44'!$W$8,0)+IF('Jogador 45'!C145=1,'Jogador 45'!$W$8,0)+IF('Jogador 46'!C145=1,'Jogador 46'!$W$8,0)+IF('Jogador 47'!C145=1,'Jogador 47'!$W$8,0)+IF('Jogador 48'!C145=1,'Jogador 48'!$W$8,0)+IF('Jogador 49'!C145=1,'Jogador 49'!$W$8,0)+IF('Jogador 50'!C145=1,'Jogador 50'!$W$8,0)+IF('Jogador 51'!C145=1,'Jogador 51'!$W$8,0)+IF('Jogador 52'!C145=1,'Jogador 52'!$W$8,0)+IF('Jogador 53'!C145=1,'Jogador 53'!$W$8,0)+IF('Jogador 54'!C145=1,'Jogador 54'!$W$8,0)+IF('Jogador 55'!C145=1,'Jogador 55'!$W$8,0)+IF('Jogador 56'!C145=1,'Jogador 56'!$W$8,0)+IF('Jogador 57'!C145=1,'Jogador 57'!$W$8,0)+IF('Jogador 58'!C145=1,'Jogador 58'!$W$8,0)+IF('Jogador 59'!C145=1,'Jogador 59'!$W$8,0)+IF('Jogador 60'!C145=1,'Jogador 60'!$W$8,0)+IF('Jogador 61'!C145=1,'Jogador 61'!$W$8,0)+IF('Jogador 62'!C145=1,'Jogador 62'!$W$8,0)+IF('Jogador 63'!C145=1,'Jogador 63'!$W$8,0)+IF('Jogador 64'!C145=1,'Jogador 64'!$W$8,0))/C145)</f>
        <v>0</v>
      </c>
      <c r="X145" s="4" t="str">
        <f>_xlfn.CONCAT(IF('Jogador 1'!C145=1,_xlfn.CONCAT('Jogador 1'!$W$1,", "),""),IF('Jogador 2'!C145=1,_xlfn.CONCAT('Jogador 2'!$W$1,", "),""),IF('Jogador 3'!C145=1,_xlfn.CONCAT('Jogador 3'!$W$1,", "),""),IF('Jogador 4'!C145=1,_xlfn.CONCAT('Jogador 4'!$W$1,", "),""),IF('Jogador 5'!C145=1,_xlfn.CONCAT('Jogador 5'!$W$1,", "),""),IF('Jogador 6'!C145=1,_xlfn.CONCAT('Jogador 6'!$W$1,", "),""),IF('Jogador 7'!C145=1,_xlfn.CONCAT('Jogador 7'!$W$1,", "),""),IF('Jogador 8'!C145=1,_xlfn.CONCAT('Jogador 8'!$W$1,", "),""),IF('Jogador 9'!C145=1,_xlfn.CONCAT('Jogador 9'!$W$1,", "),""),IF('Jogador 10'!C145=1,_xlfn.CONCAT('Jogador 10'!$W$1,", "),""),IF('Jogador 11'!C145=1,_xlfn.CONCAT('Jogador 11'!$W$1,", "),""),IF('Jogador 12'!C145=1,_xlfn.CONCAT('Jogador 12'!$W$1,", "),""),IF('Jogador 13'!C145=1,_xlfn.CONCAT('Jogador 13'!$W$1,", "),""),IF('Jogador 14'!C145=1,_xlfn.CONCAT('Jogador 14'!$W$1,", "),""),IF('Jogador 15'!C145=1,_xlfn.CONCAT('Jogador 15'!$W$1,", "),""),IF('Jogador 16'!C145=1,_xlfn.CONCAT('Jogador 16'!$W$1,", "),""),IF('Jogador 17'!C145=1,_xlfn.CONCAT('Jogador 17'!$W$1,", "),""),IF('Jogador 18'!C145=1,_xlfn.CONCAT('Jogador 18'!$W$1,", "),""),IF('Jogador 19'!C145=1,_xlfn.CONCAT('Jogador 19'!$W$1,", "),""),IF('Jogador 20'!C145=1,_xlfn.CONCAT('Jogador 20'!$W$1,", "),""),IF('Jogador 21'!C145=1,_xlfn.CONCAT('Jogador 21'!$W$1,", "),""),IF('Jogador 22'!C145=1,_xlfn.CONCAT('Jogador 22'!$W$1,", "),""),IF('Jogador 23'!C145=1,_xlfn.CONCAT('Jogador 23'!$W$1,", "),""),IF('Jogador 24'!C145=1,_xlfn.CONCAT('Jogador 24'!$W$1,", "),""),IF('Jogador 25'!C145=1,_xlfn.CONCAT('Jogador 25'!$W$1,", "),""),IF('Jogador 26'!C145=1,_xlfn.CONCAT('Jogador 26'!$W$1,", "),""),IF('Jogador 27'!C145=1,_xlfn.CONCAT('Jogador 27'!$W$1,", "),""),IF('Jogador 28'!C145=1,_xlfn.CONCAT('Jogador 28'!$W$1,", "),""),IF('Jogador 29'!C145=1,_xlfn.CONCAT('Jogador 29'!$W$1,", "),""),IF('Jogador 30'!C145=1,_xlfn.CONCAT('Jogador 30'!$W$1,", "),""),IF('Jogador 31'!C145=1,_xlfn.CONCAT('Jogador 31'!$W$1,", "),""),IF('Jogador 32'!C145=1,_xlfn.CONCAT('Jogador 32'!$W$1,", "),""),IF('Jogador 33'!C145=1,_xlfn.CONCAT('Jogador 33'!$W$1,", "),""),IF('Jogador 34'!C145=1,_xlfn.CONCAT('Jogador 34'!$W$1,", "),""),IF('Jogador 35'!C145=1,_xlfn.CONCAT('Jogador 35'!$W$1,", "),""),IF('Jogador 36'!C145=1,_xlfn.CONCAT('Jogador 36'!$W$1,", "),""),IF('Jogador 37'!C145=1,_xlfn.CONCAT('Jogador 37'!$W$1,", "),""),IF('Jogador 38'!C145=1,_xlfn.CONCAT('Jogador 38'!$W$1,", "),""),IF('Jogador 39'!C145=1,_xlfn.CONCAT('Jogador 39'!$W$1,", "),""),IF('Jogador 40'!C145=1,_xlfn.CONCAT('Jogador 40'!$W$1,", "),""),IF('Jogador 41'!C145=1,_xlfn.CONCAT('Jogador 41'!$W$1,", "),""),IF('Jogador 42'!C145=1,_xlfn.CONCAT('Jogador 42'!$W$1,", "),""),IF('Jogador 43'!C145=1,_xlfn.CONCAT('Jogador 43'!$W$1,", "),""),IF('Jogador 44'!C145=1,_xlfn.CONCAT('Jogador 44'!$W$1,", "),""),IF('Jogador 45'!C145=1,_xlfn.CONCAT('Jogador 45'!$W$1,", "),""),IF('Jogador 46'!C145=1,_xlfn.CONCAT('Jogador 46'!$W$1,", "),""),IF('Jogador 47'!C145=1,_xlfn.CONCAT('Jogador 47'!$W$1,", "),""),IF('Jogador 48'!C145=1,_xlfn.CONCAT('Jogador 48'!$W$1,", "),""),IF('Jogador 49'!C145=1,_xlfn.CONCAT('Jogador 49'!$W$1,", "),""),IF('Jogador 50'!C145=1,_xlfn.CONCAT('Jogador 50'!$W$1,", "),""),IF('Jogador 51'!C145=1,_xlfn.CONCAT('Jogador 51'!$W$1,", "),""),IF('Jogador 52'!C145=1,_xlfn.CONCAT('Jogador 52'!$W$1,", "),""),IF('Jogador 53'!C145=1,_xlfn.CONCAT('Jogador 53'!$W$1,", "),""),IF('Jogador 54'!C145=1,_xlfn.CONCAT('Jogador 54'!$W$1,", "),""),IF('Jogador 55'!C145=1,_xlfn.CONCAT('Jogador 55'!$W$1,", "),""),IF('Jogador 56'!C145=1,_xlfn.CONCAT('Jogador 56'!$W$1,", "),""),IF('Jogador 57'!C145=1,_xlfn.CONCAT('Jogador 57'!$W$1,", "),""),IF('Jogador 58'!C145=1,_xlfn.CONCAT('Jogador 58'!$W$1,", "),""),IF('Jogador 59'!C145=1,_xlfn.CONCAT('Jogador 59'!$W$1,", "),""),IF('Jogador 60'!C145=1,_xlfn.CONCAT('Jogador 60'!$W$1,", "),""),IF('Jogador 61'!C145=1,_xlfn.CONCAT('Jogador 61'!$W$1,", "),""),IF('Jogador 62'!C145=1,_xlfn.CONCAT('Jogador 62'!$W$1,", "),""),IF('Jogador 63'!C145=1,_xlfn.CONCAT('Jogador 63'!$W$1,", "),""),IF('Jogador 64'!C145=1,_xlfn.CONCAT('Jogador 64'!$W$1,", "),""))</f>
        <v/>
      </c>
      <c r="Y145" s="4" t="str">
        <f>_xlfn.CONCAT(IF('Jogador 1'!D145=1,_xlfn.CONCAT('Jogador 1'!$W$1,", "),""),IF('Jogador 2'!D145=1,_xlfn.CONCAT('Jogador 2'!$W$1,", "),""),IF('Jogador 3'!D145=1,_xlfn.CONCAT('Jogador 3'!$W$1,", "),""),IF('Jogador 4'!D145=1,_xlfn.CONCAT('Jogador 4'!$W$1,", "),""),IF('Jogador 5'!D145=1,_xlfn.CONCAT('Jogador 5'!$W$1,", "),""),IF('Jogador 6'!D145=1,_xlfn.CONCAT('Jogador 6'!$W$1,", "),""),IF('Jogador 7'!D145=1,_xlfn.CONCAT('Jogador 7'!$W$1,", "),""),IF('Jogador 8'!D145=1,_xlfn.CONCAT('Jogador 8'!$W$1,", "),""),IF('Jogador 9'!D145=1,_xlfn.CONCAT('Jogador 9'!$W$1,", "),""),IF('Jogador 10'!D145=1,_xlfn.CONCAT('Jogador 10'!$W$1,", "),""),IF('Jogador 11'!D145=1,_xlfn.CONCAT('Jogador 11'!$W$1,", "),""),IF('Jogador 12'!D145=1,_xlfn.CONCAT('Jogador 12'!$W$1,", "),""),IF('Jogador 13'!D145=1,_xlfn.CONCAT('Jogador 13'!$W$1,", "),""),IF('Jogador 14'!D145=1,_xlfn.CONCAT('Jogador 14'!$W$1,", "),""),IF('Jogador 15'!D145=1,_xlfn.CONCAT('Jogador 15'!$W$1,", "),""),IF('Jogador 16'!D145=1,_xlfn.CONCAT('Jogador 16'!$W$1,", "),""),IF('Jogador 17'!D145=1,_xlfn.CONCAT('Jogador 17'!$W$1,", "),""),IF('Jogador 18'!D145=1,_xlfn.CONCAT('Jogador 18'!$W$1,", "),""),IF('Jogador 19'!D145=1,_xlfn.CONCAT('Jogador 19'!$W$1,", "),""),IF('Jogador 20'!D145=1,_xlfn.CONCAT('Jogador 20'!$W$1,", "),""),IF('Jogador 21'!D145=1,_xlfn.CONCAT('Jogador 21'!$W$1,", "),""),IF('Jogador 22'!D145=1,_xlfn.CONCAT('Jogador 22'!$W$1,", "),""),IF('Jogador 23'!D145=1,_xlfn.CONCAT('Jogador 23'!$W$1,", "),""),IF('Jogador 24'!D145=1,_xlfn.CONCAT('Jogador 24'!$W$1,", "),""),IF('Jogador 25'!D145=1,_xlfn.CONCAT('Jogador 25'!$W$1,", "),""),IF('Jogador 26'!D145=1,_xlfn.CONCAT('Jogador 26'!$W$1,", "),""),IF('Jogador 27'!D145=1,_xlfn.CONCAT('Jogador 27'!$W$1,", "),""),IF('Jogador 28'!D145=1,_xlfn.CONCAT('Jogador 28'!$W$1,", "),""),IF('Jogador 29'!D145=1,_xlfn.CONCAT('Jogador 29'!$W$1,", "),""),IF('Jogador 30'!D145=1,_xlfn.CONCAT('Jogador 30'!$W$1,", "),""),IF('Jogador 31'!D145=1,_xlfn.CONCAT('Jogador 31'!$W$1,", "),""),IF('Jogador 32'!D145=1,_xlfn.CONCAT('Jogador 32'!$W$1,", "),""),IF('Jogador 33'!D145=1,_xlfn.CONCAT('Jogador 33'!$W$1,", "),""),IF('Jogador 34'!D145=1,_xlfn.CONCAT('Jogador 34'!$W$1,", "),""),IF('Jogador 35'!D145=1,_xlfn.CONCAT('Jogador 35'!$W$1,", "),""),IF('Jogador 36'!D145=1,_xlfn.CONCAT('Jogador 36'!$W$1,", "),""),IF('Jogador 37'!D145=1,_xlfn.CONCAT('Jogador 37'!$W$1,", "),""),IF('Jogador 38'!D145=1,_xlfn.CONCAT('Jogador 38'!$W$1,", "),""),IF('Jogador 39'!D145=1,_xlfn.CONCAT('Jogador 39'!$W$1,", "),""),IF('Jogador 40'!D145=1,_xlfn.CONCAT('Jogador 40'!$W$1,", "),""),IF('Jogador 41'!D145=1,_xlfn.CONCAT('Jogador 41'!$W$1,", "),""),IF('Jogador 42'!D145=1,_xlfn.CONCAT('Jogador 42'!$W$1,", "),""),IF('Jogador 43'!D145=1,_xlfn.CONCAT('Jogador 43'!$W$1,", "),""),IF('Jogador 44'!D145=1,_xlfn.CONCAT('Jogador 44'!$W$1,", "),""),IF('Jogador 45'!D145=1,_xlfn.CONCAT('Jogador 45'!$W$1,", "),""),IF('Jogador 46'!D145=1,_xlfn.CONCAT('Jogador 46'!$W$1,", "),""),IF('Jogador 47'!D145=1,_xlfn.CONCAT('Jogador 47'!$W$1,", "),""),IF('Jogador 48'!D145=1,_xlfn.CONCAT('Jogador 48'!$W$1,", "),""),IF('Jogador 49'!D145=1,_xlfn.CONCAT('Jogador 49'!$W$1,", "),""),IF('Jogador 50'!D145=1,_xlfn.CONCAT('Jogador 50'!$W$1,", "),""),IF('Jogador 51'!D145=1,_xlfn.CONCAT('Jogador 51'!$W$1,", "),""),IF('Jogador 52'!D145=1,_xlfn.CONCAT('Jogador 52'!$W$1,", "),""),IF('Jogador 53'!D145=1,_xlfn.CONCAT('Jogador 53'!$W$1,", "),""),IF('Jogador 54'!D145=1,_xlfn.CONCAT('Jogador 54'!$W$1,", "),""),IF('Jogador 55'!D145=1,_xlfn.CONCAT('Jogador 55'!$W$1,", "),""),IF('Jogador 56'!D145=1,_xlfn.CONCAT('Jogador 56'!$W$1,", "),""),IF('Jogador 57'!D145=1,_xlfn.CONCAT('Jogador 57'!$W$1,", "),""),IF('Jogador 58'!D145=1,_xlfn.CONCAT('Jogador 58'!$W$1,", "),""),IF('Jogador 59'!D145=1,_xlfn.CONCAT('Jogador 59'!$W$1,", "),""),IF('Jogador 60'!D145=1,_xlfn.CONCAT('Jogador 60'!$W$1,", "),""),IF('Jogador 61'!D145=1,_xlfn.CONCAT('Jogador 61'!$W$1,", "),""),IF('Jogador 62'!D145=1,_xlfn.CONCAT('Jogador 62'!$W$1,", "),""),IF('Jogador 63'!D145=1,_xlfn.CONCAT('Jogador 63'!$W$1,", "),""),IF('Jogador 64'!D145=1,_xlfn.CONCAT('Jogador 64'!$W$1,", "),""))</f>
        <v/>
      </c>
    </row>
    <row r="146" spans="1:25" x14ac:dyDescent="0.3">
      <c r="A146" s="4" t="s">
        <v>2</v>
      </c>
      <c r="B146" s="4">
        <f>'Jogador 1'!B146+'Jogador 2'!B146+'Jogador 3'!B146+'Jogador 4'!B146+'Jogador 5'!B146+'Jogador 6'!B146+'Jogador 7'!B146+'Jogador 8'!B146+'Jogador 9'!B146+'Jogador 10'!B146+'Jogador 11'!B146+'Jogador 12'!B146+'Jogador 13'!B146+'Jogador 14'!B146+'Jogador 15'!B146+'Jogador 16'!B146+'Jogador 17'!B146+'Jogador 18'!B146+'Jogador 19'!B146+'Jogador 20'!B146+'Jogador 21'!B146+'Jogador 22'!B146+'Jogador 23'!B146+'Jogador 24'!B146+'Jogador 25'!B146+'Jogador 26'!B146+'Jogador 27'!B146+'Jogador 28'!B146+'Jogador 29'!B146+'Jogador 30'!B146+'Jogador 31'!B146+'Jogador 32'!B146+'Jogador 33'!B146+'Jogador 34'!B146+'Jogador 35'!B146+'Jogador 36'!B146+'Jogador 37'!B146+'Jogador 38'!B146+'Jogador 39'!B146+'Jogador 40'!B146+'Jogador 41'!B146+'Jogador 42'!B146+'Jogador 43'!B146+'Jogador 44'!B146+'Jogador 45'!B146+'Jogador 46'!B146+'Jogador 47'!B146+'Jogador 48'!B146+'Jogador 49'!B146+'Jogador 50'!B146+'Jogador 51'!B146+'Jogador 52'!B146+'Jogador 53'!B146+'Jogador 54'!B146+'Jogador 55'!B146+'Jogador 56'!B146+'Jogador 57'!B146+'Jogador 58'!B146+'Jogador 59'!B146+'Jogador 60'!B146+'Jogador 61'!B146+'Jogador 62'!B146+'Jogador 63'!B146+'Jogador 64'!B146</f>
        <v>0</v>
      </c>
      <c r="C146" s="4">
        <f>'Jogador 1'!C146+'Jogador 2'!C146+'Jogador 3'!C146+'Jogador 4'!C146+'Jogador 5'!C146+'Jogador 6'!C146+'Jogador 7'!C146+'Jogador 8'!C146+'Jogador 9'!C146+'Jogador 10'!C146+'Jogador 11'!C146+'Jogador 12'!C146+'Jogador 13'!C146+'Jogador 14'!C146+'Jogador 15'!C146+'Jogador 16'!C146+'Jogador 17'!C146+'Jogador 18'!C146+'Jogador 19'!C146+'Jogador 20'!C146+'Jogador 21'!C146+'Jogador 22'!C146+'Jogador 23'!C146+'Jogador 24'!C146+'Jogador 25'!C146+'Jogador 26'!C146+'Jogador 27'!C146+'Jogador 28'!C146+'Jogador 29'!C146+'Jogador 30'!C146+'Jogador 31'!C146+'Jogador 32'!C146+'Jogador 33'!C146+'Jogador 34'!C146+'Jogador 35'!C146+'Jogador 36'!C146+'Jogador 37'!C146+'Jogador 38'!C146+'Jogador 39'!C146+'Jogador 40'!C146+'Jogador 41'!C146+'Jogador 42'!C146+'Jogador 43'!C146+'Jogador 44'!C146+'Jogador 45'!C146+'Jogador 46'!C146+'Jogador 47'!C146+'Jogador 48'!C146+'Jogador 49'!C146+'Jogador 50'!C146+'Jogador 51'!C146+'Jogador 52'!C146+'Jogador 53'!C146+'Jogador 54'!C146+'Jogador 55'!C146+'Jogador 56'!C146+'Jogador 57'!C146+'Jogador 58'!C146+'Jogador 59'!C146+'Jogador 60'!C146+'Jogador 61'!C146+'Jogador 62'!C146+'Jogador 63'!C146+'Jogador 64'!C146</f>
        <v>0</v>
      </c>
      <c r="D146" s="4">
        <f>'Jogador 1'!D146+'Jogador 2'!D146+'Jogador 3'!D146+'Jogador 4'!D146+'Jogador 5'!D146+'Jogador 6'!D146+'Jogador 7'!D146+'Jogador 8'!D146+'Jogador 9'!D146+'Jogador 10'!D146+'Jogador 11'!D146+'Jogador 12'!D146+'Jogador 13'!D146+'Jogador 14'!D146+'Jogador 15'!D146+'Jogador 16'!D146+'Jogador 17'!D146+'Jogador 18'!D146+'Jogador 19'!D146+'Jogador 20'!D146+'Jogador 21'!D146+'Jogador 22'!D146+'Jogador 23'!D146+'Jogador 24'!D146+'Jogador 25'!D146+'Jogador 26'!D146+'Jogador 27'!D146+'Jogador 28'!D146+'Jogador 29'!D146+'Jogador 30'!D146+'Jogador 31'!D146+'Jogador 32'!D146+'Jogador 33'!D146+'Jogador 34'!D146+'Jogador 35'!D146+'Jogador 36'!D146+'Jogador 37'!D146+'Jogador 38'!D146+'Jogador 39'!D146+'Jogador 40'!D146+'Jogador 41'!D146+'Jogador 42'!D146+'Jogador 43'!D146+'Jogador 44'!D146+'Jogador 45'!D146+'Jogador 46'!D146+'Jogador 47'!D146+'Jogador 48'!D146+'Jogador 49'!D146+'Jogador 50'!D146+'Jogador 51'!D146+'Jogador 52'!D146+'Jogador 53'!D146+'Jogador 54'!D146+'Jogador 55'!D146+'Jogador 56'!D146+'Jogador 57'!D146+'Jogador 58'!D146+'Jogador 59'!D146+'Jogador 60'!D146+'Jogador 61'!D146+'Jogador 62'!D146+'Jogador 63'!D146+'Jogador 64'!D146</f>
        <v>0</v>
      </c>
      <c r="E146" s="4">
        <f>'Jogador 1'!E146+'Jogador 2'!E146+'Jogador 3'!E146+'Jogador 4'!E146+'Jogador 5'!E146+'Jogador 6'!E146+'Jogador 7'!E146+'Jogador 8'!E146+'Jogador 9'!E146+'Jogador 10'!E146+'Jogador 11'!E146+'Jogador 12'!E146+'Jogador 13'!E146+'Jogador 14'!E146+'Jogador 15'!E146+'Jogador 16'!E146+'Jogador 17'!E146+'Jogador 18'!E146+'Jogador 19'!E146+'Jogador 20'!E146+'Jogador 21'!E146+'Jogador 22'!E146+'Jogador 23'!E146+'Jogador 24'!E146+'Jogador 25'!E146+'Jogador 26'!E146+'Jogador 27'!E146+'Jogador 28'!E146+'Jogador 29'!E146+'Jogador 30'!E146+'Jogador 31'!E146+'Jogador 32'!E146+'Jogador 33'!E146+'Jogador 34'!E146+'Jogador 35'!E146+'Jogador 36'!E146+'Jogador 37'!E146+'Jogador 38'!E146+'Jogador 39'!E146+'Jogador 40'!E146+'Jogador 41'!E146+'Jogador 42'!E146+'Jogador 43'!E146+'Jogador 44'!E146+'Jogador 45'!E146+'Jogador 46'!E146+'Jogador 47'!E146+'Jogador 48'!E146+'Jogador 49'!E146+'Jogador 50'!E146+'Jogador 51'!E146+'Jogador 52'!E146+'Jogador 53'!E146+'Jogador 54'!E146+'Jogador 55'!E146+'Jogador 56'!E146+'Jogador 57'!E146+'Jogador 58'!E146+'Jogador 59'!E146+'Jogador 60'!E146+'Jogador 61'!E146+'Jogador 62'!E146+'Jogador 63'!E146+'Jogador 64'!E146</f>
        <v>0</v>
      </c>
      <c r="F146" s="9">
        <f t="shared" si="28"/>
        <v>0</v>
      </c>
      <c r="G146" s="4">
        <f>'Jogador 1'!G146+'Jogador 2'!G146+'Jogador 3'!G146+'Jogador 4'!G146+'Jogador 5'!G146+'Jogador 6'!G146+'Jogador 7'!G146+'Jogador 8'!G146+'Jogador 9'!G146+'Jogador 10'!G146+'Jogador 11'!G146+'Jogador 12'!G146+'Jogador 13'!G146+'Jogador 14'!G146+'Jogador 15'!G146+'Jogador 16'!G146+'Jogador 17'!G146+'Jogador 18'!G146+'Jogador 19'!G146+'Jogador 20'!G146+'Jogador 21'!G146+'Jogador 22'!G146+'Jogador 23'!G146+'Jogador 24'!G146+'Jogador 25'!G146+'Jogador 26'!G146+'Jogador 27'!G146+'Jogador 28'!G146+'Jogador 29'!G146+'Jogador 30'!G146+'Jogador 31'!G146+'Jogador 32'!G146+'Jogador 33'!G146+'Jogador 34'!G146+'Jogador 35'!G146+'Jogador 36'!G146+'Jogador 37'!G146+'Jogador 38'!G146+'Jogador 39'!G146+'Jogador 40'!G146+'Jogador 41'!G146+'Jogador 42'!G146+'Jogador 43'!G146+'Jogador 44'!G146+'Jogador 45'!G146+'Jogador 46'!G146+'Jogador 47'!G146+'Jogador 48'!G146+'Jogador 49'!G146+'Jogador 50'!G146+'Jogador 51'!G146+'Jogador 52'!G146+'Jogador 53'!G146+'Jogador 54'!G146+'Jogador 55'!G146+'Jogador 56'!G146+'Jogador 57'!G146+'Jogador 58'!G146+'Jogador 59'!G146+'Jogador 60'!G146+'Jogador 61'!G146+'Jogador 62'!G146+'Jogador 63'!G146+'Jogador 64'!G146</f>
        <v>0</v>
      </c>
      <c r="H146" s="9">
        <f t="shared" si="29"/>
        <v>0</v>
      </c>
      <c r="I146" s="4">
        <f>'Jogador 1'!I146+'Jogador 2'!I146+'Jogador 3'!I146+'Jogador 4'!I146+'Jogador 5'!I146+'Jogador 6'!I146+'Jogador 7'!I146+'Jogador 8'!I146+'Jogador 9'!I146+'Jogador 10'!I146+'Jogador 11'!I146+'Jogador 12'!I146+'Jogador 13'!I146+'Jogador 14'!I146+'Jogador 15'!I146+'Jogador 16'!I146+'Jogador 17'!I146+'Jogador 18'!I146+'Jogador 19'!I146+'Jogador 20'!I146+'Jogador 21'!I146+'Jogador 22'!I146+'Jogador 23'!I146+'Jogador 24'!I146+'Jogador 25'!I146+'Jogador 26'!I146+'Jogador 27'!I146+'Jogador 28'!I146+'Jogador 29'!I146+'Jogador 30'!I146+'Jogador 31'!I146+'Jogador 32'!I146+'Jogador 33'!I146+'Jogador 34'!I146+'Jogador 35'!I146+'Jogador 36'!I146+'Jogador 37'!I146+'Jogador 38'!I146+'Jogador 39'!I146+'Jogador 40'!I146+'Jogador 41'!I146+'Jogador 42'!I146+'Jogador 43'!I146+'Jogador 44'!I146+'Jogador 45'!I146+'Jogador 46'!I146+'Jogador 47'!I146+'Jogador 48'!I146+'Jogador 49'!I146+'Jogador 50'!I146+'Jogador 51'!I146+'Jogador 52'!I146+'Jogador 53'!I146+'Jogador 54'!I146+'Jogador 55'!I146+'Jogador 56'!I146+'Jogador 57'!I146+'Jogador 58'!I146+'Jogador 59'!I146+'Jogador 60'!I146+'Jogador 61'!I146+'Jogador 62'!I146+'Jogador 63'!I146+'Jogador 64'!I146</f>
        <v>0</v>
      </c>
      <c r="J146" s="9">
        <f t="shared" si="30"/>
        <v>0</v>
      </c>
      <c r="K146" s="4">
        <f>'Jogador 1'!K146+'Jogador 2'!K146+'Jogador 3'!K146+'Jogador 4'!K146+'Jogador 5'!K146+'Jogador 6'!K146+'Jogador 7'!K146+'Jogador 8'!K146+'Jogador 9'!K146+'Jogador 10'!K146+'Jogador 11'!K146+'Jogador 12'!K146+'Jogador 13'!K146+'Jogador 14'!K146+'Jogador 15'!K146+'Jogador 16'!K146+'Jogador 17'!K146+'Jogador 18'!K146+'Jogador 19'!K146+'Jogador 20'!K146+'Jogador 21'!K146+'Jogador 22'!K146+'Jogador 23'!K146+'Jogador 24'!K146+'Jogador 25'!K146+'Jogador 26'!K146+'Jogador 27'!K146+'Jogador 28'!K146+'Jogador 29'!K146+'Jogador 30'!K146+'Jogador 31'!K146+'Jogador 32'!K146+'Jogador 33'!K146+'Jogador 34'!K146+'Jogador 35'!K146+'Jogador 36'!K146+'Jogador 37'!K146+'Jogador 38'!K146+'Jogador 39'!K146+'Jogador 40'!K146+'Jogador 41'!K146+'Jogador 42'!K146+'Jogador 43'!K146+'Jogador 44'!K146+'Jogador 45'!K146+'Jogador 46'!K146+'Jogador 47'!K146+'Jogador 48'!K146+'Jogador 49'!K146+'Jogador 50'!K146+'Jogador 51'!K146+'Jogador 52'!K146+'Jogador 53'!K146+'Jogador 54'!K146+'Jogador 55'!K146+'Jogador 56'!K146+'Jogador 57'!K146+'Jogador 58'!K146+'Jogador 59'!K146+'Jogador 60'!K146+'Jogador 61'!K146+'Jogador 62'!K146+'Jogador 63'!K146+'Jogador 64'!K146</f>
        <v>0</v>
      </c>
      <c r="L146" s="9">
        <f t="shared" si="31"/>
        <v>0</v>
      </c>
      <c r="M146" s="4">
        <f>'Jogador 1'!M146+'Jogador 2'!M146+'Jogador 3'!M146+'Jogador 4'!M146+'Jogador 5'!M146+'Jogador 6'!M146+'Jogador 7'!M146+'Jogador 8'!M146+'Jogador 9'!M146+'Jogador 10'!M146+'Jogador 11'!M146+'Jogador 12'!M146+'Jogador 13'!M146+'Jogador 14'!M146+'Jogador 15'!M146+'Jogador 16'!M146+'Jogador 17'!M146+'Jogador 18'!M146+'Jogador 19'!M146+'Jogador 20'!M146+'Jogador 21'!M146+'Jogador 22'!M146+'Jogador 23'!M146+'Jogador 24'!M146+'Jogador 25'!M146+'Jogador 26'!M146+'Jogador 27'!M146+'Jogador 28'!M146+'Jogador 29'!M146+'Jogador 30'!M146+'Jogador 31'!M146+'Jogador 32'!M146+'Jogador 33'!M146+'Jogador 34'!M146+'Jogador 35'!M146+'Jogador 36'!M146+'Jogador 37'!M146+'Jogador 38'!M146+'Jogador 39'!M146+'Jogador 40'!M146+'Jogador 41'!M146+'Jogador 42'!M146+'Jogador 43'!M146+'Jogador 44'!M146+'Jogador 45'!M146+'Jogador 46'!M146+'Jogador 47'!M146+'Jogador 48'!M146+'Jogador 49'!M146+'Jogador 50'!M146+'Jogador 51'!M146+'Jogador 52'!M146+'Jogador 53'!M146+'Jogador 54'!M146+'Jogador 55'!M146+'Jogador 56'!M146+'Jogador 57'!M146+'Jogador 58'!M146+'Jogador 59'!M146+'Jogador 60'!M146+'Jogador 61'!M146+'Jogador 62'!M146+'Jogador 63'!M146+'Jogador 64'!M146</f>
        <v>0</v>
      </c>
      <c r="N146" s="9">
        <f t="shared" si="32"/>
        <v>0</v>
      </c>
      <c r="O146" s="4">
        <f>'Jogador 1'!O146+'Jogador 2'!O146+'Jogador 3'!O146+'Jogador 4'!O146+'Jogador 5'!O146+'Jogador 6'!O146+'Jogador 7'!O146+'Jogador 8'!O146+'Jogador 9'!O146+'Jogador 10'!O146+'Jogador 11'!O146+'Jogador 12'!O146+'Jogador 13'!O146+'Jogador 14'!O146+'Jogador 15'!O146+'Jogador 16'!O146+'Jogador 17'!O146+'Jogador 18'!O146+'Jogador 19'!O146+'Jogador 20'!O146+'Jogador 21'!O146+'Jogador 22'!O146+'Jogador 23'!O146+'Jogador 24'!O146+'Jogador 25'!O146+'Jogador 26'!O146+'Jogador 27'!O146+'Jogador 28'!O146+'Jogador 29'!O146+'Jogador 30'!O146+'Jogador 31'!O146+'Jogador 32'!O146+'Jogador 33'!O146+'Jogador 34'!O146+'Jogador 35'!O146+'Jogador 36'!O146+'Jogador 37'!O146+'Jogador 38'!O146+'Jogador 39'!O146+'Jogador 40'!O146+'Jogador 41'!O146+'Jogador 42'!O146+'Jogador 43'!O146+'Jogador 44'!O146+'Jogador 45'!O146+'Jogador 46'!O146+'Jogador 47'!O146+'Jogador 48'!O146+'Jogador 49'!O146+'Jogador 50'!O146+'Jogador 51'!O146+'Jogador 52'!O146+'Jogador 53'!O146+'Jogador 54'!O146+'Jogador 55'!O146+'Jogador 56'!O146+'Jogador 57'!O146+'Jogador 58'!O146+'Jogador 59'!O146+'Jogador 60'!O146+'Jogador 61'!O146+'Jogador 62'!O146+'Jogador 63'!O146+'Jogador 64'!O146</f>
        <v>0</v>
      </c>
      <c r="P146" s="9">
        <f t="shared" si="33"/>
        <v>0</v>
      </c>
      <c r="Q146" s="4">
        <f>'Jogador 1'!Q146+'Jogador 2'!Q146+'Jogador 3'!Q146+'Jogador 4'!Q146+'Jogador 5'!Q146+'Jogador 6'!Q146+'Jogador 7'!Q146+'Jogador 8'!Q146+'Jogador 9'!Q146+'Jogador 10'!Q146+'Jogador 11'!Q146+'Jogador 12'!Q146+'Jogador 13'!Q146+'Jogador 14'!Q146+'Jogador 15'!Q146+'Jogador 16'!Q146+'Jogador 17'!Q146+'Jogador 18'!Q146+'Jogador 19'!Q146+'Jogador 20'!Q146+'Jogador 21'!Q146+'Jogador 22'!Q146+'Jogador 23'!Q146+'Jogador 24'!Q146+'Jogador 25'!Q146+'Jogador 26'!Q146+'Jogador 27'!Q146+'Jogador 28'!Q146+'Jogador 29'!Q146+'Jogador 30'!Q146+'Jogador 31'!Q146+'Jogador 32'!Q146+'Jogador 33'!Q146+'Jogador 34'!Q146+'Jogador 35'!Q146+'Jogador 36'!Q146+'Jogador 37'!Q146+'Jogador 38'!Q146+'Jogador 39'!Q146+'Jogador 40'!Q146+'Jogador 41'!Q146+'Jogador 42'!Q146+'Jogador 43'!Q146+'Jogador 44'!Q146+'Jogador 45'!Q146+'Jogador 46'!Q146+'Jogador 47'!Q146+'Jogador 48'!Q146+'Jogador 49'!Q146+'Jogador 50'!Q146+'Jogador 51'!Q146+'Jogador 52'!Q146+'Jogador 53'!Q146+'Jogador 54'!Q146+'Jogador 55'!Q146+'Jogador 56'!Q146+'Jogador 57'!Q146+'Jogador 58'!Q146+'Jogador 59'!Q146+'Jogador 60'!Q146+'Jogador 61'!Q146+'Jogador 62'!Q146+'Jogador 63'!Q146+'Jogador 64'!Q146</f>
        <v>0</v>
      </c>
      <c r="R146" s="4">
        <f>'Jogador 1'!R146+'Jogador 2'!R146+'Jogador 3'!R146+'Jogador 4'!R146+'Jogador 5'!R146+'Jogador 6'!R146+'Jogador 7'!R146+'Jogador 8'!R146+'Jogador 9'!R146+'Jogador 10'!R146+'Jogador 11'!R146+'Jogador 12'!R146+'Jogador 13'!R146+'Jogador 14'!R146+'Jogador 15'!R146+'Jogador 16'!R146+'Jogador 17'!R146+'Jogador 18'!R146+'Jogador 19'!R146+'Jogador 20'!R146+'Jogador 21'!R146+'Jogador 22'!R146+'Jogador 23'!R146+'Jogador 24'!R146+'Jogador 25'!R146+'Jogador 26'!R146+'Jogador 27'!R146+'Jogador 28'!R146+'Jogador 29'!R146+'Jogador 30'!R146+'Jogador 31'!R146+'Jogador 32'!R146+'Jogador 33'!R146+'Jogador 34'!R146+'Jogador 35'!R146+'Jogador 36'!R146+'Jogador 37'!R146+'Jogador 38'!R146+'Jogador 39'!R146+'Jogador 40'!R146+'Jogador 41'!R146+'Jogador 42'!R146+'Jogador 43'!R146+'Jogador 44'!R146+'Jogador 45'!R146+'Jogador 46'!R146+'Jogador 47'!R146+'Jogador 48'!R146+'Jogador 49'!R146+'Jogador 50'!R146+'Jogador 51'!R146+'Jogador 52'!R146+'Jogador 53'!R146+'Jogador 54'!R146+'Jogador 55'!R146+'Jogador 56'!R146+'Jogador 57'!R146+'Jogador 58'!R146+'Jogador 59'!R146+'Jogador 60'!R146+'Jogador 61'!R146+'Jogador 62'!R146+'Jogador 63'!R146+'Jogador 64'!R146</f>
        <v>0</v>
      </c>
      <c r="S146" s="4">
        <f>'Jogador 1'!S146+'Jogador 2'!S146+'Jogador 3'!S146+'Jogador 4'!S146+'Jogador 5'!S146+'Jogador 6'!S146+'Jogador 7'!S146+'Jogador 8'!S146+'Jogador 9'!S146+'Jogador 10'!S146+'Jogador 11'!S146+'Jogador 12'!S146+'Jogador 13'!S146+'Jogador 14'!S146+'Jogador 15'!S146+'Jogador 16'!S146+'Jogador 17'!S146+'Jogador 18'!S146+'Jogador 19'!S146+'Jogador 20'!S146+'Jogador 21'!S146+'Jogador 22'!S146+'Jogador 23'!S146+'Jogador 24'!S146+'Jogador 25'!S146+'Jogador 26'!S146+'Jogador 27'!S146+'Jogador 28'!S146+'Jogador 29'!S146+'Jogador 30'!S146+'Jogador 31'!S146+'Jogador 32'!S146+'Jogador 33'!S146+'Jogador 34'!S146+'Jogador 35'!S146+'Jogador 36'!S146+'Jogador 37'!S146+'Jogador 38'!S146+'Jogador 39'!S146+'Jogador 40'!S146+'Jogador 41'!S146+'Jogador 42'!S146+'Jogador 43'!S146+'Jogador 44'!S146+'Jogador 45'!S146+'Jogador 46'!S146+'Jogador 47'!S146+'Jogador 48'!S146+'Jogador 49'!S146+'Jogador 50'!S146+'Jogador 51'!S146+'Jogador 52'!S146+'Jogador 53'!S146+'Jogador 54'!S146+'Jogador 55'!S146+'Jogador 56'!S146+'Jogador 57'!S146+'Jogador 58'!S146+'Jogador 59'!S146+'Jogador 60'!S146+'Jogador 61'!S146+'Jogador 62'!S146+'Jogador 63'!S146+'Jogador 64'!S146</f>
        <v>0</v>
      </c>
      <c r="T146" s="4">
        <f>'Jogador 1'!T146+'Jogador 2'!T146+'Jogador 3'!T146+'Jogador 4'!T146+'Jogador 5'!T146+'Jogador 6'!T146+'Jogador 7'!T146+'Jogador 8'!T146+'Jogador 9'!T146+'Jogador 10'!T146+'Jogador 11'!T146+'Jogador 12'!T146+'Jogador 13'!T146+'Jogador 14'!T146+'Jogador 15'!T146+'Jogador 16'!T146+'Jogador 17'!T146+'Jogador 18'!T146+'Jogador 19'!T146+'Jogador 20'!T146+'Jogador 21'!T146+'Jogador 22'!T146+'Jogador 23'!T146+'Jogador 24'!T146+'Jogador 25'!T146+'Jogador 26'!T146+'Jogador 27'!T146+'Jogador 28'!T146+'Jogador 29'!T146+'Jogador 30'!T146+'Jogador 31'!T146+'Jogador 32'!T146+'Jogador 33'!T146+'Jogador 34'!T146+'Jogador 35'!T146+'Jogador 36'!T146+'Jogador 37'!T146+'Jogador 38'!T146+'Jogador 39'!T146+'Jogador 40'!T146+'Jogador 41'!T146+'Jogador 42'!T146+'Jogador 43'!T146+'Jogador 44'!T146+'Jogador 45'!T146+'Jogador 46'!T146+'Jogador 47'!T146+'Jogador 48'!T146+'Jogador 49'!T146+'Jogador 50'!T146+'Jogador 51'!T146+'Jogador 52'!T146+'Jogador 53'!T146+'Jogador 54'!T146+'Jogador 55'!T146+'Jogador 56'!T146+'Jogador 57'!T146+'Jogador 58'!T146+'Jogador 59'!T146+'Jogador 60'!T146+'Jogador 61'!T146+'Jogador 62'!T146+'Jogador 63'!T146+'Jogador 64'!T146</f>
        <v>0</v>
      </c>
      <c r="U146" s="10">
        <f t="shared" si="34"/>
        <v>0</v>
      </c>
      <c r="V146" s="10">
        <f>IF(C146=0,0,(IF('Jogador 1'!C146=1,'Jogador 1'!$W$8,0)+IF('Jogador 2'!C146=1,'Jogador 2'!$W$8,0)+IF('Jogador 3'!C146=1,'Jogador 3'!$W$8,0)+IF('Jogador 4'!C146=1,'Jogador 4'!$W$8,0)+IF('Jogador 5'!C146=1,'Jogador 5'!$W$8,0)+IF('Jogador 6'!C146=1,'Jogador 6'!$W$8,0)+IF('Jogador 7'!C146=1,'Jogador 7'!$W$8,0)+IF('Jogador 8'!C146=1,'Jogador 8'!$W$8,0)+IF('Jogador 9'!C146=1,'Jogador 9'!$W$8,0)+IF('Jogador 10'!C146=1,'Jogador 10'!$W$8,0)+IF('Jogador 11'!C146=1,'Jogador 11'!$W$8,0)+IF('Jogador 12'!C146=1,'Jogador 12'!$W$8,0)+IF('Jogador 13'!C146=1,'Jogador 13'!$W$8,0)+IF('Jogador 14'!C146=1,'Jogador 14'!$W$8,0)+IF('Jogador 15'!C146=1,'Jogador 15'!$W$8,0)+IF('Jogador 16'!C146=1,'Jogador 16'!$W$8,0)+IF('Jogador 17'!C146=1,'Jogador 17'!$W$8,0)+IF('Jogador 18'!C146=1,'Jogador 18'!$W$8,0)+IF('Jogador 19'!C146=1,'Jogador 19'!$W$8,0)+IF('Jogador 20'!C146=1,'Jogador 20'!$W$8,0)+IF('Jogador 21'!C146=1,'Jogador 21'!$W$8,0)+IF('Jogador 22'!C146=1,'Jogador 22'!$W$8,0)+IF('Jogador 23'!C146=1,'Jogador 23'!$W$8,0)+IF('Jogador 24'!C146=1,'Jogador 24'!$W$8,0)+IF('Jogador 25'!C146=1,'Jogador 25'!$W$8,0)+IF('Jogador 26'!C146=1,'Jogador 26'!$W$8,0)+IF('Jogador 27'!C146=1,'Jogador 27'!$W$8,0)+IF('Jogador 28'!C146=1,'Jogador 28'!$W$8,0)+IF('Jogador 29'!C146=1,'Jogador 29'!$W$8,0)+IF('Jogador 30'!C146=1,'Jogador 30'!$W$8,0)+IF('Jogador 31'!C146=1,'Jogador 31'!$W$8,0)+IF('Jogador 32'!C146=1,'Jogador 32'!$W$8,0)+IF('Jogador 33'!C146=1,'Jogador 33'!$W$8,0)+IF('Jogador 34'!C146=1,'Jogador 34'!$W$8,0)+IF('Jogador 35'!C146=1,'Jogador 35'!$W$8,0) +IF('Jogador 36'!C146=1,'Jogador 36'!$W$8,0)+IF('Jogador 37'!C146=1,'Jogador 37'!$W$8,0)+IF('Jogador 38'!C146=1,'Jogador 38'!$W$8,0)+IF('Jogador 39'!C146=1,'Jogador 39'!$W$8,0)+IF('Jogador 40'!C146=1,'Jogador 40'!$W$8,0)+IF('Jogador 41'!C146=1,'Jogador 41'!$W$8,0)+IF('Jogador 42'!C146=1,'Jogador 42'!$W$8,0)+IF('Jogador 43'!C146=1,'Jogador 43'!$W$8,0)+IF('Jogador 44'!C146=1,'Jogador 44'!$W$8,0)+IF('Jogador 45'!C146=1,'Jogador 45'!$W$8,0)+IF('Jogador 46'!C146=1,'Jogador 46'!$W$8,0)+IF('Jogador 47'!C146=1,'Jogador 47'!$W$8,0)+IF('Jogador 48'!C146=1,'Jogador 48'!$W$8,0)+IF('Jogador 49'!C146=1,'Jogador 49'!$W$8,0)+IF('Jogador 50'!C146=1,'Jogador 50'!$W$8,0)+IF('Jogador 51'!C146=1,'Jogador 51'!$W$8,0)+IF('Jogador 52'!C146=1,'Jogador 52'!$W$8,0)+IF('Jogador 53'!C146=1,'Jogador 53'!$W$8,0)+IF('Jogador 54'!C146=1,'Jogador 54'!$W$8,0)+IF('Jogador 55'!C146=1,'Jogador 55'!$W$8,0)+IF('Jogador 56'!C146=1,'Jogador 56'!$W$8,0)+IF('Jogador 57'!C146=1,'Jogador 57'!$W$8,0)+IF('Jogador 58'!C146=1,'Jogador 58'!$W$8,0)+IF('Jogador 59'!C146=1,'Jogador 59'!$W$8,0)+IF('Jogador 60'!C146=1,'Jogador 60'!$W$8,0)+IF('Jogador 61'!C146=1,'Jogador 61'!$W$8,0)+IF('Jogador 62'!C146=1,'Jogador 62'!$W$8,0)+IF('Jogador 63'!C146=1,'Jogador 63'!$W$8,0)+IF('Jogador 64'!C146=1,'Jogador 64'!$W$8,0))/C146)</f>
        <v>0</v>
      </c>
      <c r="X146" s="4" t="str">
        <f>_xlfn.CONCAT(IF('Jogador 1'!C146=1,_xlfn.CONCAT('Jogador 1'!$W$1,", "),""),IF('Jogador 2'!C146=1,_xlfn.CONCAT('Jogador 2'!$W$1,", "),""),IF('Jogador 3'!C146=1,_xlfn.CONCAT('Jogador 3'!$W$1,", "),""),IF('Jogador 4'!C146=1,_xlfn.CONCAT('Jogador 4'!$W$1,", "),""),IF('Jogador 5'!C146=1,_xlfn.CONCAT('Jogador 5'!$W$1,", "),""),IF('Jogador 6'!C146=1,_xlfn.CONCAT('Jogador 6'!$W$1,", "),""),IF('Jogador 7'!C146=1,_xlfn.CONCAT('Jogador 7'!$W$1,", "),""),IF('Jogador 8'!C146=1,_xlfn.CONCAT('Jogador 8'!$W$1,", "),""),IF('Jogador 9'!C146=1,_xlfn.CONCAT('Jogador 9'!$W$1,", "),""),IF('Jogador 10'!C146=1,_xlfn.CONCAT('Jogador 10'!$W$1,", "),""),IF('Jogador 11'!C146=1,_xlfn.CONCAT('Jogador 11'!$W$1,", "),""),IF('Jogador 12'!C146=1,_xlfn.CONCAT('Jogador 12'!$W$1,", "),""),IF('Jogador 13'!C146=1,_xlfn.CONCAT('Jogador 13'!$W$1,", "),""),IF('Jogador 14'!C146=1,_xlfn.CONCAT('Jogador 14'!$W$1,", "),""),IF('Jogador 15'!C146=1,_xlfn.CONCAT('Jogador 15'!$W$1,", "),""),IF('Jogador 16'!C146=1,_xlfn.CONCAT('Jogador 16'!$W$1,", "),""),IF('Jogador 17'!C146=1,_xlfn.CONCAT('Jogador 17'!$W$1,", "),""),IF('Jogador 18'!C146=1,_xlfn.CONCAT('Jogador 18'!$W$1,", "),""),IF('Jogador 19'!C146=1,_xlfn.CONCAT('Jogador 19'!$W$1,", "),""),IF('Jogador 20'!C146=1,_xlfn.CONCAT('Jogador 20'!$W$1,", "),""),IF('Jogador 21'!C146=1,_xlfn.CONCAT('Jogador 21'!$W$1,", "),""),IF('Jogador 22'!C146=1,_xlfn.CONCAT('Jogador 22'!$W$1,", "),""),IF('Jogador 23'!C146=1,_xlfn.CONCAT('Jogador 23'!$W$1,", "),""),IF('Jogador 24'!C146=1,_xlfn.CONCAT('Jogador 24'!$W$1,", "),""),IF('Jogador 25'!C146=1,_xlfn.CONCAT('Jogador 25'!$W$1,", "),""),IF('Jogador 26'!C146=1,_xlfn.CONCAT('Jogador 26'!$W$1,", "),""),IF('Jogador 27'!C146=1,_xlfn.CONCAT('Jogador 27'!$W$1,", "),""),IF('Jogador 28'!C146=1,_xlfn.CONCAT('Jogador 28'!$W$1,", "),""),IF('Jogador 29'!C146=1,_xlfn.CONCAT('Jogador 29'!$W$1,", "),""),IF('Jogador 30'!C146=1,_xlfn.CONCAT('Jogador 30'!$W$1,", "),""),IF('Jogador 31'!C146=1,_xlfn.CONCAT('Jogador 31'!$W$1,", "),""),IF('Jogador 32'!C146=1,_xlfn.CONCAT('Jogador 32'!$W$1,", "),""),IF('Jogador 33'!C146=1,_xlfn.CONCAT('Jogador 33'!$W$1,", "),""),IF('Jogador 34'!C146=1,_xlfn.CONCAT('Jogador 34'!$W$1,", "),""),IF('Jogador 35'!C146=1,_xlfn.CONCAT('Jogador 35'!$W$1,", "),""),IF('Jogador 36'!C146=1,_xlfn.CONCAT('Jogador 36'!$W$1,", "),""),IF('Jogador 37'!C146=1,_xlfn.CONCAT('Jogador 37'!$W$1,", "),""),IF('Jogador 38'!C146=1,_xlfn.CONCAT('Jogador 38'!$W$1,", "),""),IF('Jogador 39'!C146=1,_xlfn.CONCAT('Jogador 39'!$W$1,", "),""),IF('Jogador 40'!C146=1,_xlfn.CONCAT('Jogador 40'!$W$1,", "),""),IF('Jogador 41'!C146=1,_xlfn.CONCAT('Jogador 41'!$W$1,", "),""),IF('Jogador 42'!C146=1,_xlfn.CONCAT('Jogador 42'!$W$1,", "),""),IF('Jogador 43'!C146=1,_xlfn.CONCAT('Jogador 43'!$W$1,", "),""),IF('Jogador 44'!C146=1,_xlfn.CONCAT('Jogador 44'!$W$1,", "),""),IF('Jogador 45'!C146=1,_xlfn.CONCAT('Jogador 45'!$W$1,", "),""),IF('Jogador 46'!C146=1,_xlfn.CONCAT('Jogador 46'!$W$1,", "),""),IF('Jogador 47'!C146=1,_xlfn.CONCAT('Jogador 47'!$W$1,", "),""),IF('Jogador 48'!C146=1,_xlfn.CONCAT('Jogador 48'!$W$1,", "),""),IF('Jogador 49'!C146=1,_xlfn.CONCAT('Jogador 49'!$W$1,", "),""),IF('Jogador 50'!C146=1,_xlfn.CONCAT('Jogador 50'!$W$1,", "),""),IF('Jogador 51'!C146=1,_xlfn.CONCAT('Jogador 51'!$W$1,", "),""),IF('Jogador 52'!C146=1,_xlfn.CONCAT('Jogador 52'!$W$1,", "),""),IF('Jogador 53'!C146=1,_xlfn.CONCAT('Jogador 53'!$W$1,", "),""),IF('Jogador 54'!C146=1,_xlfn.CONCAT('Jogador 54'!$W$1,", "),""),IF('Jogador 55'!C146=1,_xlfn.CONCAT('Jogador 55'!$W$1,", "),""),IF('Jogador 56'!C146=1,_xlfn.CONCAT('Jogador 56'!$W$1,", "),""),IF('Jogador 57'!C146=1,_xlfn.CONCAT('Jogador 57'!$W$1,", "),""),IF('Jogador 58'!C146=1,_xlfn.CONCAT('Jogador 58'!$W$1,", "),""),IF('Jogador 59'!C146=1,_xlfn.CONCAT('Jogador 59'!$W$1,", "),""),IF('Jogador 60'!C146=1,_xlfn.CONCAT('Jogador 60'!$W$1,", "),""),IF('Jogador 61'!C146=1,_xlfn.CONCAT('Jogador 61'!$W$1,", "),""),IF('Jogador 62'!C146=1,_xlfn.CONCAT('Jogador 62'!$W$1,", "),""),IF('Jogador 63'!C146=1,_xlfn.CONCAT('Jogador 63'!$W$1,", "),""),IF('Jogador 64'!C146=1,_xlfn.CONCAT('Jogador 64'!$W$1,", "),""))</f>
        <v/>
      </c>
      <c r="Y146" s="4" t="str">
        <f>_xlfn.CONCAT(IF('Jogador 1'!D146=1,_xlfn.CONCAT('Jogador 1'!$W$1,", "),""),IF('Jogador 2'!D146=1,_xlfn.CONCAT('Jogador 2'!$W$1,", "),""),IF('Jogador 3'!D146=1,_xlfn.CONCAT('Jogador 3'!$W$1,", "),""),IF('Jogador 4'!D146=1,_xlfn.CONCAT('Jogador 4'!$W$1,", "),""),IF('Jogador 5'!D146=1,_xlfn.CONCAT('Jogador 5'!$W$1,", "),""),IF('Jogador 6'!D146=1,_xlfn.CONCAT('Jogador 6'!$W$1,", "),""),IF('Jogador 7'!D146=1,_xlfn.CONCAT('Jogador 7'!$W$1,", "),""),IF('Jogador 8'!D146=1,_xlfn.CONCAT('Jogador 8'!$W$1,", "),""),IF('Jogador 9'!D146=1,_xlfn.CONCAT('Jogador 9'!$W$1,", "),""),IF('Jogador 10'!D146=1,_xlfn.CONCAT('Jogador 10'!$W$1,", "),""),IF('Jogador 11'!D146=1,_xlfn.CONCAT('Jogador 11'!$W$1,", "),""),IF('Jogador 12'!D146=1,_xlfn.CONCAT('Jogador 12'!$W$1,", "),""),IF('Jogador 13'!D146=1,_xlfn.CONCAT('Jogador 13'!$W$1,", "),""),IF('Jogador 14'!D146=1,_xlfn.CONCAT('Jogador 14'!$W$1,", "),""),IF('Jogador 15'!D146=1,_xlfn.CONCAT('Jogador 15'!$W$1,", "),""),IF('Jogador 16'!D146=1,_xlfn.CONCAT('Jogador 16'!$W$1,", "),""),IF('Jogador 17'!D146=1,_xlfn.CONCAT('Jogador 17'!$W$1,", "),""),IF('Jogador 18'!D146=1,_xlfn.CONCAT('Jogador 18'!$W$1,", "),""),IF('Jogador 19'!D146=1,_xlfn.CONCAT('Jogador 19'!$W$1,", "),""),IF('Jogador 20'!D146=1,_xlfn.CONCAT('Jogador 20'!$W$1,", "),""),IF('Jogador 21'!D146=1,_xlfn.CONCAT('Jogador 21'!$W$1,", "),""),IF('Jogador 22'!D146=1,_xlfn.CONCAT('Jogador 22'!$W$1,", "),""),IF('Jogador 23'!D146=1,_xlfn.CONCAT('Jogador 23'!$W$1,", "),""),IF('Jogador 24'!D146=1,_xlfn.CONCAT('Jogador 24'!$W$1,", "),""),IF('Jogador 25'!D146=1,_xlfn.CONCAT('Jogador 25'!$W$1,", "),""),IF('Jogador 26'!D146=1,_xlfn.CONCAT('Jogador 26'!$W$1,", "),""),IF('Jogador 27'!D146=1,_xlfn.CONCAT('Jogador 27'!$W$1,", "),""),IF('Jogador 28'!D146=1,_xlfn.CONCAT('Jogador 28'!$W$1,", "),""),IF('Jogador 29'!D146=1,_xlfn.CONCAT('Jogador 29'!$W$1,", "),""),IF('Jogador 30'!D146=1,_xlfn.CONCAT('Jogador 30'!$W$1,", "),""),IF('Jogador 31'!D146=1,_xlfn.CONCAT('Jogador 31'!$W$1,", "),""),IF('Jogador 32'!D146=1,_xlfn.CONCAT('Jogador 32'!$W$1,", "),""),IF('Jogador 33'!D146=1,_xlfn.CONCAT('Jogador 33'!$W$1,", "),""),IF('Jogador 34'!D146=1,_xlfn.CONCAT('Jogador 34'!$W$1,", "),""),IF('Jogador 35'!D146=1,_xlfn.CONCAT('Jogador 35'!$W$1,", "),""),IF('Jogador 36'!D146=1,_xlfn.CONCAT('Jogador 36'!$W$1,", "),""),IF('Jogador 37'!D146=1,_xlfn.CONCAT('Jogador 37'!$W$1,", "),""),IF('Jogador 38'!D146=1,_xlfn.CONCAT('Jogador 38'!$W$1,", "),""),IF('Jogador 39'!D146=1,_xlfn.CONCAT('Jogador 39'!$W$1,", "),""),IF('Jogador 40'!D146=1,_xlfn.CONCAT('Jogador 40'!$W$1,", "),""),IF('Jogador 41'!D146=1,_xlfn.CONCAT('Jogador 41'!$W$1,", "),""),IF('Jogador 42'!D146=1,_xlfn.CONCAT('Jogador 42'!$W$1,", "),""),IF('Jogador 43'!D146=1,_xlfn.CONCAT('Jogador 43'!$W$1,", "),""),IF('Jogador 44'!D146=1,_xlfn.CONCAT('Jogador 44'!$W$1,", "),""),IF('Jogador 45'!D146=1,_xlfn.CONCAT('Jogador 45'!$W$1,", "),""),IF('Jogador 46'!D146=1,_xlfn.CONCAT('Jogador 46'!$W$1,", "),""),IF('Jogador 47'!D146=1,_xlfn.CONCAT('Jogador 47'!$W$1,", "),""),IF('Jogador 48'!D146=1,_xlfn.CONCAT('Jogador 48'!$W$1,", "),""),IF('Jogador 49'!D146=1,_xlfn.CONCAT('Jogador 49'!$W$1,", "),""),IF('Jogador 50'!D146=1,_xlfn.CONCAT('Jogador 50'!$W$1,", "),""),IF('Jogador 51'!D146=1,_xlfn.CONCAT('Jogador 51'!$W$1,", "),""),IF('Jogador 52'!D146=1,_xlfn.CONCAT('Jogador 52'!$W$1,", "),""),IF('Jogador 53'!D146=1,_xlfn.CONCAT('Jogador 53'!$W$1,", "),""),IF('Jogador 54'!D146=1,_xlfn.CONCAT('Jogador 54'!$W$1,", "),""),IF('Jogador 55'!D146=1,_xlfn.CONCAT('Jogador 55'!$W$1,", "),""),IF('Jogador 56'!D146=1,_xlfn.CONCAT('Jogador 56'!$W$1,", "),""),IF('Jogador 57'!D146=1,_xlfn.CONCAT('Jogador 57'!$W$1,", "),""),IF('Jogador 58'!D146=1,_xlfn.CONCAT('Jogador 58'!$W$1,", "),""),IF('Jogador 59'!D146=1,_xlfn.CONCAT('Jogador 59'!$W$1,", "),""),IF('Jogador 60'!D146=1,_xlfn.CONCAT('Jogador 60'!$W$1,", "),""),IF('Jogador 61'!D146=1,_xlfn.CONCAT('Jogador 61'!$W$1,", "),""),IF('Jogador 62'!D146=1,_xlfn.CONCAT('Jogador 62'!$W$1,", "),""),IF('Jogador 63'!D146=1,_xlfn.CONCAT('Jogador 63'!$W$1,", "),""),IF('Jogador 64'!D146=1,_xlfn.CONCAT('Jogador 64'!$W$1,", "),""))</f>
        <v/>
      </c>
    </row>
    <row r="147" spans="1:25" x14ac:dyDescent="0.3">
      <c r="A147" s="4" t="s">
        <v>2</v>
      </c>
      <c r="B147" s="4">
        <f>'Jogador 1'!B147+'Jogador 2'!B147+'Jogador 3'!B147+'Jogador 4'!B147+'Jogador 5'!B147+'Jogador 6'!B147+'Jogador 7'!B147+'Jogador 8'!B147+'Jogador 9'!B147+'Jogador 10'!B147+'Jogador 11'!B147+'Jogador 12'!B147+'Jogador 13'!B147+'Jogador 14'!B147+'Jogador 15'!B147+'Jogador 16'!B147+'Jogador 17'!B147+'Jogador 18'!B147+'Jogador 19'!B147+'Jogador 20'!B147+'Jogador 21'!B147+'Jogador 22'!B147+'Jogador 23'!B147+'Jogador 24'!B147+'Jogador 25'!B147+'Jogador 26'!B147+'Jogador 27'!B147+'Jogador 28'!B147+'Jogador 29'!B147+'Jogador 30'!B147+'Jogador 31'!B147+'Jogador 32'!B147+'Jogador 33'!B147+'Jogador 34'!B147+'Jogador 35'!B147+'Jogador 36'!B147+'Jogador 37'!B147+'Jogador 38'!B147+'Jogador 39'!B147+'Jogador 40'!B147+'Jogador 41'!B147+'Jogador 42'!B147+'Jogador 43'!B147+'Jogador 44'!B147+'Jogador 45'!B147+'Jogador 46'!B147+'Jogador 47'!B147+'Jogador 48'!B147+'Jogador 49'!B147+'Jogador 50'!B147+'Jogador 51'!B147+'Jogador 52'!B147+'Jogador 53'!B147+'Jogador 54'!B147+'Jogador 55'!B147+'Jogador 56'!B147+'Jogador 57'!B147+'Jogador 58'!B147+'Jogador 59'!B147+'Jogador 60'!B147+'Jogador 61'!B147+'Jogador 62'!B147+'Jogador 63'!B147+'Jogador 64'!B147</f>
        <v>0</v>
      </c>
      <c r="C147" s="4">
        <f>'Jogador 1'!C147+'Jogador 2'!C147+'Jogador 3'!C147+'Jogador 4'!C147+'Jogador 5'!C147+'Jogador 6'!C147+'Jogador 7'!C147+'Jogador 8'!C147+'Jogador 9'!C147+'Jogador 10'!C147+'Jogador 11'!C147+'Jogador 12'!C147+'Jogador 13'!C147+'Jogador 14'!C147+'Jogador 15'!C147+'Jogador 16'!C147+'Jogador 17'!C147+'Jogador 18'!C147+'Jogador 19'!C147+'Jogador 20'!C147+'Jogador 21'!C147+'Jogador 22'!C147+'Jogador 23'!C147+'Jogador 24'!C147+'Jogador 25'!C147+'Jogador 26'!C147+'Jogador 27'!C147+'Jogador 28'!C147+'Jogador 29'!C147+'Jogador 30'!C147+'Jogador 31'!C147+'Jogador 32'!C147+'Jogador 33'!C147+'Jogador 34'!C147+'Jogador 35'!C147+'Jogador 36'!C147+'Jogador 37'!C147+'Jogador 38'!C147+'Jogador 39'!C147+'Jogador 40'!C147+'Jogador 41'!C147+'Jogador 42'!C147+'Jogador 43'!C147+'Jogador 44'!C147+'Jogador 45'!C147+'Jogador 46'!C147+'Jogador 47'!C147+'Jogador 48'!C147+'Jogador 49'!C147+'Jogador 50'!C147+'Jogador 51'!C147+'Jogador 52'!C147+'Jogador 53'!C147+'Jogador 54'!C147+'Jogador 55'!C147+'Jogador 56'!C147+'Jogador 57'!C147+'Jogador 58'!C147+'Jogador 59'!C147+'Jogador 60'!C147+'Jogador 61'!C147+'Jogador 62'!C147+'Jogador 63'!C147+'Jogador 64'!C147</f>
        <v>0</v>
      </c>
      <c r="D147" s="4">
        <f>'Jogador 1'!D147+'Jogador 2'!D147+'Jogador 3'!D147+'Jogador 4'!D147+'Jogador 5'!D147+'Jogador 6'!D147+'Jogador 7'!D147+'Jogador 8'!D147+'Jogador 9'!D147+'Jogador 10'!D147+'Jogador 11'!D147+'Jogador 12'!D147+'Jogador 13'!D147+'Jogador 14'!D147+'Jogador 15'!D147+'Jogador 16'!D147+'Jogador 17'!D147+'Jogador 18'!D147+'Jogador 19'!D147+'Jogador 20'!D147+'Jogador 21'!D147+'Jogador 22'!D147+'Jogador 23'!D147+'Jogador 24'!D147+'Jogador 25'!D147+'Jogador 26'!D147+'Jogador 27'!D147+'Jogador 28'!D147+'Jogador 29'!D147+'Jogador 30'!D147+'Jogador 31'!D147+'Jogador 32'!D147+'Jogador 33'!D147+'Jogador 34'!D147+'Jogador 35'!D147+'Jogador 36'!D147+'Jogador 37'!D147+'Jogador 38'!D147+'Jogador 39'!D147+'Jogador 40'!D147+'Jogador 41'!D147+'Jogador 42'!D147+'Jogador 43'!D147+'Jogador 44'!D147+'Jogador 45'!D147+'Jogador 46'!D147+'Jogador 47'!D147+'Jogador 48'!D147+'Jogador 49'!D147+'Jogador 50'!D147+'Jogador 51'!D147+'Jogador 52'!D147+'Jogador 53'!D147+'Jogador 54'!D147+'Jogador 55'!D147+'Jogador 56'!D147+'Jogador 57'!D147+'Jogador 58'!D147+'Jogador 59'!D147+'Jogador 60'!D147+'Jogador 61'!D147+'Jogador 62'!D147+'Jogador 63'!D147+'Jogador 64'!D147</f>
        <v>0</v>
      </c>
      <c r="E147" s="4">
        <f>'Jogador 1'!E147+'Jogador 2'!E147+'Jogador 3'!E147+'Jogador 4'!E147+'Jogador 5'!E147+'Jogador 6'!E147+'Jogador 7'!E147+'Jogador 8'!E147+'Jogador 9'!E147+'Jogador 10'!E147+'Jogador 11'!E147+'Jogador 12'!E147+'Jogador 13'!E147+'Jogador 14'!E147+'Jogador 15'!E147+'Jogador 16'!E147+'Jogador 17'!E147+'Jogador 18'!E147+'Jogador 19'!E147+'Jogador 20'!E147+'Jogador 21'!E147+'Jogador 22'!E147+'Jogador 23'!E147+'Jogador 24'!E147+'Jogador 25'!E147+'Jogador 26'!E147+'Jogador 27'!E147+'Jogador 28'!E147+'Jogador 29'!E147+'Jogador 30'!E147+'Jogador 31'!E147+'Jogador 32'!E147+'Jogador 33'!E147+'Jogador 34'!E147+'Jogador 35'!E147+'Jogador 36'!E147+'Jogador 37'!E147+'Jogador 38'!E147+'Jogador 39'!E147+'Jogador 40'!E147+'Jogador 41'!E147+'Jogador 42'!E147+'Jogador 43'!E147+'Jogador 44'!E147+'Jogador 45'!E147+'Jogador 46'!E147+'Jogador 47'!E147+'Jogador 48'!E147+'Jogador 49'!E147+'Jogador 50'!E147+'Jogador 51'!E147+'Jogador 52'!E147+'Jogador 53'!E147+'Jogador 54'!E147+'Jogador 55'!E147+'Jogador 56'!E147+'Jogador 57'!E147+'Jogador 58'!E147+'Jogador 59'!E147+'Jogador 60'!E147+'Jogador 61'!E147+'Jogador 62'!E147+'Jogador 63'!E147+'Jogador 64'!E147</f>
        <v>0</v>
      </c>
      <c r="F147" s="9">
        <f t="shared" si="28"/>
        <v>0</v>
      </c>
      <c r="G147" s="4">
        <f>'Jogador 1'!G147+'Jogador 2'!G147+'Jogador 3'!G147+'Jogador 4'!G147+'Jogador 5'!G147+'Jogador 6'!G147+'Jogador 7'!G147+'Jogador 8'!G147+'Jogador 9'!G147+'Jogador 10'!G147+'Jogador 11'!G147+'Jogador 12'!G147+'Jogador 13'!G147+'Jogador 14'!G147+'Jogador 15'!G147+'Jogador 16'!G147+'Jogador 17'!G147+'Jogador 18'!G147+'Jogador 19'!G147+'Jogador 20'!G147+'Jogador 21'!G147+'Jogador 22'!G147+'Jogador 23'!G147+'Jogador 24'!G147+'Jogador 25'!G147+'Jogador 26'!G147+'Jogador 27'!G147+'Jogador 28'!G147+'Jogador 29'!G147+'Jogador 30'!G147+'Jogador 31'!G147+'Jogador 32'!G147+'Jogador 33'!G147+'Jogador 34'!G147+'Jogador 35'!G147+'Jogador 36'!G147+'Jogador 37'!G147+'Jogador 38'!G147+'Jogador 39'!G147+'Jogador 40'!G147+'Jogador 41'!G147+'Jogador 42'!G147+'Jogador 43'!G147+'Jogador 44'!G147+'Jogador 45'!G147+'Jogador 46'!G147+'Jogador 47'!G147+'Jogador 48'!G147+'Jogador 49'!G147+'Jogador 50'!G147+'Jogador 51'!G147+'Jogador 52'!G147+'Jogador 53'!G147+'Jogador 54'!G147+'Jogador 55'!G147+'Jogador 56'!G147+'Jogador 57'!G147+'Jogador 58'!G147+'Jogador 59'!G147+'Jogador 60'!G147+'Jogador 61'!G147+'Jogador 62'!G147+'Jogador 63'!G147+'Jogador 64'!G147</f>
        <v>0</v>
      </c>
      <c r="H147" s="9">
        <f t="shared" si="29"/>
        <v>0</v>
      </c>
      <c r="I147" s="4">
        <f>'Jogador 1'!I147+'Jogador 2'!I147+'Jogador 3'!I147+'Jogador 4'!I147+'Jogador 5'!I147+'Jogador 6'!I147+'Jogador 7'!I147+'Jogador 8'!I147+'Jogador 9'!I147+'Jogador 10'!I147+'Jogador 11'!I147+'Jogador 12'!I147+'Jogador 13'!I147+'Jogador 14'!I147+'Jogador 15'!I147+'Jogador 16'!I147+'Jogador 17'!I147+'Jogador 18'!I147+'Jogador 19'!I147+'Jogador 20'!I147+'Jogador 21'!I147+'Jogador 22'!I147+'Jogador 23'!I147+'Jogador 24'!I147+'Jogador 25'!I147+'Jogador 26'!I147+'Jogador 27'!I147+'Jogador 28'!I147+'Jogador 29'!I147+'Jogador 30'!I147+'Jogador 31'!I147+'Jogador 32'!I147+'Jogador 33'!I147+'Jogador 34'!I147+'Jogador 35'!I147+'Jogador 36'!I147+'Jogador 37'!I147+'Jogador 38'!I147+'Jogador 39'!I147+'Jogador 40'!I147+'Jogador 41'!I147+'Jogador 42'!I147+'Jogador 43'!I147+'Jogador 44'!I147+'Jogador 45'!I147+'Jogador 46'!I147+'Jogador 47'!I147+'Jogador 48'!I147+'Jogador 49'!I147+'Jogador 50'!I147+'Jogador 51'!I147+'Jogador 52'!I147+'Jogador 53'!I147+'Jogador 54'!I147+'Jogador 55'!I147+'Jogador 56'!I147+'Jogador 57'!I147+'Jogador 58'!I147+'Jogador 59'!I147+'Jogador 60'!I147+'Jogador 61'!I147+'Jogador 62'!I147+'Jogador 63'!I147+'Jogador 64'!I147</f>
        <v>0</v>
      </c>
      <c r="J147" s="9">
        <f t="shared" si="30"/>
        <v>0</v>
      </c>
      <c r="K147" s="4">
        <f>'Jogador 1'!K147+'Jogador 2'!K147+'Jogador 3'!K147+'Jogador 4'!K147+'Jogador 5'!K147+'Jogador 6'!K147+'Jogador 7'!K147+'Jogador 8'!K147+'Jogador 9'!K147+'Jogador 10'!K147+'Jogador 11'!K147+'Jogador 12'!K147+'Jogador 13'!K147+'Jogador 14'!K147+'Jogador 15'!K147+'Jogador 16'!K147+'Jogador 17'!K147+'Jogador 18'!K147+'Jogador 19'!K147+'Jogador 20'!K147+'Jogador 21'!K147+'Jogador 22'!K147+'Jogador 23'!K147+'Jogador 24'!K147+'Jogador 25'!K147+'Jogador 26'!K147+'Jogador 27'!K147+'Jogador 28'!K147+'Jogador 29'!K147+'Jogador 30'!K147+'Jogador 31'!K147+'Jogador 32'!K147+'Jogador 33'!K147+'Jogador 34'!K147+'Jogador 35'!K147+'Jogador 36'!K147+'Jogador 37'!K147+'Jogador 38'!K147+'Jogador 39'!K147+'Jogador 40'!K147+'Jogador 41'!K147+'Jogador 42'!K147+'Jogador 43'!K147+'Jogador 44'!K147+'Jogador 45'!K147+'Jogador 46'!K147+'Jogador 47'!K147+'Jogador 48'!K147+'Jogador 49'!K147+'Jogador 50'!K147+'Jogador 51'!K147+'Jogador 52'!K147+'Jogador 53'!K147+'Jogador 54'!K147+'Jogador 55'!K147+'Jogador 56'!K147+'Jogador 57'!K147+'Jogador 58'!K147+'Jogador 59'!K147+'Jogador 60'!K147+'Jogador 61'!K147+'Jogador 62'!K147+'Jogador 63'!K147+'Jogador 64'!K147</f>
        <v>0</v>
      </c>
      <c r="L147" s="9">
        <f t="shared" si="31"/>
        <v>0</v>
      </c>
      <c r="M147" s="4">
        <f>'Jogador 1'!M147+'Jogador 2'!M147+'Jogador 3'!M147+'Jogador 4'!M147+'Jogador 5'!M147+'Jogador 6'!M147+'Jogador 7'!M147+'Jogador 8'!M147+'Jogador 9'!M147+'Jogador 10'!M147+'Jogador 11'!M147+'Jogador 12'!M147+'Jogador 13'!M147+'Jogador 14'!M147+'Jogador 15'!M147+'Jogador 16'!M147+'Jogador 17'!M147+'Jogador 18'!M147+'Jogador 19'!M147+'Jogador 20'!M147+'Jogador 21'!M147+'Jogador 22'!M147+'Jogador 23'!M147+'Jogador 24'!M147+'Jogador 25'!M147+'Jogador 26'!M147+'Jogador 27'!M147+'Jogador 28'!M147+'Jogador 29'!M147+'Jogador 30'!M147+'Jogador 31'!M147+'Jogador 32'!M147+'Jogador 33'!M147+'Jogador 34'!M147+'Jogador 35'!M147+'Jogador 36'!M147+'Jogador 37'!M147+'Jogador 38'!M147+'Jogador 39'!M147+'Jogador 40'!M147+'Jogador 41'!M147+'Jogador 42'!M147+'Jogador 43'!M147+'Jogador 44'!M147+'Jogador 45'!M147+'Jogador 46'!M147+'Jogador 47'!M147+'Jogador 48'!M147+'Jogador 49'!M147+'Jogador 50'!M147+'Jogador 51'!M147+'Jogador 52'!M147+'Jogador 53'!M147+'Jogador 54'!M147+'Jogador 55'!M147+'Jogador 56'!M147+'Jogador 57'!M147+'Jogador 58'!M147+'Jogador 59'!M147+'Jogador 60'!M147+'Jogador 61'!M147+'Jogador 62'!M147+'Jogador 63'!M147+'Jogador 64'!M147</f>
        <v>0</v>
      </c>
      <c r="N147" s="9">
        <f t="shared" si="32"/>
        <v>0</v>
      </c>
      <c r="O147" s="4">
        <f>'Jogador 1'!O147+'Jogador 2'!O147+'Jogador 3'!O147+'Jogador 4'!O147+'Jogador 5'!O147+'Jogador 6'!O147+'Jogador 7'!O147+'Jogador 8'!O147+'Jogador 9'!O147+'Jogador 10'!O147+'Jogador 11'!O147+'Jogador 12'!O147+'Jogador 13'!O147+'Jogador 14'!O147+'Jogador 15'!O147+'Jogador 16'!O147+'Jogador 17'!O147+'Jogador 18'!O147+'Jogador 19'!O147+'Jogador 20'!O147+'Jogador 21'!O147+'Jogador 22'!O147+'Jogador 23'!O147+'Jogador 24'!O147+'Jogador 25'!O147+'Jogador 26'!O147+'Jogador 27'!O147+'Jogador 28'!O147+'Jogador 29'!O147+'Jogador 30'!O147+'Jogador 31'!O147+'Jogador 32'!O147+'Jogador 33'!O147+'Jogador 34'!O147+'Jogador 35'!O147+'Jogador 36'!O147+'Jogador 37'!O147+'Jogador 38'!O147+'Jogador 39'!O147+'Jogador 40'!O147+'Jogador 41'!O147+'Jogador 42'!O147+'Jogador 43'!O147+'Jogador 44'!O147+'Jogador 45'!O147+'Jogador 46'!O147+'Jogador 47'!O147+'Jogador 48'!O147+'Jogador 49'!O147+'Jogador 50'!O147+'Jogador 51'!O147+'Jogador 52'!O147+'Jogador 53'!O147+'Jogador 54'!O147+'Jogador 55'!O147+'Jogador 56'!O147+'Jogador 57'!O147+'Jogador 58'!O147+'Jogador 59'!O147+'Jogador 60'!O147+'Jogador 61'!O147+'Jogador 62'!O147+'Jogador 63'!O147+'Jogador 64'!O147</f>
        <v>0</v>
      </c>
      <c r="P147" s="9">
        <f t="shared" si="33"/>
        <v>0</v>
      </c>
      <c r="Q147" s="4">
        <f>'Jogador 1'!Q147+'Jogador 2'!Q147+'Jogador 3'!Q147+'Jogador 4'!Q147+'Jogador 5'!Q147+'Jogador 6'!Q147+'Jogador 7'!Q147+'Jogador 8'!Q147+'Jogador 9'!Q147+'Jogador 10'!Q147+'Jogador 11'!Q147+'Jogador 12'!Q147+'Jogador 13'!Q147+'Jogador 14'!Q147+'Jogador 15'!Q147+'Jogador 16'!Q147+'Jogador 17'!Q147+'Jogador 18'!Q147+'Jogador 19'!Q147+'Jogador 20'!Q147+'Jogador 21'!Q147+'Jogador 22'!Q147+'Jogador 23'!Q147+'Jogador 24'!Q147+'Jogador 25'!Q147+'Jogador 26'!Q147+'Jogador 27'!Q147+'Jogador 28'!Q147+'Jogador 29'!Q147+'Jogador 30'!Q147+'Jogador 31'!Q147+'Jogador 32'!Q147+'Jogador 33'!Q147+'Jogador 34'!Q147+'Jogador 35'!Q147+'Jogador 36'!Q147+'Jogador 37'!Q147+'Jogador 38'!Q147+'Jogador 39'!Q147+'Jogador 40'!Q147+'Jogador 41'!Q147+'Jogador 42'!Q147+'Jogador 43'!Q147+'Jogador 44'!Q147+'Jogador 45'!Q147+'Jogador 46'!Q147+'Jogador 47'!Q147+'Jogador 48'!Q147+'Jogador 49'!Q147+'Jogador 50'!Q147+'Jogador 51'!Q147+'Jogador 52'!Q147+'Jogador 53'!Q147+'Jogador 54'!Q147+'Jogador 55'!Q147+'Jogador 56'!Q147+'Jogador 57'!Q147+'Jogador 58'!Q147+'Jogador 59'!Q147+'Jogador 60'!Q147+'Jogador 61'!Q147+'Jogador 62'!Q147+'Jogador 63'!Q147+'Jogador 64'!Q147</f>
        <v>0</v>
      </c>
      <c r="R147" s="4">
        <f>'Jogador 1'!R147+'Jogador 2'!R147+'Jogador 3'!R147+'Jogador 4'!R147+'Jogador 5'!R147+'Jogador 6'!R147+'Jogador 7'!R147+'Jogador 8'!R147+'Jogador 9'!R147+'Jogador 10'!R147+'Jogador 11'!R147+'Jogador 12'!R147+'Jogador 13'!R147+'Jogador 14'!R147+'Jogador 15'!R147+'Jogador 16'!R147+'Jogador 17'!R147+'Jogador 18'!R147+'Jogador 19'!R147+'Jogador 20'!R147+'Jogador 21'!R147+'Jogador 22'!R147+'Jogador 23'!R147+'Jogador 24'!R147+'Jogador 25'!R147+'Jogador 26'!R147+'Jogador 27'!R147+'Jogador 28'!R147+'Jogador 29'!R147+'Jogador 30'!R147+'Jogador 31'!R147+'Jogador 32'!R147+'Jogador 33'!R147+'Jogador 34'!R147+'Jogador 35'!R147+'Jogador 36'!R147+'Jogador 37'!R147+'Jogador 38'!R147+'Jogador 39'!R147+'Jogador 40'!R147+'Jogador 41'!R147+'Jogador 42'!R147+'Jogador 43'!R147+'Jogador 44'!R147+'Jogador 45'!R147+'Jogador 46'!R147+'Jogador 47'!R147+'Jogador 48'!R147+'Jogador 49'!R147+'Jogador 50'!R147+'Jogador 51'!R147+'Jogador 52'!R147+'Jogador 53'!R147+'Jogador 54'!R147+'Jogador 55'!R147+'Jogador 56'!R147+'Jogador 57'!R147+'Jogador 58'!R147+'Jogador 59'!R147+'Jogador 60'!R147+'Jogador 61'!R147+'Jogador 62'!R147+'Jogador 63'!R147+'Jogador 64'!R147</f>
        <v>0</v>
      </c>
      <c r="S147" s="4">
        <f>'Jogador 1'!S147+'Jogador 2'!S147+'Jogador 3'!S147+'Jogador 4'!S147+'Jogador 5'!S147+'Jogador 6'!S147+'Jogador 7'!S147+'Jogador 8'!S147+'Jogador 9'!S147+'Jogador 10'!S147+'Jogador 11'!S147+'Jogador 12'!S147+'Jogador 13'!S147+'Jogador 14'!S147+'Jogador 15'!S147+'Jogador 16'!S147+'Jogador 17'!S147+'Jogador 18'!S147+'Jogador 19'!S147+'Jogador 20'!S147+'Jogador 21'!S147+'Jogador 22'!S147+'Jogador 23'!S147+'Jogador 24'!S147+'Jogador 25'!S147+'Jogador 26'!S147+'Jogador 27'!S147+'Jogador 28'!S147+'Jogador 29'!S147+'Jogador 30'!S147+'Jogador 31'!S147+'Jogador 32'!S147+'Jogador 33'!S147+'Jogador 34'!S147+'Jogador 35'!S147+'Jogador 36'!S147+'Jogador 37'!S147+'Jogador 38'!S147+'Jogador 39'!S147+'Jogador 40'!S147+'Jogador 41'!S147+'Jogador 42'!S147+'Jogador 43'!S147+'Jogador 44'!S147+'Jogador 45'!S147+'Jogador 46'!S147+'Jogador 47'!S147+'Jogador 48'!S147+'Jogador 49'!S147+'Jogador 50'!S147+'Jogador 51'!S147+'Jogador 52'!S147+'Jogador 53'!S147+'Jogador 54'!S147+'Jogador 55'!S147+'Jogador 56'!S147+'Jogador 57'!S147+'Jogador 58'!S147+'Jogador 59'!S147+'Jogador 60'!S147+'Jogador 61'!S147+'Jogador 62'!S147+'Jogador 63'!S147+'Jogador 64'!S147</f>
        <v>0</v>
      </c>
      <c r="T147" s="4">
        <f>'Jogador 1'!T147+'Jogador 2'!T147+'Jogador 3'!T147+'Jogador 4'!T147+'Jogador 5'!T147+'Jogador 6'!T147+'Jogador 7'!T147+'Jogador 8'!T147+'Jogador 9'!T147+'Jogador 10'!T147+'Jogador 11'!T147+'Jogador 12'!T147+'Jogador 13'!T147+'Jogador 14'!T147+'Jogador 15'!T147+'Jogador 16'!T147+'Jogador 17'!T147+'Jogador 18'!T147+'Jogador 19'!T147+'Jogador 20'!T147+'Jogador 21'!T147+'Jogador 22'!T147+'Jogador 23'!T147+'Jogador 24'!T147+'Jogador 25'!T147+'Jogador 26'!T147+'Jogador 27'!T147+'Jogador 28'!T147+'Jogador 29'!T147+'Jogador 30'!T147+'Jogador 31'!T147+'Jogador 32'!T147+'Jogador 33'!T147+'Jogador 34'!T147+'Jogador 35'!T147+'Jogador 36'!T147+'Jogador 37'!T147+'Jogador 38'!T147+'Jogador 39'!T147+'Jogador 40'!T147+'Jogador 41'!T147+'Jogador 42'!T147+'Jogador 43'!T147+'Jogador 44'!T147+'Jogador 45'!T147+'Jogador 46'!T147+'Jogador 47'!T147+'Jogador 48'!T147+'Jogador 49'!T147+'Jogador 50'!T147+'Jogador 51'!T147+'Jogador 52'!T147+'Jogador 53'!T147+'Jogador 54'!T147+'Jogador 55'!T147+'Jogador 56'!T147+'Jogador 57'!T147+'Jogador 58'!T147+'Jogador 59'!T147+'Jogador 60'!T147+'Jogador 61'!T147+'Jogador 62'!T147+'Jogador 63'!T147+'Jogador 64'!T147</f>
        <v>0</v>
      </c>
      <c r="U147" s="10">
        <f t="shared" si="34"/>
        <v>0</v>
      </c>
      <c r="V147" s="10">
        <f>IF(C147=0,0,(IF('Jogador 1'!C147=1,'Jogador 1'!$W$8,0)+IF('Jogador 2'!C147=1,'Jogador 2'!$W$8,0)+IF('Jogador 3'!C147=1,'Jogador 3'!$W$8,0)+IF('Jogador 4'!C147=1,'Jogador 4'!$W$8,0)+IF('Jogador 5'!C147=1,'Jogador 5'!$W$8,0)+IF('Jogador 6'!C147=1,'Jogador 6'!$W$8,0)+IF('Jogador 7'!C147=1,'Jogador 7'!$W$8,0)+IF('Jogador 8'!C147=1,'Jogador 8'!$W$8,0)+IF('Jogador 9'!C147=1,'Jogador 9'!$W$8,0)+IF('Jogador 10'!C147=1,'Jogador 10'!$W$8,0)+IF('Jogador 11'!C147=1,'Jogador 11'!$W$8,0)+IF('Jogador 12'!C147=1,'Jogador 12'!$W$8,0)+IF('Jogador 13'!C147=1,'Jogador 13'!$W$8,0)+IF('Jogador 14'!C147=1,'Jogador 14'!$W$8,0)+IF('Jogador 15'!C147=1,'Jogador 15'!$W$8,0)+IF('Jogador 16'!C147=1,'Jogador 16'!$W$8,0)+IF('Jogador 17'!C147=1,'Jogador 17'!$W$8,0)+IF('Jogador 18'!C147=1,'Jogador 18'!$W$8,0)+IF('Jogador 19'!C147=1,'Jogador 19'!$W$8,0)+IF('Jogador 20'!C147=1,'Jogador 20'!$W$8,0)+IF('Jogador 21'!C147=1,'Jogador 21'!$W$8,0)+IF('Jogador 22'!C147=1,'Jogador 22'!$W$8,0)+IF('Jogador 23'!C147=1,'Jogador 23'!$W$8,0)+IF('Jogador 24'!C147=1,'Jogador 24'!$W$8,0)+IF('Jogador 25'!C147=1,'Jogador 25'!$W$8,0)+IF('Jogador 26'!C147=1,'Jogador 26'!$W$8,0)+IF('Jogador 27'!C147=1,'Jogador 27'!$W$8,0)+IF('Jogador 28'!C147=1,'Jogador 28'!$W$8,0)+IF('Jogador 29'!C147=1,'Jogador 29'!$W$8,0)+IF('Jogador 30'!C147=1,'Jogador 30'!$W$8,0)+IF('Jogador 31'!C147=1,'Jogador 31'!$W$8,0)+IF('Jogador 32'!C147=1,'Jogador 32'!$W$8,0)+IF('Jogador 33'!C147=1,'Jogador 33'!$W$8,0)+IF('Jogador 34'!C147=1,'Jogador 34'!$W$8,0)+IF('Jogador 35'!C147=1,'Jogador 35'!$W$8,0) +IF('Jogador 36'!C147=1,'Jogador 36'!$W$8,0)+IF('Jogador 37'!C147=1,'Jogador 37'!$W$8,0)+IF('Jogador 38'!C147=1,'Jogador 38'!$W$8,0)+IF('Jogador 39'!C147=1,'Jogador 39'!$W$8,0)+IF('Jogador 40'!C147=1,'Jogador 40'!$W$8,0)+IF('Jogador 41'!C147=1,'Jogador 41'!$W$8,0)+IF('Jogador 42'!C147=1,'Jogador 42'!$W$8,0)+IF('Jogador 43'!C147=1,'Jogador 43'!$W$8,0)+IF('Jogador 44'!C147=1,'Jogador 44'!$W$8,0)+IF('Jogador 45'!C147=1,'Jogador 45'!$W$8,0)+IF('Jogador 46'!C147=1,'Jogador 46'!$W$8,0)+IF('Jogador 47'!C147=1,'Jogador 47'!$W$8,0)+IF('Jogador 48'!C147=1,'Jogador 48'!$W$8,0)+IF('Jogador 49'!C147=1,'Jogador 49'!$W$8,0)+IF('Jogador 50'!C147=1,'Jogador 50'!$W$8,0)+IF('Jogador 51'!C147=1,'Jogador 51'!$W$8,0)+IF('Jogador 52'!C147=1,'Jogador 52'!$W$8,0)+IF('Jogador 53'!C147=1,'Jogador 53'!$W$8,0)+IF('Jogador 54'!C147=1,'Jogador 54'!$W$8,0)+IF('Jogador 55'!C147=1,'Jogador 55'!$W$8,0)+IF('Jogador 56'!C147=1,'Jogador 56'!$W$8,0)+IF('Jogador 57'!C147=1,'Jogador 57'!$W$8,0)+IF('Jogador 58'!C147=1,'Jogador 58'!$W$8,0)+IF('Jogador 59'!C147=1,'Jogador 59'!$W$8,0)+IF('Jogador 60'!C147=1,'Jogador 60'!$W$8,0)+IF('Jogador 61'!C147=1,'Jogador 61'!$W$8,0)+IF('Jogador 62'!C147=1,'Jogador 62'!$W$8,0)+IF('Jogador 63'!C147=1,'Jogador 63'!$W$8,0)+IF('Jogador 64'!C147=1,'Jogador 64'!$W$8,0))/C147)</f>
        <v>0</v>
      </c>
      <c r="X147" s="4" t="str">
        <f>_xlfn.CONCAT(IF('Jogador 1'!C147=1,_xlfn.CONCAT('Jogador 1'!$W$1,", "),""),IF('Jogador 2'!C147=1,_xlfn.CONCAT('Jogador 2'!$W$1,", "),""),IF('Jogador 3'!C147=1,_xlfn.CONCAT('Jogador 3'!$W$1,", "),""),IF('Jogador 4'!C147=1,_xlfn.CONCAT('Jogador 4'!$W$1,", "),""),IF('Jogador 5'!C147=1,_xlfn.CONCAT('Jogador 5'!$W$1,", "),""),IF('Jogador 6'!C147=1,_xlfn.CONCAT('Jogador 6'!$W$1,", "),""),IF('Jogador 7'!C147=1,_xlfn.CONCAT('Jogador 7'!$W$1,", "),""),IF('Jogador 8'!C147=1,_xlfn.CONCAT('Jogador 8'!$W$1,", "),""),IF('Jogador 9'!C147=1,_xlfn.CONCAT('Jogador 9'!$W$1,", "),""),IF('Jogador 10'!C147=1,_xlfn.CONCAT('Jogador 10'!$W$1,", "),""),IF('Jogador 11'!C147=1,_xlfn.CONCAT('Jogador 11'!$W$1,", "),""),IF('Jogador 12'!C147=1,_xlfn.CONCAT('Jogador 12'!$W$1,", "),""),IF('Jogador 13'!C147=1,_xlfn.CONCAT('Jogador 13'!$W$1,", "),""),IF('Jogador 14'!C147=1,_xlfn.CONCAT('Jogador 14'!$W$1,", "),""),IF('Jogador 15'!C147=1,_xlfn.CONCAT('Jogador 15'!$W$1,", "),""),IF('Jogador 16'!C147=1,_xlfn.CONCAT('Jogador 16'!$W$1,", "),""),IF('Jogador 17'!C147=1,_xlfn.CONCAT('Jogador 17'!$W$1,", "),""),IF('Jogador 18'!C147=1,_xlfn.CONCAT('Jogador 18'!$W$1,", "),""),IF('Jogador 19'!C147=1,_xlfn.CONCAT('Jogador 19'!$W$1,", "),""),IF('Jogador 20'!C147=1,_xlfn.CONCAT('Jogador 20'!$W$1,", "),""),IF('Jogador 21'!C147=1,_xlfn.CONCAT('Jogador 21'!$W$1,", "),""),IF('Jogador 22'!C147=1,_xlfn.CONCAT('Jogador 22'!$W$1,", "),""),IF('Jogador 23'!C147=1,_xlfn.CONCAT('Jogador 23'!$W$1,", "),""),IF('Jogador 24'!C147=1,_xlfn.CONCAT('Jogador 24'!$W$1,", "),""),IF('Jogador 25'!C147=1,_xlfn.CONCAT('Jogador 25'!$W$1,", "),""),IF('Jogador 26'!C147=1,_xlfn.CONCAT('Jogador 26'!$W$1,", "),""),IF('Jogador 27'!C147=1,_xlfn.CONCAT('Jogador 27'!$W$1,", "),""),IF('Jogador 28'!C147=1,_xlfn.CONCAT('Jogador 28'!$W$1,", "),""),IF('Jogador 29'!C147=1,_xlfn.CONCAT('Jogador 29'!$W$1,", "),""),IF('Jogador 30'!C147=1,_xlfn.CONCAT('Jogador 30'!$W$1,", "),""),IF('Jogador 31'!C147=1,_xlfn.CONCAT('Jogador 31'!$W$1,", "),""),IF('Jogador 32'!C147=1,_xlfn.CONCAT('Jogador 32'!$W$1,", "),""),IF('Jogador 33'!C147=1,_xlfn.CONCAT('Jogador 33'!$W$1,", "),""),IF('Jogador 34'!C147=1,_xlfn.CONCAT('Jogador 34'!$W$1,", "),""),IF('Jogador 35'!C147=1,_xlfn.CONCAT('Jogador 35'!$W$1,", "),""),IF('Jogador 36'!C147=1,_xlfn.CONCAT('Jogador 36'!$W$1,", "),""),IF('Jogador 37'!C147=1,_xlfn.CONCAT('Jogador 37'!$W$1,", "),""),IF('Jogador 38'!C147=1,_xlfn.CONCAT('Jogador 38'!$W$1,", "),""),IF('Jogador 39'!C147=1,_xlfn.CONCAT('Jogador 39'!$W$1,", "),""),IF('Jogador 40'!C147=1,_xlfn.CONCAT('Jogador 40'!$W$1,", "),""),IF('Jogador 41'!C147=1,_xlfn.CONCAT('Jogador 41'!$W$1,", "),""),IF('Jogador 42'!C147=1,_xlfn.CONCAT('Jogador 42'!$W$1,", "),""),IF('Jogador 43'!C147=1,_xlfn.CONCAT('Jogador 43'!$W$1,", "),""),IF('Jogador 44'!C147=1,_xlfn.CONCAT('Jogador 44'!$W$1,", "),""),IF('Jogador 45'!C147=1,_xlfn.CONCAT('Jogador 45'!$W$1,", "),""),IF('Jogador 46'!C147=1,_xlfn.CONCAT('Jogador 46'!$W$1,", "),""),IF('Jogador 47'!C147=1,_xlfn.CONCAT('Jogador 47'!$W$1,", "),""),IF('Jogador 48'!C147=1,_xlfn.CONCAT('Jogador 48'!$W$1,", "),""),IF('Jogador 49'!C147=1,_xlfn.CONCAT('Jogador 49'!$W$1,", "),""),IF('Jogador 50'!C147=1,_xlfn.CONCAT('Jogador 50'!$W$1,", "),""),IF('Jogador 51'!C147=1,_xlfn.CONCAT('Jogador 51'!$W$1,", "),""),IF('Jogador 52'!C147=1,_xlfn.CONCAT('Jogador 52'!$W$1,", "),""),IF('Jogador 53'!C147=1,_xlfn.CONCAT('Jogador 53'!$W$1,", "),""),IF('Jogador 54'!C147=1,_xlfn.CONCAT('Jogador 54'!$W$1,", "),""),IF('Jogador 55'!C147=1,_xlfn.CONCAT('Jogador 55'!$W$1,", "),""),IF('Jogador 56'!C147=1,_xlfn.CONCAT('Jogador 56'!$W$1,", "),""),IF('Jogador 57'!C147=1,_xlfn.CONCAT('Jogador 57'!$W$1,", "),""),IF('Jogador 58'!C147=1,_xlfn.CONCAT('Jogador 58'!$W$1,", "),""),IF('Jogador 59'!C147=1,_xlfn.CONCAT('Jogador 59'!$W$1,", "),""),IF('Jogador 60'!C147=1,_xlfn.CONCAT('Jogador 60'!$W$1,", "),""),IF('Jogador 61'!C147=1,_xlfn.CONCAT('Jogador 61'!$W$1,", "),""),IF('Jogador 62'!C147=1,_xlfn.CONCAT('Jogador 62'!$W$1,", "),""),IF('Jogador 63'!C147=1,_xlfn.CONCAT('Jogador 63'!$W$1,", "),""),IF('Jogador 64'!C147=1,_xlfn.CONCAT('Jogador 64'!$W$1,", "),""))</f>
        <v/>
      </c>
      <c r="Y147" s="4" t="str">
        <f>_xlfn.CONCAT(IF('Jogador 1'!D147=1,_xlfn.CONCAT('Jogador 1'!$W$1,", "),""),IF('Jogador 2'!D147=1,_xlfn.CONCAT('Jogador 2'!$W$1,", "),""),IF('Jogador 3'!D147=1,_xlfn.CONCAT('Jogador 3'!$W$1,", "),""),IF('Jogador 4'!D147=1,_xlfn.CONCAT('Jogador 4'!$W$1,", "),""),IF('Jogador 5'!D147=1,_xlfn.CONCAT('Jogador 5'!$W$1,", "),""),IF('Jogador 6'!D147=1,_xlfn.CONCAT('Jogador 6'!$W$1,", "),""),IF('Jogador 7'!D147=1,_xlfn.CONCAT('Jogador 7'!$W$1,", "),""),IF('Jogador 8'!D147=1,_xlfn.CONCAT('Jogador 8'!$W$1,", "),""),IF('Jogador 9'!D147=1,_xlfn.CONCAT('Jogador 9'!$W$1,", "),""),IF('Jogador 10'!D147=1,_xlfn.CONCAT('Jogador 10'!$W$1,", "),""),IF('Jogador 11'!D147=1,_xlfn.CONCAT('Jogador 11'!$W$1,", "),""),IF('Jogador 12'!D147=1,_xlfn.CONCAT('Jogador 12'!$W$1,", "),""),IF('Jogador 13'!D147=1,_xlfn.CONCAT('Jogador 13'!$W$1,", "),""),IF('Jogador 14'!D147=1,_xlfn.CONCAT('Jogador 14'!$W$1,", "),""),IF('Jogador 15'!D147=1,_xlfn.CONCAT('Jogador 15'!$W$1,", "),""),IF('Jogador 16'!D147=1,_xlfn.CONCAT('Jogador 16'!$W$1,", "),""),IF('Jogador 17'!D147=1,_xlfn.CONCAT('Jogador 17'!$W$1,", "),""),IF('Jogador 18'!D147=1,_xlfn.CONCAT('Jogador 18'!$W$1,", "),""),IF('Jogador 19'!D147=1,_xlfn.CONCAT('Jogador 19'!$W$1,", "),""),IF('Jogador 20'!D147=1,_xlfn.CONCAT('Jogador 20'!$W$1,", "),""),IF('Jogador 21'!D147=1,_xlfn.CONCAT('Jogador 21'!$W$1,", "),""),IF('Jogador 22'!D147=1,_xlfn.CONCAT('Jogador 22'!$W$1,", "),""),IF('Jogador 23'!D147=1,_xlfn.CONCAT('Jogador 23'!$W$1,", "),""),IF('Jogador 24'!D147=1,_xlfn.CONCAT('Jogador 24'!$W$1,", "),""),IF('Jogador 25'!D147=1,_xlfn.CONCAT('Jogador 25'!$W$1,", "),""),IF('Jogador 26'!D147=1,_xlfn.CONCAT('Jogador 26'!$W$1,", "),""),IF('Jogador 27'!D147=1,_xlfn.CONCAT('Jogador 27'!$W$1,", "),""),IF('Jogador 28'!D147=1,_xlfn.CONCAT('Jogador 28'!$W$1,", "),""),IF('Jogador 29'!D147=1,_xlfn.CONCAT('Jogador 29'!$W$1,", "),""),IF('Jogador 30'!D147=1,_xlfn.CONCAT('Jogador 30'!$W$1,", "),""),IF('Jogador 31'!D147=1,_xlfn.CONCAT('Jogador 31'!$W$1,", "),""),IF('Jogador 32'!D147=1,_xlfn.CONCAT('Jogador 32'!$W$1,", "),""),IF('Jogador 33'!D147=1,_xlfn.CONCAT('Jogador 33'!$W$1,", "),""),IF('Jogador 34'!D147=1,_xlfn.CONCAT('Jogador 34'!$W$1,", "),""),IF('Jogador 35'!D147=1,_xlfn.CONCAT('Jogador 35'!$W$1,", "),""),IF('Jogador 36'!D147=1,_xlfn.CONCAT('Jogador 36'!$W$1,", "),""),IF('Jogador 37'!D147=1,_xlfn.CONCAT('Jogador 37'!$W$1,", "),""),IF('Jogador 38'!D147=1,_xlfn.CONCAT('Jogador 38'!$W$1,", "),""),IF('Jogador 39'!D147=1,_xlfn.CONCAT('Jogador 39'!$W$1,", "),""),IF('Jogador 40'!D147=1,_xlfn.CONCAT('Jogador 40'!$W$1,", "),""),IF('Jogador 41'!D147=1,_xlfn.CONCAT('Jogador 41'!$W$1,", "),""),IF('Jogador 42'!D147=1,_xlfn.CONCAT('Jogador 42'!$W$1,", "),""),IF('Jogador 43'!D147=1,_xlfn.CONCAT('Jogador 43'!$W$1,", "),""),IF('Jogador 44'!D147=1,_xlfn.CONCAT('Jogador 44'!$W$1,", "),""),IF('Jogador 45'!D147=1,_xlfn.CONCAT('Jogador 45'!$W$1,", "),""),IF('Jogador 46'!D147=1,_xlfn.CONCAT('Jogador 46'!$W$1,", "),""),IF('Jogador 47'!D147=1,_xlfn.CONCAT('Jogador 47'!$W$1,", "),""),IF('Jogador 48'!D147=1,_xlfn.CONCAT('Jogador 48'!$W$1,", "),""),IF('Jogador 49'!D147=1,_xlfn.CONCAT('Jogador 49'!$W$1,", "),""),IF('Jogador 50'!D147=1,_xlfn.CONCAT('Jogador 50'!$W$1,", "),""),IF('Jogador 51'!D147=1,_xlfn.CONCAT('Jogador 51'!$W$1,", "),""),IF('Jogador 52'!D147=1,_xlfn.CONCAT('Jogador 52'!$W$1,", "),""),IF('Jogador 53'!D147=1,_xlfn.CONCAT('Jogador 53'!$W$1,", "),""),IF('Jogador 54'!D147=1,_xlfn.CONCAT('Jogador 54'!$W$1,", "),""),IF('Jogador 55'!D147=1,_xlfn.CONCAT('Jogador 55'!$W$1,", "),""),IF('Jogador 56'!D147=1,_xlfn.CONCAT('Jogador 56'!$W$1,", "),""),IF('Jogador 57'!D147=1,_xlfn.CONCAT('Jogador 57'!$W$1,", "),""),IF('Jogador 58'!D147=1,_xlfn.CONCAT('Jogador 58'!$W$1,", "),""),IF('Jogador 59'!D147=1,_xlfn.CONCAT('Jogador 59'!$W$1,", "),""),IF('Jogador 60'!D147=1,_xlfn.CONCAT('Jogador 60'!$W$1,", "),""),IF('Jogador 61'!D147=1,_xlfn.CONCAT('Jogador 61'!$W$1,", "),""),IF('Jogador 62'!D147=1,_xlfn.CONCAT('Jogador 62'!$W$1,", "),""),IF('Jogador 63'!D147=1,_xlfn.CONCAT('Jogador 63'!$W$1,", "),""),IF('Jogador 64'!D147=1,_xlfn.CONCAT('Jogador 64'!$W$1,", "),""))</f>
        <v/>
      </c>
    </row>
    <row r="148" spans="1:25" x14ac:dyDescent="0.3">
      <c r="A148" s="4" t="s">
        <v>2</v>
      </c>
      <c r="B148" s="4">
        <f>'Jogador 1'!B148+'Jogador 2'!B148+'Jogador 3'!B148+'Jogador 4'!B148+'Jogador 5'!B148+'Jogador 6'!B148+'Jogador 7'!B148+'Jogador 8'!B148+'Jogador 9'!B148+'Jogador 10'!B148+'Jogador 11'!B148+'Jogador 12'!B148+'Jogador 13'!B148+'Jogador 14'!B148+'Jogador 15'!B148+'Jogador 16'!B148+'Jogador 17'!B148+'Jogador 18'!B148+'Jogador 19'!B148+'Jogador 20'!B148+'Jogador 21'!B148+'Jogador 22'!B148+'Jogador 23'!B148+'Jogador 24'!B148+'Jogador 25'!B148+'Jogador 26'!B148+'Jogador 27'!B148+'Jogador 28'!B148+'Jogador 29'!B148+'Jogador 30'!B148+'Jogador 31'!B148+'Jogador 32'!B148+'Jogador 33'!B148+'Jogador 34'!B148+'Jogador 35'!B148+'Jogador 36'!B148+'Jogador 37'!B148+'Jogador 38'!B148+'Jogador 39'!B148+'Jogador 40'!B148+'Jogador 41'!B148+'Jogador 42'!B148+'Jogador 43'!B148+'Jogador 44'!B148+'Jogador 45'!B148+'Jogador 46'!B148+'Jogador 47'!B148+'Jogador 48'!B148+'Jogador 49'!B148+'Jogador 50'!B148+'Jogador 51'!B148+'Jogador 52'!B148+'Jogador 53'!B148+'Jogador 54'!B148+'Jogador 55'!B148+'Jogador 56'!B148+'Jogador 57'!B148+'Jogador 58'!B148+'Jogador 59'!B148+'Jogador 60'!B148+'Jogador 61'!B148+'Jogador 62'!B148+'Jogador 63'!B148+'Jogador 64'!B148</f>
        <v>0</v>
      </c>
      <c r="C148" s="4">
        <f>'Jogador 1'!C148+'Jogador 2'!C148+'Jogador 3'!C148+'Jogador 4'!C148+'Jogador 5'!C148+'Jogador 6'!C148+'Jogador 7'!C148+'Jogador 8'!C148+'Jogador 9'!C148+'Jogador 10'!C148+'Jogador 11'!C148+'Jogador 12'!C148+'Jogador 13'!C148+'Jogador 14'!C148+'Jogador 15'!C148+'Jogador 16'!C148+'Jogador 17'!C148+'Jogador 18'!C148+'Jogador 19'!C148+'Jogador 20'!C148+'Jogador 21'!C148+'Jogador 22'!C148+'Jogador 23'!C148+'Jogador 24'!C148+'Jogador 25'!C148+'Jogador 26'!C148+'Jogador 27'!C148+'Jogador 28'!C148+'Jogador 29'!C148+'Jogador 30'!C148+'Jogador 31'!C148+'Jogador 32'!C148+'Jogador 33'!C148+'Jogador 34'!C148+'Jogador 35'!C148+'Jogador 36'!C148+'Jogador 37'!C148+'Jogador 38'!C148+'Jogador 39'!C148+'Jogador 40'!C148+'Jogador 41'!C148+'Jogador 42'!C148+'Jogador 43'!C148+'Jogador 44'!C148+'Jogador 45'!C148+'Jogador 46'!C148+'Jogador 47'!C148+'Jogador 48'!C148+'Jogador 49'!C148+'Jogador 50'!C148+'Jogador 51'!C148+'Jogador 52'!C148+'Jogador 53'!C148+'Jogador 54'!C148+'Jogador 55'!C148+'Jogador 56'!C148+'Jogador 57'!C148+'Jogador 58'!C148+'Jogador 59'!C148+'Jogador 60'!C148+'Jogador 61'!C148+'Jogador 62'!C148+'Jogador 63'!C148+'Jogador 64'!C148</f>
        <v>0</v>
      </c>
      <c r="D148" s="4">
        <f>'Jogador 1'!D148+'Jogador 2'!D148+'Jogador 3'!D148+'Jogador 4'!D148+'Jogador 5'!D148+'Jogador 6'!D148+'Jogador 7'!D148+'Jogador 8'!D148+'Jogador 9'!D148+'Jogador 10'!D148+'Jogador 11'!D148+'Jogador 12'!D148+'Jogador 13'!D148+'Jogador 14'!D148+'Jogador 15'!D148+'Jogador 16'!D148+'Jogador 17'!D148+'Jogador 18'!D148+'Jogador 19'!D148+'Jogador 20'!D148+'Jogador 21'!D148+'Jogador 22'!D148+'Jogador 23'!D148+'Jogador 24'!D148+'Jogador 25'!D148+'Jogador 26'!D148+'Jogador 27'!D148+'Jogador 28'!D148+'Jogador 29'!D148+'Jogador 30'!D148+'Jogador 31'!D148+'Jogador 32'!D148+'Jogador 33'!D148+'Jogador 34'!D148+'Jogador 35'!D148+'Jogador 36'!D148+'Jogador 37'!D148+'Jogador 38'!D148+'Jogador 39'!D148+'Jogador 40'!D148+'Jogador 41'!D148+'Jogador 42'!D148+'Jogador 43'!D148+'Jogador 44'!D148+'Jogador 45'!D148+'Jogador 46'!D148+'Jogador 47'!D148+'Jogador 48'!D148+'Jogador 49'!D148+'Jogador 50'!D148+'Jogador 51'!D148+'Jogador 52'!D148+'Jogador 53'!D148+'Jogador 54'!D148+'Jogador 55'!D148+'Jogador 56'!D148+'Jogador 57'!D148+'Jogador 58'!D148+'Jogador 59'!D148+'Jogador 60'!D148+'Jogador 61'!D148+'Jogador 62'!D148+'Jogador 63'!D148+'Jogador 64'!D148</f>
        <v>0</v>
      </c>
      <c r="E148" s="4">
        <f>'Jogador 1'!E148+'Jogador 2'!E148+'Jogador 3'!E148+'Jogador 4'!E148+'Jogador 5'!E148+'Jogador 6'!E148+'Jogador 7'!E148+'Jogador 8'!E148+'Jogador 9'!E148+'Jogador 10'!E148+'Jogador 11'!E148+'Jogador 12'!E148+'Jogador 13'!E148+'Jogador 14'!E148+'Jogador 15'!E148+'Jogador 16'!E148+'Jogador 17'!E148+'Jogador 18'!E148+'Jogador 19'!E148+'Jogador 20'!E148+'Jogador 21'!E148+'Jogador 22'!E148+'Jogador 23'!E148+'Jogador 24'!E148+'Jogador 25'!E148+'Jogador 26'!E148+'Jogador 27'!E148+'Jogador 28'!E148+'Jogador 29'!E148+'Jogador 30'!E148+'Jogador 31'!E148+'Jogador 32'!E148+'Jogador 33'!E148+'Jogador 34'!E148+'Jogador 35'!E148+'Jogador 36'!E148+'Jogador 37'!E148+'Jogador 38'!E148+'Jogador 39'!E148+'Jogador 40'!E148+'Jogador 41'!E148+'Jogador 42'!E148+'Jogador 43'!E148+'Jogador 44'!E148+'Jogador 45'!E148+'Jogador 46'!E148+'Jogador 47'!E148+'Jogador 48'!E148+'Jogador 49'!E148+'Jogador 50'!E148+'Jogador 51'!E148+'Jogador 52'!E148+'Jogador 53'!E148+'Jogador 54'!E148+'Jogador 55'!E148+'Jogador 56'!E148+'Jogador 57'!E148+'Jogador 58'!E148+'Jogador 59'!E148+'Jogador 60'!E148+'Jogador 61'!E148+'Jogador 62'!E148+'Jogador 63'!E148+'Jogador 64'!E148</f>
        <v>0</v>
      </c>
      <c r="F148" s="9">
        <f t="shared" si="28"/>
        <v>0</v>
      </c>
      <c r="G148" s="4">
        <f>'Jogador 1'!G148+'Jogador 2'!G148+'Jogador 3'!G148+'Jogador 4'!G148+'Jogador 5'!G148+'Jogador 6'!G148+'Jogador 7'!G148+'Jogador 8'!G148+'Jogador 9'!G148+'Jogador 10'!G148+'Jogador 11'!G148+'Jogador 12'!G148+'Jogador 13'!G148+'Jogador 14'!G148+'Jogador 15'!G148+'Jogador 16'!G148+'Jogador 17'!G148+'Jogador 18'!G148+'Jogador 19'!G148+'Jogador 20'!G148+'Jogador 21'!G148+'Jogador 22'!G148+'Jogador 23'!G148+'Jogador 24'!G148+'Jogador 25'!G148+'Jogador 26'!G148+'Jogador 27'!G148+'Jogador 28'!G148+'Jogador 29'!G148+'Jogador 30'!G148+'Jogador 31'!G148+'Jogador 32'!G148+'Jogador 33'!G148+'Jogador 34'!G148+'Jogador 35'!G148+'Jogador 36'!G148+'Jogador 37'!G148+'Jogador 38'!G148+'Jogador 39'!G148+'Jogador 40'!G148+'Jogador 41'!G148+'Jogador 42'!G148+'Jogador 43'!G148+'Jogador 44'!G148+'Jogador 45'!G148+'Jogador 46'!G148+'Jogador 47'!G148+'Jogador 48'!G148+'Jogador 49'!G148+'Jogador 50'!G148+'Jogador 51'!G148+'Jogador 52'!G148+'Jogador 53'!G148+'Jogador 54'!G148+'Jogador 55'!G148+'Jogador 56'!G148+'Jogador 57'!G148+'Jogador 58'!G148+'Jogador 59'!G148+'Jogador 60'!G148+'Jogador 61'!G148+'Jogador 62'!G148+'Jogador 63'!G148+'Jogador 64'!G148</f>
        <v>0</v>
      </c>
      <c r="H148" s="9">
        <f t="shared" si="29"/>
        <v>0</v>
      </c>
      <c r="I148" s="4">
        <f>'Jogador 1'!I148+'Jogador 2'!I148+'Jogador 3'!I148+'Jogador 4'!I148+'Jogador 5'!I148+'Jogador 6'!I148+'Jogador 7'!I148+'Jogador 8'!I148+'Jogador 9'!I148+'Jogador 10'!I148+'Jogador 11'!I148+'Jogador 12'!I148+'Jogador 13'!I148+'Jogador 14'!I148+'Jogador 15'!I148+'Jogador 16'!I148+'Jogador 17'!I148+'Jogador 18'!I148+'Jogador 19'!I148+'Jogador 20'!I148+'Jogador 21'!I148+'Jogador 22'!I148+'Jogador 23'!I148+'Jogador 24'!I148+'Jogador 25'!I148+'Jogador 26'!I148+'Jogador 27'!I148+'Jogador 28'!I148+'Jogador 29'!I148+'Jogador 30'!I148+'Jogador 31'!I148+'Jogador 32'!I148+'Jogador 33'!I148+'Jogador 34'!I148+'Jogador 35'!I148+'Jogador 36'!I148+'Jogador 37'!I148+'Jogador 38'!I148+'Jogador 39'!I148+'Jogador 40'!I148+'Jogador 41'!I148+'Jogador 42'!I148+'Jogador 43'!I148+'Jogador 44'!I148+'Jogador 45'!I148+'Jogador 46'!I148+'Jogador 47'!I148+'Jogador 48'!I148+'Jogador 49'!I148+'Jogador 50'!I148+'Jogador 51'!I148+'Jogador 52'!I148+'Jogador 53'!I148+'Jogador 54'!I148+'Jogador 55'!I148+'Jogador 56'!I148+'Jogador 57'!I148+'Jogador 58'!I148+'Jogador 59'!I148+'Jogador 60'!I148+'Jogador 61'!I148+'Jogador 62'!I148+'Jogador 63'!I148+'Jogador 64'!I148</f>
        <v>0</v>
      </c>
      <c r="J148" s="9">
        <f t="shared" si="30"/>
        <v>0</v>
      </c>
      <c r="K148" s="4">
        <f>'Jogador 1'!K148+'Jogador 2'!K148+'Jogador 3'!K148+'Jogador 4'!K148+'Jogador 5'!K148+'Jogador 6'!K148+'Jogador 7'!K148+'Jogador 8'!K148+'Jogador 9'!K148+'Jogador 10'!K148+'Jogador 11'!K148+'Jogador 12'!K148+'Jogador 13'!K148+'Jogador 14'!K148+'Jogador 15'!K148+'Jogador 16'!K148+'Jogador 17'!K148+'Jogador 18'!K148+'Jogador 19'!K148+'Jogador 20'!K148+'Jogador 21'!K148+'Jogador 22'!K148+'Jogador 23'!K148+'Jogador 24'!K148+'Jogador 25'!K148+'Jogador 26'!K148+'Jogador 27'!K148+'Jogador 28'!K148+'Jogador 29'!K148+'Jogador 30'!K148+'Jogador 31'!K148+'Jogador 32'!K148+'Jogador 33'!K148+'Jogador 34'!K148+'Jogador 35'!K148+'Jogador 36'!K148+'Jogador 37'!K148+'Jogador 38'!K148+'Jogador 39'!K148+'Jogador 40'!K148+'Jogador 41'!K148+'Jogador 42'!K148+'Jogador 43'!K148+'Jogador 44'!K148+'Jogador 45'!K148+'Jogador 46'!K148+'Jogador 47'!K148+'Jogador 48'!K148+'Jogador 49'!K148+'Jogador 50'!K148+'Jogador 51'!K148+'Jogador 52'!K148+'Jogador 53'!K148+'Jogador 54'!K148+'Jogador 55'!K148+'Jogador 56'!K148+'Jogador 57'!K148+'Jogador 58'!K148+'Jogador 59'!K148+'Jogador 60'!K148+'Jogador 61'!K148+'Jogador 62'!K148+'Jogador 63'!K148+'Jogador 64'!K148</f>
        <v>0</v>
      </c>
      <c r="L148" s="9">
        <f t="shared" si="31"/>
        <v>0</v>
      </c>
      <c r="M148" s="4">
        <f>'Jogador 1'!M148+'Jogador 2'!M148+'Jogador 3'!M148+'Jogador 4'!M148+'Jogador 5'!M148+'Jogador 6'!M148+'Jogador 7'!M148+'Jogador 8'!M148+'Jogador 9'!M148+'Jogador 10'!M148+'Jogador 11'!M148+'Jogador 12'!M148+'Jogador 13'!M148+'Jogador 14'!M148+'Jogador 15'!M148+'Jogador 16'!M148+'Jogador 17'!M148+'Jogador 18'!M148+'Jogador 19'!M148+'Jogador 20'!M148+'Jogador 21'!M148+'Jogador 22'!M148+'Jogador 23'!M148+'Jogador 24'!M148+'Jogador 25'!M148+'Jogador 26'!M148+'Jogador 27'!M148+'Jogador 28'!M148+'Jogador 29'!M148+'Jogador 30'!M148+'Jogador 31'!M148+'Jogador 32'!M148+'Jogador 33'!M148+'Jogador 34'!M148+'Jogador 35'!M148+'Jogador 36'!M148+'Jogador 37'!M148+'Jogador 38'!M148+'Jogador 39'!M148+'Jogador 40'!M148+'Jogador 41'!M148+'Jogador 42'!M148+'Jogador 43'!M148+'Jogador 44'!M148+'Jogador 45'!M148+'Jogador 46'!M148+'Jogador 47'!M148+'Jogador 48'!M148+'Jogador 49'!M148+'Jogador 50'!M148+'Jogador 51'!M148+'Jogador 52'!M148+'Jogador 53'!M148+'Jogador 54'!M148+'Jogador 55'!M148+'Jogador 56'!M148+'Jogador 57'!M148+'Jogador 58'!M148+'Jogador 59'!M148+'Jogador 60'!M148+'Jogador 61'!M148+'Jogador 62'!M148+'Jogador 63'!M148+'Jogador 64'!M148</f>
        <v>0</v>
      </c>
      <c r="N148" s="9">
        <f t="shared" si="32"/>
        <v>0</v>
      </c>
      <c r="O148" s="4">
        <f>'Jogador 1'!O148+'Jogador 2'!O148+'Jogador 3'!O148+'Jogador 4'!O148+'Jogador 5'!O148+'Jogador 6'!O148+'Jogador 7'!O148+'Jogador 8'!O148+'Jogador 9'!O148+'Jogador 10'!O148+'Jogador 11'!O148+'Jogador 12'!O148+'Jogador 13'!O148+'Jogador 14'!O148+'Jogador 15'!O148+'Jogador 16'!O148+'Jogador 17'!O148+'Jogador 18'!O148+'Jogador 19'!O148+'Jogador 20'!O148+'Jogador 21'!O148+'Jogador 22'!O148+'Jogador 23'!O148+'Jogador 24'!O148+'Jogador 25'!O148+'Jogador 26'!O148+'Jogador 27'!O148+'Jogador 28'!O148+'Jogador 29'!O148+'Jogador 30'!O148+'Jogador 31'!O148+'Jogador 32'!O148+'Jogador 33'!O148+'Jogador 34'!O148+'Jogador 35'!O148+'Jogador 36'!O148+'Jogador 37'!O148+'Jogador 38'!O148+'Jogador 39'!O148+'Jogador 40'!O148+'Jogador 41'!O148+'Jogador 42'!O148+'Jogador 43'!O148+'Jogador 44'!O148+'Jogador 45'!O148+'Jogador 46'!O148+'Jogador 47'!O148+'Jogador 48'!O148+'Jogador 49'!O148+'Jogador 50'!O148+'Jogador 51'!O148+'Jogador 52'!O148+'Jogador 53'!O148+'Jogador 54'!O148+'Jogador 55'!O148+'Jogador 56'!O148+'Jogador 57'!O148+'Jogador 58'!O148+'Jogador 59'!O148+'Jogador 60'!O148+'Jogador 61'!O148+'Jogador 62'!O148+'Jogador 63'!O148+'Jogador 64'!O148</f>
        <v>0</v>
      </c>
      <c r="P148" s="9">
        <f t="shared" si="33"/>
        <v>0</v>
      </c>
      <c r="Q148" s="4">
        <f>'Jogador 1'!Q148+'Jogador 2'!Q148+'Jogador 3'!Q148+'Jogador 4'!Q148+'Jogador 5'!Q148+'Jogador 6'!Q148+'Jogador 7'!Q148+'Jogador 8'!Q148+'Jogador 9'!Q148+'Jogador 10'!Q148+'Jogador 11'!Q148+'Jogador 12'!Q148+'Jogador 13'!Q148+'Jogador 14'!Q148+'Jogador 15'!Q148+'Jogador 16'!Q148+'Jogador 17'!Q148+'Jogador 18'!Q148+'Jogador 19'!Q148+'Jogador 20'!Q148+'Jogador 21'!Q148+'Jogador 22'!Q148+'Jogador 23'!Q148+'Jogador 24'!Q148+'Jogador 25'!Q148+'Jogador 26'!Q148+'Jogador 27'!Q148+'Jogador 28'!Q148+'Jogador 29'!Q148+'Jogador 30'!Q148+'Jogador 31'!Q148+'Jogador 32'!Q148+'Jogador 33'!Q148+'Jogador 34'!Q148+'Jogador 35'!Q148+'Jogador 36'!Q148+'Jogador 37'!Q148+'Jogador 38'!Q148+'Jogador 39'!Q148+'Jogador 40'!Q148+'Jogador 41'!Q148+'Jogador 42'!Q148+'Jogador 43'!Q148+'Jogador 44'!Q148+'Jogador 45'!Q148+'Jogador 46'!Q148+'Jogador 47'!Q148+'Jogador 48'!Q148+'Jogador 49'!Q148+'Jogador 50'!Q148+'Jogador 51'!Q148+'Jogador 52'!Q148+'Jogador 53'!Q148+'Jogador 54'!Q148+'Jogador 55'!Q148+'Jogador 56'!Q148+'Jogador 57'!Q148+'Jogador 58'!Q148+'Jogador 59'!Q148+'Jogador 60'!Q148+'Jogador 61'!Q148+'Jogador 62'!Q148+'Jogador 63'!Q148+'Jogador 64'!Q148</f>
        <v>0</v>
      </c>
      <c r="R148" s="4">
        <f>'Jogador 1'!R148+'Jogador 2'!R148+'Jogador 3'!R148+'Jogador 4'!R148+'Jogador 5'!R148+'Jogador 6'!R148+'Jogador 7'!R148+'Jogador 8'!R148+'Jogador 9'!R148+'Jogador 10'!R148+'Jogador 11'!R148+'Jogador 12'!R148+'Jogador 13'!R148+'Jogador 14'!R148+'Jogador 15'!R148+'Jogador 16'!R148+'Jogador 17'!R148+'Jogador 18'!R148+'Jogador 19'!R148+'Jogador 20'!R148+'Jogador 21'!R148+'Jogador 22'!R148+'Jogador 23'!R148+'Jogador 24'!R148+'Jogador 25'!R148+'Jogador 26'!R148+'Jogador 27'!R148+'Jogador 28'!R148+'Jogador 29'!R148+'Jogador 30'!R148+'Jogador 31'!R148+'Jogador 32'!R148+'Jogador 33'!R148+'Jogador 34'!R148+'Jogador 35'!R148+'Jogador 36'!R148+'Jogador 37'!R148+'Jogador 38'!R148+'Jogador 39'!R148+'Jogador 40'!R148+'Jogador 41'!R148+'Jogador 42'!R148+'Jogador 43'!R148+'Jogador 44'!R148+'Jogador 45'!R148+'Jogador 46'!R148+'Jogador 47'!R148+'Jogador 48'!R148+'Jogador 49'!R148+'Jogador 50'!R148+'Jogador 51'!R148+'Jogador 52'!R148+'Jogador 53'!R148+'Jogador 54'!R148+'Jogador 55'!R148+'Jogador 56'!R148+'Jogador 57'!R148+'Jogador 58'!R148+'Jogador 59'!R148+'Jogador 60'!R148+'Jogador 61'!R148+'Jogador 62'!R148+'Jogador 63'!R148+'Jogador 64'!R148</f>
        <v>0</v>
      </c>
      <c r="S148" s="4">
        <f>'Jogador 1'!S148+'Jogador 2'!S148+'Jogador 3'!S148+'Jogador 4'!S148+'Jogador 5'!S148+'Jogador 6'!S148+'Jogador 7'!S148+'Jogador 8'!S148+'Jogador 9'!S148+'Jogador 10'!S148+'Jogador 11'!S148+'Jogador 12'!S148+'Jogador 13'!S148+'Jogador 14'!S148+'Jogador 15'!S148+'Jogador 16'!S148+'Jogador 17'!S148+'Jogador 18'!S148+'Jogador 19'!S148+'Jogador 20'!S148+'Jogador 21'!S148+'Jogador 22'!S148+'Jogador 23'!S148+'Jogador 24'!S148+'Jogador 25'!S148+'Jogador 26'!S148+'Jogador 27'!S148+'Jogador 28'!S148+'Jogador 29'!S148+'Jogador 30'!S148+'Jogador 31'!S148+'Jogador 32'!S148+'Jogador 33'!S148+'Jogador 34'!S148+'Jogador 35'!S148+'Jogador 36'!S148+'Jogador 37'!S148+'Jogador 38'!S148+'Jogador 39'!S148+'Jogador 40'!S148+'Jogador 41'!S148+'Jogador 42'!S148+'Jogador 43'!S148+'Jogador 44'!S148+'Jogador 45'!S148+'Jogador 46'!S148+'Jogador 47'!S148+'Jogador 48'!S148+'Jogador 49'!S148+'Jogador 50'!S148+'Jogador 51'!S148+'Jogador 52'!S148+'Jogador 53'!S148+'Jogador 54'!S148+'Jogador 55'!S148+'Jogador 56'!S148+'Jogador 57'!S148+'Jogador 58'!S148+'Jogador 59'!S148+'Jogador 60'!S148+'Jogador 61'!S148+'Jogador 62'!S148+'Jogador 63'!S148+'Jogador 64'!S148</f>
        <v>0</v>
      </c>
      <c r="T148" s="4">
        <f>'Jogador 1'!T148+'Jogador 2'!T148+'Jogador 3'!T148+'Jogador 4'!T148+'Jogador 5'!T148+'Jogador 6'!T148+'Jogador 7'!T148+'Jogador 8'!T148+'Jogador 9'!T148+'Jogador 10'!T148+'Jogador 11'!T148+'Jogador 12'!T148+'Jogador 13'!T148+'Jogador 14'!T148+'Jogador 15'!T148+'Jogador 16'!T148+'Jogador 17'!T148+'Jogador 18'!T148+'Jogador 19'!T148+'Jogador 20'!T148+'Jogador 21'!T148+'Jogador 22'!T148+'Jogador 23'!T148+'Jogador 24'!T148+'Jogador 25'!T148+'Jogador 26'!T148+'Jogador 27'!T148+'Jogador 28'!T148+'Jogador 29'!T148+'Jogador 30'!T148+'Jogador 31'!T148+'Jogador 32'!T148+'Jogador 33'!T148+'Jogador 34'!T148+'Jogador 35'!T148+'Jogador 36'!T148+'Jogador 37'!T148+'Jogador 38'!T148+'Jogador 39'!T148+'Jogador 40'!T148+'Jogador 41'!T148+'Jogador 42'!T148+'Jogador 43'!T148+'Jogador 44'!T148+'Jogador 45'!T148+'Jogador 46'!T148+'Jogador 47'!T148+'Jogador 48'!T148+'Jogador 49'!T148+'Jogador 50'!T148+'Jogador 51'!T148+'Jogador 52'!T148+'Jogador 53'!T148+'Jogador 54'!T148+'Jogador 55'!T148+'Jogador 56'!T148+'Jogador 57'!T148+'Jogador 58'!T148+'Jogador 59'!T148+'Jogador 60'!T148+'Jogador 61'!T148+'Jogador 62'!T148+'Jogador 63'!T148+'Jogador 64'!T148</f>
        <v>0</v>
      </c>
      <c r="U148" s="10">
        <f t="shared" si="34"/>
        <v>0</v>
      </c>
      <c r="V148" s="10">
        <f>IF(C148=0,0,(IF('Jogador 1'!C148=1,'Jogador 1'!$W$8,0)+IF('Jogador 2'!C148=1,'Jogador 2'!$W$8,0)+IF('Jogador 3'!C148=1,'Jogador 3'!$W$8,0)+IF('Jogador 4'!C148=1,'Jogador 4'!$W$8,0)+IF('Jogador 5'!C148=1,'Jogador 5'!$W$8,0)+IF('Jogador 6'!C148=1,'Jogador 6'!$W$8,0)+IF('Jogador 7'!C148=1,'Jogador 7'!$W$8,0)+IF('Jogador 8'!C148=1,'Jogador 8'!$W$8,0)+IF('Jogador 9'!C148=1,'Jogador 9'!$W$8,0)+IF('Jogador 10'!C148=1,'Jogador 10'!$W$8,0)+IF('Jogador 11'!C148=1,'Jogador 11'!$W$8,0)+IF('Jogador 12'!C148=1,'Jogador 12'!$W$8,0)+IF('Jogador 13'!C148=1,'Jogador 13'!$W$8,0)+IF('Jogador 14'!C148=1,'Jogador 14'!$W$8,0)+IF('Jogador 15'!C148=1,'Jogador 15'!$W$8,0)+IF('Jogador 16'!C148=1,'Jogador 16'!$W$8,0)+IF('Jogador 17'!C148=1,'Jogador 17'!$W$8,0)+IF('Jogador 18'!C148=1,'Jogador 18'!$W$8,0)+IF('Jogador 19'!C148=1,'Jogador 19'!$W$8,0)+IF('Jogador 20'!C148=1,'Jogador 20'!$W$8,0)+IF('Jogador 21'!C148=1,'Jogador 21'!$W$8,0)+IF('Jogador 22'!C148=1,'Jogador 22'!$W$8,0)+IF('Jogador 23'!C148=1,'Jogador 23'!$W$8,0)+IF('Jogador 24'!C148=1,'Jogador 24'!$W$8,0)+IF('Jogador 25'!C148=1,'Jogador 25'!$W$8,0)+IF('Jogador 26'!C148=1,'Jogador 26'!$W$8,0)+IF('Jogador 27'!C148=1,'Jogador 27'!$W$8,0)+IF('Jogador 28'!C148=1,'Jogador 28'!$W$8,0)+IF('Jogador 29'!C148=1,'Jogador 29'!$W$8,0)+IF('Jogador 30'!C148=1,'Jogador 30'!$W$8,0)+IF('Jogador 31'!C148=1,'Jogador 31'!$W$8,0)+IF('Jogador 32'!C148=1,'Jogador 32'!$W$8,0)+IF('Jogador 33'!C148=1,'Jogador 33'!$W$8,0)+IF('Jogador 34'!C148=1,'Jogador 34'!$W$8,0)+IF('Jogador 35'!C148=1,'Jogador 35'!$W$8,0) +IF('Jogador 36'!C148=1,'Jogador 36'!$W$8,0)+IF('Jogador 37'!C148=1,'Jogador 37'!$W$8,0)+IF('Jogador 38'!C148=1,'Jogador 38'!$W$8,0)+IF('Jogador 39'!C148=1,'Jogador 39'!$W$8,0)+IF('Jogador 40'!C148=1,'Jogador 40'!$W$8,0)+IF('Jogador 41'!C148=1,'Jogador 41'!$W$8,0)+IF('Jogador 42'!C148=1,'Jogador 42'!$W$8,0)+IF('Jogador 43'!C148=1,'Jogador 43'!$W$8,0)+IF('Jogador 44'!C148=1,'Jogador 44'!$W$8,0)+IF('Jogador 45'!C148=1,'Jogador 45'!$W$8,0)+IF('Jogador 46'!C148=1,'Jogador 46'!$W$8,0)+IF('Jogador 47'!C148=1,'Jogador 47'!$W$8,0)+IF('Jogador 48'!C148=1,'Jogador 48'!$W$8,0)+IF('Jogador 49'!C148=1,'Jogador 49'!$W$8,0)+IF('Jogador 50'!C148=1,'Jogador 50'!$W$8,0)+IF('Jogador 51'!C148=1,'Jogador 51'!$W$8,0)+IF('Jogador 52'!C148=1,'Jogador 52'!$W$8,0)+IF('Jogador 53'!C148=1,'Jogador 53'!$W$8,0)+IF('Jogador 54'!C148=1,'Jogador 54'!$W$8,0)+IF('Jogador 55'!C148=1,'Jogador 55'!$W$8,0)+IF('Jogador 56'!C148=1,'Jogador 56'!$W$8,0)+IF('Jogador 57'!C148=1,'Jogador 57'!$W$8,0)+IF('Jogador 58'!C148=1,'Jogador 58'!$W$8,0)+IF('Jogador 59'!C148=1,'Jogador 59'!$W$8,0)+IF('Jogador 60'!C148=1,'Jogador 60'!$W$8,0)+IF('Jogador 61'!C148=1,'Jogador 61'!$W$8,0)+IF('Jogador 62'!C148=1,'Jogador 62'!$W$8,0)+IF('Jogador 63'!C148=1,'Jogador 63'!$W$8,0)+IF('Jogador 64'!C148=1,'Jogador 64'!$W$8,0))/C148)</f>
        <v>0</v>
      </c>
      <c r="X148" s="4" t="str">
        <f>_xlfn.CONCAT(IF('Jogador 1'!C148=1,_xlfn.CONCAT('Jogador 1'!$W$1,", "),""),IF('Jogador 2'!C148=1,_xlfn.CONCAT('Jogador 2'!$W$1,", "),""),IF('Jogador 3'!C148=1,_xlfn.CONCAT('Jogador 3'!$W$1,", "),""),IF('Jogador 4'!C148=1,_xlfn.CONCAT('Jogador 4'!$W$1,", "),""),IF('Jogador 5'!C148=1,_xlfn.CONCAT('Jogador 5'!$W$1,", "),""),IF('Jogador 6'!C148=1,_xlfn.CONCAT('Jogador 6'!$W$1,", "),""),IF('Jogador 7'!C148=1,_xlfn.CONCAT('Jogador 7'!$W$1,", "),""),IF('Jogador 8'!C148=1,_xlfn.CONCAT('Jogador 8'!$W$1,", "),""),IF('Jogador 9'!C148=1,_xlfn.CONCAT('Jogador 9'!$W$1,", "),""),IF('Jogador 10'!C148=1,_xlfn.CONCAT('Jogador 10'!$W$1,", "),""),IF('Jogador 11'!C148=1,_xlfn.CONCAT('Jogador 11'!$W$1,", "),""),IF('Jogador 12'!C148=1,_xlfn.CONCAT('Jogador 12'!$W$1,", "),""),IF('Jogador 13'!C148=1,_xlfn.CONCAT('Jogador 13'!$W$1,", "),""),IF('Jogador 14'!C148=1,_xlfn.CONCAT('Jogador 14'!$W$1,", "),""),IF('Jogador 15'!C148=1,_xlfn.CONCAT('Jogador 15'!$W$1,", "),""),IF('Jogador 16'!C148=1,_xlfn.CONCAT('Jogador 16'!$W$1,", "),""),IF('Jogador 17'!C148=1,_xlfn.CONCAT('Jogador 17'!$W$1,", "),""),IF('Jogador 18'!C148=1,_xlfn.CONCAT('Jogador 18'!$W$1,", "),""),IF('Jogador 19'!C148=1,_xlfn.CONCAT('Jogador 19'!$W$1,", "),""),IF('Jogador 20'!C148=1,_xlfn.CONCAT('Jogador 20'!$W$1,", "),""),IF('Jogador 21'!C148=1,_xlfn.CONCAT('Jogador 21'!$W$1,", "),""),IF('Jogador 22'!C148=1,_xlfn.CONCAT('Jogador 22'!$W$1,", "),""),IF('Jogador 23'!C148=1,_xlfn.CONCAT('Jogador 23'!$W$1,", "),""),IF('Jogador 24'!C148=1,_xlfn.CONCAT('Jogador 24'!$W$1,", "),""),IF('Jogador 25'!C148=1,_xlfn.CONCAT('Jogador 25'!$W$1,", "),""),IF('Jogador 26'!C148=1,_xlfn.CONCAT('Jogador 26'!$W$1,", "),""),IF('Jogador 27'!C148=1,_xlfn.CONCAT('Jogador 27'!$W$1,", "),""),IF('Jogador 28'!C148=1,_xlfn.CONCAT('Jogador 28'!$W$1,", "),""),IF('Jogador 29'!C148=1,_xlfn.CONCAT('Jogador 29'!$W$1,", "),""),IF('Jogador 30'!C148=1,_xlfn.CONCAT('Jogador 30'!$W$1,", "),""),IF('Jogador 31'!C148=1,_xlfn.CONCAT('Jogador 31'!$W$1,", "),""),IF('Jogador 32'!C148=1,_xlfn.CONCAT('Jogador 32'!$W$1,", "),""),IF('Jogador 33'!C148=1,_xlfn.CONCAT('Jogador 33'!$W$1,", "),""),IF('Jogador 34'!C148=1,_xlfn.CONCAT('Jogador 34'!$W$1,", "),""),IF('Jogador 35'!C148=1,_xlfn.CONCAT('Jogador 35'!$W$1,", "),""),IF('Jogador 36'!C148=1,_xlfn.CONCAT('Jogador 36'!$W$1,", "),""),IF('Jogador 37'!C148=1,_xlfn.CONCAT('Jogador 37'!$W$1,", "),""),IF('Jogador 38'!C148=1,_xlfn.CONCAT('Jogador 38'!$W$1,", "),""),IF('Jogador 39'!C148=1,_xlfn.CONCAT('Jogador 39'!$W$1,", "),""),IF('Jogador 40'!C148=1,_xlfn.CONCAT('Jogador 40'!$W$1,", "),""),IF('Jogador 41'!C148=1,_xlfn.CONCAT('Jogador 41'!$W$1,", "),""),IF('Jogador 42'!C148=1,_xlfn.CONCAT('Jogador 42'!$W$1,", "),""),IF('Jogador 43'!C148=1,_xlfn.CONCAT('Jogador 43'!$W$1,", "),""),IF('Jogador 44'!C148=1,_xlfn.CONCAT('Jogador 44'!$W$1,", "),""),IF('Jogador 45'!C148=1,_xlfn.CONCAT('Jogador 45'!$W$1,", "),""),IF('Jogador 46'!C148=1,_xlfn.CONCAT('Jogador 46'!$W$1,", "),""),IF('Jogador 47'!C148=1,_xlfn.CONCAT('Jogador 47'!$W$1,", "),""),IF('Jogador 48'!C148=1,_xlfn.CONCAT('Jogador 48'!$W$1,", "),""),IF('Jogador 49'!C148=1,_xlfn.CONCAT('Jogador 49'!$W$1,", "),""),IF('Jogador 50'!C148=1,_xlfn.CONCAT('Jogador 50'!$W$1,", "),""),IF('Jogador 51'!C148=1,_xlfn.CONCAT('Jogador 51'!$W$1,", "),""),IF('Jogador 52'!C148=1,_xlfn.CONCAT('Jogador 52'!$W$1,", "),""),IF('Jogador 53'!C148=1,_xlfn.CONCAT('Jogador 53'!$W$1,", "),""),IF('Jogador 54'!C148=1,_xlfn.CONCAT('Jogador 54'!$W$1,", "),""),IF('Jogador 55'!C148=1,_xlfn.CONCAT('Jogador 55'!$W$1,", "),""),IF('Jogador 56'!C148=1,_xlfn.CONCAT('Jogador 56'!$W$1,", "),""),IF('Jogador 57'!C148=1,_xlfn.CONCAT('Jogador 57'!$W$1,", "),""),IF('Jogador 58'!C148=1,_xlfn.CONCAT('Jogador 58'!$W$1,", "),""),IF('Jogador 59'!C148=1,_xlfn.CONCAT('Jogador 59'!$W$1,", "),""),IF('Jogador 60'!C148=1,_xlfn.CONCAT('Jogador 60'!$W$1,", "),""),IF('Jogador 61'!C148=1,_xlfn.CONCAT('Jogador 61'!$W$1,", "),""),IF('Jogador 62'!C148=1,_xlfn.CONCAT('Jogador 62'!$W$1,", "),""),IF('Jogador 63'!C148=1,_xlfn.CONCAT('Jogador 63'!$W$1,", "),""),IF('Jogador 64'!C148=1,_xlfn.CONCAT('Jogador 64'!$W$1,", "),""))</f>
        <v/>
      </c>
      <c r="Y148" s="4" t="str">
        <f>_xlfn.CONCAT(IF('Jogador 1'!D148=1,_xlfn.CONCAT('Jogador 1'!$W$1,", "),""),IF('Jogador 2'!D148=1,_xlfn.CONCAT('Jogador 2'!$W$1,", "),""),IF('Jogador 3'!D148=1,_xlfn.CONCAT('Jogador 3'!$W$1,", "),""),IF('Jogador 4'!D148=1,_xlfn.CONCAT('Jogador 4'!$W$1,", "),""),IF('Jogador 5'!D148=1,_xlfn.CONCAT('Jogador 5'!$W$1,", "),""),IF('Jogador 6'!D148=1,_xlfn.CONCAT('Jogador 6'!$W$1,", "),""),IF('Jogador 7'!D148=1,_xlfn.CONCAT('Jogador 7'!$W$1,", "),""),IF('Jogador 8'!D148=1,_xlfn.CONCAT('Jogador 8'!$W$1,", "),""),IF('Jogador 9'!D148=1,_xlfn.CONCAT('Jogador 9'!$W$1,", "),""),IF('Jogador 10'!D148=1,_xlfn.CONCAT('Jogador 10'!$W$1,", "),""),IF('Jogador 11'!D148=1,_xlfn.CONCAT('Jogador 11'!$W$1,", "),""),IF('Jogador 12'!D148=1,_xlfn.CONCAT('Jogador 12'!$W$1,", "),""),IF('Jogador 13'!D148=1,_xlfn.CONCAT('Jogador 13'!$W$1,", "),""),IF('Jogador 14'!D148=1,_xlfn.CONCAT('Jogador 14'!$W$1,", "),""),IF('Jogador 15'!D148=1,_xlfn.CONCAT('Jogador 15'!$W$1,", "),""),IF('Jogador 16'!D148=1,_xlfn.CONCAT('Jogador 16'!$W$1,", "),""),IF('Jogador 17'!D148=1,_xlfn.CONCAT('Jogador 17'!$W$1,", "),""),IF('Jogador 18'!D148=1,_xlfn.CONCAT('Jogador 18'!$W$1,", "),""),IF('Jogador 19'!D148=1,_xlfn.CONCAT('Jogador 19'!$W$1,", "),""),IF('Jogador 20'!D148=1,_xlfn.CONCAT('Jogador 20'!$W$1,", "),""),IF('Jogador 21'!D148=1,_xlfn.CONCAT('Jogador 21'!$W$1,", "),""),IF('Jogador 22'!D148=1,_xlfn.CONCAT('Jogador 22'!$W$1,", "),""),IF('Jogador 23'!D148=1,_xlfn.CONCAT('Jogador 23'!$W$1,", "),""),IF('Jogador 24'!D148=1,_xlfn.CONCAT('Jogador 24'!$W$1,", "),""),IF('Jogador 25'!D148=1,_xlfn.CONCAT('Jogador 25'!$W$1,", "),""),IF('Jogador 26'!D148=1,_xlfn.CONCAT('Jogador 26'!$W$1,", "),""),IF('Jogador 27'!D148=1,_xlfn.CONCAT('Jogador 27'!$W$1,", "),""),IF('Jogador 28'!D148=1,_xlfn.CONCAT('Jogador 28'!$W$1,", "),""),IF('Jogador 29'!D148=1,_xlfn.CONCAT('Jogador 29'!$W$1,", "),""),IF('Jogador 30'!D148=1,_xlfn.CONCAT('Jogador 30'!$W$1,", "),""),IF('Jogador 31'!D148=1,_xlfn.CONCAT('Jogador 31'!$W$1,", "),""),IF('Jogador 32'!D148=1,_xlfn.CONCAT('Jogador 32'!$W$1,", "),""),IF('Jogador 33'!D148=1,_xlfn.CONCAT('Jogador 33'!$W$1,", "),""),IF('Jogador 34'!D148=1,_xlfn.CONCAT('Jogador 34'!$W$1,", "),""),IF('Jogador 35'!D148=1,_xlfn.CONCAT('Jogador 35'!$W$1,", "),""),IF('Jogador 36'!D148=1,_xlfn.CONCAT('Jogador 36'!$W$1,", "),""),IF('Jogador 37'!D148=1,_xlfn.CONCAT('Jogador 37'!$W$1,", "),""),IF('Jogador 38'!D148=1,_xlfn.CONCAT('Jogador 38'!$W$1,", "),""),IF('Jogador 39'!D148=1,_xlfn.CONCAT('Jogador 39'!$W$1,", "),""),IF('Jogador 40'!D148=1,_xlfn.CONCAT('Jogador 40'!$W$1,", "),""),IF('Jogador 41'!D148=1,_xlfn.CONCAT('Jogador 41'!$W$1,", "),""),IF('Jogador 42'!D148=1,_xlfn.CONCAT('Jogador 42'!$W$1,", "),""),IF('Jogador 43'!D148=1,_xlfn.CONCAT('Jogador 43'!$W$1,", "),""),IF('Jogador 44'!D148=1,_xlfn.CONCAT('Jogador 44'!$W$1,", "),""),IF('Jogador 45'!D148=1,_xlfn.CONCAT('Jogador 45'!$W$1,", "),""),IF('Jogador 46'!D148=1,_xlfn.CONCAT('Jogador 46'!$W$1,", "),""),IF('Jogador 47'!D148=1,_xlfn.CONCAT('Jogador 47'!$W$1,", "),""),IF('Jogador 48'!D148=1,_xlfn.CONCAT('Jogador 48'!$W$1,", "),""),IF('Jogador 49'!D148=1,_xlfn.CONCAT('Jogador 49'!$W$1,", "),""),IF('Jogador 50'!D148=1,_xlfn.CONCAT('Jogador 50'!$W$1,", "),""),IF('Jogador 51'!D148=1,_xlfn.CONCAT('Jogador 51'!$W$1,", "),""),IF('Jogador 52'!D148=1,_xlfn.CONCAT('Jogador 52'!$W$1,", "),""),IF('Jogador 53'!D148=1,_xlfn.CONCAT('Jogador 53'!$W$1,", "),""),IF('Jogador 54'!D148=1,_xlfn.CONCAT('Jogador 54'!$W$1,", "),""),IF('Jogador 55'!D148=1,_xlfn.CONCAT('Jogador 55'!$W$1,", "),""),IF('Jogador 56'!D148=1,_xlfn.CONCAT('Jogador 56'!$W$1,", "),""),IF('Jogador 57'!D148=1,_xlfn.CONCAT('Jogador 57'!$W$1,", "),""),IF('Jogador 58'!D148=1,_xlfn.CONCAT('Jogador 58'!$W$1,", "),""),IF('Jogador 59'!D148=1,_xlfn.CONCAT('Jogador 59'!$W$1,", "),""),IF('Jogador 60'!D148=1,_xlfn.CONCAT('Jogador 60'!$W$1,", "),""),IF('Jogador 61'!D148=1,_xlfn.CONCAT('Jogador 61'!$W$1,", "),""),IF('Jogador 62'!D148=1,_xlfn.CONCAT('Jogador 62'!$W$1,", "),""),IF('Jogador 63'!D148=1,_xlfn.CONCAT('Jogador 63'!$W$1,", "),""),IF('Jogador 64'!D148=1,_xlfn.CONCAT('Jogador 64'!$W$1,", "),""))</f>
        <v/>
      </c>
    </row>
    <row r="149" spans="1:25" x14ac:dyDescent="0.3">
      <c r="A149" s="4" t="s">
        <v>2</v>
      </c>
      <c r="B149" s="4">
        <f>'Jogador 1'!B149+'Jogador 2'!B149+'Jogador 3'!B149+'Jogador 4'!B149+'Jogador 5'!B149+'Jogador 6'!B149+'Jogador 7'!B149+'Jogador 8'!B149+'Jogador 9'!B149+'Jogador 10'!B149+'Jogador 11'!B149+'Jogador 12'!B149+'Jogador 13'!B149+'Jogador 14'!B149+'Jogador 15'!B149+'Jogador 16'!B149+'Jogador 17'!B149+'Jogador 18'!B149+'Jogador 19'!B149+'Jogador 20'!B149+'Jogador 21'!B149+'Jogador 22'!B149+'Jogador 23'!B149+'Jogador 24'!B149+'Jogador 25'!B149+'Jogador 26'!B149+'Jogador 27'!B149+'Jogador 28'!B149+'Jogador 29'!B149+'Jogador 30'!B149+'Jogador 31'!B149+'Jogador 32'!B149+'Jogador 33'!B149+'Jogador 34'!B149+'Jogador 35'!B149+'Jogador 36'!B149+'Jogador 37'!B149+'Jogador 38'!B149+'Jogador 39'!B149+'Jogador 40'!B149+'Jogador 41'!B149+'Jogador 42'!B149+'Jogador 43'!B149+'Jogador 44'!B149+'Jogador 45'!B149+'Jogador 46'!B149+'Jogador 47'!B149+'Jogador 48'!B149+'Jogador 49'!B149+'Jogador 50'!B149+'Jogador 51'!B149+'Jogador 52'!B149+'Jogador 53'!B149+'Jogador 54'!B149+'Jogador 55'!B149+'Jogador 56'!B149+'Jogador 57'!B149+'Jogador 58'!B149+'Jogador 59'!B149+'Jogador 60'!B149+'Jogador 61'!B149+'Jogador 62'!B149+'Jogador 63'!B149+'Jogador 64'!B149</f>
        <v>0</v>
      </c>
      <c r="C149" s="4">
        <f>'Jogador 1'!C149+'Jogador 2'!C149+'Jogador 3'!C149+'Jogador 4'!C149+'Jogador 5'!C149+'Jogador 6'!C149+'Jogador 7'!C149+'Jogador 8'!C149+'Jogador 9'!C149+'Jogador 10'!C149+'Jogador 11'!C149+'Jogador 12'!C149+'Jogador 13'!C149+'Jogador 14'!C149+'Jogador 15'!C149+'Jogador 16'!C149+'Jogador 17'!C149+'Jogador 18'!C149+'Jogador 19'!C149+'Jogador 20'!C149+'Jogador 21'!C149+'Jogador 22'!C149+'Jogador 23'!C149+'Jogador 24'!C149+'Jogador 25'!C149+'Jogador 26'!C149+'Jogador 27'!C149+'Jogador 28'!C149+'Jogador 29'!C149+'Jogador 30'!C149+'Jogador 31'!C149+'Jogador 32'!C149+'Jogador 33'!C149+'Jogador 34'!C149+'Jogador 35'!C149+'Jogador 36'!C149+'Jogador 37'!C149+'Jogador 38'!C149+'Jogador 39'!C149+'Jogador 40'!C149+'Jogador 41'!C149+'Jogador 42'!C149+'Jogador 43'!C149+'Jogador 44'!C149+'Jogador 45'!C149+'Jogador 46'!C149+'Jogador 47'!C149+'Jogador 48'!C149+'Jogador 49'!C149+'Jogador 50'!C149+'Jogador 51'!C149+'Jogador 52'!C149+'Jogador 53'!C149+'Jogador 54'!C149+'Jogador 55'!C149+'Jogador 56'!C149+'Jogador 57'!C149+'Jogador 58'!C149+'Jogador 59'!C149+'Jogador 60'!C149+'Jogador 61'!C149+'Jogador 62'!C149+'Jogador 63'!C149+'Jogador 64'!C149</f>
        <v>0</v>
      </c>
      <c r="D149" s="4">
        <f>'Jogador 1'!D149+'Jogador 2'!D149+'Jogador 3'!D149+'Jogador 4'!D149+'Jogador 5'!D149+'Jogador 6'!D149+'Jogador 7'!D149+'Jogador 8'!D149+'Jogador 9'!D149+'Jogador 10'!D149+'Jogador 11'!D149+'Jogador 12'!D149+'Jogador 13'!D149+'Jogador 14'!D149+'Jogador 15'!D149+'Jogador 16'!D149+'Jogador 17'!D149+'Jogador 18'!D149+'Jogador 19'!D149+'Jogador 20'!D149+'Jogador 21'!D149+'Jogador 22'!D149+'Jogador 23'!D149+'Jogador 24'!D149+'Jogador 25'!D149+'Jogador 26'!D149+'Jogador 27'!D149+'Jogador 28'!D149+'Jogador 29'!D149+'Jogador 30'!D149+'Jogador 31'!D149+'Jogador 32'!D149+'Jogador 33'!D149+'Jogador 34'!D149+'Jogador 35'!D149+'Jogador 36'!D149+'Jogador 37'!D149+'Jogador 38'!D149+'Jogador 39'!D149+'Jogador 40'!D149+'Jogador 41'!D149+'Jogador 42'!D149+'Jogador 43'!D149+'Jogador 44'!D149+'Jogador 45'!D149+'Jogador 46'!D149+'Jogador 47'!D149+'Jogador 48'!D149+'Jogador 49'!D149+'Jogador 50'!D149+'Jogador 51'!D149+'Jogador 52'!D149+'Jogador 53'!D149+'Jogador 54'!D149+'Jogador 55'!D149+'Jogador 56'!D149+'Jogador 57'!D149+'Jogador 58'!D149+'Jogador 59'!D149+'Jogador 60'!D149+'Jogador 61'!D149+'Jogador 62'!D149+'Jogador 63'!D149+'Jogador 64'!D149</f>
        <v>0</v>
      </c>
      <c r="E149" s="4">
        <f>'Jogador 1'!E149+'Jogador 2'!E149+'Jogador 3'!E149+'Jogador 4'!E149+'Jogador 5'!E149+'Jogador 6'!E149+'Jogador 7'!E149+'Jogador 8'!E149+'Jogador 9'!E149+'Jogador 10'!E149+'Jogador 11'!E149+'Jogador 12'!E149+'Jogador 13'!E149+'Jogador 14'!E149+'Jogador 15'!E149+'Jogador 16'!E149+'Jogador 17'!E149+'Jogador 18'!E149+'Jogador 19'!E149+'Jogador 20'!E149+'Jogador 21'!E149+'Jogador 22'!E149+'Jogador 23'!E149+'Jogador 24'!E149+'Jogador 25'!E149+'Jogador 26'!E149+'Jogador 27'!E149+'Jogador 28'!E149+'Jogador 29'!E149+'Jogador 30'!E149+'Jogador 31'!E149+'Jogador 32'!E149+'Jogador 33'!E149+'Jogador 34'!E149+'Jogador 35'!E149+'Jogador 36'!E149+'Jogador 37'!E149+'Jogador 38'!E149+'Jogador 39'!E149+'Jogador 40'!E149+'Jogador 41'!E149+'Jogador 42'!E149+'Jogador 43'!E149+'Jogador 44'!E149+'Jogador 45'!E149+'Jogador 46'!E149+'Jogador 47'!E149+'Jogador 48'!E149+'Jogador 49'!E149+'Jogador 50'!E149+'Jogador 51'!E149+'Jogador 52'!E149+'Jogador 53'!E149+'Jogador 54'!E149+'Jogador 55'!E149+'Jogador 56'!E149+'Jogador 57'!E149+'Jogador 58'!E149+'Jogador 59'!E149+'Jogador 60'!E149+'Jogador 61'!E149+'Jogador 62'!E149+'Jogador 63'!E149+'Jogador 64'!E149</f>
        <v>0</v>
      </c>
      <c r="F149" s="9">
        <f t="shared" si="28"/>
        <v>0</v>
      </c>
      <c r="G149" s="4">
        <f>'Jogador 1'!G149+'Jogador 2'!G149+'Jogador 3'!G149+'Jogador 4'!G149+'Jogador 5'!G149+'Jogador 6'!G149+'Jogador 7'!G149+'Jogador 8'!G149+'Jogador 9'!G149+'Jogador 10'!G149+'Jogador 11'!G149+'Jogador 12'!G149+'Jogador 13'!G149+'Jogador 14'!G149+'Jogador 15'!G149+'Jogador 16'!G149+'Jogador 17'!G149+'Jogador 18'!G149+'Jogador 19'!G149+'Jogador 20'!G149+'Jogador 21'!G149+'Jogador 22'!G149+'Jogador 23'!G149+'Jogador 24'!G149+'Jogador 25'!G149+'Jogador 26'!G149+'Jogador 27'!G149+'Jogador 28'!G149+'Jogador 29'!G149+'Jogador 30'!G149+'Jogador 31'!G149+'Jogador 32'!G149+'Jogador 33'!G149+'Jogador 34'!G149+'Jogador 35'!G149+'Jogador 36'!G149+'Jogador 37'!G149+'Jogador 38'!G149+'Jogador 39'!G149+'Jogador 40'!G149+'Jogador 41'!G149+'Jogador 42'!G149+'Jogador 43'!G149+'Jogador 44'!G149+'Jogador 45'!G149+'Jogador 46'!G149+'Jogador 47'!G149+'Jogador 48'!G149+'Jogador 49'!G149+'Jogador 50'!G149+'Jogador 51'!G149+'Jogador 52'!G149+'Jogador 53'!G149+'Jogador 54'!G149+'Jogador 55'!G149+'Jogador 56'!G149+'Jogador 57'!G149+'Jogador 58'!G149+'Jogador 59'!G149+'Jogador 60'!G149+'Jogador 61'!G149+'Jogador 62'!G149+'Jogador 63'!G149+'Jogador 64'!G149</f>
        <v>0</v>
      </c>
      <c r="H149" s="9">
        <f t="shared" si="29"/>
        <v>0</v>
      </c>
      <c r="I149" s="4">
        <f>'Jogador 1'!I149+'Jogador 2'!I149+'Jogador 3'!I149+'Jogador 4'!I149+'Jogador 5'!I149+'Jogador 6'!I149+'Jogador 7'!I149+'Jogador 8'!I149+'Jogador 9'!I149+'Jogador 10'!I149+'Jogador 11'!I149+'Jogador 12'!I149+'Jogador 13'!I149+'Jogador 14'!I149+'Jogador 15'!I149+'Jogador 16'!I149+'Jogador 17'!I149+'Jogador 18'!I149+'Jogador 19'!I149+'Jogador 20'!I149+'Jogador 21'!I149+'Jogador 22'!I149+'Jogador 23'!I149+'Jogador 24'!I149+'Jogador 25'!I149+'Jogador 26'!I149+'Jogador 27'!I149+'Jogador 28'!I149+'Jogador 29'!I149+'Jogador 30'!I149+'Jogador 31'!I149+'Jogador 32'!I149+'Jogador 33'!I149+'Jogador 34'!I149+'Jogador 35'!I149+'Jogador 36'!I149+'Jogador 37'!I149+'Jogador 38'!I149+'Jogador 39'!I149+'Jogador 40'!I149+'Jogador 41'!I149+'Jogador 42'!I149+'Jogador 43'!I149+'Jogador 44'!I149+'Jogador 45'!I149+'Jogador 46'!I149+'Jogador 47'!I149+'Jogador 48'!I149+'Jogador 49'!I149+'Jogador 50'!I149+'Jogador 51'!I149+'Jogador 52'!I149+'Jogador 53'!I149+'Jogador 54'!I149+'Jogador 55'!I149+'Jogador 56'!I149+'Jogador 57'!I149+'Jogador 58'!I149+'Jogador 59'!I149+'Jogador 60'!I149+'Jogador 61'!I149+'Jogador 62'!I149+'Jogador 63'!I149+'Jogador 64'!I149</f>
        <v>0</v>
      </c>
      <c r="J149" s="9">
        <f t="shared" si="30"/>
        <v>0</v>
      </c>
      <c r="K149" s="4">
        <f>'Jogador 1'!K149+'Jogador 2'!K149+'Jogador 3'!K149+'Jogador 4'!K149+'Jogador 5'!K149+'Jogador 6'!K149+'Jogador 7'!K149+'Jogador 8'!K149+'Jogador 9'!K149+'Jogador 10'!K149+'Jogador 11'!K149+'Jogador 12'!K149+'Jogador 13'!K149+'Jogador 14'!K149+'Jogador 15'!K149+'Jogador 16'!K149+'Jogador 17'!K149+'Jogador 18'!K149+'Jogador 19'!K149+'Jogador 20'!K149+'Jogador 21'!K149+'Jogador 22'!K149+'Jogador 23'!K149+'Jogador 24'!K149+'Jogador 25'!K149+'Jogador 26'!K149+'Jogador 27'!K149+'Jogador 28'!K149+'Jogador 29'!K149+'Jogador 30'!K149+'Jogador 31'!K149+'Jogador 32'!K149+'Jogador 33'!K149+'Jogador 34'!K149+'Jogador 35'!K149+'Jogador 36'!K149+'Jogador 37'!K149+'Jogador 38'!K149+'Jogador 39'!K149+'Jogador 40'!K149+'Jogador 41'!K149+'Jogador 42'!K149+'Jogador 43'!K149+'Jogador 44'!K149+'Jogador 45'!K149+'Jogador 46'!K149+'Jogador 47'!K149+'Jogador 48'!K149+'Jogador 49'!K149+'Jogador 50'!K149+'Jogador 51'!K149+'Jogador 52'!K149+'Jogador 53'!K149+'Jogador 54'!K149+'Jogador 55'!K149+'Jogador 56'!K149+'Jogador 57'!K149+'Jogador 58'!K149+'Jogador 59'!K149+'Jogador 60'!K149+'Jogador 61'!K149+'Jogador 62'!K149+'Jogador 63'!K149+'Jogador 64'!K149</f>
        <v>0</v>
      </c>
      <c r="L149" s="9">
        <f t="shared" si="31"/>
        <v>0</v>
      </c>
      <c r="M149" s="4">
        <f>'Jogador 1'!M149+'Jogador 2'!M149+'Jogador 3'!M149+'Jogador 4'!M149+'Jogador 5'!M149+'Jogador 6'!M149+'Jogador 7'!M149+'Jogador 8'!M149+'Jogador 9'!M149+'Jogador 10'!M149+'Jogador 11'!M149+'Jogador 12'!M149+'Jogador 13'!M149+'Jogador 14'!M149+'Jogador 15'!M149+'Jogador 16'!M149+'Jogador 17'!M149+'Jogador 18'!M149+'Jogador 19'!M149+'Jogador 20'!M149+'Jogador 21'!M149+'Jogador 22'!M149+'Jogador 23'!M149+'Jogador 24'!M149+'Jogador 25'!M149+'Jogador 26'!M149+'Jogador 27'!M149+'Jogador 28'!M149+'Jogador 29'!M149+'Jogador 30'!M149+'Jogador 31'!M149+'Jogador 32'!M149+'Jogador 33'!M149+'Jogador 34'!M149+'Jogador 35'!M149+'Jogador 36'!M149+'Jogador 37'!M149+'Jogador 38'!M149+'Jogador 39'!M149+'Jogador 40'!M149+'Jogador 41'!M149+'Jogador 42'!M149+'Jogador 43'!M149+'Jogador 44'!M149+'Jogador 45'!M149+'Jogador 46'!M149+'Jogador 47'!M149+'Jogador 48'!M149+'Jogador 49'!M149+'Jogador 50'!M149+'Jogador 51'!M149+'Jogador 52'!M149+'Jogador 53'!M149+'Jogador 54'!M149+'Jogador 55'!M149+'Jogador 56'!M149+'Jogador 57'!M149+'Jogador 58'!M149+'Jogador 59'!M149+'Jogador 60'!M149+'Jogador 61'!M149+'Jogador 62'!M149+'Jogador 63'!M149+'Jogador 64'!M149</f>
        <v>0</v>
      </c>
      <c r="N149" s="9">
        <f t="shared" si="32"/>
        <v>0</v>
      </c>
      <c r="O149" s="4">
        <f>'Jogador 1'!O149+'Jogador 2'!O149+'Jogador 3'!O149+'Jogador 4'!O149+'Jogador 5'!O149+'Jogador 6'!O149+'Jogador 7'!O149+'Jogador 8'!O149+'Jogador 9'!O149+'Jogador 10'!O149+'Jogador 11'!O149+'Jogador 12'!O149+'Jogador 13'!O149+'Jogador 14'!O149+'Jogador 15'!O149+'Jogador 16'!O149+'Jogador 17'!O149+'Jogador 18'!O149+'Jogador 19'!O149+'Jogador 20'!O149+'Jogador 21'!O149+'Jogador 22'!O149+'Jogador 23'!O149+'Jogador 24'!O149+'Jogador 25'!O149+'Jogador 26'!O149+'Jogador 27'!O149+'Jogador 28'!O149+'Jogador 29'!O149+'Jogador 30'!O149+'Jogador 31'!O149+'Jogador 32'!O149+'Jogador 33'!O149+'Jogador 34'!O149+'Jogador 35'!O149+'Jogador 36'!O149+'Jogador 37'!O149+'Jogador 38'!O149+'Jogador 39'!O149+'Jogador 40'!O149+'Jogador 41'!O149+'Jogador 42'!O149+'Jogador 43'!O149+'Jogador 44'!O149+'Jogador 45'!O149+'Jogador 46'!O149+'Jogador 47'!O149+'Jogador 48'!O149+'Jogador 49'!O149+'Jogador 50'!O149+'Jogador 51'!O149+'Jogador 52'!O149+'Jogador 53'!O149+'Jogador 54'!O149+'Jogador 55'!O149+'Jogador 56'!O149+'Jogador 57'!O149+'Jogador 58'!O149+'Jogador 59'!O149+'Jogador 60'!O149+'Jogador 61'!O149+'Jogador 62'!O149+'Jogador 63'!O149+'Jogador 64'!O149</f>
        <v>0</v>
      </c>
      <c r="P149" s="9">
        <f t="shared" si="33"/>
        <v>0</v>
      </c>
      <c r="Q149" s="4">
        <f>'Jogador 1'!Q149+'Jogador 2'!Q149+'Jogador 3'!Q149+'Jogador 4'!Q149+'Jogador 5'!Q149+'Jogador 6'!Q149+'Jogador 7'!Q149+'Jogador 8'!Q149+'Jogador 9'!Q149+'Jogador 10'!Q149+'Jogador 11'!Q149+'Jogador 12'!Q149+'Jogador 13'!Q149+'Jogador 14'!Q149+'Jogador 15'!Q149+'Jogador 16'!Q149+'Jogador 17'!Q149+'Jogador 18'!Q149+'Jogador 19'!Q149+'Jogador 20'!Q149+'Jogador 21'!Q149+'Jogador 22'!Q149+'Jogador 23'!Q149+'Jogador 24'!Q149+'Jogador 25'!Q149+'Jogador 26'!Q149+'Jogador 27'!Q149+'Jogador 28'!Q149+'Jogador 29'!Q149+'Jogador 30'!Q149+'Jogador 31'!Q149+'Jogador 32'!Q149+'Jogador 33'!Q149+'Jogador 34'!Q149+'Jogador 35'!Q149+'Jogador 36'!Q149+'Jogador 37'!Q149+'Jogador 38'!Q149+'Jogador 39'!Q149+'Jogador 40'!Q149+'Jogador 41'!Q149+'Jogador 42'!Q149+'Jogador 43'!Q149+'Jogador 44'!Q149+'Jogador 45'!Q149+'Jogador 46'!Q149+'Jogador 47'!Q149+'Jogador 48'!Q149+'Jogador 49'!Q149+'Jogador 50'!Q149+'Jogador 51'!Q149+'Jogador 52'!Q149+'Jogador 53'!Q149+'Jogador 54'!Q149+'Jogador 55'!Q149+'Jogador 56'!Q149+'Jogador 57'!Q149+'Jogador 58'!Q149+'Jogador 59'!Q149+'Jogador 60'!Q149+'Jogador 61'!Q149+'Jogador 62'!Q149+'Jogador 63'!Q149+'Jogador 64'!Q149</f>
        <v>0</v>
      </c>
      <c r="R149" s="4">
        <f>'Jogador 1'!R149+'Jogador 2'!R149+'Jogador 3'!R149+'Jogador 4'!R149+'Jogador 5'!R149+'Jogador 6'!R149+'Jogador 7'!R149+'Jogador 8'!R149+'Jogador 9'!R149+'Jogador 10'!R149+'Jogador 11'!R149+'Jogador 12'!R149+'Jogador 13'!R149+'Jogador 14'!R149+'Jogador 15'!R149+'Jogador 16'!R149+'Jogador 17'!R149+'Jogador 18'!R149+'Jogador 19'!R149+'Jogador 20'!R149+'Jogador 21'!R149+'Jogador 22'!R149+'Jogador 23'!R149+'Jogador 24'!R149+'Jogador 25'!R149+'Jogador 26'!R149+'Jogador 27'!R149+'Jogador 28'!R149+'Jogador 29'!R149+'Jogador 30'!R149+'Jogador 31'!R149+'Jogador 32'!R149+'Jogador 33'!R149+'Jogador 34'!R149+'Jogador 35'!R149+'Jogador 36'!R149+'Jogador 37'!R149+'Jogador 38'!R149+'Jogador 39'!R149+'Jogador 40'!R149+'Jogador 41'!R149+'Jogador 42'!R149+'Jogador 43'!R149+'Jogador 44'!R149+'Jogador 45'!R149+'Jogador 46'!R149+'Jogador 47'!R149+'Jogador 48'!R149+'Jogador 49'!R149+'Jogador 50'!R149+'Jogador 51'!R149+'Jogador 52'!R149+'Jogador 53'!R149+'Jogador 54'!R149+'Jogador 55'!R149+'Jogador 56'!R149+'Jogador 57'!R149+'Jogador 58'!R149+'Jogador 59'!R149+'Jogador 60'!R149+'Jogador 61'!R149+'Jogador 62'!R149+'Jogador 63'!R149+'Jogador 64'!R149</f>
        <v>0</v>
      </c>
      <c r="S149" s="4">
        <f>'Jogador 1'!S149+'Jogador 2'!S149+'Jogador 3'!S149+'Jogador 4'!S149+'Jogador 5'!S149+'Jogador 6'!S149+'Jogador 7'!S149+'Jogador 8'!S149+'Jogador 9'!S149+'Jogador 10'!S149+'Jogador 11'!S149+'Jogador 12'!S149+'Jogador 13'!S149+'Jogador 14'!S149+'Jogador 15'!S149+'Jogador 16'!S149+'Jogador 17'!S149+'Jogador 18'!S149+'Jogador 19'!S149+'Jogador 20'!S149+'Jogador 21'!S149+'Jogador 22'!S149+'Jogador 23'!S149+'Jogador 24'!S149+'Jogador 25'!S149+'Jogador 26'!S149+'Jogador 27'!S149+'Jogador 28'!S149+'Jogador 29'!S149+'Jogador 30'!S149+'Jogador 31'!S149+'Jogador 32'!S149+'Jogador 33'!S149+'Jogador 34'!S149+'Jogador 35'!S149+'Jogador 36'!S149+'Jogador 37'!S149+'Jogador 38'!S149+'Jogador 39'!S149+'Jogador 40'!S149+'Jogador 41'!S149+'Jogador 42'!S149+'Jogador 43'!S149+'Jogador 44'!S149+'Jogador 45'!S149+'Jogador 46'!S149+'Jogador 47'!S149+'Jogador 48'!S149+'Jogador 49'!S149+'Jogador 50'!S149+'Jogador 51'!S149+'Jogador 52'!S149+'Jogador 53'!S149+'Jogador 54'!S149+'Jogador 55'!S149+'Jogador 56'!S149+'Jogador 57'!S149+'Jogador 58'!S149+'Jogador 59'!S149+'Jogador 60'!S149+'Jogador 61'!S149+'Jogador 62'!S149+'Jogador 63'!S149+'Jogador 64'!S149</f>
        <v>0</v>
      </c>
      <c r="T149" s="4">
        <f>'Jogador 1'!T149+'Jogador 2'!T149+'Jogador 3'!T149+'Jogador 4'!T149+'Jogador 5'!T149+'Jogador 6'!T149+'Jogador 7'!T149+'Jogador 8'!T149+'Jogador 9'!T149+'Jogador 10'!T149+'Jogador 11'!T149+'Jogador 12'!T149+'Jogador 13'!T149+'Jogador 14'!T149+'Jogador 15'!T149+'Jogador 16'!T149+'Jogador 17'!T149+'Jogador 18'!T149+'Jogador 19'!T149+'Jogador 20'!T149+'Jogador 21'!T149+'Jogador 22'!T149+'Jogador 23'!T149+'Jogador 24'!T149+'Jogador 25'!T149+'Jogador 26'!T149+'Jogador 27'!T149+'Jogador 28'!T149+'Jogador 29'!T149+'Jogador 30'!T149+'Jogador 31'!T149+'Jogador 32'!T149+'Jogador 33'!T149+'Jogador 34'!T149+'Jogador 35'!T149+'Jogador 36'!T149+'Jogador 37'!T149+'Jogador 38'!T149+'Jogador 39'!T149+'Jogador 40'!T149+'Jogador 41'!T149+'Jogador 42'!T149+'Jogador 43'!T149+'Jogador 44'!T149+'Jogador 45'!T149+'Jogador 46'!T149+'Jogador 47'!T149+'Jogador 48'!T149+'Jogador 49'!T149+'Jogador 50'!T149+'Jogador 51'!T149+'Jogador 52'!T149+'Jogador 53'!T149+'Jogador 54'!T149+'Jogador 55'!T149+'Jogador 56'!T149+'Jogador 57'!T149+'Jogador 58'!T149+'Jogador 59'!T149+'Jogador 60'!T149+'Jogador 61'!T149+'Jogador 62'!T149+'Jogador 63'!T149+'Jogador 64'!T149</f>
        <v>0</v>
      </c>
      <c r="U149" s="10">
        <f t="shared" si="34"/>
        <v>0</v>
      </c>
      <c r="V149" s="10">
        <f>IF(C149=0,0,(IF('Jogador 1'!C149=1,'Jogador 1'!$W$8,0)+IF('Jogador 2'!C149=1,'Jogador 2'!$W$8,0)+IF('Jogador 3'!C149=1,'Jogador 3'!$W$8,0)+IF('Jogador 4'!C149=1,'Jogador 4'!$W$8,0)+IF('Jogador 5'!C149=1,'Jogador 5'!$W$8,0)+IF('Jogador 6'!C149=1,'Jogador 6'!$W$8,0)+IF('Jogador 7'!C149=1,'Jogador 7'!$W$8,0)+IF('Jogador 8'!C149=1,'Jogador 8'!$W$8,0)+IF('Jogador 9'!C149=1,'Jogador 9'!$W$8,0)+IF('Jogador 10'!C149=1,'Jogador 10'!$W$8,0)+IF('Jogador 11'!C149=1,'Jogador 11'!$W$8,0)+IF('Jogador 12'!C149=1,'Jogador 12'!$W$8,0)+IF('Jogador 13'!C149=1,'Jogador 13'!$W$8,0)+IF('Jogador 14'!C149=1,'Jogador 14'!$W$8,0)+IF('Jogador 15'!C149=1,'Jogador 15'!$W$8,0)+IF('Jogador 16'!C149=1,'Jogador 16'!$W$8,0)+IF('Jogador 17'!C149=1,'Jogador 17'!$W$8,0)+IF('Jogador 18'!C149=1,'Jogador 18'!$W$8,0)+IF('Jogador 19'!C149=1,'Jogador 19'!$W$8,0)+IF('Jogador 20'!C149=1,'Jogador 20'!$W$8,0)+IF('Jogador 21'!C149=1,'Jogador 21'!$W$8,0)+IF('Jogador 22'!C149=1,'Jogador 22'!$W$8,0)+IF('Jogador 23'!C149=1,'Jogador 23'!$W$8,0)+IF('Jogador 24'!C149=1,'Jogador 24'!$W$8,0)+IF('Jogador 25'!C149=1,'Jogador 25'!$W$8,0)+IF('Jogador 26'!C149=1,'Jogador 26'!$W$8,0)+IF('Jogador 27'!C149=1,'Jogador 27'!$W$8,0)+IF('Jogador 28'!C149=1,'Jogador 28'!$W$8,0)+IF('Jogador 29'!C149=1,'Jogador 29'!$W$8,0)+IF('Jogador 30'!C149=1,'Jogador 30'!$W$8,0)+IF('Jogador 31'!C149=1,'Jogador 31'!$W$8,0)+IF('Jogador 32'!C149=1,'Jogador 32'!$W$8,0)+IF('Jogador 33'!C149=1,'Jogador 33'!$W$8,0)+IF('Jogador 34'!C149=1,'Jogador 34'!$W$8,0)+IF('Jogador 35'!C149=1,'Jogador 35'!$W$8,0) +IF('Jogador 36'!C149=1,'Jogador 36'!$W$8,0)+IF('Jogador 37'!C149=1,'Jogador 37'!$W$8,0)+IF('Jogador 38'!C149=1,'Jogador 38'!$W$8,0)+IF('Jogador 39'!C149=1,'Jogador 39'!$W$8,0)+IF('Jogador 40'!C149=1,'Jogador 40'!$W$8,0)+IF('Jogador 41'!C149=1,'Jogador 41'!$W$8,0)+IF('Jogador 42'!C149=1,'Jogador 42'!$W$8,0)+IF('Jogador 43'!C149=1,'Jogador 43'!$W$8,0)+IF('Jogador 44'!C149=1,'Jogador 44'!$W$8,0)+IF('Jogador 45'!C149=1,'Jogador 45'!$W$8,0)+IF('Jogador 46'!C149=1,'Jogador 46'!$W$8,0)+IF('Jogador 47'!C149=1,'Jogador 47'!$W$8,0)+IF('Jogador 48'!C149=1,'Jogador 48'!$W$8,0)+IF('Jogador 49'!C149=1,'Jogador 49'!$W$8,0)+IF('Jogador 50'!C149=1,'Jogador 50'!$W$8,0)+IF('Jogador 51'!C149=1,'Jogador 51'!$W$8,0)+IF('Jogador 52'!C149=1,'Jogador 52'!$W$8,0)+IF('Jogador 53'!C149=1,'Jogador 53'!$W$8,0)+IF('Jogador 54'!C149=1,'Jogador 54'!$W$8,0)+IF('Jogador 55'!C149=1,'Jogador 55'!$W$8,0)+IF('Jogador 56'!C149=1,'Jogador 56'!$W$8,0)+IF('Jogador 57'!C149=1,'Jogador 57'!$W$8,0)+IF('Jogador 58'!C149=1,'Jogador 58'!$W$8,0)+IF('Jogador 59'!C149=1,'Jogador 59'!$W$8,0)+IF('Jogador 60'!C149=1,'Jogador 60'!$W$8,0)+IF('Jogador 61'!C149=1,'Jogador 61'!$W$8,0)+IF('Jogador 62'!C149=1,'Jogador 62'!$W$8,0)+IF('Jogador 63'!C149=1,'Jogador 63'!$W$8,0)+IF('Jogador 64'!C149=1,'Jogador 64'!$W$8,0))/C149)</f>
        <v>0</v>
      </c>
      <c r="X149" s="4" t="str">
        <f>_xlfn.CONCAT(IF('Jogador 1'!C149=1,_xlfn.CONCAT('Jogador 1'!$W$1,", "),""),IF('Jogador 2'!C149=1,_xlfn.CONCAT('Jogador 2'!$W$1,", "),""),IF('Jogador 3'!C149=1,_xlfn.CONCAT('Jogador 3'!$W$1,", "),""),IF('Jogador 4'!C149=1,_xlfn.CONCAT('Jogador 4'!$W$1,", "),""),IF('Jogador 5'!C149=1,_xlfn.CONCAT('Jogador 5'!$W$1,", "),""),IF('Jogador 6'!C149=1,_xlfn.CONCAT('Jogador 6'!$W$1,", "),""),IF('Jogador 7'!C149=1,_xlfn.CONCAT('Jogador 7'!$W$1,", "),""),IF('Jogador 8'!C149=1,_xlfn.CONCAT('Jogador 8'!$W$1,", "),""),IF('Jogador 9'!C149=1,_xlfn.CONCAT('Jogador 9'!$W$1,", "),""),IF('Jogador 10'!C149=1,_xlfn.CONCAT('Jogador 10'!$W$1,", "),""),IF('Jogador 11'!C149=1,_xlfn.CONCAT('Jogador 11'!$W$1,", "),""),IF('Jogador 12'!C149=1,_xlfn.CONCAT('Jogador 12'!$W$1,", "),""),IF('Jogador 13'!C149=1,_xlfn.CONCAT('Jogador 13'!$W$1,", "),""),IF('Jogador 14'!C149=1,_xlfn.CONCAT('Jogador 14'!$W$1,", "),""),IF('Jogador 15'!C149=1,_xlfn.CONCAT('Jogador 15'!$W$1,", "),""),IF('Jogador 16'!C149=1,_xlfn.CONCAT('Jogador 16'!$W$1,", "),""),IF('Jogador 17'!C149=1,_xlfn.CONCAT('Jogador 17'!$W$1,", "),""),IF('Jogador 18'!C149=1,_xlfn.CONCAT('Jogador 18'!$W$1,", "),""),IF('Jogador 19'!C149=1,_xlfn.CONCAT('Jogador 19'!$W$1,", "),""),IF('Jogador 20'!C149=1,_xlfn.CONCAT('Jogador 20'!$W$1,", "),""),IF('Jogador 21'!C149=1,_xlfn.CONCAT('Jogador 21'!$W$1,", "),""),IF('Jogador 22'!C149=1,_xlfn.CONCAT('Jogador 22'!$W$1,", "),""),IF('Jogador 23'!C149=1,_xlfn.CONCAT('Jogador 23'!$W$1,", "),""),IF('Jogador 24'!C149=1,_xlfn.CONCAT('Jogador 24'!$W$1,", "),""),IF('Jogador 25'!C149=1,_xlfn.CONCAT('Jogador 25'!$W$1,", "),""),IF('Jogador 26'!C149=1,_xlfn.CONCAT('Jogador 26'!$W$1,", "),""),IF('Jogador 27'!C149=1,_xlfn.CONCAT('Jogador 27'!$W$1,", "),""),IF('Jogador 28'!C149=1,_xlfn.CONCAT('Jogador 28'!$W$1,", "),""),IF('Jogador 29'!C149=1,_xlfn.CONCAT('Jogador 29'!$W$1,", "),""),IF('Jogador 30'!C149=1,_xlfn.CONCAT('Jogador 30'!$W$1,", "),""),IF('Jogador 31'!C149=1,_xlfn.CONCAT('Jogador 31'!$W$1,", "),""),IF('Jogador 32'!C149=1,_xlfn.CONCAT('Jogador 32'!$W$1,", "),""),IF('Jogador 33'!C149=1,_xlfn.CONCAT('Jogador 33'!$W$1,", "),""),IF('Jogador 34'!C149=1,_xlfn.CONCAT('Jogador 34'!$W$1,", "),""),IF('Jogador 35'!C149=1,_xlfn.CONCAT('Jogador 35'!$W$1,", "),""),IF('Jogador 36'!C149=1,_xlfn.CONCAT('Jogador 36'!$W$1,", "),""),IF('Jogador 37'!C149=1,_xlfn.CONCAT('Jogador 37'!$W$1,", "),""),IF('Jogador 38'!C149=1,_xlfn.CONCAT('Jogador 38'!$W$1,", "),""),IF('Jogador 39'!C149=1,_xlfn.CONCAT('Jogador 39'!$W$1,", "),""),IF('Jogador 40'!C149=1,_xlfn.CONCAT('Jogador 40'!$W$1,", "),""),IF('Jogador 41'!C149=1,_xlfn.CONCAT('Jogador 41'!$W$1,", "),""),IF('Jogador 42'!C149=1,_xlfn.CONCAT('Jogador 42'!$W$1,", "),""),IF('Jogador 43'!C149=1,_xlfn.CONCAT('Jogador 43'!$W$1,", "),""),IF('Jogador 44'!C149=1,_xlfn.CONCAT('Jogador 44'!$W$1,", "),""),IF('Jogador 45'!C149=1,_xlfn.CONCAT('Jogador 45'!$W$1,", "),""),IF('Jogador 46'!C149=1,_xlfn.CONCAT('Jogador 46'!$W$1,", "),""),IF('Jogador 47'!C149=1,_xlfn.CONCAT('Jogador 47'!$W$1,", "),""),IF('Jogador 48'!C149=1,_xlfn.CONCAT('Jogador 48'!$W$1,", "),""),IF('Jogador 49'!C149=1,_xlfn.CONCAT('Jogador 49'!$W$1,", "),""),IF('Jogador 50'!C149=1,_xlfn.CONCAT('Jogador 50'!$W$1,", "),""),IF('Jogador 51'!C149=1,_xlfn.CONCAT('Jogador 51'!$W$1,", "),""),IF('Jogador 52'!C149=1,_xlfn.CONCAT('Jogador 52'!$W$1,", "),""),IF('Jogador 53'!C149=1,_xlfn.CONCAT('Jogador 53'!$W$1,", "),""),IF('Jogador 54'!C149=1,_xlfn.CONCAT('Jogador 54'!$W$1,", "),""),IF('Jogador 55'!C149=1,_xlfn.CONCAT('Jogador 55'!$W$1,", "),""),IF('Jogador 56'!C149=1,_xlfn.CONCAT('Jogador 56'!$W$1,", "),""),IF('Jogador 57'!C149=1,_xlfn.CONCAT('Jogador 57'!$W$1,", "),""),IF('Jogador 58'!C149=1,_xlfn.CONCAT('Jogador 58'!$W$1,", "),""),IF('Jogador 59'!C149=1,_xlfn.CONCAT('Jogador 59'!$W$1,", "),""),IF('Jogador 60'!C149=1,_xlfn.CONCAT('Jogador 60'!$W$1,", "),""),IF('Jogador 61'!C149=1,_xlfn.CONCAT('Jogador 61'!$W$1,", "),""),IF('Jogador 62'!C149=1,_xlfn.CONCAT('Jogador 62'!$W$1,", "),""),IF('Jogador 63'!C149=1,_xlfn.CONCAT('Jogador 63'!$W$1,", "),""),IF('Jogador 64'!C149=1,_xlfn.CONCAT('Jogador 64'!$W$1,", "),""))</f>
        <v/>
      </c>
      <c r="Y149" s="4" t="str">
        <f>_xlfn.CONCAT(IF('Jogador 1'!D149=1,_xlfn.CONCAT('Jogador 1'!$W$1,", "),""),IF('Jogador 2'!D149=1,_xlfn.CONCAT('Jogador 2'!$W$1,", "),""),IF('Jogador 3'!D149=1,_xlfn.CONCAT('Jogador 3'!$W$1,", "),""),IF('Jogador 4'!D149=1,_xlfn.CONCAT('Jogador 4'!$W$1,", "),""),IF('Jogador 5'!D149=1,_xlfn.CONCAT('Jogador 5'!$W$1,", "),""),IF('Jogador 6'!D149=1,_xlfn.CONCAT('Jogador 6'!$W$1,", "),""),IF('Jogador 7'!D149=1,_xlfn.CONCAT('Jogador 7'!$W$1,", "),""),IF('Jogador 8'!D149=1,_xlfn.CONCAT('Jogador 8'!$W$1,", "),""),IF('Jogador 9'!D149=1,_xlfn.CONCAT('Jogador 9'!$W$1,", "),""),IF('Jogador 10'!D149=1,_xlfn.CONCAT('Jogador 10'!$W$1,", "),""),IF('Jogador 11'!D149=1,_xlfn.CONCAT('Jogador 11'!$W$1,", "),""),IF('Jogador 12'!D149=1,_xlfn.CONCAT('Jogador 12'!$W$1,", "),""),IF('Jogador 13'!D149=1,_xlfn.CONCAT('Jogador 13'!$W$1,", "),""),IF('Jogador 14'!D149=1,_xlfn.CONCAT('Jogador 14'!$W$1,", "),""),IF('Jogador 15'!D149=1,_xlfn.CONCAT('Jogador 15'!$W$1,", "),""),IF('Jogador 16'!D149=1,_xlfn.CONCAT('Jogador 16'!$W$1,", "),""),IF('Jogador 17'!D149=1,_xlfn.CONCAT('Jogador 17'!$W$1,", "),""),IF('Jogador 18'!D149=1,_xlfn.CONCAT('Jogador 18'!$W$1,", "),""),IF('Jogador 19'!D149=1,_xlfn.CONCAT('Jogador 19'!$W$1,", "),""),IF('Jogador 20'!D149=1,_xlfn.CONCAT('Jogador 20'!$W$1,", "),""),IF('Jogador 21'!D149=1,_xlfn.CONCAT('Jogador 21'!$W$1,", "),""),IF('Jogador 22'!D149=1,_xlfn.CONCAT('Jogador 22'!$W$1,", "),""),IF('Jogador 23'!D149=1,_xlfn.CONCAT('Jogador 23'!$W$1,", "),""),IF('Jogador 24'!D149=1,_xlfn.CONCAT('Jogador 24'!$W$1,", "),""),IF('Jogador 25'!D149=1,_xlfn.CONCAT('Jogador 25'!$W$1,", "),""),IF('Jogador 26'!D149=1,_xlfn.CONCAT('Jogador 26'!$W$1,", "),""),IF('Jogador 27'!D149=1,_xlfn.CONCAT('Jogador 27'!$W$1,", "),""),IF('Jogador 28'!D149=1,_xlfn.CONCAT('Jogador 28'!$W$1,", "),""),IF('Jogador 29'!D149=1,_xlfn.CONCAT('Jogador 29'!$W$1,", "),""),IF('Jogador 30'!D149=1,_xlfn.CONCAT('Jogador 30'!$W$1,", "),""),IF('Jogador 31'!D149=1,_xlfn.CONCAT('Jogador 31'!$W$1,", "),""),IF('Jogador 32'!D149=1,_xlfn.CONCAT('Jogador 32'!$W$1,", "),""),IF('Jogador 33'!D149=1,_xlfn.CONCAT('Jogador 33'!$W$1,", "),""),IF('Jogador 34'!D149=1,_xlfn.CONCAT('Jogador 34'!$W$1,", "),""),IF('Jogador 35'!D149=1,_xlfn.CONCAT('Jogador 35'!$W$1,", "),""),IF('Jogador 36'!D149=1,_xlfn.CONCAT('Jogador 36'!$W$1,", "),""),IF('Jogador 37'!D149=1,_xlfn.CONCAT('Jogador 37'!$W$1,", "),""),IF('Jogador 38'!D149=1,_xlfn.CONCAT('Jogador 38'!$W$1,", "),""),IF('Jogador 39'!D149=1,_xlfn.CONCAT('Jogador 39'!$W$1,", "),""),IF('Jogador 40'!D149=1,_xlfn.CONCAT('Jogador 40'!$W$1,", "),""),IF('Jogador 41'!D149=1,_xlfn.CONCAT('Jogador 41'!$W$1,", "),""),IF('Jogador 42'!D149=1,_xlfn.CONCAT('Jogador 42'!$W$1,", "),""),IF('Jogador 43'!D149=1,_xlfn.CONCAT('Jogador 43'!$W$1,", "),""),IF('Jogador 44'!D149=1,_xlfn.CONCAT('Jogador 44'!$W$1,", "),""),IF('Jogador 45'!D149=1,_xlfn.CONCAT('Jogador 45'!$W$1,", "),""),IF('Jogador 46'!D149=1,_xlfn.CONCAT('Jogador 46'!$W$1,", "),""),IF('Jogador 47'!D149=1,_xlfn.CONCAT('Jogador 47'!$W$1,", "),""),IF('Jogador 48'!D149=1,_xlfn.CONCAT('Jogador 48'!$W$1,", "),""),IF('Jogador 49'!D149=1,_xlfn.CONCAT('Jogador 49'!$W$1,", "),""),IF('Jogador 50'!D149=1,_xlfn.CONCAT('Jogador 50'!$W$1,", "),""),IF('Jogador 51'!D149=1,_xlfn.CONCAT('Jogador 51'!$W$1,", "),""),IF('Jogador 52'!D149=1,_xlfn.CONCAT('Jogador 52'!$W$1,", "),""),IF('Jogador 53'!D149=1,_xlfn.CONCAT('Jogador 53'!$W$1,", "),""),IF('Jogador 54'!D149=1,_xlfn.CONCAT('Jogador 54'!$W$1,", "),""),IF('Jogador 55'!D149=1,_xlfn.CONCAT('Jogador 55'!$W$1,", "),""),IF('Jogador 56'!D149=1,_xlfn.CONCAT('Jogador 56'!$W$1,", "),""),IF('Jogador 57'!D149=1,_xlfn.CONCAT('Jogador 57'!$W$1,", "),""),IF('Jogador 58'!D149=1,_xlfn.CONCAT('Jogador 58'!$W$1,", "),""),IF('Jogador 59'!D149=1,_xlfn.CONCAT('Jogador 59'!$W$1,", "),""),IF('Jogador 60'!D149=1,_xlfn.CONCAT('Jogador 60'!$W$1,", "),""),IF('Jogador 61'!D149=1,_xlfn.CONCAT('Jogador 61'!$W$1,", "),""),IF('Jogador 62'!D149=1,_xlfn.CONCAT('Jogador 62'!$W$1,", "),""),IF('Jogador 63'!D149=1,_xlfn.CONCAT('Jogador 63'!$W$1,", "),""),IF('Jogador 64'!D149=1,_xlfn.CONCAT('Jogador 64'!$W$1,", "),""))</f>
        <v/>
      </c>
    </row>
    <row r="150" spans="1:25" x14ac:dyDescent="0.3">
      <c r="A150" s="4" t="s">
        <v>2</v>
      </c>
      <c r="B150" s="4">
        <f>'Jogador 1'!B150+'Jogador 2'!B150+'Jogador 3'!B150+'Jogador 4'!B150+'Jogador 5'!B150+'Jogador 6'!B150+'Jogador 7'!B150+'Jogador 8'!B150+'Jogador 9'!B150+'Jogador 10'!B150+'Jogador 11'!B150+'Jogador 12'!B150+'Jogador 13'!B150+'Jogador 14'!B150+'Jogador 15'!B150+'Jogador 16'!B150+'Jogador 17'!B150+'Jogador 18'!B150+'Jogador 19'!B150+'Jogador 20'!B150+'Jogador 21'!B150+'Jogador 22'!B150+'Jogador 23'!B150+'Jogador 24'!B150+'Jogador 25'!B150+'Jogador 26'!B150+'Jogador 27'!B150+'Jogador 28'!B150+'Jogador 29'!B150+'Jogador 30'!B150+'Jogador 31'!B150+'Jogador 32'!B150+'Jogador 33'!B150+'Jogador 34'!B150+'Jogador 35'!B150+'Jogador 36'!B150+'Jogador 37'!B150+'Jogador 38'!B150+'Jogador 39'!B150+'Jogador 40'!B150+'Jogador 41'!B150+'Jogador 42'!B150+'Jogador 43'!B150+'Jogador 44'!B150+'Jogador 45'!B150+'Jogador 46'!B150+'Jogador 47'!B150+'Jogador 48'!B150+'Jogador 49'!B150+'Jogador 50'!B150+'Jogador 51'!B150+'Jogador 52'!B150+'Jogador 53'!B150+'Jogador 54'!B150+'Jogador 55'!B150+'Jogador 56'!B150+'Jogador 57'!B150+'Jogador 58'!B150+'Jogador 59'!B150+'Jogador 60'!B150+'Jogador 61'!B150+'Jogador 62'!B150+'Jogador 63'!B150+'Jogador 64'!B150</f>
        <v>0</v>
      </c>
      <c r="C150" s="4">
        <f>'Jogador 1'!C150+'Jogador 2'!C150+'Jogador 3'!C150+'Jogador 4'!C150+'Jogador 5'!C150+'Jogador 6'!C150+'Jogador 7'!C150+'Jogador 8'!C150+'Jogador 9'!C150+'Jogador 10'!C150+'Jogador 11'!C150+'Jogador 12'!C150+'Jogador 13'!C150+'Jogador 14'!C150+'Jogador 15'!C150+'Jogador 16'!C150+'Jogador 17'!C150+'Jogador 18'!C150+'Jogador 19'!C150+'Jogador 20'!C150+'Jogador 21'!C150+'Jogador 22'!C150+'Jogador 23'!C150+'Jogador 24'!C150+'Jogador 25'!C150+'Jogador 26'!C150+'Jogador 27'!C150+'Jogador 28'!C150+'Jogador 29'!C150+'Jogador 30'!C150+'Jogador 31'!C150+'Jogador 32'!C150+'Jogador 33'!C150+'Jogador 34'!C150+'Jogador 35'!C150+'Jogador 36'!C150+'Jogador 37'!C150+'Jogador 38'!C150+'Jogador 39'!C150+'Jogador 40'!C150+'Jogador 41'!C150+'Jogador 42'!C150+'Jogador 43'!C150+'Jogador 44'!C150+'Jogador 45'!C150+'Jogador 46'!C150+'Jogador 47'!C150+'Jogador 48'!C150+'Jogador 49'!C150+'Jogador 50'!C150+'Jogador 51'!C150+'Jogador 52'!C150+'Jogador 53'!C150+'Jogador 54'!C150+'Jogador 55'!C150+'Jogador 56'!C150+'Jogador 57'!C150+'Jogador 58'!C150+'Jogador 59'!C150+'Jogador 60'!C150+'Jogador 61'!C150+'Jogador 62'!C150+'Jogador 63'!C150+'Jogador 64'!C150</f>
        <v>0</v>
      </c>
      <c r="D150" s="4">
        <f>'Jogador 1'!D150+'Jogador 2'!D150+'Jogador 3'!D150+'Jogador 4'!D150+'Jogador 5'!D150+'Jogador 6'!D150+'Jogador 7'!D150+'Jogador 8'!D150+'Jogador 9'!D150+'Jogador 10'!D150+'Jogador 11'!D150+'Jogador 12'!D150+'Jogador 13'!D150+'Jogador 14'!D150+'Jogador 15'!D150+'Jogador 16'!D150+'Jogador 17'!D150+'Jogador 18'!D150+'Jogador 19'!D150+'Jogador 20'!D150+'Jogador 21'!D150+'Jogador 22'!D150+'Jogador 23'!D150+'Jogador 24'!D150+'Jogador 25'!D150+'Jogador 26'!D150+'Jogador 27'!D150+'Jogador 28'!D150+'Jogador 29'!D150+'Jogador 30'!D150+'Jogador 31'!D150+'Jogador 32'!D150+'Jogador 33'!D150+'Jogador 34'!D150+'Jogador 35'!D150+'Jogador 36'!D150+'Jogador 37'!D150+'Jogador 38'!D150+'Jogador 39'!D150+'Jogador 40'!D150+'Jogador 41'!D150+'Jogador 42'!D150+'Jogador 43'!D150+'Jogador 44'!D150+'Jogador 45'!D150+'Jogador 46'!D150+'Jogador 47'!D150+'Jogador 48'!D150+'Jogador 49'!D150+'Jogador 50'!D150+'Jogador 51'!D150+'Jogador 52'!D150+'Jogador 53'!D150+'Jogador 54'!D150+'Jogador 55'!D150+'Jogador 56'!D150+'Jogador 57'!D150+'Jogador 58'!D150+'Jogador 59'!D150+'Jogador 60'!D150+'Jogador 61'!D150+'Jogador 62'!D150+'Jogador 63'!D150+'Jogador 64'!D150</f>
        <v>0</v>
      </c>
      <c r="E150" s="4">
        <f>'Jogador 1'!E150+'Jogador 2'!E150+'Jogador 3'!E150+'Jogador 4'!E150+'Jogador 5'!E150+'Jogador 6'!E150+'Jogador 7'!E150+'Jogador 8'!E150+'Jogador 9'!E150+'Jogador 10'!E150+'Jogador 11'!E150+'Jogador 12'!E150+'Jogador 13'!E150+'Jogador 14'!E150+'Jogador 15'!E150+'Jogador 16'!E150+'Jogador 17'!E150+'Jogador 18'!E150+'Jogador 19'!E150+'Jogador 20'!E150+'Jogador 21'!E150+'Jogador 22'!E150+'Jogador 23'!E150+'Jogador 24'!E150+'Jogador 25'!E150+'Jogador 26'!E150+'Jogador 27'!E150+'Jogador 28'!E150+'Jogador 29'!E150+'Jogador 30'!E150+'Jogador 31'!E150+'Jogador 32'!E150+'Jogador 33'!E150+'Jogador 34'!E150+'Jogador 35'!E150+'Jogador 36'!E150+'Jogador 37'!E150+'Jogador 38'!E150+'Jogador 39'!E150+'Jogador 40'!E150+'Jogador 41'!E150+'Jogador 42'!E150+'Jogador 43'!E150+'Jogador 44'!E150+'Jogador 45'!E150+'Jogador 46'!E150+'Jogador 47'!E150+'Jogador 48'!E150+'Jogador 49'!E150+'Jogador 50'!E150+'Jogador 51'!E150+'Jogador 52'!E150+'Jogador 53'!E150+'Jogador 54'!E150+'Jogador 55'!E150+'Jogador 56'!E150+'Jogador 57'!E150+'Jogador 58'!E150+'Jogador 59'!E150+'Jogador 60'!E150+'Jogador 61'!E150+'Jogador 62'!E150+'Jogador 63'!E150+'Jogador 64'!E150</f>
        <v>0</v>
      </c>
      <c r="F150" s="9">
        <f t="shared" si="28"/>
        <v>0</v>
      </c>
      <c r="G150" s="4">
        <f>'Jogador 1'!G150+'Jogador 2'!G150+'Jogador 3'!G150+'Jogador 4'!G150+'Jogador 5'!G150+'Jogador 6'!G150+'Jogador 7'!G150+'Jogador 8'!G150+'Jogador 9'!G150+'Jogador 10'!G150+'Jogador 11'!G150+'Jogador 12'!G150+'Jogador 13'!G150+'Jogador 14'!G150+'Jogador 15'!G150+'Jogador 16'!G150+'Jogador 17'!G150+'Jogador 18'!G150+'Jogador 19'!G150+'Jogador 20'!G150+'Jogador 21'!G150+'Jogador 22'!G150+'Jogador 23'!G150+'Jogador 24'!G150+'Jogador 25'!G150+'Jogador 26'!G150+'Jogador 27'!G150+'Jogador 28'!G150+'Jogador 29'!G150+'Jogador 30'!G150+'Jogador 31'!G150+'Jogador 32'!G150+'Jogador 33'!G150+'Jogador 34'!G150+'Jogador 35'!G150+'Jogador 36'!G150+'Jogador 37'!G150+'Jogador 38'!G150+'Jogador 39'!G150+'Jogador 40'!G150+'Jogador 41'!G150+'Jogador 42'!G150+'Jogador 43'!G150+'Jogador 44'!G150+'Jogador 45'!G150+'Jogador 46'!G150+'Jogador 47'!G150+'Jogador 48'!G150+'Jogador 49'!G150+'Jogador 50'!G150+'Jogador 51'!G150+'Jogador 52'!G150+'Jogador 53'!G150+'Jogador 54'!G150+'Jogador 55'!G150+'Jogador 56'!G150+'Jogador 57'!G150+'Jogador 58'!G150+'Jogador 59'!G150+'Jogador 60'!G150+'Jogador 61'!G150+'Jogador 62'!G150+'Jogador 63'!G150+'Jogador 64'!G150</f>
        <v>0</v>
      </c>
      <c r="H150" s="9">
        <f t="shared" si="29"/>
        <v>0</v>
      </c>
      <c r="I150" s="4">
        <f>'Jogador 1'!I150+'Jogador 2'!I150+'Jogador 3'!I150+'Jogador 4'!I150+'Jogador 5'!I150+'Jogador 6'!I150+'Jogador 7'!I150+'Jogador 8'!I150+'Jogador 9'!I150+'Jogador 10'!I150+'Jogador 11'!I150+'Jogador 12'!I150+'Jogador 13'!I150+'Jogador 14'!I150+'Jogador 15'!I150+'Jogador 16'!I150+'Jogador 17'!I150+'Jogador 18'!I150+'Jogador 19'!I150+'Jogador 20'!I150+'Jogador 21'!I150+'Jogador 22'!I150+'Jogador 23'!I150+'Jogador 24'!I150+'Jogador 25'!I150+'Jogador 26'!I150+'Jogador 27'!I150+'Jogador 28'!I150+'Jogador 29'!I150+'Jogador 30'!I150+'Jogador 31'!I150+'Jogador 32'!I150+'Jogador 33'!I150+'Jogador 34'!I150+'Jogador 35'!I150+'Jogador 36'!I150+'Jogador 37'!I150+'Jogador 38'!I150+'Jogador 39'!I150+'Jogador 40'!I150+'Jogador 41'!I150+'Jogador 42'!I150+'Jogador 43'!I150+'Jogador 44'!I150+'Jogador 45'!I150+'Jogador 46'!I150+'Jogador 47'!I150+'Jogador 48'!I150+'Jogador 49'!I150+'Jogador 50'!I150+'Jogador 51'!I150+'Jogador 52'!I150+'Jogador 53'!I150+'Jogador 54'!I150+'Jogador 55'!I150+'Jogador 56'!I150+'Jogador 57'!I150+'Jogador 58'!I150+'Jogador 59'!I150+'Jogador 60'!I150+'Jogador 61'!I150+'Jogador 62'!I150+'Jogador 63'!I150+'Jogador 64'!I150</f>
        <v>0</v>
      </c>
      <c r="J150" s="9">
        <f t="shared" si="30"/>
        <v>0</v>
      </c>
      <c r="K150" s="4">
        <f>'Jogador 1'!K150+'Jogador 2'!K150+'Jogador 3'!K150+'Jogador 4'!K150+'Jogador 5'!K150+'Jogador 6'!K150+'Jogador 7'!K150+'Jogador 8'!K150+'Jogador 9'!K150+'Jogador 10'!K150+'Jogador 11'!K150+'Jogador 12'!K150+'Jogador 13'!K150+'Jogador 14'!K150+'Jogador 15'!K150+'Jogador 16'!K150+'Jogador 17'!K150+'Jogador 18'!K150+'Jogador 19'!K150+'Jogador 20'!K150+'Jogador 21'!K150+'Jogador 22'!K150+'Jogador 23'!K150+'Jogador 24'!K150+'Jogador 25'!K150+'Jogador 26'!K150+'Jogador 27'!K150+'Jogador 28'!K150+'Jogador 29'!K150+'Jogador 30'!K150+'Jogador 31'!K150+'Jogador 32'!K150+'Jogador 33'!K150+'Jogador 34'!K150+'Jogador 35'!K150+'Jogador 36'!K150+'Jogador 37'!K150+'Jogador 38'!K150+'Jogador 39'!K150+'Jogador 40'!K150+'Jogador 41'!K150+'Jogador 42'!K150+'Jogador 43'!K150+'Jogador 44'!K150+'Jogador 45'!K150+'Jogador 46'!K150+'Jogador 47'!K150+'Jogador 48'!K150+'Jogador 49'!K150+'Jogador 50'!K150+'Jogador 51'!K150+'Jogador 52'!K150+'Jogador 53'!K150+'Jogador 54'!K150+'Jogador 55'!K150+'Jogador 56'!K150+'Jogador 57'!K150+'Jogador 58'!K150+'Jogador 59'!K150+'Jogador 60'!K150+'Jogador 61'!K150+'Jogador 62'!K150+'Jogador 63'!K150+'Jogador 64'!K150</f>
        <v>0</v>
      </c>
      <c r="L150" s="9">
        <f t="shared" si="31"/>
        <v>0</v>
      </c>
      <c r="M150" s="4">
        <f>'Jogador 1'!M150+'Jogador 2'!M150+'Jogador 3'!M150+'Jogador 4'!M150+'Jogador 5'!M150+'Jogador 6'!M150+'Jogador 7'!M150+'Jogador 8'!M150+'Jogador 9'!M150+'Jogador 10'!M150+'Jogador 11'!M150+'Jogador 12'!M150+'Jogador 13'!M150+'Jogador 14'!M150+'Jogador 15'!M150+'Jogador 16'!M150+'Jogador 17'!M150+'Jogador 18'!M150+'Jogador 19'!M150+'Jogador 20'!M150+'Jogador 21'!M150+'Jogador 22'!M150+'Jogador 23'!M150+'Jogador 24'!M150+'Jogador 25'!M150+'Jogador 26'!M150+'Jogador 27'!M150+'Jogador 28'!M150+'Jogador 29'!M150+'Jogador 30'!M150+'Jogador 31'!M150+'Jogador 32'!M150+'Jogador 33'!M150+'Jogador 34'!M150+'Jogador 35'!M150+'Jogador 36'!M150+'Jogador 37'!M150+'Jogador 38'!M150+'Jogador 39'!M150+'Jogador 40'!M150+'Jogador 41'!M150+'Jogador 42'!M150+'Jogador 43'!M150+'Jogador 44'!M150+'Jogador 45'!M150+'Jogador 46'!M150+'Jogador 47'!M150+'Jogador 48'!M150+'Jogador 49'!M150+'Jogador 50'!M150+'Jogador 51'!M150+'Jogador 52'!M150+'Jogador 53'!M150+'Jogador 54'!M150+'Jogador 55'!M150+'Jogador 56'!M150+'Jogador 57'!M150+'Jogador 58'!M150+'Jogador 59'!M150+'Jogador 60'!M150+'Jogador 61'!M150+'Jogador 62'!M150+'Jogador 63'!M150+'Jogador 64'!M150</f>
        <v>0</v>
      </c>
      <c r="N150" s="9">
        <f t="shared" si="32"/>
        <v>0</v>
      </c>
      <c r="O150" s="4">
        <f>'Jogador 1'!O150+'Jogador 2'!O150+'Jogador 3'!O150+'Jogador 4'!O150+'Jogador 5'!O150+'Jogador 6'!O150+'Jogador 7'!O150+'Jogador 8'!O150+'Jogador 9'!O150+'Jogador 10'!O150+'Jogador 11'!O150+'Jogador 12'!O150+'Jogador 13'!O150+'Jogador 14'!O150+'Jogador 15'!O150+'Jogador 16'!O150+'Jogador 17'!O150+'Jogador 18'!O150+'Jogador 19'!O150+'Jogador 20'!O150+'Jogador 21'!O150+'Jogador 22'!O150+'Jogador 23'!O150+'Jogador 24'!O150+'Jogador 25'!O150+'Jogador 26'!O150+'Jogador 27'!O150+'Jogador 28'!O150+'Jogador 29'!O150+'Jogador 30'!O150+'Jogador 31'!O150+'Jogador 32'!O150+'Jogador 33'!O150+'Jogador 34'!O150+'Jogador 35'!O150+'Jogador 36'!O150+'Jogador 37'!O150+'Jogador 38'!O150+'Jogador 39'!O150+'Jogador 40'!O150+'Jogador 41'!O150+'Jogador 42'!O150+'Jogador 43'!O150+'Jogador 44'!O150+'Jogador 45'!O150+'Jogador 46'!O150+'Jogador 47'!O150+'Jogador 48'!O150+'Jogador 49'!O150+'Jogador 50'!O150+'Jogador 51'!O150+'Jogador 52'!O150+'Jogador 53'!O150+'Jogador 54'!O150+'Jogador 55'!O150+'Jogador 56'!O150+'Jogador 57'!O150+'Jogador 58'!O150+'Jogador 59'!O150+'Jogador 60'!O150+'Jogador 61'!O150+'Jogador 62'!O150+'Jogador 63'!O150+'Jogador 64'!O150</f>
        <v>0</v>
      </c>
      <c r="P150" s="9">
        <f t="shared" si="33"/>
        <v>0</v>
      </c>
      <c r="Q150" s="4">
        <f>'Jogador 1'!Q150+'Jogador 2'!Q150+'Jogador 3'!Q150+'Jogador 4'!Q150+'Jogador 5'!Q150+'Jogador 6'!Q150+'Jogador 7'!Q150+'Jogador 8'!Q150+'Jogador 9'!Q150+'Jogador 10'!Q150+'Jogador 11'!Q150+'Jogador 12'!Q150+'Jogador 13'!Q150+'Jogador 14'!Q150+'Jogador 15'!Q150+'Jogador 16'!Q150+'Jogador 17'!Q150+'Jogador 18'!Q150+'Jogador 19'!Q150+'Jogador 20'!Q150+'Jogador 21'!Q150+'Jogador 22'!Q150+'Jogador 23'!Q150+'Jogador 24'!Q150+'Jogador 25'!Q150+'Jogador 26'!Q150+'Jogador 27'!Q150+'Jogador 28'!Q150+'Jogador 29'!Q150+'Jogador 30'!Q150+'Jogador 31'!Q150+'Jogador 32'!Q150+'Jogador 33'!Q150+'Jogador 34'!Q150+'Jogador 35'!Q150+'Jogador 36'!Q150+'Jogador 37'!Q150+'Jogador 38'!Q150+'Jogador 39'!Q150+'Jogador 40'!Q150+'Jogador 41'!Q150+'Jogador 42'!Q150+'Jogador 43'!Q150+'Jogador 44'!Q150+'Jogador 45'!Q150+'Jogador 46'!Q150+'Jogador 47'!Q150+'Jogador 48'!Q150+'Jogador 49'!Q150+'Jogador 50'!Q150+'Jogador 51'!Q150+'Jogador 52'!Q150+'Jogador 53'!Q150+'Jogador 54'!Q150+'Jogador 55'!Q150+'Jogador 56'!Q150+'Jogador 57'!Q150+'Jogador 58'!Q150+'Jogador 59'!Q150+'Jogador 60'!Q150+'Jogador 61'!Q150+'Jogador 62'!Q150+'Jogador 63'!Q150+'Jogador 64'!Q150</f>
        <v>0</v>
      </c>
      <c r="R150" s="4">
        <f>'Jogador 1'!R150+'Jogador 2'!R150+'Jogador 3'!R150+'Jogador 4'!R150+'Jogador 5'!R150+'Jogador 6'!R150+'Jogador 7'!R150+'Jogador 8'!R150+'Jogador 9'!R150+'Jogador 10'!R150+'Jogador 11'!R150+'Jogador 12'!R150+'Jogador 13'!R150+'Jogador 14'!R150+'Jogador 15'!R150+'Jogador 16'!R150+'Jogador 17'!R150+'Jogador 18'!R150+'Jogador 19'!R150+'Jogador 20'!R150+'Jogador 21'!R150+'Jogador 22'!R150+'Jogador 23'!R150+'Jogador 24'!R150+'Jogador 25'!R150+'Jogador 26'!R150+'Jogador 27'!R150+'Jogador 28'!R150+'Jogador 29'!R150+'Jogador 30'!R150+'Jogador 31'!R150+'Jogador 32'!R150+'Jogador 33'!R150+'Jogador 34'!R150+'Jogador 35'!R150+'Jogador 36'!R150+'Jogador 37'!R150+'Jogador 38'!R150+'Jogador 39'!R150+'Jogador 40'!R150+'Jogador 41'!R150+'Jogador 42'!R150+'Jogador 43'!R150+'Jogador 44'!R150+'Jogador 45'!R150+'Jogador 46'!R150+'Jogador 47'!R150+'Jogador 48'!R150+'Jogador 49'!R150+'Jogador 50'!R150+'Jogador 51'!R150+'Jogador 52'!R150+'Jogador 53'!R150+'Jogador 54'!R150+'Jogador 55'!R150+'Jogador 56'!R150+'Jogador 57'!R150+'Jogador 58'!R150+'Jogador 59'!R150+'Jogador 60'!R150+'Jogador 61'!R150+'Jogador 62'!R150+'Jogador 63'!R150+'Jogador 64'!R150</f>
        <v>0</v>
      </c>
      <c r="S150" s="4">
        <f>'Jogador 1'!S150+'Jogador 2'!S150+'Jogador 3'!S150+'Jogador 4'!S150+'Jogador 5'!S150+'Jogador 6'!S150+'Jogador 7'!S150+'Jogador 8'!S150+'Jogador 9'!S150+'Jogador 10'!S150+'Jogador 11'!S150+'Jogador 12'!S150+'Jogador 13'!S150+'Jogador 14'!S150+'Jogador 15'!S150+'Jogador 16'!S150+'Jogador 17'!S150+'Jogador 18'!S150+'Jogador 19'!S150+'Jogador 20'!S150+'Jogador 21'!S150+'Jogador 22'!S150+'Jogador 23'!S150+'Jogador 24'!S150+'Jogador 25'!S150+'Jogador 26'!S150+'Jogador 27'!S150+'Jogador 28'!S150+'Jogador 29'!S150+'Jogador 30'!S150+'Jogador 31'!S150+'Jogador 32'!S150+'Jogador 33'!S150+'Jogador 34'!S150+'Jogador 35'!S150+'Jogador 36'!S150+'Jogador 37'!S150+'Jogador 38'!S150+'Jogador 39'!S150+'Jogador 40'!S150+'Jogador 41'!S150+'Jogador 42'!S150+'Jogador 43'!S150+'Jogador 44'!S150+'Jogador 45'!S150+'Jogador 46'!S150+'Jogador 47'!S150+'Jogador 48'!S150+'Jogador 49'!S150+'Jogador 50'!S150+'Jogador 51'!S150+'Jogador 52'!S150+'Jogador 53'!S150+'Jogador 54'!S150+'Jogador 55'!S150+'Jogador 56'!S150+'Jogador 57'!S150+'Jogador 58'!S150+'Jogador 59'!S150+'Jogador 60'!S150+'Jogador 61'!S150+'Jogador 62'!S150+'Jogador 63'!S150+'Jogador 64'!S150</f>
        <v>0</v>
      </c>
      <c r="T150" s="4">
        <f>'Jogador 1'!T150+'Jogador 2'!T150+'Jogador 3'!T150+'Jogador 4'!T150+'Jogador 5'!T150+'Jogador 6'!T150+'Jogador 7'!T150+'Jogador 8'!T150+'Jogador 9'!T150+'Jogador 10'!T150+'Jogador 11'!T150+'Jogador 12'!T150+'Jogador 13'!T150+'Jogador 14'!T150+'Jogador 15'!T150+'Jogador 16'!T150+'Jogador 17'!T150+'Jogador 18'!T150+'Jogador 19'!T150+'Jogador 20'!T150+'Jogador 21'!T150+'Jogador 22'!T150+'Jogador 23'!T150+'Jogador 24'!T150+'Jogador 25'!T150+'Jogador 26'!T150+'Jogador 27'!T150+'Jogador 28'!T150+'Jogador 29'!T150+'Jogador 30'!T150+'Jogador 31'!T150+'Jogador 32'!T150+'Jogador 33'!T150+'Jogador 34'!T150+'Jogador 35'!T150+'Jogador 36'!T150+'Jogador 37'!T150+'Jogador 38'!T150+'Jogador 39'!T150+'Jogador 40'!T150+'Jogador 41'!T150+'Jogador 42'!T150+'Jogador 43'!T150+'Jogador 44'!T150+'Jogador 45'!T150+'Jogador 46'!T150+'Jogador 47'!T150+'Jogador 48'!T150+'Jogador 49'!T150+'Jogador 50'!T150+'Jogador 51'!T150+'Jogador 52'!T150+'Jogador 53'!T150+'Jogador 54'!T150+'Jogador 55'!T150+'Jogador 56'!T150+'Jogador 57'!T150+'Jogador 58'!T150+'Jogador 59'!T150+'Jogador 60'!T150+'Jogador 61'!T150+'Jogador 62'!T150+'Jogador 63'!T150+'Jogador 64'!T150</f>
        <v>0</v>
      </c>
      <c r="U150" s="10">
        <f t="shared" si="34"/>
        <v>0</v>
      </c>
      <c r="V150" s="10">
        <f>IF(C150=0,0,(IF('Jogador 1'!C150=1,'Jogador 1'!$W$8,0)+IF('Jogador 2'!C150=1,'Jogador 2'!$W$8,0)+IF('Jogador 3'!C150=1,'Jogador 3'!$W$8,0)+IF('Jogador 4'!C150=1,'Jogador 4'!$W$8,0)+IF('Jogador 5'!C150=1,'Jogador 5'!$W$8,0)+IF('Jogador 6'!C150=1,'Jogador 6'!$W$8,0)+IF('Jogador 7'!C150=1,'Jogador 7'!$W$8,0)+IF('Jogador 8'!C150=1,'Jogador 8'!$W$8,0)+IF('Jogador 9'!C150=1,'Jogador 9'!$W$8,0)+IF('Jogador 10'!C150=1,'Jogador 10'!$W$8,0)+IF('Jogador 11'!C150=1,'Jogador 11'!$W$8,0)+IF('Jogador 12'!C150=1,'Jogador 12'!$W$8,0)+IF('Jogador 13'!C150=1,'Jogador 13'!$W$8,0)+IF('Jogador 14'!C150=1,'Jogador 14'!$W$8,0)+IF('Jogador 15'!C150=1,'Jogador 15'!$W$8,0)+IF('Jogador 16'!C150=1,'Jogador 16'!$W$8,0)+IF('Jogador 17'!C150=1,'Jogador 17'!$W$8,0)+IF('Jogador 18'!C150=1,'Jogador 18'!$W$8,0)+IF('Jogador 19'!C150=1,'Jogador 19'!$W$8,0)+IF('Jogador 20'!C150=1,'Jogador 20'!$W$8,0)+IF('Jogador 21'!C150=1,'Jogador 21'!$W$8,0)+IF('Jogador 22'!C150=1,'Jogador 22'!$W$8,0)+IF('Jogador 23'!C150=1,'Jogador 23'!$W$8,0)+IF('Jogador 24'!C150=1,'Jogador 24'!$W$8,0)+IF('Jogador 25'!C150=1,'Jogador 25'!$W$8,0)+IF('Jogador 26'!C150=1,'Jogador 26'!$W$8,0)+IF('Jogador 27'!C150=1,'Jogador 27'!$W$8,0)+IF('Jogador 28'!C150=1,'Jogador 28'!$W$8,0)+IF('Jogador 29'!C150=1,'Jogador 29'!$W$8,0)+IF('Jogador 30'!C150=1,'Jogador 30'!$W$8,0)+IF('Jogador 31'!C150=1,'Jogador 31'!$W$8,0)+IF('Jogador 32'!C150=1,'Jogador 32'!$W$8,0)+IF('Jogador 33'!C150=1,'Jogador 33'!$W$8,0)+IF('Jogador 34'!C150=1,'Jogador 34'!$W$8,0)+IF('Jogador 35'!C150=1,'Jogador 35'!$W$8,0) +IF('Jogador 36'!C150=1,'Jogador 36'!$W$8,0)+IF('Jogador 37'!C150=1,'Jogador 37'!$W$8,0)+IF('Jogador 38'!C150=1,'Jogador 38'!$W$8,0)+IF('Jogador 39'!C150=1,'Jogador 39'!$W$8,0)+IF('Jogador 40'!C150=1,'Jogador 40'!$W$8,0)+IF('Jogador 41'!C150=1,'Jogador 41'!$W$8,0)+IF('Jogador 42'!C150=1,'Jogador 42'!$W$8,0)+IF('Jogador 43'!C150=1,'Jogador 43'!$W$8,0)+IF('Jogador 44'!C150=1,'Jogador 44'!$W$8,0)+IF('Jogador 45'!C150=1,'Jogador 45'!$W$8,0)+IF('Jogador 46'!C150=1,'Jogador 46'!$W$8,0)+IF('Jogador 47'!C150=1,'Jogador 47'!$W$8,0)+IF('Jogador 48'!C150=1,'Jogador 48'!$W$8,0)+IF('Jogador 49'!C150=1,'Jogador 49'!$W$8,0)+IF('Jogador 50'!C150=1,'Jogador 50'!$W$8,0)+IF('Jogador 51'!C150=1,'Jogador 51'!$W$8,0)+IF('Jogador 52'!C150=1,'Jogador 52'!$W$8,0)+IF('Jogador 53'!C150=1,'Jogador 53'!$W$8,0)+IF('Jogador 54'!C150=1,'Jogador 54'!$W$8,0)+IF('Jogador 55'!C150=1,'Jogador 55'!$W$8,0)+IF('Jogador 56'!C150=1,'Jogador 56'!$W$8,0)+IF('Jogador 57'!C150=1,'Jogador 57'!$W$8,0)+IF('Jogador 58'!C150=1,'Jogador 58'!$W$8,0)+IF('Jogador 59'!C150=1,'Jogador 59'!$W$8,0)+IF('Jogador 60'!C150=1,'Jogador 60'!$W$8,0)+IF('Jogador 61'!C150=1,'Jogador 61'!$W$8,0)+IF('Jogador 62'!C150=1,'Jogador 62'!$W$8,0)+IF('Jogador 63'!C150=1,'Jogador 63'!$W$8,0)+IF('Jogador 64'!C150=1,'Jogador 64'!$W$8,0))/C150)</f>
        <v>0</v>
      </c>
      <c r="X150" s="4" t="str">
        <f>_xlfn.CONCAT(IF('Jogador 1'!C150=1,_xlfn.CONCAT('Jogador 1'!$W$1,", "),""),IF('Jogador 2'!C150=1,_xlfn.CONCAT('Jogador 2'!$W$1,", "),""),IF('Jogador 3'!C150=1,_xlfn.CONCAT('Jogador 3'!$W$1,", "),""),IF('Jogador 4'!C150=1,_xlfn.CONCAT('Jogador 4'!$W$1,", "),""),IF('Jogador 5'!C150=1,_xlfn.CONCAT('Jogador 5'!$W$1,", "),""),IF('Jogador 6'!C150=1,_xlfn.CONCAT('Jogador 6'!$W$1,", "),""),IF('Jogador 7'!C150=1,_xlfn.CONCAT('Jogador 7'!$W$1,", "),""),IF('Jogador 8'!C150=1,_xlfn.CONCAT('Jogador 8'!$W$1,", "),""),IF('Jogador 9'!C150=1,_xlfn.CONCAT('Jogador 9'!$W$1,", "),""),IF('Jogador 10'!C150=1,_xlfn.CONCAT('Jogador 10'!$W$1,", "),""),IF('Jogador 11'!C150=1,_xlfn.CONCAT('Jogador 11'!$W$1,", "),""),IF('Jogador 12'!C150=1,_xlfn.CONCAT('Jogador 12'!$W$1,", "),""),IF('Jogador 13'!C150=1,_xlfn.CONCAT('Jogador 13'!$W$1,", "),""),IF('Jogador 14'!C150=1,_xlfn.CONCAT('Jogador 14'!$W$1,", "),""),IF('Jogador 15'!C150=1,_xlfn.CONCAT('Jogador 15'!$W$1,", "),""),IF('Jogador 16'!C150=1,_xlfn.CONCAT('Jogador 16'!$W$1,", "),""),IF('Jogador 17'!C150=1,_xlfn.CONCAT('Jogador 17'!$W$1,", "),""),IF('Jogador 18'!C150=1,_xlfn.CONCAT('Jogador 18'!$W$1,", "),""),IF('Jogador 19'!C150=1,_xlfn.CONCAT('Jogador 19'!$W$1,", "),""),IF('Jogador 20'!C150=1,_xlfn.CONCAT('Jogador 20'!$W$1,", "),""),IF('Jogador 21'!C150=1,_xlfn.CONCAT('Jogador 21'!$W$1,", "),""),IF('Jogador 22'!C150=1,_xlfn.CONCAT('Jogador 22'!$W$1,", "),""),IF('Jogador 23'!C150=1,_xlfn.CONCAT('Jogador 23'!$W$1,", "),""),IF('Jogador 24'!C150=1,_xlfn.CONCAT('Jogador 24'!$W$1,", "),""),IF('Jogador 25'!C150=1,_xlfn.CONCAT('Jogador 25'!$W$1,", "),""),IF('Jogador 26'!C150=1,_xlfn.CONCAT('Jogador 26'!$W$1,", "),""),IF('Jogador 27'!C150=1,_xlfn.CONCAT('Jogador 27'!$W$1,", "),""),IF('Jogador 28'!C150=1,_xlfn.CONCAT('Jogador 28'!$W$1,", "),""),IF('Jogador 29'!C150=1,_xlfn.CONCAT('Jogador 29'!$W$1,", "),""),IF('Jogador 30'!C150=1,_xlfn.CONCAT('Jogador 30'!$W$1,", "),""),IF('Jogador 31'!C150=1,_xlfn.CONCAT('Jogador 31'!$W$1,", "),""),IF('Jogador 32'!C150=1,_xlfn.CONCAT('Jogador 32'!$W$1,", "),""),IF('Jogador 33'!C150=1,_xlfn.CONCAT('Jogador 33'!$W$1,", "),""),IF('Jogador 34'!C150=1,_xlfn.CONCAT('Jogador 34'!$W$1,", "),""),IF('Jogador 35'!C150=1,_xlfn.CONCAT('Jogador 35'!$W$1,", "),""),IF('Jogador 36'!C150=1,_xlfn.CONCAT('Jogador 36'!$W$1,", "),""),IF('Jogador 37'!C150=1,_xlfn.CONCAT('Jogador 37'!$W$1,", "),""),IF('Jogador 38'!C150=1,_xlfn.CONCAT('Jogador 38'!$W$1,", "),""),IF('Jogador 39'!C150=1,_xlfn.CONCAT('Jogador 39'!$W$1,", "),""),IF('Jogador 40'!C150=1,_xlfn.CONCAT('Jogador 40'!$W$1,", "),""),IF('Jogador 41'!C150=1,_xlfn.CONCAT('Jogador 41'!$W$1,", "),""),IF('Jogador 42'!C150=1,_xlfn.CONCAT('Jogador 42'!$W$1,", "),""),IF('Jogador 43'!C150=1,_xlfn.CONCAT('Jogador 43'!$W$1,", "),""),IF('Jogador 44'!C150=1,_xlfn.CONCAT('Jogador 44'!$W$1,", "),""),IF('Jogador 45'!C150=1,_xlfn.CONCAT('Jogador 45'!$W$1,", "),""),IF('Jogador 46'!C150=1,_xlfn.CONCAT('Jogador 46'!$W$1,", "),""),IF('Jogador 47'!C150=1,_xlfn.CONCAT('Jogador 47'!$W$1,", "),""),IF('Jogador 48'!C150=1,_xlfn.CONCAT('Jogador 48'!$W$1,", "),""),IF('Jogador 49'!C150=1,_xlfn.CONCAT('Jogador 49'!$W$1,", "),""),IF('Jogador 50'!C150=1,_xlfn.CONCAT('Jogador 50'!$W$1,", "),""),IF('Jogador 51'!C150=1,_xlfn.CONCAT('Jogador 51'!$W$1,", "),""),IF('Jogador 52'!C150=1,_xlfn.CONCAT('Jogador 52'!$W$1,", "),""),IF('Jogador 53'!C150=1,_xlfn.CONCAT('Jogador 53'!$W$1,", "),""),IF('Jogador 54'!C150=1,_xlfn.CONCAT('Jogador 54'!$W$1,", "),""),IF('Jogador 55'!C150=1,_xlfn.CONCAT('Jogador 55'!$W$1,", "),""),IF('Jogador 56'!C150=1,_xlfn.CONCAT('Jogador 56'!$W$1,", "),""),IF('Jogador 57'!C150=1,_xlfn.CONCAT('Jogador 57'!$W$1,", "),""),IF('Jogador 58'!C150=1,_xlfn.CONCAT('Jogador 58'!$W$1,", "),""),IF('Jogador 59'!C150=1,_xlfn.CONCAT('Jogador 59'!$W$1,", "),""),IF('Jogador 60'!C150=1,_xlfn.CONCAT('Jogador 60'!$W$1,", "),""),IF('Jogador 61'!C150=1,_xlfn.CONCAT('Jogador 61'!$W$1,", "),""),IF('Jogador 62'!C150=1,_xlfn.CONCAT('Jogador 62'!$W$1,", "),""),IF('Jogador 63'!C150=1,_xlfn.CONCAT('Jogador 63'!$W$1,", "),""),IF('Jogador 64'!C150=1,_xlfn.CONCAT('Jogador 64'!$W$1,", "),""))</f>
        <v/>
      </c>
      <c r="Y150" s="4" t="str">
        <f>_xlfn.CONCAT(IF('Jogador 1'!D150=1,_xlfn.CONCAT('Jogador 1'!$W$1,", "),""),IF('Jogador 2'!D150=1,_xlfn.CONCAT('Jogador 2'!$W$1,", "),""),IF('Jogador 3'!D150=1,_xlfn.CONCAT('Jogador 3'!$W$1,", "),""),IF('Jogador 4'!D150=1,_xlfn.CONCAT('Jogador 4'!$W$1,", "),""),IF('Jogador 5'!D150=1,_xlfn.CONCAT('Jogador 5'!$W$1,", "),""),IF('Jogador 6'!D150=1,_xlfn.CONCAT('Jogador 6'!$W$1,", "),""),IF('Jogador 7'!D150=1,_xlfn.CONCAT('Jogador 7'!$W$1,", "),""),IF('Jogador 8'!D150=1,_xlfn.CONCAT('Jogador 8'!$W$1,", "),""),IF('Jogador 9'!D150=1,_xlfn.CONCAT('Jogador 9'!$W$1,", "),""),IF('Jogador 10'!D150=1,_xlfn.CONCAT('Jogador 10'!$W$1,", "),""),IF('Jogador 11'!D150=1,_xlfn.CONCAT('Jogador 11'!$W$1,", "),""),IF('Jogador 12'!D150=1,_xlfn.CONCAT('Jogador 12'!$W$1,", "),""),IF('Jogador 13'!D150=1,_xlfn.CONCAT('Jogador 13'!$W$1,", "),""),IF('Jogador 14'!D150=1,_xlfn.CONCAT('Jogador 14'!$W$1,", "),""),IF('Jogador 15'!D150=1,_xlfn.CONCAT('Jogador 15'!$W$1,", "),""),IF('Jogador 16'!D150=1,_xlfn.CONCAT('Jogador 16'!$W$1,", "),""),IF('Jogador 17'!D150=1,_xlfn.CONCAT('Jogador 17'!$W$1,", "),""),IF('Jogador 18'!D150=1,_xlfn.CONCAT('Jogador 18'!$W$1,", "),""),IF('Jogador 19'!D150=1,_xlfn.CONCAT('Jogador 19'!$W$1,", "),""),IF('Jogador 20'!D150=1,_xlfn.CONCAT('Jogador 20'!$W$1,", "),""),IF('Jogador 21'!D150=1,_xlfn.CONCAT('Jogador 21'!$W$1,", "),""),IF('Jogador 22'!D150=1,_xlfn.CONCAT('Jogador 22'!$W$1,", "),""),IF('Jogador 23'!D150=1,_xlfn.CONCAT('Jogador 23'!$W$1,", "),""),IF('Jogador 24'!D150=1,_xlfn.CONCAT('Jogador 24'!$W$1,", "),""),IF('Jogador 25'!D150=1,_xlfn.CONCAT('Jogador 25'!$W$1,", "),""),IF('Jogador 26'!D150=1,_xlfn.CONCAT('Jogador 26'!$W$1,", "),""),IF('Jogador 27'!D150=1,_xlfn.CONCAT('Jogador 27'!$W$1,", "),""),IF('Jogador 28'!D150=1,_xlfn.CONCAT('Jogador 28'!$W$1,", "),""),IF('Jogador 29'!D150=1,_xlfn.CONCAT('Jogador 29'!$W$1,", "),""),IF('Jogador 30'!D150=1,_xlfn.CONCAT('Jogador 30'!$W$1,", "),""),IF('Jogador 31'!D150=1,_xlfn.CONCAT('Jogador 31'!$W$1,", "),""),IF('Jogador 32'!D150=1,_xlfn.CONCAT('Jogador 32'!$W$1,", "),""),IF('Jogador 33'!D150=1,_xlfn.CONCAT('Jogador 33'!$W$1,", "),""),IF('Jogador 34'!D150=1,_xlfn.CONCAT('Jogador 34'!$W$1,", "),""),IF('Jogador 35'!D150=1,_xlfn.CONCAT('Jogador 35'!$W$1,", "),""),IF('Jogador 36'!D150=1,_xlfn.CONCAT('Jogador 36'!$W$1,", "),""),IF('Jogador 37'!D150=1,_xlfn.CONCAT('Jogador 37'!$W$1,", "),""),IF('Jogador 38'!D150=1,_xlfn.CONCAT('Jogador 38'!$W$1,", "),""),IF('Jogador 39'!D150=1,_xlfn.CONCAT('Jogador 39'!$W$1,", "),""),IF('Jogador 40'!D150=1,_xlfn.CONCAT('Jogador 40'!$W$1,", "),""),IF('Jogador 41'!D150=1,_xlfn.CONCAT('Jogador 41'!$W$1,", "),""),IF('Jogador 42'!D150=1,_xlfn.CONCAT('Jogador 42'!$W$1,", "),""),IF('Jogador 43'!D150=1,_xlfn.CONCAT('Jogador 43'!$W$1,", "),""),IF('Jogador 44'!D150=1,_xlfn.CONCAT('Jogador 44'!$W$1,", "),""),IF('Jogador 45'!D150=1,_xlfn.CONCAT('Jogador 45'!$W$1,", "),""),IF('Jogador 46'!D150=1,_xlfn.CONCAT('Jogador 46'!$W$1,", "),""),IF('Jogador 47'!D150=1,_xlfn.CONCAT('Jogador 47'!$W$1,", "),""),IF('Jogador 48'!D150=1,_xlfn.CONCAT('Jogador 48'!$W$1,", "),""),IF('Jogador 49'!D150=1,_xlfn.CONCAT('Jogador 49'!$W$1,", "),""),IF('Jogador 50'!D150=1,_xlfn.CONCAT('Jogador 50'!$W$1,", "),""),IF('Jogador 51'!D150=1,_xlfn.CONCAT('Jogador 51'!$W$1,", "),""),IF('Jogador 52'!D150=1,_xlfn.CONCAT('Jogador 52'!$W$1,", "),""),IF('Jogador 53'!D150=1,_xlfn.CONCAT('Jogador 53'!$W$1,", "),""),IF('Jogador 54'!D150=1,_xlfn.CONCAT('Jogador 54'!$W$1,", "),""),IF('Jogador 55'!D150=1,_xlfn.CONCAT('Jogador 55'!$W$1,", "),""),IF('Jogador 56'!D150=1,_xlfn.CONCAT('Jogador 56'!$W$1,", "),""),IF('Jogador 57'!D150=1,_xlfn.CONCAT('Jogador 57'!$W$1,", "),""),IF('Jogador 58'!D150=1,_xlfn.CONCAT('Jogador 58'!$W$1,", "),""),IF('Jogador 59'!D150=1,_xlfn.CONCAT('Jogador 59'!$W$1,", "),""),IF('Jogador 60'!D150=1,_xlfn.CONCAT('Jogador 60'!$W$1,", "),""),IF('Jogador 61'!D150=1,_xlfn.CONCAT('Jogador 61'!$W$1,", "),""),IF('Jogador 62'!D150=1,_xlfn.CONCAT('Jogador 62'!$W$1,", "),""),IF('Jogador 63'!D150=1,_xlfn.CONCAT('Jogador 63'!$W$1,", "),""),IF('Jogador 64'!D150=1,_xlfn.CONCAT('Jogador 64'!$W$1,", "),""))</f>
        <v/>
      </c>
    </row>
    <row r="151" spans="1:25" x14ac:dyDescent="0.3">
      <c r="A151" s="4" t="s">
        <v>2</v>
      </c>
      <c r="B151" s="4">
        <f>'Jogador 1'!B151+'Jogador 2'!B151+'Jogador 3'!B151+'Jogador 4'!B151+'Jogador 5'!B151+'Jogador 6'!B151+'Jogador 7'!B151+'Jogador 8'!B151+'Jogador 9'!B151+'Jogador 10'!B151+'Jogador 11'!B151+'Jogador 12'!B151+'Jogador 13'!B151+'Jogador 14'!B151+'Jogador 15'!B151+'Jogador 16'!B151+'Jogador 17'!B151+'Jogador 18'!B151+'Jogador 19'!B151+'Jogador 20'!B151+'Jogador 21'!B151+'Jogador 22'!B151+'Jogador 23'!B151+'Jogador 24'!B151+'Jogador 25'!B151+'Jogador 26'!B151+'Jogador 27'!B151+'Jogador 28'!B151+'Jogador 29'!B151+'Jogador 30'!B151+'Jogador 31'!B151+'Jogador 32'!B151+'Jogador 33'!B151+'Jogador 34'!B151+'Jogador 35'!B151+'Jogador 36'!B151+'Jogador 37'!B151+'Jogador 38'!B151+'Jogador 39'!B151+'Jogador 40'!B151+'Jogador 41'!B151+'Jogador 42'!B151+'Jogador 43'!B151+'Jogador 44'!B151+'Jogador 45'!B151+'Jogador 46'!B151+'Jogador 47'!B151+'Jogador 48'!B151+'Jogador 49'!B151+'Jogador 50'!B151+'Jogador 51'!B151+'Jogador 52'!B151+'Jogador 53'!B151+'Jogador 54'!B151+'Jogador 55'!B151+'Jogador 56'!B151+'Jogador 57'!B151+'Jogador 58'!B151+'Jogador 59'!B151+'Jogador 60'!B151+'Jogador 61'!B151+'Jogador 62'!B151+'Jogador 63'!B151+'Jogador 64'!B151</f>
        <v>0</v>
      </c>
      <c r="C151" s="4">
        <f>'Jogador 1'!C151+'Jogador 2'!C151+'Jogador 3'!C151+'Jogador 4'!C151+'Jogador 5'!C151+'Jogador 6'!C151+'Jogador 7'!C151+'Jogador 8'!C151+'Jogador 9'!C151+'Jogador 10'!C151+'Jogador 11'!C151+'Jogador 12'!C151+'Jogador 13'!C151+'Jogador 14'!C151+'Jogador 15'!C151+'Jogador 16'!C151+'Jogador 17'!C151+'Jogador 18'!C151+'Jogador 19'!C151+'Jogador 20'!C151+'Jogador 21'!C151+'Jogador 22'!C151+'Jogador 23'!C151+'Jogador 24'!C151+'Jogador 25'!C151+'Jogador 26'!C151+'Jogador 27'!C151+'Jogador 28'!C151+'Jogador 29'!C151+'Jogador 30'!C151+'Jogador 31'!C151+'Jogador 32'!C151+'Jogador 33'!C151+'Jogador 34'!C151+'Jogador 35'!C151+'Jogador 36'!C151+'Jogador 37'!C151+'Jogador 38'!C151+'Jogador 39'!C151+'Jogador 40'!C151+'Jogador 41'!C151+'Jogador 42'!C151+'Jogador 43'!C151+'Jogador 44'!C151+'Jogador 45'!C151+'Jogador 46'!C151+'Jogador 47'!C151+'Jogador 48'!C151+'Jogador 49'!C151+'Jogador 50'!C151+'Jogador 51'!C151+'Jogador 52'!C151+'Jogador 53'!C151+'Jogador 54'!C151+'Jogador 55'!C151+'Jogador 56'!C151+'Jogador 57'!C151+'Jogador 58'!C151+'Jogador 59'!C151+'Jogador 60'!C151+'Jogador 61'!C151+'Jogador 62'!C151+'Jogador 63'!C151+'Jogador 64'!C151</f>
        <v>0</v>
      </c>
      <c r="D151" s="4">
        <f>'Jogador 1'!D151+'Jogador 2'!D151+'Jogador 3'!D151+'Jogador 4'!D151+'Jogador 5'!D151+'Jogador 6'!D151+'Jogador 7'!D151+'Jogador 8'!D151+'Jogador 9'!D151+'Jogador 10'!D151+'Jogador 11'!D151+'Jogador 12'!D151+'Jogador 13'!D151+'Jogador 14'!D151+'Jogador 15'!D151+'Jogador 16'!D151+'Jogador 17'!D151+'Jogador 18'!D151+'Jogador 19'!D151+'Jogador 20'!D151+'Jogador 21'!D151+'Jogador 22'!D151+'Jogador 23'!D151+'Jogador 24'!D151+'Jogador 25'!D151+'Jogador 26'!D151+'Jogador 27'!D151+'Jogador 28'!D151+'Jogador 29'!D151+'Jogador 30'!D151+'Jogador 31'!D151+'Jogador 32'!D151+'Jogador 33'!D151+'Jogador 34'!D151+'Jogador 35'!D151+'Jogador 36'!D151+'Jogador 37'!D151+'Jogador 38'!D151+'Jogador 39'!D151+'Jogador 40'!D151+'Jogador 41'!D151+'Jogador 42'!D151+'Jogador 43'!D151+'Jogador 44'!D151+'Jogador 45'!D151+'Jogador 46'!D151+'Jogador 47'!D151+'Jogador 48'!D151+'Jogador 49'!D151+'Jogador 50'!D151+'Jogador 51'!D151+'Jogador 52'!D151+'Jogador 53'!D151+'Jogador 54'!D151+'Jogador 55'!D151+'Jogador 56'!D151+'Jogador 57'!D151+'Jogador 58'!D151+'Jogador 59'!D151+'Jogador 60'!D151+'Jogador 61'!D151+'Jogador 62'!D151+'Jogador 63'!D151+'Jogador 64'!D151</f>
        <v>0</v>
      </c>
      <c r="E151" s="4">
        <f>'Jogador 1'!E151+'Jogador 2'!E151+'Jogador 3'!E151+'Jogador 4'!E151+'Jogador 5'!E151+'Jogador 6'!E151+'Jogador 7'!E151+'Jogador 8'!E151+'Jogador 9'!E151+'Jogador 10'!E151+'Jogador 11'!E151+'Jogador 12'!E151+'Jogador 13'!E151+'Jogador 14'!E151+'Jogador 15'!E151+'Jogador 16'!E151+'Jogador 17'!E151+'Jogador 18'!E151+'Jogador 19'!E151+'Jogador 20'!E151+'Jogador 21'!E151+'Jogador 22'!E151+'Jogador 23'!E151+'Jogador 24'!E151+'Jogador 25'!E151+'Jogador 26'!E151+'Jogador 27'!E151+'Jogador 28'!E151+'Jogador 29'!E151+'Jogador 30'!E151+'Jogador 31'!E151+'Jogador 32'!E151+'Jogador 33'!E151+'Jogador 34'!E151+'Jogador 35'!E151+'Jogador 36'!E151+'Jogador 37'!E151+'Jogador 38'!E151+'Jogador 39'!E151+'Jogador 40'!E151+'Jogador 41'!E151+'Jogador 42'!E151+'Jogador 43'!E151+'Jogador 44'!E151+'Jogador 45'!E151+'Jogador 46'!E151+'Jogador 47'!E151+'Jogador 48'!E151+'Jogador 49'!E151+'Jogador 50'!E151+'Jogador 51'!E151+'Jogador 52'!E151+'Jogador 53'!E151+'Jogador 54'!E151+'Jogador 55'!E151+'Jogador 56'!E151+'Jogador 57'!E151+'Jogador 58'!E151+'Jogador 59'!E151+'Jogador 60'!E151+'Jogador 61'!E151+'Jogador 62'!E151+'Jogador 63'!E151+'Jogador 64'!E151</f>
        <v>0</v>
      </c>
      <c r="F151" s="9">
        <f t="shared" si="28"/>
        <v>0</v>
      </c>
      <c r="G151" s="4">
        <f>'Jogador 1'!G151+'Jogador 2'!G151+'Jogador 3'!G151+'Jogador 4'!G151+'Jogador 5'!G151+'Jogador 6'!G151+'Jogador 7'!G151+'Jogador 8'!G151+'Jogador 9'!G151+'Jogador 10'!G151+'Jogador 11'!G151+'Jogador 12'!G151+'Jogador 13'!G151+'Jogador 14'!G151+'Jogador 15'!G151+'Jogador 16'!G151+'Jogador 17'!G151+'Jogador 18'!G151+'Jogador 19'!G151+'Jogador 20'!G151+'Jogador 21'!G151+'Jogador 22'!G151+'Jogador 23'!G151+'Jogador 24'!G151+'Jogador 25'!G151+'Jogador 26'!G151+'Jogador 27'!G151+'Jogador 28'!G151+'Jogador 29'!G151+'Jogador 30'!G151+'Jogador 31'!G151+'Jogador 32'!G151+'Jogador 33'!G151+'Jogador 34'!G151+'Jogador 35'!G151+'Jogador 36'!G151+'Jogador 37'!G151+'Jogador 38'!G151+'Jogador 39'!G151+'Jogador 40'!G151+'Jogador 41'!G151+'Jogador 42'!G151+'Jogador 43'!G151+'Jogador 44'!G151+'Jogador 45'!G151+'Jogador 46'!G151+'Jogador 47'!G151+'Jogador 48'!G151+'Jogador 49'!G151+'Jogador 50'!G151+'Jogador 51'!G151+'Jogador 52'!G151+'Jogador 53'!G151+'Jogador 54'!G151+'Jogador 55'!G151+'Jogador 56'!G151+'Jogador 57'!G151+'Jogador 58'!G151+'Jogador 59'!G151+'Jogador 60'!G151+'Jogador 61'!G151+'Jogador 62'!G151+'Jogador 63'!G151+'Jogador 64'!G151</f>
        <v>0</v>
      </c>
      <c r="H151" s="9">
        <f t="shared" si="29"/>
        <v>0</v>
      </c>
      <c r="I151" s="4">
        <f>'Jogador 1'!I151+'Jogador 2'!I151+'Jogador 3'!I151+'Jogador 4'!I151+'Jogador 5'!I151+'Jogador 6'!I151+'Jogador 7'!I151+'Jogador 8'!I151+'Jogador 9'!I151+'Jogador 10'!I151+'Jogador 11'!I151+'Jogador 12'!I151+'Jogador 13'!I151+'Jogador 14'!I151+'Jogador 15'!I151+'Jogador 16'!I151+'Jogador 17'!I151+'Jogador 18'!I151+'Jogador 19'!I151+'Jogador 20'!I151+'Jogador 21'!I151+'Jogador 22'!I151+'Jogador 23'!I151+'Jogador 24'!I151+'Jogador 25'!I151+'Jogador 26'!I151+'Jogador 27'!I151+'Jogador 28'!I151+'Jogador 29'!I151+'Jogador 30'!I151+'Jogador 31'!I151+'Jogador 32'!I151+'Jogador 33'!I151+'Jogador 34'!I151+'Jogador 35'!I151+'Jogador 36'!I151+'Jogador 37'!I151+'Jogador 38'!I151+'Jogador 39'!I151+'Jogador 40'!I151+'Jogador 41'!I151+'Jogador 42'!I151+'Jogador 43'!I151+'Jogador 44'!I151+'Jogador 45'!I151+'Jogador 46'!I151+'Jogador 47'!I151+'Jogador 48'!I151+'Jogador 49'!I151+'Jogador 50'!I151+'Jogador 51'!I151+'Jogador 52'!I151+'Jogador 53'!I151+'Jogador 54'!I151+'Jogador 55'!I151+'Jogador 56'!I151+'Jogador 57'!I151+'Jogador 58'!I151+'Jogador 59'!I151+'Jogador 60'!I151+'Jogador 61'!I151+'Jogador 62'!I151+'Jogador 63'!I151+'Jogador 64'!I151</f>
        <v>0</v>
      </c>
      <c r="J151" s="9">
        <f t="shared" si="30"/>
        <v>0</v>
      </c>
      <c r="K151" s="4">
        <f>'Jogador 1'!K151+'Jogador 2'!K151+'Jogador 3'!K151+'Jogador 4'!K151+'Jogador 5'!K151+'Jogador 6'!K151+'Jogador 7'!K151+'Jogador 8'!K151+'Jogador 9'!K151+'Jogador 10'!K151+'Jogador 11'!K151+'Jogador 12'!K151+'Jogador 13'!K151+'Jogador 14'!K151+'Jogador 15'!K151+'Jogador 16'!K151+'Jogador 17'!K151+'Jogador 18'!K151+'Jogador 19'!K151+'Jogador 20'!K151+'Jogador 21'!K151+'Jogador 22'!K151+'Jogador 23'!K151+'Jogador 24'!K151+'Jogador 25'!K151+'Jogador 26'!K151+'Jogador 27'!K151+'Jogador 28'!K151+'Jogador 29'!K151+'Jogador 30'!K151+'Jogador 31'!K151+'Jogador 32'!K151+'Jogador 33'!K151+'Jogador 34'!K151+'Jogador 35'!K151+'Jogador 36'!K151+'Jogador 37'!K151+'Jogador 38'!K151+'Jogador 39'!K151+'Jogador 40'!K151+'Jogador 41'!K151+'Jogador 42'!K151+'Jogador 43'!K151+'Jogador 44'!K151+'Jogador 45'!K151+'Jogador 46'!K151+'Jogador 47'!K151+'Jogador 48'!K151+'Jogador 49'!K151+'Jogador 50'!K151+'Jogador 51'!K151+'Jogador 52'!K151+'Jogador 53'!K151+'Jogador 54'!K151+'Jogador 55'!K151+'Jogador 56'!K151+'Jogador 57'!K151+'Jogador 58'!K151+'Jogador 59'!K151+'Jogador 60'!K151+'Jogador 61'!K151+'Jogador 62'!K151+'Jogador 63'!K151+'Jogador 64'!K151</f>
        <v>0</v>
      </c>
      <c r="L151" s="9">
        <f t="shared" si="31"/>
        <v>0</v>
      </c>
      <c r="M151" s="4">
        <f>'Jogador 1'!M151+'Jogador 2'!M151+'Jogador 3'!M151+'Jogador 4'!M151+'Jogador 5'!M151+'Jogador 6'!M151+'Jogador 7'!M151+'Jogador 8'!M151+'Jogador 9'!M151+'Jogador 10'!M151+'Jogador 11'!M151+'Jogador 12'!M151+'Jogador 13'!M151+'Jogador 14'!M151+'Jogador 15'!M151+'Jogador 16'!M151+'Jogador 17'!M151+'Jogador 18'!M151+'Jogador 19'!M151+'Jogador 20'!M151+'Jogador 21'!M151+'Jogador 22'!M151+'Jogador 23'!M151+'Jogador 24'!M151+'Jogador 25'!M151+'Jogador 26'!M151+'Jogador 27'!M151+'Jogador 28'!M151+'Jogador 29'!M151+'Jogador 30'!M151+'Jogador 31'!M151+'Jogador 32'!M151+'Jogador 33'!M151+'Jogador 34'!M151+'Jogador 35'!M151+'Jogador 36'!M151+'Jogador 37'!M151+'Jogador 38'!M151+'Jogador 39'!M151+'Jogador 40'!M151+'Jogador 41'!M151+'Jogador 42'!M151+'Jogador 43'!M151+'Jogador 44'!M151+'Jogador 45'!M151+'Jogador 46'!M151+'Jogador 47'!M151+'Jogador 48'!M151+'Jogador 49'!M151+'Jogador 50'!M151+'Jogador 51'!M151+'Jogador 52'!M151+'Jogador 53'!M151+'Jogador 54'!M151+'Jogador 55'!M151+'Jogador 56'!M151+'Jogador 57'!M151+'Jogador 58'!M151+'Jogador 59'!M151+'Jogador 60'!M151+'Jogador 61'!M151+'Jogador 62'!M151+'Jogador 63'!M151+'Jogador 64'!M151</f>
        <v>0</v>
      </c>
      <c r="N151" s="9">
        <f t="shared" si="32"/>
        <v>0</v>
      </c>
      <c r="O151" s="4">
        <f>'Jogador 1'!O151+'Jogador 2'!O151+'Jogador 3'!O151+'Jogador 4'!O151+'Jogador 5'!O151+'Jogador 6'!O151+'Jogador 7'!O151+'Jogador 8'!O151+'Jogador 9'!O151+'Jogador 10'!O151+'Jogador 11'!O151+'Jogador 12'!O151+'Jogador 13'!O151+'Jogador 14'!O151+'Jogador 15'!O151+'Jogador 16'!O151+'Jogador 17'!O151+'Jogador 18'!O151+'Jogador 19'!O151+'Jogador 20'!O151+'Jogador 21'!O151+'Jogador 22'!O151+'Jogador 23'!O151+'Jogador 24'!O151+'Jogador 25'!O151+'Jogador 26'!O151+'Jogador 27'!O151+'Jogador 28'!O151+'Jogador 29'!O151+'Jogador 30'!O151+'Jogador 31'!O151+'Jogador 32'!O151+'Jogador 33'!O151+'Jogador 34'!O151+'Jogador 35'!O151+'Jogador 36'!O151+'Jogador 37'!O151+'Jogador 38'!O151+'Jogador 39'!O151+'Jogador 40'!O151+'Jogador 41'!O151+'Jogador 42'!O151+'Jogador 43'!O151+'Jogador 44'!O151+'Jogador 45'!O151+'Jogador 46'!O151+'Jogador 47'!O151+'Jogador 48'!O151+'Jogador 49'!O151+'Jogador 50'!O151+'Jogador 51'!O151+'Jogador 52'!O151+'Jogador 53'!O151+'Jogador 54'!O151+'Jogador 55'!O151+'Jogador 56'!O151+'Jogador 57'!O151+'Jogador 58'!O151+'Jogador 59'!O151+'Jogador 60'!O151+'Jogador 61'!O151+'Jogador 62'!O151+'Jogador 63'!O151+'Jogador 64'!O151</f>
        <v>0</v>
      </c>
      <c r="P151" s="9">
        <f t="shared" si="33"/>
        <v>0</v>
      </c>
      <c r="Q151" s="4">
        <f>'Jogador 1'!Q151+'Jogador 2'!Q151+'Jogador 3'!Q151+'Jogador 4'!Q151+'Jogador 5'!Q151+'Jogador 6'!Q151+'Jogador 7'!Q151+'Jogador 8'!Q151+'Jogador 9'!Q151+'Jogador 10'!Q151+'Jogador 11'!Q151+'Jogador 12'!Q151+'Jogador 13'!Q151+'Jogador 14'!Q151+'Jogador 15'!Q151+'Jogador 16'!Q151+'Jogador 17'!Q151+'Jogador 18'!Q151+'Jogador 19'!Q151+'Jogador 20'!Q151+'Jogador 21'!Q151+'Jogador 22'!Q151+'Jogador 23'!Q151+'Jogador 24'!Q151+'Jogador 25'!Q151+'Jogador 26'!Q151+'Jogador 27'!Q151+'Jogador 28'!Q151+'Jogador 29'!Q151+'Jogador 30'!Q151+'Jogador 31'!Q151+'Jogador 32'!Q151+'Jogador 33'!Q151+'Jogador 34'!Q151+'Jogador 35'!Q151+'Jogador 36'!Q151+'Jogador 37'!Q151+'Jogador 38'!Q151+'Jogador 39'!Q151+'Jogador 40'!Q151+'Jogador 41'!Q151+'Jogador 42'!Q151+'Jogador 43'!Q151+'Jogador 44'!Q151+'Jogador 45'!Q151+'Jogador 46'!Q151+'Jogador 47'!Q151+'Jogador 48'!Q151+'Jogador 49'!Q151+'Jogador 50'!Q151+'Jogador 51'!Q151+'Jogador 52'!Q151+'Jogador 53'!Q151+'Jogador 54'!Q151+'Jogador 55'!Q151+'Jogador 56'!Q151+'Jogador 57'!Q151+'Jogador 58'!Q151+'Jogador 59'!Q151+'Jogador 60'!Q151+'Jogador 61'!Q151+'Jogador 62'!Q151+'Jogador 63'!Q151+'Jogador 64'!Q151</f>
        <v>0</v>
      </c>
      <c r="R151" s="4">
        <f>'Jogador 1'!R151+'Jogador 2'!R151+'Jogador 3'!R151+'Jogador 4'!R151+'Jogador 5'!R151+'Jogador 6'!R151+'Jogador 7'!R151+'Jogador 8'!R151+'Jogador 9'!R151+'Jogador 10'!R151+'Jogador 11'!R151+'Jogador 12'!R151+'Jogador 13'!R151+'Jogador 14'!R151+'Jogador 15'!R151+'Jogador 16'!R151+'Jogador 17'!R151+'Jogador 18'!R151+'Jogador 19'!R151+'Jogador 20'!R151+'Jogador 21'!R151+'Jogador 22'!R151+'Jogador 23'!R151+'Jogador 24'!R151+'Jogador 25'!R151+'Jogador 26'!R151+'Jogador 27'!R151+'Jogador 28'!R151+'Jogador 29'!R151+'Jogador 30'!R151+'Jogador 31'!R151+'Jogador 32'!R151+'Jogador 33'!R151+'Jogador 34'!R151+'Jogador 35'!R151+'Jogador 36'!R151+'Jogador 37'!R151+'Jogador 38'!R151+'Jogador 39'!R151+'Jogador 40'!R151+'Jogador 41'!R151+'Jogador 42'!R151+'Jogador 43'!R151+'Jogador 44'!R151+'Jogador 45'!R151+'Jogador 46'!R151+'Jogador 47'!R151+'Jogador 48'!R151+'Jogador 49'!R151+'Jogador 50'!R151+'Jogador 51'!R151+'Jogador 52'!R151+'Jogador 53'!R151+'Jogador 54'!R151+'Jogador 55'!R151+'Jogador 56'!R151+'Jogador 57'!R151+'Jogador 58'!R151+'Jogador 59'!R151+'Jogador 60'!R151+'Jogador 61'!R151+'Jogador 62'!R151+'Jogador 63'!R151+'Jogador 64'!R151</f>
        <v>0</v>
      </c>
      <c r="S151" s="4">
        <f>'Jogador 1'!S151+'Jogador 2'!S151+'Jogador 3'!S151+'Jogador 4'!S151+'Jogador 5'!S151+'Jogador 6'!S151+'Jogador 7'!S151+'Jogador 8'!S151+'Jogador 9'!S151+'Jogador 10'!S151+'Jogador 11'!S151+'Jogador 12'!S151+'Jogador 13'!S151+'Jogador 14'!S151+'Jogador 15'!S151+'Jogador 16'!S151+'Jogador 17'!S151+'Jogador 18'!S151+'Jogador 19'!S151+'Jogador 20'!S151+'Jogador 21'!S151+'Jogador 22'!S151+'Jogador 23'!S151+'Jogador 24'!S151+'Jogador 25'!S151+'Jogador 26'!S151+'Jogador 27'!S151+'Jogador 28'!S151+'Jogador 29'!S151+'Jogador 30'!S151+'Jogador 31'!S151+'Jogador 32'!S151+'Jogador 33'!S151+'Jogador 34'!S151+'Jogador 35'!S151+'Jogador 36'!S151+'Jogador 37'!S151+'Jogador 38'!S151+'Jogador 39'!S151+'Jogador 40'!S151+'Jogador 41'!S151+'Jogador 42'!S151+'Jogador 43'!S151+'Jogador 44'!S151+'Jogador 45'!S151+'Jogador 46'!S151+'Jogador 47'!S151+'Jogador 48'!S151+'Jogador 49'!S151+'Jogador 50'!S151+'Jogador 51'!S151+'Jogador 52'!S151+'Jogador 53'!S151+'Jogador 54'!S151+'Jogador 55'!S151+'Jogador 56'!S151+'Jogador 57'!S151+'Jogador 58'!S151+'Jogador 59'!S151+'Jogador 60'!S151+'Jogador 61'!S151+'Jogador 62'!S151+'Jogador 63'!S151+'Jogador 64'!S151</f>
        <v>0</v>
      </c>
      <c r="T151" s="4">
        <f>'Jogador 1'!T151+'Jogador 2'!T151+'Jogador 3'!T151+'Jogador 4'!T151+'Jogador 5'!T151+'Jogador 6'!T151+'Jogador 7'!T151+'Jogador 8'!T151+'Jogador 9'!T151+'Jogador 10'!T151+'Jogador 11'!T151+'Jogador 12'!T151+'Jogador 13'!T151+'Jogador 14'!T151+'Jogador 15'!T151+'Jogador 16'!T151+'Jogador 17'!T151+'Jogador 18'!T151+'Jogador 19'!T151+'Jogador 20'!T151+'Jogador 21'!T151+'Jogador 22'!T151+'Jogador 23'!T151+'Jogador 24'!T151+'Jogador 25'!T151+'Jogador 26'!T151+'Jogador 27'!T151+'Jogador 28'!T151+'Jogador 29'!T151+'Jogador 30'!T151+'Jogador 31'!T151+'Jogador 32'!T151+'Jogador 33'!T151+'Jogador 34'!T151+'Jogador 35'!T151+'Jogador 36'!T151+'Jogador 37'!T151+'Jogador 38'!T151+'Jogador 39'!T151+'Jogador 40'!T151+'Jogador 41'!T151+'Jogador 42'!T151+'Jogador 43'!T151+'Jogador 44'!T151+'Jogador 45'!T151+'Jogador 46'!T151+'Jogador 47'!T151+'Jogador 48'!T151+'Jogador 49'!T151+'Jogador 50'!T151+'Jogador 51'!T151+'Jogador 52'!T151+'Jogador 53'!T151+'Jogador 54'!T151+'Jogador 55'!T151+'Jogador 56'!T151+'Jogador 57'!T151+'Jogador 58'!T151+'Jogador 59'!T151+'Jogador 60'!T151+'Jogador 61'!T151+'Jogador 62'!T151+'Jogador 63'!T151+'Jogador 64'!T151</f>
        <v>0</v>
      </c>
      <c r="U151" s="10">
        <f t="shared" si="34"/>
        <v>0</v>
      </c>
      <c r="V151" s="10">
        <f>IF(C151=0,0,(IF('Jogador 1'!C151=1,'Jogador 1'!$W$8,0)+IF('Jogador 2'!C151=1,'Jogador 2'!$W$8,0)+IF('Jogador 3'!C151=1,'Jogador 3'!$W$8,0)+IF('Jogador 4'!C151=1,'Jogador 4'!$W$8,0)+IF('Jogador 5'!C151=1,'Jogador 5'!$W$8,0)+IF('Jogador 6'!C151=1,'Jogador 6'!$W$8,0)+IF('Jogador 7'!C151=1,'Jogador 7'!$W$8,0)+IF('Jogador 8'!C151=1,'Jogador 8'!$W$8,0)+IF('Jogador 9'!C151=1,'Jogador 9'!$W$8,0)+IF('Jogador 10'!C151=1,'Jogador 10'!$W$8,0)+IF('Jogador 11'!C151=1,'Jogador 11'!$W$8,0)+IF('Jogador 12'!C151=1,'Jogador 12'!$W$8,0)+IF('Jogador 13'!C151=1,'Jogador 13'!$W$8,0)+IF('Jogador 14'!C151=1,'Jogador 14'!$W$8,0)+IF('Jogador 15'!C151=1,'Jogador 15'!$W$8,0)+IF('Jogador 16'!C151=1,'Jogador 16'!$W$8,0)+IF('Jogador 17'!C151=1,'Jogador 17'!$W$8,0)+IF('Jogador 18'!C151=1,'Jogador 18'!$W$8,0)+IF('Jogador 19'!C151=1,'Jogador 19'!$W$8,0)+IF('Jogador 20'!C151=1,'Jogador 20'!$W$8,0)+IF('Jogador 21'!C151=1,'Jogador 21'!$W$8,0)+IF('Jogador 22'!C151=1,'Jogador 22'!$W$8,0)+IF('Jogador 23'!C151=1,'Jogador 23'!$W$8,0)+IF('Jogador 24'!C151=1,'Jogador 24'!$W$8,0)+IF('Jogador 25'!C151=1,'Jogador 25'!$W$8,0)+IF('Jogador 26'!C151=1,'Jogador 26'!$W$8,0)+IF('Jogador 27'!C151=1,'Jogador 27'!$W$8,0)+IF('Jogador 28'!C151=1,'Jogador 28'!$W$8,0)+IF('Jogador 29'!C151=1,'Jogador 29'!$W$8,0)+IF('Jogador 30'!C151=1,'Jogador 30'!$W$8,0)+IF('Jogador 31'!C151=1,'Jogador 31'!$W$8,0)+IF('Jogador 32'!C151=1,'Jogador 32'!$W$8,0)+IF('Jogador 33'!C151=1,'Jogador 33'!$W$8,0)+IF('Jogador 34'!C151=1,'Jogador 34'!$W$8,0)+IF('Jogador 35'!C151=1,'Jogador 35'!$W$8,0) +IF('Jogador 36'!C151=1,'Jogador 36'!$W$8,0)+IF('Jogador 37'!C151=1,'Jogador 37'!$W$8,0)+IF('Jogador 38'!C151=1,'Jogador 38'!$W$8,0)+IF('Jogador 39'!C151=1,'Jogador 39'!$W$8,0)+IF('Jogador 40'!C151=1,'Jogador 40'!$W$8,0)+IF('Jogador 41'!C151=1,'Jogador 41'!$W$8,0)+IF('Jogador 42'!C151=1,'Jogador 42'!$W$8,0)+IF('Jogador 43'!C151=1,'Jogador 43'!$W$8,0)+IF('Jogador 44'!C151=1,'Jogador 44'!$W$8,0)+IF('Jogador 45'!C151=1,'Jogador 45'!$W$8,0)+IF('Jogador 46'!C151=1,'Jogador 46'!$W$8,0)+IF('Jogador 47'!C151=1,'Jogador 47'!$W$8,0)+IF('Jogador 48'!C151=1,'Jogador 48'!$W$8,0)+IF('Jogador 49'!C151=1,'Jogador 49'!$W$8,0)+IF('Jogador 50'!C151=1,'Jogador 50'!$W$8,0)+IF('Jogador 51'!C151=1,'Jogador 51'!$W$8,0)+IF('Jogador 52'!C151=1,'Jogador 52'!$W$8,0)+IF('Jogador 53'!C151=1,'Jogador 53'!$W$8,0)+IF('Jogador 54'!C151=1,'Jogador 54'!$W$8,0)+IF('Jogador 55'!C151=1,'Jogador 55'!$W$8,0)+IF('Jogador 56'!C151=1,'Jogador 56'!$W$8,0)+IF('Jogador 57'!C151=1,'Jogador 57'!$W$8,0)+IF('Jogador 58'!C151=1,'Jogador 58'!$W$8,0)+IF('Jogador 59'!C151=1,'Jogador 59'!$W$8,0)+IF('Jogador 60'!C151=1,'Jogador 60'!$W$8,0)+IF('Jogador 61'!C151=1,'Jogador 61'!$W$8,0)+IF('Jogador 62'!C151=1,'Jogador 62'!$W$8,0)+IF('Jogador 63'!C151=1,'Jogador 63'!$W$8,0)+IF('Jogador 64'!C151=1,'Jogador 64'!$W$8,0))/C151)</f>
        <v>0</v>
      </c>
      <c r="X151" s="4" t="str">
        <f>_xlfn.CONCAT(IF('Jogador 1'!C151=1,_xlfn.CONCAT('Jogador 1'!$W$1,", "),""),IF('Jogador 2'!C151=1,_xlfn.CONCAT('Jogador 2'!$W$1,", "),""),IF('Jogador 3'!C151=1,_xlfn.CONCAT('Jogador 3'!$W$1,", "),""),IF('Jogador 4'!C151=1,_xlfn.CONCAT('Jogador 4'!$W$1,", "),""),IF('Jogador 5'!C151=1,_xlfn.CONCAT('Jogador 5'!$W$1,", "),""),IF('Jogador 6'!C151=1,_xlfn.CONCAT('Jogador 6'!$W$1,", "),""),IF('Jogador 7'!C151=1,_xlfn.CONCAT('Jogador 7'!$W$1,", "),""),IF('Jogador 8'!C151=1,_xlfn.CONCAT('Jogador 8'!$W$1,", "),""),IF('Jogador 9'!C151=1,_xlfn.CONCAT('Jogador 9'!$W$1,", "),""),IF('Jogador 10'!C151=1,_xlfn.CONCAT('Jogador 10'!$W$1,", "),""),IF('Jogador 11'!C151=1,_xlfn.CONCAT('Jogador 11'!$W$1,", "),""),IF('Jogador 12'!C151=1,_xlfn.CONCAT('Jogador 12'!$W$1,", "),""),IF('Jogador 13'!C151=1,_xlfn.CONCAT('Jogador 13'!$W$1,", "),""),IF('Jogador 14'!C151=1,_xlfn.CONCAT('Jogador 14'!$W$1,", "),""),IF('Jogador 15'!C151=1,_xlfn.CONCAT('Jogador 15'!$W$1,", "),""),IF('Jogador 16'!C151=1,_xlfn.CONCAT('Jogador 16'!$W$1,", "),""),IF('Jogador 17'!C151=1,_xlfn.CONCAT('Jogador 17'!$W$1,", "),""),IF('Jogador 18'!C151=1,_xlfn.CONCAT('Jogador 18'!$W$1,", "),""),IF('Jogador 19'!C151=1,_xlfn.CONCAT('Jogador 19'!$W$1,", "),""),IF('Jogador 20'!C151=1,_xlfn.CONCAT('Jogador 20'!$W$1,", "),""),IF('Jogador 21'!C151=1,_xlfn.CONCAT('Jogador 21'!$W$1,", "),""),IF('Jogador 22'!C151=1,_xlfn.CONCAT('Jogador 22'!$W$1,", "),""),IF('Jogador 23'!C151=1,_xlfn.CONCAT('Jogador 23'!$W$1,", "),""),IF('Jogador 24'!C151=1,_xlfn.CONCAT('Jogador 24'!$W$1,", "),""),IF('Jogador 25'!C151=1,_xlfn.CONCAT('Jogador 25'!$W$1,", "),""),IF('Jogador 26'!C151=1,_xlfn.CONCAT('Jogador 26'!$W$1,", "),""),IF('Jogador 27'!C151=1,_xlfn.CONCAT('Jogador 27'!$W$1,", "),""),IF('Jogador 28'!C151=1,_xlfn.CONCAT('Jogador 28'!$W$1,", "),""),IF('Jogador 29'!C151=1,_xlfn.CONCAT('Jogador 29'!$W$1,", "),""),IF('Jogador 30'!C151=1,_xlfn.CONCAT('Jogador 30'!$W$1,", "),""),IF('Jogador 31'!C151=1,_xlfn.CONCAT('Jogador 31'!$W$1,", "),""),IF('Jogador 32'!C151=1,_xlfn.CONCAT('Jogador 32'!$W$1,", "),""),IF('Jogador 33'!C151=1,_xlfn.CONCAT('Jogador 33'!$W$1,", "),""),IF('Jogador 34'!C151=1,_xlfn.CONCAT('Jogador 34'!$W$1,", "),""),IF('Jogador 35'!C151=1,_xlfn.CONCAT('Jogador 35'!$W$1,", "),""),IF('Jogador 36'!C151=1,_xlfn.CONCAT('Jogador 36'!$W$1,", "),""),IF('Jogador 37'!C151=1,_xlfn.CONCAT('Jogador 37'!$W$1,", "),""),IF('Jogador 38'!C151=1,_xlfn.CONCAT('Jogador 38'!$W$1,", "),""),IF('Jogador 39'!C151=1,_xlfn.CONCAT('Jogador 39'!$W$1,", "),""),IF('Jogador 40'!C151=1,_xlfn.CONCAT('Jogador 40'!$W$1,", "),""),IF('Jogador 41'!C151=1,_xlfn.CONCAT('Jogador 41'!$W$1,", "),""),IF('Jogador 42'!C151=1,_xlfn.CONCAT('Jogador 42'!$W$1,", "),""),IF('Jogador 43'!C151=1,_xlfn.CONCAT('Jogador 43'!$W$1,", "),""),IF('Jogador 44'!C151=1,_xlfn.CONCAT('Jogador 44'!$W$1,", "),""),IF('Jogador 45'!C151=1,_xlfn.CONCAT('Jogador 45'!$W$1,", "),""),IF('Jogador 46'!C151=1,_xlfn.CONCAT('Jogador 46'!$W$1,", "),""),IF('Jogador 47'!C151=1,_xlfn.CONCAT('Jogador 47'!$W$1,", "),""),IF('Jogador 48'!C151=1,_xlfn.CONCAT('Jogador 48'!$W$1,", "),""),IF('Jogador 49'!C151=1,_xlfn.CONCAT('Jogador 49'!$W$1,", "),""),IF('Jogador 50'!C151=1,_xlfn.CONCAT('Jogador 50'!$W$1,", "),""),IF('Jogador 51'!C151=1,_xlfn.CONCAT('Jogador 51'!$W$1,", "),""),IF('Jogador 52'!C151=1,_xlfn.CONCAT('Jogador 52'!$W$1,", "),""),IF('Jogador 53'!C151=1,_xlfn.CONCAT('Jogador 53'!$W$1,", "),""),IF('Jogador 54'!C151=1,_xlfn.CONCAT('Jogador 54'!$W$1,", "),""),IF('Jogador 55'!C151=1,_xlfn.CONCAT('Jogador 55'!$W$1,", "),""),IF('Jogador 56'!C151=1,_xlfn.CONCAT('Jogador 56'!$W$1,", "),""),IF('Jogador 57'!C151=1,_xlfn.CONCAT('Jogador 57'!$W$1,", "),""),IF('Jogador 58'!C151=1,_xlfn.CONCAT('Jogador 58'!$W$1,", "),""),IF('Jogador 59'!C151=1,_xlfn.CONCAT('Jogador 59'!$W$1,", "),""),IF('Jogador 60'!C151=1,_xlfn.CONCAT('Jogador 60'!$W$1,", "),""),IF('Jogador 61'!C151=1,_xlfn.CONCAT('Jogador 61'!$W$1,", "),""),IF('Jogador 62'!C151=1,_xlfn.CONCAT('Jogador 62'!$W$1,", "),""),IF('Jogador 63'!C151=1,_xlfn.CONCAT('Jogador 63'!$W$1,", "),""),IF('Jogador 64'!C151=1,_xlfn.CONCAT('Jogador 64'!$W$1,", "),""))</f>
        <v/>
      </c>
      <c r="Y151" s="4" t="str">
        <f>_xlfn.CONCAT(IF('Jogador 1'!D151=1,_xlfn.CONCAT('Jogador 1'!$W$1,", "),""),IF('Jogador 2'!D151=1,_xlfn.CONCAT('Jogador 2'!$W$1,", "),""),IF('Jogador 3'!D151=1,_xlfn.CONCAT('Jogador 3'!$W$1,", "),""),IF('Jogador 4'!D151=1,_xlfn.CONCAT('Jogador 4'!$W$1,", "),""),IF('Jogador 5'!D151=1,_xlfn.CONCAT('Jogador 5'!$W$1,", "),""),IF('Jogador 6'!D151=1,_xlfn.CONCAT('Jogador 6'!$W$1,", "),""),IF('Jogador 7'!D151=1,_xlfn.CONCAT('Jogador 7'!$W$1,", "),""),IF('Jogador 8'!D151=1,_xlfn.CONCAT('Jogador 8'!$W$1,", "),""),IF('Jogador 9'!D151=1,_xlfn.CONCAT('Jogador 9'!$W$1,", "),""),IF('Jogador 10'!D151=1,_xlfn.CONCAT('Jogador 10'!$W$1,", "),""),IF('Jogador 11'!D151=1,_xlfn.CONCAT('Jogador 11'!$W$1,", "),""),IF('Jogador 12'!D151=1,_xlfn.CONCAT('Jogador 12'!$W$1,", "),""),IF('Jogador 13'!D151=1,_xlfn.CONCAT('Jogador 13'!$W$1,", "),""),IF('Jogador 14'!D151=1,_xlfn.CONCAT('Jogador 14'!$W$1,", "),""),IF('Jogador 15'!D151=1,_xlfn.CONCAT('Jogador 15'!$W$1,", "),""),IF('Jogador 16'!D151=1,_xlfn.CONCAT('Jogador 16'!$W$1,", "),""),IF('Jogador 17'!D151=1,_xlfn.CONCAT('Jogador 17'!$W$1,", "),""),IF('Jogador 18'!D151=1,_xlfn.CONCAT('Jogador 18'!$W$1,", "),""),IF('Jogador 19'!D151=1,_xlfn.CONCAT('Jogador 19'!$W$1,", "),""),IF('Jogador 20'!D151=1,_xlfn.CONCAT('Jogador 20'!$W$1,", "),""),IF('Jogador 21'!D151=1,_xlfn.CONCAT('Jogador 21'!$W$1,", "),""),IF('Jogador 22'!D151=1,_xlfn.CONCAT('Jogador 22'!$W$1,", "),""),IF('Jogador 23'!D151=1,_xlfn.CONCAT('Jogador 23'!$W$1,", "),""),IF('Jogador 24'!D151=1,_xlfn.CONCAT('Jogador 24'!$W$1,", "),""),IF('Jogador 25'!D151=1,_xlfn.CONCAT('Jogador 25'!$W$1,", "),""),IF('Jogador 26'!D151=1,_xlfn.CONCAT('Jogador 26'!$W$1,", "),""),IF('Jogador 27'!D151=1,_xlfn.CONCAT('Jogador 27'!$W$1,", "),""),IF('Jogador 28'!D151=1,_xlfn.CONCAT('Jogador 28'!$W$1,", "),""),IF('Jogador 29'!D151=1,_xlfn.CONCAT('Jogador 29'!$W$1,", "),""),IF('Jogador 30'!D151=1,_xlfn.CONCAT('Jogador 30'!$W$1,", "),""),IF('Jogador 31'!D151=1,_xlfn.CONCAT('Jogador 31'!$W$1,", "),""),IF('Jogador 32'!D151=1,_xlfn.CONCAT('Jogador 32'!$W$1,", "),""),IF('Jogador 33'!D151=1,_xlfn.CONCAT('Jogador 33'!$W$1,", "),""),IF('Jogador 34'!D151=1,_xlfn.CONCAT('Jogador 34'!$W$1,", "),""),IF('Jogador 35'!D151=1,_xlfn.CONCAT('Jogador 35'!$W$1,", "),""),IF('Jogador 36'!D151=1,_xlfn.CONCAT('Jogador 36'!$W$1,", "),""),IF('Jogador 37'!D151=1,_xlfn.CONCAT('Jogador 37'!$W$1,", "),""),IF('Jogador 38'!D151=1,_xlfn.CONCAT('Jogador 38'!$W$1,", "),""),IF('Jogador 39'!D151=1,_xlfn.CONCAT('Jogador 39'!$W$1,", "),""),IF('Jogador 40'!D151=1,_xlfn.CONCAT('Jogador 40'!$W$1,", "),""),IF('Jogador 41'!D151=1,_xlfn.CONCAT('Jogador 41'!$W$1,", "),""),IF('Jogador 42'!D151=1,_xlfn.CONCAT('Jogador 42'!$W$1,", "),""),IF('Jogador 43'!D151=1,_xlfn.CONCAT('Jogador 43'!$W$1,", "),""),IF('Jogador 44'!D151=1,_xlfn.CONCAT('Jogador 44'!$W$1,", "),""),IF('Jogador 45'!D151=1,_xlfn.CONCAT('Jogador 45'!$W$1,", "),""),IF('Jogador 46'!D151=1,_xlfn.CONCAT('Jogador 46'!$W$1,", "),""),IF('Jogador 47'!D151=1,_xlfn.CONCAT('Jogador 47'!$W$1,", "),""),IF('Jogador 48'!D151=1,_xlfn.CONCAT('Jogador 48'!$W$1,", "),""),IF('Jogador 49'!D151=1,_xlfn.CONCAT('Jogador 49'!$W$1,", "),""),IF('Jogador 50'!D151=1,_xlfn.CONCAT('Jogador 50'!$W$1,", "),""),IF('Jogador 51'!D151=1,_xlfn.CONCAT('Jogador 51'!$W$1,", "),""),IF('Jogador 52'!D151=1,_xlfn.CONCAT('Jogador 52'!$W$1,", "),""),IF('Jogador 53'!D151=1,_xlfn.CONCAT('Jogador 53'!$W$1,", "),""),IF('Jogador 54'!D151=1,_xlfn.CONCAT('Jogador 54'!$W$1,", "),""),IF('Jogador 55'!D151=1,_xlfn.CONCAT('Jogador 55'!$W$1,", "),""),IF('Jogador 56'!D151=1,_xlfn.CONCAT('Jogador 56'!$W$1,", "),""),IF('Jogador 57'!D151=1,_xlfn.CONCAT('Jogador 57'!$W$1,", "),""),IF('Jogador 58'!D151=1,_xlfn.CONCAT('Jogador 58'!$W$1,", "),""),IF('Jogador 59'!D151=1,_xlfn.CONCAT('Jogador 59'!$W$1,", "),""),IF('Jogador 60'!D151=1,_xlfn.CONCAT('Jogador 60'!$W$1,", "),""),IF('Jogador 61'!D151=1,_xlfn.CONCAT('Jogador 61'!$W$1,", "),""),IF('Jogador 62'!D151=1,_xlfn.CONCAT('Jogador 62'!$W$1,", "),""),IF('Jogador 63'!D151=1,_xlfn.CONCAT('Jogador 63'!$W$1,", "),""),IF('Jogador 64'!D151=1,_xlfn.CONCAT('Jogador 64'!$W$1,", "),""))</f>
        <v/>
      </c>
    </row>
    <row r="152" spans="1:25" x14ac:dyDescent="0.3">
      <c r="A152" s="4" t="s">
        <v>2</v>
      </c>
      <c r="B152" s="4">
        <f>'Jogador 1'!B152+'Jogador 2'!B152+'Jogador 3'!B152+'Jogador 4'!B152+'Jogador 5'!B152+'Jogador 6'!B152+'Jogador 7'!B152+'Jogador 8'!B152+'Jogador 9'!B152+'Jogador 10'!B152+'Jogador 11'!B152+'Jogador 12'!B152+'Jogador 13'!B152+'Jogador 14'!B152+'Jogador 15'!B152+'Jogador 16'!B152+'Jogador 17'!B152+'Jogador 18'!B152+'Jogador 19'!B152+'Jogador 20'!B152+'Jogador 21'!B152+'Jogador 22'!B152+'Jogador 23'!B152+'Jogador 24'!B152+'Jogador 25'!B152+'Jogador 26'!B152+'Jogador 27'!B152+'Jogador 28'!B152+'Jogador 29'!B152+'Jogador 30'!B152+'Jogador 31'!B152+'Jogador 32'!B152+'Jogador 33'!B152+'Jogador 34'!B152+'Jogador 35'!B152+'Jogador 36'!B152+'Jogador 37'!B152+'Jogador 38'!B152+'Jogador 39'!B152+'Jogador 40'!B152+'Jogador 41'!B152+'Jogador 42'!B152+'Jogador 43'!B152+'Jogador 44'!B152+'Jogador 45'!B152+'Jogador 46'!B152+'Jogador 47'!B152+'Jogador 48'!B152+'Jogador 49'!B152+'Jogador 50'!B152+'Jogador 51'!B152+'Jogador 52'!B152+'Jogador 53'!B152+'Jogador 54'!B152+'Jogador 55'!B152+'Jogador 56'!B152+'Jogador 57'!B152+'Jogador 58'!B152+'Jogador 59'!B152+'Jogador 60'!B152+'Jogador 61'!B152+'Jogador 62'!B152+'Jogador 63'!B152+'Jogador 64'!B152</f>
        <v>0</v>
      </c>
      <c r="C152" s="4">
        <f>'Jogador 1'!C152+'Jogador 2'!C152+'Jogador 3'!C152+'Jogador 4'!C152+'Jogador 5'!C152+'Jogador 6'!C152+'Jogador 7'!C152+'Jogador 8'!C152+'Jogador 9'!C152+'Jogador 10'!C152+'Jogador 11'!C152+'Jogador 12'!C152+'Jogador 13'!C152+'Jogador 14'!C152+'Jogador 15'!C152+'Jogador 16'!C152+'Jogador 17'!C152+'Jogador 18'!C152+'Jogador 19'!C152+'Jogador 20'!C152+'Jogador 21'!C152+'Jogador 22'!C152+'Jogador 23'!C152+'Jogador 24'!C152+'Jogador 25'!C152+'Jogador 26'!C152+'Jogador 27'!C152+'Jogador 28'!C152+'Jogador 29'!C152+'Jogador 30'!C152+'Jogador 31'!C152+'Jogador 32'!C152+'Jogador 33'!C152+'Jogador 34'!C152+'Jogador 35'!C152+'Jogador 36'!C152+'Jogador 37'!C152+'Jogador 38'!C152+'Jogador 39'!C152+'Jogador 40'!C152+'Jogador 41'!C152+'Jogador 42'!C152+'Jogador 43'!C152+'Jogador 44'!C152+'Jogador 45'!C152+'Jogador 46'!C152+'Jogador 47'!C152+'Jogador 48'!C152+'Jogador 49'!C152+'Jogador 50'!C152+'Jogador 51'!C152+'Jogador 52'!C152+'Jogador 53'!C152+'Jogador 54'!C152+'Jogador 55'!C152+'Jogador 56'!C152+'Jogador 57'!C152+'Jogador 58'!C152+'Jogador 59'!C152+'Jogador 60'!C152+'Jogador 61'!C152+'Jogador 62'!C152+'Jogador 63'!C152+'Jogador 64'!C152</f>
        <v>0</v>
      </c>
      <c r="D152" s="4">
        <f>'Jogador 1'!D152+'Jogador 2'!D152+'Jogador 3'!D152+'Jogador 4'!D152+'Jogador 5'!D152+'Jogador 6'!D152+'Jogador 7'!D152+'Jogador 8'!D152+'Jogador 9'!D152+'Jogador 10'!D152+'Jogador 11'!D152+'Jogador 12'!D152+'Jogador 13'!D152+'Jogador 14'!D152+'Jogador 15'!D152+'Jogador 16'!D152+'Jogador 17'!D152+'Jogador 18'!D152+'Jogador 19'!D152+'Jogador 20'!D152+'Jogador 21'!D152+'Jogador 22'!D152+'Jogador 23'!D152+'Jogador 24'!D152+'Jogador 25'!D152+'Jogador 26'!D152+'Jogador 27'!D152+'Jogador 28'!D152+'Jogador 29'!D152+'Jogador 30'!D152+'Jogador 31'!D152+'Jogador 32'!D152+'Jogador 33'!D152+'Jogador 34'!D152+'Jogador 35'!D152+'Jogador 36'!D152+'Jogador 37'!D152+'Jogador 38'!D152+'Jogador 39'!D152+'Jogador 40'!D152+'Jogador 41'!D152+'Jogador 42'!D152+'Jogador 43'!D152+'Jogador 44'!D152+'Jogador 45'!D152+'Jogador 46'!D152+'Jogador 47'!D152+'Jogador 48'!D152+'Jogador 49'!D152+'Jogador 50'!D152+'Jogador 51'!D152+'Jogador 52'!D152+'Jogador 53'!D152+'Jogador 54'!D152+'Jogador 55'!D152+'Jogador 56'!D152+'Jogador 57'!D152+'Jogador 58'!D152+'Jogador 59'!D152+'Jogador 60'!D152+'Jogador 61'!D152+'Jogador 62'!D152+'Jogador 63'!D152+'Jogador 64'!D152</f>
        <v>0</v>
      </c>
      <c r="E152" s="4">
        <f>'Jogador 1'!E152+'Jogador 2'!E152+'Jogador 3'!E152+'Jogador 4'!E152+'Jogador 5'!E152+'Jogador 6'!E152+'Jogador 7'!E152+'Jogador 8'!E152+'Jogador 9'!E152+'Jogador 10'!E152+'Jogador 11'!E152+'Jogador 12'!E152+'Jogador 13'!E152+'Jogador 14'!E152+'Jogador 15'!E152+'Jogador 16'!E152+'Jogador 17'!E152+'Jogador 18'!E152+'Jogador 19'!E152+'Jogador 20'!E152+'Jogador 21'!E152+'Jogador 22'!E152+'Jogador 23'!E152+'Jogador 24'!E152+'Jogador 25'!E152+'Jogador 26'!E152+'Jogador 27'!E152+'Jogador 28'!E152+'Jogador 29'!E152+'Jogador 30'!E152+'Jogador 31'!E152+'Jogador 32'!E152+'Jogador 33'!E152+'Jogador 34'!E152+'Jogador 35'!E152+'Jogador 36'!E152+'Jogador 37'!E152+'Jogador 38'!E152+'Jogador 39'!E152+'Jogador 40'!E152+'Jogador 41'!E152+'Jogador 42'!E152+'Jogador 43'!E152+'Jogador 44'!E152+'Jogador 45'!E152+'Jogador 46'!E152+'Jogador 47'!E152+'Jogador 48'!E152+'Jogador 49'!E152+'Jogador 50'!E152+'Jogador 51'!E152+'Jogador 52'!E152+'Jogador 53'!E152+'Jogador 54'!E152+'Jogador 55'!E152+'Jogador 56'!E152+'Jogador 57'!E152+'Jogador 58'!E152+'Jogador 59'!E152+'Jogador 60'!E152+'Jogador 61'!E152+'Jogador 62'!E152+'Jogador 63'!E152+'Jogador 64'!E152</f>
        <v>0</v>
      </c>
      <c r="F152" s="9">
        <f t="shared" si="28"/>
        <v>0</v>
      </c>
      <c r="G152" s="4">
        <f>'Jogador 1'!G152+'Jogador 2'!G152+'Jogador 3'!G152+'Jogador 4'!G152+'Jogador 5'!G152+'Jogador 6'!G152+'Jogador 7'!G152+'Jogador 8'!G152+'Jogador 9'!G152+'Jogador 10'!G152+'Jogador 11'!G152+'Jogador 12'!G152+'Jogador 13'!G152+'Jogador 14'!G152+'Jogador 15'!G152+'Jogador 16'!G152+'Jogador 17'!G152+'Jogador 18'!G152+'Jogador 19'!G152+'Jogador 20'!G152+'Jogador 21'!G152+'Jogador 22'!G152+'Jogador 23'!G152+'Jogador 24'!G152+'Jogador 25'!G152+'Jogador 26'!G152+'Jogador 27'!G152+'Jogador 28'!G152+'Jogador 29'!G152+'Jogador 30'!G152+'Jogador 31'!G152+'Jogador 32'!G152+'Jogador 33'!G152+'Jogador 34'!G152+'Jogador 35'!G152+'Jogador 36'!G152+'Jogador 37'!G152+'Jogador 38'!G152+'Jogador 39'!G152+'Jogador 40'!G152+'Jogador 41'!G152+'Jogador 42'!G152+'Jogador 43'!G152+'Jogador 44'!G152+'Jogador 45'!G152+'Jogador 46'!G152+'Jogador 47'!G152+'Jogador 48'!G152+'Jogador 49'!G152+'Jogador 50'!G152+'Jogador 51'!G152+'Jogador 52'!G152+'Jogador 53'!G152+'Jogador 54'!G152+'Jogador 55'!G152+'Jogador 56'!G152+'Jogador 57'!G152+'Jogador 58'!G152+'Jogador 59'!G152+'Jogador 60'!G152+'Jogador 61'!G152+'Jogador 62'!G152+'Jogador 63'!G152+'Jogador 64'!G152</f>
        <v>0</v>
      </c>
      <c r="H152" s="9">
        <f t="shared" si="29"/>
        <v>0</v>
      </c>
      <c r="I152" s="4">
        <f>'Jogador 1'!I152+'Jogador 2'!I152+'Jogador 3'!I152+'Jogador 4'!I152+'Jogador 5'!I152+'Jogador 6'!I152+'Jogador 7'!I152+'Jogador 8'!I152+'Jogador 9'!I152+'Jogador 10'!I152+'Jogador 11'!I152+'Jogador 12'!I152+'Jogador 13'!I152+'Jogador 14'!I152+'Jogador 15'!I152+'Jogador 16'!I152+'Jogador 17'!I152+'Jogador 18'!I152+'Jogador 19'!I152+'Jogador 20'!I152+'Jogador 21'!I152+'Jogador 22'!I152+'Jogador 23'!I152+'Jogador 24'!I152+'Jogador 25'!I152+'Jogador 26'!I152+'Jogador 27'!I152+'Jogador 28'!I152+'Jogador 29'!I152+'Jogador 30'!I152+'Jogador 31'!I152+'Jogador 32'!I152+'Jogador 33'!I152+'Jogador 34'!I152+'Jogador 35'!I152+'Jogador 36'!I152+'Jogador 37'!I152+'Jogador 38'!I152+'Jogador 39'!I152+'Jogador 40'!I152+'Jogador 41'!I152+'Jogador 42'!I152+'Jogador 43'!I152+'Jogador 44'!I152+'Jogador 45'!I152+'Jogador 46'!I152+'Jogador 47'!I152+'Jogador 48'!I152+'Jogador 49'!I152+'Jogador 50'!I152+'Jogador 51'!I152+'Jogador 52'!I152+'Jogador 53'!I152+'Jogador 54'!I152+'Jogador 55'!I152+'Jogador 56'!I152+'Jogador 57'!I152+'Jogador 58'!I152+'Jogador 59'!I152+'Jogador 60'!I152+'Jogador 61'!I152+'Jogador 62'!I152+'Jogador 63'!I152+'Jogador 64'!I152</f>
        <v>0</v>
      </c>
      <c r="J152" s="9">
        <f t="shared" si="30"/>
        <v>0</v>
      </c>
      <c r="K152" s="4">
        <f>'Jogador 1'!K152+'Jogador 2'!K152+'Jogador 3'!K152+'Jogador 4'!K152+'Jogador 5'!K152+'Jogador 6'!K152+'Jogador 7'!K152+'Jogador 8'!K152+'Jogador 9'!K152+'Jogador 10'!K152+'Jogador 11'!K152+'Jogador 12'!K152+'Jogador 13'!K152+'Jogador 14'!K152+'Jogador 15'!K152+'Jogador 16'!K152+'Jogador 17'!K152+'Jogador 18'!K152+'Jogador 19'!K152+'Jogador 20'!K152+'Jogador 21'!K152+'Jogador 22'!K152+'Jogador 23'!K152+'Jogador 24'!K152+'Jogador 25'!K152+'Jogador 26'!K152+'Jogador 27'!K152+'Jogador 28'!K152+'Jogador 29'!K152+'Jogador 30'!K152+'Jogador 31'!K152+'Jogador 32'!K152+'Jogador 33'!K152+'Jogador 34'!K152+'Jogador 35'!K152+'Jogador 36'!K152+'Jogador 37'!K152+'Jogador 38'!K152+'Jogador 39'!K152+'Jogador 40'!K152+'Jogador 41'!K152+'Jogador 42'!K152+'Jogador 43'!K152+'Jogador 44'!K152+'Jogador 45'!K152+'Jogador 46'!K152+'Jogador 47'!K152+'Jogador 48'!K152+'Jogador 49'!K152+'Jogador 50'!K152+'Jogador 51'!K152+'Jogador 52'!K152+'Jogador 53'!K152+'Jogador 54'!K152+'Jogador 55'!K152+'Jogador 56'!K152+'Jogador 57'!K152+'Jogador 58'!K152+'Jogador 59'!K152+'Jogador 60'!K152+'Jogador 61'!K152+'Jogador 62'!K152+'Jogador 63'!K152+'Jogador 64'!K152</f>
        <v>0</v>
      </c>
      <c r="L152" s="9">
        <f t="shared" si="31"/>
        <v>0</v>
      </c>
      <c r="M152" s="4">
        <f>'Jogador 1'!M152+'Jogador 2'!M152+'Jogador 3'!M152+'Jogador 4'!M152+'Jogador 5'!M152+'Jogador 6'!M152+'Jogador 7'!M152+'Jogador 8'!M152+'Jogador 9'!M152+'Jogador 10'!M152+'Jogador 11'!M152+'Jogador 12'!M152+'Jogador 13'!M152+'Jogador 14'!M152+'Jogador 15'!M152+'Jogador 16'!M152+'Jogador 17'!M152+'Jogador 18'!M152+'Jogador 19'!M152+'Jogador 20'!M152+'Jogador 21'!M152+'Jogador 22'!M152+'Jogador 23'!M152+'Jogador 24'!M152+'Jogador 25'!M152+'Jogador 26'!M152+'Jogador 27'!M152+'Jogador 28'!M152+'Jogador 29'!M152+'Jogador 30'!M152+'Jogador 31'!M152+'Jogador 32'!M152+'Jogador 33'!M152+'Jogador 34'!M152+'Jogador 35'!M152+'Jogador 36'!M152+'Jogador 37'!M152+'Jogador 38'!M152+'Jogador 39'!M152+'Jogador 40'!M152+'Jogador 41'!M152+'Jogador 42'!M152+'Jogador 43'!M152+'Jogador 44'!M152+'Jogador 45'!M152+'Jogador 46'!M152+'Jogador 47'!M152+'Jogador 48'!M152+'Jogador 49'!M152+'Jogador 50'!M152+'Jogador 51'!M152+'Jogador 52'!M152+'Jogador 53'!M152+'Jogador 54'!M152+'Jogador 55'!M152+'Jogador 56'!M152+'Jogador 57'!M152+'Jogador 58'!M152+'Jogador 59'!M152+'Jogador 60'!M152+'Jogador 61'!M152+'Jogador 62'!M152+'Jogador 63'!M152+'Jogador 64'!M152</f>
        <v>0</v>
      </c>
      <c r="N152" s="9">
        <f t="shared" si="32"/>
        <v>0</v>
      </c>
      <c r="O152" s="4">
        <f>'Jogador 1'!O152+'Jogador 2'!O152+'Jogador 3'!O152+'Jogador 4'!O152+'Jogador 5'!O152+'Jogador 6'!O152+'Jogador 7'!O152+'Jogador 8'!O152+'Jogador 9'!O152+'Jogador 10'!O152+'Jogador 11'!O152+'Jogador 12'!O152+'Jogador 13'!O152+'Jogador 14'!O152+'Jogador 15'!O152+'Jogador 16'!O152+'Jogador 17'!O152+'Jogador 18'!O152+'Jogador 19'!O152+'Jogador 20'!O152+'Jogador 21'!O152+'Jogador 22'!O152+'Jogador 23'!O152+'Jogador 24'!O152+'Jogador 25'!O152+'Jogador 26'!O152+'Jogador 27'!O152+'Jogador 28'!O152+'Jogador 29'!O152+'Jogador 30'!O152+'Jogador 31'!O152+'Jogador 32'!O152+'Jogador 33'!O152+'Jogador 34'!O152+'Jogador 35'!O152+'Jogador 36'!O152+'Jogador 37'!O152+'Jogador 38'!O152+'Jogador 39'!O152+'Jogador 40'!O152+'Jogador 41'!O152+'Jogador 42'!O152+'Jogador 43'!O152+'Jogador 44'!O152+'Jogador 45'!O152+'Jogador 46'!O152+'Jogador 47'!O152+'Jogador 48'!O152+'Jogador 49'!O152+'Jogador 50'!O152+'Jogador 51'!O152+'Jogador 52'!O152+'Jogador 53'!O152+'Jogador 54'!O152+'Jogador 55'!O152+'Jogador 56'!O152+'Jogador 57'!O152+'Jogador 58'!O152+'Jogador 59'!O152+'Jogador 60'!O152+'Jogador 61'!O152+'Jogador 62'!O152+'Jogador 63'!O152+'Jogador 64'!O152</f>
        <v>0</v>
      </c>
      <c r="P152" s="9">
        <f t="shared" si="33"/>
        <v>0</v>
      </c>
      <c r="Q152" s="4">
        <f>'Jogador 1'!Q152+'Jogador 2'!Q152+'Jogador 3'!Q152+'Jogador 4'!Q152+'Jogador 5'!Q152+'Jogador 6'!Q152+'Jogador 7'!Q152+'Jogador 8'!Q152+'Jogador 9'!Q152+'Jogador 10'!Q152+'Jogador 11'!Q152+'Jogador 12'!Q152+'Jogador 13'!Q152+'Jogador 14'!Q152+'Jogador 15'!Q152+'Jogador 16'!Q152+'Jogador 17'!Q152+'Jogador 18'!Q152+'Jogador 19'!Q152+'Jogador 20'!Q152+'Jogador 21'!Q152+'Jogador 22'!Q152+'Jogador 23'!Q152+'Jogador 24'!Q152+'Jogador 25'!Q152+'Jogador 26'!Q152+'Jogador 27'!Q152+'Jogador 28'!Q152+'Jogador 29'!Q152+'Jogador 30'!Q152+'Jogador 31'!Q152+'Jogador 32'!Q152+'Jogador 33'!Q152+'Jogador 34'!Q152+'Jogador 35'!Q152+'Jogador 36'!Q152+'Jogador 37'!Q152+'Jogador 38'!Q152+'Jogador 39'!Q152+'Jogador 40'!Q152+'Jogador 41'!Q152+'Jogador 42'!Q152+'Jogador 43'!Q152+'Jogador 44'!Q152+'Jogador 45'!Q152+'Jogador 46'!Q152+'Jogador 47'!Q152+'Jogador 48'!Q152+'Jogador 49'!Q152+'Jogador 50'!Q152+'Jogador 51'!Q152+'Jogador 52'!Q152+'Jogador 53'!Q152+'Jogador 54'!Q152+'Jogador 55'!Q152+'Jogador 56'!Q152+'Jogador 57'!Q152+'Jogador 58'!Q152+'Jogador 59'!Q152+'Jogador 60'!Q152+'Jogador 61'!Q152+'Jogador 62'!Q152+'Jogador 63'!Q152+'Jogador 64'!Q152</f>
        <v>0</v>
      </c>
      <c r="R152" s="4">
        <f>'Jogador 1'!R152+'Jogador 2'!R152+'Jogador 3'!R152+'Jogador 4'!R152+'Jogador 5'!R152+'Jogador 6'!R152+'Jogador 7'!R152+'Jogador 8'!R152+'Jogador 9'!R152+'Jogador 10'!R152+'Jogador 11'!R152+'Jogador 12'!R152+'Jogador 13'!R152+'Jogador 14'!R152+'Jogador 15'!R152+'Jogador 16'!R152+'Jogador 17'!R152+'Jogador 18'!R152+'Jogador 19'!R152+'Jogador 20'!R152+'Jogador 21'!R152+'Jogador 22'!R152+'Jogador 23'!R152+'Jogador 24'!R152+'Jogador 25'!R152+'Jogador 26'!R152+'Jogador 27'!R152+'Jogador 28'!R152+'Jogador 29'!R152+'Jogador 30'!R152+'Jogador 31'!R152+'Jogador 32'!R152+'Jogador 33'!R152+'Jogador 34'!R152+'Jogador 35'!R152+'Jogador 36'!R152+'Jogador 37'!R152+'Jogador 38'!R152+'Jogador 39'!R152+'Jogador 40'!R152+'Jogador 41'!R152+'Jogador 42'!R152+'Jogador 43'!R152+'Jogador 44'!R152+'Jogador 45'!R152+'Jogador 46'!R152+'Jogador 47'!R152+'Jogador 48'!R152+'Jogador 49'!R152+'Jogador 50'!R152+'Jogador 51'!R152+'Jogador 52'!R152+'Jogador 53'!R152+'Jogador 54'!R152+'Jogador 55'!R152+'Jogador 56'!R152+'Jogador 57'!R152+'Jogador 58'!R152+'Jogador 59'!R152+'Jogador 60'!R152+'Jogador 61'!R152+'Jogador 62'!R152+'Jogador 63'!R152+'Jogador 64'!R152</f>
        <v>0</v>
      </c>
      <c r="S152" s="4">
        <f>'Jogador 1'!S152+'Jogador 2'!S152+'Jogador 3'!S152+'Jogador 4'!S152+'Jogador 5'!S152+'Jogador 6'!S152+'Jogador 7'!S152+'Jogador 8'!S152+'Jogador 9'!S152+'Jogador 10'!S152+'Jogador 11'!S152+'Jogador 12'!S152+'Jogador 13'!S152+'Jogador 14'!S152+'Jogador 15'!S152+'Jogador 16'!S152+'Jogador 17'!S152+'Jogador 18'!S152+'Jogador 19'!S152+'Jogador 20'!S152+'Jogador 21'!S152+'Jogador 22'!S152+'Jogador 23'!S152+'Jogador 24'!S152+'Jogador 25'!S152+'Jogador 26'!S152+'Jogador 27'!S152+'Jogador 28'!S152+'Jogador 29'!S152+'Jogador 30'!S152+'Jogador 31'!S152+'Jogador 32'!S152+'Jogador 33'!S152+'Jogador 34'!S152+'Jogador 35'!S152+'Jogador 36'!S152+'Jogador 37'!S152+'Jogador 38'!S152+'Jogador 39'!S152+'Jogador 40'!S152+'Jogador 41'!S152+'Jogador 42'!S152+'Jogador 43'!S152+'Jogador 44'!S152+'Jogador 45'!S152+'Jogador 46'!S152+'Jogador 47'!S152+'Jogador 48'!S152+'Jogador 49'!S152+'Jogador 50'!S152+'Jogador 51'!S152+'Jogador 52'!S152+'Jogador 53'!S152+'Jogador 54'!S152+'Jogador 55'!S152+'Jogador 56'!S152+'Jogador 57'!S152+'Jogador 58'!S152+'Jogador 59'!S152+'Jogador 60'!S152+'Jogador 61'!S152+'Jogador 62'!S152+'Jogador 63'!S152+'Jogador 64'!S152</f>
        <v>0</v>
      </c>
      <c r="T152" s="4">
        <f>'Jogador 1'!T152+'Jogador 2'!T152+'Jogador 3'!T152+'Jogador 4'!T152+'Jogador 5'!T152+'Jogador 6'!T152+'Jogador 7'!T152+'Jogador 8'!T152+'Jogador 9'!T152+'Jogador 10'!T152+'Jogador 11'!T152+'Jogador 12'!T152+'Jogador 13'!T152+'Jogador 14'!T152+'Jogador 15'!T152+'Jogador 16'!T152+'Jogador 17'!T152+'Jogador 18'!T152+'Jogador 19'!T152+'Jogador 20'!T152+'Jogador 21'!T152+'Jogador 22'!T152+'Jogador 23'!T152+'Jogador 24'!T152+'Jogador 25'!T152+'Jogador 26'!T152+'Jogador 27'!T152+'Jogador 28'!T152+'Jogador 29'!T152+'Jogador 30'!T152+'Jogador 31'!T152+'Jogador 32'!T152+'Jogador 33'!T152+'Jogador 34'!T152+'Jogador 35'!T152+'Jogador 36'!T152+'Jogador 37'!T152+'Jogador 38'!T152+'Jogador 39'!T152+'Jogador 40'!T152+'Jogador 41'!T152+'Jogador 42'!T152+'Jogador 43'!T152+'Jogador 44'!T152+'Jogador 45'!T152+'Jogador 46'!T152+'Jogador 47'!T152+'Jogador 48'!T152+'Jogador 49'!T152+'Jogador 50'!T152+'Jogador 51'!T152+'Jogador 52'!T152+'Jogador 53'!T152+'Jogador 54'!T152+'Jogador 55'!T152+'Jogador 56'!T152+'Jogador 57'!T152+'Jogador 58'!T152+'Jogador 59'!T152+'Jogador 60'!T152+'Jogador 61'!T152+'Jogador 62'!T152+'Jogador 63'!T152+'Jogador 64'!T152</f>
        <v>0</v>
      </c>
      <c r="U152" s="10">
        <f t="shared" si="34"/>
        <v>0</v>
      </c>
      <c r="V152" s="10">
        <f>IF(C152=0,0,(IF('Jogador 1'!C152=1,'Jogador 1'!$W$8,0)+IF('Jogador 2'!C152=1,'Jogador 2'!$W$8,0)+IF('Jogador 3'!C152=1,'Jogador 3'!$W$8,0)+IF('Jogador 4'!C152=1,'Jogador 4'!$W$8,0)+IF('Jogador 5'!C152=1,'Jogador 5'!$W$8,0)+IF('Jogador 6'!C152=1,'Jogador 6'!$W$8,0)+IF('Jogador 7'!C152=1,'Jogador 7'!$W$8,0)+IF('Jogador 8'!C152=1,'Jogador 8'!$W$8,0)+IF('Jogador 9'!C152=1,'Jogador 9'!$W$8,0)+IF('Jogador 10'!C152=1,'Jogador 10'!$W$8,0)+IF('Jogador 11'!C152=1,'Jogador 11'!$W$8,0)+IF('Jogador 12'!C152=1,'Jogador 12'!$W$8,0)+IF('Jogador 13'!C152=1,'Jogador 13'!$W$8,0)+IF('Jogador 14'!C152=1,'Jogador 14'!$W$8,0)+IF('Jogador 15'!C152=1,'Jogador 15'!$W$8,0)+IF('Jogador 16'!C152=1,'Jogador 16'!$W$8,0)+IF('Jogador 17'!C152=1,'Jogador 17'!$W$8,0)+IF('Jogador 18'!C152=1,'Jogador 18'!$W$8,0)+IF('Jogador 19'!C152=1,'Jogador 19'!$W$8,0)+IF('Jogador 20'!C152=1,'Jogador 20'!$W$8,0)+IF('Jogador 21'!C152=1,'Jogador 21'!$W$8,0)+IF('Jogador 22'!C152=1,'Jogador 22'!$W$8,0)+IF('Jogador 23'!C152=1,'Jogador 23'!$W$8,0)+IF('Jogador 24'!C152=1,'Jogador 24'!$W$8,0)+IF('Jogador 25'!C152=1,'Jogador 25'!$W$8,0)+IF('Jogador 26'!C152=1,'Jogador 26'!$W$8,0)+IF('Jogador 27'!C152=1,'Jogador 27'!$W$8,0)+IF('Jogador 28'!C152=1,'Jogador 28'!$W$8,0)+IF('Jogador 29'!C152=1,'Jogador 29'!$W$8,0)+IF('Jogador 30'!C152=1,'Jogador 30'!$W$8,0)+IF('Jogador 31'!C152=1,'Jogador 31'!$W$8,0)+IF('Jogador 32'!C152=1,'Jogador 32'!$W$8,0)+IF('Jogador 33'!C152=1,'Jogador 33'!$W$8,0)+IF('Jogador 34'!C152=1,'Jogador 34'!$W$8,0)+IF('Jogador 35'!C152=1,'Jogador 35'!$W$8,0) +IF('Jogador 36'!C152=1,'Jogador 36'!$W$8,0)+IF('Jogador 37'!C152=1,'Jogador 37'!$W$8,0)+IF('Jogador 38'!C152=1,'Jogador 38'!$W$8,0)+IF('Jogador 39'!C152=1,'Jogador 39'!$W$8,0)+IF('Jogador 40'!C152=1,'Jogador 40'!$W$8,0)+IF('Jogador 41'!C152=1,'Jogador 41'!$W$8,0)+IF('Jogador 42'!C152=1,'Jogador 42'!$W$8,0)+IF('Jogador 43'!C152=1,'Jogador 43'!$W$8,0)+IF('Jogador 44'!C152=1,'Jogador 44'!$W$8,0)+IF('Jogador 45'!C152=1,'Jogador 45'!$W$8,0)+IF('Jogador 46'!C152=1,'Jogador 46'!$W$8,0)+IF('Jogador 47'!C152=1,'Jogador 47'!$W$8,0)+IF('Jogador 48'!C152=1,'Jogador 48'!$W$8,0)+IF('Jogador 49'!C152=1,'Jogador 49'!$W$8,0)+IF('Jogador 50'!C152=1,'Jogador 50'!$W$8,0)+IF('Jogador 51'!C152=1,'Jogador 51'!$W$8,0)+IF('Jogador 52'!C152=1,'Jogador 52'!$W$8,0)+IF('Jogador 53'!C152=1,'Jogador 53'!$W$8,0)+IF('Jogador 54'!C152=1,'Jogador 54'!$W$8,0)+IF('Jogador 55'!C152=1,'Jogador 55'!$W$8,0)+IF('Jogador 56'!C152=1,'Jogador 56'!$W$8,0)+IF('Jogador 57'!C152=1,'Jogador 57'!$W$8,0)+IF('Jogador 58'!C152=1,'Jogador 58'!$W$8,0)+IF('Jogador 59'!C152=1,'Jogador 59'!$W$8,0)+IF('Jogador 60'!C152=1,'Jogador 60'!$W$8,0)+IF('Jogador 61'!C152=1,'Jogador 61'!$W$8,0)+IF('Jogador 62'!C152=1,'Jogador 62'!$W$8,0)+IF('Jogador 63'!C152=1,'Jogador 63'!$W$8,0)+IF('Jogador 64'!C152=1,'Jogador 64'!$W$8,0))/C152)</f>
        <v>0</v>
      </c>
      <c r="X152" s="4" t="str">
        <f>_xlfn.CONCAT(IF('Jogador 1'!C152=1,_xlfn.CONCAT('Jogador 1'!$W$1,", "),""),IF('Jogador 2'!C152=1,_xlfn.CONCAT('Jogador 2'!$W$1,", "),""),IF('Jogador 3'!C152=1,_xlfn.CONCAT('Jogador 3'!$W$1,", "),""),IF('Jogador 4'!C152=1,_xlfn.CONCAT('Jogador 4'!$W$1,", "),""),IF('Jogador 5'!C152=1,_xlfn.CONCAT('Jogador 5'!$W$1,", "),""),IF('Jogador 6'!C152=1,_xlfn.CONCAT('Jogador 6'!$W$1,", "),""),IF('Jogador 7'!C152=1,_xlfn.CONCAT('Jogador 7'!$W$1,", "),""),IF('Jogador 8'!C152=1,_xlfn.CONCAT('Jogador 8'!$W$1,", "),""),IF('Jogador 9'!C152=1,_xlfn.CONCAT('Jogador 9'!$W$1,", "),""),IF('Jogador 10'!C152=1,_xlfn.CONCAT('Jogador 10'!$W$1,", "),""),IF('Jogador 11'!C152=1,_xlfn.CONCAT('Jogador 11'!$W$1,", "),""),IF('Jogador 12'!C152=1,_xlfn.CONCAT('Jogador 12'!$W$1,", "),""),IF('Jogador 13'!C152=1,_xlfn.CONCAT('Jogador 13'!$W$1,", "),""),IF('Jogador 14'!C152=1,_xlfn.CONCAT('Jogador 14'!$W$1,", "),""),IF('Jogador 15'!C152=1,_xlfn.CONCAT('Jogador 15'!$W$1,", "),""),IF('Jogador 16'!C152=1,_xlfn.CONCAT('Jogador 16'!$W$1,", "),""),IF('Jogador 17'!C152=1,_xlfn.CONCAT('Jogador 17'!$W$1,", "),""),IF('Jogador 18'!C152=1,_xlfn.CONCAT('Jogador 18'!$W$1,", "),""),IF('Jogador 19'!C152=1,_xlfn.CONCAT('Jogador 19'!$W$1,", "),""),IF('Jogador 20'!C152=1,_xlfn.CONCAT('Jogador 20'!$W$1,", "),""),IF('Jogador 21'!C152=1,_xlfn.CONCAT('Jogador 21'!$W$1,", "),""),IF('Jogador 22'!C152=1,_xlfn.CONCAT('Jogador 22'!$W$1,", "),""),IF('Jogador 23'!C152=1,_xlfn.CONCAT('Jogador 23'!$W$1,", "),""),IF('Jogador 24'!C152=1,_xlfn.CONCAT('Jogador 24'!$W$1,", "),""),IF('Jogador 25'!C152=1,_xlfn.CONCAT('Jogador 25'!$W$1,", "),""),IF('Jogador 26'!C152=1,_xlfn.CONCAT('Jogador 26'!$W$1,", "),""),IF('Jogador 27'!C152=1,_xlfn.CONCAT('Jogador 27'!$W$1,", "),""),IF('Jogador 28'!C152=1,_xlfn.CONCAT('Jogador 28'!$W$1,", "),""),IF('Jogador 29'!C152=1,_xlfn.CONCAT('Jogador 29'!$W$1,", "),""),IF('Jogador 30'!C152=1,_xlfn.CONCAT('Jogador 30'!$W$1,", "),""),IF('Jogador 31'!C152=1,_xlfn.CONCAT('Jogador 31'!$W$1,", "),""),IF('Jogador 32'!C152=1,_xlfn.CONCAT('Jogador 32'!$W$1,", "),""),IF('Jogador 33'!C152=1,_xlfn.CONCAT('Jogador 33'!$W$1,", "),""),IF('Jogador 34'!C152=1,_xlfn.CONCAT('Jogador 34'!$W$1,", "),""),IF('Jogador 35'!C152=1,_xlfn.CONCAT('Jogador 35'!$W$1,", "),""),IF('Jogador 36'!C152=1,_xlfn.CONCAT('Jogador 36'!$W$1,", "),""),IF('Jogador 37'!C152=1,_xlfn.CONCAT('Jogador 37'!$W$1,", "),""),IF('Jogador 38'!C152=1,_xlfn.CONCAT('Jogador 38'!$W$1,", "),""),IF('Jogador 39'!C152=1,_xlfn.CONCAT('Jogador 39'!$W$1,", "),""),IF('Jogador 40'!C152=1,_xlfn.CONCAT('Jogador 40'!$W$1,", "),""),IF('Jogador 41'!C152=1,_xlfn.CONCAT('Jogador 41'!$W$1,", "),""),IF('Jogador 42'!C152=1,_xlfn.CONCAT('Jogador 42'!$W$1,", "),""),IF('Jogador 43'!C152=1,_xlfn.CONCAT('Jogador 43'!$W$1,", "),""),IF('Jogador 44'!C152=1,_xlfn.CONCAT('Jogador 44'!$W$1,", "),""),IF('Jogador 45'!C152=1,_xlfn.CONCAT('Jogador 45'!$W$1,", "),""),IF('Jogador 46'!C152=1,_xlfn.CONCAT('Jogador 46'!$W$1,", "),""),IF('Jogador 47'!C152=1,_xlfn.CONCAT('Jogador 47'!$W$1,", "),""),IF('Jogador 48'!C152=1,_xlfn.CONCAT('Jogador 48'!$W$1,", "),""),IF('Jogador 49'!C152=1,_xlfn.CONCAT('Jogador 49'!$W$1,", "),""),IF('Jogador 50'!C152=1,_xlfn.CONCAT('Jogador 50'!$W$1,", "),""),IF('Jogador 51'!C152=1,_xlfn.CONCAT('Jogador 51'!$W$1,", "),""),IF('Jogador 52'!C152=1,_xlfn.CONCAT('Jogador 52'!$W$1,", "),""),IF('Jogador 53'!C152=1,_xlfn.CONCAT('Jogador 53'!$W$1,", "),""),IF('Jogador 54'!C152=1,_xlfn.CONCAT('Jogador 54'!$W$1,", "),""),IF('Jogador 55'!C152=1,_xlfn.CONCAT('Jogador 55'!$W$1,", "),""),IF('Jogador 56'!C152=1,_xlfn.CONCAT('Jogador 56'!$W$1,", "),""),IF('Jogador 57'!C152=1,_xlfn.CONCAT('Jogador 57'!$W$1,", "),""),IF('Jogador 58'!C152=1,_xlfn.CONCAT('Jogador 58'!$W$1,", "),""),IF('Jogador 59'!C152=1,_xlfn.CONCAT('Jogador 59'!$W$1,", "),""),IF('Jogador 60'!C152=1,_xlfn.CONCAT('Jogador 60'!$W$1,", "),""),IF('Jogador 61'!C152=1,_xlfn.CONCAT('Jogador 61'!$W$1,", "),""),IF('Jogador 62'!C152=1,_xlfn.CONCAT('Jogador 62'!$W$1,", "),""),IF('Jogador 63'!C152=1,_xlfn.CONCAT('Jogador 63'!$W$1,", "),""),IF('Jogador 64'!C152=1,_xlfn.CONCAT('Jogador 64'!$W$1,", "),""))</f>
        <v/>
      </c>
      <c r="Y152" s="4" t="str">
        <f>_xlfn.CONCAT(IF('Jogador 1'!D152=1,_xlfn.CONCAT('Jogador 1'!$W$1,", "),""),IF('Jogador 2'!D152=1,_xlfn.CONCAT('Jogador 2'!$W$1,", "),""),IF('Jogador 3'!D152=1,_xlfn.CONCAT('Jogador 3'!$W$1,", "),""),IF('Jogador 4'!D152=1,_xlfn.CONCAT('Jogador 4'!$W$1,", "),""),IF('Jogador 5'!D152=1,_xlfn.CONCAT('Jogador 5'!$W$1,", "),""),IF('Jogador 6'!D152=1,_xlfn.CONCAT('Jogador 6'!$W$1,", "),""),IF('Jogador 7'!D152=1,_xlfn.CONCAT('Jogador 7'!$W$1,", "),""),IF('Jogador 8'!D152=1,_xlfn.CONCAT('Jogador 8'!$W$1,", "),""),IF('Jogador 9'!D152=1,_xlfn.CONCAT('Jogador 9'!$W$1,", "),""),IF('Jogador 10'!D152=1,_xlfn.CONCAT('Jogador 10'!$W$1,", "),""),IF('Jogador 11'!D152=1,_xlfn.CONCAT('Jogador 11'!$W$1,", "),""),IF('Jogador 12'!D152=1,_xlfn.CONCAT('Jogador 12'!$W$1,", "),""),IF('Jogador 13'!D152=1,_xlfn.CONCAT('Jogador 13'!$W$1,", "),""),IF('Jogador 14'!D152=1,_xlfn.CONCAT('Jogador 14'!$W$1,", "),""),IF('Jogador 15'!D152=1,_xlfn.CONCAT('Jogador 15'!$W$1,", "),""),IF('Jogador 16'!D152=1,_xlfn.CONCAT('Jogador 16'!$W$1,", "),""),IF('Jogador 17'!D152=1,_xlfn.CONCAT('Jogador 17'!$W$1,", "),""),IF('Jogador 18'!D152=1,_xlfn.CONCAT('Jogador 18'!$W$1,", "),""),IF('Jogador 19'!D152=1,_xlfn.CONCAT('Jogador 19'!$W$1,", "),""),IF('Jogador 20'!D152=1,_xlfn.CONCAT('Jogador 20'!$W$1,", "),""),IF('Jogador 21'!D152=1,_xlfn.CONCAT('Jogador 21'!$W$1,", "),""),IF('Jogador 22'!D152=1,_xlfn.CONCAT('Jogador 22'!$W$1,", "),""),IF('Jogador 23'!D152=1,_xlfn.CONCAT('Jogador 23'!$W$1,", "),""),IF('Jogador 24'!D152=1,_xlfn.CONCAT('Jogador 24'!$W$1,", "),""),IF('Jogador 25'!D152=1,_xlfn.CONCAT('Jogador 25'!$W$1,", "),""),IF('Jogador 26'!D152=1,_xlfn.CONCAT('Jogador 26'!$W$1,", "),""),IF('Jogador 27'!D152=1,_xlfn.CONCAT('Jogador 27'!$W$1,", "),""),IF('Jogador 28'!D152=1,_xlfn.CONCAT('Jogador 28'!$W$1,", "),""),IF('Jogador 29'!D152=1,_xlfn.CONCAT('Jogador 29'!$W$1,", "),""),IF('Jogador 30'!D152=1,_xlfn.CONCAT('Jogador 30'!$W$1,", "),""),IF('Jogador 31'!D152=1,_xlfn.CONCAT('Jogador 31'!$W$1,", "),""),IF('Jogador 32'!D152=1,_xlfn.CONCAT('Jogador 32'!$W$1,", "),""),IF('Jogador 33'!D152=1,_xlfn.CONCAT('Jogador 33'!$W$1,", "),""),IF('Jogador 34'!D152=1,_xlfn.CONCAT('Jogador 34'!$W$1,", "),""),IF('Jogador 35'!D152=1,_xlfn.CONCAT('Jogador 35'!$W$1,", "),""),IF('Jogador 36'!D152=1,_xlfn.CONCAT('Jogador 36'!$W$1,", "),""),IF('Jogador 37'!D152=1,_xlfn.CONCAT('Jogador 37'!$W$1,", "),""),IF('Jogador 38'!D152=1,_xlfn.CONCAT('Jogador 38'!$W$1,", "),""),IF('Jogador 39'!D152=1,_xlfn.CONCAT('Jogador 39'!$W$1,", "),""),IF('Jogador 40'!D152=1,_xlfn.CONCAT('Jogador 40'!$W$1,", "),""),IF('Jogador 41'!D152=1,_xlfn.CONCAT('Jogador 41'!$W$1,", "),""),IF('Jogador 42'!D152=1,_xlfn.CONCAT('Jogador 42'!$W$1,", "),""),IF('Jogador 43'!D152=1,_xlfn.CONCAT('Jogador 43'!$W$1,", "),""),IF('Jogador 44'!D152=1,_xlfn.CONCAT('Jogador 44'!$W$1,", "),""),IF('Jogador 45'!D152=1,_xlfn.CONCAT('Jogador 45'!$W$1,", "),""),IF('Jogador 46'!D152=1,_xlfn.CONCAT('Jogador 46'!$W$1,", "),""),IF('Jogador 47'!D152=1,_xlfn.CONCAT('Jogador 47'!$W$1,", "),""),IF('Jogador 48'!D152=1,_xlfn.CONCAT('Jogador 48'!$W$1,", "),""),IF('Jogador 49'!D152=1,_xlfn.CONCAT('Jogador 49'!$W$1,", "),""),IF('Jogador 50'!D152=1,_xlfn.CONCAT('Jogador 50'!$W$1,", "),""),IF('Jogador 51'!D152=1,_xlfn.CONCAT('Jogador 51'!$W$1,", "),""),IF('Jogador 52'!D152=1,_xlfn.CONCAT('Jogador 52'!$W$1,", "),""),IF('Jogador 53'!D152=1,_xlfn.CONCAT('Jogador 53'!$W$1,", "),""),IF('Jogador 54'!D152=1,_xlfn.CONCAT('Jogador 54'!$W$1,", "),""),IF('Jogador 55'!D152=1,_xlfn.CONCAT('Jogador 55'!$W$1,", "),""),IF('Jogador 56'!D152=1,_xlfn.CONCAT('Jogador 56'!$W$1,", "),""),IF('Jogador 57'!D152=1,_xlfn.CONCAT('Jogador 57'!$W$1,", "),""),IF('Jogador 58'!D152=1,_xlfn.CONCAT('Jogador 58'!$W$1,", "),""),IF('Jogador 59'!D152=1,_xlfn.CONCAT('Jogador 59'!$W$1,", "),""),IF('Jogador 60'!D152=1,_xlfn.CONCAT('Jogador 60'!$W$1,", "),""),IF('Jogador 61'!D152=1,_xlfn.CONCAT('Jogador 61'!$W$1,", "),""),IF('Jogador 62'!D152=1,_xlfn.CONCAT('Jogador 62'!$W$1,", "),""),IF('Jogador 63'!D152=1,_xlfn.CONCAT('Jogador 63'!$W$1,", "),""),IF('Jogador 64'!D152=1,_xlfn.CONCAT('Jogador 64'!$W$1,", "),""))</f>
        <v/>
      </c>
    </row>
    <row r="153" spans="1:25" x14ac:dyDescent="0.3">
      <c r="A153" s="4" t="s">
        <v>2</v>
      </c>
      <c r="B153" s="4">
        <f>'Jogador 1'!B153+'Jogador 2'!B153+'Jogador 3'!B153+'Jogador 4'!B153+'Jogador 5'!B153+'Jogador 6'!B153+'Jogador 7'!B153+'Jogador 8'!B153+'Jogador 9'!B153+'Jogador 10'!B153+'Jogador 11'!B153+'Jogador 12'!B153+'Jogador 13'!B153+'Jogador 14'!B153+'Jogador 15'!B153+'Jogador 16'!B153+'Jogador 17'!B153+'Jogador 18'!B153+'Jogador 19'!B153+'Jogador 20'!B153+'Jogador 21'!B153+'Jogador 22'!B153+'Jogador 23'!B153+'Jogador 24'!B153+'Jogador 25'!B153+'Jogador 26'!B153+'Jogador 27'!B153+'Jogador 28'!B153+'Jogador 29'!B153+'Jogador 30'!B153+'Jogador 31'!B153+'Jogador 32'!B153+'Jogador 33'!B153+'Jogador 34'!B153+'Jogador 35'!B153+'Jogador 36'!B153+'Jogador 37'!B153+'Jogador 38'!B153+'Jogador 39'!B153+'Jogador 40'!B153+'Jogador 41'!B153+'Jogador 42'!B153+'Jogador 43'!B153+'Jogador 44'!B153+'Jogador 45'!B153+'Jogador 46'!B153+'Jogador 47'!B153+'Jogador 48'!B153+'Jogador 49'!B153+'Jogador 50'!B153+'Jogador 51'!B153+'Jogador 52'!B153+'Jogador 53'!B153+'Jogador 54'!B153+'Jogador 55'!B153+'Jogador 56'!B153+'Jogador 57'!B153+'Jogador 58'!B153+'Jogador 59'!B153+'Jogador 60'!B153+'Jogador 61'!B153+'Jogador 62'!B153+'Jogador 63'!B153+'Jogador 64'!B153</f>
        <v>0</v>
      </c>
      <c r="C153" s="4">
        <f>'Jogador 1'!C153+'Jogador 2'!C153+'Jogador 3'!C153+'Jogador 4'!C153+'Jogador 5'!C153+'Jogador 6'!C153+'Jogador 7'!C153+'Jogador 8'!C153+'Jogador 9'!C153+'Jogador 10'!C153+'Jogador 11'!C153+'Jogador 12'!C153+'Jogador 13'!C153+'Jogador 14'!C153+'Jogador 15'!C153+'Jogador 16'!C153+'Jogador 17'!C153+'Jogador 18'!C153+'Jogador 19'!C153+'Jogador 20'!C153+'Jogador 21'!C153+'Jogador 22'!C153+'Jogador 23'!C153+'Jogador 24'!C153+'Jogador 25'!C153+'Jogador 26'!C153+'Jogador 27'!C153+'Jogador 28'!C153+'Jogador 29'!C153+'Jogador 30'!C153+'Jogador 31'!C153+'Jogador 32'!C153+'Jogador 33'!C153+'Jogador 34'!C153+'Jogador 35'!C153+'Jogador 36'!C153+'Jogador 37'!C153+'Jogador 38'!C153+'Jogador 39'!C153+'Jogador 40'!C153+'Jogador 41'!C153+'Jogador 42'!C153+'Jogador 43'!C153+'Jogador 44'!C153+'Jogador 45'!C153+'Jogador 46'!C153+'Jogador 47'!C153+'Jogador 48'!C153+'Jogador 49'!C153+'Jogador 50'!C153+'Jogador 51'!C153+'Jogador 52'!C153+'Jogador 53'!C153+'Jogador 54'!C153+'Jogador 55'!C153+'Jogador 56'!C153+'Jogador 57'!C153+'Jogador 58'!C153+'Jogador 59'!C153+'Jogador 60'!C153+'Jogador 61'!C153+'Jogador 62'!C153+'Jogador 63'!C153+'Jogador 64'!C153</f>
        <v>0</v>
      </c>
      <c r="D153" s="4">
        <f>'Jogador 1'!D153+'Jogador 2'!D153+'Jogador 3'!D153+'Jogador 4'!D153+'Jogador 5'!D153+'Jogador 6'!D153+'Jogador 7'!D153+'Jogador 8'!D153+'Jogador 9'!D153+'Jogador 10'!D153+'Jogador 11'!D153+'Jogador 12'!D153+'Jogador 13'!D153+'Jogador 14'!D153+'Jogador 15'!D153+'Jogador 16'!D153+'Jogador 17'!D153+'Jogador 18'!D153+'Jogador 19'!D153+'Jogador 20'!D153+'Jogador 21'!D153+'Jogador 22'!D153+'Jogador 23'!D153+'Jogador 24'!D153+'Jogador 25'!D153+'Jogador 26'!D153+'Jogador 27'!D153+'Jogador 28'!D153+'Jogador 29'!D153+'Jogador 30'!D153+'Jogador 31'!D153+'Jogador 32'!D153+'Jogador 33'!D153+'Jogador 34'!D153+'Jogador 35'!D153+'Jogador 36'!D153+'Jogador 37'!D153+'Jogador 38'!D153+'Jogador 39'!D153+'Jogador 40'!D153+'Jogador 41'!D153+'Jogador 42'!D153+'Jogador 43'!D153+'Jogador 44'!D153+'Jogador 45'!D153+'Jogador 46'!D153+'Jogador 47'!D153+'Jogador 48'!D153+'Jogador 49'!D153+'Jogador 50'!D153+'Jogador 51'!D153+'Jogador 52'!D153+'Jogador 53'!D153+'Jogador 54'!D153+'Jogador 55'!D153+'Jogador 56'!D153+'Jogador 57'!D153+'Jogador 58'!D153+'Jogador 59'!D153+'Jogador 60'!D153+'Jogador 61'!D153+'Jogador 62'!D153+'Jogador 63'!D153+'Jogador 64'!D153</f>
        <v>0</v>
      </c>
      <c r="E153" s="4">
        <f>'Jogador 1'!E153+'Jogador 2'!E153+'Jogador 3'!E153+'Jogador 4'!E153+'Jogador 5'!E153+'Jogador 6'!E153+'Jogador 7'!E153+'Jogador 8'!E153+'Jogador 9'!E153+'Jogador 10'!E153+'Jogador 11'!E153+'Jogador 12'!E153+'Jogador 13'!E153+'Jogador 14'!E153+'Jogador 15'!E153+'Jogador 16'!E153+'Jogador 17'!E153+'Jogador 18'!E153+'Jogador 19'!E153+'Jogador 20'!E153+'Jogador 21'!E153+'Jogador 22'!E153+'Jogador 23'!E153+'Jogador 24'!E153+'Jogador 25'!E153+'Jogador 26'!E153+'Jogador 27'!E153+'Jogador 28'!E153+'Jogador 29'!E153+'Jogador 30'!E153+'Jogador 31'!E153+'Jogador 32'!E153+'Jogador 33'!E153+'Jogador 34'!E153+'Jogador 35'!E153+'Jogador 36'!E153+'Jogador 37'!E153+'Jogador 38'!E153+'Jogador 39'!E153+'Jogador 40'!E153+'Jogador 41'!E153+'Jogador 42'!E153+'Jogador 43'!E153+'Jogador 44'!E153+'Jogador 45'!E153+'Jogador 46'!E153+'Jogador 47'!E153+'Jogador 48'!E153+'Jogador 49'!E153+'Jogador 50'!E153+'Jogador 51'!E153+'Jogador 52'!E153+'Jogador 53'!E153+'Jogador 54'!E153+'Jogador 55'!E153+'Jogador 56'!E153+'Jogador 57'!E153+'Jogador 58'!E153+'Jogador 59'!E153+'Jogador 60'!E153+'Jogador 61'!E153+'Jogador 62'!E153+'Jogador 63'!E153+'Jogador 64'!E153</f>
        <v>0</v>
      </c>
      <c r="F153" s="9">
        <f t="shared" si="28"/>
        <v>0</v>
      </c>
      <c r="G153" s="4">
        <f>'Jogador 1'!G153+'Jogador 2'!G153+'Jogador 3'!G153+'Jogador 4'!G153+'Jogador 5'!G153+'Jogador 6'!G153+'Jogador 7'!G153+'Jogador 8'!G153+'Jogador 9'!G153+'Jogador 10'!G153+'Jogador 11'!G153+'Jogador 12'!G153+'Jogador 13'!G153+'Jogador 14'!G153+'Jogador 15'!G153+'Jogador 16'!G153+'Jogador 17'!G153+'Jogador 18'!G153+'Jogador 19'!G153+'Jogador 20'!G153+'Jogador 21'!G153+'Jogador 22'!G153+'Jogador 23'!G153+'Jogador 24'!G153+'Jogador 25'!G153+'Jogador 26'!G153+'Jogador 27'!G153+'Jogador 28'!G153+'Jogador 29'!G153+'Jogador 30'!G153+'Jogador 31'!G153+'Jogador 32'!G153+'Jogador 33'!G153+'Jogador 34'!G153+'Jogador 35'!G153+'Jogador 36'!G153+'Jogador 37'!G153+'Jogador 38'!G153+'Jogador 39'!G153+'Jogador 40'!G153+'Jogador 41'!G153+'Jogador 42'!G153+'Jogador 43'!G153+'Jogador 44'!G153+'Jogador 45'!G153+'Jogador 46'!G153+'Jogador 47'!G153+'Jogador 48'!G153+'Jogador 49'!G153+'Jogador 50'!G153+'Jogador 51'!G153+'Jogador 52'!G153+'Jogador 53'!G153+'Jogador 54'!G153+'Jogador 55'!G153+'Jogador 56'!G153+'Jogador 57'!G153+'Jogador 58'!G153+'Jogador 59'!G153+'Jogador 60'!G153+'Jogador 61'!G153+'Jogador 62'!G153+'Jogador 63'!G153+'Jogador 64'!G153</f>
        <v>0</v>
      </c>
      <c r="H153" s="9">
        <f t="shared" si="29"/>
        <v>0</v>
      </c>
      <c r="I153" s="4">
        <f>'Jogador 1'!I153+'Jogador 2'!I153+'Jogador 3'!I153+'Jogador 4'!I153+'Jogador 5'!I153+'Jogador 6'!I153+'Jogador 7'!I153+'Jogador 8'!I153+'Jogador 9'!I153+'Jogador 10'!I153+'Jogador 11'!I153+'Jogador 12'!I153+'Jogador 13'!I153+'Jogador 14'!I153+'Jogador 15'!I153+'Jogador 16'!I153+'Jogador 17'!I153+'Jogador 18'!I153+'Jogador 19'!I153+'Jogador 20'!I153+'Jogador 21'!I153+'Jogador 22'!I153+'Jogador 23'!I153+'Jogador 24'!I153+'Jogador 25'!I153+'Jogador 26'!I153+'Jogador 27'!I153+'Jogador 28'!I153+'Jogador 29'!I153+'Jogador 30'!I153+'Jogador 31'!I153+'Jogador 32'!I153+'Jogador 33'!I153+'Jogador 34'!I153+'Jogador 35'!I153+'Jogador 36'!I153+'Jogador 37'!I153+'Jogador 38'!I153+'Jogador 39'!I153+'Jogador 40'!I153+'Jogador 41'!I153+'Jogador 42'!I153+'Jogador 43'!I153+'Jogador 44'!I153+'Jogador 45'!I153+'Jogador 46'!I153+'Jogador 47'!I153+'Jogador 48'!I153+'Jogador 49'!I153+'Jogador 50'!I153+'Jogador 51'!I153+'Jogador 52'!I153+'Jogador 53'!I153+'Jogador 54'!I153+'Jogador 55'!I153+'Jogador 56'!I153+'Jogador 57'!I153+'Jogador 58'!I153+'Jogador 59'!I153+'Jogador 60'!I153+'Jogador 61'!I153+'Jogador 62'!I153+'Jogador 63'!I153+'Jogador 64'!I153</f>
        <v>0</v>
      </c>
      <c r="J153" s="9">
        <f t="shared" si="30"/>
        <v>0</v>
      </c>
      <c r="K153" s="4">
        <f>'Jogador 1'!K153+'Jogador 2'!K153+'Jogador 3'!K153+'Jogador 4'!K153+'Jogador 5'!K153+'Jogador 6'!K153+'Jogador 7'!K153+'Jogador 8'!K153+'Jogador 9'!K153+'Jogador 10'!K153+'Jogador 11'!K153+'Jogador 12'!K153+'Jogador 13'!K153+'Jogador 14'!K153+'Jogador 15'!K153+'Jogador 16'!K153+'Jogador 17'!K153+'Jogador 18'!K153+'Jogador 19'!K153+'Jogador 20'!K153+'Jogador 21'!K153+'Jogador 22'!K153+'Jogador 23'!K153+'Jogador 24'!K153+'Jogador 25'!K153+'Jogador 26'!K153+'Jogador 27'!K153+'Jogador 28'!K153+'Jogador 29'!K153+'Jogador 30'!K153+'Jogador 31'!K153+'Jogador 32'!K153+'Jogador 33'!K153+'Jogador 34'!K153+'Jogador 35'!K153+'Jogador 36'!K153+'Jogador 37'!K153+'Jogador 38'!K153+'Jogador 39'!K153+'Jogador 40'!K153+'Jogador 41'!K153+'Jogador 42'!K153+'Jogador 43'!K153+'Jogador 44'!K153+'Jogador 45'!K153+'Jogador 46'!K153+'Jogador 47'!K153+'Jogador 48'!K153+'Jogador 49'!K153+'Jogador 50'!K153+'Jogador 51'!K153+'Jogador 52'!K153+'Jogador 53'!K153+'Jogador 54'!K153+'Jogador 55'!K153+'Jogador 56'!K153+'Jogador 57'!K153+'Jogador 58'!K153+'Jogador 59'!K153+'Jogador 60'!K153+'Jogador 61'!K153+'Jogador 62'!K153+'Jogador 63'!K153+'Jogador 64'!K153</f>
        <v>0</v>
      </c>
      <c r="L153" s="9">
        <f t="shared" si="31"/>
        <v>0</v>
      </c>
      <c r="M153" s="4">
        <f>'Jogador 1'!M153+'Jogador 2'!M153+'Jogador 3'!M153+'Jogador 4'!M153+'Jogador 5'!M153+'Jogador 6'!M153+'Jogador 7'!M153+'Jogador 8'!M153+'Jogador 9'!M153+'Jogador 10'!M153+'Jogador 11'!M153+'Jogador 12'!M153+'Jogador 13'!M153+'Jogador 14'!M153+'Jogador 15'!M153+'Jogador 16'!M153+'Jogador 17'!M153+'Jogador 18'!M153+'Jogador 19'!M153+'Jogador 20'!M153+'Jogador 21'!M153+'Jogador 22'!M153+'Jogador 23'!M153+'Jogador 24'!M153+'Jogador 25'!M153+'Jogador 26'!M153+'Jogador 27'!M153+'Jogador 28'!M153+'Jogador 29'!M153+'Jogador 30'!M153+'Jogador 31'!M153+'Jogador 32'!M153+'Jogador 33'!M153+'Jogador 34'!M153+'Jogador 35'!M153+'Jogador 36'!M153+'Jogador 37'!M153+'Jogador 38'!M153+'Jogador 39'!M153+'Jogador 40'!M153+'Jogador 41'!M153+'Jogador 42'!M153+'Jogador 43'!M153+'Jogador 44'!M153+'Jogador 45'!M153+'Jogador 46'!M153+'Jogador 47'!M153+'Jogador 48'!M153+'Jogador 49'!M153+'Jogador 50'!M153+'Jogador 51'!M153+'Jogador 52'!M153+'Jogador 53'!M153+'Jogador 54'!M153+'Jogador 55'!M153+'Jogador 56'!M153+'Jogador 57'!M153+'Jogador 58'!M153+'Jogador 59'!M153+'Jogador 60'!M153+'Jogador 61'!M153+'Jogador 62'!M153+'Jogador 63'!M153+'Jogador 64'!M153</f>
        <v>0</v>
      </c>
      <c r="N153" s="9">
        <f t="shared" si="32"/>
        <v>0</v>
      </c>
      <c r="O153" s="4">
        <f>'Jogador 1'!O153+'Jogador 2'!O153+'Jogador 3'!O153+'Jogador 4'!O153+'Jogador 5'!O153+'Jogador 6'!O153+'Jogador 7'!O153+'Jogador 8'!O153+'Jogador 9'!O153+'Jogador 10'!O153+'Jogador 11'!O153+'Jogador 12'!O153+'Jogador 13'!O153+'Jogador 14'!O153+'Jogador 15'!O153+'Jogador 16'!O153+'Jogador 17'!O153+'Jogador 18'!O153+'Jogador 19'!O153+'Jogador 20'!O153+'Jogador 21'!O153+'Jogador 22'!O153+'Jogador 23'!O153+'Jogador 24'!O153+'Jogador 25'!O153+'Jogador 26'!O153+'Jogador 27'!O153+'Jogador 28'!O153+'Jogador 29'!O153+'Jogador 30'!O153+'Jogador 31'!O153+'Jogador 32'!O153+'Jogador 33'!O153+'Jogador 34'!O153+'Jogador 35'!O153+'Jogador 36'!O153+'Jogador 37'!O153+'Jogador 38'!O153+'Jogador 39'!O153+'Jogador 40'!O153+'Jogador 41'!O153+'Jogador 42'!O153+'Jogador 43'!O153+'Jogador 44'!O153+'Jogador 45'!O153+'Jogador 46'!O153+'Jogador 47'!O153+'Jogador 48'!O153+'Jogador 49'!O153+'Jogador 50'!O153+'Jogador 51'!O153+'Jogador 52'!O153+'Jogador 53'!O153+'Jogador 54'!O153+'Jogador 55'!O153+'Jogador 56'!O153+'Jogador 57'!O153+'Jogador 58'!O153+'Jogador 59'!O153+'Jogador 60'!O153+'Jogador 61'!O153+'Jogador 62'!O153+'Jogador 63'!O153+'Jogador 64'!O153</f>
        <v>0</v>
      </c>
      <c r="P153" s="9">
        <f t="shared" si="33"/>
        <v>0</v>
      </c>
      <c r="Q153" s="4">
        <f>'Jogador 1'!Q153+'Jogador 2'!Q153+'Jogador 3'!Q153+'Jogador 4'!Q153+'Jogador 5'!Q153+'Jogador 6'!Q153+'Jogador 7'!Q153+'Jogador 8'!Q153+'Jogador 9'!Q153+'Jogador 10'!Q153+'Jogador 11'!Q153+'Jogador 12'!Q153+'Jogador 13'!Q153+'Jogador 14'!Q153+'Jogador 15'!Q153+'Jogador 16'!Q153+'Jogador 17'!Q153+'Jogador 18'!Q153+'Jogador 19'!Q153+'Jogador 20'!Q153+'Jogador 21'!Q153+'Jogador 22'!Q153+'Jogador 23'!Q153+'Jogador 24'!Q153+'Jogador 25'!Q153+'Jogador 26'!Q153+'Jogador 27'!Q153+'Jogador 28'!Q153+'Jogador 29'!Q153+'Jogador 30'!Q153+'Jogador 31'!Q153+'Jogador 32'!Q153+'Jogador 33'!Q153+'Jogador 34'!Q153+'Jogador 35'!Q153+'Jogador 36'!Q153+'Jogador 37'!Q153+'Jogador 38'!Q153+'Jogador 39'!Q153+'Jogador 40'!Q153+'Jogador 41'!Q153+'Jogador 42'!Q153+'Jogador 43'!Q153+'Jogador 44'!Q153+'Jogador 45'!Q153+'Jogador 46'!Q153+'Jogador 47'!Q153+'Jogador 48'!Q153+'Jogador 49'!Q153+'Jogador 50'!Q153+'Jogador 51'!Q153+'Jogador 52'!Q153+'Jogador 53'!Q153+'Jogador 54'!Q153+'Jogador 55'!Q153+'Jogador 56'!Q153+'Jogador 57'!Q153+'Jogador 58'!Q153+'Jogador 59'!Q153+'Jogador 60'!Q153+'Jogador 61'!Q153+'Jogador 62'!Q153+'Jogador 63'!Q153+'Jogador 64'!Q153</f>
        <v>0</v>
      </c>
      <c r="R153" s="4">
        <f>'Jogador 1'!R153+'Jogador 2'!R153+'Jogador 3'!R153+'Jogador 4'!R153+'Jogador 5'!R153+'Jogador 6'!R153+'Jogador 7'!R153+'Jogador 8'!R153+'Jogador 9'!R153+'Jogador 10'!R153+'Jogador 11'!R153+'Jogador 12'!R153+'Jogador 13'!R153+'Jogador 14'!R153+'Jogador 15'!R153+'Jogador 16'!R153+'Jogador 17'!R153+'Jogador 18'!R153+'Jogador 19'!R153+'Jogador 20'!R153+'Jogador 21'!R153+'Jogador 22'!R153+'Jogador 23'!R153+'Jogador 24'!R153+'Jogador 25'!R153+'Jogador 26'!R153+'Jogador 27'!R153+'Jogador 28'!R153+'Jogador 29'!R153+'Jogador 30'!R153+'Jogador 31'!R153+'Jogador 32'!R153+'Jogador 33'!R153+'Jogador 34'!R153+'Jogador 35'!R153+'Jogador 36'!R153+'Jogador 37'!R153+'Jogador 38'!R153+'Jogador 39'!R153+'Jogador 40'!R153+'Jogador 41'!R153+'Jogador 42'!R153+'Jogador 43'!R153+'Jogador 44'!R153+'Jogador 45'!R153+'Jogador 46'!R153+'Jogador 47'!R153+'Jogador 48'!R153+'Jogador 49'!R153+'Jogador 50'!R153+'Jogador 51'!R153+'Jogador 52'!R153+'Jogador 53'!R153+'Jogador 54'!R153+'Jogador 55'!R153+'Jogador 56'!R153+'Jogador 57'!R153+'Jogador 58'!R153+'Jogador 59'!R153+'Jogador 60'!R153+'Jogador 61'!R153+'Jogador 62'!R153+'Jogador 63'!R153+'Jogador 64'!R153</f>
        <v>0</v>
      </c>
      <c r="S153" s="4">
        <f>'Jogador 1'!S153+'Jogador 2'!S153+'Jogador 3'!S153+'Jogador 4'!S153+'Jogador 5'!S153+'Jogador 6'!S153+'Jogador 7'!S153+'Jogador 8'!S153+'Jogador 9'!S153+'Jogador 10'!S153+'Jogador 11'!S153+'Jogador 12'!S153+'Jogador 13'!S153+'Jogador 14'!S153+'Jogador 15'!S153+'Jogador 16'!S153+'Jogador 17'!S153+'Jogador 18'!S153+'Jogador 19'!S153+'Jogador 20'!S153+'Jogador 21'!S153+'Jogador 22'!S153+'Jogador 23'!S153+'Jogador 24'!S153+'Jogador 25'!S153+'Jogador 26'!S153+'Jogador 27'!S153+'Jogador 28'!S153+'Jogador 29'!S153+'Jogador 30'!S153+'Jogador 31'!S153+'Jogador 32'!S153+'Jogador 33'!S153+'Jogador 34'!S153+'Jogador 35'!S153+'Jogador 36'!S153+'Jogador 37'!S153+'Jogador 38'!S153+'Jogador 39'!S153+'Jogador 40'!S153+'Jogador 41'!S153+'Jogador 42'!S153+'Jogador 43'!S153+'Jogador 44'!S153+'Jogador 45'!S153+'Jogador 46'!S153+'Jogador 47'!S153+'Jogador 48'!S153+'Jogador 49'!S153+'Jogador 50'!S153+'Jogador 51'!S153+'Jogador 52'!S153+'Jogador 53'!S153+'Jogador 54'!S153+'Jogador 55'!S153+'Jogador 56'!S153+'Jogador 57'!S153+'Jogador 58'!S153+'Jogador 59'!S153+'Jogador 60'!S153+'Jogador 61'!S153+'Jogador 62'!S153+'Jogador 63'!S153+'Jogador 64'!S153</f>
        <v>0</v>
      </c>
      <c r="T153" s="4">
        <f>'Jogador 1'!T153+'Jogador 2'!T153+'Jogador 3'!T153+'Jogador 4'!T153+'Jogador 5'!T153+'Jogador 6'!T153+'Jogador 7'!T153+'Jogador 8'!T153+'Jogador 9'!T153+'Jogador 10'!T153+'Jogador 11'!T153+'Jogador 12'!T153+'Jogador 13'!T153+'Jogador 14'!T153+'Jogador 15'!T153+'Jogador 16'!T153+'Jogador 17'!T153+'Jogador 18'!T153+'Jogador 19'!T153+'Jogador 20'!T153+'Jogador 21'!T153+'Jogador 22'!T153+'Jogador 23'!T153+'Jogador 24'!T153+'Jogador 25'!T153+'Jogador 26'!T153+'Jogador 27'!T153+'Jogador 28'!T153+'Jogador 29'!T153+'Jogador 30'!T153+'Jogador 31'!T153+'Jogador 32'!T153+'Jogador 33'!T153+'Jogador 34'!T153+'Jogador 35'!T153+'Jogador 36'!T153+'Jogador 37'!T153+'Jogador 38'!T153+'Jogador 39'!T153+'Jogador 40'!T153+'Jogador 41'!T153+'Jogador 42'!T153+'Jogador 43'!T153+'Jogador 44'!T153+'Jogador 45'!T153+'Jogador 46'!T153+'Jogador 47'!T153+'Jogador 48'!T153+'Jogador 49'!T153+'Jogador 50'!T153+'Jogador 51'!T153+'Jogador 52'!T153+'Jogador 53'!T153+'Jogador 54'!T153+'Jogador 55'!T153+'Jogador 56'!T153+'Jogador 57'!T153+'Jogador 58'!T153+'Jogador 59'!T153+'Jogador 60'!T153+'Jogador 61'!T153+'Jogador 62'!T153+'Jogador 63'!T153+'Jogador 64'!T153</f>
        <v>0</v>
      </c>
      <c r="U153" s="10">
        <f t="shared" si="34"/>
        <v>0</v>
      </c>
      <c r="V153" s="10">
        <f>IF(C153=0,0,(IF('Jogador 1'!C153=1,'Jogador 1'!$W$8,0)+IF('Jogador 2'!C153=1,'Jogador 2'!$W$8,0)+IF('Jogador 3'!C153=1,'Jogador 3'!$W$8,0)+IF('Jogador 4'!C153=1,'Jogador 4'!$W$8,0)+IF('Jogador 5'!C153=1,'Jogador 5'!$W$8,0)+IF('Jogador 6'!C153=1,'Jogador 6'!$W$8,0)+IF('Jogador 7'!C153=1,'Jogador 7'!$W$8,0)+IF('Jogador 8'!C153=1,'Jogador 8'!$W$8,0)+IF('Jogador 9'!C153=1,'Jogador 9'!$W$8,0)+IF('Jogador 10'!C153=1,'Jogador 10'!$W$8,0)+IF('Jogador 11'!C153=1,'Jogador 11'!$W$8,0)+IF('Jogador 12'!C153=1,'Jogador 12'!$W$8,0)+IF('Jogador 13'!C153=1,'Jogador 13'!$W$8,0)+IF('Jogador 14'!C153=1,'Jogador 14'!$W$8,0)+IF('Jogador 15'!C153=1,'Jogador 15'!$W$8,0)+IF('Jogador 16'!C153=1,'Jogador 16'!$W$8,0)+IF('Jogador 17'!C153=1,'Jogador 17'!$W$8,0)+IF('Jogador 18'!C153=1,'Jogador 18'!$W$8,0)+IF('Jogador 19'!C153=1,'Jogador 19'!$W$8,0)+IF('Jogador 20'!C153=1,'Jogador 20'!$W$8,0)+IF('Jogador 21'!C153=1,'Jogador 21'!$W$8,0)+IF('Jogador 22'!C153=1,'Jogador 22'!$W$8,0)+IF('Jogador 23'!C153=1,'Jogador 23'!$W$8,0)+IF('Jogador 24'!C153=1,'Jogador 24'!$W$8,0)+IF('Jogador 25'!C153=1,'Jogador 25'!$W$8,0)+IF('Jogador 26'!C153=1,'Jogador 26'!$W$8,0)+IF('Jogador 27'!C153=1,'Jogador 27'!$W$8,0)+IF('Jogador 28'!C153=1,'Jogador 28'!$W$8,0)+IF('Jogador 29'!C153=1,'Jogador 29'!$W$8,0)+IF('Jogador 30'!C153=1,'Jogador 30'!$W$8,0)+IF('Jogador 31'!C153=1,'Jogador 31'!$W$8,0)+IF('Jogador 32'!C153=1,'Jogador 32'!$W$8,0)+IF('Jogador 33'!C153=1,'Jogador 33'!$W$8,0)+IF('Jogador 34'!C153=1,'Jogador 34'!$W$8,0)+IF('Jogador 35'!C153=1,'Jogador 35'!$W$8,0) +IF('Jogador 36'!C153=1,'Jogador 36'!$W$8,0)+IF('Jogador 37'!C153=1,'Jogador 37'!$W$8,0)+IF('Jogador 38'!C153=1,'Jogador 38'!$W$8,0)+IF('Jogador 39'!C153=1,'Jogador 39'!$W$8,0)+IF('Jogador 40'!C153=1,'Jogador 40'!$W$8,0)+IF('Jogador 41'!C153=1,'Jogador 41'!$W$8,0)+IF('Jogador 42'!C153=1,'Jogador 42'!$W$8,0)+IF('Jogador 43'!C153=1,'Jogador 43'!$W$8,0)+IF('Jogador 44'!C153=1,'Jogador 44'!$W$8,0)+IF('Jogador 45'!C153=1,'Jogador 45'!$W$8,0)+IF('Jogador 46'!C153=1,'Jogador 46'!$W$8,0)+IF('Jogador 47'!C153=1,'Jogador 47'!$W$8,0)+IF('Jogador 48'!C153=1,'Jogador 48'!$W$8,0)+IF('Jogador 49'!C153=1,'Jogador 49'!$W$8,0)+IF('Jogador 50'!C153=1,'Jogador 50'!$W$8,0)+IF('Jogador 51'!C153=1,'Jogador 51'!$W$8,0)+IF('Jogador 52'!C153=1,'Jogador 52'!$W$8,0)+IF('Jogador 53'!C153=1,'Jogador 53'!$W$8,0)+IF('Jogador 54'!C153=1,'Jogador 54'!$W$8,0)+IF('Jogador 55'!C153=1,'Jogador 55'!$W$8,0)+IF('Jogador 56'!C153=1,'Jogador 56'!$W$8,0)+IF('Jogador 57'!C153=1,'Jogador 57'!$W$8,0)+IF('Jogador 58'!C153=1,'Jogador 58'!$W$8,0)+IF('Jogador 59'!C153=1,'Jogador 59'!$W$8,0)+IF('Jogador 60'!C153=1,'Jogador 60'!$W$8,0)+IF('Jogador 61'!C153=1,'Jogador 61'!$W$8,0)+IF('Jogador 62'!C153=1,'Jogador 62'!$W$8,0)+IF('Jogador 63'!C153=1,'Jogador 63'!$W$8,0)+IF('Jogador 64'!C153=1,'Jogador 64'!$W$8,0))/C153)</f>
        <v>0</v>
      </c>
      <c r="X153" s="4" t="str">
        <f>_xlfn.CONCAT(IF('Jogador 1'!C153=1,_xlfn.CONCAT('Jogador 1'!$W$1,", "),""),IF('Jogador 2'!C153=1,_xlfn.CONCAT('Jogador 2'!$W$1,", "),""),IF('Jogador 3'!C153=1,_xlfn.CONCAT('Jogador 3'!$W$1,", "),""),IF('Jogador 4'!C153=1,_xlfn.CONCAT('Jogador 4'!$W$1,", "),""),IF('Jogador 5'!C153=1,_xlfn.CONCAT('Jogador 5'!$W$1,", "),""),IF('Jogador 6'!C153=1,_xlfn.CONCAT('Jogador 6'!$W$1,", "),""),IF('Jogador 7'!C153=1,_xlfn.CONCAT('Jogador 7'!$W$1,", "),""),IF('Jogador 8'!C153=1,_xlfn.CONCAT('Jogador 8'!$W$1,", "),""),IF('Jogador 9'!C153=1,_xlfn.CONCAT('Jogador 9'!$W$1,", "),""),IF('Jogador 10'!C153=1,_xlfn.CONCAT('Jogador 10'!$W$1,", "),""),IF('Jogador 11'!C153=1,_xlfn.CONCAT('Jogador 11'!$W$1,", "),""),IF('Jogador 12'!C153=1,_xlfn.CONCAT('Jogador 12'!$W$1,", "),""),IF('Jogador 13'!C153=1,_xlfn.CONCAT('Jogador 13'!$W$1,", "),""),IF('Jogador 14'!C153=1,_xlfn.CONCAT('Jogador 14'!$W$1,", "),""),IF('Jogador 15'!C153=1,_xlfn.CONCAT('Jogador 15'!$W$1,", "),""),IF('Jogador 16'!C153=1,_xlfn.CONCAT('Jogador 16'!$W$1,", "),""),IF('Jogador 17'!C153=1,_xlfn.CONCAT('Jogador 17'!$W$1,", "),""),IF('Jogador 18'!C153=1,_xlfn.CONCAT('Jogador 18'!$W$1,", "),""),IF('Jogador 19'!C153=1,_xlfn.CONCAT('Jogador 19'!$W$1,", "),""),IF('Jogador 20'!C153=1,_xlfn.CONCAT('Jogador 20'!$W$1,", "),""),IF('Jogador 21'!C153=1,_xlfn.CONCAT('Jogador 21'!$W$1,", "),""),IF('Jogador 22'!C153=1,_xlfn.CONCAT('Jogador 22'!$W$1,", "),""),IF('Jogador 23'!C153=1,_xlfn.CONCAT('Jogador 23'!$W$1,", "),""),IF('Jogador 24'!C153=1,_xlfn.CONCAT('Jogador 24'!$W$1,", "),""),IF('Jogador 25'!C153=1,_xlfn.CONCAT('Jogador 25'!$W$1,", "),""),IF('Jogador 26'!C153=1,_xlfn.CONCAT('Jogador 26'!$W$1,", "),""),IF('Jogador 27'!C153=1,_xlfn.CONCAT('Jogador 27'!$W$1,", "),""),IF('Jogador 28'!C153=1,_xlfn.CONCAT('Jogador 28'!$W$1,", "),""),IF('Jogador 29'!C153=1,_xlfn.CONCAT('Jogador 29'!$W$1,", "),""),IF('Jogador 30'!C153=1,_xlfn.CONCAT('Jogador 30'!$W$1,", "),""),IF('Jogador 31'!C153=1,_xlfn.CONCAT('Jogador 31'!$W$1,", "),""),IF('Jogador 32'!C153=1,_xlfn.CONCAT('Jogador 32'!$W$1,", "),""),IF('Jogador 33'!C153=1,_xlfn.CONCAT('Jogador 33'!$W$1,", "),""),IF('Jogador 34'!C153=1,_xlfn.CONCAT('Jogador 34'!$W$1,", "),""),IF('Jogador 35'!C153=1,_xlfn.CONCAT('Jogador 35'!$W$1,", "),""),IF('Jogador 36'!C153=1,_xlfn.CONCAT('Jogador 36'!$W$1,", "),""),IF('Jogador 37'!C153=1,_xlfn.CONCAT('Jogador 37'!$W$1,", "),""),IF('Jogador 38'!C153=1,_xlfn.CONCAT('Jogador 38'!$W$1,", "),""),IF('Jogador 39'!C153=1,_xlfn.CONCAT('Jogador 39'!$W$1,", "),""),IF('Jogador 40'!C153=1,_xlfn.CONCAT('Jogador 40'!$W$1,", "),""),IF('Jogador 41'!C153=1,_xlfn.CONCAT('Jogador 41'!$W$1,", "),""),IF('Jogador 42'!C153=1,_xlfn.CONCAT('Jogador 42'!$W$1,", "),""),IF('Jogador 43'!C153=1,_xlfn.CONCAT('Jogador 43'!$W$1,", "),""),IF('Jogador 44'!C153=1,_xlfn.CONCAT('Jogador 44'!$W$1,", "),""),IF('Jogador 45'!C153=1,_xlfn.CONCAT('Jogador 45'!$W$1,", "),""),IF('Jogador 46'!C153=1,_xlfn.CONCAT('Jogador 46'!$W$1,", "),""),IF('Jogador 47'!C153=1,_xlfn.CONCAT('Jogador 47'!$W$1,", "),""),IF('Jogador 48'!C153=1,_xlfn.CONCAT('Jogador 48'!$W$1,", "),""),IF('Jogador 49'!C153=1,_xlfn.CONCAT('Jogador 49'!$W$1,", "),""),IF('Jogador 50'!C153=1,_xlfn.CONCAT('Jogador 50'!$W$1,", "),""),IF('Jogador 51'!C153=1,_xlfn.CONCAT('Jogador 51'!$W$1,", "),""),IF('Jogador 52'!C153=1,_xlfn.CONCAT('Jogador 52'!$W$1,", "),""),IF('Jogador 53'!C153=1,_xlfn.CONCAT('Jogador 53'!$W$1,", "),""),IF('Jogador 54'!C153=1,_xlfn.CONCAT('Jogador 54'!$W$1,", "),""),IF('Jogador 55'!C153=1,_xlfn.CONCAT('Jogador 55'!$W$1,", "),""),IF('Jogador 56'!C153=1,_xlfn.CONCAT('Jogador 56'!$W$1,", "),""),IF('Jogador 57'!C153=1,_xlfn.CONCAT('Jogador 57'!$W$1,", "),""),IF('Jogador 58'!C153=1,_xlfn.CONCAT('Jogador 58'!$W$1,", "),""),IF('Jogador 59'!C153=1,_xlfn.CONCAT('Jogador 59'!$W$1,", "),""),IF('Jogador 60'!C153=1,_xlfn.CONCAT('Jogador 60'!$W$1,", "),""),IF('Jogador 61'!C153=1,_xlfn.CONCAT('Jogador 61'!$W$1,", "),""),IF('Jogador 62'!C153=1,_xlfn.CONCAT('Jogador 62'!$W$1,", "),""),IF('Jogador 63'!C153=1,_xlfn.CONCAT('Jogador 63'!$W$1,", "),""),IF('Jogador 64'!C153=1,_xlfn.CONCAT('Jogador 64'!$W$1,", "),""))</f>
        <v/>
      </c>
      <c r="Y153" s="4" t="str">
        <f>_xlfn.CONCAT(IF('Jogador 1'!D153=1,_xlfn.CONCAT('Jogador 1'!$W$1,", "),""),IF('Jogador 2'!D153=1,_xlfn.CONCAT('Jogador 2'!$W$1,", "),""),IF('Jogador 3'!D153=1,_xlfn.CONCAT('Jogador 3'!$W$1,", "),""),IF('Jogador 4'!D153=1,_xlfn.CONCAT('Jogador 4'!$W$1,", "),""),IF('Jogador 5'!D153=1,_xlfn.CONCAT('Jogador 5'!$W$1,", "),""),IF('Jogador 6'!D153=1,_xlfn.CONCAT('Jogador 6'!$W$1,", "),""),IF('Jogador 7'!D153=1,_xlfn.CONCAT('Jogador 7'!$W$1,", "),""),IF('Jogador 8'!D153=1,_xlfn.CONCAT('Jogador 8'!$W$1,", "),""),IF('Jogador 9'!D153=1,_xlfn.CONCAT('Jogador 9'!$W$1,", "),""),IF('Jogador 10'!D153=1,_xlfn.CONCAT('Jogador 10'!$W$1,", "),""),IF('Jogador 11'!D153=1,_xlfn.CONCAT('Jogador 11'!$W$1,", "),""),IF('Jogador 12'!D153=1,_xlfn.CONCAT('Jogador 12'!$W$1,", "),""),IF('Jogador 13'!D153=1,_xlfn.CONCAT('Jogador 13'!$W$1,", "),""),IF('Jogador 14'!D153=1,_xlfn.CONCAT('Jogador 14'!$W$1,", "),""),IF('Jogador 15'!D153=1,_xlfn.CONCAT('Jogador 15'!$W$1,", "),""),IF('Jogador 16'!D153=1,_xlfn.CONCAT('Jogador 16'!$W$1,", "),""),IF('Jogador 17'!D153=1,_xlfn.CONCAT('Jogador 17'!$W$1,", "),""),IF('Jogador 18'!D153=1,_xlfn.CONCAT('Jogador 18'!$W$1,", "),""),IF('Jogador 19'!D153=1,_xlfn.CONCAT('Jogador 19'!$W$1,", "),""),IF('Jogador 20'!D153=1,_xlfn.CONCAT('Jogador 20'!$W$1,", "),""),IF('Jogador 21'!D153=1,_xlfn.CONCAT('Jogador 21'!$W$1,", "),""),IF('Jogador 22'!D153=1,_xlfn.CONCAT('Jogador 22'!$W$1,", "),""),IF('Jogador 23'!D153=1,_xlfn.CONCAT('Jogador 23'!$W$1,", "),""),IF('Jogador 24'!D153=1,_xlfn.CONCAT('Jogador 24'!$W$1,", "),""),IF('Jogador 25'!D153=1,_xlfn.CONCAT('Jogador 25'!$W$1,", "),""),IF('Jogador 26'!D153=1,_xlfn.CONCAT('Jogador 26'!$W$1,", "),""),IF('Jogador 27'!D153=1,_xlfn.CONCAT('Jogador 27'!$W$1,", "),""),IF('Jogador 28'!D153=1,_xlfn.CONCAT('Jogador 28'!$W$1,", "),""),IF('Jogador 29'!D153=1,_xlfn.CONCAT('Jogador 29'!$W$1,", "),""),IF('Jogador 30'!D153=1,_xlfn.CONCAT('Jogador 30'!$W$1,", "),""),IF('Jogador 31'!D153=1,_xlfn.CONCAT('Jogador 31'!$W$1,", "),""),IF('Jogador 32'!D153=1,_xlfn.CONCAT('Jogador 32'!$W$1,", "),""),IF('Jogador 33'!D153=1,_xlfn.CONCAT('Jogador 33'!$W$1,", "),""),IF('Jogador 34'!D153=1,_xlfn.CONCAT('Jogador 34'!$W$1,", "),""),IF('Jogador 35'!D153=1,_xlfn.CONCAT('Jogador 35'!$W$1,", "),""),IF('Jogador 36'!D153=1,_xlfn.CONCAT('Jogador 36'!$W$1,", "),""),IF('Jogador 37'!D153=1,_xlfn.CONCAT('Jogador 37'!$W$1,", "),""),IF('Jogador 38'!D153=1,_xlfn.CONCAT('Jogador 38'!$W$1,", "),""),IF('Jogador 39'!D153=1,_xlfn.CONCAT('Jogador 39'!$W$1,", "),""),IF('Jogador 40'!D153=1,_xlfn.CONCAT('Jogador 40'!$W$1,", "),""),IF('Jogador 41'!D153=1,_xlfn.CONCAT('Jogador 41'!$W$1,", "),""),IF('Jogador 42'!D153=1,_xlfn.CONCAT('Jogador 42'!$W$1,", "),""),IF('Jogador 43'!D153=1,_xlfn.CONCAT('Jogador 43'!$W$1,", "),""),IF('Jogador 44'!D153=1,_xlfn.CONCAT('Jogador 44'!$W$1,", "),""),IF('Jogador 45'!D153=1,_xlfn.CONCAT('Jogador 45'!$W$1,", "),""),IF('Jogador 46'!D153=1,_xlfn.CONCAT('Jogador 46'!$W$1,", "),""),IF('Jogador 47'!D153=1,_xlfn.CONCAT('Jogador 47'!$W$1,", "),""),IF('Jogador 48'!D153=1,_xlfn.CONCAT('Jogador 48'!$W$1,", "),""),IF('Jogador 49'!D153=1,_xlfn.CONCAT('Jogador 49'!$W$1,", "),""),IF('Jogador 50'!D153=1,_xlfn.CONCAT('Jogador 50'!$W$1,", "),""),IF('Jogador 51'!D153=1,_xlfn.CONCAT('Jogador 51'!$W$1,", "),""),IF('Jogador 52'!D153=1,_xlfn.CONCAT('Jogador 52'!$W$1,", "),""),IF('Jogador 53'!D153=1,_xlfn.CONCAT('Jogador 53'!$W$1,", "),""),IF('Jogador 54'!D153=1,_xlfn.CONCAT('Jogador 54'!$W$1,", "),""),IF('Jogador 55'!D153=1,_xlfn.CONCAT('Jogador 55'!$W$1,", "),""),IF('Jogador 56'!D153=1,_xlfn.CONCAT('Jogador 56'!$W$1,", "),""),IF('Jogador 57'!D153=1,_xlfn.CONCAT('Jogador 57'!$W$1,", "),""),IF('Jogador 58'!D153=1,_xlfn.CONCAT('Jogador 58'!$W$1,", "),""),IF('Jogador 59'!D153=1,_xlfn.CONCAT('Jogador 59'!$W$1,", "),""),IF('Jogador 60'!D153=1,_xlfn.CONCAT('Jogador 60'!$W$1,", "),""),IF('Jogador 61'!D153=1,_xlfn.CONCAT('Jogador 61'!$W$1,", "),""),IF('Jogador 62'!D153=1,_xlfn.CONCAT('Jogador 62'!$W$1,", "),""),IF('Jogador 63'!D153=1,_xlfn.CONCAT('Jogador 63'!$W$1,", "),""),IF('Jogador 64'!D153=1,_xlfn.CONCAT('Jogador 64'!$W$1,", "),""))</f>
        <v/>
      </c>
    </row>
    <row r="154" spans="1:25" x14ac:dyDescent="0.3">
      <c r="A154" s="4" t="s">
        <v>2</v>
      </c>
      <c r="B154" s="4">
        <f>'Jogador 1'!B154+'Jogador 2'!B154+'Jogador 3'!B154+'Jogador 4'!B154+'Jogador 5'!B154+'Jogador 6'!B154+'Jogador 7'!B154+'Jogador 8'!B154+'Jogador 9'!B154+'Jogador 10'!B154+'Jogador 11'!B154+'Jogador 12'!B154+'Jogador 13'!B154+'Jogador 14'!B154+'Jogador 15'!B154+'Jogador 16'!B154+'Jogador 17'!B154+'Jogador 18'!B154+'Jogador 19'!B154+'Jogador 20'!B154+'Jogador 21'!B154+'Jogador 22'!B154+'Jogador 23'!B154+'Jogador 24'!B154+'Jogador 25'!B154+'Jogador 26'!B154+'Jogador 27'!B154+'Jogador 28'!B154+'Jogador 29'!B154+'Jogador 30'!B154+'Jogador 31'!B154+'Jogador 32'!B154+'Jogador 33'!B154+'Jogador 34'!B154+'Jogador 35'!B154+'Jogador 36'!B154+'Jogador 37'!B154+'Jogador 38'!B154+'Jogador 39'!B154+'Jogador 40'!B154+'Jogador 41'!B154+'Jogador 42'!B154+'Jogador 43'!B154+'Jogador 44'!B154+'Jogador 45'!B154+'Jogador 46'!B154+'Jogador 47'!B154+'Jogador 48'!B154+'Jogador 49'!B154+'Jogador 50'!B154+'Jogador 51'!B154+'Jogador 52'!B154+'Jogador 53'!B154+'Jogador 54'!B154+'Jogador 55'!B154+'Jogador 56'!B154+'Jogador 57'!B154+'Jogador 58'!B154+'Jogador 59'!B154+'Jogador 60'!B154+'Jogador 61'!B154+'Jogador 62'!B154+'Jogador 63'!B154+'Jogador 64'!B154</f>
        <v>0</v>
      </c>
      <c r="C154" s="4">
        <f>'Jogador 1'!C154+'Jogador 2'!C154+'Jogador 3'!C154+'Jogador 4'!C154+'Jogador 5'!C154+'Jogador 6'!C154+'Jogador 7'!C154+'Jogador 8'!C154+'Jogador 9'!C154+'Jogador 10'!C154+'Jogador 11'!C154+'Jogador 12'!C154+'Jogador 13'!C154+'Jogador 14'!C154+'Jogador 15'!C154+'Jogador 16'!C154+'Jogador 17'!C154+'Jogador 18'!C154+'Jogador 19'!C154+'Jogador 20'!C154+'Jogador 21'!C154+'Jogador 22'!C154+'Jogador 23'!C154+'Jogador 24'!C154+'Jogador 25'!C154+'Jogador 26'!C154+'Jogador 27'!C154+'Jogador 28'!C154+'Jogador 29'!C154+'Jogador 30'!C154+'Jogador 31'!C154+'Jogador 32'!C154+'Jogador 33'!C154+'Jogador 34'!C154+'Jogador 35'!C154+'Jogador 36'!C154+'Jogador 37'!C154+'Jogador 38'!C154+'Jogador 39'!C154+'Jogador 40'!C154+'Jogador 41'!C154+'Jogador 42'!C154+'Jogador 43'!C154+'Jogador 44'!C154+'Jogador 45'!C154+'Jogador 46'!C154+'Jogador 47'!C154+'Jogador 48'!C154+'Jogador 49'!C154+'Jogador 50'!C154+'Jogador 51'!C154+'Jogador 52'!C154+'Jogador 53'!C154+'Jogador 54'!C154+'Jogador 55'!C154+'Jogador 56'!C154+'Jogador 57'!C154+'Jogador 58'!C154+'Jogador 59'!C154+'Jogador 60'!C154+'Jogador 61'!C154+'Jogador 62'!C154+'Jogador 63'!C154+'Jogador 64'!C154</f>
        <v>0</v>
      </c>
      <c r="D154" s="4">
        <f>'Jogador 1'!D154+'Jogador 2'!D154+'Jogador 3'!D154+'Jogador 4'!D154+'Jogador 5'!D154+'Jogador 6'!D154+'Jogador 7'!D154+'Jogador 8'!D154+'Jogador 9'!D154+'Jogador 10'!D154+'Jogador 11'!D154+'Jogador 12'!D154+'Jogador 13'!D154+'Jogador 14'!D154+'Jogador 15'!D154+'Jogador 16'!D154+'Jogador 17'!D154+'Jogador 18'!D154+'Jogador 19'!D154+'Jogador 20'!D154+'Jogador 21'!D154+'Jogador 22'!D154+'Jogador 23'!D154+'Jogador 24'!D154+'Jogador 25'!D154+'Jogador 26'!D154+'Jogador 27'!D154+'Jogador 28'!D154+'Jogador 29'!D154+'Jogador 30'!D154+'Jogador 31'!D154+'Jogador 32'!D154+'Jogador 33'!D154+'Jogador 34'!D154+'Jogador 35'!D154+'Jogador 36'!D154+'Jogador 37'!D154+'Jogador 38'!D154+'Jogador 39'!D154+'Jogador 40'!D154+'Jogador 41'!D154+'Jogador 42'!D154+'Jogador 43'!D154+'Jogador 44'!D154+'Jogador 45'!D154+'Jogador 46'!D154+'Jogador 47'!D154+'Jogador 48'!D154+'Jogador 49'!D154+'Jogador 50'!D154+'Jogador 51'!D154+'Jogador 52'!D154+'Jogador 53'!D154+'Jogador 54'!D154+'Jogador 55'!D154+'Jogador 56'!D154+'Jogador 57'!D154+'Jogador 58'!D154+'Jogador 59'!D154+'Jogador 60'!D154+'Jogador 61'!D154+'Jogador 62'!D154+'Jogador 63'!D154+'Jogador 64'!D154</f>
        <v>0</v>
      </c>
      <c r="E154" s="4">
        <f>'Jogador 1'!E154+'Jogador 2'!E154+'Jogador 3'!E154+'Jogador 4'!E154+'Jogador 5'!E154+'Jogador 6'!E154+'Jogador 7'!E154+'Jogador 8'!E154+'Jogador 9'!E154+'Jogador 10'!E154+'Jogador 11'!E154+'Jogador 12'!E154+'Jogador 13'!E154+'Jogador 14'!E154+'Jogador 15'!E154+'Jogador 16'!E154+'Jogador 17'!E154+'Jogador 18'!E154+'Jogador 19'!E154+'Jogador 20'!E154+'Jogador 21'!E154+'Jogador 22'!E154+'Jogador 23'!E154+'Jogador 24'!E154+'Jogador 25'!E154+'Jogador 26'!E154+'Jogador 27'!E154+'Jogador 28'!E154+'Jogador 29'!E154+'Jogador 30'!E154+'Jogador 31'!E154+'Jogador 32'!E154+'Jogador 33'!E154+'Jogador 34'!E154+'Jogador 35'!E154+'Jogador 36'!E154+'Jogador 37'!E154+'Jogador 38'!E154+'Jogador 39'!E154+'Jogador 40'!E154+'Jogador 41'!E154+'Jogador 42'!E154+'Jogador 43'!E154+'Jogador 44'!E154+'Jogador 45'!E154+'Jogador 46'!E154+'Jogador 47'!E154+'Jogador 48'!E154+'Jogador 49'!E154+'Jogador 50'!E154+'Jogador 51'!E154+'Jogador 52'!E154+'Jogador 53'!E154+'Jogador 54'!E154+'Jogador 55'!E154+'Jogador 56'!E154+'Jogador 57'!E154+'Jogador 58'!E154+'Jogador 59'!E154+'Jogador 60'!E154+'Jogador 61'!E154+'Jogador 62'!E154+'Jogador 63'!E154+'Jogador 64'!E154</f>
        <v>0</v>
      </c>
      <c r="F154" s="9">
        <f t="shared" si="28"/>
        <v>0</v>
      </c>
      <c r="G154" s="4">
        <f>'Jogador 1'!G154+'Jogador 2'!G154+'Jogador 3'!G154+'Jogador 4'!G154+'Jogador 5'!G154+'Jogador 6'!G154+'Jogador 7'!G154+'Jogador 8'!G154+'Jogador 9'!G154+'Jogador 10'!G154+'Jogador 11'!G154+'Jogador 12'!G154+'Jogador 13'!G154+'Jogador 14'!G154+'Jogador 15'!G154+'Jogador 16'!G154+'Jogador 17'!G154+'Jogador 18'!G154+'Jogador 19'!G154+'Jogador 20'!G154+'Jogador 21'!G154+'Jogador 22'!G154+'Jogador 23'!G154+'Jogador 24'!G154+'Jogador 25'!G154+'Jogador 26'!G154+'Jogador 27'!G154+'Jogador 28'!G154+'Jogador 29'!G154+'Jogador 30'!G154+'Jogador 31'!G154+'Jogador 32'!G154+'Jogador 33'!G154+'Jogador 34'!G154+'Jogador 35'!G154+'Jogador 36'!G154+'Jogador 37'!G154+'Jogador 38'!G154+'Jogador 39'!G154+'Jogador 40'!G154+'Jogador 41'!G154+'Jogador 42'!G154+'Jogador 43'!G154+'Jogador 44'!G154+'Jogador 45'!G154+'Jogador 46'!G154+'Jogador 47'!G154+'Jogador 48'!G154+'Jogador 49'!G154+'Jogador 50'!G154+'Jogador 51'!G154+'Jogador 52'!G154+'Jogador 53'!G154+'Jogador 54'!G154+'Jogador 55'!G154+'Jogador 56'!G154+'Jogador 57'!G154+'Jogador 58'!G154+'Jogador 59'!G154+'Jogador 60'!G154+'Jogador 61'!G154+'Jogador 62'!G154+'Jogador 63'!G154+'Jogador 64'!G154</f>
        <v>0</v>
      </c>
      <c r="H154" s="9">
        <f t="shared" si="29"/>
        <v>0</v>
      </c>
      <c r="I154" s="4">
        <f>'Jogador 1'!I154+'Jogador 2'!I154+'Jogador 3'!I154+'Jogador 4'!I154+'Jogador 5'!I154+'Jogador 6'!I154+'Jogador 7'!I154+'Jogador 8'!I154+'Jogador 9'!I154+'Jogador 10'!I154+'Jogador 11'!I154+'Jogador 12'!I154+'Jogador 13'!I154+'Jogador 14'!I154+'Jogador 15'!I154+'Jogador 16'!I154+'Jogador 17'!I154+'Jogador 18'!I154+'Jogador 19'!I154+'Jogador 20'!I154+'Jogador 21'!I154+'Jogador 22'!I154+'Jogador 23'!I154+'Jogador 24'!I154+'Jogador 25'!I154+'Jogador 26'!I154+'Jogador 27'!I154+'Jogador 28'!I154+'Jogador 29'!I154+'Jogador 30'!I154+'Jogador 31'!I154+'Jogador 32'!I154+'Jogador 33'!I154+'Jogador 34'!I154+'Jogador 35'!I154+'Jogador 36'!I154+'Jogador 37'!I154+'Jogador 38'!I154+'Jogador 39'!I154+'Jogador 40'!I154+'Jogador 41'!I154+'Jogador 42'!I154+'Jogador 43'!I154+'Jogador 44'!I154+'Jogador 45'!I154+'Jogador 46'!I154+'Jogador 47'!I154+'Jogador 48'!I154+'Jogador 49'!I154+'Jogador 50'!I154+'Jogador 51'!I154+'Jogador 52'!I154+'Jogador 53'!I154+'Jogador 54'!I154+'Jogador 55'!I154+'Jogador 56'!I154+'Jogador 57'!I154+'Jogador 58'!I154+'Jogador 59'!I154+'Jogador 60'!I154+'Jogador 61'!I154+'Jogador 62'!I154+'Jogador 63'!I154+'Jogador 64'!I154</f>
        <v>0</v>
      </c>
      <c r="J154" s="9">
        <f t="shared" si="30"/>
        <v>0</v>
      </c>
      <c r="K154" s="4">
        <f>'Jogador 1'!K154+'Jogador 2'!K154+'Jogador 3'!K154+'Jogador 4'!K154+'Jogador 5'!K154+'Jogador 6'!K154+'Jogador 7'!K154+'Jogador 8'!K154+'Jogador 9'!K154+'Jogador 10'!K154+'Jogador 11'!K154+'Jogador 12'!K154+'Jogador 13'!K154+'Jogador 14'!K154+'Jogador 15'!K154+'Jogador 16'!K154+'Jogador 17'!K154+'Jogador 18'!K154+'Jogador 19'!K154+'Jogador 20'!K154+'Jogador 21'!K154+'Jogador 22'!K154+'Jogador 23'!K154+'Jogador 24'!K154+'Jogador 25'!K154+'Jogador 26'!K154+'Jogador 27'!K154+'Jogador 28'!K154+'Jogador 29'!K154+'Jogador 30'!K154+'Jogador 31'!K154+'Jogador 32'!K154+'Jogador 33'!K154+'Jogador 34'!K154+'Jogador 35'!K154+'Jogador 36'!K154+'Jogador 37'!K154+'Jogador 38'!K154+'Jogador 39'!K154+'Jogador 40'!K154+'Jogador 41'!K154+'Jogador 42'!K154+'Jogador 43'!K154+'Jogador 44'!K154+'Jogador 45'!K154+'Jogador 46'!K154+'Jogador 47'!K154+'Jogador 48'!K154+'Jogador 49'!K154+'Jogador 50'!K154+'Jogador 51'!K154+'Jogador 52'!K154+'Jogador 53'!K154+'Jogador 54'!K154+'Jogador 55'!K154+'Jogador 56'!K154+'Jogador 57'!K154+'Jogador 58'!K154+'Jogador 59'!K154+'Jogador 60'!K154+'Jogador 61'!K154+'Jogador 62'!K154+'Jogador 63'!K154+'Jogador 64'!K154</f>
        <v>0</v>
      </c>
      <c r="L154" s="9">
        <f t="shared" si="31"/>
        <v>0</v>
      </c>
      <c r="M154" s="4">
        <f>'Jogador 1'!M154+'Jogador 2'!M154+'Jogador 3'!M154+'Jogador 4'!M154+'Jogador 5'!M154+'Jogador 6'!M154+'Jogador 7'!M154+'Jogador 8'!M154+'Jogador 9'!M154+'Jogador 10'!M154+'Jogador 11'!M154+'Jogador 12'!M154+'Jogador 13'!M154+'Jogador 14'!M154+'Jogador 15'!M154+'Jogador 16'!M154+'Jogador 17'!M154+'Jogador 18'!M154+'Jogador 19'!M154+'Jogador 20'!M154+'Jogador 21'!M154+'Jogador 22'!M154+'Jogador 23'!M154+'Jogador 24'!M154+'Jogador 25'!M154+'Jogador 26'!M154+'Jogador 27'!M154+'Jogador 28'!M154+'Jogador 29'!M154+'Jogador 30'!M154+'Jogador 31'!M154+'Jogador 32'!M154+'Jogador 33'!M154+'Jogador 34'!M154+'Jogador 35'!M154+'Jogador 36'!M154+'Jogador 37'!M154+'Jogador 38'!M154+'Jogador 39'!M154+'Jogador 40'!M154+'Jogador 41'!M154+'Jogador 42'!M154+'Jogador 43'!M154+'Jogador 44'!M154+'Jogador 45'!M154+'Jogador 46'!M154+'Jogador 47'!M154+'Jogador 48'!M154+'Jogador 49'!M154+'Jogador 50'!M154+'Jogador 51'!M154+'Jogador 52'!M154+'Jogador 53'!M154+'Jogador 54'!M154+'Jogador 55'!M154+'Jogador 56'!M154+'Jogador 57'!M154+'Jogador 58'!M154+'Jogador 59'!M154+'Jogador 60'!M154+'Jogador 61'!M154+'Jogador 62'!M154+'Jogador 63'!M154+'Jogador 64'!M154</f>
        <v>0</v>
      </c>
      <c r="N154" s="9">
        <f t="shared" si="32"/>
        <v>0</v>
      </c>
      <c r="O154" s="4">
        <f>'Jogador 1'!O154+'Jogador 2'!O154+'Jogador 3'!O154+'Jogador 4'!O154+'Jogador 5'!O154+'Jogador 6'!O154+'Jogador 7'!O154+'Jogador 8'!O154+'Jogador 9'!O154+'Jogador 10'!O154+'Jogador 11'!O154+'Jogador 12'!O154+'Jogador 13'!O154+'Jogador 14'!O154+'Jogador 15'!O154+'Jogador 16'!O154+'Jogador 17'!O154+'Jogador 18'!O154+'Jogador 19'!O154+'Jogador 20'!O154+'Jogador 21'!O154+'Jogador 22'!O154+'Jogador 23'!O154+'Jogador 24'!O154+'Jogador 25'!O154+'Jogador 26'!O154+'Jogador 27'!O154+'Jogador 28'!O154+'Jogador 29'!O154+'Jogador 30'!O154+'Jogador 31'!O154+'Jogador 32'!O154+'Jogador 33'!O154+'Jogador 34'!O154+'Jogador 35'!O154+'Jogador 36'!O154+'Jogador 37'!O154+'Jogador 38'!O154+'Jogador 39'!O154+'Jogador 40'!O154+'Jogador 41'!O154+'Jogador 42'!O154+'Jogador 43'!O154+'Jogador 44'!O154+'Jogador 45'!O154+'Jogador 46'!O154+'Jogador 47'!O154+'Jogador 48'!O154+'Jogador 49'!O154+'Jogador 50'!O154+'Jogador 51'!O154+'Jogador 52'!O154+'Jogador 53'!O154+'Jogador 54'!O154+'Jogador 55'!O154+'Jogador 56'!O154+'Jogador 57'!O154+'Jogador 58'!O154+'Jogador 59'!O154+'Jogador 60'!O154+'Jogador 61'!O154+'Jogador 62'!O154+'Jogador 63'!O154+'Jogador 64'!O154</f>
        <v>0</v>
      </c>
      <c r="P154" s="9">
        <f t="shared" si="33"/>
        <v>0</v>
      </c>
      <c r="Q154" s="4">
        <f>'Jogador 1'!Q154+'Jogador 2'!Q154+'Jogador 3'!Q154+'Jogador 4'!Q154+'Jogador 5'!Q154+'Jogador 6'!Q154+'Jogador 7'!Q154+'Jogador 8'!Q154+'Jogador 9'!Q154+'Jogador 10'!Q154+'Jogador 11'!Q154+'Jogador 12'!Q154+'Jogador 13'!Q154+'Jogador 14'!Q154+'Jogador 15'!Q154+'Jogador 16'!Q154+'Jogador 17'!Q154+'Jogador 18'!Q154+'Jogador 19'!Q154+'Jogador 20'!Q154+'Jogador 21'!Q154+'Jogador 22'!Q154+'Jogador 23'!Q154+'Jogador 24'!Q154+'Jogador 25'!Q154+'Jogador 26'!Q154+'Jogador 27'!Q154+'Jogador 28'!Q154+'Jogador 29'!Q154+'Jogador 30'!Q154+'Jogador 31'!Q154+'Jogador 32'!Q154+'Jogador 33'!Q154+'Jogador 34'!Q154+'Jogador 35'!Q154+'Jogador 36'!Q154+'Jogador 37'!Q154+'Jogador 38'!Q154+'Jogador 39'!Q154+'Jogador 40'!Q154+'Jogador 41'!Q154+'Jogador 42'!Q154+'Jogador 43'!Q154+'Jogador 44'!Q154+'Jogador 45'!Q154+'Jogador 46'!Q154+'Jogador 47'!Q154+'Jogador 48'!Q154+'Jogador 49'!Q154+'Jogador 50'!Q154+'Jogador 51'!Q154+'Jogador 52'!Q154+'Jogador 53'!Q154+'Jogador 54'!Q154+'Jogador 55'!Q154+'Jogador 56'!Q154+'Jogador 57'!Q154+'Jogador 58'!Q154+'Jogador 59'!Q154+'Jogador 60'!Q154+'Jogador 61'!Q154+'Jogador 62'!Q154+'Jogador 63'!Q154+'Jogador 64'!Q154</f>
        <v>0</v>
      </c>
      <c r="R154" s="4">
        <f>'Jogador 1'!R154+'Jogador 2'!R154+'Jogador 3'!R154+'Jogador 4'!R154+'Jogador 5'!R154+'Jogador 6'!R154+'Jogador 7'!R154+'Jogador 8'!R154+'Jogador 9'!R154+'Jogador 10'!R154+'Jogador 11'!R154+'Jogador 12'!R154+'Jogador 13'!R154+'Jogador 14'!R154+'Jogador 15'!R154+'Jogador 16'!R154+'Jogador 17'!R154+'Jogador 18'!R154+'Jogador 19'!R154+'Jogador 20'!R154+'Jogador 21'!R154+'Jogador 22'!R154+'Jogador 23'!R154+'Jogador 24'!R154+'Jogador 25'!R154+'Jogador 26'!R154+'Jogador 27'!R154+'Jogador 28'!R154+'Jogador 29'!R154+'Jogador 30'!R154+'Jogador 31'!R154+'Jogador 32'!R154+'Jogador 33'!R154+'Jogador 34'!R154+'Jogador 35'!R154+'Jogador 36'!R154+'Jogador 37'!R154+'Jogador 38'!R154+'Jogador 39'!R154+'Jogador 40'!R154+'Jogador 41'!R154+'Jogador 42'!R154+'Jogador 43'!R154+'Jogador 44'!R154+'Jogador 45'!R154+'Jogador 46'!R154+'Jogador 47'!R154+'Jogador 48'!R154+'Jogador 49'!R154+'Jogador 50'!R154+'Jogador 51'!R154+'Jogador 52'!R154+'Jogador 53'!R154+'Jogador 54'!R154+'Jogador 55'!R154+'Jogador 56'!R154+'Jogador 57'!R154+'Jogador 58'!R154+'Jogador 59'!R154+'Jogador 60'!R154+'Jogador 61'!R154+'Jogador 62'!R154+'Jogador 63'!R154+'Jogador 64'!R154</f>
        <v>0</v>
      </c>
      <c r="S154" s="4">
        <f>'Jogador 1'!S154+'Jogador 2'!S154+'Jogador 3'!S154+'Jogador 4'!S154+'Jogador 5'!S154+'Jogador 6'!S154+'Jogador 7'!S154+'Jogador 8'!S154+'Jogador 9'!S154+'Jogador 10'!S154+'Jogador 11'!S154+'Jogador 12'!S154+'Jogador 13'!S154+'Jogador 14'!S154+'Jogador 15'!S154+'Jogador 16'!S154+'Jogador 17'!S154+'Jogador 18'!S154+'Jogador 19'!S154+'Jogador 20'!S154+'Jogador 21'!S154+'Jogador 22'!S154+'Jogador 23'!S154+'Jogador 24'!S154+'Jogador 25'!S154+'Jogador 26'!S154+'Jogador 27'!S154+'Jogador 28'!S154+'Jogador 29'!S154+'Jogador 30'!S154+'Jogador 31'!S154+'Jogador 32'!S154+'Jogador 33'!S154+'Jogador 34'!S154+'Jogador 35'!S154+'Jogador 36'!S154+'Jogador 37'!S154+'Jogador 38'!S154+'Jogador 39'!S154+'Jogador 40'!S154+'Jogador 41'!S154+'Jogador 42'!S154+'Jogador 43'!S154+'Jogador 44'!S154+'Jogador 45'!S154+'Jogador 46'!S154+'Jogador 47'!S154+'Jogador 48'!S154+'Jogador 49'!S154+'Jogador 50'!S154+'Jogador 51'!S154+'Jogador 52'!S154+'Jogador 53'!S154+'Jogador 54'!S154+'Jogador 55'!S154+'Jogador 56'!S154+'Jogador 57'!S154+'Jogador 58'!S154+'Jogador 59'!S154+'Jogador 60'!S154+'Jogador 61'!S154+'Jogador 62'!S154+'Jogador 63'!S154+'Jogador 64'!S154</f>
        <v>0</v>
      </c>
      <c r="T154" s="4">
        <f>'Jogador 1'!T154+'Jogador 2'!T154+'Jogador 3'!T154+'Jogador 4'!T154+'Jogador 5'!T154+'Jogador 6'!T154+'Jogador 7'!T154+'Jogador 8'!T154+'Jogador 9'!T154+'Jogador 10'!T154+'Jogador 11'!T154+'Jogador 12'!T154+'Jogador 13'!T154+'Jogador 14'!T154+'Jogador 15'!T154+'Jogador 16'!T154+'Jogador 17'!T154+'Jogador 18'!T154+'Jogador 19'!T154+'Jogador 20'!T154+'Jogador 21'!T154+'Jogador 22'!T154+'Jogador 23'!T154+'Jogador 24'!T154+'Jogador 25'!T154+'Jogador 26'!T154+'Jogador 27'!T154+'Jogador 28'!T154+'Jogador 29'!T154+'Jogador 30'!T154+'Jogador 31'!T154+'Jogador 32'!T154+'Jogador 33'!T154+'Jogador 34'!T154+'Jogador 35'!T154+'Jogador 36'!T154+'Jogador 37'!T154+'Jogador 38'!T154+'Jogador 39'!T154+'Jogador 40'!T154+'Jogador 41'!T154+'Jogador 42'!T154+'Jogador 43'!T154+'Jogador 44'!T154+'Jogador 45'!T154+'Jogador 46'!T154+'Jogador 47'!T154+'Jogador 48'!T154+'Jogador 49'!T154+'Jogador 50'!T154+'Jogador 51'!T154+'Jogador 52'!T154+'Jogador 53'!T154+'Jogador 54'!T154+'Jogador 55'!T154+'Jogador 56'!T154+'Jogador 57'!T154+'Jogador 58'!T154+'Jogador 59'!T154+'Jogador 60'!T154+'Jogador 61'!T154+'Jogador 62'!T154+'Jogador 63'!T154+'Jogador 64'!T154</f>
        <v>0</v>
      </c>
      <c r="U154" s="10">
        <f t="shared" si="34"/>
        <v>0</v>
      </c>
      <c r="V154" s="10">
        <f>IF(C154=0,0,(IF('Jogador 1'!C154=1,'Jogador 1'!$W$8,0)+IF('Jogador 2'!C154=1,'Jogador 2'!$W$8,0)+IF('Jogador 3'!C154=1,'Jogador 3'!$W$8,0)+IF('Jogador 4'!C154=1,'Jogador 4'!$W$8,0)+IF('Jogador 5'!C154=1,'Jogador 5'!$W$8,0)+IF('Jogador 6'!C154=1,'Jogador 6'!$W$8,0)+IF('Jogador 7'!C154=1,'Jogador 7'!$W$8,0)+IF('Jogador 8'!C154=1,'Jogador 8'!$W$8,0)+IF('Jogador 9'!C154=1,'Jogador 9'!$W$8,0)+IF('Jogador 10'!C154=1,'Jogador 10'!$W$8,0)+IF('Jogador 11'!C154=1,'Jogador 11'!$W$8,0)+IF('Jogador 12'!C154=1,'Jogador 12'!$W$8,0)+IF('Jogador 13'!C154=1,'Jogador 13'!$W$8,0)+IF('Jogador 14'!C154=1,'Jogador 14'!$W$8,0)+IF('Jogador 15'!C154=1,'Jogador 15'!$W$8,0)+IF('Jogador 16'!C154=1,'Jogador 16'!$W$8,0)+IF('Jogador 17'!C154=1,'Jogador 17'!$W$8,0)+IF('Jogador 18'!C154=1,'Jogador 18'!$W$8,0)+IF('Jogador 19'!C154=1,'Jogador 19'!$W$8,0)+IF('Jogador 20'!C154=1,'Jogador 20'!$W$8,0)+IF('Jogador 21'!C154=1,'Jogador 21'!$W$8,0)+IF('Jogador 22'!C154=1,'Jogador 22'!$W$8,0)+IF('Jogador 23'!C154=1,'Jogador 23'!$W$8,0)+IF('Jogador 24'!C154=1,'Jogador 24'!$W$8,0)+IF('Jogador 25'!C154=1,'Jogador 25'!$W$8,0)+IF('Jogador 26'!C154=1,'Jogador 26'!$W$8,0)+IF('Jogador 27'!C154=1,'Jogador 27'!$W$8,0)+IF('Jogador 28'!C154=1,'Jogador 28'!$W$8,0)+IF('Jogador 29'!C154=1,'Jogador 29'!$W$8,0)+IF('Jogador 30'!C154=1,'Jogador 30'!$W$8,0)+IF('Jogador 31'!C154=1,'Jogador 31'!$W$8,0)+IF('Jogador 32'!C154=1,'Jogador 32'!$W$8,0)+IF('Jogador 33'!C154=1,'Jogador 33'!$W$8,0)+IF('Jogador 34'!C154=1,'Jogador 34'!$W$8,0)+IF('Jogador 35'!C154=1,'Jogador 35'!$W$8,0) +IF('Jogador 36'!C154=1,'Jogador 36'!$W$8,0)+IF('Jogador 37'!C154=1,'Jogador 37'!$W$8,0)+IF('Jogador 38'!C154=1,'Jogador 38'!$W$8,0)+IF('Jogador 39'!C154=1,'Jogador 39'!$W$8,0)+IF('Jogador 40'!C154=1,'Jogador 40'!$W$8,0)+IF('Jogador 41'!C154=1,'Jogador 41'!$W$8,0)+IF('Jogador 42'!C154=1,'Jogador 42'!$W$8,0)+IF('Jogador 43'!C154=1,'Jogador 43'!$W$8,0)+IF('Jogador 44'!C154=1,'Jogador 44'!$W$8,0)+IF('Jogador 45'!C154=1,'Jogador 45'!$W$8,0)+IF('Jogador 46'!C154=1,'Jogador 46'!$W$8,0)+IF('Jogador 47'!C154=1,'Jogador 47'!$W$8,0)+IF('Jogador 48'!C154=1,'Jogador 48'!$W$8,0)+IF('Jogador 49'!C154=1,'Jogador 49'!$W$8,0)+IF('Jogador 50'!C154=1,'Jogador 50'!$W$8,0)+IF('Jogador 51'!C154=1,'Jogador 51'!$W$8,0)+IF('Jogador 52'!C154=1,'Jogador 52'!$W$8,0)+IF('Jogador 53'!C154=1,'Jogador 53'!$W$8,0)+IF('Jogador 54'!C154=1,'Jogador 54'!$W$8,0)+IF('Jogador 55'!C154=1,'Jogador 55'!$W$8,0)+IF('Jogador 56'!C154=1,'Jogador 56'!$W$8,0)+IF('Jogador 57'!C154=1,'Jogador 57'!$W$8,0)+IF('Jogador 58'!C154=1,'Jogador 58'!$W$8,0)+IF('Jogador 59'!C154=1,'Jogador 59'!$W$8,0)+IF('Jogador 60'!C154=1,'Jogador 60'!$W$8,0)+IF('Jogador 61'!C154=1,'Jogador 61'!$W$8,0)+IF('Jogador 62'!C154=1,'Jogador 62'!$W$8,0)+IF('Jogador 63'!C154=1,'Jogador 63'!$W$8,0)+IF('Jogador 64'!C154=1,'Jogador 64'!$W$8,0))/C154)</f>
        <v>0</v>
      </c>
      <c r="X154" s="4" t="str">
        <f>_xlfn.CONCAT(IF('Jogador 1'!C154=1,_xlfn.CONCAT('Jogador 1'!$W$1,", "),""),IF('Jogador 2'!C154=1,_xlfn.CONCAT('Jogador 2'!$W$1,", "),""),IF('Jogador 3'!C154=1,_xlfn.CONCAT('Jogador 3'!$W$1,", "),""),IF('Jogador 4'!C154=1,_xlfn.CONCAT('Jogador 4'!$W$1,", "),""),IF('Jogador 5'!C154=1,_xlfn.CONCAT('Jogador 5'!$W$1,", "),""),IF('Jogador 6'!C154=1,_xlfn.CONCAT('Jogador 6'!$W$1,", "),""),IF('Jogador 7'!C154=1,_xlfn.CONCAT('Jogador 7'!$W$1,", "),""),IF('Jogador 8'!C154=1,_xlfn.CONCAT('Jogador 8'!$W$1,", "),""),IF('Jogador 9'!C154=1,_xlfn.CONCAT('Jogador 9'!$W$1,", "),""),IF('Jogador 10'!C154=1,_xlfn.CONCAT('Jogador 10'!$W$1,", "),""),IF('Jogador 11'!C154=1,_xlfn.CONCAT('Jogador 11'!$W$1,", "),""),IF('Jogador 12'!C154=1,_xlfn.CONCAT('Jogador 12'!$W$1,", "),""),IF('Jogador 13'!C154=1,_xlfn.CONCAT('Jogador 13'!$W$1,", "),""),IF('Jogador 14'!C154=1,_xlfn.CONCAT('Jogador 14'!$W$1,", "),""),IF('Jogador 15'!C154=1,_xlfn.CONCAT('Jogador 15'!$W$1,", "),""),IF('Jogador 16'!C154=1,_xlfn.CONCAT('Jogador 16'!$W$1,", "),""),IF('Jogador 17'!C154=1,_xlfn.CONCAT('Jogador 17'!$W$1,", "),""),IF('Jogador 18'!C154=1,_xlfn.CONCAT('Jogador 18'!$W$1,", "),""),IF('Jogador 19'!C154=1,_xlfn.CONCAT('Jogador 19'!$W$1,", "),""),IF('Jogador 20'!C154=1,_xlfn.CONCAT('Jogador 20'!$W$1,", "),""),IF('Jogador 21'!C154=1,_xlfn.CONCAT('Jogador 21'!$W$1,", "),""),IF('Jogador 22'!C154=1,_xlfn.CONCAT('Jogador 22'!$W$1,", "),""),IF('Jogador 23'!C154=1,_xlfn.CONCAT('Jogador 23'!$W$1,", "),""),IF('Jogador 24'!C154=1,_xlfn.CONCAT('Jogador 24'!$W$1,", "),""),IF('Jogador 25'!C154=1,_xlfn.CONCAT('Jogador 25'!$W$1,", "),""),IF('Jogador 26'!C154=1,_xlfn.CONCAT('Jogador 26'!$W$1,", "),""),IF('Jogador 27'!C154=1,_xlfn.CONCAT('Jogador 27'!$W$1,", "),""),IF('Jogador 28'!C154=1,_xlfn.CONCAT('Jogador 28'!$W$1,", "),""),IF('Jogador 29'!C154=1,_xlfn.CONCAT('Jogador 29'!$W$1,", "),""),IF('Jogador 30'!C154=1,_xlfn.CONCAT('Jogador 30'!$W$1,", "),""),IF('Jogador 31'!C154=1,_xlfn.CONCAT('Jogador 31'!$W$1,", "),""),IF('Jogador 32'!C154=1,_xlfn.CONCAT('Jogador 32'!$W$1,", "),""),IF('Jogador 33'!C154=1,_xlfn.CONCAT('Jogador 33'!$W$1,", "),""),IF('Jogador 34'!C154=1,_xlfn.CONCAT('Jogador 34'!$W$1,", "),""),IF('Jogador 35'!C154=1,_xlfn.CONCAT('Jogador 35'!$W$1,", "),""),IF('Jogador 36'!C154=1,_xlfn.CONCAT('Jogador 36'!$W$1,", "),""),IF('Jogador 37'!C154=1,_xlfn.CONCAT('Jogador 37'!$W$1,", "),""),IF('Jogador 38'!C154=1,_xlfn.CONCAT('Jogador 38'!$W$1,", "),""),IF('Jogador 39'!C154=1,_xlfn.CONCAT('Jogador 39'!$W$1,", "),""),IF('Jogador 40'!C154=1,_xlfn.CONCAT('Jogador 40'!$W$1,", "),""),IF('Jogador 41'!C154=1,_xlfn.CONCAT('Jogador 41'!$W$1,", "),""),IF('Jogador 42'!C154=1,_xlfn.CONCAT('Jogador 42'!$W$1,", "),""),IF('Jogador 43'!C154=1,_xlfn.CONCAT('Jogador 43'!$W$1,", "),""),IF('Jogador 44'!C154=1,_xlfn.CONCAT('Jogador 44'!$W$1,", "),""),IF('Jogador 45'!C154=1,_xlfn.CONCAT('Jogador 45'!$W$1,", "),""),IF('Jogador 46'!C154=1,_xlfn.CONCAT('Jogador 46'!$W$1,", "),""),IF('Jogador 47'!C154=1,_xlfn.CONCAT('Jogador 47'!$W$1,", "),""),IF('Jogador 48'!C154=1,_xlfn.CONCAT('Jogador 48'!$W$1,", "),""),IF('Jogador 49'!C154=1,_xlfn.CONCAT('Jogador 49'!$W$1,", "),""),IF('Jogador 50'!C154=1,_xlfn.CONCAT('Jogador 50'!$W$1,", "),""),IF('Jogador 51'!C154=1,_xlfn.CONCAT('Jogador 51'!$W$1,", "),""),IF('Jogador 52'!C154=1,_xlfn.CONCAT('Jogador 52'!$W$1,", "),""),IF('Jogador 53'!C154=1,_xlfn.CONCAT('Jogador 53'!$W$1,", "),""),IF('Jogador 54'!C154=1,_xlfn.CONCAT('Jogador 54'!$W$1,", "),""),IF('Jogador 55'!C154=1,_xlfn.CONCAT('Jogador 55'!$W$1,", "),""),IF('Jogador 56'!C154=1,_xlfn.CONCAT('Jogador 56'!$W$1,", "),""),IF('Jogador 57'!C154=1,_xlfn.CONCAT('Jogador 57'!$W$1,", "),""),IF('Jogador 58'!C154=1,_xlfn.CONCAT('Jogador 58'!$W$1,", "),""),IF('Jogador 59'!C154=1,_xlfn.CONCAT('Jogador 59'!$W$1,", "),""),IF('Jogador 60'!C154=1,_xlfn.CONCAT('Jogador 60'!$W$1,", "),""),IF('Jogador 61'!C154=1,_xlfn.CONCAT('Jogador 61'!$W$1,", "),""),IF('Jogador 62'!C154=1,_xlfn.CONCAT('Jogador 62'!$W$1,", "),""),IF('Jogador 63'!C154=1,_xlfn.CONCAT('Jogador 63'!$W$1,", "),""),IF('Jogador 64'!C154=1,_xlfn.CONCAT('Jogador 64'!$W$1,", "),""))</f>
        <v/>
      </c>
      <c r="Y154" s="4" t="str">
        <f>_xlfn.CONCAT(IF('Jogador 1'!D154=1,_xlfn.CONCAT('Jogador 1'!$W$1,", "),""),IF('Jogador 2'!D154=1,_xlfn.CONCAT('Jogador 2'!$W$1,", "),""),IF('Jogador 3'!D154=1,_xlfn.CONCAT('Jogador 3'!$W$1,", "),""),IF('Jogador 4'!D154=1,_xlfn.CONCAT('Jogador 4'!$W$1,", "),""),IF('Jogador 5'!D154=1,_xlfn.CONCAT('Jogador 5'!$W$1,", "),""),IF('Jogador 6'!D154=1,_xlfn.CONCAT('Jogador 6'!$W$1,", "),""),IF('Jogador 7'!D154=1,_xlfn.CONCAT('Jogador 7'!$W$1,", "),""),IF('Jogador 8'!D154=1,_xlfn.CONCAT('Jogador 8'!$W$1,", "),""),IF('Jogador 9'!D154=1,_xlfn.CONCAT('Jogador 9'!$W$1,", "),""),IF('Jogador 10'!D154=1,_xlfn.CONCAT('Jogador 10'!$W$1,", "),""),IF('Jogador 11'!D154=1,_xlfn.CONCAT('Jogador 11'!$W$1,", "),""),IF('Jogador 12'!D154=1,_xlfn.CONCAT('Jogador 12'!$W$1,", "),""),IF('Jogador 13'!D154=1,_xlfn.CONCAT('Jogador 13'!$W$1,", "),""),IF('Jogador 14'!D154=1,_xlfn.CONCAT('Jogador 14'!$W$1,", "),""),IF('Jogador 15'!D154=1,_xlfn.CONCAT('Jogador 15'!$W$1,", "),""),IF('Jogador 16'!D154=1,_xlfn.CONCAT('Jogador 16'!$W$1,", "),""),IF('Jogador 17'!D154=1,_xlfn.CONCAT('Jogador 17'!$W$1,", "),""),IF('Jogador 18'!D154=1,_xlfn.CONCAT('Jogador 18'!$W$1,", "),""),IF('Jogador 19'!D154=1,_xlfn.CONCAT('Jogador 19'!$W$1,", "),""),IF('Jogador 20'!D154=1,_xlfn.CONCAT('Jogador 20'!$W$1,", "),""),IF('Jogador 21'!D154=1,_xlfn.CONCAT('Jogador 21'!$W$1,", "),""),IF('Jogador 22'!D154=1,_xlfn.CONCAT('Jogador 22'!$W$1,", "),""),IF('Jogador 23'!D154=1,_xlfn.CONCAT('Jogador 23'!$W$1,", "),""),IF('Jogador 24'!D154=1,_xlfn.CONCAT('Jogador 24'!$W$1,", "),""),IF('Jogador 25'!D154=1,_xlfn.CONCAT('Jogador 25'!$W$1,", "),""),IF('Jogador 26'!D154=1,_xlfn.CONCAT('Jogador 26'!$W$1,", "),""),IF('Jogador 27'!D154=1,_xlfn.CONCAT('Jogador 27'!$W$1,", "),""),IF('Jogador 28'!D154=1,_xlfn.CONCAT('Jogador 28'!$W$1,", "),""),IF('Jogador 29'!D154=1,_xlfn.CONCAT('Jogador 29'!$W$1,", "),""),IF('Jogador 30'!D154=1,_xlfn.CONCAT('Jogador 30'!$W$1,", "),""),IF('Jogador 31'!D154=1,_xlfn.CONCAT('Jogador 31'!$W$1,", "),""),IF('Jogador 32'!D154=1,_xlfn.CONCAT('Jogador 32'!$W$1,", "),""),IF('Jogador 33'!D154=1,_xlfn.CONCAT('Jogador 33'!$W$1,", "),""),IF('Jogador 34'!D154=1,_xlfn.CONCAT('Jogador 34'!$W$1,", "),""),IF('Jogador 35'!D154=1,_xlfn.CONCAT('Jogador 35'!$W$1,", "),""),IF('Jogador 36'!D154=1,_xlfn.CONCAT('Jogador 36'!$W$1,", "),""),IF('Jogador 37'!D154=1,_xlfn.CONCAT('Jogador 37'!$W$1,", "),""),IF('Jogador 38'!D154=1,_xlfn.CONCAT('Jogador 38'!$W$1,", "),""),IF('Jogador 39'!D154=1,_xlfn.CONCAT('Jogador 39'!$W$1,", "),""),IF('Jogador 40'!D154=1,_xlfn.CONCAT('Jogador 40'!$W$1,", "),""),IF('Jogador 41'!D154=1,_xlfn.CONCAT('Jogador 41'!$W$1,", "),""),IF('Jogador 42'!D154=1,_xlfn.CONCAT('Jogador 42'!$W$1,", "),""),IF('Jogador 43'!D154=1,_xlfn.CONCAT('Jogador 43'!$W$1,", "),""),IF('Jogador 44'!D154=1,_xlfn.CONCAT('Jogador 44'!$W$1,", "),""),IF('Jogador 45'!D154=1,_xlfn.CONCAT('Jogador 45'!$W$1,", "),""),IF('Jogador 46'!D154=1,_xlfn.CONCAT('Jogador 46'!$W$1,", "),""),IF('Jogador 47'!D154=1,_xlfn.CONCAT('Jogador 47'!$W$1,", "),""),IF('Jogador 48'!D154=1,_xlfn.CONCAT('Jogador 48'!$W$1,", "),""),IF('Jogador 49'!D154=1,_xlfn.CONCAT('Jogador 49'!$W$1,", "),""),IF('Jogador 50'!D154=1,_xlfn.CONCAT('Jogador 50'!$W$1,", "),""),IF('Jogador 51'!D154=1,_xlfn.CONCAT('Jogador 51'!$W$1,", "),""),IF('Jogador 52'!D154=1,_xlfn.CONCAT('Jogador 52'!$W$1,", "),""),IF('Jogador 53'!D154=1,_xlfn.CONCAT('Jogador 53'!$W$1,", "),""),IF('Jogador 54'!D154=1,_xlfn.CONCAT('Jogador 54'!$W$1,", "),""),IF('Jogador 55'!D154=1,_xlfn.CONCAT('Jogador 55'!$W$1,", "),""),IF('Jogador 56'!D154=1,_xlfn.CONCAT('Jogador 56'!$W$1,", "),""),IF('Jogador 57'!D154=1,_xlfn.CONCAT('Jogador 57'!$W$1,", "),""),IF('Jogador 58'!D154=1,_xlfn.CONCAT('Jogador 58'!$W$1,", "),""),IF('Jogador 59'!D154=1,_xlfn.CONCAT('Jogador 59'!$W$1,", "),""),IF('Jogador 60'!D154=1,_xlfn.CONCAT('Jogador 60'!$W$1,", "),""),IF('Jogador 61'!D154=1,_xlfn.CONCAT('Jogador 61'!$W$1,", "),""),IF('Jogador 62'!D154=1,_xlfn.CONCAT('Jogador 62'!$W$1,", "),""),IF('Jogador 63'!D154=1,_xlfn.CONCAT('Jogador 63'!$W$1,", "),""),IF('Jogador 64'!D154=1,_xlfn.CONCAT('Jogador 64'!$W$1,", "),""))</f>
        <v/>
      </c>
    </row>
    <row r="155" spans="1:25" x14ac:dyDescent="0.3">
      <c r="A155" s="4" t="s">
        <v>2</v>
      </c>
      <c r="B155" s="4">
        <f>'Jogador 1'!B155+'Jogador 2'!B155+'Jogador 3'!B155+'Jogador 4'!B155+'Jogador 5'!B155+'Jogador 6'!B155+'Jogador 7'!B155+'Jogador 8'!B155+'Jogador 9'!B155+'Jogador 10'!B155+'Jogador 11'!B155+'Jogador 12'!B155+'Jogador 13'!B155+'Jogador 14'!B155+'Jogador 15'!B155+'Jogador 16'!B155+'Jogador 17'!B155+'Jogador 18'!B155+'Jogador 19'!B155+'Jogador 20'!B155+'Jogador 21'!B155+'Jogador 22'!B155+'Jogador 23'!B155+'Jogador 24'!B155+'Jogador 25'!B155+'Jogador 26'!B155+'Jogador 27'!B155+'Jogador 28'!B155+'Jogador 29'!B155+'Jogador 30'!B155+'Jogador 31'!B155+'Jogador 32'!B155+'Jogador 33'!B155+'Jogador 34'!B155+'Jogador 35'!B155+'Jogador 36'!B155+'Jogador 37'!B155+'Jogador 38'!B155+'Jogador 39'!B155+'Jogador 40'!B155+'Jogador 41'!B155+'Jogador 42'!B155+'Jogador 43'!B155+'Jogador 44'!B155+'Jogador 45'!B155+'Jogador 46'!B155+'Jogador 47'!B155+'Jogador 48'!B155+'Jogador 49'!B155+'Jogador 50'!B155+'Jogador 51'!B155+'Jogador 52'!B155+'Jogador 53'!B155+'Jogador 54'!B155+'Jogador 55'!B155+'Jogador 56'!B155+'Jogador 57'!B155+'Jogador 58'!B155+'Jogador 59'!B155+'Jogador 60'!B155+'Jogador 61'!B155+'Jogador 62'!B155+'Jogador 63'!B155+'Jogador 64'!B155</f>
        <v>0</v>
      </c>
      <c r="C155" s="4">
        <f>'Jogador 1'!C155+'Jogador 2'!C155+'Jogador 3'!C155+'Jogador 4'!C155+'Jogador 5'!C155+'Jogador 6'!C155+'Jogador 7'!C155+'Jogador 8'!C155+'Jogador 9'!C155+'Jogador 10'!C155+'Jogador 11'!C155+'Jogador 12'!C155+'Jogador 13'!C155+'Jogador 14'!C155+'Jogador 15'!C155+'Jogador 16'!C155+'Jogador 17'!C155+'Jogador 18'!C155+'Jogador 19'!C155+'Jogador 20'!C155+'Jogador 21'!C155+'Jogador 22'!C155+'Jogador 23'!C155+'Jogador 24'!C155+'Jogador 25'!C155+'Jogador 26'!C155+'Jogador 27'!C155+'Jogador 28'!C155+'Jogador 29'!C155+'Jogador 30'!C155+'Jogador 31'!C155+'Jogador 32'!C155+'Jogador 33'!C155+'Jogador 34'!C155+'Jogador 35'!C155+'Jogador 36'!C155+'Jogador 37'!C155+'Jogador 38'!C155+'Jogador 39'!C155+'Jogador 40'!C155+'Jogador 41'!C155+'Jogador 42'!C155+'Jogador 43'!C155+'Jogador 44'!C155+'Jogador 45'!C155+'Jogador 46'!C155+'Jogador 47'!C155+'Jogador 48'!C155+'Jogador 49'!C155+'Jogador 50'!C155+'Jogador 51'!C155+'Jogador 52'!C155+'Jogador 53'!C155+'Jogador 54'!C155+'Jogador 55'!C155+'Jogador 56'!C155+'Jogador 57'!C155+'Jogador 58'!C155+'Jogador 59'!C155+'Jogador 60'!C155+'Jogador 61'!C155+'Jogador 62'!C155+'Jogador 63'!C155+'Jogador 64'!C155</f>
        <v>0</v>
      </c>
      <c r="D155" s="4">
        <f>'Jogador 1'!D155+'Jogador 2'!D155+'Jogador 3'!D155+'Jogador 4'!D155+'Jogador 5'!D155+'Jogador 6'!D155+'Jogador 7'!D155+'Jogador 8'!D155+'Jogador 9'!D155+'Jogador 10'!D155+'Jogador 11'!D155+'Jogador 12'!D155+'Jogador 13'!D155+'Jogador 14'!D155+'Jogador 15'!D155+'Jogador 16'!D155+'Jogador 17'!D155+'Jogador 18'!D155+'Jogador 19'!D155+'Jogador 20'!D155+'Jogador 21'!D155+'Jogador 22'!D155+'Jogador 23'!D155+'Jogador 24'!D155+'Jogador 25'!D155+'Jogador 26'!D155+'Jogador 27'!D155+'Jogador 28'!D155+'Jogador 29'!D155+'Jogador 30'!D155+'Jogador 31'!D155+'Jogador 32'!D155+'Jogador 33'!D155+'Jogador 34'!D155+'Jogador 35'!D155+'Jogador 36'!D155+'Jogador 37'!D155+'Jogador 38'!D155+'Jogador 39'!D155+'Jogador 40'!D155+'Jogador 41'!D155+'Jogador 42'!D155+'Jogador 43'!D155+'Jogador 44'!D155+'Jogador 45'!D155+'Jogador 46'!D155+'Jogador 47'!D155+'Jogador 48'!D155+'Jogador 49'!D155+'Jogador 50'!D155+'Jogador 51'!D155+'Jogador 52'!D155+'Jogador 53'!D155+'Jogador 54'!D155+'Jogador 55'!D155+'Jogador 56'!D155+'Jogador 57'!D155+'Jogador 58'!D155+'Jogador 59'!D155+'Jogador 60'!D155+'Jogador 61'!D155+'Jogador 62'!D155+'Jogador 63'!D155+'Jogador 64'!D155</f>
        <v>0</v>
      </c>
      <c r="E155" s="4">
        <f>'Jogador 1'!E155+'Jogador 2'!E155+'Jogador 3'!E155+'Jogador 4'!E155+'Jogador 5'!E155+'Jogador 6'!E155+'Jogador 7'!E155+'Jogador 8'!E155+'Jogador 9'!E155+'Jogador 10'!E155+'Jogador 11'!E155+'Jogador 12'!E155+'Jogador 13'!E155+'Jogador 14'!E155+'Jogador 15'!E155+'Jogador 16'!E155+'Jogador 17'!E155+'Jogador 18'!E155+'Jogador 19'!E155+'Jogador 20'!E155+'Jogador 21'!E155+'Jogador 22'!E155+'Jogador 23'!E155+'Jogador 24'!E155+'Jogador 25'!E155+'Jogador 26'!E155+'Jogador 27'!E155+'Jogador 28'!E155+'Jogador 29'!E155+'Jogador 30'!E155+'Jogador 31'!E155+'Jogador 32'!E155+'Jogador 33'!E155+'Jogador 34'!E155+'Jogador 35'!E155+'Jogador 36'!E155+'Jogador 37'!E155+'Jogador 38'!E155+'Jogador 39'!E155+'Jogador 40'!E155+'Jogador 41'!E155+'Jogador 42'!E155+'Jogador 43'!E155+'Jogador 44'!E155+'Jogador 45'!E155+'Jogador 46'!E155+'Jogador 47'!E155+'Jogador 48'!E155+'Jogador 49'!E155+'Jogador 50'!E155+'Jogador 51'!E155+'Jogador 52'!E155+'Jogador 53'!E155+'Jogador 54'!E155+'Jogador 55'!E155+'Jogador 56'!E155+'Jogador 57'!E155+'Jogador 58'!E155+'Jogador 59'!E155+'Jogador 60'!E155+'Jogador 61'!E155+'Jogador 62'!E155+'Jogador 63'!E155+'Jogador 64'!E155</f>
        <v>0</v>
      </c>
      <c r="F155" s="9">
        <f t="shared" si="28"/>
        <v>0</v>
      </c>
      <c r="G155" s="4">
        <f>'Jogador 1'!G155+'Jogador 2'!G155+'Jogador 3'!G155+'Jogador 4'!G155+'Jogador 5'!G155+'Jogador 6'!G155+'Jogador 7'!G155+'Jogador 8'!G155+'Jogador 9'!G155+'Jogador 10'!G155+'Jogador 11'!G155+'Jogador 12'!G155+'Jogador 13'!G155+'Jogador 14'!G155+'Jogador 15'!G155+'Jogador 16'!G155+'Jogador 17'!G155+'Jogador 18'!G155+'Jogador 19'!G155+'Jogador 20'!G155+'Jogador 21'!G155+'Jogador 22'!G155+'Jogador 23'!G155+'Jogador 24'!G155+'Jogador 25'!G155+'Jogador 26'!G155+'Jogador 27'!G155+'Jogador 28'!G155+'Jogador 29'!G155+'Jogador 30'!G155+'Jogador 31'!G155+'Jogador 32'!G155+'Jogador 33'!G155+'Jogador 34'!G155+'Jogador 35'!G155+'Jogador 36'!G155+'Jogador 37'!G155+'Jogador 38'!G155+'Jogador 39'!G155+'Jogador 40'!G155+'Jogador 41'!G155+'Jogador 42'!G155+'Jogador 43'!G155+'Jogador 44'!G155+'Jogador 45'!G155+'Jogador 46'!G155+'Jogador 47'!G155+'Jogador 48'!G155+'Jogador 49'!G155+'Jogador 50'!G155+'Jogador 51'!G155+'Jogador 52'!G155+'Jogador 53'!G155+'Jogador 54'!G155+'Jogador 55'!G155+'Jogador 56'!G155+'Jogador 57'!G155+'Jogador 58'!G155+'Jogador 59'!G155+'Jogador 60'!G155+'Jogador 61'!G155+'Jogador 62'!G155+'Jogador 63'!G155+'Jogador 64'!G155</f>
        <v>0</v>
      </c>
      <c r="H155" s="9">
        <f t="shared" si="29"/>
        <v>0</v>
      </c>
      <c r="I155" s="4">
        <f>'Jogador 1'!I155+'Jogador 2'!I155+'Jogador 3'!I155+'Jogador 4'!I155+'Jogador 5'!I155+'Jogador 6'!I155+'Jogador 7'!I155+'Jogador 8'!I155+'Jogador 9'!I155+'Jogador 10'!I155+'Jogador 11'!I155+'Jogador 12'!I155+'Jogador 13'!I155+'Jogador 14'!I155+'Jogador 15'!I155+'Jogador 16'!I155+'Jogador 17'!I155+'Jogador 18'!I155+'Jogador 19'!I155+'Jogador 20'!I155+'Jogador 21'!I155+'Jogador 22'!I155+'Jogador 23'!I155+'Jogador 24'!I155+'Jogador 25'!I155+'Jogador 26'!I155+'Jogador 27'!I155+'Jogador 28'!I155+'Jogador 29'!I155+'Jogador 30'!I155+'Jogador 31'!I155+'Jogador 32'!I155+'Jogador 33'!I155+'Jogador 34'!I155+'Jogador 35'!I155+'Jogador 36'!I155+'Jogador 37'!I155+'Jogador 38'!I155+'Jogador 39'!I155+'Jogador 40'!I155+'Jogador 41'!I155+'Jogador 42'!I155+'Jogador 43'!I155+'Jogador 44'!I155+'Jogador 45'!I155+'Jogador 46'!I155+'Jogador 47'!I155+'Jogador 48'!I155+'Jogador 49'!I155+'Jogador 50'!I155+'Jogador 51'!I155+'Jogador 52'!I155+'Jogador 53'!I155+'Jogador 54'!I155+'Jogador 55'!I155+'Jogador 56'!I155+'Jogador 57'!I155+'Jogador 58'!I155+'Jogador 59'!I155+'Jogador 60'!I155+'Jogador 61'!I155+'Jogador 62'!I155+'Jogador 63'!I155+'Jogador 64'!I155</f>
        <v>0</v>
      </c>
      <c r="J155" s="9">
        <f t="shared" si="30"/>
        <v>0</v>
      </c>
      <c r="K155" s="4">
        <f>'Jogador 1'!K155+'Jogador 2'!K155+'Jogador 3'!K155+'Jogador 4'!K155+'Jogador 5'!K155+'Jogador 6'!K155+'Jogador 7'!K155+'Jogador 8'!K155+'Jogador 9'!K155+'Jogador 10'!K155+'Jogador 11'!K155+'Jogador 12'!K155+'Jogador 13'!K155+'Jogador 14'!K155+'Jogador 15'!K155+'Jogador 16'!K155+'Jogador 17'!K155+'Jogador 18'!K155+'Jogador 19'!K155+'Jogador 20'!K155+'Jogador 21'!K155+'Jogador 22'!K155+'Jogador 23'!K155+'Jogador 24'!K155+'Jogador 25'!K155+'Jogador 26'!K155+'Jogador 27'!K155+'Jogador 28'!K155+'Jogador 29'!K155+'Jogador 30'!K155+'Jogador 31'!K155+'Jogador 32'!K155+'Jogador 33'!K155+'Jogador 34'!K155+'Jogador 35'!K155+'Jogador 36'!K155+'Jogador 37'!K155+'Jogador 38'!K155+'Jogador 39'!K155+'Jogador 40'!K155+'Jogador 41'!K155+'Jogador 42'!K155+'Jogador 43'!K155+'Jogador 44'!K155+'Jogador 45'!K155+'Jogador 46'!K155+'Jogador 47'!K155+'Jogador 48'!K155+'Jogador 49'!K155+'Jogador 50'!K155+'Jogador 51'!K155+'Jogador 52'!K155+'Jogador 53'!K155+'Jogador 54'!K155+'Jogador 55'!K155+'Jogador 56'!K155+'Jogador 57'!K155+'Jogador 58'!K155+'Jogador 59'!K155+'Jogador 60'!K155+'Jogador 61'!K155+'Jogador 62'!K155+'Jogador 63'!K155+'Jogador 64'!K155</f>
        <v>0</v>
      </c>
      <c r="L155" s="9">
        <f t="shared" si="31"/>
        <v>0</v>
      </c>
      <c r="M155" s="4">
        <f>'Jogador 1'!M155+'Jogador 2'!M155+'Jogador 3'!M155+'Jogador 4'!M155+'Jogador 5'!M155+'Jogador 6'!M155+'Jogador 7'!M155+'Jogador 8'!M155+'Jogador 9'!M155+'Jogador 10'!M155+'Jogador 11'!M155+'Jogador 12'!M155+'Jogador 13'!M155+'Jogador 14'!M155+'Jogador 15'!M155+'Jogador 16'!M155+'Jogador 17'!M155+'Jogador 18'!M155+'Jogador 19'!M155+'Jogador 20'!M155+'Jogador 21'!M155+'Jogador 22'!M155+'Jogador 23'!M155+'Jogador 24'!M155+'Jogador 25'!M155+'Jogador 26'!M155+'Jogador 27'!M155+'Jogador 28'!M155+'Jogador 29'!M155+'Jogador 30'!M155+'Jogador 31'!M155+'Jogador 32'!M155+'Jogador 33'!M155+'Jogador 34'!M155+'Jogador 35'!M155+'Jogador 36'!M155+'Jogador 37'!M155+'Jogador 38'!M155+'Jogador 39'!M155+'Jogador 40'!M155+'Jogador 41'!M155+'Jogador 42'!M155+'Jogador 43'!M155+'Jogador 44'!M155+'Jogador 45'!M155+'Jogador 46'!M155+'Jogador 47'!M155+'Jogador 48'!M155+'Jogador 49'!M155+'Jogador 50'!M155+'Jogador 51'!M155+'Jogador 52'!M155+'Jogador 53'!M155+'Jogador 54'!M155+'Jogador 55'!M155+'Jogador 56'!M155+'Jogador 57'!M155+'Jogador 58'!M155+'Jogador 59'!M155+'Jogador 60'!M155+'Jogador 61'!M155+'Jogador 62'!M155+'Jogador 63'!M155+'Jogador 64'!M155</f>
        <v>0</v>
      </c>
      <c r="N155" s="9">
        <f t="shared" si="32"/>
        <v>0</v>
      </c>
      <c r="O155" s="4">
        <f>'Jogador 1'!O155+'Jogador 2'!O155+'Jogador 3'!O155+'Jogador 4'!O155+'Jogador 5'!O155+'Jogador 6'!O155+'Jogador 7'!O155+'Jogador 8'!O155+'Jogador 9'!O155+'Jogador 10'!O155+'Jogador 11'!O155+'Jogador 12'!O155+'Jogador 13'!O155+'Jogador 14'!O155+'Jogador 15'!O155+'Jogador 16'!O155+'Jogador 17'!O155+'Jogador 18'!O155+'Jogador 19'!O155+'Jogador 20'!O155+'Jogador 21'!O155+'Jogador 22'!O155+'Jogador 23'!O155+'Jogador 24'!O155+'Jogador 25'!O155+'Jogador 26'!O155+'Jogador 27'!O155+'Jogador 28'!O155+'Jogador 29'!O155+'Jogador 30'!O155+'Jogador 31'!O155+'Jogador 32'!O155+'Jogador 33'!O155+'Jogador 34'!O155+'Jogador 35'!O155+'Jogador 36'!O155+'Jogador 37'!O155+'Jogador 38'!O155+'Jogador 39'!O155+'Jogador 40'!O155+'Jogador 41'!O155+'Jogador 42'!O155+'Jogador 43'!O155+'Jogador 44'!O155+'Jogador 45'!O155+'Jogador 46'!O155+'Jogador 47'!O155+'Jogador 48'!O155+'Jogador 49'!O155+'Jogador 50'!O155+'Jogador 51'!O155+'Jogador 52'!O155+'Jogador 53'!O155+'Jogador 54'!O155+'Jogador 55'!O155+'Jogador 56'!O155+'Jogador 57'!O155+'Jogador 58'!O155+'Jogador 59'!O155+'Jogador 60'!O155+'Jogador 61'!O155+'Jogador 62'!O155+'Jogador 63'!O155+'Jogador 64'!O155</f>
        <v>0</v>
      </c>
      <c r="P155" s="9">
        <f t="shared" si="33"/>
        <v>0</v>
      </c>
      <c r="Q155" s="4">
        <f>'Jogador 1'!Q155+'Jogador 2'!Q155+'Jogador 3'!Q155+'Jogador 4'!Q155+'Jogador 5'!Q155+'Jogador 6'!Q155+'Jogador 7'!Q155+'Jogador 8'!Q155+'Jogador 9'!Q155+'Jogador 10'!Q155+'Jogador 11'!Q155+'Jogador 12'!Q155+'Jogador 13'!Q155+'Jogador 14'!Q155+'Jogador 15'!Q155+'Jogador 16'!Q155+'Jogador 17'!Q155+'Jogador 18'!Q155+'Jogador 19'!Q155+'Jogador 20'!Q155+'Jogador 21'!Q155+'Jogador 22'!Q155+'Jogador 23'!Q155+'Jogador 24'!Q155+'Jogador 25'!Q155+'Jogador 26'!Q155+'Jogador 27'!Q155+'Jogador 28'!Q155+'Jogador 29'!Q155+'Jogador 30'!Q155+'Jogador 31'!Q155+'Jogador 32'!Q155+'Jogador 33'!Q155+'Jogador 34'!Q155+'Jogador 35'!Q155+'Jogador 36'!Q155+'Jogador 37'!Q155+'Jogador 38'!Q155+'Jogador 39'!Q155+'Jogador 40'!Q155+'Jogador 41'!Q155+'Jogador 42'!Q155+'Jogador 43'!Q155+'Jogador 44'!Q155+'Jogador 45'!Q155+'Jogador 46'!Q155+'Jogador 47'!Q155+'Jogador 48'!Q155+'Jogador 49'!Q155+'Jogador 50'!Q155+'Jogador 51'!Q155+'Jogador 52'!Q155+'Jogador 53'!Q155+'Jogador 54'!Q155+'Jogador 55'!Q155+'Jogador 56'!Q155+'Jogador 57'!Q155+'Jogador 58'!Q155+'Jogador 59'!Q155+'Jogador 60'!Q155+'Jogador 61'!Q155+'Jogador 62'!Q155+'Jogador 63'!Q155+'Jogador 64'!Q155</f>
        <v>0</v>
      </c>
      <c r="R155" s="4">
        <f>'Jogador 1'!R155+'Jogador 2'!R155+'Jogador 3'!R155+'Jogador 4'!R155+'Jogador 5'!R155+'Jogador 6'!R155+'Jogador 7'!R155+'Jogador 8'!R155+'Jogador 9'!R155+'Jogador 10'!R155+'Jogador 11'!R155+'Jogador 12'!R155+'Jogador 13'!R155+'Jogador 14'!R155+'Jogador 15'!R155+'Jogador 16'!R155+'Jogador 17'!R155+'Jogador 18'!R155+'Jogador 19'!R155+'Jogador 20'!R155+'Jogador 21'!R155+'Jogador 22'!R155+'Jogador 23'!R155+'Jogador 24'!R155+'Jogador 25'!R155+'Jogador 26'!R155+'Jogador 27'!R155+'Jogador 28'!R155+'Jogador 29'!R155+'Jogador 30'!R155+'Jogador 31'!R155+'Jogador 32'!R155+'Jogador 33'!R155+'Jogador 34'!R155+'Jogador 35'!R155+'Jogador 36'!R155+'Jogador 37'!R155+'Jogador 38'!R155+'Jogador 39'!R155+'Jogador 40'!R155+'Jogador 41'!R155+'Jogador 42'!R155+'Jogador 43'!R155+'Jogador 44'!R155+'Jogador 45'!R155+'Jogador 46'!R155+'Jogador 47'!R155+'Jogador 48'!R155+'Jogador 49'!R155+'Jogador 50'!R155+'Jogador 51'!R155+'Jogador 52'!R155+'Jogador 53'!R155+'Jogador 54'!R155+'Jogador 55'!R155+'Jogador 56'!R155+'Jogador 57'!R155+'Jogador 58'!R155+'Jogador 59'!R155+'Jogador 60'!R155+'Jogador 61'!R155+'Jogador 62'!R155+'Jogador 63'!R155+'Jogador 64'!R155</f>
        <v>0</v>
      </c>
      <c r="S155" s="4">
        <f>'Jogador 1'!S155+'Jogador 2'!S155+'Jogador 3'!S155+'Jogador 4'!S155+'Jogador 5'!S155+'Jogador 6'!S155+'Jogador 7'!S155+'Jogador 8'!S155+'Jogador 9'!S155+'Jogador 10'!S155+'Jogador 11'!S155+'Jogador 12'!S155+'Jogador 13'!S155+'Jogador 14'!S155+'Jogador 15'!S155+'Jogador 16'!S155+'Jogador 17'!S155+'Jogador 18'!S155+'Jogador 19'!S155+'Jogador 20'!S155+'Jogador 21'!S155+'Jogador 22'!S155+'Jogador 23'!S155+'Jogador 24'!S155+'Jogador 25'!S155+'Jogador 26'!S155+'Jogador 27'!S155+'Jogador 28'!S155+'Jogador 29'!S155+'Jogador 30'!S155+'Jogador 31'!S155+'Jogador 32'!S155+'Jogador 33'!S155+'Jogador 34'!S155+'Jogador 35'!S155+'Jogador 36'!S155+'Jogador 37'!S155+'Jogador 38'!S155+'Jogador 39'!S155+'Jogador 40'!S155+'Jogador 41'!S155+'Jogador 42'!S155+'Jogador 43'!S155+'Jogador 44'!S155+'Jogador 45'!S155+'Jogador 46'!S155+'Jogador 47'!S155+'Jogador 48'!S155+'Jogador 49'!S155+'Jogador 50'!S155+'Jogador 51'!S155+'Jogador 52'!S155+'Jogador 53'!S155+'Jogador 54'!S155+'Jogador 55'!S155+'Jogador 56'!S155+'Jogador 57'!S155+'Jogador 58'!S155+'Jogador 59'!S155+'Jogador 60'!S155+'Jogador 61'!S155+'Jogador 62'!S155+'Jogador 63'!S155+'Jogador 64'!S155</f>
        <v>0</v>
      </c>
      <c r="T155" s="4">
        <f>'Jogador 1'!T155+'Jogador 2'!T155+'Jogador 3'!T155+'Jogador 4'!T155+'Jogador 5'!T155+'Jogador 6'!T155+'Jogador 7'!T155+'Jogador 8'!T155+'Jogador 9'!T155+'Jogador 10'!T155+'Jogador 11'!T155+'Jogador 12'!T155+'Jogador 13'!T155+'Jogador 14'!T155+'Jogador 15'!T155+'Jogador 16'!T155+'Jogador 17'!T155+'Jogador 18'!T155+'Jogador 19'!T155+'Jogador 20'!T155+'Jogador 21'!T155+'Jogador 22'!T155+'Jogador 23'!T155+'Jogador 24'!T155+'Jogador 25'!T155+'Jogador 26'!T155+'Jogador 27'!T155+'Jogador 28'!T155+'Jogador 29'!T155+'Jogador 30'!T155+'Jogador 31'!T155+'Jogador 32'!T155+'Jogador 33'!T155+'Jogador 34'!T155+'Jogador 35'!T155+'Jogador 36'!T155+'Jogador 37'!T155+'Jogador 38'!T155+'Jogador 39'!T155+'Jogador 40'!T155+'Jogador 41'!T155+'Jogador 42'!T155+'Jogador 43'!T155+'Jogador 44'!T155+'Jogador 45'!T155+'Jogador 46'!T155+'Jogador 47'!T155+'Jogador 48'!T155+'Jogador 49'!T155+'Jogador 50'!T155+'Jogador 51'!T155+'Jogador 52'!T155+'Jogador 53'!T155+'Jogador 54'!T155+'Jogador 55'!T155+'Jogador 56'!T155+'Jogador 57'!T155+'Jogador 58'!T155+'Jogador 59'!T155+'Jogador 60'!T155+'Jogador 61'!T155+'Jogador 62'!T155+'Jogador 63'!T155+'Jogador 64'!T155</f>
        <v>0</v>
      </c>
      <c r="U155" s="10">
        <f t="shared" si="34"/>
        <v>0</v>
      </c>
      <c r="V155" s="10">
        <f>IF(C155=0,0,(IF('Jogador 1'!C155=1,'Jogador 1'!$W$8,0)+IF('Jogador 2'!C155=1,'Jogador 2'!$W$8,0)+IF('Jogador 3'!C155=1,'Jogador 3'!$W$8,0)+IF('Jogador 4'!C155=1,'Jogador 4'!$W$8,0)+IF('Jogador 5'!C155=1,'Jogador 5'!$W$8,0)+IF('Jogador 6'!C155=1,'Jogador 6'!$W$8,0)+IF('Jogador 7'!C155=1,'Jogador 7'!$W$8,0)+IF('Jogador 8'!C155=1,'Jogador 8'!$W$8,0)+IF('Jogador 9'!C155=1,'Jogador 9'!$W$8,0)+IF('Jogador 10'!C155=1,'Jogador 10'!$W$8,0)+IF('Jogador 11'!C155=1,'Jogador 11'!$W$8,0)+IF('Jogador 12'!C155=1,'Jogador 12'!$W$8,0)+IF('Jogador 13'!C155=1,'Jogador 13'!$W$8,0)+IF('Jogador 14'!C155=1,'Jogador 14'!$W$8,0)+IF('Jogador 15'!C155=1,'Jogador 15'!$W$8,0)+IF('Jogador 16'!C155=1,'Jogador 16'!$W$8,0)+IF('Jogador 17'!C155=1,'Jogador 17'!$W$8,0)+IF('Jogador 18'!C155=1,'Jogador 18'!$W$8,0)+IF('Jogador 19'!C155=1,'Jogador 19'!$W$8,0)+IF('Jogador 20'!C155=1,'Jogador 20'!$W$8,0)+IF('Jogador 21'!C155=1,'Jogador 21'!$W$8,0)+IF('Jogador 22'!C155=1,'Jogador 22'!$W$8,0)+IF('Jogador 23'!C155=1,'Jogador 23'!$W$8,0)+IF('Jogador 24'!C155=1,'Jogador 24'!$W$8,0)+IF('Jogador 25'!C155=1,'Jogador 25'!$W$8,0)+IF('Jogador 26'!C155=1,'Jogador 26'!$W$8,0)+IF('Jogador 27'!C155=1,'Jogador 27'!$W$8,0)+IF('Jogador 28'!C155=1,'Jogador 28'!$W$8,0)+IF('Jogador 29'!C155=1,'Jogador 29'!$W$8,0)+IF('Jogador 30'!C155=1,'Jogador 30'!$W$8,0)+IF('Jogador 31'!C155=1,'Jogador 31'!$W$8,0)+IF('Jogador 32'!C155=1,'Jogador 32'!$W$8,0)+IF('Jogador 33'!C155=1,'Jogador 33'!$W$8,0)+IF('Jogador 34'!C155=1,'Jogador 34'!$W$8,0)+IF('Jogador 35'!C155=1,'Jogador 35'!$W$8,0) +IF('Jogador 36'!C155=1,'Jogador 36'!$W$8,0)+IF('Jogador 37'!C155=1,'Jogador 37'!$W$8,0)+IF('Jogador 38'!C155=1,'Jogador 38'!$W$8,0)+IF('Jogador 39'!C155=1,'Jogador 39'!$W$8,0)+IF('Jogador 40'!C155=1,'Jogador 40'!$W$8,0)+IF('Jogador 41'!C155=1,'Jogador 41'!$W$8,0)+IF('Jogador 42'!C155=1,'Jogador 42'!$W$8,0)+IF('Jogador 43'!C155=1,'Jogador 43'!$W$8,0)+IF('Jogador 44'!C155=1,'Jogador 44'!$W$8,0)+IF('Jogador 45'!C155=1,'Jogador 45'!$W$8,0)+IF('Jogador 46'!C155=1,'Jogador 46'!$W$8,0)+IF('Jogador 47'!C155=1,'Jogador 47'!$W$8,0)+IF('Jogador 48'!C155=1,'Jogador 48'!$W$8,0)+IF('Jogador 49'!C155=1,'Jogador 49'!$W$8,0)+IF('Jogador 50'!C155=1,'Jogador 50'!$W$8,0)+IF('Jogador 51'!C155=1,'Jogador 51'!$W$8,0)+IF('Jogador 52'!C155=1,'Jogador 52'!$W$8,0)+IF('Jogador 53'!C155=1,'Jogador 53'!$W$8,0)+IF('Jogador 54'!C155=1,'Jogador 54'!$W$8,0)+IF('Jogador 55'!C155=1,'Jogador 55'!$W$8,0)+IF('Jogador 56'!C155=1,'Jogador 56'!$W$8,0)+IF('Jogador 57'!C155=1,'Jogador 57'!$W$8,0)+IF('Jogador 58'!C155=1,'Jogador 58'!$W$8,0)+IF('Jogador 59'!C155=1,'Jogador 59'!$W$8,0)+IF('Jogador 60'!C155=1,'Jogador 60'!$W$8,0)+IF('Jogador 61'!C155=1,'Jogador 61'!$W$8,0)+IF('Jogador 62'!C155=1,'Jogador 62'!$W$8,0)+IF('Jogador 63'!C155=1,'Jogador 63'!$W$8,0)+IF('Jogador 64'!C155=1,'Jogador 64'!$W$8,0))/C155)</f>
        <v>0</v>
      </c>
      <c r="X155" s="4" t="str">
        <f>_xlfn.CONCAT(IF('Jogador 1'!C155=1,_xlfn.CONCAT('Jogador 1'!$W$1,", "),""),IF('Jogador 2'!C155=1,_xlfn.CONCAT('Jogador 2'!$W$1,", "),""),IF('Jogador 3'!C155=1,_xlfn.CONCAT('Jogador 3'!$W$1,", "),""),IF('Jogador 4'!C155=1,_xlfn.CONCAT('Jogador 4'!$W$1,", "),""),IF('Jogador 5'!C155=1,_xlfn.CONCAT('Jogador 5'!$W$1,", "),""),IF('Jogador 6'!C155=1,_xlfn.CONCAT('Jogador 6'!$W$1,", "),""),IF('Jogador 7'!C155=1,_xlfn.CONCAT('Jogador 7'!$W$1,", "),""),IF('Jogador 8'!C155=1,_xlfn.CONCAT('Jogador 8'!$W$1,", "),""),IF('Jogador 9'!C155=1,_xlfn.CONCAT('Jogador 9'!$W$1,", "),""),IF('Jogador 10'!C155=1,_xlfn.CONCAT('Jogador 10'!$W$1,", "),""),IF('Jogador 11'!C155=1,_xlfn.CONCAT('Jogador 11'!$W$1,", "),""),IF('Jogador 12'!C155=1,_xlfn.CONCAT('Jogador 12'!$W$1,", "),""),IF('Jogador 13'!C155=1,_xlfn.CONCAT('Jogador 13'!$W$1,", "),""),IF('Jogador 14'!C155=1,_xlfn.CONCAT('Jogador 14'!$W$1,", "),""),IF('Jogador 15'!C155=1,_xlfn.CONCAT('Jogador 15'!$W$1,", "),""),IF('Jogador 16'!C155=1,_xlfn.CONCAT('Jogador 16'!$W$1,", "),""),IF('Jogador 17'!C155=1,_xlfn.CONCAT('Jogador 17'!$W$1,", "),""),IF('Jogador 18'!C155=1,_xlfn.CONCAT('Jogador 18'!$W$1,", "),""),IF('Jogador 19'!C155=1,_xlfn.CONCAT('Jogador 19'!$W$1,", "),""),IF('Jogador 20'!C155=1,_xlfn.CONCAT('Jogador 20'!$W$1,", "),""),IF('Jogador 21'!C155=1,_xlfn.CONCAT('Jogador 21'!$W$1,", "),""),IF('Jogador 22'!C155=1,_xlfn.CONCAT('Jogador 22'!$W$1,", "),""),IF('Jogador 23'!C155=1,_xlfn.CONCAT('Jogador 23'!$W$1,", "),""),IF('Jogador 24'!C155=1,_xlfn.CONCAT('Jogador 24'!$W$1,", "),""),IF('Jogador 25'!C155=1,_xlfn.CONCAT('Jogador 25'!$W$1,", "),""),IF('Jogador 26'!C155=1,_xlfn.CONCAT('Jogador 26'!$W$1,", "),""),IF('Jogador 27'!C155=1,_xlfn.CONCAT('Jogador 27'!$W$1,", "),""),IF('Jogador 28'!C155=1,_xlfn.CONCAT('Jogador 28'!$W$1,", "),""),IF('Jogador 29'!C155=1,_xlfn.CONCAT('Jogador 29'!$W$1,", "),""),IF('Jogador 30'!C155=1,_xlfn.CONCAT('Jogador 30'!$W$1,", "),""),IF('Jogador 31'!C155=1,_xlfn.CONCAT('Jogador 31'!$W$1,", "),""),IF('Jogador 32'!C155=1,_xlfn.CONCAT('Jogador 32'!$W$1,", "),""),IF('Jogador 33'!C155=1,_xlfn.CONCAT('Jogador 33'!$W$1,", "),""),IF('Jogador 34'!C155=1,_xlfn.CONCAT('Jogador 34'!$W$1,", "),""),IF('Jogador 35'!C155=1,_xlfn.CONCAT('Jogador 35'!$W$1,", "),""),IF('Jogador 36'!C155=1,_xlfn.CONCAT('Jogador 36'!$W$1,", "),""),IF('Jogador 37'!C155=1,_xlfn.CONCAT('Jogador 37'!$W$1,", "),""),IF('Jogador 38'!C155=1,_xlfn.CONCAT('Jogador 38'!$W$1,", "),""),IF('Jogador 39'!C155=1,_xlfn.CONCAT('Jogador 39'!$W$1,", "),""),IF('Jogador 40'!C155=1,_xlfn.CONCAT('Jogador 40'!$W$1,", "),""),IF('Jogador 41'!C155=1,_xlfn.CONCAT('Jogador 41'!$W$1,", "),""),IF('Jogador 42'!C155=1,_xlfn.CONCAT('Jogador 42'!$W$1,", "),""),IF('Jogador 43'!C155=1,_xlfn.CONCAT('Jogador 43'!$W$1,", "),""),IF('Jogador 44'!C155=1,_xlfn.CONCAT('Jogador 44'!$W$1,", "),""),IF('Jogador 45'!C155=1,_xlfn.CONCAT('Jogador 45'!$W$1,", "),""),IF('Jogador 46'!C155=1,_xlfn.CONCAT('Jogador 46'!$W$1,", "),""),IF('Jogador 47'!C155=1,_xlfn.CONCAT('Jogador 47'!$W$1,", "),""),IF('Jogador 48'!C155=1,_xlfn.CONCAT('Jogador 48'!$W$1,", "),""),IF('Jogador 49'!C155=1,_xlfn.CONCAT('Jogador 49'!$W$1,", "),""),IF('Jogador 50'!C155=1,_xlfn.CONCAT('Jogador 50'!$W$1,", "),""),IF('Jogador 51'!C155=1,_xlfn.CONCAT('Jogador 51'!$W$1,", "),""),IF('Jogador 52'!C155=1,_xlfn.CONCAT('Jogador 52'!$W$1,", "),""),IF('Jogador 53'!C155=1,_xlfn.CONCAT('Jogador 53'!$W$1,", "),""),IF('Jogador 54'!C155=1,_xlfn.CONCAT('Jogador 54'!$W$1,", "),""),IF('Jogador 55'!C155=1,_xlfn.CONCAT('Jogador 55'!$W$1,", "),""),IF('Jogador 56'!C155=1,_xlfn.CONCAT('Jogador 56'!$W$1,", "),""),IF('Jogador 57'!C155=1,_xlfn.CONCAT('Jogador 57'!$W$1,", "),""),IF('Jogador 58'!C155=1,_xlfn.CONCAT('Jogador 58'!$W$1,", "),""),IF('Jogador 59'!C155=1,_xlfn.CONCAT('Jogador 59'!$W$1,", "),""),IF('Jogador 60'!C155=1,_xlfn.CONCAT('Jogador 60'!$W$1,", "),""),IF('Jogador 61'!C155=1,_xlfn.CONCAT('Jogador 61'!$W$1,", "),""),IF('Jogador 62'!C155=1,_xlfn.CONCAT('Jogador 62'!$W$1,", "),""),IF('Jogador 63'!C155=1,_xlfn.CONCAT('Jogador 63'!$W$1,", "),""),IF('Jogador 64'!C155=1,_xlfn.CONCAT('Jogador 64'!$W$1,", "),""))</f>
        <v/>
      </c>
      <c r="Y155" s="4" t="str">
        <f>_xlfn.CONCAT(IF('Jogador 1'!D155=1,_xlfn.CONCAT('Jogador 1'!$W$1,", "),""),IF('Jogador 2'!D155=1,_xlfn.CONCAT('Jogador 2'!$W$1,", "),""),IF('Jogador 3'!D155=1,_xlfn.CONCAT('Jogador 3'!$W$1,", "),""),IF('Jogador 4'!D155=1,_xlfn.CONCAT('Jogador 4'!$W$1,", "),""),IF('Jogador 5'!D155=1,_xlfn.CONCAT('Jogador 5'!$W$1,", "),""),IF('Jogador 6'!D155=1,_xlfn.CONCAT('Jogador 6'!$W$1,", "),""),IF('Jogador 7'!D155=1,_xlfn.CONCAT('Jogador 7'!$W$1,", "),""),IF('Jogador 8'!D155=1,_xlfn.CONCAT('Jogador 8'!$W$1,", "),""),IF('Jogador 9'!D155=1,_xlfn.CONCAT('Jogador 9'!$W$1,", "),""),IF('Jogador 10'!D155=1,_xlfn.CONCAT('Jogador 10'!$W$1,", "),""),IF('Jogador 11'!D155=1,_xlfn.CONCAT('Jogador 11'!$W$1,", "),""),IF('Jogador 12'!D155=1,_xlfn.CONCAT('Jogador 12'!$W$1,", "),""),IF('Jogador 13'!D155=1,_xlfn.CONCAT('Jogador 13'!$W$1,", "),""),IF('Jogador 14'!D155=1,_xlfn.CONCAT('Jogador 14'!$W$1,", "),""),IF('Jogador 15'!D155=1,_xlfn.CONCAT('Jogador 15'!$W$1,", "),""),IF('Jogador 16'!D155=1,_xlfn.CONCAT('Jogador 16'!$W$1,", "),""),IF('Jogador 17'!D155=1,_xlfn.CONCAT('Jogador 17'!$W$1,", "),""),IF('Jogador 18'!D155=1,_xlfn.CONCAT('Jogador 18'!$W$1,", "),""),IF('Jogador 19'!D155=1,_xlfn.CONCAT('Jogador 19'!$W$1,", "),""),IF('Jogador 20'!D155=1,_xlfn.CONCAT('Jogador 20'!$W$1,", "),""),IF('Jogador 21'!D155=1,_xlfn.CONCAT('Jogador 21'!$W$1,", "),""),IF('Jogador 22'!D155=1,_xlfn.CONCAT('Jogador 22'!$W$1,", "),""),IF('Jogador 23'!D155=1,_xlfn.CONCAT('Jogador 23'!$W$1,", "),""),IF('Jogador 24'!D155=1,_xlfn.CONCAT('Jogador 24'!$W$1,", "),""),IF('Jogador 25'!D155=1,_xlfn.CONCAT('Jogador 25'!$W$1,", "),""),IF('Jogador 26'!D155=1,_xlfn.CONCAT('Jogador 26'!$W$1,", "),""),IF('Jogador 27'!D155=1,_xlfn.CONCAT('Jogador 27'!$W$1,", "),""),IF('Jogador 28'!D155=1,_xlfn.CONCAT('Jogador 28'!$W$1,", "),""),IF('Jogador 29'!D155=1,_xlfn.CONCAT('Jogador 29'!$W$1,", "),""),IF('Jogador 30'!D155=1,_xlfn.CONCAT('Jogador 30'!$W$1,", "),""),IF('Jogador 31'!D155=1,_xlfn.CONCAT('Jogador 31'!$W$1,", "),""),IF('Jogador 32'!D155=1,_xlfn.CONCAT('Jogador 32'!$W$1,", "),""),IF('Jogador 33'!D155=1,_xlfn.CONCAT('Jogador 33'!$W$1,", "),""),IF('Jogador 34'!D155=1,_xlfn.CONCAT('Jogador 34'!$W$1,", "),""),IF('Jogador 35'!D155=1,_xlfn.CONCAT('Jogador 35'!$W$1,", "),""),IF('Jogador 36'!D155=1,_xlfn.CONCAT('Jogador 36'!$W$1,", "),""),IF('Jogador 37'!D155=1,_xlfn.CONCAT('Jogador 37'!$W$1,", "),""),IF('Jogador 38'!D155=1,_xlfn.CONCAT('Jogador 38'!$W$1,", "),""),IF('Jogador 39'!D155=1,_xlfn.CONCAT('Jogador 39'!$W$1,", "),""),IF('Jogador 40'!D155=1,_xlfn.CONCAT('Jogador 40'!$W$1,", "),""),IF('Jogador 41'!D155=1,_xlfn.CONCAT('Jogador 41'!$W$1,", "),""),IF('Jogador 42'!D155=1,_xlfn.CONCAT('Jogador 42'!$W$1,", "),""),IF('Jogador 43'!D155=1,_xlfn.CONCAT('Jogador 43'!$W$1,", "),""),IF('Jogador 44'!D155=1,_xlfn.CONCAT('Jogador 44'!$W$1,", "),""),IF('Jogador 45'!D155=1,_xlfn.CONCAT('Jogador 45'!$W$1,", "),""),IF('Jogador 46'!D155=1,_xlfn.CONCAT('Jogador 46'!$W$1,", "),""),IF('Jogador 47'!D155=1,_xlfn.CONCAT('Jogador 47'!$W$1,", "),""),IF('Jogador 48'!D155=1,_xlfn.CONCAT('Jogador 48'!$W$1,", "),""),IF('Jogador 49'!D155=1,_xlfn.CONCAT('Jogador 49'!$W$1,", "),""),IF('Jogador 50'!D155=1,_xlfn.CONCAT('Jogador 50'!$W$1,", "),""),IF('Jogador 51'!D155=1,_xlfn.CONCAT('Jogador 51'!$W$1,", "),""),IF('Jogador 52'!D155=1,_xlfn.CONCAT('Jogador 52'!$W$1,", "),""),IF('Jogador 53'!D155=1,_xlfn.CONCAT('Jogador 53'!$W$1,", "),""),IF('Jogador 54'!D155=1,_xlfn.CONCAT('Jogador 54'!$W$1,", "),""),IF('Jogador 55'!D155=1,_xlfn.CONCAT('Jogador 55'!$W$1,", "),""),IF('Jogador 56'!D155=1,_xlfn.CONCAT('Jogador 56'!$W$1,", "),""),IF('Jogador 57'!D155=1,_xlfn.CONCAT('Jogador 57'!$W$1,", "),""),IF('Jogador 58'!D155=1,_xlfn.CONCAT('Jogador 58'!$W$1,", "),""),IF('Jogador 59'!D155=1,_xlfn.CONCAT('Jogador 59'!$W$1,", "),""),IF('Jogador 60'!D155=1,_xlfn.CONCAT('Jogador 60'!$W$1,", "),""),IF('Jogador 61'!D155=1,_xlfn.CONCAT('Jogador 61'!$W$1,", "),""),IF('Jogador 62'!D155=1,_xlfn.CONCAT('Jogador 62'!$W$1,", "),""),IF('Jogador 63'!D155=1,_xlfn.CONCAT('Jogador 63'!$W$1,", "),""),IF('Jogador 64'!D155=1,_xlfn.CONCAT('Jogador 64'!$W$1,", "),""))</f>
        <v/>
      </c>
    </row>
    <row r="156" spans="1:25" x14ac:dyDescent="0.3">
      <c r="A156" s="4" t="s">
        <v>2</v>
      </c>
      <c r="B156" s="4">
        <f>'Jogador 1'!B156+'Jogador 2'!B156+'Jogador 3'!B156+'Jogador 4'!B156+'Jogador 5'!B156+'Jogador 6'!B156+'Jogador 7'!B156+'Jogador 8'!B156+'Jogador 9'!B156+'Jogador 10'!B156+'Jogador 11'!B156+'Jogador 12'!B156+'Jogador 13'!B156+'Jogador 14'!B156+'Jogador 15'!B156+'Jogador 16'!B156+'Jogador 17'!B156+'Jogador 18'!B156+'Jogador 19'!B156+'Jogador 20'!B156+'Jogador 21'!B156+'Jogador 22'!B156+'Jogador 23'!B156+'Jogador 24'!B156+'Jogador 25'!B156+'Jogador 26'!B156+'Jogador 27'!B156+'Jogador 28'!B156+'Jogador 29'!B156+'Jogador 30'!B156+'Jogador 31'!B156+'Jogador 32'!B156+'Jogador 33'!B156+'Jogador 34'!B156+'Jogador 35'!B156+'Jogador 36'!B156+'Jogador 37'!B156+'Jogador 38'!B156+'Jogador 39'!B156+'Jogador 40'!B156+'Jogador 41'!B156+'Jogador 42'!B156+'Jogador 43'!B156+'Jogador 44'!B156+'Jogador 45'!B156+'Jogador 46'!B156+'Jogador 47'!B156+'Jogador 48'!B156+'Jogador 49'!B156+'Jogador 50'!B156+'Jogador 51'!B156+'Jogador 52'!B156+'Jogador 53'!B156+'Jogador 54'!B156+'Jogador 55'!B156+'Jogador 56'!B156+'Jogador 57'!B156+'Jogador 58'!B156+'Jogador 59'!B156+'Jogador 60'!B156+'Jogador 61'!B156+'Jogador 62'!B156+'Jogador 63'!B156+'Jogador 64'!B156</f>
        <v>0</v>
      </c>
      <c r="C156" s="4">
        <f>'Jogador 1'!C156+'Jogador 2'!C156+'Jogador 3'!C156+'Jogador 4'!C156+'Jogador 5'!C156+'Jogador 6'!C156+'Jogador 7'!C156+'Jogador 8'!C156+'Jogador 9'!C156+'Jogador 10'!C156+'Jogador 11'!C156+'Jogador 12'!C156+'Jogador 13'!C156+'Jogador 14'!C156+'Jogador 15'!C156+'Jogador 16'!C156+'Jogador 17'!C156+'Jogador 18'!C156+'Jogador 19'!C156+'Jogador 20'!C156+'Jogador 21'!C156+'Jogador 22'!C156+'Jogador 23'!C156+'Jogador 24'!C156+'Jogador 25'!C156+'Jogador 26'!C156+'Jogador 27'!C156+'Jogador 28'!C156+'Jogador 29'!C156+'Jogador 30'!C156+'Jogador 31'!C156+'Jogador 32'!C156+'Jogador 33'!C156+'Jogador 34'!C156+'Jogador 35'!C156+'Jogador 36'!C156+'Jogador 37'!C156+'Jogador 38'!C156+'Jogador 39'!C156+'Jogador 40'!C156+'Jogador 41'!C156+'Jogador 42'!C156+'Jogador 43'!C156+'Jogador 44'!C156+'Jogador 45'!C156+'Jogador 46'!C156+'Jogador 47'!C156+'Jogador 48'!C156+'Jogador 49'!C156+'Jogador 50'!C156+'Jogador 51'!C156+'Jogador 52'!C156+'Jogador 53'!C156+'Jogador 54'!C156+'Jogador 55'!C156+'Jogador 56'!C156+'Jogador 57'!C156+'Jogador 58'!C156+'Jogador 59'!C156+'Jogador 60'!C156+'Jogador 61'!C156+'Jogador 62'!C156+'Jogador 63'!C156+'Jogador 64'!C156</f>
        <v>0</v>
      </c>
      <c r="D156" s="4">
        <f>'Jogador 1'!D156+'Jogador 2'!D156+'Jogador 3'!D156+'Jogador 4'!D156+'Jogador 5'!D156+'Jogador 6'!D156+'Jogador 7'!D156+'Jogador 8'!D156+'Jogador 9'!D156+'Jogador 10'!D156+'Jogador 11'!D156+'Jogador 12'!D156+'Jogador 13'!D156+'Jogador 14'!D156+'Jogador 15'!D156+'Jogador 16'!D156+'Jogador 17'!D156+'Jogador 18'!D156+'Jogador 19'!D156+'Jogador 20'!D156+'Jogador 21'!D156+'Jogador 22'!D156+'Jogador 23'!D156+'Jogador 24'!D156+'Jogador 25'!D156+'Jogador 26'!D156+'Jogador 27'!D156+'Jogador 28'!D156+'Jogador 29'!D156+'Jogador 30'!D156+'Jogador 31'!D156+'Jogador 32'!D156+'Jogador 33'!D156+'Jogador 34'!D156+'Jogador 35'!D156+'Jogador 36'!D156+'Jogador 37'!D156+'Jogador 38'!D156+'Jogador 39'!D156+'Jogador 40'!D156+'Jogador 41'!D156+'Jogador 42'!D156+'Jogador 43'!D156+'Jogador 44'!D156+'Jogador 45'!D156+'Jogador 46'!D156+'Jogador 47'!D156+'Jogador 48'!D156+'Jogador 49'!D156+'Jogador 50'!D156+'Jogador 51'!D156+'Jogador 52'!D156+'Jogador 53'!D156+'Jogador 54'!D156+'Jogador 55'!D156+'Jogador 56'!D156+'Jogador 57'!D156+'Jogador 58'!D156+'Jogador 59'!D156+'Jogador 60'!D156+'Jogador 61'!D156+'Jogador 62'!D156+'Jogador 63'!D156+'Jogador 64'!D156</f>
        <v>0</v>
      </c>
      <c r="E156" s="4">
        <f>'Jogador 1'!E156+'Jogador 2'!E156+'Jogador 3'!E156+'Jogador 4'!E156+'Jogador 5'!E156+'Jogador 6'!E156+'Jogador 7'!E156+'Jogador 8'!E156+'Jogador 9'!E156+'Jogador 10'!E156+'Jogador 11'!E156+'Jogador 12'!E156+'Jogador 13'!E156+'Jogador 14'!E156+'Jogador 15'!E156+'Jogador 16'!E156+'Jogador 17'!E156+'Jogador 18'!E156+'Jogador 19'!E156+'Jogador 20'!E156+'Jogador 21'!E156+'Jogador 22'!E156+'Jogador 23'!E156+'Jogador 24'!E156+'Jogador 25'!E156+'Jogador 26'!E156+'Jogador 27'!E156+'Jogador 28'!E156+'Jogador 29'!E156+'Jogador 30'!E156+'Jogador 31'!E156+'Jogador 32'!E156+'Jogador 33'!E156+'Jogador 34'!E156+'Jogador 35'!E156+'Jogador 36'!E156+'Jogador 37'!E156+'Jogador 38'!E156+'Jogador 39'!E156+'Jogador 40'!E156+'Jogador 41'!E156+'Jogador 42'!E156+'Jogador 43'!E156+'Jogador 44'!E156+'Jogador 45'!E156+'Jogador 46'!E156+'Jogador 47'!E156+'Jogador 48'!E156+'Jogador 49'!E156+'Jogador 50'!E156+'Jogador 51'!E156+'Jogador 52'!E156+'Jogador 53'!E156+'Jogador 54'!E156+'Jogador 55'!E156+'Jogador 56'!E156+'Jogador 57'!E156+'Jogador 58'!E156+'Jogador 59'!E156+'Jogador 60'!E156+'Jogador 61'!E156+'Jogador 62'!E156+'Jogador 63'!E156+'Jogador 64'!E156</f>
        <v>0</v>
      </c>
      <c r="F156" s="9">
        <f t="shared" si="28"/>
        <v>0</v>
      </c>
      <c r="G156" s="4">
        <f>'Jogador 1'!G156+'Jogador 2'!G156+'Jogador 3'!G156+'Jogador 4'!G156+'Jogador 5'!G156+'Jogador 6'!G156+'Jogador 7'!G156+'Jogador 8'!G156+'Jogador 9'!G156+'Jogador 10'!G156+'Jogador 11'!G156+'Jogador 12'!G156+'Jogador 13'!G156+'Jogador 14'!G156+'Jogador 15'!G156+'Jogador 16'!G156+'Jogador 17'!G156+'Jogador 18'!G156+'Jogador 19'!G156+'Jogador 20'!G156+'Jogador 21'!G156+'Jogador 22'!G156+'Jogador 23'!G156+'Jogador 24'!G156+'Jogador 25'!G156+'Jogador 26'!G156+'Jogador 27'!G156+'Jogador 28'!G156+'Jogador 29'!G156+'Jogador 30'!G156+'Jogador 31'!G156+'Jogador 32'!G156+'Jogador 33'!G156+'Jogador 34'!G156+'Jogador 35'!G156+'Jogador 36'!G156+'Jogador 37'!G156+'Jogador 38'!G156+'Jogador 39'!G156+'Jogador 40'!G156+'Jogador 41'!G156+'Jogador 42'!G156+'Jogador 43'!G156+'Jogador 44'!G156+'Jogador 45'!G156+'Jogador 46'!G156+'Jogador 47'!G156+'Jogador 48'!G156+'Jogador 49'!G156+'Jogador 50'!G156+'Jogador 51'!G156+'Jogador 52'!G156+'Jogador 53'!G156+'Jogador 54'!G156+'Jogador 55'!G156+'Jogador 56'!G156+'Jogador 57'!G156+'Jogador 58'!G156+'Jogador 59'!G156+'Jogador 60'!G156+'Jogador 61'!G156+'Jogador 62'!G156+'Jogador 63'!G156+'Jogador 64'!G156</f>
        <v>0</v>
      </c>
      <c r="H156" s="9">
        <f t="shared" si="29"/>
        <v>0</v>
      </c>
      <c r="I156" s="4">
        <f>'Jogador 1'!I156+'Jogador 2'!I156+'Jogador 3'!I156+'Jogador 4'!I156+'Jogador 5'!I156+'Jogador 6'!I156+'Jogador 7'!I156+'Jogador 8'!I156+'Jogador 9'!I156+'Jogador 10'!I156+'Jogador 11'!I156+'Jogador 12'!I156+'Jogador 13'!I156+'Jogador 14'!I156+'Jogador 15'!I156+'Jogador 16'!I156+'Jogador 17'!I156+'Jogador 18'!I156+'Jogador 19'!I156+'Jogador 20'!I156+'Jogador 21'!I156+'Jogador 22'!I156+'Jogador 23'!I156+'Jogador 24'!I156+'Jogador 25'!I156+'Jogador 26'!I156+'Jogador 27'!I156+'Jogador 28'!I156+'Jogador 29'!I156+'Jogador 30'!I156+'Jogador 31'!I156+'Jogador 32'!I156+'Jogador 33'!I156+'Jogador 34'!I156+'Jogador 35'!I156+'Jogador 36'!I156+'Jogador 37'!I156+'Jogador 38'!I156+'Jogador 39'!I156+'Jogador 40'!I156+'Jogador 41'!I156+'Jogador 42'!I156+'Jogador 43'!I156+'Jogador 44'!I156+'Jogador 45'!I156+'Jogador 46'!I156+'Jogador 47'!I156+'Jogador 48'!I156+'Jogador 49'!I156+'Jogador 50'!I156+'Jogador 51'!I156+'Jogador 52'!I156+'Jogador 53'!I156+'Jogador 54'!I156+'Jogador 55'!I156+'Jogador 56'!I156+'Jogador 57'!I156+'Jogador 58'!I156+'Jogador 59'!I156+'Jogador 60'!I156+'Jogador 61'!I156+'Jogador 62'!I156+'Jogador 63'!I156+'Jogador 64'!I156</f>
        <v>0</v>
      </c>
      <c r="J156" s="9">
        <f t="shared" si="30"/>
        <v>0</v>
      </c>
      <c r="K156" s="4">
        <f>'Jogador 1'!K156+'Jogador 2'!K156+'Jogador 3'!K156+'Jogador 4'!K156+'Jogador 5'!K156+'Jogador 6'!K156+'Jogador 7'!K156+'Jogador 8'!K156+'Jogador 9'!K156+'Jogador 10'!K156+'Jogador 11'!K156+'Jogador 12'!K156+'Jogador 13'!K156+'Jogador 14'!K156+'Jogador 15'!K156+'Jogador 16'!K156+'Jogador 17'!K156+'Jogador 18'!K156+'Jogador 19'!K156+'Jogador 20'!K156+'Jogador 21'!K156+'Jogador 22'!K156+'Jogador 23'!K156+'Jogador 24'!K156+'Jogador 25'!K156+'Jogador 26'!K156+'Jogador 27'!K156+'Jogador 28'!K156+'Jogador 29'!K156+'Jogador 30'!K156+'Jogador 31'!K156+'Jogador 32'!K156+'Jogador 33'!K156+'Jogador 34'!K156+'Jogador 35'!K156+'Jogador 36'!K156+'Jogador 37'!K156+'Jogador 38'!K156+'Jogador 39'!K156+'Jogador 40'!K156+'Jogador 41'!K156+'Jogador 42'!K156+'Jogador 43'!K156+'Jogador 44'!K156+'Jogador 45'!K156+'Jogador 46'!K156+'Jogador 47'!K156+'Jogador 48'!K156+'Jogador 49'!K156+'Jogador 50'!K156+'Jogador 51'!K156+'Jogador 52'!K156+'Jogador 53'!K156+'Jogador 54'!K156+'Jogador 55'!K156+'Jogador 56'!K156+'Jogador 57'!K156+'Jogador 58'!K156+'Jogador 59'!K156+'Jogador 60'!K156+'Jogador 61'!K156+'Jogador 62'!K156+'Jogador 63'!K156+'Jogador 64'!K156</f>
        <v>0</v>
      </c>
      <c r="L156" s="9">
        <f t="shared" si="31"/>
        <v>0</v>
      </c>
      <c r="M156" s="4">
        <f>'Jogador 1'!M156+'Jogador 2'!M156+'Jogador 3'!M156+'Jogador 4'!M156+'Jogador 5'!M156+'Jogador 6'!M156+'Jogador 7'!M156+'Jogador 8'!M156+'Jogador 9'!M156+'Jogador 10'!M156+'Jogador 11'!M156+'Jogador 12'!M156+'Jogador 13'!M156+'Jogador 14'!M156+'Jogador 15'!M156+'Jogador 16'!M156+'Jogador 17'!M156+'Jogador 18'!M156+'Jogador 19'!M156+'Jogador 20'!M156+'Jogador 21'!M156+'Jogador 22'!M156+'Jogador 23'!M156+'Jogador 24'!M156+'Jogador 25'!M156+'Jogador 26'!M156+'Jogador 27'!M156+'Jogador 28'!M156+'Jogador 29'!M156+'Jogador 30'!M156+'Jogador 31'!M156+'Jogador 32'!M156+'Jogador 33'!M156+'Jogador 34'!M156+'Jogador 35'!M156+'Jogador 36'!M156+'Jogador 37'!M156+'Jogador 38'!M156+'Jogador 39'!M156+'Jogador 40'!M156+'Jogador 41'!M156+'Jogador 42'!M156+'Jogador 43'!M156+'Jogador 44'!M156+'Jogador 45'!M156+'Jogador 46'!M156+'Jogador 47'!M156+'Jogador 48'!M156+'Jogador 49'!M156+'Jogador 50'!M156+'Jogador 51'!M156+'Jogador 52'!M156+'Jogador 53'!M156+'Jogador 54'!M156+'Jogador 55'!M156+'Jogador 56'!M156+'Jogador 57'!M156+'Jogador 58'!M156+'Jogador 59'!M156+'Jogador 60'!M156+'Jogador 61'!M156+'Jogador 62'!M156+'Jogador 63'!M156+'Jogador 64'!M156</f>
        <v>0</v>
      </c>
      <c r="N156" s="9">
        <f t="shared" si="32"/>
        <v>0</v>
      </c>
      <c r="O156" s="4">
        <f>'Jogador 1'!O156+'Jogador 2'!O156+'Jogador 3'!O156+'Jogador 4'!O156+'Jogador 5'!O156+'Jogador 6'!O156+'Jogador 7'!O156+'Jogador 8'!O156+'Jogador 9'!O156+'Jogador 10'!O156+'Jogador 11'!O156+'Jogador 12'!O156+'Jogador 13'!O156+'Jogador 14'!O156+'Jogador 15'!O156+'Jogador 16'!O156+'Jogador 17'!O156+'Jogador 18'!O156+'Jogador 19'!O156+'Jogador 20'!O156+'Jogador 21'!O156+'Jogador 22'!O156+'Jogador 23'!O156+'Jogador 24'!O156+'Jogador 25'!O156+'Jogador 26'!O156+'Jogador 27'!O156+'Jogador 28'!O156+'Jogador 29'!O156+'Jogador 30'!O156+'Jogador 31'!O156+'Jogador 32'!O156+'Jogador 33'!O156+'Jogador 34'!O156+'Jogador 35'!O156+'Jogador 36'!O156+'Jogador 37'!O156+'Jogador 38'!O156+'Jogador 39'!O156+'Jogador 40'!O156+'Jogador 41'!O156+'Jogador 42'!O156+'Jogador 43'!O156+'Jogador 44'!O156+'Jogador 45'!O156+'Jogador 46'!O156+'Jogador 47'!O156+'Jogador 48'!O156+'Jogador 49'!O156+'Jogador 50'!O156+'Jogador 51'!O156+'Jogador 52'!O156+'Jogador 53'!O156+'Jogador 54'!O156+'Jogador 55'!O156+'Jogador 56'!O156+'Jogador 57'!O156+'Jogador 58'!O156+'Jogador 59'!O156+'Jogador 60'!O156+'Jogador 61'!O156+'Jogador 62'!O156+'Jogador 63'!O156+'Jogador 64'!O156</f>
        <v>0</v>
      </c>
      <c r="P156" s="9">
        <f t="shared" si="33"/>
        <v>0</v>
      </c>
      <c r="Q156" s="4">
        <f>'Jogador 1'!Q156+'Jogador 2'!Q156+'Jogador 3'!Q156+'Jogador 4'!Q156+'Jogador 5'!Q156+'Jogador 6'!Q156+'Jogador 7'!Q156+'Jogador 8'!Q156+'Jogador 9'!Q156+'Jogador 10'!Q156+'Jogador 11'!Q156+'Jogador 12'!Q156+'Jogador 13'!Q156+'Jogador 14'!Q156+'Jogador 15'!Q156+'Jogador 16'!Q156+'Jogador 17'!Q156+'Jogador 18'!Q156+'Jogador 19'!Q156+'Jogador 20'!Q156+'Jogador 21'!Q156+'Jogador 22'!Q156+'Jogador 23'!Q156+'Jogador 24'!Q156+'Jogador 25'!Q156+'Jogador 26'!Q156+'Jogador 27'!Q156+'Jogador 28'!Q156+'Jogador 29'!Q156+'Jogador 30'!Q156+'Jogador 31'!Q156+'Jogador 32'!Q156+'Jogador 33'!Q156+'Jogador 34'!Q156+'Jogador 35'!Q156+'Jogador 36'!Q156+'Jogador 37'!Q156+'Jogador 38'!Q156+'Jogador 39'!Q156+'Jogador 40'!Q156+'Jogador 41'!Q156+'Jogador 42'!Q156+'Jogador 43'!Q156+'Jogador 44'!Q156+'Jogador 45'!Q156+'Jogador 46'!Q156+'Jogador 47'!Q156+'Jogador 48'!Q156+'Jogador 49'!Q156+'Jogador 50'!Q156+'Jogador 51'!Q156+'Jogador 52'!Q156+'Jogador 53'!Q156+'Jogador 54'!Q156+'Jogador 55'!Q156+'Jogador 56'!Q156+'Jogador 57'!Q156+'Jogador 58'!Q156+'Jogador 59'!Q156+'Jogador 60'!Q156+'Jogador 61'!Q156+'Jogador 62'!Q156+'Jogador 63'!Q156+'Jogador 64'!Q156</f>
        <v>0</v>
      </c>
      <c r="R156" s="4">
        <f>'Jogador 1'!R156+'Jogador 2'!R156+'Jogador 3'!R156+'Jogador 4'!R156+'Jogador 5'!R156+'Jogador 6'!R156+'Jogador 7'!R156+'Jogador 8'!R156+'Jogador 9'!R156+'Jogador 10'!R156+'Jogador 11'!R156+'Jogador 12'!R156+'Jogador 13'!R156+'Jogador 14'!R156+'Jogador 15'!R156+'Jogador 16'!R156+'Jogador 17'!R156+'Jogador 18'!R156+'Jogador 19'!R156+'Jogador 20'!R156+'Jogador 21'!R156+'Jogador 22'!R156+'Jogador 23'!R156+'Jogador 24'!R156+'Jogador 25'!R156+'Jogador 26'!R156+'Jogador 27'!R156+'Jogador 28'!R156+'Jogador 29'!R156+'Jogador 30'!R156+'Jogador 31'!R156+'Jogador 32'!R156+'Jogador 33'!R156+'Jogador 34'!R156+'Jogador 35'!R156+'Jogador 36'!R156+'Jogador 37'!R156+'Jogador 38'!R156+'Jogador 39'!R156+'Jogador 40'!R156+'Jogador 41'!R156+'Jogador 42'!R156+'Jogador 43'!R156+'Jogador 44'!R156+'Jogador 45'!R156+'Jogador 46'!R156+'Jogador 47'!R156+'Jogador 48'!R156+'Jogador 49'!R156+'Jogador 50'!R156+'Jogador 51'!R156+'Jogador 52'!R156+'Jogador 53'!R156+'Jogador 54'!R156+'Jogador 55'!R156+'Jogador 56'!R156+'Jogador 57'!R156+'Jogador 58'!R156+'Jogador 59'!R156+'Jogador 60'!R156+'Jogador 61'!R156+'Jogador 62'!R156+'Jogador 63'!R156+'Jogador 64'!R156</f>
        <v>0</v>
      </c>
      <c r="S156" s="4">
        <f>'Jogador 1'!S156+'Jogador 2'!S156+'Jogador 3'!S156+'Jogador 4'!S156+'Jogador 5'!S156+'Jogador 6'!S156+'Jogador 7'!S156+'Jogador 8'!S156+'Jogador 9'!S156+'Jogador 10'!S156+'Jogador 11'!S156+'Jogador 12'!S156+'Jogador 13'!S156+'Jogador 14'!S156+'Jogador 15'!S156+'Jogador 16'!S156+'Jogador 17'!S156+'Jogador 18'!S156+'Jogador 19'!S156+'Jogador 20'!S156+'Jogador 21'!S156+'Jogador 22'!S156+'Jogador 23'!S156+'Jogador 24'!S156+'Jogador 25'!S156+'Jogador 26'!S156+'Jogador 27'!S156+'Jogador 28'!S156+'Jogador 29'!S156+'Jogador 30'!S156+'Jogador 31'!S156+'Jogador 32'!S156+'Jogador 33'!S156+'Jogador 34'!S156+'Jogador 35'!S156+'Jogador 36'!S156+'Jogador 37'!S156+'Jogador 38'!S156+'Jogador 39'!S156+'Jogador 40'!S156+'Jogador 41'!S156+'Jogador 42'!S156+'Jogador 43'!S156+'Jogador 44'!S156+'Jogador 45'!S156+'Jogador 46'!S156+'Jogador 47'!S156+'Jogador 48'!S156+'Jogador 49'!S156+'Jogador 50'!S156+'Jogador 51'!S156+'Jogador 52'!S156+'Jogador 53'!S156+'Jogador 54'!S156+'Jogador 55'!S156+'Jogador 56'!S156+'Jogador 57'!S156+'Jogador 58'!S156+'Jogador 59'!S156+'Jogador 60'!S156+'Jogador 61'!S156+'Jogador 62'!S156+'Jogador 63'!S156+'Jogador 64'!S156</f>
        <v>0</v>
      </c>
      <c r="T156" s="4">
        <f>'Jogador 1'!T156+'Jogador 2'!T156+'Jogador 3'!T156+'Jogador 4'!T156+'Jogador 5'!T156+'Jogador 6'!T156+'Jogador 7'!T156+'Jogador 8'!T156+'Jogador 9'!T156+'Jogador 10'!T156+'Jogador 11'!T156+'Jogador 12'!T156+'Jogador 13'!T156+'Jogador 14'!T156+'Jogador 15'!T156+'Jogador 16'!T156+'Jogador 17'!T156+'Jogador 18'!T156+'Jogador 19'!T156+'Jogador 20'!T156+'Jogador 21'!T156+'Jogador 22'!T156+'Jogador 23'!T156+'Jogador 24'!T156+'Jogador 25'!T156+'Jogador 26'!T156+'Jogador 27'!T156+'Jogador 28'!T156+'Jogador 29'!T156+'Jogador 30'!T156+'Jogador 31'!T156+'Jogador 32'!T156+'Jogador 33'!T156+'Jogador 34'!T156+'Jogador 35'!T156+'Jogador 36'!T156+'Jogador 37'!T156+'Jogador 38'!T156+'Jogador 39'!T156+'Jogador 40'!T156+'Jogador 41'!T156+'Jogador 42'!T156+'Jogador 43'!T156+'Jogador 44'!T156+'Jogador 45'!T156+'Jogador 46'!T156+'Jogador 47'!T156+'Jogador 48'!T156+'Jogador 49'!T156+'Jogador 50'!T156+'Jogador 51'!T156+'Jogador 52'!T156+'Jogador 53'!T156+'Jogador 54'!T156+'Jogador 55'!T156+'Jogador 56'!T156+'Jogador 57'!T156+'Jogador 58'!T156+'Jogador 59'!T156+'Jogador 60'!T156+'Jogador 61'!T156+'Jogador 62'!T156+'Jogador 63'!T156+'Jogador 64'!T156</f>
        <v>0</v>
      </c>
      <c r="U156" s="10">
        <f t="shared" si="34"/>
        <v>0</v>
      </c>
      <c r="V156" s="10">
        <f>IF(C156=0,0,(IF('Jogador 1'!C156=1,'Jogador 1'!$W$8,0)+IF('Jogador 2'!C156=1,'Jogador 2'!$W$8,0)+IF('Jogador 3'!C156=1,'Jogador 3'!$W$8,0)+IF('Jogador 4'!C156=1,'Jogador 4'!$W$8,0)+IF('Jogador 5'!C156=1,'Jogador 5'!$W$8,0)+IF('Jogador 6'!C156=1,'Jogador 6'!$W$8,0)+IF('Jogador 7'!C156=1,'Jogador 7'!$W$8,0)+IF('Jogador 8'!C156=1,'Jogador 8'!$W$8,0)+IF('Jogador 9'!C156=1,'Jogador 9'!$W$8,0)+IF('Jogador 10'!C156=1,'Jogador 10'!$W$8,0)+IF('Jogador 11'!C156=1,'Jogador 11'!$W$8,0)+IF('Jogador 12'!C156=1,'Jogador 12'!$W$8,0)+IF('Jogador 13'!C156=1,'Jogador 13'!$W$8,0)+IF('Jogador 14'!C156=1,'Jogador 14'!$W$8,0)+IF('Jogador 15'!C156=1,'Jogador 15'!$W$8,0)+IF('Jogador 16'!C156=1,'Jogador 16'!$W$8,0)+IF('Jogador 17'!C156=1,'Jogador 17'!$W$8,0)+IF('Jogador 18'!C156=1,'Jogador 18'!$W$8,0)+IF('Jogador 19'!C156=1,'Jogador 19'!$W$8,0)+IF('Jogador 20'!C156=1,'Jogador 20'!$W$8,0)+IF('Jogador 21'!C156=1,'Jogador 21'!$W$8,0)+IF('Jogador 22'!C156=1,'Jogador 22'!$W$8,0)+IF('Jogador 23'!C156=1,'Jogador 23'!$W$8,0)+IF('Jogador 24'!C156=1,'Jogador 24'!$W$8,0)+IF('Jogador 25'!C156=1,'Jogador 25'!$W$8,0)+IF('Jogador 26'!C156=1,'Jogador 26'!$W$8,0)+IF('Jogador 27'!C156=1,'Jogador 27'!$W$8,0)+IF('Jogador 28'!C156=1,'Jogador 28'!$W$8,0)+IF('Jogador 29'!C156=1,'Jogador 29'!$W$8,0)+IF('Jogador 30'!C156=1,'Jogador 30'!$W$8,0)+IF('Jogador 31'!C156=1,'Jogador 31'!$W$8,0)+IF('Jogador 32'!C156=1,'Jogador 32'!$W$8,0)+IF('Jogador 33'!C156=1,'Jogador 33'!$W$8,0)+IF('Jogador 34'!C156=1,'Jogador 34'!$W$8,0)+IF('Jogador 35'!C156=1,'Jogador 35'!$W$8,0) +IF('Jogador 36'!C156=1,'Jogador 36'!$W$8,0)+IF('Jogador 37'!C156=1,'Jogador 37'!$W$8,0)+IF('Jogador 38'!C156=1,'Jogador 38'!$W$8,0)+IF('Jogador 39'!C156=1,'Jogador 39'!$W$8,0)+IF('Jogador 40'!C156=1,'Jogador 40'!$W$8,0)+IF('Jogador 41'!C156=1,'Jogador 41'!$W$8,0)+IF('Jogador 42'!C156=1,'Jogador 42'!$W$8,0)+IF('Jogador 43'!C156=1,'Jogador 43'!$W$8,0)+IF('Jogador 44'!C156=1,'Jogador 44'!$W$8,0)+IF('Jogador 45'!C156=1,'Jogador 45'!$W$8,0)+IF('Jogador 46'!C156=1,'Jogador 46'!$W$8,0)+IF('Jogador 47'!C156=1,'Jogador 47'!$W$8,0)+IF('Jogador 48'!C156=1,'Jogador 48'!$W$8,0)+IF('Jogador 49'!C156=1,'Jogador 49'!$W$8,0)+IF('Jogador 50'!C156=1,'Jogador 50'!$W$8,0)+IF('Jogador 51'!C156=1,'Jogador 51'!$W$8,0)+IF('Jogador 52'!C156=1,'Jogador 52'!$W$8,0)+IF('Jogador 53'!C156=1,'Jogador 53'!$W$8,0)+IF('Jogador 54'!C156=1,'Jogador 54'!$W$8,0)+IF('Jogador 55'!C156=1,'Jogador 55'!$W$8,0)+IF('Jogador 56'!C156=1,'Jogador 56'!$W$8,0)+IF('Jogador 57'!C156=1,'Jogador 57'!$W$8,0)+IF('Jogador 58'!C156=1,'Jogador 58'!$W$8,0)+IF('Jogador 59'!C156=1,'Jogador 59'!$W$8,0)+IF('Jogador 60'!C156=1,'Jogador 60'!$W$8,0)+IF('Jogador 61'!C156=1,'Jogador 61'!$W$8,0)+IF('Jogador 62'!C156=1,'Jogador 62'!$W$8,0)+IF('Jogador 63'!C156=1,'Jogador 63'!$W$8,0)+IF('Jogador 64'!C156=1,'Jogador 64'!$W$8,0))/C156)</f>
        <v>0</v>
      </c>
      <c r="X156" s="4" t="str">
        <f>_xlfn.CONCAT(IF('Jogador 1'!C156=1,_xlfn.CONCAT('Jogador 1'!$W$1,", "),""),IF('Jogador 2'!C156=1,_xlfn.CONCAT('Jogador 2'!$W$1,", "),""),IF('Jogador 3'!C156=1,_xlfn.CONCAT('Jogador 3'!$W$1,", "),""),IF('Jogador 4'!C156=1,_xlfn.CONCAT('Jogador 4'!$W$1,", "),""),IF('Jogador 5'!C156=1,_xlfn.CONCAT('Jogador 5'!$W$1,", "),""),IF('Jogador 6'!C156=1,_xlfn.CONCAT('Jogador 6'!$W$1,", "),""),IF('Jogador 7'!C156=1,_xlfn.CONCAT('Jogador 7'!$W$1,", "),""),IF('Jogador 8'!C156=1,_xlfn.CONCAT('Jogador 8'!$W$1,", "),""),IF('Jogador 9'!C156=1,_xlfn.CONCAT('Jogador 9'!$W$1,", "),""),IF('Jogador 10'!C156=1,_xlfn.CONCAT('Jogador 10'!$W$1,", "),""),IF('Jogador 11'!C156=1,_xlfn.CONCAT('Jogador 11'!$W$1,", "),""),IF('Jogador 12'!C156=1,_xlfn.CONCAT('Jogador 12'!$W$1,", "),""),IF('Jogador 13'!C156=1,_xlfn.CONCAT('Jogador 13'!$W$1,", "),""),IF('Jogador 14'!C156=1,_xlfn.CONCAT('Jogador 14'!$W$1,", "),""),IF('Jogador 15'!C156=1,_xlfn.CONCAT('Jogador 15'!$W$1,", "),""),IF('Jogador 16'!C156=1,_xlfn.CONCAT('Jogador 16'!$W$1,", "),""),IF('Jogador 17'!C156=1,_xlfn.CONCAT('Jogador 17'!$W$1,", "),""),IF('Jogador 18'!C156=1,_xlfn.CONCAT('Jogador 18'!$W$1,", "),""),IF('Jogador 19'!C156=1,_xlfn.CONCAT('Jogador 19'!$W$1,", "),""),IF('Jogador 20'!C156=1,_xlfn.CONCAT('Jogador 20'!$W$1,", "),""),IF('Jogador 21'!C156=1,_xlfn.CONCAT('Jogador 21'!$W$1,", "),""),IF('Jogador 22'!C156=1,_xlfn.CONCAT('Jogador 22'!$W$1,", "),""),IF('Jogador 23'!C156=1,_xlfn.CONCAT('Jogador 23'!$W$1,", "),""),IF('Jogador 24'!C156=1,_xlfn.CONCAT('Jogador 24'!$W$1,", "),""),IF('Jogador 25'!C156=1,_xlfn.CONCAT('Jogador 25'!$W$1,", "),""),IF('Jogador 26'!C156=1,_xlfn.CONCAT('Jogador 26'!$W$1,", "),""),IF('Jogador 27'!C156=1,_xlfn.CONCAT('Jogador 27'!$W$1,", "),""),IF('Jogador 28'!C156=1,_xlfn.CONCAT('Jogador 28'!$W$1,", "),""),IF('Jogador 29'!C156=1,_xlfn.CONCAT('Jogador 29'!$W$1,", "),""),IF('Jogador 30'!C156=1,_xlfn.CONCAT('Jogador 30'!$W$1,", "),""),IF('Jogador 31'!C156=1,_xlfn.CONCAT('Jogador 31'!$W$1,", "),""),IF('Jogador 32'!C156=1,_xlfn.CONCAT('Jogador 32'!$W$1,", "),""),IF('Jogador 33'!C156=1,_xlfn.CONCAT('Jogador 33'!$W$1,", "),""),IF('Jogador 34'!C156=1,_xlfn.CONCAT('Jogador 34'!$W$1,", "),""),IF('Jogador 35'!C156=1,_xlfn.CONCAT('Jogador 35'!$W$1,", "),""),IF('Jogador 36'!C156=1,_xlfn.CONCAT('Jogador 36'!$W$1,", "),""),IF('Jogador 37'!C156=1,_xlfn.CONCAT('Jogador 37'!$W$1,", "),""),IF('Jogador 38'!C156=1,_xlfn.CONCAT('Jogador 38'!$W$1,", "),""),IF('Jogador 39'!C156=1,_xlfn.CONCAT('Jogador 39'!$W$1,", "),""),IF('Jogador 40'!C156=1,_xlfn.CONCAT('Jogador 40'!$W$1,", "),""),IF('Jogador 41'!C156=1,_xlfn.CONCAT('Jogador 41'!$W$1,", "),""),IF('Jogador 42'!C156=1,_xlfn.CONCAT('Jogador 42'!$W$1,", "),""),IF('Jogador 43'!C156=1,_xlfn.CONCAT('Jogador 43'!$W$1,", "),""),IF('Jogador 44'!C156=1,_xlfn.CONCAT('Jogador 44'!$W$1,", "),""),IF('Jogador 45'!C156=1,_xlfn.CONCAT('Jogador 45'!$W$1,", "),""),IF('Jogador 46'!C156=1,_xlfn.CONCAT('Jogador 46'!$W$1,", "),""),IF('Jogador 47'!C156=1,_xlfn.CONCAT('Jogador 47'!$W$1,", "),""),IF('Jogador 48'!C156=1,_xlfn.CONCAT('Jogador 48'!$W$1,", "),""),IF('Jogador 49'!C156=1,_xlfn.CONCAT('Jogador 49'!$W$1,", "),""),IF('Jogador 50'!C156=1,_xlfn.CONCAT('Jogador 50'!$W$1,", "),""),IF('Jogador 51'!C156=1,_xlfn.CONCAT('Jogador 51'!$W$1,", "),""),IF('Jogador 52'!C156=1,_xlfn.CONCAT('Jogador 52'!$W$1,", "),""),IF('Jogador 53'!C156=1,_xlfn.CONCAT('Jogador 53'!$W$1,", "),""),IF('Jogador 54'!C156=1,_xlfn.CONCAT('Jogador 54'!$W$1,", "),""),IF('Jogador 55'!C156=1,_xlfn.CONCAT('Jogador 55'!$W$1,", "),""),IF('Jogador 56'!C156=1,_xlfn.CONCAT('Jogador 56'!$W$1,", "),""),IF('Jogador 57'!C156=1,_xlfn.CONCAT('Jogador 57'!$W$1,", "),""),IF('Jogador 58'!C156=1,_xlfn.CONCAT('Jogador 58'!$W$1,", "),""),IF('Jogador 59'!C156=1,_xlfn.CONCAT('Jogador 59'!$W$1,", "),""),IF('Jogador 60'!C156=1,_xlfn.CONCAT('Jogador 60'!$W$1,", "),""),IF('Jogador 61'!C156=1,_xlfn.CONCAT('Jogador 61'!$W$1,", "),""),IF('Jogador 62'!C156=1,_xlfn.CONCAT('Jogador 62'!$W$1,", "),""),IF('Jogador 63'!C156=1,_xlfn.CONCAT('Jogador 63'!$W$1,", "),""),IF('Jogador 64'!C156=1,_xlfn.CONCAT('Jogador 64'!$W$1,", "),""))</f>
        <v/>
      </c>
      <c r="Y156" s="4" t="str">
        <f>_xlfn.CONCAT(IF('Jogador 1'!D156=1,_xlfn.CONCAT('Jogador 1'!$W$1,", "),""),IF('Jogador 2'!D156=1,_xlfn.CONCAT('Jogador 2'!$W$1,", "),""),IF('Jogador 3'!D156=1,_xlfn.CONCAT('Jogador 3'!$W$1,", "),""),IF('Jogador 4'!D156=1,_xlfn.CONCAT('Jogador 4'!$W$1,", "),""),IF('Jogador 5'!D156=1,_xlfn.CONCAT('Jogador 5'!$W$1,", "),""),IF('Jogador 6'!D156=1,_xlfn.CONCAT('Jogador 6'!$W$1,", "),""),IF('Jogador 7'!D156=1,_xlfn.CONCAT('Jogador 7'!$W$1,", "),""),IF('Jogador 8'!D156=1,_xlfn.CONCAT('Jogador 8'!$W$1,", "),""),IF('Jogador 9'!D156=1,_xlfn.CONCAT('Jogador 9'!$W$1,", "),""),IF('Jogador 10'!D156=1,_xlfn.CONCAT('Jogador 10'!$W$1,", "),""),IF('Jogador 11'!D156=1,_xlfn.CONCAT('Jogador 11'!$W$1,", "),""),IF('Jogador 12'!D156=1,_xlfn.CONCAT('Jogador 12'!$W$1,", "),""),IF('Jogador 13'!D156=1,_xlfn.CONCAT('Jogador 13'!$W$1,", "),""),IF('Jogador 14'!D156=1,_xlfn.CONCAT('Jogador 14'!$W$1,", "),""),IF('Jogador 15'!D156=1,_xlfn.CONCAT('Jogador 15'!$W$1,", "),""),IF('Jogador 16'!D156=1,_xlfn.CONCAT('Jogador 16'!$W$1,", "),""),IF('Jogador 17'!D156=1,_xlfn.CONCAT('Jogador 17'!$W$1,", "),""),IF('Jogador 18'!D156=1,_xlfn.CONCAT('Jogador 18'!$W$1,", "),""),IF('Jogador 19'!D156=1,_xlfn.CONCAT('Jogador 19'!$W$1,", "),""),IF('Jogador 20'!D156=1,_xlfn.CONCAT('Jogador 20'!$W$1,", "),""),IF('Jogador 21'!D156=1,_xlfn.CONCAT('Jogador 21'!$W$1,", "),""),IF('Jogador 22'!D156=1,_xlfn.CONCAT('Jogador 22'!$W$1,", "),""),IF('Jogador 23'!D156=1,_xlfn.CONCAT('Jogador 23'!$W$1,", "),""),IF('Jogador 24'!D156=1,_xlfn.CONCAT('Jogador 24'!$W$1,", "),""),IF('Jogador 25'!D156=1,_xlfn.CONCAT('Jogador 25'!$W$1,", "),""),IF('Jogador 26'!D156=1,_xlfn.CONCAT('Jogador 26'!$W$1,", "),""),IF('Jogador 27'!D156=1,_xlfn.CONCAT('Jogador 27'!$W$1,", "),""),IF('Jogador 28'!D156=1,_xlfn.CONCAT('Jogador 28'!$W$1,", "),""),IF('Jogador 29'!D156=1,_xlfn.CONCAT('Jogador 29'!$W$1,", "),""),IF('Jogador 30'!D156=1,_xlfn.CONCAT('Jogador 30'!$W$1,", "),""),IF('Jogador 31'!D156=1,_xlfn.CONCAT('Jogador 31'!$W$1,", "),""),IF('Jogador 32'!D156=1,_xlfn.CONCAT('Jogador 32'!$W$1,", "),""),IF('Jogador 33'!D156=1,_xlfn.CONCAT('Jogador 33'!$W$1,", "),""),IF('Jogador 34'!D156=1,_xlfn.CONCAT('Jogador 34'!$W$1,", "),""),IF('Jogador 35'!D156=1,_xlfn.CONCAT('Jogador 35'!$W$1,", "),""),IF('Jogador 36'!D156=1,_xlfn.CONCAT('Jogador 36'!$W$1,", "),""),IF('Jogador 37'!D156=1,_xlfn.CONCAT('Jogador 37'!$W$1,", "),""),IF('Jogador 38'!D156=1,_xlfn.CONCAT('Jogador 38'!$W$1,", "),""),IF('Jogador 39'!D156=1,_xlfn.CONCAT('Jogador 39'!$W$1,", "),""),IF('Jogador 40'!D156=1,_xlfn.CONCAT('Jogador 40'!$W$1,", "),""),IF('Jogador 41'!D156=1,_xlfn.CONCAT('Jogador 41'!$W$1,", "),""),IF('Jogador 42'!D156=1,_xlfn.CONCAT('Jogador 42'!$W$1,", "),""),IF('Jogador 43'!D156=1,_xlfn.CONCAT('Jogador 43'!$W$1,", "),""),IF('Jogador 44'!D156=1,_xlfn.CONCAT('Jogador 44'!$W$1,", "),""),IF('Jogador 45'!D156=1,_xlfn.CONCAT('Jogador 45'!$W$1,", "),""),IF('Jogador 46'!D156=1,_xlfn.CONCAT('Jogador 46'!$W$1,", "),""),IF('Jogador 47'!D156=1,_xlfn.CONCAT('Jogador 47'!$W$1,", "),""),IF('Jogador 48'!D156=1,_xlfn.CONCAT('Jogador 48'!$W$1,", "),""),IF('Jogador 49'!D156=1,_xlfn.CONCAT('Jogador 49'!$W$1,", "),""),IF('Jogador 50'!D156=1,_xlfn.CONCAT('Jogador 50'!$W$1,", "),""),IF('Jogador 51'!D156=1,_xlfn.CONCAT('Jogador 51'!$W$1,", "),""),IF('Jogador 52'!D156=1,_xlfn.CONCAT('Jogador 52'!$W$1,", "),""),IF('Jogador 53'!D156=1,_xlfn.CONCAT('Jogador 53'!$W$1,", "),""),IF('Jogador 54'!D156=1,_xlfn.CONCAT('Jogador 54'!$W$1,", "),""),IF('Jogador 55'!D156=1,_xlfn.CONCAT('Jogador 55'!$W$1,", "),""),IF('Jogador 56'!D156=1,_xlfn.CONCAT('Jogador 56'!$W$1,", "),""),IF('Jogador 57'!D156=1,_xlfn.CONCAT('Jogador 57'!$W$1,", "),""),IF('Jogador 58'!D156=1,_xlfn.CONCAT('Jogador 58'!$W$1,", "),""),IF('Jogador 59'!D156=1,_xlfn.CONCAT('Jogador 59'!$W$1,", "),""),IF('Jogador 60'!D156=1,_xlfn.CONCAT('Jogador 60'!$W$1,", "),""),IF('Jogador 61'!D156=1,_xlfn.CONCAT('Jogador 61'!$W$1,", "),""),IF('Jogador 62'!D156=1,_xlfn.CONCAT('Jogador 62'!$W$1,", "),""),IF('Jogador 63'!D156=1,_xlfn.CONCAT('Jogador 63'!$W$1,", "),""),IF('Jogador 64'!D156=1,_xlfn.CONCAT('Jogador 64'!$W$1,", "),""))</f>
        <v/>
      </c>
    </row>
    <row r="157" spans="1:25" x14ac:dyDescent="0.3">
      <c r="A157" s="4" t="s">
        <v>2</v>
      </c>
      <c r="B157" s="4">
        <f>'Jogador 1'!B157+'Jogador 2'!B157+'Jogador 3'!B157+'Jogador 4'!B157+'Jogador 5'!B157+'Jogador 6'!B157+'Jogador 7'!B157+'Jogador 8'!B157+'Jogador 9'!B157+'Jogador 10'!B157+'Jogador 11'!B157+'Jogador 12'!B157+'Jogador 13'!B157+'Jogador 14'!B157+'Jogador 15'!B157+'Jogador 16'!B157+'Jogador 17'!B157+'Jogador 18'!B157+'Jogador 19'!B157+'Jogador 20'!B157+'Jogador 21'!B157+'Jogador 22'!B157+'Jogador 23'!B157+'Jogador 24'!B157+'Jogador 25'!B157+'Jogador 26'!B157+'Jogador 27'!B157+'Jogador 28'!B157+'Jogador 29'!B157+'Jogador 30'!B157+'Jogador 31'!B157+'Jogador 32'!B157+'Jogador 33'!B157+'Jogador 34'!B157+'Jogador 35'!B157+'Jogador 36'!B157+'Jogador 37'!B157+'Jogador 38'!B157+'Jogador 39'!B157+'Jogador 40'!B157+'Jogador 41'!B157+'Jogador 42'!B157+'Jogador 43'!B157+'Jogador 44'!B157+'Jogador 45'!B157+'Jogador 46'!B157+'Jogador 47'!B157+'Jogador 48'!B157+'Jogador 49'!B157+'Jogador 50'!B157+'Jogador 51'!B157+'Jogador 52'!B157+'Jogador 53'!B157+'Jogador 54'!B157+'Jogador 55'!B157+'Jogador 56'!B157+'Jogador 57'!B157+'Jogador 58'!B157+'Jogador 59'!B157+'Jogador 60'!B157+'Jogador 61'!B157+'Jogador 62'!B157+'Jogador 63'!B157+'Jogador 64'!B157</f>
        <v>0</v>
      </c>
      <c r="C157" s="4">
        <f>'Jogador 1'!C157+'Jogador 2'!C157+'Jogador 3'!C157+'Jogador 4'!C157+'Jogador 5'!C157+'Jogador 6'!C157+'Jogador 7'!C157+'Jogador 8'!C157+'Jogador 9'!C157+'Jogador 10'!C157+'Jogador 11'!C157+'Jogador 12'!C157+'Jogador 13'!C157+'Jogador 14'!C157+'Jogador 15'!C157+'Jogador 16'!C157+'Jogador 17'!C157+'Jogador 18'!C157+'Jogador 19'!C157+'Jogador 20'!C157+'Jogador 21'!C157+'Jogador 22'!C157+'Jogador 23'!C157+'Jogador 24'!C157+'Jogador 25'!C157+'Jogador 26'!C157+'Jogador 27'!C157+'Jogador 28'!C157+'Jogador 29'!C157+'Jogador 30'!C157+'Jogador 31'!C157+'Jogador 32'!C157+'Jogador 33'!C157+'Jogador 34'!C157+'Jogador 35'!C157+'Jogador 36'!C157+'Jogador 37'!C157+'Jogador 38'!C157+'Jogador 39'!C157+'Jogador 40'!C157+'Jogador 41'!C157+'Jogador 42'!C157+'Jogador 43'!C157+'Jogador 44'!C157+'Jogador 45'!C157+'Jogador 46'!C157+'Jogador 47'!C157+'Jogador 48'!C157+'Jogador 49'!C157+'Jogador 50'!C157+'Jogador 51'!C157+'Jogador 52'!C157+'Jogador 53'!C157+'Jogador 54'!C157+'Jogador 55'!C157+'Jogador 56'!C157+'Jogador 57'!C157+'Jogador 58'!C157+'Jogador 59'!C157+'Jogador 60'!C157+'Jogador 61'!C157+'Jogador 62'!C157+'Jogador 63'!C157+'Jogador 64'!C157</f>
        <v>0</v>
      </c>
      <c r="D157" s="4">
        <f>'Jogador 1'!D157+'Jogador 2'!D157+'Jogador 3'!D157+'Jogador 4'!D157+'Jogador 5'!D157+'Jogador 6'!D157+'Jogador 7'!D157+'Jogador 8'!D157+'Jogador 9'!D157+'Jogador 10'!D157+'Jogador 11'!D157+'Jogador 12'!D157+'Jogador 13'!D157+'Jogador 14'!D157+'Jogador 15'!D157+'Jogador 16'!D157+'Jogador 17'!D157+'Jogador 18'!D157+'Jogador 19'!D157+'Jogador 20'!D157+'Jogador 21'!D157+'Jogador 22'!D157+'Jogador 23'!D157+'Jogador 24'!D157+'Jogador 25'!D157+'Jogador 26'!D157+'Jogador 27'!D157+'Jogador 28'!D157+'Jogador 29'!D157+'Jogador 30'!D157+'Jogador 31'!D157+'Jogador 32'!D157+'Jogador 33'!D157+'Jogador 34'!D157+'Jogador 35'!D157+'Jogador 36'!D157+'Jogador 37'!D157+'Jogador 38'!D157+'Jogador 39'!D157+'Jogador 40'!D157+'Jogador 41'!D157+'Jogador 42'!D157+'Jogador 43'!D157+'Jogador 44'!D157+'Jogador 45'!D157+'Jogador 46'!D157+'Jogador 47'!D157+'Jogador 48'!D157+'Jogador 49'!D157+'Jogador 50'!D157+'Jogador 51'!D157+'Jogador 52'!D157+'Jogador 53'!D157+'Jogador 54'!D157+'Jogador 55'!D157+'Jogador 56'!D157+'Jogador 57'!D157+'Jogador 58'!D157+'Jogador 59'!D157+'Jogador 60'!D157+'Jogador 61'!D157+'Jogador 62'!D157+'Jogador 63'!D157+'Jogador 64'!D157</f>
        <v>0</v>
      </c>
      <c r="E157" s="4">
        <f>'Jogador 1'!E157+'Jogador 2'!E157+'Jogador 3'!E157+'Jogador 4'!E157+'Jogador 5'!E157+'Jogador 6'!E157+'Jogador 7'!E157+'Jogador 8'!E157+'Jogador 9'!E157+'Jogador 10'!E157+'Jogador 11'!E157+'Jogador 12'!E157+'Jogador 13'!E157+'Jogador 14'!E157+'Jogador 15'!E157+'Jogador 16'!E157+'Jogador 17'!E157+'Jogador 18'!E157+'Jogador 19'!E157+'Jogador 20'!E157+'Jogador 21'!E157+'Jogador 22'!E157+'Jogador 23'!E157+'Jogador 24'!E157+'Jogador 25'!E157+'Jogador 26'!E157+'Jogador 27'!E157+'Jogador 28'!E157+'Jogador 29'!E157+'Jogador 30'!E157+'Jogador 31'!E157+'Jogador 32'!E157+'Jogador 33'!E157+'Jogador 34'!E157+'Jogador 35'!E157+'Jogador 36'!E157+'Jogador 37'!E157+'Jogador 38'!E157+'Jogador 39'!E157+'Jogador 40'!E157+'Jogador 41'!E157+'Jogador 42'!E157+'Jogador 43'!E157+'Jogador 44'!E157+'Jogador 45'!E157+'Jogador 46'!E157+'Jogador 47'!E157+'Jogador 48'!E157+'Jogador 49'!E157+'Jogador 50'!E157+'Jogador 51'!E157+'Jogador 52'!E157+'Jogador 53'!E157+'Jogador 54'!E157+'Jogador 55'!E157+'Jogador 56'!E157+'Jogador 57'!E157+'Jogador 58'!E157+'Jogador 59'!E157+'Jogador 60'!E157+'Jogador 61'!E157+'Jogador 62'!E157+'Jogador 63'!E157+'Jogador 64'!E157</f>
        <v>0</v>
      </c>
      <c r="F157" s="9">
        <f t="shared" si="28"/>
        <v>0</v>
      </c>
      <c r="G157" s="4">
        <f>'Jogador 1'!G157+'Jogador 2'!G157+'Jogador 3'!G157+'Jogador 4'!G157+'Jogador 5'!G157+'Jogador 6'!G157+'Jogador 7'!G157+'Jogador 8'!G157+'Jogador 9'!G157+'Jogador 10'!G157+'Jogador 11'!G157+'Jogador 12'!G157+'Jogador 13'!G157+'Jogador 14'!G157+'Jogador 15'!G157+'Jogador 16'!G157+'Jogador 17'!G157+'Jogador 18'!G157+'Jogador 19'!G157+'Jogador 20'!G157+'Jogador 21'!G157+'Jogador 22'!G157+'Jogador 23'!G157+'Jogador 24'!G157+'Jogador 25'!G157+'Jogador 26'!G157+'Jogador 27'!G157+'Jogador 28'!G157+'Jogador 29'!G157+'Jogador 30'!G157+'Jogador 31'!G157+'Jogador 32'!G157+'Jogador 33'!G157+'Jogador 34'!G157+'Jogador 35'!G157+'Jogador 36'!G157+'Jogador 37'!G157+'Jogador 38'!G157+'Jogador 39'!G157+'Jogador 40'!G157+'Jogador 41'!G157+'Jogador 42'!G157+'Jogador 43'!G157+'Jogador 44'!G157+'Jogador 45'!G157+'Jogador 46'!G157+'Jogador 47'!G157+'Jogador 48'!G157+'Jogador 49'!G157+'Jogador 50'!G157+'Jogador 51'!G157+'Jogador 52'!G157+'Jogador 53'!G157+'Jogador 54'!G157+'Jogador 55'!G157+'Jogador 56'!G157+'Jogador 57'!G157+'Jogador 58'!G157+'Jogador 59'!G157+'Jogador 60'!G157+'Jogador 61'!G157+'Jogador 62'!G157+'Jogador 63'!G157+'Jogador 64'!G157</f>
        <v>0</v>
      </c>
      <c r="H157" s="9">
        <f t="shared" si="29"/>
        <v>0</v>
      </c>
      <c r="I157" s="4">
        <f>'Jogador 1'!I157+'Jogador 2'!I157+'Jogador 3'!I157+'Jogador 4'!I157+'Jogador 5'!I157+'Jogador 6'!I157+'Jogador 7'!I157+'Jogador 8'!I157+'Jogador 9'!I157+'Jogador 10'!I157+'Jogador 11'!I157+'Jogador 12'!I157+'Jogador 13'!I157+'Jogador 14'!I157+'Jogador 15'!I157+'Jogador 16'!I157+'Jogador 17'!I157+'Jogador 18'!I157+'Jogador 19'!I157+'Jogador 20'!I157+'Jogador 21'!I157+'Jogador 22'!I157+'Jogador 23'!I157+'Jogador 24'!I157+'Jogador 25'!I157+'Jogador 26'!I157+'Jogador 27'!I157+'Jogador 28'!I157+'Jogador 29'!I157+'Jogador 30'!I157+'Jogador 31'!I157+'Jogador 32'!I157+'Jogador 33'!I157+'Jogador 34'!I157+'Jogador 35'!I157+'Jogador 36'!I157+'Jogador 37'!I157+'Jogador 38'!I157+'Jogador 39'!I157+'Jogador 40'!I157+'Jogador 41'!I157+'Jogador 42'!I157+'Jogador 43'!I157+'Jogador 44'!I157+'Jogador 45'!I157+'Jogador 46'!I157+'Jogador 47'!I157+'Jogador 48'!I157+'Jogador 49'!I157+'Jogador 50'!I157+'Jogador 51'!I157+'Jogador 52'!I157+'Jogador 53'!I157+'Jogador 54'!I157+'Jogador 55'!I157+'Jogador 56'!I157+'Jogador 57'!I157+'Jogador 58'!I157+'Jogador 59'!I157+'Jogador 60'!I157+'Jogador 61'!I157+'Jogador 62'!I157+'Jogador 63'!I157+'Jogador 64'!I157</f>
        <v>0</v>
      </c>
      <c r="J157" s="9">
        <f t="shared" si="30"/>
        <v>0</v>
      </c>
      <c r="K157" s="4">
        <f>'Jogador 1'!K157+'Jogador 2'!K157+'Jogador 3'!K157+'Jogador 4'!K157+'Jogador 5'!K157+'Jogador 6'!K157+'Jogador 7'!K157+'Jogador 8'!K157+'Jogador 9'!K157+'Jogador 10'!K157+'Jogador 11'!K157+'Jogador 12'!K157+'Jogador 13'!K157+'Jogador 14'!K157+'Jogador 15'!K157+'Jogador 16'!K157+'Jogador 17'!K157+'Jogador 18'!K157+'Jogador 19'!K157+'Jogador 20'!K157+'Jogador 21'!K157+'Jogador 22'!K157+'Jogador 23'!K157+'Jogador 24'!K157+'Jogador 25'!K157+'Jogador 26'!K157+'Jogador 27'!K157+'Jogador 28'!K157+'Jogador 29'!K157+'Jogador 30'!K157+'Jogador 31'!K157+'Jogador 32'!K157+'Jogador 33'!K157+'Jogador 34'!K157+'Jogador 35'!K157+'Jogador 36'!K157+'Jogador 37'!K157+'Jogador 38'!K157+'Jogador 39'!K157+'Jogador 40'!K157+'Jogador 41'!K157+'Jogador 42'!K157+'Jogador 43'!K157+'Jogador 44'!K157+'Jogador 45'!K157+'Jogador 46'!K157+'Jogador 47'!K157+'Jogador 48'!K157+'Jogador 49'!K157+'Jogador 50'!K157+'Jogador 51'!K157+'Jogador 52'!K157+'Jogador 53'!K157+'Jogador 54'!K157+'Jogador 55'!K157+'Jogador 56'!K157+'Jogador 57'!K157+'Jogador 58'!K157+'Jogador 59'!K157+'Jogador 60'!K157+'Jogador 61'!K157+'Jogador 62'!K157+'Jogador 63'!K157+'Jogador 64'!K157</f>
        <v>0</v>
      </c>
      <c r="L157" s="9">
        <f t="shared" si="31"/>
        <v>0</v>
      </c>
      <c r="M157" s="4">
        <f>'Jogador 1'!M157+'Jogador 2'!M157+'Jogador 3'!M157+'Jogador 4'!M157+'Jogador 5'!M157+'Jogador 6'!M157+'Jogador 7'!M157+'Jogador 8'!M157+'Jogador 9'!M157+'Jogador 10'!M157+'Jogador 11'!M157+'Jogador 12'!M157+'Jogador 13'!M157+'Jogador 14'!M157+'Jogador 15'!M157+'Jogador 16'!M157+'Jogador 17'!M157+'Jogador 18'!M157+'Jogador 19'!M157+'Jogador 20'!M157+'Jogador 21'!M157+'Jogador 22'!M157+'Jogador 23'!M157+'Jogador 24'!M157+'Jogador 25'!M157+'Jogador 26'!M157+'Jogador 27'!M157+'Jogador 28'!M157+'Jogador 29'!M157+'Jogador 30'!M157+'Jogador 31'!M157+'Jogador 32'!M157+'Jogador 33'!M157+'Jogador 34'!M157+'Jogador 35'!M157+'Jogador 36'!M157+'Jogador 37'!M157+'Jogador 38'!M157+'Jogador 39'!M157+'Jogador 40'!M157+'Jogador 41'!M157+'Jogador 42'!M157+'Jogador 43'!M157+'Jogador 44'!M157+'Jogador 45'!M157+'Jogador 46'!M157+'Jogador 47'!M157+'Jogador 48'!M157+'Jogador 49'!M157+'Jogador 50'!M157+'Jogador 51'!M157+'Jogador 52'!M157+'Jogador 53'!M157+'Jogador 54'!M157+'Jogador 55'!M157+'Jogador 56'!M157+'Jogador 57'!M157+'Jogador 58'!M157+'Jogador 59'!M157+'Jogador 60'!M157+'Jogador 61'!M157+'Jogador 62'!M157+'Jogador 63'!M157+'Jogador 64'!M157</f>
        <v>0</v>
      </c>
      <c r="N157" s="9">
        <f t="shared" si="32"/>
        <v>0</v>
      </c>
      <c r="O157" s="4">
        <f>'Jogador 1'!O157+'Jogador 2'!O157+'Jogador 3'!O157+'Jogador 4'!O157+'Jogador 5'!O157+'Jogador 6'!O157+'Jogador 7'!O157+'Jogador 8'!O157+'Jogador 9'!O157+'Jogador 10'!O157+'Jogador 11'!O157+'Jogador 12'!O157+'Jogador 13'!O157+'Jogador 14'!O157+'Jogador 15'!O157+'Jogador 16'!O157+'Jogador 17'!O157+'Jogador 18'!O157+'Jogador 19'!O157+'Jogador 20'!O157+'Jogador 21'!O157+'Jogador 22'!O157+'Jogador 23'!O157+'Jogador 24'!O157+'Jogador 25'!O157+'Jogador 26'!O157+'Jogador 27'!O157+'Jogador 28'!O157+'Jogador 29'!O157+'Jogador 30'!O157+'Jogador 31'!O157+'Jogador 32'!O157+'Jogador 33'!O157+'Jogador 34'!O157+'Jogador 35'!O157+'Jogador 36'!O157+'Jogador 37'!O157+'Jogador 38'!O157+'Jogador 39'!O157+'Jogador 40'!O157+'Jogador 41'!O157+'Jogador 42'!O157+'Jogador 43'!O157+'Jogador 44'!O157+'Jogador 45'!O157+'Jogador 46'!O157+'Jogador 47'!O157+'Jogador 48'!O157+'Jogador 49'!O157+'Jogador 50'!O157+'Jogador 51'!O157+'Jogador 52'!O157+'Jogador 53'!O157+'Jogador 54'!O157+'Jogador 55'!O157+'Jogador 56'!O157+'Jogador 57'!O157+'Jogador 58'!O157+'Jogador 59'!O157+'Jogador 60'!O157+'Jogador 61'!O157+'Jogador 62'!O157+'Jogador 63'!O157+'Jogador 64'!O157</f>
        <v>0</v>
      </c>
      <c r="P157" s="9">
        <f t="shared" si="33"/>
        <v>0</v>
      </c>
      <c r="Q157" s="4">
        <f>'Jogador 1'!Q157+'Jogador 2'!Q157+'Jogador 3'!Q157+'Jogador 4'!Q157+'Jogador 5'!Q157+'Jogador 6'!Q157+'Jogador 7'!Q157+'Jogador 8'!Q157+'Jogador 9'!Q157+'Jogador 10'!Q157+'Jogador 11'!Q157+'Jogador 12'!Q157+'Jogador 13'!Q157+'Jogador 14'!Q157+'Jogador 15'!Q157+'Jogador 16'!Q157+'Jogador 17'!Q157+'Jogador 18'!Q157+'Jogador 19'!Q157+'Jogador 20'!Q157+'Jogador 21'!Q157+'Jogador 22'!Q157+'Jogador 23'!Q157+'Jogador 24'!Q157+'Jogador 25'!Q157+'Jogador 26'!Q157+'Jogador 27'!Q157+'Jogador 28'!Q157+'Jogador 29'!Q157+'Jogador 30'!Q157+'Jogador 31'!Q157+'Jogador 32'!Q157+'Jogador 33'!Q157+'Jogador 34'!Q157+'Jogador 35'!Q157+'Jogador 36'!Q157+'Jogador 37'!Q157+'Jogador 38'!Q157+'Jogador 39'!Q157+'Jogador 40'!Q157+'Jogador 41'!Q157+'Jogador 42'!Q157+'Jogador 43'!Q157+'Jogador 44'!Q157+'Jogador 45'!Q157+'Jogador 46'!Q157+'Jogador 47'!Q157+'Jogador 48'!Q157+'Jogador 49'!Q157+'Jogador 50'!Q157+'Jogador 51'!Q157+'Jogador 52'!Q157+'Jogador 53'!Q157+'Jogador 54'!Q157+'Jogador 55'!Q157+'Jogador 56'!Q157+'Jogador 57'!Q157+'Jogador 58'!Q157+'Jogador 59'!Q157+'Jogador 60'!Q157+'Jogador 61'!Q157+'Jogador 62'!Q157+'Jogador 63'!Q157+'Jogador 64'!Q157</f>
        <v>0</v>
      </c>
      <c r="R157" s="4">
        <f>'Jogador 1'!R157+'Jogador 2'!R157+'Jogador 3'!R157+'Jogador 4'!R157+'Jogador 5'!R157+'Jogador 6'!R157+'Jogador 7'!R157+'Jogador 8'!R157+'Jogador 9'!R157+'Jogador 10'!R157+'Jogador 11'!R157+'Jogador 12'!R157+'Jogador 13'!R157+'Jogador 14'!R157+'Jogador 15'!R157+'Jogador 16'!R157+'Jogador 17'!R157+'Jogador 18'!R157+'Jogador 19'!R157+'Jogador 20'!R157+'Jogador 21'!R157+'Jogador 22'!R157+'Jogador 23'!R157+'Jogador 24'!R157+'Jogador 25'!R157+'Jogador 26'!R157+'Jogador 27'!R157+'Jogador 28'!R157+'Jogador 29'!R157+'Jogador 30'!R157+'Jogador 31'!R157+'Jogador 32'!R157+'Jogador 33'!R157+'Jogador 34'!R157+'Jogador 35'!R157+'Jogador 36'!R157+'Jogador 37'!R157+'Jogador 38'!R157+'Jogador 39'!R157+'Jogador 40'!R157+'Jogador 41'!R157+'Jogador 42'!R157+'Jogador 43'!R157+'Jogador 44'!R157+'Jogador 45'!R157+'Jogador 46'!R157+'Jogador 47'!R157+'Jogador 48'!R157+'Jogador 49'!R157+'Jogador 50'!R157+'Jogador 51'!R157+'Jogador 52'!R157+'Jogador 53'!R157+'Jogador 54'!R157+'Jogador 55'!R157+'Jogador 56'!R157+'Jogador 57'!R157+'Jogador 58'!R157+'Jogador 59'!R157+'Jogador 60'!R157+'Jogador 61'!R157+'Jogador 62'!R157+'Jogador 63'!R157+'Jogador 64'!R157</f>
        <v>0</v>
      </c>
      <c r="S157" s="4">
        <f>'Jogador 1'!S157+'Jogador 2'!S157+'Jogador 3'!S157+'Jogador 4'!S157+'Jogador 5'!S157+'Jogador 6'!S157+'Jogador 7'!S157+'Jogador 8'!S157+'Jogador 9'!S157+'Jogador 10'!S157+'Jogador 11'!S157+'Jogador 12'!S157+'Jogador 13'!S157+'Jogador 14'!S157+'Jogador 15'!S157+'Jogador 16'!S157+'Jogador 17'!S157+'Jogador 18'!S157+'Jogador 19'!S157+'Jogador 20'!S157+'Jogador 21'!S157+'Jogador 22'!S157+'Jogador 23'!S157+'Jogador 24'!S157+'Jogador 25'!S157+'Jogador 26'!S157+'Jogador 27'!S157+'Jogador 28'!S157+'Jogador 29'!S157+'Jogador 30'!S157+'Jogador 31'!S157+'Jogador 32'!S157+'Jogador 33'!S157+'Jogador 34'!S157+'Jogador 35'!S157+'Jogador 36'!S157+'Jogador 37'!S157+'Jogador 38'!S157+'Jogador 39'!S157+'Jogador 40'!S157+'Jogador 41'!S157+'Jogador 42'!S157+'Jogador 43'!S157+'Jogador 44'!S157+'Jogador 45'!S157+'Jogador 46'!S157+'Jogador 47'!S157+'Jogador 48'!S157+'Jogador 49'!S157+'Jogador 50'!S157+'Jogador 51'!S157+'Jogador 52'!S157+'Jogador 53'!S157+'Jogador 54'!S157+'Jogador 55'!S157+'Jogador 56'!S157+'Jogador 57'!S157+'Jogador 58'!S157+'Jogador 59'!S157+'Jogador 60'!S157+'Jogador 61'!S157+'Jogador 62'!S157+'Jogador 63'!S157+'Jogador 64'!S157</f>
        <v>0</v>
      </c>
      <c r="T157" s="4">
        <f>'Jogador 1'!T157+'Jogador 2'!T157+'Jogador 3'!T157+'Jogador 4'!T157+'Jogador 5'!T157+'Jogador 6'!T157+'Jogador 7'!T157+'Jogador 8'!T157+'Jogador 9'!T157+'Jogador 10'!T157+'Jogador 11'!T157+'Jogador 12'!T157+'Jogador 13'!T157+'Jogador 14'!T157+'Jogador 15'!T157+'Jogador 16'!T157+'Jogador 17'!T157+'Jogador 18'!T157+'Jogador 19'!T157+'Jogador 20'!T157+'Jogador 21'!T157+'Jogador 22'!T157+'Jogador 23'!T157+'Jogador 24'!T157+'Jogador 25'!T157+'Jogador 26'!T157+'Jogador 27'!T157+'Jogador 28'!T157+'Jogador 29'!T157+'Jogador 30'!T157+'Jogador 31'!T157+'Jogador 32'!T157+'Jogador 33'!T157+'Jogador 34'!T157+'Jogador 35'!T157+'Jogador 36'!T157+'Jogador 37'!T157+'Jogador 38'!T157+'Jogador 39'!T157+'Jogador 40'!T157+'Jogador 41'!T157+'Jogador 42'!T157+'Jogador 43'!T157+'Jogador 44'!T157+'Jogador 45'!T157+'Jogador 46'!T157+'Jogador 47'!T157+'Jogador 48'!T157+'Jogador 49'!T157+'Jogador 50'!T157+'Jogador 51'!T157+'Jogador 52'!T157+'Jogador 53'!T157+'Jogador 54'!T157+'Jogador 55'!T157+'Jogador 56'!T157+'Jogador 57'!T157+'Jogador 58'!T157+'Jogador 59'!T157+'Jogador 60'!T157+'Jogador 61'!T157+'Jogador 62'!T157+'Jogador 63'!T157+'Jogador 64'!T157</f>
        <v>0</v>
      </c>
      <c r="U157" s="10">
        <f t="shared" si="34"/>
        <v>0</v>
      </c>
      <c r="V157" s="10">
        <f>IF(C157=0,0,(IF('Jogador 1'!C157=1,'Jogador 1'!$W$8,0)+IF('Jogador 2'!C157=1,'Jogador 2'!$W$8,0)+IF('Jogador 3'!C157=1,'Jogador 3'!$W$8,0)+IF('Jogador 4'!C157=1,'Jogador 4'!$W$8,0)+IF('Jogador 5'!C157=1,'Jogador 5'!$W$8,0)+IF('Jogador 6'!C157=1,'Jogador 6'!$W$8,0)+IF('Jogador 7'!C157=1,'Jogador 7'!$W$8,0)+IF('Jogador 8'!C157=1,'Jogador 8'!$W$8,0)+IF('Jogador 9'!C157=1,'Jogador 9'!$W$8,0)+IF('Jogador 10'!C157=1,'Jogador 10'!$W$8,0)+IF('Jogador 11'!C157=1,'Jogador 11'!$W$8,0)+IF('Jogador 12'!C157=1,'Jogador 12'!$W$8,0)+IF('Jogador 13'!C157=1,'Jogador 13'!$W$8,0)+IF('Jogador 14'!C157=1,'Jogador 14'!$W$8,0)+IF('Jogador 15'!C157=1,'Jogador 15'!$W$8,0)+IF('Jogador 16'!C157=1,'Jogador 16'!$W$8,0)+IF('Jogador 17'!C157=1,'Jogador 17'!$W$8,0)+IF('Jogador 18'!C157=1,'Jogador 18'!$W$8,0)+IF('Jogador 19'!C157=1,'Jogador 19'!$W$8,0)+IF('Jogador 20'!C157=1,'Jogador 20'!$W$8,0)+IF('Jogador 21'!C157=1,'Jogador 21'!$W$8,0)+IF('Jogador 22'!C157=1,'Jogador 22'!$W$8,0)+IF('Jogador 23'!C157=1,'Jogador 23'!$W$8,0)+IF('Jogador 24'!C157=1,'Jogador 24'!$W$8,0)+IF('Jogador 25'!C157=1,'Jogador 25'!$W$8,0)+IF('Jogador 26'!C157=1,'Jogador 26'!$W$8,0)+IF('Jogador 27'!C157=1,'Jogador 27'!$W$8,0)+IF('Jogador 28'!C157=1,'Jogador 28'!$W$8,0)+IF('Jogador 29'!C157=1,'Jogador 29'!$W$8,0)+IF('Jogador 30'!C157=1,'Jogador 30'!$W$8,0)+IF('Jogador 31'!C157=1,'Jogador 31'!$W$8,0)+IF('Jogador 32'!C157=1,'Jogador 32'!$W$8,0)+IF('Jogador 33'!C157=1,'Jogador 33'!$W$8,0)+IF('Jogador 34'!C157=1,'Jogador 34'!$W$8,0)+IF('Jogador 35'!C157=1,'Jogador 35'!$W$8,0) +IF('Jogador 36'!C157=1,'Jogador 36'!$W$8,0)+IF('Jogador 37'!C157=1,'Jogador 37'!$W$8,0)+IF('Jogador 38'!C157=1,'Jogador 38'!$W$8,0)+IF('Jogador 39'!C157=1,'Jogador 39'!$W$8,0)+IF('Jogador 40'!C157=1,'Jogador 40'!$W$8,0)+IF('Jogador 41'!C157=1,'Jogador 41'!$W$8,0)+IF('Jogador 42'!C157=1,'Jogador 42'!$W$8,0)+IF('Jogador 43'!C157=1,'Jogador 43'!$W$8,0)+IF('Jogador 44'!C157=1,'Jogador 44'!$W$8,0)+IF('Jogador 45'!C157=1,'Jogador 45'!$W$8,0)+IF('Jogador 46'!C157=1,'Jogador 46'!$W$8,0)+IF('Jogador 47'!C157=1,'Jogador 47'!$W$8,0)+IF('Jogador 48'!C157=1,'Jogador 48'!$W$8,0)+IF('Jogador 49'!C157=1,'Jogador 49'!$W$8,0)+IF('Jogador 50'!C157=1,'Jogador 50'!$W$8,0)+IF('Jogador 51'!C157=1,'Jogador 51'!$W$8,0)+IF('Jogador 52'!C157=1,'Jogador 52'!$W$8,0)+IF('Jogador 53'!C157=1,'Jogador 53'!$W$8,0)+IF('Jogador 54'!C157=1,'Jogador 54'!$W$8,0)+IF('Jogador 55'!C157=1,'Jogador 55'!$W$8,0)+IF('Jogador 56'!C157=1,'Jogador 56'!$W$8,0)+IF('Jogador 57'!C157=1,'Jogador 57'!$W$8,0)+IF('Jogador 58'!C157=1,'Jogador 58'!$W$8,0)+IF('Jogador 59'!C157=1,'Jogador 59'!$W$8,0)+IF('Jogador 60'!C157=1,'Jogador 60'!$W$8,0)+IF('Jogador 61'!C157=1,'Jogador 61'!$W$8,0)+IF('Jogador 62'!C157=1,'Jogador 62'!$W$8,0)+IF('Jogador 63'!C157=1,'Jogador 63'!$W$8,0)+IF('Jogador 64'!C157=1,'Jogador 64'!$W$8,0))/C157)</f>
        <v>0</v>
      </c>
      <c r="X157" s="4" t="str">
        <f>_xlfn.CONCAT(IF('Jogador 1'!C157=1,_xlfn.CONCAT('Jogador 1'!$W$1,", "),""),IF('Jogador 2'!C157=1,_xlfn.CONCAT('Jogador 2'!$W$1,", "),""),IF('Jogador 3'!C157=1,_xlfn.CONCAT('Jogador 3'!$W$1,", "),""),IF('Jogador 4'!C157=1,_xlfn.CONCAT('Jogador 4'!$W$1,", "),""),IF('Jogador 5'!C157=1,_xlfn.CONCAT('Jogador 5'!$W$1,", "),""),IF('Jogador 6'!C157=1,_xlfn.CONCAT('Jogador 6'!$W$1,", "),""),IF('Jogador 7'!C157=1,_xlfn.CONCAT('Jogador 7'!$W$1,", "),""),IF('Jogador 8'!C157=1,_xlfn.CONCAT('Jogador 8'!$W$1,", "),""),IF('Jogador 9'!C157=1,_xlfn.CONCAT('Jogador 9'!$W$1,", "),""),IF('Jogador 10'!C157=1,_xlfn.CONCAT('Jogador 10'!$W$1,", "),""),IF('Jogador 11'!C157=1,_xlfn.CONCAT('Jogador 11'!$W$1,", "),""),IF('Jogador 12'!C157=1,_xlfn.CONCAT('Jogador 12'!$W$1,", "),""),IF('Jogador 13'!C157=1,_xlfn.CONCAT('Jogador 13'!$W$1,", "),""),IF('Jogador 14'!C157=1,_xlfn.CONCAT('Jogador 14'!$W$1,", "),""),IF('Jogador 15'!C157=1,_xlfn.CONCAT('Jogador 15'!$W$1,", "),""),IF('Jogador 16'!C157=1,_xlfn.CONCAT('Jogador 16'!$W$1,", "),""),IF('Jogador 17'!C157=1,_xlfn.CONCAT('Jogador 17'!$W$1,", "),""),IF('Jogador 18'!C157=1,_xlfn.CONCAT('Jogador 18'!$W$1,", "),""),IF('Jogador 19'!C157=1,_xlfn.CONCAT('Jogador 19'!$W$1,", "),""),IF('Jogador 20'!C157=1,_xlfn.CONCAT('Jogador 20'!$W$1,", "),""),IF('Jogador 21'!C157=1,_xlfn.CONCAT('Jogador 21'!$W$1,", "),""),IF('Jogador 22'!C157=1,_xlfn.CONCAT('Jogador 22'!$W$1,", "),""),IF('Jogador 23'!C157=1,_xlfn.CONCAT('Jogador 23'!$W$1,", "),""),IF('Jogador 24'!C157=1,_xlfn.CONCAT('Jogador 24'!$W$1,", "),""),IF('Jogador 25'!C157=1,_xlfn.CONCAT('Jogador 25'!$W$1,", "),""),IF('Jogador 26'!C157=1,_xlfn.CONCAT('Jogador 26'!$W$1,", "),""),IF('Jogador 27'!C157=1,_xlfn.CONCAT('Jogador 27'!$W$1,", "),""),IF('Jogador 28'!C157=1,_xlfn.CONCAT('Jogador 28'!$W$1,", "),""),IF('Jogador 29'!C157=1,_xlfn.CONCAT('Jogador 29'!$W$1,", "),""),IF('Jogador 30'!C157=1,_xlfn.CONCAT('Jogador 30'!$W$1,", "),""),IF('Jogador 31'!C157=1,_xlfn.CONCAT('Jogador 31'!$W$1,", "),""),IF('Jogador 32'!C157=1,_xlfn.CONCAT('Jogador 32'!$W$1,", "),""),IF('Jogador 33'!C157=1,_xlfn.CONCAT('Jogador 33'!$W$1,", "),""),IF('Jogador 34'!C157=1,_xlfn.CONCAT('Jogador 34'!$W$1,", "),""),IF('Jogador 35'!C157=1,_xlfn.CONCAT('Jogador 35'!$W$1,", "),""),IF('Jogador 36'!C157=1,_xlfn.CONCAT('Jogador 36'!$W$1,", "),""),IF('Jogador 37'!C157=1,_xlfn.CONCAT('Jogador 37'!$W$1,", "),""),IF('Jogador 38'!C157=1,_xlfn.CONCAT('Jogador 38'!$W$1,", "),""),IF('Jogador 39'!C157=1,_xlfn.CONCAT('Jogador 39'!$W$1,", "),""),IF('Jogador 40'!C157=1,_xlfn.CONCAT('Jogador 40'!$W$1,", "),""),IF('Jogador 41'!C157=1,_xlfn.CONCAT('Jogador 41'!$W$1,", "),""),IF('Jogador 42'!C157=1,_xlfn.CONCAT('Jogador 42'!$W$1,", "),""),IF('Jogador 43'!C157=1,_xlfn.CONCAT('Jogador 43'!$W$1,", "),""),IF('Jogador 44'!C157=1,_xlfn.CONCAT('Jogador 44'!$W$1,", "),""),IF('Jogador 45'!C157=1,_xlfn.CONCAT('Jogador 45'!$W$1,", "),""),IF('Jogador 46'!C157=1,_xlfn.CONCAT('Jogador 46'!$W$1,", "),""),IF('Jogador 47'!C157=1,_xlfn.CONCAT('Jogador 47'!$W$1,", "),""),IF('Jogador 48'!C157=1,_xlfn.CONCAT('Jogador 48'!$W$1,", "),""),IF('Jogador 49'!C157=1,_xlfn.CONCAT('Jogador 49'!$W$1,", "),""),IF('Jogador 50'!C157=1,_xlfn.CONCAT('Jogador 50'!$W$1,", "),""),IF('Jogador 51'!C157=1,_xlfn.CONCAT('Jogador 51'!$W$1,", "),""),IF('Jogador 52'!C157=1,_xlfn.CONCAT('Jogador 52'!$W$1,", "),""),IF('Jogador 53'!C157=1,_xlfn.CONCAT('Jogador 53'!$W$1,", "),""),IF('Jogador 54'!C157=1,_xlfn.CONCAT('Jogador 54'!$W$1,", "),""),IF('Jogador 55'!C157=1,_xlfn.CONCAT('Jogador 55'!$W$1,", "),""),IF('Jogador 56'!C157=1,_xlfn.CONCAT('Jogador 56'!$W$1,", "),""),IF('Jogador 57'!C157=1,_xlfn.CONCAT('Jogador 57'!$W$1,", "),""),IF('Jogador 58'!C157=1,_xlfn.CONCAT('Jogador 58'!$W$1,", "),""),IF('Jogador 59'!C157=1,_xlfn.CONCAT('Jogador 59'!$W$1,", "),""),IF('Jogador 60'!C157=1,_xlfn.CONCAT('Jogador 60'!$W$1,", "),""),IF('Jogador 61'!C157=1,_xlfn.CONCAT('Jogador 61'!$W$1,", "),""),IF('Jogador 62'!C157=1,_xlfn.CONCAT('Jogador 62'!$W$1,", "),""),IF('Jogador 63'!C157=1,_xlfn.CONCAT('Jogador 63'!$W$1,", "),""),IF('Jogador 64'!C157=1,_xlfn.CONCAT('Jogador 64'!$W$1,", "),""))</f>
        <v/>
      </c>
      <c r="Y157" s="4" t="str">
        <f>_xlfn.CONCAT(IF('Jogador 1'!D157=1,_xlfn.CONCAT('Jogador 1'!$W$1,", "),""),IF('Jogador 2'!D157=1,_xlfn.CONCAT('Jogador 2'!$W$1,", "),""),IF('Jogador 3'!D157=1,_xlfn.CONCAT('Jogador 3'!$W$1,", "),""),IF('Jogador 4'!D157=1,_xlfn.CONCAT('Jogador 4'!$W$1,", "),""),IF('Jogador 5'!D157=1,_xlfn.CONCAT('Jogador 5'!$W$1,", "),""),IF('Jogador 6'!D157=1,_xlfn.CONCAT('Jogador 6'!$W$1,", "),""),IF('Jogador 7'!D157=1,_xlfn.CONCAT('Jogador 7'!$W$1,", "),""),IF('Jogador 8'!D157=1,_xlfn.CONCAT('Jogador 8'!$W$1,", "),""),IF('Jogador 9'!D157=1,_xlfn.CONCAT('Jogador 9'!$W$1,", "),""),IF('Jogador 10'!D157=1,_xlfn.CONCAT('Jogador 10'!$W$1,", "),""),IF('Jogador 11'!D157=1,_xlfn.CONCAT('Jogador 11'!$W$1,", "),""),IF('Jogador 12'!D157=1,_xlfn.CONCAT('Jogador 12'!$W$1,", "),""),IF('Jogador 13'!D157=1,_xlfn.CONCAT('Jogador 13'!$W$1,", "),""),IF('Jogador 14'!D157=1,_xlfn.CONCAT('Jogador 14'!$W$1,", "),""),IF('Jogador 15'!D157=1,_xlfn.CONCAT('Jogador 15'!$W$1,", "),""),IF('Jogador 16'!D157=1,_xlfn.CONCAT('Jogador 16'!$W$1,", "),""),IF('Jogador 17'!D157=1,_xlfn.CONCAT('Jogador 17'!$W$1,", "),""),IF('Jogador 18'!D157=1,_xlfn.CONCAT('Jogador 18'!$W$1,", "),""),IF('Jogador 19'!D157=1,_xlfn.CONCAT('Jogador 19'!$W$1,", "),""),IF('Jogador 20'!D157=1,_xlfn.CONCAT('Jogador 20'!$W$1,", "),""),IF('Jogador 21'!D157=1,_xlfn.CONCAT('Jogador 21'!$W$1,", "),""),IF('Jogador 22'!D157=1,_xlfn.CONCAT('Jogador 22'!$W$1,", "),""),IF('Jogador 23'!D157=1,_xlfn.CONCAT('Jogador 23'!$W$1,", "),""),IF('Jogador 24'!D157=1,_xlfn.CONCAT('Jogador 24'!$W$1,", "),""),IF('Jogador 25'!D157=1,_xlfn.CONCAT('Jogador 25'!$W$1,", "),""),IF('Jogador 26'!D157=1,_xlfn.CONCAT('Jogador 26'!$W$1,", "),""),IF('Jogador 27'!D157=1,_xlfn.CONCAT('Jogador 27'!$W$1,", "),""),IF('Jogador 28'!D157=1,_xlfn.CONCAT('Jogador 28'!$W$1,", "),""),IF('Jogador 29'!D157=1,_xlfn.CONCAT('Jogador 29'!$W$1,", "),""),IF('Jogador 30'!D157=1,_xlfn.CONCAT('Jogador 30'!$W$1,", "),""),IF('Jogador 31'!D157=1,_xlfn.CONCAT('Jogador 31'!$W$1,", "),""),IF('Jogador 32'!D157=1,_xlfn.CONCAT('Jogador 32'!$W$1,", "),""),IF('Jogador 33'!D157=1,_xlfn.CONCAT('Jogador 33'!$W$1,", "),""),IF('Jogador 34'!D157=1,_xlfn.CONCAT('Jogador 34'!$W$1,", "),""),IF('Jogador 35'!D157=1,_xlfn.CONCAT('Jogador 35'!$W$1,", "),""),IF('Jogador 36'!D157=1,_xlfn.CONCAT('Jogador 36'!$W$1,", "),""),IF('Jogador 37'!D157=1,_xlfn.CONCAT('Jogador 37'!$W$1,", "),""),IF('Jogador 38'!D157=1,_xlfn.CONCAT('Jogador 38'!$W$1,", "),""),IF('Jogador 39'!D157=1,_xlfn.CONCAT('Jogador 39'!$W$1,", "),""),IF('Jogador 40'!D157=1,_xlfn.CONCAT('Jogador 40'!$W$1,", "),""),IF('Jogador 41'!D157=1,_xlfn.CONCAT('Jogador 41'!$W$1,", "),""),IF('Jogador 42'!D157=1,_xlfn.CONCAT('Jogador 42'!$W$1,", "),""),IF('Jogador 43'!D157=1,_xlfn.CONCAT('Jogador 43'!$W$1,", "),""),IF('Jogador 44'!D157=1,_xlfn.CONCAT('Jogador 44'!$W$1,", "),""),IF('Jogador 45'!D157=1,_xlfn.CONCAT('Jogador 45'!$W$1,", "),""),IF('Jogador 46'!D157=1,_xlfn.CONCAT('Jogador 46'!$W$1,", "),""),IF('Jogador 47'!D157=1,_xlfn.CONCAT('Jogador 47'!$W$1,", "),""),IF('Jogador 48'!D157=1,_xlfn.CONCAT('Jogador 48'!$W$1,", "),""),IF('Jogador 49'!D157=1,_xlfn.CONCAT('Jogador 49'!$W$1,", "),""),IF('Jogador 50'!D157=1,_xlfn.CONCAT('Jogador 50'!$W$1,", "),""),IF('Jogador 51'!D157=1,_xlfn.CONCAT('Jogador 51'!$W$1,", "),""),IF('Jogador 52'!D157=1,_xlfn.CONCAT('Jogador 52'!$W$1,", "),""),IF('Jogador 53'!D157=1,_xlfn.CONCAT('Jogador 53'!$W$1,", "),""),IF('Jogador 54'!D157=1,_xlfn.CONCAT('Jogador 54'!$W$1,", "),""),IF('Jogador 55'!D157=1,_xlfn.CONCAT('Jogador 55'!$W$1,", "),""),IF('Jogador 56'!D157=1,_xlfn.CONCAT('Jogador 56'!$W$1,", "),""),IF('Jogador 57'!D157=1,_xlfn.CONCAT('Jogador 57'!$W$1,", "),""),IF('Jogador 58'!D157=1,_xlfn.CONCAT('Jogador 58'!$W$1,", "),""),IF('Jogador 59'!D157=1,_xlfn.CONCAT('Jogador 59'!$W$1,", "),""),IF('Jogador 60'!D157=1,_xlfn.CONCAT('Jogador 60'!$W$1,", "),""),IF('Jogador 61'!D157=1,_xlfn.CONCAT('Jogador 61'!$W$1,", "),""),IF('Jogador 62'!D157=1,_xlfn.CONCAT('Jogador 62'!$W$1,", "),""),IF('Jogador 63'!D157=1,_xlfn.CONCAT('Jogador 63'!$W$1,", "),""),IF('Jogador 64'!D157=1,_xlfn.CONCAT('Jogador 64'!$W$1,", "),""))</f>
        <v/>
      </c>
    </row>
    <row r="158" spans="1:25" x14ac:dyDescent="0.3">
      <c r="A158" s="4" t="s">
        <v>2</v>
      </c>
      <c r="B158" s="4">
        <f>'Jogador 1'!B158+'Jogador 2'!B158+'Jogador 3'!B158+'Jogador 4'!B158+'Jogador 5'!B158+'Jogador 6'!B158+'Jogador 7'!B158+'Jogador 8'!B158+'Jogador 9'!B158+'Jogador 10'!B158+'Jogador 11'!B158+'Jogador 12'!B158+'Jogador 13'!B158+'Jogador 14'!B158+'Jogador 15'!B158+'Jogador 16'!B158+'Jogador 17'!B158+'Jogador 18'!B158+'Jogador 19'!B158+'Jogador 20'!B158+'Jogador 21'!B158+'Jogador 22'!B158+'Jogador 23'!B158+'Jogador 24'!B158+'Jogador 25'!B158+'Jogador 26'!B158+'Jogador 27'!B158+'Jogador 28'!B158+'Jogador 29'!B158+'Jogador 30'!B158+'Jogador 31'!B158+'Jogador 32'!B158+'Jogador 33'!B158+'Jogador 34'!B158+'Jogador 35'!B158+'Jogador 36'!B158+'Jogador 37'!B158+'Jogador 38'!B158+'Jogador 39'!B158+'Jogador 40'!B158+'Jogador 41'!B158+'Jogador 42'!B158+'Jogador 43'!B158+'Jogador 44'!B158+'Jogador 45'!B158+'Jogador 46'!B158+'Jogador 47'!B158+'Jogador 48'!B158+'Jogador 49'!B158+'Jogador 50'!B158+'Jogador 51'!B158+'Jogador 52'!B158+'Jogador 53'!B158+'Jogador 54'!B158+'Jogador 55'!B158+'Jogador 56'!B158+'Jogador 57'!B158+'Jogador 58'!B158+'Jogador 59'!B158+'Jogador 60'!B158+'Jogador 61'!B158+'Jogador 62'!B158+'Jogador 63'!B158+'Jogador 64'!B158</f>
        <v>0</v>
      </c>
      <c r="C158" s="4">
        <f>'Jogador 1'!C158+'Jogador 2'!C158+'Jogador 3'!C158+'Jogador 4'!C158+'Jogador 5'!C158+'Jogador 6'!C158+'Jogador 7'!C158+'Jogador 8'!C158+'Jogador 9'!C158+'Jogador 10'!C158+'Jogador 11'!C158+'Jogador 12'!C158+'Jogador 13'!C158+'Jogador 14'!C158+'Jogador 15'!C158+'Jogador 16'!C158+'Jogador 17'!C158+'Jogador 18'!C158+'Jogador 19'!C158+'Jogador 20'!C158+'Jogador 21'!C158+'Jogador 22'!C158+'Jogador 23'!C158+'Jogador 24'!C158+'Jogador 25'!C158+'Jogador 26'!C158+'Jogador 27'!C158+'Jogador 28'!C158+'Jogador 29'!C158+'Jogador 30'!C158+'Jogador 31'!C158+'Jogador 32'!C158+'Jogador 33'!C158+'Jogador 34'!C158+'Jogador 35'!C158+'Jogador 36'!C158+'Jogador 37'!C158+'Jogador 38'!C158+'Jogador 39'!C158+'Jogador 40'!C158+'Jogador 41'!C158+'Jogador 42'!C158+'Jogador 43'!C158+'Jogador 44'!C158+'Jogador 45'!C158+'Jogador 46'!C158+'Jogador 47'!C158+'Jogador 48'!C158+'Jogador 49'!C158+'Jogador 50'!C158+'Jogador 51'!C158+'Jogador 52'!C158+'Jogador 53'!C158+'Jogador 54'!C158+'Jogador 55'!C158+'Jogador 56'!C158+'Jogador 57'!C158+'Jogador 58'!C158+'Jogador 59'!C158+'Jogador 60'!C158+'Jogador 61'!C158+'Jogador 62'!C158+'Jogador 63'!C158+'Jogador 64'!C158</f>
        <v>0</v>
      </c>
      <c r="D158" s="4">
        <f>'Jogador 1'!D158+'Jogador 2'!D158+'Jogador 3'!D158+'Jogador 4'!D158+'Jogador 5'!D158+'Jogador 6'!D158+'Jogador 7'!D158+'Jogador 8'!D158+'Jogador 9'!D158+'Jogador 10'!D158+'Jogador 11'!D158+'Jogador 12'!D158+'Jogador 13'!D158+'Jogador 14'!D158+'Jogador 15'!D158+'Jogador 16'!D158+'Jogador 17'!D158+'Jogador 18'!D158+'Jogador 19'!D158+'Jogador 20'!D158+'Jogador 21'!D158+'Jogador 22'!D158+'Jogador 23'!D158+'Jogador 24'!D158+'Jogador 25'!D158+'Jogador 26'!D158+'Jogador 27'!D158+'Jogador 28'!D158+'Jogador 29'!D158+'Jogador 30'!D158+'Jogador 31'!D158+'Jogador 32'!D158+'Jogador 33'!D158+'Jogador 34'!D158+'Jogador 35'!D158+'Jogador 36'!D158+'Jogador 37'!D158+'Jogador 38'!D158+'Jogador 39'!D158+'Jogador 40'!D158+'Jogador 41'!D158+'Jogador 42'!D158+'Jogador 43'!D158+'Jogador 44'!D158+'Jogador 45'!D158+'Jogador 46'!D158+'Jogador 47'!D158+'Jogador 48'!D158+'Jogador 49'!D158+'Jogador 50'!D158+'Jogador 51'!D158+'Jogador 52'!D158+'Jogador 53'!D158+'Jogador 54'!D158+'Jogador 55'!D158+'Jogador 56'!D158+'Jogador 57'!D158+'Jogador 58'!D158+'Jogador 59'!D158+'Jogador 60'!D158+'Jogador 61'!D158+'Jogador 62'!D158+'Jogador 63'!D158+'Jogador 64'!D158</f>
        <v>0</v>
      </c>
      <c r="E158" s="4">
        <f>'Jogador 1'!E158+'Jogador 2'!E158+'Jogador 3'!E158+'Jogador 4'!E158+'Jogador 5'!E158+'Jogador 6'!E158+'Jogador 7'!E158+'Jogador 8'!E158+'Jogador 9'!E158+'Jogador 10'!E158+'Jogador 11'!E158+'Jogador 12'!E158+'Jogador 13'!E158+'Jogador 14'!E158+'Jogador 15'!E158+'Jogador 16'!E158+'Jogador 17'!E158+'Jogador 18'!E158+'Jogador 19'!E158+'Jogador 20'!E158+'Jogador 21'!E158+'Jogador 22'!E158+'Jogador 23'!E158+'Jogador 24'!E158+'Jogador 25'!E158+'Jogador 26'!E158+'Jogador 27'!E158+'Jogador 28'!E158+'Jogador 29'!E158+'Jogador 30'!E158+'Jogador 31'!E158+'Jogador 32'!E158+'Jogador 33'!E158+'Jogador 34'!E158+'Jogador 35'!E158+'Jogador 36'!E158+'Jogador 37'!E158+'Jogador 38'!E158+'Jogador 39'!E158+'Jogador 40'!E158+'Jogador 41'!E158+'Jogador 42'!E158+'Jogador 43'!E158+'Jogador 44'!E158+'Jogador 45'!E158+'Jogador 46'!E158+'Jogador 47'!E158+'Jogador 48'!E158+'Jogador 49'!E158+'Jogador 50'!E158+'Jogador 51'!E158+'Jogador 52'!E158+'Jogador 53'!E158+'Jogador 54'!E158+'Jogador 55'!E158+'Jogador 56'!E158+'Jogador 57'!E158+'Jogador 58'!E158+'Jogador 59'!E158+'Jogador 60'!E158+'Jogador 61'!E158+'Jogador 62'!E158+'Jogador 63'!E158+'Jogador 64'!E158</f>
        <v>0</v>
      </c>
      <c r="F158" s="9">
        <f t="shared" si="28"/>
        <v>0</v>
      </c>
      <c r="G158" s="4">
        <f>'Jogador 1'!G158+'Jogador 2'!G158+'Jogador 3'!G158+'Jogador 4'!G158+'Jogador 5'!G158+'Jogador 6'!G158+'Jogador 7'!G158+'Jogador 8'!G158+'Jogador 9'!G158+'Jogador 10'!G158+'Jogador 11'!G158+'Jogador 12'!G158+'Jogador 13'!G158+'Jogador 14'!G158+'Jogador 15'!G158+'Jogador 16'!G158+'Jogador 17'!G158+'Jogador 18'!G158+'Jogador 19'!G158+'Jogador 20'!G158+'Jogador 21'!G158+'Jogador 22'!G158+'Jogador 23'!G158+'Jogador 24'!G158+'Jogador 25'!G158+'Jogador 26'!G158+'Jogador 27'!G158+'Jogador 28'!G158+'Jogador 29'!G158+'Jogador 30'!G158+'Jogador 31'!G158+'Jogador 32'!G158+'Jogador 33'!G158+'Jogador 34'!G158+'Jogador 35'!G158+'Jogador 36'!G158+'Jogador 37'!G158+'Jogador 38'!G158+'Jogador 39'!G158+'Jogador 40'!G158+'Jogador 41'!G158+'Jogador 42'!G158+'Jogador 43'!G158+'Jogador 44'!G158+'Jogador 45'!G158+'Jogador 46'!G158+'Jogador 47'!G158+'Jogador 48'!G158+'Jogador 49'!G158+'Jogador 50'!G158+'Jogador 51'!G158+'Jogador 52'!G158+'Jogador 53'!G158+'Jogador 54'!G158+'Jogador 55'!G158+'Jogador 56'!G158+'Jogador 57'!G158+'Jogador 58'!G158+'Jogador 59'!G158+'Jogador 60'!G158+'Jogador 61'!G158+'Jogador 62'!G158+'Jogador 63'!G158+'Jogador 64'!G158</f>
        <v>0</v>
      </c>
      <c r="H158" s="9">
        <f t="shared" si="29"/>
        <v>0</v>
      </c>
      <c r="I158" s="4">
        <f>'Jogador 1'!I158+'Jogador 2'!I158+'Jogador 3'!I158+'Jogador 4'!I158+'Jogador 5'!I158+'Jogador 6'!I158+'Jogador 7'!I158+'Jogador 8'!I158+'Jogador 9'!I158+'Jogador 10'!I158+'Jogador 11'!I158+'Jogador 12'!I158+'Jogador 13'!I158+'Jogador 14'!I158+'Jogador 15'!I158+'Jogador 16'!I158+'Jogador 17'!I158+'Jogador 18'!I158+'Jogador 19'!I158+'Jogador 20'!I158+'Jogador 21'!I158+'Jogador 22'!I158+'Jogador 23'!I158+'Jogador 24'!I158+'Jogador 25'!I158+'Jogador 26'!I158+'Jogador 27'!I158+'Jogador 28'!I158+'Jogador 29'!I158+'Jogador 30'!I158+'Jogador 31'!I158+'Jogador 32'!I158+'Jogador 33'!I158+'Jogador 34'!I158+'Jogador 35'!I158+'Jogador 36'!I158+'Jogador 37'!I158+'Jogador 38'!I158+'Jogador 39'!I158+'Jogador 40'!I158+'Jogador 41'!I158+'Jogador 42'!I158+'Jogador 43'!I158+'Jogador 44'!I158+'Jogador 45'!I158+'Jogador 46'!I158+'Jogador 47'!I158+'Jogador 48'!I158+'Jogador 49'!I158+'Jogador 50'!I158+'Jogador 51'!I158+'Jogador 52'!I158+'Jogador 53'!I158+'Jogador 54'!I158+'Jogador 55'!I158+'Jogador 56'!I158+'Jogador 57'!I158+'Jogador 58'!I158+'Jogador 59'!I158+'Jogador 60'!I158+'Jogador 61'!I158+'Jogador 62'!I158+'Jogador 63'!I158+'Jogador 64'!I158</f>
        <v>0</v>
      </c>
      <c r="J158" s="9">
        <f t="shared" si="30"/>
        <v>0</v>
      </c>
      <c r="K158" s="4">
        <f>'Jogador 1'!K158+'Jogador 2'!K158+'Jogador 3'!K158+'Jogador 4'!K158+'Jogador 5'!K158+'Jogador 6'!K158+'Jogador 7'!K158+'Jogador 8'!K158+'Jogador 9'!K158+'Jogador 10'!K158+'Jogador 11'!K158+'Jogador 12'!K158+'Jogador 13'!K158+'Jogador 14'!K158+'Jogador 15'!K158+'Jogador 16'!K158+'Jogador 17'!K158+'Jogador 18'!K158+'Jogador 19'!K158+'Jogador 20'!K158+'Jogador 21'!K158+'Jogador 22'!K158+'Jogador 23'!K158+'Jogador 24'!K158+'Jogador 25'!K158+'Jogador 26'!K158+'Jogador 27'!K158+'Jogador 28'!K158+'Jogador 29'!K158+'Jogador 30'!K158+'Jogador 31'!K158+'Jogador 32'!K158+'Jogador 33'!K158+'Jogador 34'!K158+'Jogador 35'!K158+'Jogador 36'!K158+'Jogador 37'!K158+'Jogador 38'!K158+'Jogador 39'!K158+'Jogador 40'!K158+'Jogador 41'!K158+'Jogador 42'!K158+'Jogador 43'!K158+'Jogador 44'!K158+'Jogador 45'!K158+'Jogador 46'!K158+'Jogador 47'!K158+'Jogador 48'!K158+'Jogador 49'!K158+'Jogador 50'!K158+'Jogador 51'!K158+'Jogador 52'!K158+'Jogador 53'!K158+'Jogador 54'!K158+'Jogador 55'!K158+'Jogador 56'!K158+'Jogador 57'!K158+'Jogador 58'!K158+'Jogador 59'!K158+'Jogador 60'!K158+'Jogador 61'!K158+'Jogador 62'!K158+'Jogador 63'!K158+'Jogador 64'!K158</f>
        <v>0</v>
      </c>
      <c r="L158" s="9">
        <f t="shared" si="31"/>
        <v>0</v>
      </c>
      <c r="M158" s="4">
        <f>'Jogador 1'!M158+'Jogador 2'!M158+'Jogador 3'!M158+'Jogador 4'!M158+'Jogador 5'!M158+'Jogador 6'!M158+'Jogador 7'!M158+'Jogador 8'!M158+'Jogador 9'!M158+'Jogador 10'!M158+'Jogador 11'!M158+'Jogador 12'!M158+'Jogador 13'!M158+'Jogador 14'!M158+'Jogador 15'!M158+'Jogador 16'!M158+'Jogador 17'!M158+'Jogador 18'!M158+'Jogador 19'!M158+'Jogador 20'!M158+'Jogador 21'!M158+'Jogador 22'!M158+'Jogador 23'!M158+'Jogador 24'!M158+'Jogador 25'!M158+'Jogador 26'!M158+'Jogador 27'!M158+'Jogador 28'!M158+'Jogador 29'!M158+'Jogador 30'!M158+'Jogador 31'!M158+'Jogador 32'!M158+'Jogador 33'!M158+'Jogador 34'!M158+'Jogador 35'!M158+'Jogador 36'!M158+'Jogador 37'!M158+'Jogador 38'!M158+'Jogador 39'!M158+'Jogador 40'!M158+'Jogador 41'!M158+'Jogador 42'!M158+'Jogador 43'!M158+'Jogador 44'!M158+'Jogador 45'!M158+'Jogador 46'!M158+'Jogador 47'!M158+'Jogador 48'!M158+'Jogador 49'!M158+'Jogador 50'!M158+'Jogador 51'!M158+'Jogador 52'!M158+'Jogador 53'!M158+'Jogador 54'!M158+'Jogador 55'!M158+'Jogador 56'!M158+'Jogador 57'!M158+'Jogador 58'!M158+'Jogador 59'!M158+'Jogador 60'!M158+'Jogador 61'!M158+'Jogador 62'!M158+'Jogador 63'!M158+'Jogador 64'!M158</f>
        <v>0</v>
      </c>
      <c r="N158" s="9">
        <f t="shared" si="32"/>
        <v>0</v>
      </c>
      <c r="O158" s="4">
        <f>'Jogador 1'!O158+'Jogador 2'!O158+'Jogador 3'!O158+'Jogador 4'!O158+'Jogador 5'!O158+'Jogador 6'!O158+'Jogador 7'!O158+'Jogador 8'!O158+'Jogador 9'!O158+'Jogador 10'!O158+'Jogador 11'!O158+'Jogador 12'!O158+'Jogador 13'!O158+'Jogador 14'!O158+'Jogador 15'!O158+'Jogador 16'!O158+'Jogador 17'!O158+'Jogador 18'!O158+'Jogador 19'!O158+'Jogador 20'!O158+'Jogador 21'!O158+'Jogador 22'!O158+'Jogador 23'!O158+'Jogador 24'!O158+'Jogador 25'!O158+'Jogador 26'!O158+'Jogador 27'!O158+'Jogador 28'!O158+'Jogador 29'!O158+'Jogador 30'!O158+'Jogador 31'!O158+'Jogador 32'!O158+'Jogador 33'!O158+'Jogador 34'!O158+'Jogador 35'!O158+'Jogador 36'!O158+'Jogador 37'!O158+'Jogador 38'!O158+'Jogador 39'!O158+'Jogador 40'!O158+'Jogador 41'!O158+'Jogador 42'!O158+'Jogador 43'!O158+'Jogador 44'!O158+'Jogador 45'!O158+'Jogador 46'!O158+'Jogador 47'!O158+'Jogador 48'!O158+'Jogador 49'!O158+'Jogador 50'!O158+'Jogador 51'!O158+'Jogador 52'!O158+'Jogador 53'!O158+'Jogador 54'!O158+'Jogador 55'!O158+'Jogador 56'!O158+'Jogador 57'!O158+'Jogador 58'!O158+'Jogador 59'!O158+'Jogador 60'!O158+'Jogador 61'!O158+'Jogador 62'!O158+'Jogador 63'!O158+'Jogador 64'!O158</f>
        <v>0</v>
      </c>
      <c r="P158" s="9">
        <f t="shared" si="33"/>
        <v>0</v>
      </c>
      <c r="Q158" s="4">
        <f>'Jogador 1'!Q158+'Jogador 2'!Q158+'Jogador 3'!Q158+'Jogador 4'!Q158+'Jogador 5'!Q158+'Jogador 6'!Q158+'Jogador 7'!Q158+'Jogador 8'!Q158+'Jogador 9'!Q158+'Jogador 10'!Q158+'Jogador 11'!Q158+'Jogador 12'!Q158+'Jogador 13'!Q158+'Jogador 14'!Q158+'Jogador 15'!Q158+'Jogador 16'!Q158+'Jogador 17'!Q158+'Jogador 18'!Q158+'Jogador 19'!Q158+'Jogador 20'!Q158+'Jogador 21'!Q158+'Jogador 22'!Q158+'Jogador 23'!Q158+'Jogador 24'!Q158+'Jogador 25'!Q158+'Jogador 26'!Q158+'Jogador 27'!Q158+'Jogador 28'!Q158+'Jogador 29'!Q158+'Jogador 30'!Q158+'Jogador 31'!Q158+'Jogador 32'!Q158+'Jogador 33'!Q158+'Jogador 34'!Q158+'Jogador 35'!Q158+'Jogador 36'!Q158+'Jogador 37'!Q158+'Jogador 38'!Q158+'Jogador 39'!Q158+'Jogador 40'!Q158+'Jogador 41'!Q158+'Jogador 42'!Q158+'Jogador 43'!Q158+'Jogador 44'!Q158+'Jogador 45'!Q158+'Jogador 46'!Q158+'Jogador 47'!Q158+'Jogador 48'!Q158+'Jogador 49'!Q158+'Jogador 50'!Q158+'Jogador 51'!Q158+'Jogador 52'!Q158+'Jogador 53'!Q158+'Jogador 54'!Q158+'Jogador 55'!Q158+'Jogador 56'!Q158+'Jogador 57'!Q158+'Jogador 58'!Q158+'Jogador 59'!Q158+'Jogador 60'!Q158+'Jogador 61'!Q158+'Jogador 62'!Q158+'Jogador 63'!Q158+'Jogador 64'!Q158</f>
        <v>0</v>
      </c>
      <c r="R158" s="4">
        <f>'Jogador 1'!R158+'Jogador 2'!R158+'Jogador 3'!R158+'Jogador 4'!R158+'Jogador 5'!R158+'Jogador 6'!R158+'Jogador 7'!R158+'Jogador 8'!R158+'Jogador 9'!R158+'Jogador 10'!R158+'Jogador 11'!R158+'Jogador 12'!R158+'Jogador 13'!R158+'Jogador 14'!R158+'Jogador 15'!R158+'Jogador 16'!R158+'Jogador 17'!R158+'Jogador 18'!R158+'Jogador 19'!R158+'Jogador 20'!R158+'Jogador 21'!R158+'Jogador 22'!R158+'Jogador 23'!R158+'Jogador 24'!R158+'Jogador 25'!R158+'Jogador 26'!R158+'Jogador 27'!R158+'Jogador 28'!R158+'Jogador 29'!R158+'Jogador 30'!R158+'Jogador 31'!R158+'Jogador 32'!R158+'Jogador 33'!R158+'Jogador 34'!R158+'Jogador 35'!R158+'Jogador 36'!R158+'Jogador 37'!R158+'Jogador 38'!R158+'Jogador 39'!R158+'Jogador 40'!R158+'Jogador 41'!R158+'Jogador 42'!R158+'Jogador 43'!R158+'Jogador 44'!R158+'Jogador 45'!R158+'Jogador 46'!R158+'Jogador 47'!R158+'Jogador 48'!R158+'Jogador 49'!R158+'Jogador 50'!R158+'Jogador 51'!R158+'Jogador 52'!R158+'Jogador 53'!R158+'Jogador 54'!R158+'Jogador 55'!R158+'Jogador 56'!R158+'Jogador 57'!R158+'Jogador 58'!R158+'Jogador 59'!R158+'Jogador 60'!R158+'Jogador 61'!R158+'Jogador 62'!R158+'Jogador 63'!R158+'Jogador 64'!R158</f>
        <v>0</v>
      </c>
      <c r="S158" s="4">
        <f>'Jogador 1'!S158+'Jogador 2'!S158+'Jogador 3'!S158+'Jogador 4'!S158+'Jogador 5'!S158+'Jogador 6'!S158+'Jogador 7'!S158+'Jogador 8'!S158+'Jogador 9'!S158+'Jogador 10'!S158+'Jogador 11'!S158+'Jogador 12'!S158+'Jogador 13'!S158+'Jogador 14'!S158+'Jogador 15'!S158+'Jogador 16'!S158+'Jogador 17'!S158+'Jogador 18'!S158+'Jogador 19'!S158+'Jogador 20'!S158+'Jogador 21'!S158+'Jogador 22'!S158+'Jogador 23'!S158+'Jogador 24'!S158+'Jogador 25'!S158+'Jogador 26'!S158+'Jogador 27'!S158+'Jogador 28'!S158+'Jogador 29'!S158+'Jogador 30'!S158+'Jogador 31'!S158+'Jogador 32'!S158+'Jogador 33'!S158+'Jogador 34'!S158+'Jogador 35'!S158+'Jogador 36'!S158+'Jogador 37'!S158+'Jogador 38'!S158+'Jogador 39'!S158+'Jogador 40'!S158+'Jogador 41'!S158+'Jogador 42'!S158+'Jogador 43'!S158+'Jogador 44'!S158+'Jogador 45'!S158+'Jogador 46'!S158+'Jogador 47'!S158+'Jogador 48'!S158+'Jogador 49'!S158+'Jogador 50'!S158+'Jogador 51'!S158+'Jogador 52'!S158+'Jogador 53'!S158+'Jogador 54'!S158+'Jogador 55'!S158+'Jogador 56'!S158+'Jogador 57'!S158+'Jogador 58'!S158+'Jogador 59'!S158+'Jogador 60'!S158+'Jogador 61'!S158+'Jogador 62'!S158+'Jogador 63'!S158+'Jogador 64'!S158</f>
        <v>0</v>
      </c>
      <c r="T158" s="4">
        <f>'Jogador 1'!T158+'Jogador 2'!T158+'Jogador 3'!T158+'Jogador 4'!T158+'Jogador 5'!T158+'Jogador 6'!T158+'Jogador 7'!T158+'Jogador 8'!T158+'Jogador 9'!T158+'Jogador 10'!T158+'Jogador 11'!T158+'Jogador 12'!T158+'Jogador 13'!T158+'Jogador 14'!T158+'Jogador 15'!T158+'Jogador 16'!T158+'Jogador 17'!T158+'Jogador 18'!T158+'Jogador 19'!T158+'Jogador 20'!T158+'Jogador 21'!T158+'Jogador 22'!T158+'Jogador 23'!T158+'Jogador 24'!T158+'Jogador 25'!T158+'Jogador 26'!T158+'Jogador 27'!T158+'Jogador 28'!T158+'Jogador 29'!T158+'Jogador 30'!T158+'Jogador 31'!T158+'Jogador 32'!T158+'Jogador 33'!T158+'Jogador 34'!T158+'Jogador 35'!T158+'Jogador 36'!T158+'Jogador 37'!T158+'Jogador 38'!T158+'Jogador 39'!T158+'Jogador 40'!T158+'Jogador 41'!T158+'Jogador 42'!T158+'Jogador 43'!T158+'Jogador 44'!T158+'Jogador 45'!T158+'Jogador 46'!T158+'Jogador 47'!T158+'Jogador 48'!T158+'Jogador 49'!T158+'Jogador 50'!T158+'Jogador 51'!T158+'Jogador 52'!T158+'Jogador 53'!T158+'Jogador 54'!T158+'Jogador 55'!T158+'Jogador 56'!T158+'Jogador 57'!T158+'Jogador 58'!T158+'Jogador 59'!T158+'Jogador 60'!T158+'Jogador 61'!T158+'Jogador 62'!T158+'Jogador 63'!T158+'Jogador 64'!T158</f>
        <v>0</v>
      </c>
      <c r="U158" s="10">
        <f t="shared" si="34"/>
        <v>0</v>
      </c>
      <c r="V158" s="10">
        <f>IF(C158=0,0,(IF('Jogador 1'!C158=1,'Jogador 1'!$W$8,0)+IF('Jogador 2'!C158=1,'Jogador 2'!$W$8,0)+IF('Jogador 3'!C158=1,'Jogador 3'!$W$8,0)+IF('Jogador 4'!C158=1,'Jogador 4'!$W$8,0)+IF('Jogador 5'!C158=1,'Jogador 5'!$W$8,0)+IF('Jogador 6'!C158=1,'Jogador 6'!$W$8,0)+IF('Jogador 7'!C158=1,'Jogador 7'!$W$8,0)+IF('Jogador 8'!C158=1,'Jogador 8'!$W$8,0)+IF('Jogador 9'!C158=1,'Jogador 9'!$W$8,0)+IF('Jogador 10'!C158=1,'Jogador 10'!$W$8,0)+IF('Jogador 11'!C158=1,'Jogador 11'!$W$8,0)+IF('Jogador 12'!C158=1,'Jogador 12'!$W$8,0)+IF('Jogador 13'!C158=1,'Jogador 13'!$W$8,0)+IF('Jogador 14'!C158=1,'Jogador 14'!$W$8,0)+IF('Jogador 15'!C158=1,'Jogador 15'!$W$8,0)+IF('Jogador 16'!C158=1,'Jogador 16'!$W$8,0)+IF('Jogador 17'!C158=1,'Jogador 17'!$W$8,0)+IF('Jogador 18'!C158=1,'Jogador 18'!$W$8,0)+IF('Jogador 19'!C158=1,'Jogador 19'!$W$8,0)+IF('Jogador 20'!C158=1,'Jogador 20'!$W$8,0)+IF('Jogador 21'!C158=1,'Jogador 21'!$W$8,0)+IF('Jogador 22'!C158=1,'Jogador 22'!$W$8,0)+IF('Jogador 23'!C158=1,'Jogador 23'!$W$8,0)+IF('Jogador 24'!C158=1,'Jogador 24'!$W$8,0)+IF('Jogador 25'!C158=1,'Jogador 25'!$W$8,0)+IF('Jogador 26'!C158=1,'Jogador 26'!$W$8,0)+IF('Jogador 27'!C158=1,'Jogador 27'!$W$8,0)+IF('Jogador 28'!C158=1,'Jogador 28'!$W$8,0)+IF('Jogador 29'!C158=1,'Jogador 29'!$W$8,0)+IF('Jogador 30'!C158=1,'Jogador 30'!$W$8,0)+IF('Jogador 31'!C158=1,'Jogador 31'!$W$8,0)+IF('Jogador 32'!C158=1,'Jogador 32'!$W$8,0)+IF('Jogador 33'!C158=1,'Jogador 33'!$W$8,0)+IF('Jogador 34'!C158=1,'Jogador 34'!$W$8,0)+IF('Jogador 35'!C158=1,'Jogador 35'!$W$8,0) +IF('Jogador 36'!C158=1,'Jogador 36'!$W$8,0)+IF('Jogador 37'!C158=1,'Jogador 37'!$W$8,0)+IF('Jogador 38'!C158=1,'Jogador 38'!$W$8,0)+IF('Jogador 39'!C158=1,'Jogador 39'!$W$8,0)+IF('Jogador 40'!C158=1,'Jogador 40'!$W$8,0)+IF('Jogador 41'!C158=1,'Jogador 41'!$W$8,0)+IF('Jogador 42'!C158=1,'Jogador 42'!$W$8,0)+IF('Jogador 43'!C158=1,'Jogador 43'!$W$8,0)+IF('Jogador 44'!C158=1,'Jogador 44'!$W$8,0)+IF('Jogador 45'!C158=1,'Jogador 45'!$W$8,0)+IF('Jogador 46'!C158=1,'Jogador 46'!$W$8,0)+IF('Jogador 47'!C158=1,'Jogador 47'!$W$8,0)+IF('Jogador 48'!C158=1,'Jogador 48'!$W$8,0)+IF('Jogador 49'!C158=1,'Jogador 49'!$W$8,0)+IF('Jogador 50'!C158=1,'Jogador 50'!$W$8,0)+IF('Jogador 51'!C158=1,'Jogador 51'!$W$8,0)+IF('Jogador 52'!C158=1,'Jogador 52'!$W$8,0)+IF('Jogador 53'!C158=1,'Jogador 53'!$W$8,0)+IF('Jogador 54'!C158=1,'Jogador 54'!$W$8,0)+IF('Jogador 55'!C158=1,'Jogador 55'!$W$8,0)+IF('Jogador 56'!C158=1,'Jogador 56'!$W$8,0)+IF('Jogador 57'!C158=1,'Jogador 57'!$W$8,0)+IF('Jogador 58'!C158=1,'Jogador 58'!$W$8,0)+IF('Jogador 59'!C158=1,'Jogador 59'!$W$8,0)+IF('Jogador 60'!C158=1,'Jogador 60'!$W$8,0)+IF('Jogador 61'!C158=1,'Jogador 61'!$W$8,0)+IF('Jogador 62'!C158=1,'Jogador 62'!$W$8,0)+IF('Jogador 63'!C158=1,'Jogador 63'!$W$8,0)+IF('Jogador 64'!C158=1,'Jogador 64'!$W$8,0))/C158)</f>
        <v>0</v>
      </c>
      <c r="X158" s="4" t="str">
        <f>_xlfn.CONCAT(IF('Jogador 1'!C158=1,_xlfn.CONCAT('Jogador 1'!$W$1,", "),""),IF('Jogador 2'!C158=1,_xlfn.CONCAT('Jogador 2'!$W$1,", "),""),IF('Jogador 3'!C158=1,_xlfn.CONCAT('Jogador 3'!$W$1,", "),""),IF('Jogador 4'!C158=1,_xlfn.CONCAT('Jogador 4'!$W$1,", "),""),IF('Jogador 5'!C158=1,_xlfn.CONCAT('Jogador 5'!$W$1,", "),""),IF('Jogador 6'!C158=1,_xlfn.CONCAT('Jogador 6'!$W$1,", "),""),IF('Jogador 7'!C158=1,_xlfn.CONCAT('Jogador 7'!$W$1,", "),""),IF('Jogador 8'!C158=1,_xlfn.CONCAT('Jogador 8'!$W$1,", "),""),IF('Jogador 9'!C158=1,_xlfn.CONCAT('Jogador 9'!$W$1,", "),""),IF('Jogador 10'!C158=1,_xlfn.CONCAT('Jogador 10'!$W$1,", "),""),IF('Jogador 11'!C158=1,_xlfn.CONCAT('Jogador 11'!$W$1,", "),""),IF('Jogador 12'!C158=1,_xlfn.CONCAT('Jogador 12'!$W$1,", "),""),IF('Jogador 13'!C158=1,_xlfn.CONCAT('Jogador 13'!$W$1,", "),""),IF('Jogador 14'!C158=1,_xlfn.CONCAT('Jogador 14'!$W$1,", "),""),IF('Jogador 15'!C158=1,_xlfn.CONCAT('Jogador 15'!$W$1,", "),""),IF('Jogador 16'!C158=1,_xlfn.CONCAT('Jogador 16'!$W$1,", "),""),IF('Jogador 17'!C158=1,_xlfn.CONCAT('Jogador 17'!$W$1,", "),""),IF('Jogador 18'!C158=1,_xlfn.CONCAT('Jogador 18'!$W$1,", "),""),IF('Jogador 19'!C158=1,_xlfn.CONCAT('Jogador 19'!$W$1,", "),""),IF('Jogador 20'!C158=1,_xlfn.CONCAT('Jogador 20'!$W$1,", "),""),IF('Jogador 21'!C158=1,_xlfn.CONCAT('Jogador 21'!$W$1,", "),""),IF('Jogador 22'!C158=1,_xlfn.CONCAT('Jogador 22'!$W$1,", "),""),IF('Jogador 23'!C158=1,_xlfn.CONCAT('Jogador 23'!$W$1,", "),""),IF('Jogador 24'!C158=1,_xlfn.CONCAT('Jogador 24'!$W$1,", "),""),IF('Jogador 25'!C158=1,_xlfn.CONCAT('Jogador 25'!$W$1,", "),""),IF('Jogador 26'!C158=1,_xlfn.CONCAT('Jogador 26'!$W$1,", "),""),IF('Jogador 27'!C158=1,_xlfn.CONCAT('Jogador 27'!$W$1,", "),""),IF('Jogador 28'!C158=1,_xlfn.CONCAT('Jogador 28'!$W$1,", "),""),IF('Jogador 29'!C158=1,_xlfn.CONCAT('Jogador 29'!$W$1,", "),""),IF('Jogador 30'!C158=1,_xlfn.CONCAT('Jogador 30'!$W$1,", "),""),IF('Jogador 31'!C158=1,_xlfn.CONCAT('Jogador 31'!$W$1,", "),""),IF('Jogador 32'!C158=1,_xlfn.CONCAT('Jogador 32'!$W$1,", "),""),IF('Jogador 33'!C158=1,_xlfn.CONCAT('Jogador 33'!$W$1,", "),""),IF('Jogador 34'!C158=1,_xlfn.CONCAT('Jogador 34'!$W$1,", "),""),IF('Jogador 35'!C158=1,_xlfn.CONCAT('Jogador 35'!$W$1,", "),""),IF('Jogador 36'!C158=1,_xlfn.CONCAT('Jogador 36'!$W$1,", "),""),IF('Jogador 37'!C158=1,_xlfn.CONCAT('Jogador 37'!$W$1,", "),""),IF('Jogador 38'!C158=1,_xlfn.CONCAT('Jogador 38'!$W$1,", "),""),IF('Jogador 39'!C158=1,_xlfn.CONCAT('Jogador 39'!$W$1,", "),""),IF('Jogador 40'!C158=1,_xlfn.CONCAT('Jogador 40'!$W$1,", "),""),IF('Jogador 41'!C158=1,_xlfn.CONCAT('Jogador 41'!$W$1,", "),""),IF('Jogador 42'!C158=1,_xlfn.CONCAT('Jogador 42'!$W$1,", "),""),IF('Jogador 43'!C158=1,_xlfn.CONCAT('Jogador 43'!$W$1,", "),""),IF('Jogador 44'!C158=1,_xlfn.CONCAT('Jogador 44'!$W$1,", "),""),IF('Jogador 45'!C158=1,_xlfn.CONCAT('Jogador 45'!$W$1,", "),""),IF('Jogador 46'!C158=1,_xlfn.CONCAT('Jogador 46'!$W$1,", "),""),IF('Jogador 47'!C158=1,_xlfn.CONCAT('Jogador 47'!$W$1,", "),""),IF('Jogador 48'!C158=1,_xlfn.CONCAT('Jogador 48'!$W$1,", "),""),IF('Jogador 49'!C158=1,_xlfn.CONCAT('Jogador 49'!$W$1,", "),""),IF('Jogador 50'!C158=1,_xlfn.CONCAT('Jogador 50'!$W$1,", "),""),IF('Jogador 51'!C158=1,_xlfn.CONCAT('Jogador 51'!$W$1,", "),""),IF('Jogador 52'!C158=1,_xlfn.CONCAT('Jogador 52'!$W$1,", "),""),IF('Jogador 53'!C158=1,_xlfn.CONCAT('Jogador 53'!$W$1,", "),""),IF('Jogador 54'!C158=1,_xlfn.CONCAT('Jogador 54'!$W$1,", "),""),IF('Jogador 55'!C158=1,_xlfn.CONCAT('Jogador 55'!$W$1,", "),""),IF('Jogador 56'!C158=1,_xlfn.CONCAT('Jogador 56'!$W$1,", "),""),IF('Jogador 57'!C158=1,_xlfn.CONCAT('Jogador 57'!$W$1,", "),""),IF('Jogador 58'!C158=1,_xlfn.CONCAT('Jogador 58'!$W$1,", "),""),IF('Jogador 59'!C158=1,_xlfn.CONCAT('Jogador 59'!$W$1,", "),""),IF('Jogador 60'!C158=1,_xlfn.CONCAT('Jogador 60'!$W$1,", "),""),IF('Jogador 61'!C158=1,_xlfn.CONCAT('Jogador 61'!$W$1,", "),""),IF('Jogador 62'!C158=1,_xlfn.CONCAT('Jogador 62'!$W$1,", "),""),IF('Jogador 63'!C158=1,_xlfn.CONCAT('Jogador 63'!$W$1,", "),""),IF('Jogador 64'!C158=1,_xlfn.CONCAT('Jogador 64'!$W$1,", "),""))</f>
        <v/>
      </c>
      <c r="Y158" s="4" t="str">
        <f>_xlfn.CONCAT(IF('Jogador 1'!D158=1,_xlfn.CONCAT('Jogador 1'!$W$1,", "),""),IF('Jogador 2'!D158=1,_xlfn.CONCAT('Jogador 2'!$W$1,", "),""),IF('Jogador 3'!D158=1,_xlfn.CONCAT('Jogador 3'!$W$1,", "),""),IF('Jogador 4'!D158=1,_xlfn.CONCAT('Jogador 4'!$W$1,", "),""),IF('Jogador 5'!D158=1,_xlfn.CONCAT('Jogador 5'!$W$1,", "),""),IF('Jogador 6'!D158=1,_xlfn.CONCAT('Jogador 6'!$W$1,", "),""),IF('Jogador 7'!D158=1,_xlfn.CONCAT('Jogador 7'!$W$1,", "),""),IF('Jogador 8'!D158=1,_xlfn.CONCAT('Jogador 8'!$W$1,", "),""),IF('Jogador 9'!D158=1,_xlfn.CONCAT('Jogador 9'!$W$1,", "),""),IF('Jogador 10'!D158=1,_xlfn.CONCAT('Jogador 10'!$W$1,", "),""),IF('Jogador 11'!D158=1,_xlfn.CONCAT('Jogador 11'!$W$1,", "),""),IF('Jogador 12'!D158=1,_xlfn.CONCAT('Jogador 12'!$W$1,", "),""),IF('Jogador 13'!D158=1,_xlfn.CONCAT('Jogador 13'!$W$1,", "),""),IF('Jogador 14'!D158=1,_xlfn.CONCAT('Jogador 14'!$W$1,", "),""),IF('Jogador 15'!D158=1,_xlfn.CONCAT('Jogador 15'!$W$1,", "),""),IF('Jogador 16'!D158=1,_xlfn.CONCAT('Jogador 16'!$W$1,", "),""),IF('Jogador 17'!D158=1,_xlfn.CONCAT('Jogador 17'!$W$1,", "),""),IF('Jogador 18'!D158=1,_xlfn.CONCAT('Jogador 18'!$W$1,", "),""),IF('Jogador 19'!D158=1,_xlfn.CONCAT('Jogador 19'!$W$1,", "),""),IF('Jogador 20'!D158=1,_xlfn.CONCAT('Jogador 20'!$W$1,", "),""),IF('Jogador 21'!D158=1,_xlfn.CONCAT('Jogador 21'!$W$1,", "),""),IF('Jogador 22'!D158=1,_xlfn.CONCAT('Jogador 22'!$W$1,", "),""),IF('Jogador 23'!D158=1,_xlfn.CONCAT('Jogador 23'!$W$1,", "),""),IF('Jogador 24'!D158=1,_xlfn.CONCAT('Jogador 24'!$W$1,", "),""),IF('Jogador 25'!D158=1,_xlfn.CONCAT('Jogador 25'!$W$1,", "),""),IF('Jogador 26'!D158=1,_xlfn.CONCAT('Jogador 26'!$W$1,", "),""),IF('Jogador 27'!D158=1,_xlfn.CONCAT('Jogador 27'!$W$1,", "),""),IF('Jogador 28'!D158=1,_xlfn.CONCAT('Jogador 28'!$W$1,", "),""),IF('Jogador 29'!D158=1,_xlfn.CONCAT('Jogador 29'!$W$1,", "),""),IF('Jogador 30'!D158=1,_xlfn.CONCAT('Jogador 30'!$W$1,", "),""),IF('Jogador 31'!D158=1,_xlfn.CONCAT('Jogador 31'!$W$1,", "),""),IF('Jogador 32'!D158=1,_xlfn.CONCAT('Jogador 32'!$W$1,", "),""),IF('Jogador 33'!D158=1,_xlfn.CONCAT('Jogador 33'!$W$1,", "),""),IF('Jogador 34'!D158=1,_xlfn.CONCAT('Jogador 34'!$W$1,", "),""),IF('Jogador 35'!D158=1,_xlfn.CONCAT('Jogador 35'!$W$1,", "),""),IF('Jogador 36'!D158=1,_xlfn.CONCAT('Jogador 36'!$W$1,", "),""),IF('Jogador 37'!D158=1,_xlfn.CONCAT('Jogador 37'!$W$1,", "),""),IF('Jogador 38'!D158=1,_xlfn.CONCAT('Jogador 38'!$W$1,", "),""),IF('Jogador 39'!D158=1,_xlfn.CONCAT('Jogador 39'!$W$1,", "),""),IF('Jogador 40'!D158=1,_xlfn.CONCAT('Jogador 40'!$W$1,", "),""),IF('Jogador 41'!D158=1,_xlfn.CONCAT('Jogador 41'!$W$1,", "),""),IF('Jogador 42'!D158=1,_xlfn.CONCAT('Jogador 42'!$W$1,", "),""),IF('Jogador 43'!D158=1,_xlfn.CONCAT('Jogador 43'!$W$1,", "),""),IF('Jogador 44'!D158=1,_xlfn.CONCAT('Jogador 44'!$W$1,", "),""),IF('Jogador 45'!D158=1,_xlfn.CONCAT('Jogador 45'!$W$1,", "),""),IF('Jogador 46'!D158=1,_xlfn.CONCAT('Jogador 46'!$W$1,", "),""),IF('Jogador 47'!D158=1,_xlfn.CONCAT('Jogador 47'!$W$1,", "),""),IF('Jogador 48'!D158=1,_xlfn.CONCAT('Jogador 48'!$W$1,", "),""),IF('Jogador 49'!D158=1,_xlfn.CONCAT('Jogador 49'!$W$1,", "),""),IF('Jogador 50'!D158=1,_xlfn.CONCAT('Jogador 50'!$W$1,", "),""),IF('Jogador 51'!D158=1,_xlfn.CONCAT('Jogador 51'!$W$1,", "),""),IF('Jogador 52'!D158=1,_xlfn.CONCAT('Jogador 52'!$W$1,", "),""),IF('Jogador 53'!D158=1,_xlfn.CONCAT('Jogador 53'!$W$1,", "),""),IF('Jogador 54'!D158=1,_xlfn.CONCAT('Jogador 54'!$W$1,", "),""),IF('Jogador 55'!D158=1,_xlfn.CONCAT('Jogador 55'!$W$1,", "),""),IF('Jogador 56'!D158=1,_xlfn.CONCAT('Jogador 56'!$W$1,", "),""),IF('Jogador 57'!D158=1,_xlfn.CONCAT('Jogador 57'!$W$1,", "),""),IF('Jogador 58'!D158=1,_xlfn.CONCAT('Jogador 58'!$W$1,", "),""),IF('Jogador 59'!D158=1,_xlfn.CONCAT('Jogador 59'!$W$1,", "),""),IF('Jogador 60'!D158=1,_xlfn.CONCAT('Jogador 60'!$W$1,", "),""),IF('Jogador 61'!D158=1,_xlfn.CONCAT('Jogador 61'!$W$1,", "),""),IF('Jogador 62'!D158=1,_xlfn.CONCAT('Jogador 62'!$W$1,", "),""),IF('Jogador 63'!D158=1,_xlfn.CONCAT('Jogador 63'!$W$1,", "),""),IF('Jogador 64'!D158=1,_xlfn.CONCAT('Jogador 64'!$W$1,", "),""))</f>
        <v/>
      </c>
    </row>
    <row r="159" spans="1:25" x14ac:dyDescent="0.3">
      <c r="A159" s="4" t="s">
        <v>2</v>
      </c>
      <c r="B159" s="4">
        <f>'Jogador 1'!B159+'Jogador 2'!B159+'Jogador 3'!B159+'Jogador 4'!B159+'Jogador 5'!B159+'Jogador 6'!B159+'Jogador 7'!B159+'Jogador 8'!B159+'Jogador 9'!B159+'Jogador 10'!B159+'Jogador 11'!B159+'Jogador 12'!B159+'Jogador 13'!B159+'Jogador 14'!B159+'Jogador 15'!B159+'Jogador 16'!B159+'Jogador 17'!B159+'Jogador 18'!B159+'Jogador 19'!B159+'Jogador 20'!B159+'Jogador 21'!B159+'Jogador 22'!B159+'Jogador 23'!B159+'Jogador 24'!B159+'Jogador 25'!B159+'Jogador 26'!B159+'Jogador 27'!B159+'Jogador 28'!B159+'Jogador 29'!B159+'Jogador 30'!B159+'Jogador 31'!B159+'Jogador 32'!B159+'Jogador 33'!B159+'Jogador 34'!B159+'Jogador 35'!B159+'Jogador 36'!B159+'Jogador 37'!B159+'Jogador 38'!B159+'Jogador 39'!B159+'Jogador 40'!B159+'Jogador 41'!B159+'Jogador 42'!B159+'Jogador 43'!B159+'Jogador 44'!B159+'Jogador 45'!B159+'Jogador 46'!B159+'Jogador 47'!B159+'Jogador 48'!B159+'Jogador 49'!B159+'Jogador 50'!B159+'Jogador 51'!B159+'Jogador 52'!B159+'Jogador 53'!B159+'Jogador 54'!B159+'Jogador 55'!B159+'Jogador 56'!B159+'Jogador 57'!B159+'Jogador 58'!B159+'Jogador 59'!B159+'Jogador 60'!B159+'Jogador 61'!B159+'Jogador 62'!B159+'Jogador 63'!B159+'Jogador 64'!B159</f>
        <v>0</v>
      </c>
      <c r="C159" s="4">
        <f>'Jogador 1'!C159+'Jogador 2'!C159+'Jogador 3'!C159+'Jogador 4'!C159+'Jogador 5'!C159+'Jogador 6'!C159+'Jogador 7'!C159+'Jogador 8'!C159+'Jogador 9'!C159+'Jogador 10'!C159+'Jogador 11'!C159+'Jogador 12'!C159+'Jogador 13'!C159+'Jogador 14'!C159+'Jogador 15'!C159+'Jogador 16'!C159+'Jogador 17'!C159+'Jogador 18'!C159+'Jogador 19'!C159+'Jogador 20'!C159+'Jogador 21'!C159+'Jogador 22'!C159+'Jogador 23'!C159+'Jogador 24'!C159+'Jogador 25'!C159+'Jogador 26'!C159+'Jogador 27'!C159+'Jogador 28'!C159+'Jogador 29'!C159+'Jogador 30'!C159+'Jogador 31'!C159+'Jogador 32'!C159+'Jogador 33'!C159+'Jogador 34'!C159+'Jogador 35'!C159+'Jogador 36'!C159+'Jogador 37'!C159+'Jogador 38'!C159+'Jogador 39'!C159+'Jogador 40'!C159+'Jogador 41'!C159+'Jogador 42'!C159+'Jogador 43'!C159+'Jogador 44'!C159+'Jogador 45'!C159+'Jogador 46'!C159+'Jogador 47'!C159+'Jogador 48'!C159+'Jogador 49'!C159+'Jogador 50'!C159+'Jogador 51'!C159+'Jogador 52'!C159+'Jogador 53'!C159+'Jogador 54'!C159+'Jogador 55'!C159+'Jogador 56'!C159+'Jogador 57'!C159+'Jogador 58'!C159+'Jogador 59'!C159+'Jogador 60'!C159+'Jogador 61'!C159+'Jogador 62'!C159+'Jogador 63'!C159+'Jogador 64'!C159</f>
        <v>0</v>
      </c>
      <c r="D159" s="4">
        <f>'Jogador 1'!D159+'Jogador 2'!D159+'Jogador 3'!D159+'Jogador 4'!D159+'Jogador 5'!D159+'Jogador 6'!D159+'Jogador 7'!D159+'Jogador 8'!D159+'Jogador 9'!D159+'Jogador 10'!D159+'Jogador 11'!D159+'Jogador 12'!D159+'Jogador 13'!D159+'Jogador 14'!D159+'Jogador 15'!D159+'Jogador 16'!D159+'Jogador 17'!D159+'Jogador 18'!D159+'Jogador 19'!D159+'Jogador 20'!D159+'Jogador 21'!D159+'Jogador 22'!D159+'Jogador 23'!D159+'Jogador 24'!D159+'Jogador 25'!D159+'Jogador 26'!D159+'Jogador 27'!D159+'Jogador 28'!D159+'Jogador 29'!D159+'Jogador 30'!D159+'Jogador 31'!D159+'Jogador 32'!D159+'Jogador 33'!D159+'Jogador 34'!D159+'Jogador 35'!D159+'Jogador 36'!D159+'Jogador 37'!D159+'Jogador 38'!D159+'Jogador 39'!D159+'Jogador 40'!D159+'Jogador 41'!D159+'Jogador 42'!D159+'Jogador 43'!D159+'Jogador 44'!D159+'Jogador 45'!D159+'Jogador 46'!D159+'Jogador 47'!D159+'Jogador 48'!D159+'Jogador 49'!D159+'Jogador 50'!D159+'Jogador 51'!D159+'Jogador 52'!D159+'Jogador 53'!D159+'Jogador 54'!D159+'Jogador 55'!D159+'Jogador 56'!D159+'Jogador 57'!D159+'Jogador 58'!D159+'Jogador 59'!D159+'Jogador 60'!D159+'Jogador 61'!D159+'Jogador 62'!D159+'Jogador 63'!D159+'Jogador 64'!D159</f>
        <v>0</v>
      </c>
      <c r="E159" s="4">
        <f>'Jogador 1'!E159+'Jogador 2'!E159+'Jogador 3'!E159+'Jogador 4'!E159+'Jogador 5'!E159+'Jogador 6'!E159+'Jogador 7'!E159+'Jogador 8'!E159+'Jogador 9'!E159+'Jogador 10'!E159+'Jogador 11'!E159+'Jogador 12'!E159+'Jogador 13'!E159+'Jogador 14'!E159+'Jogador 15'!E159+'Jogador 16'!E159+'Jogador 17'!E159+'Jogador 18'!E159+'Jogador 19'!E159+'Jogador 20'!E159+'Jogador 21'!E159+'Jogador 22'!E159+'Jogador 23'!E159+'Jogador 24'!E159+'Jogador 25'!E159+'Jogador 26'!E159+'Jogador 27'!E159+'Jogador 28'!E159+'Jogador 29'!E159+'Jogador 30'!E159+'Jogador 31'!E159+'Jogador 32'!E159+'Jogador 33'!E159+'Jogador 34'!E159+'Jogador 35'!E159+'Jogador 36'!E159+'Jogador 37'!E159+'Jogador 38'!E159+'Jogador 39'!E159+'Jogador 40'!E159+'Jogador 41'!E159+'Jogador 42'!E159+'Jogador 43'!E159+'Jogador 44'!E159+'Jogador 45'!E159+'Jogador 46'!E159+'Jogador 47'!E159+'Jogador 48'!E159+'Jogador 49'!E159+'Jogador 50'!E159+'Jogador 51'!E159+'Jogador 52'!E159+'Jogador 53'!E159+'Jogador 54'!E159+'Jogador 55'!E159+'Jogador 56'!E159+'Jogador 57'!E159+'Jogador 58'!E159+'Jogador 59'!E159+'Jogador 60'!E159+'Jogador 61'!E159+'Jogador 62'!E159+'Jogador 63'!E159+'Jogador 64'!E159</f>
        <v>0</v>
      </c>
      <c r="F159" s="9">
        <f t="shared" si="28"/>
        <v>0</v>
      </c>
      <c r="G159" s="4">
        <f>'Jogador 1'!G159+'Jogador 2'!G159+'Jogador 3'!G159+'Jogador 4'!G159+'Jogador 5'!G159+'Jogador 6'!G159+'Jogador 7'!G159+'Jogador 8'!G159+'Jogador 9'!G159+'Jogador 10'!G159+'Jogador 11'!G159+'Jogador 12'!G159+'Jogador 13'!G159+'Jogador 14'!G159+'Jogador 15'!G159+'Jogador 16'!G159+'Jogador 17'!G159+'Jogador 18'!G159+'Jogador 19'!G159+'Jogador 20'!G159+'Jogador 21'!G159+'Jogador 22'!G159+'Jogador 23'!G159+'Jogador 24'!G159+'Jogador 25'!G159+'Jogador 26'!G159+'Jogador 27'!G159+'Jogador 28'!G159+'Jogador 29'!G159+'Jogador 30'!G159+'Jogador 31'!G159+'Jogador 32'!G159+'Jogador 33'!G159+'Jogador 34'!G159+'Jogador 35'!G159+'Jogador 36'!G159+'Jogador 37'!G159+'Jogador 38'!G159+'Jogador 39'!G159+'Jogador 40'!G159+'Jogador 41'!G159+'Jogador 42'!G159+'Jogador 43'!G159+'Jogador 44'!G159+'Jogador 45'!G159+'Jogador 46'!G159+'Jogador 47'!G159+'Jogador 48'!G159+'Jogador 49'!G159+'Jogador 50'!G159+'Jogador 51'!G159+'Jogador 52'!G159+'Jogador 53'!G159+'Jogador 54'!G159+'Jogador 55'!G159+'Jogador 56'!G159+'Jogador 57'!G159+'Jogador 58'!G159+'Jogador 59'!G159+'Jogador 60'!G159+'Jogador 61'!G159+'Jogador 62'!G159+'Jogador 63'!G159+'Jogador 64'!G159</f>
        <v>0</v>
      </c>
      <c r="H159" s="9">
        <f t="shared" si="29"/>
        <v>0</v>
      </c>
      <c r="I159" s="4">
        <f>'Jogador 1'!I159+'Jogador 2'!I159+'Jogador 3'!I159+'Jogador 4'!I159+'Jogador 5'!I159+'Jogador 6'!I159+'Jogador 7'!I159+'Jogador 8'!I159+'Jogador 9'!I159+'Jogador 10'!I159+'Jogador 11'!I159+'Jogador 12'!I159+'Jogador 13'!I159+'Jogador 14'!I159+'Jogador 15'!I159+'Jogador 16'!I159+'Jogador 17'!I159+'Jogador 18'!I159+'Jogador 19'!I159+'Jogador 20'!I159+'Jogador 21'!I159+'Jogador 22'!I159+'Jogador 23'!I159+'Jogador 24'!I159+'Jogador 25'!I159+'Jogador 26'!I159+'Jogador 27'!I159+'Jogador 28'!I159+'Jogador 29'!I159+'Jogador 30'!I159+'Jogador 31'!I159+'Jogador 32'!I159+'Jogador 33'!I159+'Jogador 34'!I159+'Jogador 35'!I159+'Jogador 36'!I159+'Jogador 37'!I159+'Jogador 38'!I159+'Jogador 39'!I159+'Jogador 40'!I159+'Jogador 41'!I159+'Jogador 42'!I159+'Jogador 43'!I159+'Jogador 44'!I159+'Jogador 45'!I159+'Jogador 46'!I159+'Jogador 47'!I159+'Jogador 48'!I159+'Jogador 49'!I159+'Jogador 50'!I159+'Jogador 51'!I159+'Jogador 52'!I159+'Jogador 53'!I159+'Jogador 54'!I159+'Jogador 55'!I159+'Jogador 56'!I159+'Jogador 57'!I159+'Jogador 58'!I159+'Jogador 59'!I159+'Jogador 60'!I159+'Jogador 61'!I159+'Jogador 62'!I159+'Jogador 63'!I159+'Jogador 64'!I159</f>
        <v>0</v>
      </c>
      <c r="J159" s="9">
        <f t="shared" si="30"/>
        <v>0</v>
      </c>
      <c r="K159" s="4">
        <f>'Jogador 1'!K159+'Jogador 2'!K159+'Jogador 3'!K159+'Jogador 4'!K159+'Jogador 5'!K159+'Jogador 6'!K159+'Jogador 7'!K159+'Jogador 8'!K159+'Jogador 9'!K159+'Jogador 10'!K159+'Jogador 11'!K159+'Jogador 12'!K159+'Jogador 13'!K159+'Jogador 14'!K159+'Jogador 15'!K159+'Jogador 16'!K159+'Jogador 17'!K159+'Jogador 18'!K159+'Jogador 19'!K159+'Jogador 20'!K159+'Jogador 21'!K159+'Jogador 22'!K159+'Jogador 23'!K159+'Jogador 24'!K159+'Jogador 25'!K159+'Jogador 26'!K159+'Jogador 27'!K159+'Jogador 28'!K159+'Jogador 29'!K159+'Jogador 30'!K159+'Jogador 31'!K159+'Jogador 32'!K159+'Jogador 33'!K159+'Jogador 34'!K159+'Jogador 35'!K159+'Jogador 36'!K159+'Jogador 37'!K159+'Jogador 38'!K159+'Jogador 39'!K159+'Jogador 40'!K159+'Jogador 41'!K159+'Jogador 42'!K159+'Jogador 43'!K159+'Jogador 44'!K159+'Jogador 45'!K159+'Jogador 46'!K159+'Jogador 47'!K159+'Jogador 48'!K159+'Jogador 49'!K159+'Jogador 50'!K159+'Jogador 51'!K159+'Jogador 52'!K159+'Jogador 53'!K159+'Jogador 54'!K159+'Jogador 55'!K159+'Jogador 56'!K159+'Jogador 57'!K159+'Jogador 58'!K159+'Jogador 59'!K159+'Jogador 60'!K159+'Jogador 61'!K159+'Jogador 62'!K159+'Jogador 63'!K159+'Jogador 64'!K159</f>
        <v>0</v>
      </c>
      <c r="L159" s="9">
        <f t="shared" si="31"/>
        <v>0</v>
      </c>
      <c r="M159" s="4">
        <f>'Jogador 1'!M159+'Jogador 2'!M159+'Jogador 3'!M159+'Jogador 4'!M159+'Jogador 5'!M159+'Jogador 6'!M159+'Jogador 7'!M159+'Jogador 8'!M159+'Jogador 9'!M159+'Jogador 10'!M159+'Jogador 11'!M159+'Jogador 12'!M159+'Jogador 13'!M159+'Jogador 14'!M159+'Jogador 15'!M159+'Jogador 16'!M159+'Jogador 17'!M159+'Jogador 18'!M159+'Jogador 19'!M159+'Jogador 20'!M159+'Jogador 21'!M159+'Jogador 22'!M159+'Jogador 23'!M159+'Jogador 24'!M159+'Jogador 25'!M159+'Jogador 26'!M159+'Jogador 27'!M159+'Jogador 28'!M159+'Jogador 29'!M159+'Jogador 30'!M159+'Jogador 31'!M159+'Jogador 32'!M159+'Jogador 33'!M159+'Jogador 34'!M159+'Jogador 35'!M159+'Jogador 36'!M159+'Jogador 37'!M159+'Jogador 38'!M159+'Jogador 39'!M159+'Jogador 40'!M159+'Jogador 41'!M159+'Jogador 42'!M159+'Jogador 43'!M159+'Jogador 44'!M159+'Jogador 45'!M159+'Jogador 46'!M159+'Jogador 47'!M159+'Jogador 48'!M159+'Jogador 49'!M159+'Jogador 50'!M159+'Jogador 51'!M159+'Jogador 52'!M159+'Jogador 53'!M159+'Jogador 54'!M159+'Jogador 55'!M159+'Jogador 56'!M159+'Jogador 57'!M159+'Jogador 58'!M159+'Jogador 59'!M159+'Jogador 60'!M159+'Jogador 61'!M159+'Jogador 62'!M159+'Jogador 63'!M159+'Jogador 64'!M159</f>
        <v>0</v>
      </c>
      <c r="N159" s="9">
        <f t="shared" si="32"/>
        <v>0</v>
      </c>
      <c r="O159" s="4">
        <f>'Jogador 1'!O159+'Jogador 2'!O159+'Jogador 3'!O159+'Jogador 4'!O159+'Jogador 5'!O159+'Jogador 6'!O159+'Jogador 7'!O159+'Jogador 8'!O159+'Jogador 9'!O159+'Jogador 10'!O159+'Jogador 11'!O159+'Jogador 12'!O159+'Jogador 13'!O159+'Jogador 14'!O159+'Jogador 15'!O159+'Jogador 16'!O159+'Jogador 17'!O159+'Jogador 18'!O159+'Jogador 19'!O159+'Jogador 20'!O159+'Jogador 21'!O159+'Jogador 22'!O159+'Jogador 23'!O159+'Jogador 24'!O159+'Jogador 25'!O159+'Jogador 26'!O159+'Jogador 27'!O159+'Jogador 28'!O159+'Jogador 29'!O159+'Jogador 30'!O159+'Jogador 31'!O159+'Jogador 32'!O159+'Jogador 33'!O159+'Jogador 34'!O159+'Jogador 35'!O159+'Jogador 36'!O159+'Jogador 37'!O159+'Jogador 38'!O159+'Jogador 39'!O159+'Jogador 40'!O159+'Jogador 41'!O159+'Jogador 42'!O159+'Jogador 43'!O159+'Jogador 44'!O159+'Jogador 45'!O159+'Jogador 46'!O159+'Jogador 47'!O159+'Jogador 48'!O159+'Jogador 49'!O159+'Jogador 50'!O159+'Jogador 51'!O159+'Jogador 52'!O159+'Jogador 53'!O159+'Jogador 54'!O159+'Jogador 55'!O159+'Jogador 56'!O159+'Jogador 57'!O159+'Jogador 58'!O159+'Jogador 59'!O159+'Jogador 60'!O159+'Jogador 61'!O159+'Jogador 62'!O159+'Jogador 63'!O159+'Jogador 64'!O159</f>
        <v>0</v>
      </c>
      <c r="P159" s="9">
        <f t="shared" si="33"/>
        <v>0</v>
      </c>
      <c r="Q159" s="4">
        <f>'Jogador 1'!Q159+'Jogador 2'!Q159+'Jogador 3'!Q159+'Jogador 4'!Q159+'Jogador 5'!Q159+'Jogador 6'!Q159+'Jogador 7'!Q159+'Jogador 8'!Q159+'Jogador 9'!Q159+'Jogador 10'!Q159+'Jogador 11'!Q159+'Jogador 12'!Q159+'Jogador 13'!Q159+'Jogador 14'!Q159+'Jogador 15'!Q159+'Jogador 16'!Q159+'Jogador 17'!Q159+'Jogador 18'!Q159+'Jogador 19'!Q159+'Jogador 20'!Q159+'Jogador 21'!Q159+'Jogador 22'!Q159+'Jogador 23'!Q159+'Jogador 24'!Q159+'Jogador 25'!Q159+'Jogador 26'!Q159+'Jogador 27'!Q159+'Jogador 28'!Q159+'Jogador 29'!Q159+'Jogador 30'!Q159+'Jogador 31'!Q159+'Jogador 32'!Q159+'Jogador 33'!Q159+'Jogador 34'!Q159+'Jogador 35'!Q159+'Jogador 36'!Q159+'Jogador 37'!Q159+'Jogador 38'!Q159+'Jogador 39'!Q159+'Jogador 40'!Q159+'Jogador 41'!Q159+'Jogador 42'!Q159+'Jogador 43'!Q159+'Jogador 44'!Q159+'Jogador 45'!Q159+'Jogador 46'!Q159+'Jogador 47'!Q159+'Jogador 48'!Q159+'Jogador 49'!Q159+'Jogador 50'!Q159+'Jogador 51'!Q159+'Jogador 52'!Q159+'Jogador 53'!Q159+'Jogador 54'!Q159+'Jogador 55'!Q159+'Jogador 56'!Q159+'Jogador 57'!Q159+'Jogador 58'!Q159+'Jogador 59'!Q159+'Jogador 60'!Q159+'Jogador 61'!Q159+'Jogador 62'!Q159+'Jogador 63'!Q159+'Jogador 64'!Q159</f>
        <v>0</v>
      </c>
      <c r="R159" s="4">
        <f>'Jogador 1'!R159+'Jogador 2'!R159+'Jogador 3'!R159+'Jogador 4'!R159+'Jogador 5'!R159+'Jogador 6'!R159+'Jogador 7'!R159+'Jogador 8'!R159+'Jogador 9'!R159+'Jogador 10'!R159+'Jogador 11'!R159+'Jogador 12'!R159+'Jogador 13'!R159+'Jogador 14'!R159+'Jogador 15'!R159+'Jogador 16'!R159+'Jogador 17'!R159+'Jogador 18'!R159+'Jogador 19'!R159+'Jogador 20'!R159+'Jogador 21'!R159+'Jogador 22'!R159+'Jogador 23'!R159+'Jogador 24'!R159+'Jogador 25'!R159+'Jogador 26'!R159+'Jogador 27'!R159+'Jogador 28'!R159+'Jogador 29'!R159+'Jogador 30'!R159+'Jogador 31'!R159+'Jogador 32'!R159+'Jogador 33'!R159+'Jogador 34'!R159+'Jogador 35'!R159+'Jogador 36'!R159+'Jogador 37'!R159+'Jogador 38'!R159+'Jogador 39'!R159+'Jogador 40'!R159+'Jogador 41'!R159+'Jogador 42'!R159+'Jogador 43'!R159+'Jogador 44'!R159+'Jogador 45'!R159+'Jogador 46'!R159+'Jogador 47'!R159+'Jogador 48'!R159+'Jogador 49'!R159+'Jogador 50'!R159+'Jogador 51'!R159+'Jogador 52'!R159+'Jogador 53'!R159+'Jogador 54'!R159+'Jogador 55'!R159+'Jogador 56'!R159+'Jogador 57'!R159+'Jogador 58'!R159+'Jogador 59'!R159+'Jogador 60'!R159+'Jogador 61'!R159+'Jogador 62'!R159+'Jogador 63'!R159+'Jogador 64'!R159</f>
        <v>0</v>
      </c>
      <c r="S159" s="4">
        <f>'Jogador 1'!S159+'Jogador 2'!S159+'Jogador 3'!S159+'Jogador 4'!S159+'Jogador 5'!S159+'Jogador 6'!S159+'Jogador 7'!S159+'Jogador 8'!S159+'Jogador 9'!S159+'Jogador 10'!S159+'Jogador 11'!S159+'Jogador 12'!S159+'Jogador 13'!S159+'Jogador 14'!S159+'Jogador 15'!S159+'Jogador 16'!S159+'Jogador 17'!S159+'Jogador 18'!S159+'Jogador 19'!S159+'Jogador 20'!S159+'Jogador 21'!S159+'Jogador 22'!S159+'Jogador 23'!S159+'Jogador 24'!S159+'Jogador 25'!S159+'Jogador 26'!S159+'Jogador 27'!S159+'Jogador 28'!S159+'Jogador 29'!S159+'Jogador 30'!S159+'Jogador 31'!S159+'Jogador 32'!S159+'Jogador 33'!S159+'Jogador 34'!S159+'Jogador 35'!S159+'Jogador 36'!S159+'Jogador 37'!S159+'Jogador 38'!S159+'Jogador 39'!S159+'Jogador 40'!S159+'Jogador 41'!S159+'Jogador 42'!S159+'Jogador 43'!S159+'Jogador 44'!S159+'Jogador 45'!S159+'Jogador 46'!S159+'Jogador 47'!S159+'Jogador 48'!S159+'Jogador 49'!S159+'Jogador 50'!S159+'Jogador 51'!S159+'Jogador 52'!S159+'Jogador 53'!S159+'Jogador 54'!S159+'Jogador 55'!S159+'Jogador 56'!S159+'Jogador 57'!S159+'Jogador 58'!S159+'Jogador 59'!S159+'Jogador 60'!S159+'Jogador 61'!S159+'Jogador 62'!S159+'Jogador 63'!S159+'Jogador 64'!S159</f>
        <v>0</v>
      </c>
      <c r="T159" s="4">
        <f>'Jogador 1'!T159+'Jogador 2'!T159+'Jogador 3'!T159+'Jogador 4'!T159+'Jogador 5'!T159+'Jogador 6'!T159+'Jogador 7'!T159+'Jogador 8'!T159+'Jogador 9'!T159+'Jogador 10'!T159+'Jogador 11'!T159+'Jogador 12'!T159+'Jogador 13'!T159+'Jogador 14'!T159+'Jogador 15'!T159+'Jogador 16'!T159+'Jogador 17'!T159+'Jogador 18'!T159+'Jogador 19'!T159+'Jogador 20'!T159+'Jogador 21'!T159+'Jogador 22'!T159+'Jogador 23'!T159+'Jogador 24'!T159+'Jogador 25'!T159+'Jogador 26'!T159+'Jogador 27'!T159+'Jogador 28'!T159+'Jogador 29'!T159+'Jogador 30'!T159+'Jogador 31'!T159+'Jogador 32'!T159+'Jogador 33'!T159+'Jogador 34'!T159+'Jogador 35'!T159+'Jogador 36'!T159+'Jogador 37'!T159+'Jogador 38'!T159+'Jogador 39'!T159+'Jogador 40'!T159+'Jogador 41'!T159+'Jogador 42'!T159+'Jogador 43'!T159+'Jogador 44'!T159+'Jogador 45'!T159+'Jogador 46'!T159+'Jogador 47'!T159+'Jogador 48'!T159+'Jogador 49'!T159+'Jogador 50'!T159+'Jogador 51'!T159+'Jogador 52'!T159+'Jogador 53'!T159+'Jogador 54'!T159+'Jogador 55'!T159+'Jogador 56'!T159+'Jogador 57'!T159+'Jogador 58'!T159+'Jogador 59'!T159+'Jogador 60'!T159+'Jogador 61'!T159+'Jogador 62'!T159+'Jogador 63'!T159+'Jogador 64'!T159</f>
        <v>0</v>
      </c>
      <c r="U159" s="10">
        <f t="shared" si="34"/>
        <v>0</v>
      </c>
      <c r="V159" s="10">
        <f>IF(C159=0,0,(IF('Jogador 1'!C159=1,'Jogador 1'!$W$8,0)+IF('Jogador 2'!C159=1,'Jogador 2'!$W$8,0)+IF('Jogador 3'!C159=1,'Jogador 3'!$W$8,0)+IF('Jogador 4'!C159=1,'Jogador 4'!$W$8,0)+IF('Jogador 5'!C159=1,'Jogador 5'!$W$8,0)+IF('Jogador 6'!C159=1,'Jogador 6'!$W$8,0)+IF('Jogador 7'!C159=1,'Jogador 7'!$W$8,0)+IF('Jogador 8'!C159=1,'Jogador 8'!$W$8,0)+IF('Jogador 9'!C159=1,'Jogador 9'!$W$8,0)+IF('Jogador 10'!C159=1,'Jogador 10'!$W$8,0)+IF('Jogador 11'!C159=1,'Jogador 11'!$W$8,0)+IF('Jogador 12'!C159=1,'Jogador 12'!$W$8,0)+IF('Jogador 13'!C159=1,'Jogador 13'!$W$8,0)+IF('Jogador 14'!C159=1,'Jogador 14'!$W$8,0)+IF('Jogador 15'!C159=1,'Jogador 15'!$W$8,0)+IF('Jogador 16'!C159=1,'Jogador 16'!$W$8,0)+IF('Jogador 17'!C159=1,'Jogador 17'!$W$8,0)+IF('Jogador 18'!C159=1,'Jogador 18'!$W$8,0)+IF('Jogador 19'!C159=1,'Jogador 19'!$W$8,0)+IF('Jogador 20'!C159=1,'Jogador 20'!$W$8,0)+IF('Jogador 21'!C159=1,'Jogador 21'!$W$8,0)+IF('Jogador 22'!C159=1,'Jogador 22'!$W$8,0)+IF('Jogador 23'!C159=1,'Jogador 23'!$W$8,0)+IF('Jogador 24'!C159=1,'Jogador 24'!$W$8,0)+IF('Jogador 25'!C159=1,'Jogador 25'!$W$8,0)+IF('Jogador 26'!C159=1,'Jogador 26'!$W$8,0)+IF('Jogador 27'!C159=1,'Jogador 27'!$W$8,0)+IF('Jogador 28'!C159=1,'Jogador 28'!$W$8,0)+IF('Jogador 29'!C159=1,'Jogador 29'!$W$8,0)+IF('Jogador 30'!C159=1,'Jogador 30'!$W$8,0)+IF('Jogador 31'!C159=1,'Jogador 31'!$W$8,0)+IF('Jogador 32'!C159=1,'Jogador 32'!$W$8,0)+IF('Jogador 33'!C159=1,'Jogador 33'!$W$8,0)+IF('Jogador 34'!C159=1,'Jogador 34'!$W$8,0)+IF('Jogador 35'!C159=1,'Jogador 35'!$W$8,0) +IF('Jogador 36'!C159=1,'Jogador 36'!$W$8,0)+IF('Jogador 37'!C159=1,'Jogador 37'!$W$8,0)+IF('Jogador 38'!C159=1,'Jogador 38'!$W$8,0)+IF('Jogador 39'!C159=1,'Jogador 39'!$W$8,0)+IF('Jogador 40'!C159=1,'Jogador 40'!$W$8,0)+IF('Jogador 41'!C159=1,'Jogador 41'!$W$8,0)+IF('Jogador 42'!C159=1,'Jogador 42'!$W$8,0)+IF('Jogador 43'!C159=1,'Jogador 43'!$W$8,0)+IF('Jogador 44'!C159=1,'Jogador 44'!$W$8,0)+IF('Jogador 45'!C159=1,'Jogador 45'!$W$8,0)+IF('Jogador 46'!C159=1,'Jogador 46'!$W$8,0)+IF('Jogador 47'!C159=1,'Jogador 47'!$W$8,0)+IF('Jogador 48'!C159=1,'Jogador 48'!$W$8,0)+IF('Jogador 49'!C159=1,'Jogador 49'!$W$8,0)+IF('Jogador 50'!C159=1,'Jogador 50'!$W$8,0)+IF('Jogador 51'!C159=1,'Jogador 51'!$W$8,0)+IF('Jogador 52'!C159=1,'Jogador 52'!$W$8,0)+IF('Jogador 53'!C159=1,'Jogador 53'!$W$8,0)+IF('Jogador 54'!C159=1,'Jogador 54'!$W$8,0)+IF('Jogador 55'!C159=1,'Jogador 55'!$W$8,0)+IF('Jogador 56'!C159=1,'Jogador 56'!$W$8,0)+IF('Jogador 57'!C159=1,'Jogador 57'!$W$8,0)+IF('Jogador 58'!C159=1,'Jogador 58'!$W$8,0)+IF('Jogador 59'!C159=1,'Jogador 59'!$W$8,0)+IF('Jogador 60'!C159=1,'Jogador 60'!$W$8,0)+IF('Jogador 61'!C159=1,'Jogador 61'!$W$8,0)+IF('Jogador 62'!C159=1,'Jogador 62'!$W$8,0)+IF('Jogador 63'!C159=1,'Jogador 63'!$W$8,0)+IF('Jogador 64'!C159=1,'Jogador 64'!$W$8,0))/C159)</f>
        <v>0</v>
      </c>
      <c r="X159" s="4" t="str">
        <f>_xlfn.CONCAT(IF('Jogador 1'!C159=1,_xlfn.CONCAT('Jogador 1'!$W$1,", "),""),IF('Jogador 2'!C159=1,_xlfn.CONCAT('Jogador 2'!$W$1,", "),""),IF('Jogador 3'!C159=1,_xlfn.CONCAT('Jogador 3'!$W$1,", "),""),IF('Jogador 4'!C159=1,_xlfn.CONCAT('Jogador 4'!$W$1,", "),""),IF('Jogador 5'!C159=1,_xlfn.CONCAT('Jogador 5'!$W$1,", "),""),IF('Jogador 6'!C159=1,_xlfn.CONCAT('Jogador 6'!$W$1,", "),""),IF('Jogador 7'!C159=1,_xlfn.CONCAT('Jogador 7'!$W$1,", "),""),IF('Jogador 8'!C159=1,_xlfn.CONCAT('Jogador 8'!$W$1,", "),""),IF('Jogador 9'!C159=1,_xlfn.CONCAT('Jogador 9'!$W$1,", "),""),IF('Jogador 10'!C159=1,_xlfn.CONCAT('Jogador 10'!$W$1,", "),""),IF('Jogador 11'!C159=1,_xlfn.CONCAT('Jogador 11'!$W$1,", "),""),IF('Jogador 12'!C159=1,_xlfn.CONCAT('Jogador 12'!$W$1,", "),""),IF('Jogador 13'!C159=1,_xlfn.CONCAT('Jogador 13'!$W$1,", "),""),IF('Jogador 14'!C159=1,_xlfn.CONCAT('Jogador 14'!$W$1,", "),""),IF('Jogador 15'!C159=1,_xlfn.CONCAT('Jogador 15'!$W$1,", "),""),IF('Jogador 16'!C159=1,_xlfn.CONCAT('Jogador 16'!$W$1,", "),""),IF('Jogador 17'!C159=1,_xlfn.CONCAT('Jogador 17'!$W$1,", "),""),IF('Jogador 18'!C159=1,_xlfn.CONCAT('Jogador 18'!$W$1,", "),""),IF('Jogador 19'!C159=1,_xlfn.CONCAT('Jogador 19'!$W$1,", "),""),IF('Jogador 20'!C159=1,_xlfn.CONCAT('Jogador 20'!$W$1,", "),""),IF('Jogador 21'!C159=1,_xlfn.CONCAT('Jogador 21'!$W$1,", "),""),IF('Jogador 22'!C159=1,_xlfn.CONCAT('Jogador 22'!$W$1,", "),""),IF('Jogador 23'!C159=1,_xlfn.CONCAT('Jogador 23'!$W$1,", "),""),IF('Jogador 24'!C159=1,_xlfn.CONCAT('Jogador 24'!$W$1,", "),""),IF('Jogador 25'!C159=1,_xlfn.CONCAT('Jogador 25'!$W$1,", "),""),IF('Jogador 26'!C159=1,_xlfn.CONCAT('Jogador 26'!$W$1,", "),""),IF('Jogador 27'!C159=1,_xlfn.CONCAT('Jogador 27'!$W$1,", "),""),IF('Jogador 28'!C159=1,_xlfn.CONCAT('Jogador 28'!$W$1,", "),""),IF('Jogador 29'!C159=1,_xlfn.CONCAT('Jogador 29'!$W$1,", "),""),IF('Jogador 30'!C159=1,_xlfn.CONCAT('Jogador 30'!$W$1,", "),""),IF('Jogador 31'!C159=1,_xlfn.CONCAT('Jogador 31'!$W$1,", "),""),IF('Jogador 32'!C159=1,_xlfn.CONCAT('Jogador 32'!$W$1,", "),""),IF('Jogador 33'!C159=1,_xlfn.CONCAT('Jogador 33'!$W$1,", "),""),IF('Jogador 34'!C159=1,_xlfn.CONCAT('Jogador 34'!$W$1,", "),""),IF('Jogador 35'!C159=1,_xlfn.CONCAT('Jogador 35'!$W$1,", "),""),IF('Jogador 36'!C159=1,_xlfn.CONCAT('Jogador 36'!$W$1,", "),""),IF('Jogador 37'!C159=1,_xlfn.CONCAT('Jogador 37'!$W$1,", "),""),IF('Jogador 38'!C159=1,_xlfn.CONCAT('Jogador 38'!$W$1,", "),""),IF('Jogador 39'!C159=1,_xlfn.CONCAT('Jogador 39'!$W$1,", "),""),IF('Jogador 40'!C159=1,_xlfn.CONCAT('Jogador 40'!$W$1,", "),""),IF('Jogador 41'!C159=1,_xlfn.CONCAT('Jogador 41'!$W$1,", "),""),IF('Jogador 42'!C159=1,_xlfn.CONCAT('Jogador 42'!$W$1,", "),""),IF('Jogador 43'!C159=1,_xlfn.CONCAT('Jogador 43'!$W$1,", "),""),IF('Jogador 44'!C159=1,_xlfn.CONCAT('Jogador 44'!$W$1,", "),""),IF('Jogador 45'!C159=1,_xlfn.CONCAT('Jogador 45'!$W$1,", "),""),IF('Jogador 46'!C159=1,_xlfn.CONCAT('Jogador 46'!$W$1,", "),""),IF('Jogador 47'!C159=1,_xlfn.CONCAT('Jogador 47'!$W$1,", "),""),IF('Jogador 48'!C159=1,_xlfn.CONCAT('Jogador 48'!$W$1,", "),""),IF('Jogador 49'!C159=1,_xlfn.CONCAT('Jogador 49'!$W$1,", "),""),IF('Jogador 50'!C159=1,_xlfn.CONCAT('Jogador 50'!$W$1,", "),""),IF('Jogador 51'!C159=1,_xlfn.CONCAT('Jogador 51'!$W$1,", "),""),IF('Jogador 52'!C159=1,_xlfn.CONCAT('Jogador 52'!$W$1,", "),""),IF('Jogador 53'!C159=1,_xlfn.CONCAT('Jogador 53'!$W$1,", "),""),IF('Jogador 54'!C159=1,_xlfn.CONCAT('Jogador 54'!$W$1,", "),""),IF('Jogador 55'!C159=1,_xlfn.CONCAT('Jogador 55'!$W$1,", "),""),IF('Jogador 56'!C159=1,_xlfn.CONCAT('Jogador 56'!$W$1,", "),""),IF('Jogador 57'!C159=1,_xlfn.CONCAT('Jogador 57'!$W$1,", "),""),IF('Jogador 58'!C159=1,_xlfn.CONCAT('Jogador 58'!$W$1,", "),""),IF('Jogador 59'!C159=1,_xlfn.CONCAT('Jogador 59'!$W$1,", "),""),IF('Jogador 60'!C159=1,_xlfn.CONCAT('Jogador 60'!$W$1,", "),""),IF('Jogador 61'!C159=1,_xlfn.CONCAT('Jogador 61'!$W$1,", "),""),IF('Jogador 62'!C159=1,_xlfn.CONCAT('Jogador 62'!$W$1,", "),""),IF('Jogador 63'!C159=1,_xlfn.CONCAT('Jogador 63'!$W$1,", "),""),IF('Jogador 64'!C159=1,_xlfn.CONCAT('Jogador 64'!$W$1,", "),""))</f>
        <v/>
      </c>
      <c r="Y159" s="4" t="str">
        <f>_xlfn.CONCAT(IF('Jogador 1'!D159=1,_xlfn.CONCAT('Jogador 1'!$W$1,", "),""),IF('Jogador 2'!D159=1,_xlfn.CONCAT('Jogador 2'!$W$1,", "),""),IF('Jogador 3'!D159=1,_xlfn.CONCAT('Jogador 3'!$W$1,", "),""),IF('Jogador 4'!D159=1,_xlfn.CONCAT('Jogador 4'!$W$1,", "),""),IF('Jogador 5'!D159=1,_xlfn.CONCAT('Jogador 5'!$W$1,", "),""),IF('Jogador 6'!D159=1,_xlfn.CONCAT('Jogador 6'!$W$1,", "),""),IF('Jogador 7'!D159=1,_xlfn.CONCAT('Jogador 7'!$W$1,", "),""),IF('Jogador 8'!D159=1,_xlfn.CONCAT('Jogador 8'!$W$1,", "),""),IF('Jogador 9'!D159=1,_xlfn.CONCAT('Jogador 9'!$W$1,", "),""),IF('Jogador 10'!D159=1,_xlfn.CONCAT('Jogador 10'!$W$1,", "),""),IF('Jogador 11'!D159=1,_xlfn.CONCAT('Jogador 11'!$W$1,", "),""),IF('Jogador 12'!D159=1,_xlfn.CONCAT('Jogador 12'!$W$1,", "),""),IF('Jogador 13'!D159=1,_xlfn.CONCAT('Jogador 13'!$W$1,", "),""),IF('Jogador 14'!D159=1,_xlfn.CONCAT('Jogador 14'!$W$1,", "),""),IF('Jogador 15'!D159=1,_xlfn.CONCAT('Jogador 15'!$W$1,", "),""),IF('Jogador 16'!D159=1,_xlfn.CONCAT('Jogador 16'!$W$1,", "),""),IF('Jogador 17'!D159=1,_xlfn.CONCAT('Jogador 17'!$W$1,", "),""),IF('Jogador 18'!D159=1,_xlfn.CONCAT('Jogador 18'!$W$1,", "),""),IF('Jogador 19'!D159=1,_xlfn.CONCAT('Jogador 19'!$W$1,", "),""),IF('Jogador 20'!D159=1,_xlfn.CONCAT('Jogador 20'!$W$1,", "),""),IF('Jogador 21'!D159=1,_xlfn.CONCAT('Jogador 21'!$W$1,", "),""),IF('Jogador 22'!D159=1,_xlfn.CONCAT('Jogador 22'!$W$1,", "),""),IF('Jogador 23'!D159=1,_xlfn.CONCAT('Jogador 23'!$W$1,", "),""),IF('Jogador 24'!D159=1,_xlfn.CONCAT('Jogador 24'!$W$1,", "),""),IF('Jogador 25'!D159=1,_xlfn.CONCAT('Jogador 25'!$W$1,", "),""),IF('Jogador 26'!D159=1,_xlfn.CONCAT('Jogador 26'!$W$1,", "),""),IF('Jogador 27'!D159=1,_xlfn.CONCAT('Jogador 27'!$W$1,", "),""),IF('Jogador 28'!D159=1,_xlfn.CONCAT('Jogador 28'!$W$1,", "),""),IF('Jogador 29'!D159=1,_xlfn.CONCAT('Jogador 29'!$W$1,", "),""),IF('Jogador 30'!D159=1,_xlfn.CONCAT('Jogador 30'!$W$1,", "),""),IF('Jogador 31'!D159=1,_xlfn.CONCAT('Jogador 31'!$W$1,", "),""),IF('Jogador 32'!D159=1,_xlfn.CONCAT('Jogador 32'!$W$1,", "),""),IF('Jogador 33'!D159=1,_xlfn.CONCAT('Jogador 33'!$W$1,", "),""),IF('Jogador 34'!D159=1,_xlfn.CONCAT('Jogador 34'!$W$1,", "),""),IF('Jogador 35'!D159=1,_xlfn.CONCAT('Jogador 35'!$W$1,", "),""),IF('Jogador 36'!D159=1,_xlfn.CONCAT('Jogador 36'!$W$1,", "),""),IF('Jogador 37'!D159=1,_xlfn.CONCAT('Jogador 37'!$W$1,", "),""),IF('Jogador 38'!D159=1,_xlfn.CONCAT('Jogador 38'!$W$1,", "),""),IF('Jogador 39'!D159=1,_xlfn.CONCAT('Jogador 39'!$W$1,", "),""),IF('Jogador 40'!D159=1,_xlfn.CONCAT('Jogador 40'!$W$1,", "),""),IF('Jogador 41'!D159=1,_xlfn.CONCAT('Jogador 41'!$W$1,", "),""),IF('Jogador 42'!D159=1,_xlfn.CONCAT('Jogador 42'!$W$1,", "),""),IF('Jogador 43'!D159=1,_xlfn.CONCAT('Jogador 43'!$W$1,", "),""),IF('Jogador 44'!D159=1,_xlfn.CONCAT('Jogador 44'!$W$1,", "),""),IF('Jogador 45'!D159=1,_xlfn.CONCAT('Jogador 45'!$W$1,", "),""),IF('Jogador 46'!D159=1,_xlfn.CONCAT('Jogador 46'!$W$1,", "),""),IF('Jogador 47'!D159=1,_xlfn.CONCAT('Jogador 47'!$W$1,", "),""),IF('Jogador 48'!D159=1,_xlfn.CONCAT('Jogador 48'!$W$1,", "),""),IF('Jogador 49'!D159=1,_xlfn.CONCAT('Jogador 49'!$W$1,", "),""),IF('Jogador 50'!D159=1,_xlfn.CONCAT('Jogador 50'!$W$1,", "),""),IF('Jogador 51'!D159=1,_xlfn.CONCAT('Jogador 51'!$W$1,", "),""),IF('Jogador 52'!D159=1,_xlfn.CONCAT('Jogador 52'!$W$1,", "),""),IF('Jogador 53'!D159=1,_xlfn.CONCAT('Jogador 53'!$W$1,", "),""),IF('Jogador 54'!D159=1,_xlfn.CONCAT('Jogador 54'!$W$1,", "),""),IF('Jogador 55'!D159=1,_xlfn.CONCAT('Jogador 55'!$W$1,", "),""),IF('Jogador 56'!D159=1,_xlfn.CONCAT('Jogador 56'!$W$1,", "),""),IF('Jogador 57'!D159=1,_xlfn.CONCAT('Jogador 57'!$W$1,", "),""),IF('Jogador 58'!D159=1,_xlfn.CONCAT('Jogador 58'!$W$1,", "),""),IF('Jogador 59'!D159=1,_xlfn.CONCAT('Jogador 59'!$W$1,", "),""),IF('Jogador 60'!D159=1,_xlfn.CONCAT('Jogador 60'!$W$1,", "),""),IF('Jogador 61'!D159=1,_xlfn.CONCAT('Jogador 61'!$W$1,", "),""),IF('Jogador 62'!D159=1,_xlfn.CONCAT('Jogador 62'!$W$1,", "),""),IF('Jogador 63'!D159=1,_xlfn.CONCAT('Jogador 63'!$W$1,", "),""),IF('Jogador 64'!D159=1,_xlfn.CONCAT('Jogador 64'!$W$1,", "),""))</f>
        <v/>
      </c>
    </row>
    <row r="160" spans="1:25" x14ac:dyDescent="0.3">
      <c r="A160" s="4" t="s">
        <v>2</v>
      </c>
      <c r="B160" s="4">
        <f>'Jogador 1'!B160+'Jogador 2'!B160+'Jogador 3'!B160+'Jogador 4'!B160+'Jogador 5'!B160+'Jogador 6'!B160+'Jogador 7'!B160+'Jogador 8'!B160+'Jogador 9'!B160+'Jogador 10'!B160+'Jogador 11'!B160+'Jogador 12'!B160+'Jogador 13'!B160+'Jogador 14'!B160+'Jogador 15'!B160+'Jogador 16'!B160+'Jogador 17'!B160+'Jogador 18'!B160+'Jogador 19'!B160+'Jogador 20'!B160+'Jogador 21'!B160+'Jogador 22'!B160+'Jogador 23'!B160+'Jogador 24'!B160+'Jogador 25'!B160+'Jogador 26'!B160+'Jogador 27'!B160+'Jogador 28'!B160+'Jogador 29'!B160+'Jogador 30'!B160+'Jogador 31'!B160+'Jogador 32'!B160+'Jogador 33'!B160+'Jogador 34'!B160+'Jogador 35'!B160+'Jogador 36'!B160+'Jogador 37'!B160+'Jogador 38'!B160+'Jogador 39'!B160+'Jogador 40'!B160+'Jogador 41'!B160+'Jogador 42'!B160+'Jogador 43'!B160+'Jogador 44'!B160+'Jogador 45'!B160+'Jogador 46'!B160+'Jogador 47'!B160+'Jogador 48'!B160+'Jogador 49'!B160+'Jogador 50'!B160+'Jogador 51'!B160+'Jogador 52'!B160+'Jogador 53'!B160+'Jogador 54'!B160+'Jogador 55'!B160+'Jogador 56'!B160+'Jogador 57'!B160+'Jogador 58'!B160+'Jogador 59'!B160+'Jogador 60'!B160+'Jogador 61'!B160+'Jogador 62'!B160+'Jogador 63'!B160+'Jogador 64'!B160</f>
        <v>0</v>
      </c>
      <c r="C160" s="4">
        <f>'Jogador 1'!C160+'Jogador 2'!C160+'Jogador 3'!C160+'Jogador 4'!C160+'Jogador 5'!C160+'Jogador 6'!C160+'Jogador 7'!C160+'Jogador 8'!C160+'Jogador 9'!C160+'Jogador 10'!C160+'Jogador 11'!C160+'Jogador 12'!C160+'Jogador 13'!C160+'Jogador 14'!C160+'Jogador 15'!C160+'Jogador 16'!C160+'Jogador 17'!C160+'Jogador 18'!C160+'Jogador 19'!C160+'Jogador 20'!C160+'Jogador 21'!C160+'Jogador 22'!C160+'Jogador 23'!C160+'Jogador 24'!C160+'Jogador 25'!C160+'Jogador 26'!C160+'Jogador 27'!C160+'Jogador 28'!C160+'Jogador 29'!C160+'Jogador 30'!C160+'Jogador 31'!C160+'Jogador 32'!C160+'Jogador 33'!C160+'Jogador 34'!C160+'Jogador 35'!C160+'Jogador 36'!C160+'Jogador 37'!C160+'Jogador 38'!C160+'Jogador 39'!C160+'Jogador 40'!C160+'Jogador 41'!C160+'Jogador 42'!C160+'Jogador 43'!C160+'Jogador 44'!C160+'Jogador 45'!C160+'Jogador 46'!C160+'Jogador 47'!C160+'Jogador 48'!C160+'Jogador 49'!C160+'Jogador 50'!C160+'Jogador 51'!C160+'Jogador 52'!C160+'Jogador 53'!C160+'Jogador 54'!C160+'Jogador 55'!C160+'Jogador 56'!C160+'Jogador 57'!C160+'Jogador 58'!C160+'Jogador 59'!C160+'Jogador 60'!C160+'Jogador 61'!C160+'Jogador 62'!C160+'Jogador 63'!C160+'Jogador 64'!C160</f>
        <v>0</v>
      </c>
      <c r="D160" s="4">
        <f>'Jogador 1'!D160+'Jogador 2'!D160+'Jogador 3'!D160+'Jogador 4'!D160+'Jogador 5'!D160+'Jogador 6'!D160+'Jogador 7'!D160+'Jogador 8'!D160+'Jogador 9'!D160+'Jogador 10'!D160+'Jogador 11'!D160+'Jogador 12'!D160+'Jogador 13'!D160+'Jogador 14'!D160+'Jogador 15'!D160+'Jogador 16'!D160+'Jogador 17'!D160+'Jogador 18'!D160+'Jogador 19'!D160+'Jogador 20'!D160+'Jogador 21'!D160+'Jogador 22'!D160+'Jogador 23'!D160+'Jogador 24'!D160+'Jogador 25'!D160+'Jogador 26'!D160+'Jogador 27'!D160+'Jogador 28'!D160+'Jogador 29'!D160+'Jogador 30'!D160+'Jogador 31'!D160+'Jogador 32'!D160+'Jogador 33'!D160+'Jogador 34'!D160+'Jogador 35'!D160+'Jogador 36'!D160+'Jogador 37'!D160+'Jogador 38'!D160+'Jogador 39'!D160+'Jogador 40'!D160+'Jogador 41'!D160+'Jogador 42'!D160+'Jogador 43'!D160+'Jogador 44'!D160+'Jogador 45'!D160+'Jogador 46'!D160+'Jogador 47'!D160+'Jogador 48'!D160+'Jogador 49'!D160+'Jogador 50'!D160+'Jogador 51'!D160+'Jogador 52'!D160+'Jogador 53'!D160+'Jogador 54'!D160+'Jogador 55'!D160+'Jogador 56'!D160+'Jogador 57'!D160+'Jogador 58'!D160+'Jogador 59'!D160+'Jogador 60'!D160+'Jogador 61'!D160+'Jogador 62'!D160+'Jogador 63'!D160+'Jogador 64'!D160</f>
        <v>0</v>
      </c>
      <c r="E160" s="4">
        <f>'Jogador 1'!E160+'Jogador 2'!E160+'Jogador 3'!E160+'Jogador 4'!E160+'Jogador 5'!E160+'Jogador 6'!E160+'Jogador 7'!E160+'Jogador 8'!E160+'Jogador 9'!E160+'Jogador 10'!E160+'Jogador 11'!E160+'Jogador 12'!E160+'Jogador 13'!E160+'Jogador 14'!E160+'Jogador 15'!E160+'Jogador 16'!E160+'Jogador 17'!E160+'Jogador 18'!E160+'Jogador 19'!E160+'Jogador 20'!E160+'Jogador 21'!E160+'Jogador 22'!E160+'Jogador 23'!E160+'Jogador 24'!E160+'Jogador 25'!E160+'Jogador 26'!E160+'Jogador 27'!E160+'Jogador 28'!E160+'Jogador 29'!E160+'Jogador 30'!E160+'Jogador 31'!E160+'Jogador 32'!E160+'Jogador 33'!E160+'Jogador 34'!E160+'Jogador 35'!E160+'Jogador 36'!E160+'Jogador 37'!E160+'Jogador 38'!E160+'Jogador 39'!E160+'Jogador 40'!E160+'Jogador 41'!E160+'Jogador 42'!E160+'Jogador 43'!E160+'Jogador 44'!E160+'Jogador 45'!E160+'Jogador 46'!E160+'Jogador 47'!E160+'Jogador 48'!E160+'Jogador 49'!E160+'Jogador 50'!E160+'Jogador 51'!E160+'Jogador 52'!E160+'Jogador 53'!E160+'Jogador 54'!E160+'Jogador 55'!E160+'Jogador 56'!E160+'Jogador 57'!E160+'Jogador 58'!E160+'Jogador 59'!E160+'Jogador 60'!E160+'Jogador 61'!E160+'Jogador 62'!E160+'Jogador 63'!E160+'Jogador 64'!E160</f>
        <v>0</v>
      </c>
      <c r="F160" s="9">
        <f t="shared" si="28"/>
        <v>0</v>
      </c>
      <c r="G160" s="4">
        <f>'Jogador 1'!G160+'Jogador 2'!G160+'Jogador 3'!G160+'Jogador 4'!G160+'Jogador 5'!G160+'Jogador 6'!G160+'Jogador 7'!G160+'Jogador 8'!G160+'Jogador 9'!G160+'Jogador 10'!G160+'Jogador 11'!G160+'Jogador 12'!G160+'Jogador 13'!G160+'Jogador 14'!G160+'Jogador 15'!G160+'Jogador 16'!G160+'Jogador 17'!G160+'Jogador 18'!G160+'Jogador 19'!G160+'Jogador 20'!G160+'Jogador 21'!G160+'Jogador 22'!G160+'Jogador 23'!G160+'Jogador 24'!G160+'Jogador 25'!G160+'Jogador 26'!G160+'Jogador 27'!G160+'Jogador 28'!G160+'Jogador 29'!G160+'Jogador 30'!G160+'Jogador 31'!G160+'Jogador 32'!G160+'Jogador 33'!G160+'Jogador 34'!G160+'Jogador 35'!G160+'Jogador 36'!G160+'Jogador 37'!G160+'Jogador 38'!G160+'Jogador 39'!G160+'Jogador 40'!G160+'Jogador 41'!G160+'Jogador 42'!G160+'Jogador 43'!G160+'Jogador 44'!G160+'Jogador 45'!G160+'Jogador 46'!G160+'Jogador 47'!G160+'Jogador 48'!G160+'Jogador 49'!G160+'Jogador 50'!G160+'Jogador 51'!G160+'Jogador 52'!G160+'Jogador 53'!G160+'Jogador 54'!G160+'Jogador 55'!G160+'Jogador 56'!G160+'Jogador 57'!G160+'Jogador 58'!G160+'Jogador 59'!G160+'Jogador 60'!G160+'Jogador 61'!G160+'Jogador 62'!G160+'Jogador 63'!G160+'Jogador 64'!G160</f>
        <v>0</v>
      </c>
      <c r="H160" s="9">
        <f t="shared" si="29"/>
        <v>0</v>
      </c>
      <c r="I160" s="4">
        <f>'Jogador 1'!I160+'Jogador 2'!I160+'Jogador 3'!I160+'Jogador 4'!I160+'Jogador 5'!I160+'Jogador 6'!I160+'Jogador 7'!I160+'Jogador 8'!I160+'Jogador 9'!I160+'Jogador 10'!I160+'Jogador 11'!I160+'Jogador 12'!I160+'Jogador 13'!I160+'Jogador 14'!I160+'Jogador 15'!I160+'Jogador 16'!I160+'Jogador 17'!I160+'Jogador 18'!I160+'Jogador 19'!I160+'Jogador 20'!I160+'Jogador 21'!I160+'Jogador 22'!I160+'Jogador 23'!I160+'Jogador 24'!I160+'Jogador 25'!I160+'Jogador 26'!I160+'Jogador 27'!I160+'Jogador 28'!I160+'Jogador 29'!I160+'Jogador 30'!I160+'Jogador 31'!I160+'Jogador 32'!I160+'Jogador 33'!I160+'Jogador 34'!I160+'Jogador 35'!I160+'Jogador 36'!I160+'Jogador 37'!I160+'Jogador 38'!I160+'Jogador 39'!I160+'Jogador 40'!I160+'Jogador 41'!I160+'Jogador 42'!I160+'Jogador 43'!I160+'Jogador 44'!I160+'Jogador 45'!I160+'Jogador 46'!I160+'Jogador 47'!I160+'Jogador 48'!I160+'Jogador 49'!I160+'Jogador 50'!I160+'Jogador 51'!I160+'Jogador 52'!I160+'Jogador 53'!I160+'Jogador 54'!I160+'Jogador 55'!I160+'Jogador 56'!I160+'Jogador 57'!I160+'Jogador 58'!I160+'Jogador 59'!I160+'Jogador 60'!I160+'Jogador 61'!I160+'Jogador 62'!I160+'Jogador 63'!I160+'Jogador 64'!I160</f>
        <v>0</v>
      </c>
      <c r="J160" s="9">
        <f t="shared" si="30"/>
        <v>0</v>
      </c>
      <c r="K160" s="4">
        <f>'Jogador 1'!K160+'Jogador 2'!K160+'Jogador 3'!K160+'Jogador 4'!K160+'Jogador 5'!K160+'Jogador 6'!K160+'Jogador 7'!K160+'Jogador 8'!K160+'Jogador 9'!K160+'Jogador 10'!K160+'Jogador 11'!K160+'Jogador 12'!K160+'Jogador 13'!K160+'Jogador 14'!K160+'Jogador 15'!K160+'Jogador 16'!K160+'Jogador 17'!K160+'Jogador 18'!K160+'Jogador 19'!K160+'Jogador 20'!K160+'Jogador 21'!K160+'Jogador 22'!K160+'Jogador 23'!K160+'Jogador 24'!K160+'Jogador 25'!K160+'Jogador 26'!K160+'Jogador 27'!K160+'Jogador 28'!K160+'Jogador 29'!K160+'Jogador 30'!K160+'Jogador 31'!K160+'Jogador 32'!K160+'Jogador 33'!K160+'Jogador 34'!K160+'Jogador 35'!K160+'Jogador 36'!K160+'Jogador 37'!K160+'Jogador 38'!K160+'Jogador 39'!K160+'Jogador 40'!K160+'Jogador 41'!K160+'Jogador 42'!K160+'Jogador 43'!K160+'Jogador 44'!K160+'Jogador 45'!K160+'Jogador 46'!K160+'Jogador 47'!K160+'Jogador 48'!K160+'Jogador 49'!K160+'Jogador 50'!K160+'Jogador 51'!K160+'Jogador 52'!K160+'Jogador 53'!K160+'Jogador 54'!K160+'Jogador 55'!K160+'Jogador 56'!K160+'Jogador 57'!K160+'Jogador 58'!K160+'Jogador 59'!K160+'Jogador 60'!K160+'Jogador 61'!K160+'Jogador 62'!K160+'Jogador 63'!K160+'Jogador 64'!K160</f>
        <v>0</v>
      </c>
      <c r="L160" s="9">
        <f t="shared" si="31"/>
        <v>0</v>
      </c>
      <c r="M160" s="4">
        <f>'Jogador 1'!M160+'Jogador 2'!M160+'Jogador 3'!M160+'Jogador 4'!M160+'Jogador 5'!M160+'Jogador 6'!M160+'Jogador 7'!M160+'Jogador 8'!M160+'Jogador 9'!M160+'Jogador 10'!M160+'Jogador 11'!M160+'Jogador 12'!M160+'Jogador 13'!M160+'Jogador 14'!M160+'Jogador 15'!M160+'Jogador 16'!M160+'Jogador 17'!M160+'Jogador 18'!M160+'Jogador 19'!M160+'Jogador 20'!M160+'Jogador 21'!M160+'Jogador 22'!M160+'Jogador 23'!M160+'Jogador 24'!M160+'Jogador 25'!M160+'Jogador 26'!M160+'Jogador 27'!M160+'Jogador 28'!M160+'Jogador 29'!M160+'Jogador 30'!M160+'Jogador 31'!M160+'Jogador 32'!M160+'Jogador 33'!M160+'Jogador 34'!M160+'Jogador 35'!M160+'Jogador 36'!M160+'Jogador 37'!M160+'Jogador 38'!M160+'Jogador 39'!M160+'Jogador 40'!M160+'Jogador 41'!M160+'Jogador 42'!M160+'Jogador 43'!M160+'Jogador 44'!M160+'Jogador 45'!M160+'Jogador 46'!M160+'Jogador 47'!M160+'Jogador 48'!M160+'Jogador 49'!M160+'Jogador 50'!M160+'Jogador 51'!M160+'Jogador 52'!M160+'Jogador 53'!M160+'Jogador 54'!M160+'Jogador 55'!M160+'Jogador 56'!M160+'Jogador 57'!M160+'Jogador 58'!M160+'Jogador 59'!M160+'Jogador 60'!M160+'Jogador 61'!M160+'Jogador 62'!M160+'Jogador 63'!M160+'Jogador 64'!M160</f>
        <v>0</v>
      </c>
      <c r="N160" s="9">
        <f t="shared" si="32"/>
        <v>0</v>
      </c>
      <c r="O160" s="4">
        <f>'Jogador 1'!O160+'Jogador 2'!O160+'Jogador 3'!O160+'Jogador 4'!O160+'Jogador 5'!O160+'Jogador 6'!O160+'Jogador 7'!O160+'Jogador 8'!O160+'Jogador 9'!O160+'Jogador 10'!O160+'Jogador 11'!O160+'Jogador 12'!O160+'Jogador 13'!O160+'Jogador 14'!O160+'Jogador 15'!O160+'Jogador 16'!O160+'Jogador 17'!O160+'Jogador 18'!O160+'Jogador 19'!O160+'Jogador 20'!O160+'Jogador 21'!O160+'Jogador 22'!O160+'Jogador 23'!O160+'Jogador 24'!O160+'Jogador 25'!O160+'Jogador 26'!O160+'Jogador 27'!O160+'Jogador 28'!O160+'Jogador 29'!O160+'Jogador 30'!O160+'Jogador 31'!O160+'Jogador 32'!O160+'Jogador 33'!O160+'Jogador 34'!O160+'Jogador 35'!O160+'Jogador 36'!O160+'Jogador 37'!O160+'Jogador 38'!O160+'Jogador 39'!O160+'Jogador 40'!O160+'Jogador 41'!O160+'Jogador 42'!O160+'Jogador 43'!O160+'Jogador 44'!O160+'Jogador 45'!O160+'Jogador 46'!O160+'Jogador 47'!O160+'Jogador 48'!O160+'Jogador 49'!O160+'Jogador 50'!O160+'Jogador 51'!O160+'Jogador 52'!O160+'Jogador 53'!O160+'Jogador 54'!O160+'Jogador 55'!O160+'Jogador 56'!O160+'Jogador 57'!O160+'Jogador 58'!O160+'Jogador 59'!O160+'Jogador 60'!O160+'Jogador 61'!O160+'Jogador 62'!O160+'Jogador 63'!O160+'Jogador 64'!O160</f>
        <v>0</v>
      </c>
      <c r="P160" s="9">
        <f t="shared" si="33"/>
        <v>0</v>
      </c>
      <c r="Q160" s="4">
        <f>'Jogador 1'!Q160+'Jogador 2'!Q160+'Jogador 3'!Q160+'Jogador 4'!Q160+'Jogador 5'!Q160+'Jogador 6'!Q160+'Jogador 7'!Q160+'Jogador 8'!Q160+'Jogador 9'!Q160+'Jogador 10'!Q160+'Jogador 11'!Q160+'Jogador 12'!Q160+'Jogador 13'!Q160+'Jogador 14'!Q160+'Jogador 15'!Q160+'Jogador 16'!Q160+'Jogador 17'!Q160+'Jogador 18'!Q160+'Jogador 19'!Q160+'Jogador 20'!Q160+'Jogador 21'!Q160+'Jogador 22'!Q160+'Jogador 23'!Q160+'Jogador 24'!Q160+'Jogador 25'!Q160+'Jogador 26'!Q160+'Jogador 27'!Q160+'Jogador 28'!Q160+'Jogador 29'!Q160+'Jogador 30'!Q160+'Jogador 31'!Q160+'Jogador 32'!Q160+'Jogador 33'!Q160+'Jogador 34'!Q160+'Jogador 35'!Q160+'Jogador 36'!Q160+'Jogador 37'!Q160+'Jogador 38'!Q160+'Jogador 39'!Q160+'Jogador 40'!Q160+'Jogador 41'!Q160+'Jogador 42'!Q160+'Jogador 43'!Q160+'Jogador 44'!Q160+'Jogador 45'!Q160+'Jogador 46'!Q160+'Jogador 47'!Q160+'Jogador 48'!Q160+'Jogador 49'!Q160+'Jogador 50'!Q160+'Jogador 51'!Q160+'Jogador 52'!Q160+'Jogador 53'!Q160+'Jogador 54'!Q160+'Jogador 55'!Q160+'Jogador 56'!Q160+'Jogador 57'!Q160+'Jogador 58'!Q160+'Jogador 59'!Q160+'Jogador 60'!Q160+'Jogador 61'!Q160+'Jogador 62'!Q160+'Jogador 63'!Q160+'Jogador 64'!Q160</f>
        <v>0</v>
      </c>
      <c r="R160" s="4">
        <f>'Jogador 1'!R160+'Jogador 2'!R160+'Jogador 3'!R160+'Jogador 4'!R160+'Jogador 5'!R160+'Jogador 6'!R160+'Jogador 7'!R160+'Jogador 8'!R160+'Jogador 9'!R160+'Jogador 10'!R160+'Jogador 11'!R160+'Jogador 12'!R160+'Jogador 13'!R160+'Jogador 14'!R160+'Jogador 15'!R160+'Jogador 16'!R160+'Jogador 17'!R160+'Jogador 18'!R160+'Jogador 19'!R160+'Jogador 20'!R160+'Jogador 21'!R160+'Jogador 22'!R160+'Jogador 23'!R160+'Jogador 24'!R160+'Jogador 25'!R160+'Jogador 26'!R160+'Jogador 27'!R160+'Jogador 28'!R160+'Jogador 29'!R160+'Jogador 30'!R160+'Jogador 31'!R160+'Jogador 32'!R160+'Jogador 33'!R160+'Jogador 34'!R160+'Jogador 35'!R160+'Jogador 36'!R160+'Jogador 37'!R160+'Jogador 38'!R160+'Jogador 39'!R160+'Jogador 40'!R160+'Jogador 41'!R160+'Jogador 42'!R160+'Jogador 43'!R160+'Jogador 44'!R160+'Jogador 45'!R160+'Jogador 46'!R160+'Jogador 47'!R160+'Jogador 48'!R160+'Jogador 49'!R160+'Jogador 50'!R160+'Jogador 51'!R160+'Jogador 52'!R160+'Jogador 53'!R160+'Jogador 54'!R160+'Jogador 55'!R160+'Jogador 56'!R160+'Jogador 57'!R160+'Jogador 58'!R160+'Jogador 59'!R160+'Jogador 60'!R160+'Jogador 61'!R160+'Jogador 62'!R160+'Jogador 63'!R160+'Jogador 64'!R160</f>
        <v>0</v>
      </c>
      <c r="S160" s="4">
        <f>'Jogador 1'!S160+'Jogador 2'!S160+'Jogador 3'!S160+'Jogador 4'!S160+'Jogador 5'!S160+'Jogador 6'!S160+'Jogador 7'!S160+'Jogador 8'!S160+'Jogador 9'!S160+'Jogador 10'!S160+'Jogador 11'!S160+'Jogador 12'!S160+'Jogador 13'!S160+'Jogador 14'!S160+'Jogador 15'!S160+'Jogador 16'!S160+'Jogador 17'!S160+'Jogador 18'!S160+'Jogador 19'!S160+'Jogador 20'!S160+'Jogador 21'!S160+'Jogador 22'!S160+'Jogador 23'!S160+'Jogador 24'!S160+'Jogador 25'!S160+'Jogador 26'!S160+'Jogador 27'!S160+'Jogador 28'!S160+'Jogador 29'!S160+'Jogador 30'!S160+'Jogador 31'!S160+'Jogador 32'!S160+'Jogador 33'!S160+'Jogador 34'!S160+'Jogador 35'!S160+'Jogador 36'!S160+'Jogador 37'!S160+'Jogador 38'!S160+'Jogador 39'!S160+'Jogador 40'!S160+'Jogador 41'!S160+'Jogador 42'!S160+'Jogador 43'!S160+'Jogador 44'!S160+'Jogador 45'!S160+'Jogador 46'!S160+'Jogador 47'!S160+'Jogador 48'!S160+'Jogador 49'!S160+'Jogador 50'!S160+'Jogador 51'!S160+'Jogador 52'!S160+'Jogador 53'!S160+'Jogador 54'!S160+'Jogador 55'!S160+'Jogador 56'!S160+'Jogador 57'!S160+'Jogador 58'!S160+'Jogador 59'!S160+'Jogador 60'!S160+'Jogador 61'!S160+'Jogador 62'!S160+'Jogador 63'!S160+'Jogador 64'!S160</f>
        <v>0</v>
      </c>
      <c r="T160" s="4">
        <f>'Jogador 1'!T160+'Jogador 2'!T160+'Jogador 3'!T160+'Jogador 4'!T160+'Jogador 5'!T160+'Jogador 6'!T160+'Jogador 7'!T160+'Jogador 8'!T160+'Jogador 9'!T160+'Jogador 10'!T160+'Jogador 11'!T160+'Jogador 12'!T160+'Jogador 13'!T160+'Jogador 14'!T160+'Jogador 15'!T160+'Jogador 16'!T160+'Jogador 17'!T160+'Jogador 18'!T160+'Jogador 19'!T160+'Jogador 20'!T160+'Jogador 21'!T160+'Jogador 22'!T160+'Jogador 23'!T160+'Jogador 24'!T160+'Jogador 25'!T160+'Jogador 26'!T160+'Jogador 27'!T160+'Jogador 28'!T160+'Jogador 29'!T160+'Jogador 30'!T160+'Jogador 31'!T160+'Jogador 32'!T160+'Jogador 33'!T160+'Jogador 34'!T160+'Jogador 35'!T160+'Jogador 36'!T160+'Jogador 37'!T160+'Jogador 38'!T160+'Jogador 39'!T160+'Jogador 40'!T160+'Jogador 41'!T160+'Jogador 42'!T160+'Jogador 43'!T160+'Jogador 44'!T160+'Jogador 45'!T160+'Jogador 46'!T160+'Jogador 47'!T160+'Jogador 48'!T160+'Jogador 49'!T160+'Jogador 50'!T160+'Jogador 51'!T160+'Jogador 52'!T160+'Jogador 53'!T160+'Jogador 54'!T160+'Jogador 55'!T160+'Jogador 56'!T160+'Jogador 57'!T160+'Jogador 58'!T160+'Jogador 59'!T160+'Jogador 60'!T160+'Jogador 61'!T160+'Jogador 62'!T160+'Jogador 63'!T160+'Jogador 64'!T160</f>
        <v>0</v>
      </c>
      <c r="U160" s="10">
        <f t="shared" si="34"/>
        <v>0</v>
      </c>
      <c r="V160" s="10">
        <f>IF(C160=0,0,(IF('Jogador 1'!C160=1,'Jogador 1'!$W$8,0)+IF('Jogador 2'!C160=1,'Jogador 2'!$W$8,0)+IF('Jogador 3'!C160=1,'Jogador 3'!$W$8,0)+IF('Jogador 4'!C160=1,'Jogador 4'!$W$8,0)+IF('Jogador 5'!C160=1,'Jogador 5'!$W$8,0)+IF('Jogador 6'!C160=1,'Jogador 6'!$W$8,0)+IF('Jogador 7'!C160=1,'Jogador 7'!$W$8,0)+IF('Jogador 8'!C160=1,'Jogador 8'!$W$8,0)+IF('Jogador 9'!C160=1,'Jogador 9'!$W$8,0)+IF('Jogador 10'!C160=1,'Jogador 10'!$W$8,0)+IF('Jogador 11'!C160=1,'Jogador 11'!$W$8,0)+IF('Jogador 12'!C160=1,'Jogador 12'!$W$8,0)+IF('Jogador 13'!C160=1,'Jogador 13'!$W$8,0)+IF('Jogador 14'!C160=1,'Jogador 14'!$W$8,0)+IF('Jogador 15'!C160=1,'Jogador 15'!$W$8,0)+IF('Jogador 16'!C160=1,'Jogador 16'!$W$8,0)+IF('Jogador 17'!C160=1,'Jogador 17'!$W$8,0)+IF('Jogador 18'!C160=1,'Jogador 18'!$W$8,0)+IF('Jogador 19'!C160=1,'Jogador 19'!$W$8,0)+IF('Jogador 20'!C160=1,'Jogador 20'!$W$8,0)+IF('Jogador 21'!C160=1,'Jogador 21'!$W$8,0)+IF('Jogador 22'!C160=1,'Jogador 22'!$W$8,0)+IF('Jogador 23'!C160=1,'Jogador 23'!$W$8,0)+IF('Jogador 24'!C160=1,'Jogador 24'!$W$8,0)+IF('Jogador 25'!C160=1,'Jogador 25'!$W$8,0)+IF('Jogador 26'!C160=1,'Jogador 26'!$W$8,0)+IF('Jogador 27'!C160=1,'Jogador 27'!$W$8,0)+IF('Jogador 28'!C160=1,'Jogador 28'!$W$8,0)+IF('Jogador 29'!C160=1,'Jogador 29'!$W$8,0)+IF('Jogador 30'!C160=1,'Jogador 30'!$W$8,0)+IF('Jogador 31'!C160=1,'Jogador 31'!$W$8,0)+IF('Jogador 32'!C160=1,'Jogador 32'!$W$8,0)+IF('Jogador 33'!C160=1,'Jogador 33'!$W$8,0)+IF('Jogador 34'!C160=1,'Jogador 34'!$W$8,0)+IF('Jogador 35'!C160=1,'Jogador 35'!$W$8,0) +IF('Jogador 36'!C160=1,'Jogador 36'!$W$8,0)+IF('Jogador 37'!C160=1,'Jogador 37'!$W$8,0)+IF('Jogador 38'!C160=1,'Jogador 38'!$W$8,0)+IF('Jogador 39'!C160=1,'Jogador 39'!$W$8,0)+IF('Jogador 40'!C160=1,'Jogador 40'!$W$8,0)+IF('Jogador 41'!C160=1,'Jogador 41'!$W$8,0)+IF('Jogador 42'!C160=1,'Jogador 42'!$W$8,0)+IF('Jogador 43'!C160=1,'Jogador 43'!$W$8,0)+IF('Jogador 44'!C160=1,'Jogador 44'!$W$8,0)+IF('Jogador 45'!C160=1,'Jogador 45'!$W$8,0)+IF('Jogador 46'!C160=1,'Jogador 46'!$W$8,0)+IF('Jogador 47'!C160=1,'Jogador 47'!$W$8,0)+IF('Jogador 48'!C160=1,'Jogador 48'!$W$8,0)+IF('Jogador 49'!C160=1,'Jogador 49'!$W$8,0)+IF('Jogador 50'!C160=1,'Jogador 50'!$W$8,0)+IF('Jogador 51'!C160=1,'Jogador 51'!$W$8,0)+IF('Jogador 52'!C160=1,'Jogador 52'!$W$8,0)+IF('Jogador 53'!C160=1,'Jogador 53'!$W$8,0)+IF('Jogador 54'!C160=1,'Jogador 54'!$W$8,0)+IF('Jogador 55'!C160=1,'Jogador 55'!$W$8,0)+IF('Jogador 56'!C160=1,'Jogador 56'!$W$8,0)+IF('Jogador 57'!C160=1,'Jogador 57'!$W$8,0)+IF('Jogador 58'!C160=1,'Jogador 58'!$W$8,0)+IF('Jogador 59'!C160=1,'Jogador 59'!$W$8,0)+IF('Jogador 60'!C160=1,'Jogador 60'!$W$8,0)+IF('Jogador 61'!C160=1,'Jogador 61'!$W$8,0)+IF('Jogador 62'!C160=1,'Jogador 62'!$W$8,0)+IF('Jogador 63'!C160=1,'Jogador 63'!$W$8,0)+IF('Jogador 64'!C160=1,'Jogador 64'!$W$8,0))/C160)</f>
        <v>0</v>
      </c>
      <c r="X160" s="4" t="str">
        <f>_xlfn.CONCAT(IF('Jogador 1'!C160=1,_xlfn.CONCAT('Jogador 1'!$W$1,", "),""),IF('Jogador 2'!C160=1,_xlfn.CONCAT('Jogador 2'!$W$1,", "),""),IF('Jogador 3'!C160=1,_xlfn.CONCAT('Jogador 3'!$W$1,", "),""),IF('Jogador 4'!C160=1,_xlfn.CONCAT('Jogador 4'!$W$1,", "),""),IF('Jogador 5'!C160=1,_xlfn.CONCAT('Jogador 5'!$W$1,", "),""),IF('Jogador 6'!C160=1,_xlfn.CONCAT('Jogador 6'!$W$1,", "),""),IF('Jogador 7'!C160=1,_xlfn.CONCAT('Jogador 7'!$W$1,", "),""),IF('Jogador 8'!C160=1,_xlfn.CONCAT('Jogador 8'!$W$1,", "),""),IF('Jogador 9'!C160=1,_xlfn.CONCAT('Jogador 9'!$W$1,", "),""),IF('Jogador 10'!C160=1,_xlfn.CONCAT('Jogador 10'!$W$1,", "),""),IF('Jogador 11'!C160=1,_xlfn.CONCAT('Jogador 11'!$W$1,", "),""),IF('Jogador 12'!C160=1,_xlfn.CONCAT('Jogador 12'!$W$1,", "),""),IF('Jogador 13'!C160=1,_xlfn.CONCAT('Jogador 13'!$W$1,", "),""),IF('Jogador 14'!C160=1,_xlfn.CONCAT('Jogador 14'!$W$1,", "),""),IF('Jogador 15'!C160=1,_xlfn.CONCAT('Jogador 15'!$W$1,", "),""),IF('Jogador 16'!C160=1,_xlfn.CONCAT('Jogador 16'!$W$1,", "),""),IF('Jogador 17'!C160=1,_xlfn.CONCAT('Jogador 17'!$W$1,", "),""),IF('Jogador 18'!C160=1,_xlfn.CONCAT('Jogador 18'!$W$1,", "),""),IF('Jogador 19'!C160=1,_xlfn.CONCAT('Jogador 19'!$W$1,", "),""),IF('Jogador 20'!C160=1,_xlfn.CONCAT('Jogador 20'!$W$1,", "),""),IF('Jogador 21'!C160=1,_xlfn.CONCAT('Jogador 21'!$W$1,", "),""),IF('Jogador 22'!C160=1,_xlfn.CONCAT('Jogador 22'!$W$1,", "),""),IF('Jogador 23'!C160=1,_xlfn.CONCAT('Jogador 23'!$W$1,", "),""),IF('Jogador 24'!C160=1,_xlfn.CONCAT('Jogador 24'!$W$1,", "),""),IF('Jogador 25'!C160=1,_xlfn.CONCAT('Jogador 25'!$W$1,", "),""),IF('Jogador 26'!C160=1,_xlfn.CONCAT('Jogador 26'!$W$1,", "),""),IF('Jogador 27'!C160=1,_xlfn.CONCAT('Jogador 27'!$W$1,", "),""),IF('Jogador 28'!C160=1,_xlfn.CONCAT('Jogador 28'!$W$1,", "),""),IF('Jogador 29'!C160=1,_xlfn.CONCAT('Jogador 29'!$W$1,", "),""),IF('Jogador 30'!C160=1,_xlfn.CONCAT('Jogador 30'!$W$1,", "),""),IF('Jogador 31'!C160=1,_xlfn.CONCAT('Jogador 31'!$W$1,", "),""),IF('Jogador 32'!C160=1,_xlfn.CONCAT('Jogador 32'!$W$1,", "),""),IF('Jogador 33'!C160=1,_xlfn.CONCAT('Jogador 33'!$W$1,", "),""),IF('Jogador 34'!C160=1,_xlfn.CONCAT('Jogador 34'!$W$1,", "),""),IF('Jogador 35'!C160=1,_xlfn.CONCAT('Jogador 35'!$W$1,", "),""),IF('Jogador 36'!C160=1,_xlfn.CONCAT('Jogador 36'!$W$1,", "),""),IF('Jogador 37'!C160=1,_xlfn.CONCAT('Jogador 37'!$W$1,", "),""),IF('Jogador 38'!C160=1,_xlfn.CONCAT('Jogador 38'!$W$1,", "),""),IF('Jogador 39'!C160=1,_xlfn.CONCAT('Jogador 39'!$W$1,", "),""),IF('Jogador 40'!C160=1,_xlfn.CONCAT('Jogador 40'!$W$1,", "),""),IF('Jogador 41'!C160=1,_xlfn.CONCAT('Jogador 41'!$W$1,", "),""),IF('Jogador 42'!C160=1,_xlfn.CONCAT('Jogador 42'!$W$1,", "),""),IF('Jogador 43'!C160=1,_xlfn.CONCAT('Jogador 43'!$W$1,", "),""),IF('Jogador 44'!C160=1,_xlfn.CONCAT('Jogador 44'!$W$1,", "),""),IF('Jogador 45'!C160=1,_xlfn.CONCAT('Jogador 45'!$W$1,", "),""),IF('Jogador 46'!C160=1,_xlfn.CONCAT('Jogador 46'!$W$1,", "),""),IF('Jogador 47'!C160=1,_xlfn.CONCAT('Jogador 47'!$W$1,", "),""),IF('Jogador 48'!C160=1,_xlfn.CONCAT('Jogador 48'!$W$1,", "),""),IF('Jogador 49'!C160=1,_xlfn.CONCAT('Jogador 49'!$W$1,", "),""),IF('Jogador 50'!C160=1,_xlfn.CONCAT('Jogador 50'!$W$1,", "),""),IF('Jogador 51'!C160=1,_xlfn.CONCAT('Jogador 51'!$W$1,", "),""),IF('Jogador 52'!C160=1,_xlfn.CONCAT('Jogador 52'!$W$1,", "),""),IF('Jogador 53'!C160=1,_xlfn.CONCAT('Jogador 53'!$W$1,", "),""),IF('Jogador 54'!C160=1,_xlfn.CONCAT('Jogador 54'!$W$1,", "),""),IF('Jogador 55'!C160=1,_xlfn.CONCAT('Jogador 55'!$W$1,", "),""),IF('Jogador 56'!C160=1,_xlfn.CONCAT('Jogador 56'!$W$1,", "),""),IF('Jogador 57'!C160=1,_xlfn.CONCAT('Jogador 57'!$W$1,", "),""),IF('Jogador 58'!C160=1,_xlfn.CONCAT('Jogador 58'!$W$1,", "),""),IF('Jogador 59'!C160=1,_xlfn.CONCAT('Jogador 59'!$W$1,", "),""),IF('Jogador 60'!C160=1,_xlfn.CONCAT('Jogador 60'!$W$1,", "),""),IF('Jogador 61'!C160=1,_xlfn.CONCAT('Jogador 61'!$W$1,", "),""),IF('Jogador 62'!C160=1,_xlfn.CONCAT('Jogador 62'!$W$1,", "),""),IF('Jogador 63'!C160=1,_xlfn.CONCAT('Jogador 63'!$W$1,", "),""),IF('Jogador 64'!C160=1,_xlfn.CONCAT('Jogador 64'!$W$1,", "),""))</f>
        <v/>
      </c>
      <c r="Y160" s="4" t="str">
        <f>_xlfn.CONCAT(IF('Jogador 1'!D160=1,_xlfn.CONCAT('Jogador 1'!$W$1,", "),""),IF('Jogador 2'!D160=1,_xlfn.CONCAT('Jogador 2'!$W$1,", "),""),IF('Jogador 3'!D160=1,_xlfn.CONCAT('Jogador 3'!$W$1,", "),""),IF('Jogador 4'!D160=1,_xlfn.CONCAT('Jogador 4'!$W$1,", "),""),IF('Jogador 5'!D160=1,_xlfn.CONCAT('Jogador 5'!$W$1,", "),""),IF('Jogador 6'!D160=1,_xlfn.CONCAT('Jogador 6'!$W$1,", "),""),IF('Jogador 7'!D160=1,_xlfn.CONCAT('Jogador 7'!$W$1,", "),""),IF('Jogador 8'!D160=1,_xlfn.CONCAT('Jogador 8'!$W$1,", "),""),IF('Jogador 9'!D160=1,_xlfn.CONCAT('Jogador 9'!$W$1,", "),""),IF('Jogador 10'!D160=1,_xlfn.CONCAT('Jogador 10'!$W$1,", "),""),IF('Jogador 11'!D160=1,_xlfn.CONCAT('Jogador 11'!$W$1,", "),""),IF('Jogador 12'!D160=1,_xlfn.CONCAT('Jogador 12'!$W$1,", "),""),IF('Jogador 13'!D160=1,_xlfn.CONCAT('Jogador 13'!$W$1,", "),""),IF('Jogador 14'!D160=1,_xlfn.CONCAT('Jogador 14'!$W$1,", "),""),IF('Jogador 15'!D160=1,_xlfn.CONCAT('Jogador 15'!$W$1,", "),""),IF('Jogador 16'!D160=1,_xlfn.CONCAT('Jogador 16'!$W$1,", "),""),IF('Jogador 17'!D160=1,_xlfn.CONCAT('Jogador 17'!$W$1,", "),""),IF('Jogador 18'!D160=1,_xlfn.CONCAT('Jogador 18'!$W$1,", "),""),IF('Jogador 19'!D160=1,_xlfn.CONCAT('Jogador 19'!$W$1,", "),""),IF('Jogador 20'!D160=1,_xlfn.CONCAT('Jogador 20'!$W$1,", "),""),IF('Jogador 21'!D160=1,_xlfn.CONCAT('Jogador 21'!$W$1,", "),""),IF('Jogador 22'!D160=1,_xlfn.CONCAT('Jogador 22'!$W$1,", "),""),IF('Jogador 23'!D160=1,_xlfn.CONCAT('Jogador 23'!$W$1,", "),""),IF('Jogador 24'!D160=1,_xlfn.CONCAT('Jogador 24'!$W$1,", "),""),IF('Jogador 25'!D160=1,_xlfn.CONCAT('Jogador 25'!$W$1,", "),""),IF('Jogador 26'!D160=1,_xlfn.CONCAT('Jogador 26'!$W$1,", "),""),IF('Jogador 27'!D160=1,_xlfn.CONCAT('Jogador 27'!$W$1,", "),""),IF('Jogador 28'!D160=1,_xlfn.CONCAT('Jogador 28'!$W$1,", "),""),IF('Jogador 29'!D160=1,_xlfn.CONCAT('Jogador 29'!$W$1,", "),""),IF('Jogador 30'!D160=1,_xlfn.CONCAT('Jogador 30'!$W$1,", "),""),IF('Jogador 31'!D160=1,_xlfn.CONCAT('Jogador 31'!$W$1,", "),""),IF('Jogador 32'!D160=1,_xlfn.CONCAT('Jogador 32'!$W$1,", "),""),IF('Jogador 33'!D160=1,_xlfn.CONCAT('Jogador 33'!$W$1,", "),""),IF('Jogador 34'!D160=1,_xlfn.CONCAT('Jogador 34'!$W$1,", "),""),IF('Jogador 35'!D160=1,_xlfn.CONCAT('Jogador 35'!$W$1,", "),""),IF('Jogador 36'!D160=1,_xlfn.CONCAT('Jogador 36'!$W$1,", "),""),IF('Jogador 37'!D160=1,_xlfn.CONCAT('Jogador 37'!$W$1,", "),""),IF('Jogador 38'!D160=1,_xlfn.CONCAT('Jogador 38'!$W$1,", "),""),IF('Jogador 39'!D160=1,_xlfn.CONCAT('Jogador 39'!$W$1,", "),""),IF('Jogador 40'!D160=1,_xlfn.CONCAT('Jogador 40'!$W$1,", "),""),IF('Jogador 41'!D160=1,_xlfn.CONCAT('Jogador 41'!$W$1,", "),""),IF('Jogador 42'!D160=1,_xlfn.CONCAT('Jogador 42'!$W$1,", "),""),IF('Jogador 43'!D160=1,_xlfn.CONCAT('Jogador 43'!$W$1,", "),""),IF('Jogador 44'!D160=1,_xlfn.CONCAT('Jogador 44'!$W$1,", "),""),IF('Jogador 45'!D160=1,_xlfn.CONCAT('Jogador 45'!$W$1,", "),""),IF('Jogador 46'!D160=1,_xlfn.CONCAT('Jogador 46'!$W$1,", "),""),IF('Jogador 47'!D160=1,_xlfn.CONCAT('Jogador 47'!$W$1,", "),""),IF('Jogador 48'!D160=1,_xlfn.CONCAT('Jogador 48'!$W$1,", "),""),IF('Jogador 49'!D160=1,_xlfn.CONCAT('Jogador 49'!$W$1,", "),""),IF('Jogador 50'!D160=1,_xlfn.CONCAT('Jogador 50'!$W$1,", "),""),IF('Jogador 51'!D160=1,_xlfn.CONCAT('Jogador 51'!$W$1,", "),""),IF('Jogador 52'!D160=1,_xlfn.CONCAT('Jogador 52'!$W$1,", "),""),IF('Jogador 53'!D160=1,_xlfn.CONCAT('Jogador 53'!$W$1,", "),""),IF('Jogador 54'!D160=1,_xlfn.CONCAT('Jogador 54'!$W$1,", "),""),IF('Jogador 55'!D160=1,_xlfn.CONCAT('Jogador 55'!$W$1,", "),""),IF('Jogador 56'!D160=1,_xlfn.CONCAT('Jogador 56'!$W$1,", "),""),IF('Jogador 57'!D160=1,_xlfn.CONCAT('Jogador 57'!$W$1,", "),""),IF('Jogador 58'!D160=1,_xlfn.CONCAT('Jogador 58'!$W$1,", "),""),IF('Jogador 59'!D160=1,_xlfn.CONCAT('Jogador 59'!$W$1,", "),""),IF('Jogador 60'!D160=1,_xlfn.CONCAT('Jogador 60'!$W$1,", "),""),IF('Jogador 61'!D160=1,_xlfn.CONCAT('Jogador 61'!$W$1,", "),""),IF('Jogador 62'!D160=1,_xlfn.CONCAT('Jogador 62'!$W$1,", "),""),IF('Jogador 63'!D160=1,_xlfn.CONCAT('Jogador 63'!$W$1,", "),""),IF('Jogador 64'!D160=1,_xlfn.CONCAT('Jogador 64'!$W$1,", "),""))</f>
        <v/>
      </c>
    </row>
    <row r="161" spans="1:25" x14ac:dyDescent="0.3">
      <c r="A161" s="4" t="s">
        <v>2</v>
      </c>
      <c r="B161" s="4">
        <f>'Jogador 1'!B161+'Jogador 2'!B161+'Jogador 3'!B161+'Jogador 4'!B161+'Jogador 5'!B161+'Jogador 6'!B161+'Jogador 7'!B161+'Jogador 8'!B161+'Jogador 9'!B161+'Jogador 10'!B161+'Jogador 11'!B161+'Jogador 12'!B161+'Jogador 13'!B161+'Jogador 14'!B161+'Jogador 15'!B161+'Jogador 16'!B161+'Jogador 17'!B161+'Jogador 18'!B161+'Jogador 19'!B161+'Jogador 20'!B161+'Jogador 21'!B161+'Jogador 22'!B161+'Jogador 23'!B161+'Jogador 24'!B161+'Jogador 25'!B161+'Jogador 26'!B161+'Jogador 27'!B161+'Jogador 28'!B161+'Jogador 29'!B161+'Jogador 30'!B161+'Jogador 31'!B161+'Jogador 32'!B161+'Jogador 33'!B161+'Jogador 34'!B161+'Jogador 35'!B161+'Jogador 36'!B161+'Jogador 37'!B161+'Jogador 38'!B161+'Jogador 39'!B161+'Jogador 40'!B161+'Jogador 41'!B161+'Jogador 42'!B161+'Jogador 43'!B161+'Jogador 44'!B161+'Jogador 45'!B161+'Jogador 46'!B161+'Jogador 47'!B161+'Jogador 48'!B161+'Jogador 49'!B161+'Jogador 50'!B161+'Jogador 51'!B161+'Jogador 52'!B161+'Jogador 53'!B161+'Jogador 54'!B161+'Jogador 55'!B161+'Jogador 56'!B161+'Jogador 57'!B161+'Jogador 58'!B161+'Jogador 59'!B161+'Jogador 60'!B161+'Jogador 61'!B161+'Jogador 62'!B161+'Jogador 63'!B161+'Jogador 64'!B161</f>
        <v>0</v>
      </c>
      <c r="C161" s="4">
        <f>'Jogador 1'!C161+'Jogador 2'!C161+'Jogador 3'!C161+'Jogador 4'!C161+'Jogador 5'!C161+'Jogador 6'!C161+'Jogador 7'!C161+'Jogador 8'!C161+'Jogador 9'!C161+'Jogador 10'!C161+'Jogador 11'!C161+'Jogador 12'!C161+'Jogador 13'!C161+'Jogador 14'!C161+'Jogador 15'!C161+'Jogador 16'!C161+'Jogador 17'!C161+'Jogador 18'!C161+'Jogador 19'!C161+'Jogador 20'!C161+'Jogador 21'!C161+'Jogador 22'!C161+'Jogador 23'!C161+'Jogador 24'!C161+'Jogador 25'!C161+'Jogador 26'!C161+'Jogador 27'!C161+'Jogador 28'!C161+'Jogador 29'!C161+'Jogador 30'!C161+'Jogador 31'!C161+'Jogador 32'!C161+'Jogador 33'!C161+'Jogador 34'!C161+'Jogador 35'!C161+'Jogador 36'!C161+'Jogador 37'!C161+'Jogador 38'!C161+'Jogador 39'!C161+'Jogador 40'!C161+'Jogador 41'!C161+'Jogador 42'!C161+'Jogador 43'!C161+'Jogador 44'!C161+'Jogador 45'!C161+'Jogador 46'!C161+'Jogador 47'!C161+'Jogador 48'!C161+'Jogador 49'!C161+'Jogador 50'!C161+'Jogador 51'!C161+'Jogador 52'!C161+'Jogador 53'!C161+'Jogador 54'!C161+'Jogador 55'!C161+'Jogador 56'!C161+'Jogador 57'!C161+'Jogador 58'!C161+'Jogador 59'!C161+'Jogador 60'!C161+'Jogador 61'!C161+'Jogador 62'!C161+'Jogador 63'!C161+'Jogador 64'!C161</f>
        <v>0</v>
      </c>
      <c r="D161" s="4">
        <f>'Jogador 1'!D161+'Jogador 2'!D161+'Jogador 3'!D161+'Jogador 4'!D161+'Jogador 5'!D161+'Jogador 6'!D161+'Jogador 7'!D161+'Jogador 8'!D161+'Jogador 9'!D161+'Jogador 10'!D161+'Jogador 11'!D161+'Jogador 12'!D161+'Jogador 13'!D161+'Jogador 14'!D161+'Jogador 15'!D161+'Jogador 16'!D161+'Jogador 17'!D161+'Jogador 18'!D161+'Jogador 19'!D161+'Jogador 20'!D161+'Jogador 21'!D161+'Jogador 22'!D161+'Jogador 23'!D161+'Jogador 24'!D161+'Jogador 25'!D161+'Jogador 26'!D161+'Jogador 27'!D161+'Jogador 28'!D161+'Jogador 29'!D161+'Jogador 30'!D161+'Jogador 31'!D161+'Jogador 32'!D161+'Jogador 33'!D161+'Jogador 34'!D161+'Jogador 35'!D161+'Jogador 36'!D161+'Jogador 37'!D161+'Jogador 38'!D161+'Jogador 39'!D161+'Jogador 40'!D161+'Jogador 41'!D161+'Jogador 42'!D161+'Jogador 43'!D161+'Jogador 44'!D161+'Jogador 45'!D161+'Jogador 46'!D161+'Jogador 47'!D161+'Jogador 48'!D161+'Jogador 49'!D161+'Jogador 50'!D161+'Jogador 51'!D161+'Jogador 52'!D161+'Jogador 53'!D161+'Jogador 54'!D161+'Jogador 55'!D161+'Jogador 56'!D161+'Jogador 57'!D161+'Jogador 58'!D161+'Jogador 59'!D161+'Jogador 60'!D161+'Jogador 61'!D161+'Jogador 62'!D161+'Jogador 63'!D161+'Jogador 64'!D161</f>
        <v>0</v>
      </c>
      <c r="E161" s="4">
        <f>'Jogador 1'!E161+'Jogador 2'!E161+'Jogador 3'!E161+'Jogador 4'!E161+'Jogador 5'!E161+'Jogador 6'!E161+'Jogador 7'!E161+'Jogador 8'!E161+'Jogador 9'!E161+'Jogador 10'!E161+'Jogador 11'!E161+'Jogador 12'!E161+'Jogador 13'!E161+'Jogador 14'!E161+'Jogador 15'!E161+'Jogador 16'!E161+'Jogador 17'!E161+'Jogador 18'!E161+'Jogador 19'!E161+'Jogador 20'!E161+'Jogador 21'!E161+'Jogador 22'!E161+'Jogador 23'!E161+'Jogador 24'!E161+'Jogador 25'!E161+'Jogador 26'!E161+'Jogador 27'!E161+'Jogador 28'!E161+'Jogador 29'!E161+'Jogador 30'!E161+'Jogador 31'!E161+'Jogador 32'!E161+'Jogador 33'!E161+'Jogador 34'!E161+'Jogador 35'!E161+'Jogador 36'!E161+'Jogador 37'!E161+'Jogador 38'!E161+'Jogador 39'!E161+'Jogador 40'!E161+'Jogador 41'!E161+'Jogador 42'!E161+'Jogador 43'!E161+'Jogador 44'!E161+'Jogador 45'!E161+'Jogador 46'!E161+'Jogador 47'!E161+'Jogador 48'!E161+'Jogador 49'!E161+'Jogador 50'!E161+'Jogador 51'!E161+'Jogador 52'!E161+'Jogador 53'!E161+'Jogador 54'!E161+'Jogador 55'!E161+'Jogador 56'!E161+'Jogador 57'!E161+'Jogador 58'!E161+'Jogador 59'!E161+'Jogador 60'!E161+'Jogador 61'!E161+'Jogador 62'!E161+'Jogador 63'!E161+'Jogador 64'!E161</f>
        <v>0</v>
      </c>
      <c r="F161" s="9">
        <f t="shared" si="28"/>
        <v>0</v>
      </c>
      <c r="G161" s="4">
        <f>'Jogador 1'!G161+'Jogador 2'!G161+'Jogador 3'!G161+'Jogador 4'!G161+'Jogador 5'!G161+'Jogador 6'!G161+'Jogador 7'!G161+'Jogador 8'!G161+'Jogador 9'!G161+'Jogador 10'!G161+'Jogador 11'!G161+'Jogador 12'!G161+'Jogador 13'!G161+'Jogador 14'!G161+'Jogador 15'!G161+'Jogador 16'!G161+'Jogador 17'!G161+'Jogador 18'!G161+'Jogador 19'!G161+'Jogador 20'!G161+'Jogador 21'!G161+'Jogador 22'!G161+'Jogador 23'!G161+'Jogador 24'!G161+'Jogador 25'!G161+'Jogador 26'!G161+'Jogador 27'!G161+'Jogador 28'!G161+'Jogador 29'!G161+'Jogador 30'!G161+'Jogador 31'!G161+'Jogador 32'!G161+'Jogador 33'!G161+'Jogador 34'!G161+'Jogador 35'!G161+'Jogador 36'!G161+'Jogador 37'!G161+'Jogador 38'!G161+'Jogador 39'!G161+'Jogador 40'!G161+'Jogador 41'!G161+'Jogador 42'!G161+'Jogador 43'!G161+'Jogador 44'!G161+'Jogador 45'!G161+'Jogador 46'!G161+'Jogador 47'!G161+'Jogador 48'!G161+'Jogador 49'!G161+'Jogador 50'!G161+'Jogador 51'!G161+'Jogador 52'!G161+'Jogador 53'!G161+'Jogador 54'!G161+'Jogador 55'!G161+'Jogador 56'!G161+'Jogador 57'!G161+'Jogador 58'!G161+'Jogador 59'!G161+'Jogador 60'!G161+'Jogador 61'!G161+'Jogador 62'!G161+'Jogador 63'!G161+'Jogador 64'!G161</f>
        <v>0</v>
      </c>
      <c r="H161" s="9">
        <f t="shared" si="29"/>
        <v>0</v>
      </c>
      <c r="I161" s="4">
        <f>'Jogador 1'!I161+'Jogador 2'!I161+'Jogador 3'!I161+'Jogador 4'!I161+'Jogador 5'!I161+'Jogador 6'!I161+'Jogador 7'!I161+'Jogador 8'!I161+'Jogador 9'!I161+'Jogador 10'!I161+'Jogador 11'!I161+'Jogador 12'!I161+'Jogador 13'!I161+'Jogador 14'!I161+'Jogador 15'!I161+'Jogador 16'!I161+'Jogador 17'!I161+'Jogador 18'!I161+'Jogador 19'!I161+'Jogador 20'!I161+'Jogador 21'!I161+'Jogador 22'!I161+'Jogador 23'!I161+'Jogador 24'!I161+'Jogador 25'!I161+'Jogador 26'!I161+'Jogador 27'!I161+'Jogador 28'!I161+'Jogador 29'!I161+'Jogador 30'!I161+'Jogador 31'!I161+'Jogador 32'!I161+'Jogador 33'!I161+'Jogador 34'!I161+'Jogador 35'!I161+'Jogador 36'!I161+'Jogador 37'!I161+'Jogador 38'!I161+'Jogador 39'!I161+'Jogador 40'!I161+'Jogador 41'!I161+'Jogador 42'!I161+'Jogador 43'!I161+'Jogador 44'!I161+'Jogador 45'!I161+'Jogador 46'!I161+'Jogador 47'!I161+'Jogador 48'!I161+'Jogador 49'!I161+'Jogador 50'!I161+'Jogador 51'!I161+'Jogador 52'!I161+'Jogador 53'!I161+'Jogador 54'!I161+'Jogador 55'!I161+'Jogador 56'!I161+'Jogador 57'!I161+'Jogador 58'!I161+'Jogador 59'!I161+'Jogador 60'!I161+'Jogador 61'!I161+'Jogador 62'!I161+'Jogador 63'!I161+'Jogador 64'!I161</f>
        <v>0</v>
      </c>
      <c r="J161" s="9">
        <f t="shared" si="30"/>
        <v>0</v>
      </c>
      <c r="K161" s="4">
        <f>'Jogador 1'!K161+'Jogador 2'!K161+'Jogador 3'!K161+'Jogador 4'!K161+'Jogador 5'!K161+'Jogador 6'!K161+'Jogador 7'!K161+'Jogador 8'!K161+'Jogador 9'!K161+'Jogador 10'!K161+'Jogador 11'!K161+'Jogador 12'!K161+'Jogador 13'!K161+'Jogador 14'!K161+'Jogador 15'!K161+'Jogador 16'!K161+'Jogador 17'!K161+'Jogador 18'!K161+'Jogador 19'!K161+'Jogador 20'!K161+'Jogador 21'!K161+'Jogador 22'!K161+'Jogador 23'!K161+'Jogador 24'!K161+'Jogador 25'!K161+'Jogador 26'!K161+'Jogador 27'!K161+'Jogador 28'!K161+'Jogador 29'!K161+'Jogador 30'!K161+'Jogador 31'!K161+'Jogador 32'!K161+'Jogador 33'!K161+'Jogador 34'!K161+'Jogador 35'!K161+'Jogador 36'!K161+'Jogador 37'!K161+'Jogador 38'!K161+'Jogador 39'!K161+'Jogador 40'!K161+'Jogador 41'!K161+'Jogador 42'!K161+'Jogador 43'!K161+'Jogador 44'!K161+'Jogador 45'!K161+'Jogador 46'!K161+'Jogador 47'!K161+'Jogador 48'!K161+'Jogador 49'!K161+'Jogador 50'!K161+'Jogador 51'!K161+'Jogador 52'!K161+'Jogador 53'!K161+'Jogador 54'!K161+'Jogador 55'!K161+'Jogador 56'!K161+'Jogador 57'!K161+'Jogador 58'!K161+'Jogador 59'!K161+'Jogador 60'!K161+'Jogador 61'!K161+'Jogador 62'!K161+'Jogador 63'!K161+'Jogador 64'!K161</f>
        <v>0</v>
      </c>
      <c r="L161" s="9">
        <f t="shared" si="31"/>
        <v>0</v>
      </c>
      <c r="M161" s="4">
        <f>'Jogador 1'!M161+'Jogador 2'!M161+'Jogador 3'!M161+'Jogador 4'!M161+'Jogador 5'!M161+'Jogador 6'!M161+'Jogador 7'!M161+'Jogador 8'!M161+'Jogador 9'!M161+'Jogador 10'!M161+'Jogador 11'!M161+'Jogador 12'!M161+'Jogador 13'!M161+'Jogador 14'!M161+'Jogador 15'!M161+'Jogador 16'!M161+'Jogador 17'!M161+'Jogador 18'!M161+'Jogador 19'!M161+'Jogador 20'!M161+'Jogador 21'!M161+'Jogador 22'!M161+'Jogador 23'!M161+'Jogador 24'!M161+'Jogador 25'!M161+'Jogador 26'!M161+'Jogador 27'!M161+'Jogador 28'!M161+'Jogador 29'!M161+'Jogador 30'!M161+'Jogador 31'!M161+'Jogador 32'!M161+'Jogador 33'!M161+'Jogador 34'!M161+'Jogador 35'!M161+'Jogador 36'!M161+'Jogador 37'!M161+'Jogador 38'!M161+'Jogador 39'!M161+'Jogador 40'!M161+'Jogador 41'!M161+'Jogador 42'!M161+'Jogador 43'!M161+'Jogador 44'!M161+'Jogador 45'!M161+'Jogador 46'!M161+'Jogador 47'!M161+'Jogador 48'!M161+'Jogador 49'!M161+'Jogador 50'!M161+'Jogador 51'!M161+'Jogador 52'!M161+'Jogador 53'!M161+'Jogador 54'!M161+'Jogador 55'!M161+'Jogador 56'!M161+'Jogador 57'!M161+'Jogador 58'!M161+'Jogador 59'!M161+'Jogador 60'!M161+'Jogador 61'!M161+'Jogador 62'!M161+'Jogador 63'!M161+'Jogador 64'!M161</f>
        <v>0</v>
      </c>
      <c r="N161" s="9">
        <f t="shared" si="32"/>
        <v>0</v>
      </c>
      <c r="O161" s="4">
        <f>'Jogador 1'!O161+'Jogador 2'!O161+'Jogador 3'!O161+'Jogador 4'!O161+'Jogador 5'!O161+'Jogador 6'!O161+'Jogador 7'!O161+'Jogador 8'!O161+'Jogador 9'!O161+'Jogador 10'!O161+'Jogador 11'!O161+'Jogador 12'!O161+'Jogador 13'!O161+'Jogador 14'!O161+'Jogador 15'!O161+'Jogador 16'!O161+'Jogador 17'!O161+'Jogador 18'!O161+'Jogador 19'!O161+'Jogador 20'!O161+'Jogador 21'!O161+'Jogador 22'!O161+'Jogador 23'!O161+'Jogador 24'!O161+'Jogador 25'!O161+'Jogador 26'!O161+'Jogador 27'!O161+'Jogador 28'!O161+'Jogador 29'!O161+'Jogador 30'!O161+'Jogador 31'!O161+'Jogador 32'!O161+'Jogador 33'!O161+'Jogador 34'!O161+'Jogador 35'!O161+'Jogador 36'!O161+'Jogador 37'!O161+'Jogador 38'!O161+'Jogador 39'!O161+'Jogador 40'!O161+'Jogador 41'!O161+'Jogador 42'!O161+'Jogador 43'!O161+'Jogador 44'!O161+'Jogador 45'!O161+'Jogador 46'!O161+'Jogador 47'!O161+'Jogador 48'!O161+'Jogador 49'!O161+'Jogador 50'!O161+'Jogador 51'!O161+'Jogador 52'!O161+'Jogador 53'!O161+'Jogador 54'!O161+'Jogador 55'!O161+'Jogador 56'!O161+'Jogador 57'!O161+'Jogador 58'!O161+'Jogador 59'!O161+'Jogador 60'!O161+'Jogador 61'!O161+'Jogador 62'!O161+'Jogador 63'!O161+'Jogador 64'!O161</f>
        <v>0</v>
      </c>
      <c r="P161" s="9">
        <f t="shared" si="33"/>
        <v>0</v>
      </c>
      <c r="Q161" s="4">
        <f>'Jogador 1'!Q161+'Jogador 2'!Q161+'Jogador 3'!Q161+'Jogador 4'!Q161+'Jogador 5'!Q161+'Jogador 6'!Q161+'Jogador 7'!Q161+'Jogador 8'!Q161+'Jogador 9'!Q161+'Jogador 10'!Q161+'Jogador 11'!Q161+'Jogador 12'!Q161+'Jogador 13'!Q161+'Jogador 14'!Q161+'Jogador 15'!Q161+'Jogador 16'!Q161+'Jogador 17'!Q161+'Jogador 18'!Q161+'Jogador 19'!Q161+'Jogador 20'!Q161+'Jogador 21'!Q161+'Jogador 22'!Q161+'Jogador 23'!Q161+'Jogador 24'!Q161+'Jogador 25'!Q161+'Jogador 26'!Q161+'Jogador 27'!Q161+'Jogador 28'!Q161+'Jogador 29'!Q161+'Jogador 30'!Q161+'Jogador 31'!Q161+'Jogador 32'!Q161+'Jogador 33'!Q161+'Jogador 34'!Q161+'Jogador 35'!Q161+'Jogador 36'!Q161+'Jogador 37'!Q161+'Jogador 38'!Q161+'Jogador 39'!Q161+'Jogador 40'!Q161+'Jogador 41'!Q161+'Jogador 42'!Q161+'Jogador 43'!Q161+'Jogador 44'!Q161+'Jogador 45'!Q161+'Jogador 46'!Q161+'Jogador 47'!Q161+'Jogador 48'!Q161+'Jogador 49'!Q161+'Jogador 50'!Q161+'Jogador 51'!Q161+'Jogador 52'!Q161+'Jogador 53'!Q161+'Jogador 54'!Q161+'Jogador 55'!Q161+'Jogador 56'!Q161+'Jogador 57'!Q161+'Jogador 58'!Q161+'Jogador 59'!Q161+'Jogador 60'!Q161+'Jogador 61'!Q161+'Jogador 62'!Q161+'Jogador 63'!Q161+'Jogador 64'!Q161</f>
        <v>0</v>
      </c>
      <c r="R161" s="4">
        <f>'Jogador 1'!R161+'Jogador 2'!R161+'Jogador 3'!R161+'Jogador 4'!R161+'Jogador 5'!R161+'Jogador 6'!R161+'Jogador 7'!R161+'Jogador 8'!R161+'Jogador 9'!R161+'Jogador 10'!R161+'Jogador 11'!R161+'Jogador 12'!R161+'Jogador 13'!R161+'Jogador 14'!R161+'Jogador 15'!R161+'Jogador 16'!R161+'Jogador 17'!R161+'Jogador 18'!R161+'Jogador 19'!R161+'Jogador 20'!R161+'Jogador 21'!R161+'Jogador 22'!R161+'Jogador 23'!R161+'Jogador 24'!R161+'Jogador 25'!R161+'Jogador 26'!R161+'Jogador 27'!R161+'Jogador 28'!R161+'Jogador 29'!R161+'Jogador 30'!R161+'Jogador 31'!R161+'Jogador 32'!R161+'Jogador 33'!R161+'Jogador 34'!R161+'Jogador 35'!R161+'Jogador 36'!R161+'Jogador 37'!R161+'Jogador 38'!R161+'Jogador 39'!R161+'Jogador 40'!R161+'Jogador 41'!R161+'Jogador 42'!R161+'Jogador 43'!R161+'Jogador 44'!R161+'Jogador 45'!R161+'Jogador 46'!R161+'Jogador 47'!R161+'Jogador 48'!R161+'Jogador 49'!R161+'Jogador 50'!R161+'Jogador 51'!R161+'Jogador 52'!R161+'Jogador 53'!R161+'Jogador 54'!R161+'Jogador 55'!R161+'Jogador 56'!R161+'Jogador 57'!R161+'Jogador 58'!R161+'Jogador 59'!R161+'Jogador 60'!R161+'Jogador 61'!R161+'Jogador 62'!R161+'Jogador 63'!R161+'Jogador 64'!R161</f>
        <v>0</v>
      </c>
      <c r="S161" s="4">
        <f>'Jogador 1'!S161+'Jogador 2'!S161+'Jogador 3'!S161+'Jogador 4'!S161+'Jogador 5'!S161+'Jogador 6'!S161+'Jogador 7'!S161+'Jogador 8'!S161+'Jogador 9'!S161+'Jogador 10'!S161+'Jogador 11'!S161+'Jogador 12'!S161+'Jogador 13'!S161+'Jogador 14'!S161+'Jogador 15'!S161+'Jogador 16'!S161+'Jogador 17'!S161+'Jogador 18'!S161+'Jogador 19'!S161+'Jogador 20'!S161+'Jogador 21'!S161+'Jogador 22'!S161+'Jogador 23'!S161+'Jogador 24'!S161+'Jogador 25'!S161+'Jogador 26'!S161+'Jogador 27'!S161+'Jogador 28'!S161+'Jogador 29'!S161+'Jogador 30'!S161+'Jogador 31'!S161+'Jogador 32'!S161+'Jogador 33'!S161+'Jogador 34'!S161+'Jogador 35'!S161+'Jogador 36'!S161+'Jogador 37'!S161+'Jogador 38'!S161+'Jogador 39'!S161+'Jogador 40'!S161+'Jogador 41'!S161+'Jogador 42'!S161+'Jogador 43'!S161+'Jogador 44'!S161+'Jogador 45'!S161+'Jogador 46'!S161+'Jogador 47'!S161+'Jogador 48'!S161+'Jogador 49'!S161+'Jogador 50'!S161+'Jogador 51'!S161+'Jogador 52'!S161+'Jogador 53'!S161+'Jogador 54'!S161+'Jogador 55'!S161+'Jogador 56'!S161+'Jogador 57'!S161+'Jogador 58'!S161+'Jogador 59'!S161+'Jogador 60'!S161+'Jogador 61'!S161+'Jogador 62'!S161+'Jogador 63'!S161+'Jogador 64'!S161</f>
        <v>0</v>
      </c>
      <c r="T161" s="4">
        <f>'Jogador 1'!T161+'Jogador 2'!T161+'Jogador 3'!T161+'Jogador 4'!T161+'Jogador 5'!T161+'Jogador 6'!T161+'Jogador 7'!T161+'Jogador 8'!T161+'Jogador 9'!T161+'Jogador 10'!T161+'Jogador 11'!T161+'Jogador 12'!T161+'Jogador 13'!T161+'Jogador 14'!T161+'Jogador 15'!T161+'Jogador 16'!T161+'Jogador 17'!T161+'Jogador 18'!T161+'Jogador 19'!T161+'Jogador 20'!T161+'Jogador 21'!T161+'Jogador 22'!T161+'Jogador 23'!T161+'Jogador 24'!T161+'Jogador 25'!T161+'Jogador 26'!T161+'Jogador 27'!T161+'Jogador 28'!T161+'Jogador 29'!T161+'Jogador 30'!T161+'Jogador 31'!T161+'Jogador 32'!T161+'Jogador 33'!T161+'Jogador 34'!T161+'Jogador 35'!T161+'Jogador 36'!T161+'Jogador 37'!T161+'Jogador 38'!T161+'Jogador 39'!T161+'Jogador 40'!T161+'Jogador 41'!T161+'Jogador 42'!T161+'Jogador 43'!T161+'Jogador 44'!T161+'Jogador 45'!T161+'Jogador 46'!T161+'Jogador 47'!T161+'Jogador 48'!T161+'Jogador 49'!T161+'Jogador 50'!T161+'Jogador 51'!T161+'Jogador 52'!T161+'Jogador 53'!T161+'Jogador 54'!T161+'Jogador 55'!T161+'Jogador 56'!T161+'Jogador 57'!T161+'Jogador 58'!T161+'Jogador 59'!T161+'Jogador 60'!T161+'Jogador 61'!T161+'Jogador 62'!T161+'Jogador 63'!T161+'Jogador 64'!T161</f>
        <v>0</v>
      </c>
      <c r="U161" s="10">
        <f t="shared" si="34"/>
        <v>0</v>
      </c>
      <c r="V161" s="10">
        <f>IF(C161=0,0,(IF('Jogador 1'!C161=1,'Jogador 1'!$W$8,0)+IF('Jogador 2'!C161=1,'Jogador 2'!$W$8,0)+IF('Jogador 3'!C161=1,'Jogador 3'!$W$8,0)+IF('Jogador 4'!C161=1,'Jogador 4'!$W$8,0)+IF('Jogador 5'!C161=1,'Jogador 5'!$W$8,0)+IF('Jogador 6'!C161=1,'Jogador 6'!$W$8,0)+IF('Jogador 7'!C161=1,'Jogador 7'!$W$8,0)+IF('Jogador 8'!C161=1,'Jogador 8'!$W$8,0)+IF('Jogador 9'!C161=1,'Jogador 9'!$W$8,0)+IF('Jogador 10'!C161=1,'Jogador 10'!$W$8,0)+IF('Jogador 11'!C161=1,'Jogador 11'!$W$8,0)+IF('Jogador 12'!C161=1,'Jogador 12'!$W$8,0)+IF('Jogador 13'!C161=1,'Jogador 13'!$W$8,0)+IF('Jogador 14'!C161=1,'Jogador 14'!$W$8,0)+IF('Jogador 15'!C161=1,'Jogador 15'!$W$8,0)+IF('Jogador 16'!C161=1,'Jogador 16'!$W$8,0)+IF('Jogador 17'!C161=1,'Jogador 17'!$W$8,0)+IF('Jogador 18'!C161=1,'Jogador 18'!$W$8,0)+IF('Jogador 19'!C161=1,'Jogador 19'!$W$8,0)+IF('Jogador 20'!C161=1,'Jogador 20'!$W$8,0)+IF('Jogador 21'!C161=1,'Jogador 21'!$W$8,0)+IF('Jogador 22'!C161=1,'Jogador 22'!$W$8,0)+IF('Jogador 23'!C161=1,'Jogador 23'!$W$8,0)+IF('Jogador 24'!C161=1,'Jogador 24'!$W$8,0)+IF('Jogador 25'!C161=1,'Jogador 25'!$W$8,0)+IF('Jogador 26'!C161=1,'Jogador 26'!$W$8,0)+IF('Jogador 27'!C161=1,'Jogador 27'!$W$8,0)+IF('Jogador 28'!C161=1,'Jogador 28'!$W$8,0)+IF('Jogador 29'!C161=1,'Jogador 29'!$W$8,0)+IF('Jogador 30'!C161=1,'Jogador 30'!$W$8,0)+IF('Jogador 31'!C161=1,'Jogador 31'!$W$8,0)+IF('Jogador 32'!C161=1,'Jogador 32'!$W$8,0)+IF('Jogador 33'!C161=1,'Jogador 33'!$W$8,0)+IF('Jogador 34'!C161=1,'Jogador 34'!$W$8,0)+IF('Jogador 35'!C161=1,'Jogador 35'!$W$8,0) +IF('Jogador 36'!C161=1,'Jogador 36'!$W$8,0)+IF('Jogador 37'!C161=1,'Jogador 37'!$W$8,0)+IF('Jogador 38'!C161=1,'Jogador 38'!$W$8,0)+IF('Jogador 39'!C161=1,'Jogador 39'!$W$8,0)+IF('Jogador 40'!C161=1,'Jogador 40'!$W$8,0)+IF('Jogador 41'!C161=1,'Jogador 41'!$W$8,0)+IF('Jogador 42'!C161=1,'Jogador 42'!$W$8,0)+IF('Jogador 43'!C161=1,'Jogador 43'!$W$8,0)+IF('Jogador 44'!C161=1,'Jogador 44'!$W$8,0)+IF('Jogador 45'!C161=1,'Jogador 45'!$W$8,0)+IF('Jogador 46'!C161=1,'Jogador 46'!$W$8,0)+IF('Jogador 47'!C161=1,'Jogador 47'!$W$8,0)+IF('Jogador 48'!C161=1,'Jogador 48'!$W$8,0)+IF('Jogador 49'!C161=1,'Jogador 49'!$W$8,0)+IF('Jogador 50'!C161=1,'Jogador 50'!$W$8,0)+IF('Jogador 51'!C161=1,'Jogador 51'!$W$8,0)+IF('Jogador 52'!C161=1,'Jogador 52'!$W$8,0)+IF('Jogador 53'!C161=1,'Jogador 53'!$W$8,0)+IF('Jogador 54'!C161=1,'Jogador 54'!$W$8,0)+IF('Jogador 55'!C161=1,'Jogador 55'!$W$8,0)+IF('Jogador 56'!C161=1,'Jogador 56'!$W$8,0)+IF('Jogador 57'!C161=1,'Jogador 57'!$W$8,0)+IF('Jogador 58'!C161=1,'Jogador 58'!$W$8,0)+IF('Jogador 59'!C161=1,'Jogador 59'!$W$8,0)+IF('Jogador 60'!C161=1,'Jogador 60'!$W$8,0)+IF('Jogador 61'!C161=1,'Jogador 61'!$W$8,0)+IF('Jogador 62'!C161=1,'Jogador 62'!$W$8,0)+IF('Jogador 63'!C161=1,'Jogador 63'!$W$8,0)+IF('Jogador 64'!C161=1,'Jogador 64'!$W$8,0))/C161)</f>
        <v>0</v>
      </c>
      <c r="X161" s="4" t="str">
        <f>_xlfn.CONCAT(IF('Jogador 1'!C161=1,_xlfn.CONCAT('Jogador 1'!$W$1,", "),""),IF('Jogador 2'!C161=1,_xlfn.CONCAT('Jogador 2'!$W$1,", "),""),IF('Jogador 3'!C161=1,_xlfn.CONCAT('Jogador 3'!$W$1,", "),""),IF('Jogador 4'!C161=1,_xlfn.CONCAT('Jogador 4'!$W$1,", "),""),IF('Jogador 5'!C161=1,_xlfn.CONCAT('Jogador 5'!$W$1,", "),""),IF('Jogador 6'!C161=1,_xlfn.CONCAT('Jogador 6'!$W$1,", "),""),IF('Jogador 7'!C161=1,_xlfn.CONCAT('Jogador 7'!$W$1,", "),""),IF('Jogador 8'!C161=1,_xlfn.CONCAT('Jogador 8'!$W$1,", "),""),IF('Jogador 9'!C161=1,_xlfn.CONCAT('Jogador 9'!$W$1,", "),""),IF('Jogador 10'!C161=1,_xlfn.CONCAT('Jogador 10'!$W$1,", "),""),IF('Jogador 11'!C161=1,_xlfn.CONCAT('Jogador 11'!$W$1,", "),""),IF('Jogador 12'!C161=1,_xlfn.CONCAT('Jogador 12'!$W$1,", "),""),IF('Jogador 13'!C161=1,_xlfn.CONCAT('Jogador 13'!$W$1,", "),""),IF('Jogador 14'!C161=1,_xlfn.CONCAT('Jogador 14'!$W$1,", "),""),IF('Jogador 15'!C161=1,_xlfn.CONCAT('Jogador 15'!$W$1,", "),""),IF('Jogador 16'!C161=1,_xlfn.CONCAT('Jogador 16'!$W$1,", "),""),IF('Jogador 17'!C161=1,_xlfn.CONCAT('Jogador 17'!$W$1,", "),""),IF('Jogador 18'!C161=1,_xlfn.CONCAT('Jogador 18'!$W$1,", "),""),IF('Jogador 19'!C161=1,_xlfn.CONCAT('Jogador 19'!$W$1,", "),""),IF('Jogador 20'!C161=1,_xlfn.CONCAT('Jogador 20'!$W$1,", "),""),IF('Jogador 21'!C161=1,_xlfn.CONCAT('Jogador 21'!$W$1,", "),""),IF('Jogador 22'!C161=1,_xlfn.CONCAT('Jogador 22'!$W$1,", "),""),IF('Jogador 23'!C161=1,_xlfn.CONCAT('Jogador 23'!$W$1,", "),""),IF('Jogador 24'!C161=1,_xlfn.CONCAT('Jogador 24'!$W$1,", "),""),IF('Jogador 25'!C161=1,_xlfn.CONCAT('Jogador 25'!$W$1,", "),""),IF('Jogador 26'!C161=1,_xlfn.CONCAT('Jogador 26'!$W$1,", "),""),IF('Jogador 27'!C161=1,_xlfn.CONCAT('Jogador 27'!$W$1,", "),""),IF('Jogador 28'!C161=1,_xlfn.CONCAT('Jogador 28'!$W$1,", "),""),IF('Jogador 29'!C161=1,_xlfn.CONCAT('Jogador 29'!$W$1,", "),""),IF('Jogador 30'!C161=1,_xlfn.CONCAT('Jogador 30'!$W$1,", "),""),IF('Jogador 31'!C161=1,_xlfn.CONCAT('Jogador 31'!$W$1,", "),""),IF('Jogador 32'!C161=1,_xlfn.CONCAT('Jogador 32'!$W$1,", "),""),IF('Jogador 33'!C161=1,_xlfn.CONCAT('Jogador 33'!$W$1,", "),""),IF('Jogador 34'!C161=1,_xlfn.CONCAT('Jogador 34'!$W$1,", "),""),IF('Jogador 35'!C161=1,_xlfn.CONCAT('Jogador 35'!$W$1,", "),""),IF('Jogador 36'!C161=1,_xlfn.CONCAT('Jogador 36'!$W$1,", "),""),IF('Jogador 37'!C161=1,_xlfn.CONCAT('Jogador 37'!$W$1,", "),""),IF('Jogador 38'!C161=1,_xlfn.CONCAT('Jogador 38'!$W$1,", "),""),IF('Jogador 39'!C161=1,_xlfn.CONCAT('Jogador 39'!$W$1,", "),""),IF('Jogador 40'!C161=1,_xlfn.CONCAT('Jogador 40'!$W$1,", "),""),IF('Jogador 41'!C161=1,_xlfn.CONCAT('Jogador 41'!$W$1,", "),""),IF('Jogador 42'!C161=1,_xlfn.CONCAT('Jogador 42'!$W$1,", "),""),IF('Jogador 43'!C161=1,_xlfn.CONCAT('Jogador 43'!$W$1,", "),""),IF('Jogador 44'!C161=1,_xlfn.CONCAT('Jogador 44'!$W$1,", "),""),IF('Jogador 45'!C161=1,_xlfn.CONCAT('Jogador 45'!$W$1,", "),""),IF('Jogador 46'!C161=1,_xlfn.CONCAT('Jogador 46'!$W$1,", "),""),IF('Jogador 47'!C161=1,_xlfn.CONCAT('Jogador 47'!$W$1,", "),""),IF('Jogador 48'!C161=1,_xlfn.CONCAT('Jogador 48'!$W$1,", "),""),IF('Jogador 49'!C161=1,_xlfn.CONCAT('Jogador 49'!$W$1,", "),""),IF('Jogador 50'!C161=1,_xlfn.CONCAT('Jogador 50'!$W$1,", "),""),IF('Jogador 51'!C161=1,_xlfn.CONCAT('Jogador 51'!$W$1,", "),""),IF('Jogador 52'!C161=1,_xlfn.CONCAT('Jogador 52'!$W$1,", "),""),IF('Jogador 53'!C161=1,_xlfn.CONCAT('Jogador 53'!$W$1,", "),""),IF('Jogador 54'!C161=1,_xlfn.CONCAT('Jogador 54'!$W$1,", "),""),IF('Jogador 55'!C161=1,_xlfn.CONCAT('Jogador 55'!$W$1,", "),""),IF('Jogador 56'!C161=1,_xlfn.CONCAT('Jogador 56'!$W$1,", "),""),IF('Jogador 57'!C161=1,_xlfn.CONCAT('Jogador 57'!$W$1,", "),""),IF('Jogador 58'!C161=1,_xlfn.CONCAT('Jogador 58'!$W$1,", "),""),IF('Jogador 59'!C161=1,_xlfn.CONCAT('Jogador 59'!$W$1,", "),""),IF('Jogador 60'!C161=1,_xlfn.CONCAT('Jogador 60'!$W$1,", "),""),IF('Jogador 61'!C161=1,_xlfn.CONCAT('Jogador 61'!$W$1,", "),""),IF('Jogador 62'!C161=1,_xlfn.CONCAT('Jogador 62'!$W$1,", "),""),IF('Jogador 63'!C161=1,_xlfn.CONCAT('Jogador 63'!$W$1,", "),""),IF('Jogador 64'!C161=1,_xlfn.CONCAT('Jogador 64'!$W$1,", "),""))</f>
        <v/>
      </c>
      <c r="Y161" s="4" t="str">
        <f>_xlfn.CONCAT(IF('Jogador 1'!D161=1,_xlfn.CONCAT('Jogador 1'!$W$1,", "),""),IF('Jogador 2'!D161=1,_xlfn.CONCAT('Jogador 2'!$W$1,", "),""),IF('Jogador 3'!D161=1,_xlfn.CONCAT('Jogador 3'!$W$1,", "),""),IF('Jogador 4'!D161=1,_xlfn.CONCAT('Jogador 4'!$W$1,", "),""),IF('Jogador 5'!D161=1,_xlfn.CONCAT('Jogador 5'!$W$1,", "),""),IF('Jogador 6'!D161=1,_xlfn.CONCAT('Jogador 6'!$W$1,", "),""),IF('Jogador 7'!D161=1,_xlfn.CONCAT('Jogador 7'!$W$1,", "),""),IF('Jogador 8'!D161=1,_xlfn.CONCAT('Jogador 8'!$W$1,", "),""),IF('Jogador 9'!D161=1,_xlfn.CONCAT('Jogador 9'!$W$1,", "),""),IF('Jogador 10'!D161=1,_xlfn.CONCAT('Jogador 10'!$W$1,", "),""),IF('Jogador 11'!D161=1,_xlfn.CONCAT('Jogador 11'!$W$1,", "),""),IF('Jogador 12'!D161=1,_xlfn.CONCAT('Jogador 12'!$W$1,", "),""),IF('Jogador 13'!D161=1,_xlfn.CONCAT('Jogador 13'!$W$1,", "),""),IF('Jogador 14'!D161=1,_xlfn.CONCAT('Jogador 14'!$W$1,", "),""),IF('Jogador 15'!D161=1,_xlfn.CONCAT('Jogador 15'!$W$1,", "),""),IF('Jogador 16'!D161=1,_xlfn.CONCAT('Jogador 16'!$W$1,", "),""),IF('Jogador 17'!D161=1,_xlfn.CONCAT('Jogador 17'!$W$1,", "),""),IF('Jogador 18'!D161=1,_xlfn.CONCAT('Jogador 18'!$W$1,", "),""),IF('Jogador 19'!D161=1,_xlfn.CONCAT('Jogador 19'!$W$1,", "),""),IF('Jogador 20'!D161=1,_xlfn.CONCAT('Jogador 20'!$W$1,", "),""),IF('Jogador 21'!D161=1,_xlfn.CONCAT('Jogador 21'!$W$1,", "),""),IF('Jogador 22'!D161=1,_xlfn.CONCAT('Jogador 22'!$W$1,", "),""),IF('Jogador 23'!D161=1,_xlfn.CONCAT('Jogador 23'!$W$1,", "),""),IF('Jogador 24'!D161=1,_xlfn.CONCAT('Jogador 24'!$W$1,", "),""),IF('Jogador 25'!D161=1,_xlfn.CONCAT('Jogador 25'!$W$1,", "),""),IF('Jogador 26'!D161=1,_xlfn.CONCAT('Jogador 26'!$W$1,", "),""),IF('Jogador 27'!D161=1,_xlfn.CONCAT('Jogador 27'!$W$1,", "),""),IF('Jogador 28'!D161=1,_xlfn.CONCAT('Jogador 28'!$W$1,", "),""),IF('Jogador 29'!D161=1,_xlfn.CONCAT('Jogador 29'!$W$1,", "),""),IF('Jogador 30'!D161=1,_xlfn.CONCAT('Jogador 30'!$W$1,", "),""),IF('Jogador 31'!D161=1,_xlfn.CONCAT('Jogador 31'!$W$1,", "),""),IF('Jogador 32'!D161=1,_xlfn.CONCAT('Jogador 32'!$W$1,", "),""),IF('Jogador 33'!D161=1,_xlfn.CONCAT('Jogador 33'!$W$1,", "),""),IF('Jogador 34'!D161=1,_xlfn.CONCAT('Jogador 34'!$W$1,", "),""),IF('Jogador 35'!D161=1,_xlfn.CONCAT('Jogador 35'!$W$1,", "),""),IF('Jogador 36'!D161=1,_xlfn.CONCAT('Jogador 36'!$W$1,", "),""),IF('Jogador 37'!D161=1,_xlfn.CONCAT('Jogador 37'!$W$1,", "),""),IF('Jogador 38'!D161=1,_xlfn.CONCAT('Jogador 38'!$W$1,", "),""),IF('Jogador 39'!D161=1,_xlfn.CONCAT('Jogador 39'!$W$1,", "),""),IF('Jogador 40'!D161=1,_xlfn.CONCAT('Jogador 40'!$W$1,", "),""),IF('Jogador 41'!D161=1,_xlfn.CONCAT('Jogador 41'!$W$1,", "),""),IF('Jogador 42'!D161=1,_xlfn.CONCAT('Jogador 42'!$W$1,", "),""),IF('Jogador 43'!D161=1,_xlfn.CONCAT('Jogador 43'!$W$1,", "),""),IF('Jogador 44'!D161=1,_xlfn.CONCAT('Jogador 44'!$W$1,", "),""),IF('Jogador 45'!D161=1,_xlfn.CONCAT('Jogador 45'!$W$1,", "),""),IF('Jogador 46'!D161=1,_xlfn.CONCAT('Jogador 46'!$W$1,", "),""),IF('Jogador 47'!D161=1,_xlfn.CONCAT('Jogador 47'!$W$1,", "),""),IF('Jogador 48'!D161=1,_xlfn.CONCAT('Jogador 48'!$W$1,", "),""),IF('Jogador 49'!D161=1,_xlfn.CONCAT('Jogador 49'!$W$1,", "),""),IF('Jogador 50'!D161=1,_xlfn.CONCAT('Jogador 50'!$W$1,", "),""),IF('Jogador 51'!D161=1,_xlfn.CONCAT('Jogador 51'!$W$1,", "),""),IF('Jogador 52'!D161=1,_xlfn.CONCAT('Jogador 52'!$W$1,", "),""),IF('Jogador 53'!D161=1,_xlfn.CONCAT('Jogador 53'!$W$1,", "),""),IF('Jogador 54'!D161=1,_xlfn.CONCAT('Jogador 54'!$W$1,", "),""),IF('Jogador 55'!D161=1,_xlfn.CONCAT('Jogador 55'!$W$1,", "),""),IF('Jogador 56'!D161=1,_xlfn.CONCAT('Jogador 56'!$W$1,", "),""),IF('Jogador 57'!D161=1,_xlfn.CONCAT('Jogador 57'!$W$1,", "),""),IF('Jogador 58'!D161=1,_xlfn.CONCAT('Jogador 58'!$W$1,", "),""),IF('Jogador 59'!D161=1,_xlfn.CONCAT('Jogador 59'!$W$1,", "),""),IF('Jogador 60'!D161=1,_xlfn.CONCAT('Jogador 60'!$W$1,", "),""),IF('Jogador 61'!D161=1,_xlfn.CONCAT('Jogador 61'!$W$1,", "),""),IF('Jogador 62'!D161=1,_xlfn.CONCAT('Jogador 62'!$W$1,", "),""),IF('Jogador 63'!D161=1,_xlfn.CONCAT('Jogador 63'!$W$1,", "),""),IF('Jogador 64'!D161=1,_xlfn.CONCAT('Jogador 64'!$W$1,", "),""))</f>
        <v/>
      </c>
    </row>
    <row r="162" spans="1:25" x14ac:dyDescent="0.3">
      <c r="A162" s="4" t="s">
        <v>2</v>
      </c>
      <c r="B162" s="4">
        <f>'Jogador 1'!B162+'Jogador 2'!B162+'Jogador 3'!B162+'Jogador 4'!B162+'Jogador 5'!B162+'Jogador 6'!B162+'Jogador 7'!B162+'Jogador 8'!B162+'Jogador 9'!B162+'Jogador 10'!B162+'Jogador 11'!B162+'Jogador 12'!B162+'Jogador 13'!B162+'Jogador 14'!B162+'Jogador 15'!B162+'Jogador 16'!B162+'Jogador 17'!B162+'Jogador 18'!B162+'Jogador 19'!B162+'Jogador 20'!B162+'Jogador 21'!B162+'Jogador 22'!B162+'Jogador 23'!B162+'Jogador 24'!B162+'Jogador 25'!B162+'Jogador 26'!B162+'Jogador 27'!B162+'Jogador 28'!B162+'Jogador 29'!B162+'Jogador 30'!B162+'Jogador 31'!B162+'Jogador 32'!B162+'Jogador 33'!B162+'Jogador 34'!B162+'Jogador 35'!B162+'Jogador 36'!B162+'Jogador 37'!B162+'Jogador 38'!B162+'Jogador 39'!B162+'Jogador 40'!B162+'Jogador 41'!B162+'Jogador 42'!B162+'Jogador 43'!B162+'Jogador 44'!B162+'Jogador 45'!B162+'Jogador 46'!B162+'Jogador 47'!B162+'Jogador 48'!B162+'Jogador 49'!B162+'Jogador 50'!B162+'Jogador 51'!B162+'Jogador 52'!B162+'Jogador 53'!B162+'Jogador 54'!B162+'Jogador 55'!B162+'Jogador 56'!B162+'Jogador 57'!B162+'Jogador 58'!B162+'Jogador 59'!B162+'Jogador 60'!B162+'Jogador 61'!B162+'Jogador 62'!B162+'Jogador 63'!B162+'Jogador 64'!B162</f>
        <v>0</v>
      </c>
      <c r="C162" s="4">
        <f>'Jogador 1'!C162+'Jogador 2'!C162+'Jogador 3'!C162+'Jogador 4'!C162+'Jogador 5'!C162+'Jogador 6'!C162+'Jogador 7'!C162+'Jogador 8'!C162+'Jogador 9'!C162+'Jogador 10'!C162+'Jogador 11'!C162+'Jogador 12'!C162+'Jogador 13'!C162+'Jogador 14'!C162+'Jogador 15'!C162+'Jogador 16'!C162+'Jogador 17'!C162+'Jogador 18'!C162+'Jogador 19'!C162+'Jogador 20'!C162+'Jogador 21'!C162+'Jogador 22'!C162+'Jogador 23'!C162+'Jogador 24'!C162+'Jogador 25'!C162+'Jogador 26'!C162+'Jogador 27'!C162+'Jogador 28'!C162+'Jogador 29'!C162+'Jogador 30'!C162+'Jogador 31'!C162+'Jogador 32'!C162+'Jogador 33'!C162+'Jogador 34'!C162+'Jogador 35'!C162+'Jogador 36'!C162+'Jogador 37'!C162+'Jogador 38'!C162+'Jogador 39'!C162+'Jogador 40'!C162+'Jogador 41'!C162+'Jogador 42'!C162+'Jogador 43'!C162+'Jogador 44'!C162+'Jogador 45'!C162+'Jogador 46'!C162+'Jogador 47'!C162+'Jogador 48'!C162+'Jogador 49'!C162+'Jogador 50'!C162+'Jogador 51'!C162+'Jogador 52'!C162+'Jogador 53'!C162+'Jogador 54'!C162+'Jogador 55'!C162+'Jogador 56'!C162+'Jogador 57'!C162+'Jogador 58'!C162+'Jogador 59'!C162+'Jogador 60'!C162+'Jogador 61'!C162+'Jogador 62'!C162+'Jogador 63'!C162+'Jogador 64'!C162</f>
        <v>0</v>
      </c>
      <c r="D162" s="4">
        <f>'Jogador 1'!D162+'Jogador 2'!D162+'Jogador 3'!D162+'Jogador 4'!D162+'Jogador 5'!D162+'Jogador 6'!D162+'Jogador 7'!D162+'Jogador 8'!D162+'Jogador 9'!D162+'Jogador 10'!D162+'Jogador 11'!D162+'Jogador 12'!D162+'Jogador 13'!D162+'Jogador 14'!D162+'Jogador 15'!D162+'Jogador 16'!D162+'Jogador 17'!D162+'Jogador 18'!D162+'Jogador 19'!D162+'Jogador 20'!D162+'Jogador 21'!D162+'Jogador 22'!D162+'Jogador 23'!D162+'Jogador 24'!D162+'Jogador 25'!D162+'Jogador 26'!D162+'Jogador 27'!D162+'Jogador 28'!D162+'Jogador 29'!D162+'Jogador 30'!D162+'Jogador 31'!D162+'Jogador 32'!D162+'Jogador 33'!D162+'Jogador 34'!D162+'Jogador 35'!D162+'Jogador 36'!D162+'Jogador 37'!D162+'Jogador 38'!D162+'Jogador 39'!D162+'Jogador 40'!D162+'Jogador 41'!D162+'Jogador 42'!D162+'Jogador 43'!D162+'Jogador 44'!D162+'Jogador 45'!D162+'Jogador 46'!D162+'Jogador 47'!D162+'Jogador 48'!D162+'Jogador 49'!D162+'Jogador 50'!D162+'Jogador 51'!D162+'Jogador 52'!D162+'Jogador 53'!D162+'Jogador 54'!D162+'Jogador 55'!D162+'Jogador 56'!D162+'Jogador 57'!D162+'Jogador 58'!D162+'Jogador 59'!D162+'Jogador 60'!D162+'Jogador 61'!D162+'Jogador 62'!D162+'Jogador 63'!D162+'Jogador 64'!D162</f>
        <v>0</v>
      </c>
      <c r="E162" s="4">
        <f>'Jogador 1'!E162+'Jogador 2'!E162+'Jogador 3'!E162+'Jogador 4'!E162+'Jogador 5'!E162+'Jogador 6'!E162+'Jogador 7'!E162+'Jogador 8'!E162+'Jogador 9'!E162+'Jogador 10'!E162+'Jogador 11'!E162+'Jogador 12'!E162+'Jogador 13'!E162+'Jogador 14'!E162+'Jogador 15'!E162+'Jogador 16'!E162+'Jogador 17'!E162+'Jogador 18'!E162+'Jogador 19'!E162+'Jogador 20'!E162+'Jogador 21'!E162+'Jogador 22'!E162+'Jogador 23'!E162+'Jogador 24'!E162+'Jogador 25'!E162+'Jogador 26'!E162+'Jogador 27'!E162+'Jogador 28'!E162+'Jogador 29'!E162+'Jogador 30'!E162+'Jogador 31'!E162+'Jogador 32'!E162+'Jogador 33'!E162+'Jogador 34'!E162+'Jogador 35'!E162+'Jogador 36'!E162+'Jogador 37'!E162+'Jogador 38'!E162+'Jogador 39'!E162+'Jogador 40'!E162+'Jogador 41'!E162+'Jogador 42'!E162+'Jogador 43'!E162+'Jogador 44'!E162+'Jogador 45'!E162+'Jogador 46'!E162+'Jogador 47'!E162+'Jogador 48'!E162+'Jogador 49'!E162+'Jogador 50'!E162+'Jogador 51'!E162+'Jogador 52'!E162+'Jogador 53'!E162+'Jogador 54'!E162+'Jogador 55'!E162+'Jogador 56'!E162+'Jogador 57'!E162+'Jogador 58'!E162+'Jogador 59'!E162+'Jogador 60'!E162+'Jogador 61'!E162+'Jogador 62'!E162+'Jogador 63'!E162+'Jogador 64'!E162</f>
        <v>0</v>
      </c>
      <c r="F162" s="9">
        <f t="shared" si="28"/>
        <v>0</v>
      </c>
      <c r="G162" s="4">
        <f>'Jogador 1'!G162+'Jogador 2'!G162+'Jogador 3'!G162+'Jogador 4'!G162+'Jogador 5'!G162+'Jogador 6'!G162+'Jogador 7'!G162+'Jogador 8'!G162+'Jogador 9'!G162+'Jogador 10'!G162+'Jogador 11'!G162+'Jogador 12'!G162+'Jogador 13'!G162+'Jogador 14'!G162+'Jogador 15'!G162+'Jogador 16'!G162+'Jogador 17'!G162+'Jogador 18'!G162+'Jogador 19'!G162+'Jogador 20'!G162+'Jogador 21'!G162+'Jogador 22'!G162+'Jogador 23'!G162+'Jogador 24'!G162+'Jogador 25'!G162+'Jogador 26'!G162+'Jogador 27'!G162+'Jogador 28'!G162+'Jogador 29'!G162+'Jogador 30'!G162+'Jogador 31'!G162+'Jogador 32'!G162+'Jogador 33'!G162+'Jogador 34'!G162+'Jogador 35'!G162+'Jogador 36'!G162+'Jogador 37'!G162+'Jogador 38'!G162+'Jogador 39'!G162+'Jogador 40'!G162+'Jogador 41'!G162+'Jogador 42'!G162+'Jogador 43'!G162+'Jogador 44'!G162+'Jogador 45'!G162+'Jogador 46'!G162+'Jogador 47'!G162+'Jogador 48'!G162+'Jogador 49'!G162+'Jogador 50'!G162+'Jogador 51'!G162+'Jogador 52'!G162+'Jogador 53'!G162+'Jogador 54'!G162+'Jogador 55'!G162+'Jogador 56'!G162+'Jogador 57'!G162+'Jogador 58'!G162+'Jogador 59'!G162+'Jogador 60'!G162+'Jogador 61'!G162+'Jogador 62'!G162+'Jogador 63'!G162+'Jogador 64'!G162</f>
        <v>0</v>
      </c>
      <c r="H162" s="9">
        <f t="shared" si="29"/>
        <v>0</v>
      </c>
      <c r="I162" s="4">
        <f>'Jogador 1'!I162+'Jogador 2'!I162+'Jogador 3'!I162+'Jogador 4'!I162+'Jogador 5'!I162+'Jogador 6'!I162+'Jogador 7'!I162+'Jogador 8'!I162+'Jogador 9'!I162+'Jogador 10'!I162+'Jogador 11'!I162+'Jogador 12'!I162+'Jogador 13'!I162+'Jogador 14'!I162+'Jogador 15'!I162+'Jogador 16'!I162+'Jogador 17'!I162+'Jogador 18'!I162+'Jogador 19'!I162+'Jogador 20'!I162+'Jogador 21'!I162+'Jogador 22'!I162+'Jogador 23'!I162+'Jogador 24'!I162+'Jogador 25'!I162+'Jogador 26'!I162+'Jogador 27'!I162+'Jogador 28'!I162+'Jogador 29'!I162+'Jogador 30'!I162+'Jogador 31'!I162+'Jogador 32'!I162+'Jogador 33'!I162+'Jogador 34'!I162+'Jogador 35'!I162+'Jogador 36'!I162+'Jogador 37'!I162+'Jogador 38'!I162+'Jogador 39'!I162+'Jogador 40'!I162+'Jogador 41'!I162+'Jogador 42'!I162+'Jogador 43'!I162+'Jogador 44'!I162+'Jogador 45'!I162+'Jogador 46'!I162+'Jogador 47'!I162+'Jogador 48'!I162+'Jogador 49'!I162+'Jogador 50'!I162+'Jogador 51'!I162+'Jogador 52'!I162+'Jogador 53'!I162+'Jogador 54'!I162+'Jogador 55'!I162+'Jogador 56'!I162+'Jogador 57'!I162+'Jogador 58'!I162+'Jogador 59'!I162+'Jogador 60'!I162+'Jogador 61'!I162+'Jogador 62'!I162+'Jogador 63'!I162+'Jogador 64'!I162</f>
        <v>0</v>
      </c>
      <c r="J162" s="9">
        <f t="shared" si="30"/>
        <v>0</v>
      </c>
      <c r="K162" s="4">
        <f>'Jogador 1'!K162+'Jogador 2'!K162+'Jogador 3'!K162+'Jogador 4'!K162+'Jogador 5'!K162+'Jogador 6'!K162+'Jogador 7'!K162+'Jogador 8'!K162+'Jogador 9'!K162+'Jogador 10'!K162+'Jogador 11'!K162+'Jogador 12'!K162+'Jogador 13'!K162+'Jogador 14'!K162+'Jogador 15'!K162+'Jogador 16'!K162+'Jogador 17'!K162+'Jogador 18'!K162+'Jogador 19'!K162+'Jogador 20'!K162+'Jogador 21'!K162+'Jogador 22'!K162+'Jogador 23'!K162+'Jogador 24'!K162+'Jogador 25'!K162+'Jogador 26'!K162+'Jogador 27'!K162+'Jogador 28'!K162+'Jogador 29'!K162+'Jogador 30'!K162+'Jogador 31'!K162+'Jogador 32'!K162+'Jogador 33'!K162+'Jogador 34'!K162+'Jogador 35'!K162+'Jogador 36'!K162+'Jogador 37'!K162+'Jogador 38'!K162+'Jogador 39'!K162+'Jogador 40'!K162+'Jogador 41'!K162+'Jogador 42'!K162+'Jogador 43'!K162+'Jogador 44'!K162+'Jogador 45'!K162+'Jogador 46'!K162+'Jogador 47'!K162+'Jogador 48'!K162+'Jogador 49'!K162+'Jogador 50'!K162+'Jogador 51'!K162+'Jogador 52'!K162+'Jogador 53'!K162+'Jogador 54'!K162+'Jogador 55'!K162+'Jogador 56'!K162+'Jogador 57'!K162+'Jogador 58'!K162+'Jogador 59'!K162+'Jogador 60'!K162+'Jogador 61'!K162+'Jogador 62'!K162+'Jogador 63'!K162+'Jogador 64'!K162</f>
        <v>0</v>
      </c>
      <c r="L162" s="9">
        <f t="shared" si="31"/>
        <v>0</v>
      </c>
      <c r="M162" s="4">
        <f>'Jogador 1'!M162+'Jogador 2'!M162+'Jogador 3'!M162+'Jogador 4'!M162+'Jogador 5'!M162+'Jogador 6'!M162+'Jogador 7'!M162+'Jogador 8'!M162+'Jogador 9'!M162+'Jogador 10'!M162+'Jogador 11'!M162+'Jogador 12'!M162+'Jogador 13'!M162+'Jogador 14'!M162+'Jogador 15'!M162+'Jogador 16'!M162+'Jogador 17'!M162+'Jogador 18'!M162+'Jogador 19'!M162+'Jogador 20'!M162+'Jogador 21'!M162+'Jogador 22'!M162+'Jogador 23'!M162+'Jogador 24'!M162+'Jogador 25'!M162+'Jogador 26'!M162+'Jogador 27'!M162+'Jogador 28'!M162+'Jogador 29'!M162+'Jogador 30'!M162+'Jogador 31'!M162+'Jogador 32'!M162+'Jogador 33'!M162+'Jogador 34'!M162+'Jogador 35'!M162+'Jogador 36'!M162+'Jogador 37'!M162+'Jogador 38'!M162+'Jogador 39'!M162+'Jogador 40'!M162+'Jogador 41'!M162+'Jogador 42'!M162+'Jogador 43'!M162+'Jogador 44'!M162+'Jogador 45'!M162+'Jogador 46'!M162+'Jogador 47'!M162+'Jogador 48'!M162+'Jogador 49'!M162+'Jogador 50'!M162+'Jogador 51'!M162+'Jogador 52'!M162+'Jogador 53'!M162+'Jogador 54'!M162+'Jogador 55'!M162+'Jogador 56'!M162+'Jogador 57'!M162+'Jogador 58'!M162+'Jogador 59'!M162+'Jogador 60'!M162+'Jogador 61'!M162+'Jogador 62'!M162+'Jogador 63'!M162+'Jogador 64'!M162</f>
        <v>0</v>
      </c>
      <c r="N162" s="9">
        <f t="shared" si="32"/>
        <v>0</v>
      </c>
      <c r="O162" s="4">
        <f>'Jogador 1'!O162+'Jogador 2'!O162+'Jogador 3'!O162+'Jogador 4'!O162+'Jogador 5'!O162+'Jogador 6'!O162+'Jogador 7'!O162+'Jogador 8'!O162+'Jogador 9'!O162+'Jogador 10'!O162+'Jogador 11'!O162+'Jogador 12'!O162+'Jogador 13'!O162+'Jogador 14'!O162+'Jogador 15'!O162+'Jogador 16'!O162+'Jogador 17'!O162+'Jogador 18'!O162+'Jogador 19'!O162+'Jogador 20'!O162+'Jogador 21'!O162+'Jogador 22'!O162+'Jogador 23'!O162+'Jogador 24'!O162+'Jogador 25'!O162+'Jogador 26'!O162+'Jogador 27'!O162+'Jogador 28'!O162+'Jogador 29'!O162+'Jogador 30'!O162+'Jogador 31'!O162+'Jogador 32'!O162+'Jogador 33'!O162+'Jogador 34'!O162+'Jogador 35'!O162+'Jogador 36'!O162+'Jogador 37'!O162+'Jogador 38'!O162+'Jogador 39'!O162+'Jogador 40'!O162+'Jogador 41'!O162+'Jogador 42'!O162+'Jogador 43'!O162+'Jogador 44'!O162+'Jogador 45'!O162+'Jogador 46'!O162+'Jogador 47'!O162+'Jogador 48'!O162+'Jogador 49'!O162+'Jogador 50'!O162+'Jogador 51'!O162+'Jogador 52'!O162+'Jogador 53'!O162+'Jogador 54'!O162+'Jogador 55'!O162+'Jogador 56'!O162+'Jogador 57'!O162+'Jogador 58'!O162+'Jogador 59'!O162+'Jogador 60'!O162+'Jogador 61'!O162+'Jogador 62'!O162+'Jogador 63'!O162+'Jogador 64'!O162</f>
        <v>0</v>
      </c>
      <c r="P162" s="9">
        <f t="shared" si="33"/>
        <v>0</v>
      </c>
      <c r="Q162" s="4">
        <f>'Jogador 1'!Q162+'Jogador 2'!Q162+'Jogador 3'!Q162+'Jogador 4'!Q162+'Jogador 5'!Q162+'Jogador 6'!Q162+'Jogador 7'!Q162+'Jogador 8'!Q162+'Jogador 9'!Q162+'Jogador 10'!Q162+'Jogador 11'!Q162+'Jogador 12'!Q162+'Jogador 13'!Q162+'Jogador 14'!Q162+'Jogador 15'!Q162+'Jogador 16'!Q162+'Jogador 17'!Q162+'Jogador 18'!Q162+'Jogador 19'!Q162+'Jogador 20'!Q162+'Jogador 21'!Q162+'Jogador 22'!Q162+'Jogador 23'!Q162+'Jogador 24'!Q162+'Jogador 25'!Q162+'Jogador 26'!Q162+'Jogador 27'!Q162+'Jogador 28'!Q162+'Jogador 29'!Q162+'Jogador 30'!Q162+'Jogador 31'!Q162+'Jogador 32'!Q162+'Jogador 33'!Q162+'Jogador 34'!Q162+'Jogador 35'!Q162+'Jogador 36'!Q162+'Jogador 37'!Q162+'Jogador 38'!Q162+'Jogador 39'!Q162+'Jogador 40'!Q162+'Jogador 41'!Q162+'Jogador 42'!Q162+'Jogador 43'!Q162+'Jogador 44'!Q162+'Jogador 45'!Q162+'Jogador 46'!Q162+'Jogador 47'!Q162+'Jogador 48'!Q162+'Jogador 49'!Q162+'Jogador 50'!Q162+'Jogador 51'!Q162+'Jogador 52'!Q162+'Jogador 53'!Q162+'Jogador 54'!Q162+'Jogador 55'!Q162+'Jogador 56'!Q162+'Jogador 57'!Q162+'Jogador 58'!Q162+'Jogador 59'!Q162+'Jogador 60'!Q162+'Jogador 61'!Q162+'Jogador 62'!Q162+'Jogador 63'!Q162+'Jogador 64'!Q162</f>
        <v>0</v>
      </c>
      <c r="R162" s="4">
        <f>'Jogador 1'!R162+'Jogador 2'!R162+'Jogador 3'!R162+'Jogador 4'!R162+'Jogador 5'!R162+'Jogador 6'!R162+'Jogador 7'!R162+'Jogador 8'!R162+'Jogador 9'!R162+'Jogador 10'!R162+'Jogador 11'!R162+'Jogador 12'!R162+'Jogador 13'!R162+'Jogador 14'!R162+'Jogador 15'!R162+'Jogador 16'!R162+'Jogador 17'!R162+'Jogador 18'!R162+'Jogador 19'!R162+'Jogador 20'!R162+'Jogador 21'!R162+'Jogador 22'!R162+'Jogador 23'!R162+'Jogador 24'!R162+'Jogador 25'!R162+'Jogador 26'!R162+'Jogador 27'!R162+'Jogador 28'!R162+'Jogador 29'!R162+'Jogador 30'!R162+'Jogador 31'!R162+'Jogador 32'!R162+'Jogador 33'!R162+'Jogador 34'!R162+'Jogador 35'!R162+'Jogador 36'!R162+'Jogador 37'!R162+'Jogador 38'!R162+'Jogador 39'!R162+'Jogador 40'!R162+'Jogador 41'!R162+'Jogador 42'!R162+'Jogador 43'!R162+'Jogador 44'!R162+'Jogador 45'!R162+'Jogador 46'!R162+'Jogador 47'!R162+'Jogador 48'!R162+'Jogador 49'!R162+'Jogador 50'!R162+'Jogador 51'!R162+'Jogador 52'!R162+'Jogador 53'!R162+'Jogador 54'!R162+'Jogador 55'!R162+'Jogador 56'!R162+'Jogador 57'!R162+'Jogador 58'!R162+'Jogador 59'!R162+'Jogador 60'!R162+'Jogador 61'!R162+'Jogador 62'!R162+'Jogador 63'!R162+'Jogador 64'!R162</f>
        <v>0</v>
      </c>
      <c r="S162" s="4">
        <f>'Jogador 1'!S162+'Jogador 2'!S162+'Jogador 3'!S162+'Jogador 4'!S162+'Jogador 5'!S162+'Jogador 6'!S162+'Jogador 7'!S162+'Jogador 8'!S162+'Jogador 9'!S162+'Jogador 10'!S162+'Jogador 11'!S162+'Jogador 12'!S162+'Jogador 13'!S162+'Jogador 14'!S162+'Jogador 15'!S162+'Jogador 16'!S162+'Jogador 17'!S162+'Jogador 18'!S162+'Jogador 19'!S162+'Jogador 20'!S162+'Jogador 21'!S162+'Jogador 22'!S162+'Jogador 23'!S162+'Jogador 24'!S162+'Jogador 25'!S162+'Jogador 26'!S162+'Jogador 27'!S162+'Jogador 28'!S162+'Jogador 29'!S162+'Jogador 30'!S162+'Jogador 31'!S162+'Jogador 32'!S162+'Jogador 33'!S162+'Jogador 34'!S162+'Jogador 35'!S162+'Jogador 36'!S162+'Jogador 37'!S162+'Jogador 38'!S162+'Jogador 39'!S162+'Jogador 40'!S162+'Jogador 41'!S162+'Jogador 42'!S162+'Jogador 43'!S162+'Jogador 44'!S162+'Jogador 45'!S162+'Jogador 46'!S162+'Jogador 47'!S162+'Jogador 48'!S162+'Jogador 49'!S162+'Jogador 50'!S162+'Jogador 51'!S162+'Jogador 52'!S162+'Jogador 53'!S162+'Jogador 54'!S162+'Jogador 55'!S162+'Jogador 56'!S162+'Jogador 57'!S162+'Jogador 58'!S162+'Jogador 59'!S162+'Jogador 60'!S162+'Jogador 61'!S162+'Jogador 62'!S162+'Jogador 63'!S162+'Jogador 64'!S162</f>
        <v>0</v>
      </c>
      <c r="T162" s="4">
        <f>'Jogador 1'!T162+'Jogador 2'!T162+'Jogador 3'!T162+'Jogador 4'!T162+'Jogador 5'!T162+'Jogador 6'!T162+'Jogador 7'!T162+'Jogador 8'!T162+'Jogador 9'!T162+'Jogador 10'!T162+'Jogador 11'!T162+'Jogador 12'!T162+'Jogador 13'!T162+'Jogador 14'!T162+'Jogador 15'!T162+'Jogador 16'!T162+'Jogador 17'!T162+'Jogador 18'!T162+'Jogador 19'!T162+'Jogador 20'!T162+'Jogador 21'!T162+'Jogador 22'!T162+'Jogador 23'!T162+'Jogador 24'!T162+'Jogador 25'!T162+'Jogador 26'!T162+'Jogador 27'!T162+'Jogador 28'!T162+'Jogador 29'!T162+'Jogador 30'!T162+'Jogador 31'!T162+'Jogador 32'!T162+'Jogador 33'!T162+'Jogador 34'!T162+'Jogador 35'!T162+'Jogador 36'!T162+'Jogador 37'!T162+'Jogador 38'!T162+'Jogador 39'!T162+'Jogador 40'!T162+'Jogador 41'!T162+'Jogador 42'!T162+'Jogador 43'!T162+'Jogador 44'!T162+'Jogador 45'!T162+'Jogador 46'!T162+'Jogador 47'!T162+'Jogador 48'!T162+'Jogador 49'!T162+'Jogador 50'!T162+'Jogador 51'!T162+'Jogador 52'!T162+'Jogador 53'!T162+'Jogador 54'!T162+'Jogador 55'!T162+'Jogador 56'!T162+'Jogador 57'!T162+'Jogador 58'!T162+'Jogador 59'!T162+'Jogador 60'!T162+'Jogador 61'!T162+'Jogador 62'!T162+'Jogador 63'!T162+'Jogador 64'!T162</f>
        <v>0</v>
      </c>
      <c r="U162" s="10">
        <f t="shared" si="34"/>
        <v>0</v>
      </c>
      <c r="V162" s="10">
        <f>IF(C162=0,0,(IF('Jogador 1'!C162=1,'Jogador 1'!$W$8,0)+IF('Jogador 2'!C162=1,'Jogador 2'!$W$8,0)+IF('Jogador 3'!C162=1,'Jogador 3'!$W$8,0)+IF('Jogador 4'!C162=1,'Jogador 4'!$W$8,0)+IF('Jogador 5'!C162=1,'Jogador 5'!$W$8,0)+IF('Jogador 6'!C162=1,'Jogador 6'!$W$8,0)+IF('Jogador 7'!C162=1,'Jogador 7'!$W$8,0)+IF('Jogador 8'!C162=1,'Jogador 8'!$W$8,0)+IF('Jogador 9'!C162=1,'Jogador 9'!$W$8,0)+IF('Jogador 10'!C162=1,'Jogador 10'!$W$8,0)+IF('Jogador 11'!C162=1,'Jogador 11'!$W$8,0)+IF('Jogador 12'!C162=1,'Jogador 12'!$W$8,0)+IF('Jogador 13'!C162=1,'Jogador 13'!$W$8,0)+IF('Jogador 14'!C162=1,'Jogador 14'!$W$8,0)+IF('Jogador 15'!C162=1,'Jogador 15'!$W$8,0)+IF('Jogador 16'!C162=1,'Jogador 16'!$W$8,0)+IF('Jogador 17'!C162=1,'Jogador 17'!$W$8,0)+IF('Jogador 18'!C162=1,'Jogador 18'!$W$8,0)+IF('Jogador 19'!C162=1,'Jogador 19'!$W$8,0)+IF('Jogador 20'!C162=1,'Jogador 20'!$W$8,0)+IF('Jogador 21'!C162=1,'Jogador 21'!$W$8,0)+IF('Jogador 22'!C162=1,'Jogador 22'!$W$8,0)+IF('Jogador 23'!C162=1,'Jogador 23'!$W$8,0)+IF('Jogador 24'!C162=1,'Jogador 24'!$W$8,0)+IF('Jogador 25'!C162=1,'Jogador 25'!$W$8,0)+IF('Jogador 26'!C162=1,'Jogador 26'!$W$8,0)+IF('Jogador 27'!C162=1,'Jogador 27'!$W$8,0)+IF('Jogador 28'!C162=1,'Jogador 28'!$W$8,0)+IF('Jogador 29'!C162=1,'Jogador 29'!$W$8,0)+IF('Jogador 30'!C162=1,'Jogador 30'!$W$8,0)+IF('Jogador 31'!C162=1,'Jogador 31'!$W$8,0)+IF('Jogador 32'!C162=1,'Jogador 32'!$W$8,0)+IF('Jogador 33'!C162=1,'Jogador 33'!$W$8,0)+IF('Jogador 34'!C162=1,'Jogador 34'!$W$8,0)+IF('Jogador 35'!C162=1,'Jogador 35'!$W$8,0) +IF('Jogador 36'!C162=1,'Jogador 36'!$W$8,0)+IF('Jogador 37'!C162=1,'Jogador 37'!$W$8,0)+IF('Jogador 38'!C162=1,'Jogador 38'!$W$8,0)+IF('Jogador 39'!C162=1,'Jogador 39'!$W$8,0)+IF('Jogador 40'!C162=1,'Jogador 40'!$W$8,0)+IF('Jogador 41'!C162=1,'Jogador 41'!$W$8,0)+IF('Jogador 42'!C162=1,'Jogador 42'!$W$8,0)+IF('Jogador 43'!C162=1,'Jogador 43'!$W$8,0)+IF('Jogador 44'!C162=1,'Jogador 44'!$W$8,0)+IF('Jogador 45'!C162=1,'Jogador 45'!$W$8,0)+IF('Jogador 46'!C162=1,'Jogador 46'!$W$8,0)+IF('Jogador 47'!C162=1,'Jogador 47'!$W$8,0)+IF('Jogador 48'!C162=1,'Jogador 48'!$W$8,0)+IF('Jogador 49'!C162=1,'Jogador 49'!$W$8,0)+IF('Jogador 50'!C162=1,'Jogador 50'!$W$8,0)+IF('Jogador 51'!C162=1,'Jogador 51'!$W$8,0)+IF('Jogador 52'!C162=1,'Jogador 52'!$W$8,0)+IF('Jogador 53'!C162=1,'Jogador 53'!$W$8,0)+IF('Jogador 54'!C162=1,'Jogador 54'!$W$8,0)+IF('Jogador 55'!C162=1,'Jogador 55'!$W$8,0)+IF('Jogador 56'!C162=1,'Jogador 56'!$W$8,0)+IF('Jogador 57'!C162=1,'Jogador 57'!$W$8,0)+IF('Jogador 58'!C162=1,'Jogador 58'!$W$8,0)+IF('Jogador 59'!C162=1,'Jogador 59'!$W$8,0)+IF('Jogador 60'!C162=1,'Jogador 60'!$W$8,0)+IF('Jogador 61'!C162=1,'Jogador 61'!$W$8,0)+IF('Jogador 62'!C162=1,'Jogador 62'!$W$8,0)+IF('Jogador 63'!C162=1,'Jogador 63'!$W$8,0)+IF('Jogador 64'!C162=1,'Jogador 64'!$W$8,0))/C162)</f>
        <v>0</v>
      </c>
      <c r="X162" s="4" t="str">
        <f>_xlfn.CONCAT(IF('Jogador 1'!C162=1,_xlfn.CONCAT('Jogador 1'!$W$1,", "),""),IF('Jogador 2'!C162=1,_xlfn.CONCAT('Jogador 2'!$W$1,", "),""),IF('Jogador 3'!C162=1,_xlfn.CONCAT('Jogador 3'!$W$1,", "),""),IF('Jogador 4'!C162=1,_xlfn.CONCAT('Jogador 4'!$W$1,", "),""),IF('Jogador 5'!C162=1,_xlfn.CONCAT('Jogador 5'!$W$1,", "),""),IF('Jogador 6'!C162=1,_xlfn.CONCAT('Jogador 6'!$W$1,", "),""),IF('Jogador 7'!C162=1,_xlfn.CONCAT('Jogador 7'!$W$1,", "),""),IF('Jogador 8'!C162=1,_xlfn.CONCAT('Jogador 8'!$W$1,", "),""),IF('Jogador 9'!C162=1,_xlfn.CONCAT('Jogador 9'!$W$1,", "),""),IF('Jogador 10'!C162=1,_xlfn.CONCAT('Jogador 10'!$W$1,", "),""),IF('Jogador 11'!C162=1,_xlfn.CONCAT('Jogador 11'!$W$1,", "),""),IF('Jogador 12'!C162=1,_xlfn.CONCAT('Jogador 12'!$W$1,", "),""),IF('Jogador 13'!C162=1,_xlfn.CONCAT('Jogador 13'!$W$1,", "),""),IF('Jogador 14'!C162=1,_xlfn.CONCAT('Jogador 14'!$W$1,", "),""),IF('Jogador 15'!C162=1,_xlfn.CONCAT('Jogador 15'!$W$1,", "),""),IF('Jogador 16'!C162=1,_xlfn.CONCAT('Jogador 16'!$W$1,", "),""),IF('Jogador 17'!C162=1,_xlfn.CONCAT('Jogador 17'!$W$1,", "),""),IF('Jogador 18'!C162=1,_xlfn.CONCAT('Jogador 18'!$W$1,", "),""),IF('Jogador 19'!C162=1,_xlfn.CONCAT('Jogador 19'!$W$1,", "),""),IF('Jogador 20'!C162=1,_xlfn.CONCAT('Jogador 20'!$W$1,", "),""),IF('Jogador 21'!C162=1,_xlfn.CONCAT('Jogador 21'!$W$1,", "),""),IF('Jogador 22'!C162=1,_xlfn.CONCAT('Jogador 22'!$W$1,", "),""),IF('Jogador 23'!C162=1,_xlfn.CONCAT('Jogador 23'!$W$1,", "),""),IF('Jogador 24'!C162=1,_xlfn.CONCAT('Jogador 24'!$W$1,", "),""),IF('Jogador 25'!C162=1,_xlfn.CONCAT('Jogador 25'!$W$1,", "),""),IF('Jogador 26'!C162=1,_xlfn.CONCAT('Jogador 26'!$W$1,", "),""),IF('Jogador 27'!C162=1,_xlfn.CONCAT('Jogador 27'!$W$1,", "),""),IF('Jogador 28'!C162=1,_xlfn.CONCAT('Jogador 28'!$W$1,", "),""),IF('Jogador 29'!C162=1,_xlfn.CONCAT('Jogador 29'!$W$1,", "),""),IF('Jogador 30'!C162=1,_xlfn.CONCAT('Jogador 30'!$W$1,", "),""),IF('Jogador 31'!C162=1,_xlfn.CONCAT('Jogador 31'!$W$1,", "),""),IF('Jogador 32'!C162=1,_xlfn.CONCAT('Jogador 32'!$W$1,", "),""),IF('Jogador 33'!C162=1,_xlfn.CONCAT('Jogador 33'!$W$1,", "),""),IF('Jogador 34'!C162=1,_xlfn.CONCAT('Jogador 34'!$W$1,", "),""),IF('Jogador 35'!C162=1,_xlfn.CONCAT('Jogador 35'!$W$1,", "),""),IF('Jogador 36'!C162=1,_xlfn.CONCAT('Jogador 36'!$W$1,", "),""),IF('Jogador 37'!C162=1,_xlfn.CONCAT('Jogador 37'!$W$1,", "),""),IF('Jogador 38'!C162=1,_xlfn.CONCAT('Jogador 38'!$W$1,", "),""),IF('Jogador 39'!C162=1,_xlfn.CONCAT('Jogador 39'!$W$1,", "),""),IF('Jogador 40'!C162=1,_xlfn.CONCAT('Jogador 40'!$W$1,", "),""),IF('Jogador 41'!C162=1,_xlfn.CONCAT('Jogador 41'!$W$1,", "),""),IF('Jogador 42'!C162=1,_xlfn.CONCAT('Jogador 42'!$W$1,", "),""),IF('Jogador 43'!C162=1,_xlfn.CONCAT('Jogador 43'!$W$1,", "),""),IF('Jogador 44'!C162=1,_xlfn.CONCAT('Jogador 44'!$W$1,", "),""),IF('Jogador 45'!C162=1,_xlfn.CONCAT('Jogador 45'!$W$1,", "),""),IF('Jogador 46'!C162=1,_xlfn.CONCAT('Jogador 46'!$W$1,", "),""),IF('Jogador 47'!C162=1,_xlfn.CONCAT('Jogador 47'!$W$1,", "),""),IF('Jogador 48'!C162=1,_xlfn.CONCAT('Jogador 48'!$W$1,", "),""),IF('Jogador 49'!C162=1,_xlfn.CONCAT('Jogador 49'!$W$1,", "),""),IF('Jogador 50'!C162=1,_xlfn.CONCAT('Jogador 50'!$W$1,", "),""),IF('Jogador 51'!C162=1,_xlfn.CONCAT('Jogador 51'!$W$1,", "),""),IF('Jogador 52'!C162=1,_xlfn.CONCAT('Jogador 52'!$W$1,", "),""),IF('Jogador 53'!C162=1,_xlfn.CONCAT('Jogador 53'!$W$1,", "),""),IF('Jogador 54'!C162=1,_xlfn.CONCAT('Jogador 54'!$W$1,", "),""),IF('Jogador 55'!C162=1,_xlfn.CONCAT('Jogador 55'!$W$1,", "),""),IF('Jogador 56'!C162=1,_xlfn.CONCAT('Jogador 56'!$W$1,", "),""),IF('Jogador 57'!C162=1,_xlfn.CONCAT('Jogador 57'!$W$1,", "),""),IF('Jogador 58'!C162=1,_xlfn.CONCAT('Jogador 58'!$W$1,", "),""),IF('Jogador 59'!C162=1,_xlfn.CONCAT('Jogador 59'!$W$1,", "),""),IF('Jogador 60'!C162=1,_xlfn.CONCAT('Jogador 60'!$W$1,", "),""),IF('Jogador 61'!C162=1,_xlfn.CONCAT('Jogador 61'!$W$1,", "),""),IF('Jogador 62'!C162=1,_xlfn.CONCAT('Jogador 62'!$W$1,", "),""),IF('Jogador 63'!C162=1,_xlfn.CONCAT('Jogador 63'!$W$1,", "),""),IF('Jogador 64'!C162=1,_xlfn.CONCAT('Jogador 64'!$W$1,", "),""))</f>
        <v/>
      </c>
      <c r="Y162" s="4" t="str">
        <f>_xlfn.CONCAT(IF('Jogador 1'!D162=1,_xlfn.CONCAT('Jogador 1'!$W$1,", "),""),IF('Jogador 2'!D162=1,_xlfn.CONCAT('Jogador 2'!$W$1,", "),""),IF('Jogador 3'!D162=1,_xlfn.CONCAT('Jogador 3'!$W$1,", "),""),IF('Jogador 4'!D162=1,_xlfn.CONCAT('Jogador 4'!$W$1,", "),""),IF('Jogador 5'!D162=1,_xlfn.CONCAT('Jogador 5'!$W$1,", "),""),IF('Jogador 6'!D162=1,_xlfn.CONCAT('Jogador 6'!$W$1,", "),""),IF('Jogador 7'!D162=1,_xlfn.CONCAT('Jogador 7'!$W$1,", "),""),IF('Jogador 8'!D162=1,_xlfn.CONCAT('Jogador 8'!$W$1,", "),""),IF('Jogador 9'!D162=1,_xlfn.CONCAT('Jogador 9'!$W$1,", "),""),IF('Jogador 10'!D162=1,_xlfn.CONCAT('Jogador 10'!$W$1,", "),""),IF('Jogador 11'!D162=1,_xlfn.CONCAT('Jogador 11'!$W$1,", "),""),IF('Jogador 12'!D162=1,_xlfn.CONCAT('Jogador 12'!$W$1,", "),""),IF('Jogador 13'!D162=1,_xlfn.CONCAT('Jogador 13'!$W$1,", "),""),IF('Jogador 14'!D162=1,_xlfn.CONCAT('Jogador 14'!$W$1,", "),""),IF('Jogador 15'!D162=1,_xlfn.CONCAT('Jogador 15'!$W$1,", "),""),IF('Jogador 16'!D162=1,_xlfn.CONCAT('Jogador 16'!$W$1,", "),""),IF('Jogador 17'!D162=1,_xlfn.CONCAT('Jogador 17'!$W$1,", "),""),IF('Jogador 18'!D162=1,_xlfn.CONCAT('Jogador 18'!$W$1,", "),""),IF('Jogador 19'!D162=1,_xlfn.CONCAT('Jogador 19'!$W$1,", "),""),IF('Jogador 20'!D162=1,_xlfn.CONCAT('Jogador 20'!$W$1,", "),""),IF('Jogador 21'!D162=1,_xlfn.CONCAT('Jogador 21'!$W$1,", "),""),IF('Jogador 22'!D162=1,_xlfn.CONCAT('Jogador 22'!$W$1,", "),""),IF('Jogador 23'!D162=1,_xlfn.CONCAT('Jogador 23'!$W$1,", "),""),IF('Jogador 24'!D162=1,_xlfn.CONCAT('Jogador 24'!$W$1,", "),""),IF('Jogador 25'!D162=1,_xlfn.CONCAT('Jogador 25'!$W$1,", "),""),IF('Jogador 26'!D162=1,_xlfn.CONCAT('Jogador 26'!$W$1,", "),""),IF('Jogador 27'!D162=1,_xlfn.CONCAT('Jogador 27'!$W$1,", "),""),IF('Jogador 28'!D162=1,_xlfn.CONCAT('Jogador 28'!$W$1,", "),""),IF('Jogador 29'!D162=1,_xlfn.CONCAT('Jogador 29'!$W$1,", "),""),IF('Jogador 30'!D162=1,_xlfn.CONCAT('Jogador 30'!$W$1,", "),""),IF('Jogador 31'!D162=1,_xlfn.CONCAT('Jogador 31'!$W$1,", "),""),IF('Jogador 32'!D162=1,_xlfn.CONCAT('Jogador 32'!$W$1,", "),""),IF('Jogador 33'!D162=1,_xlfn.CONCAT('Jogador 33'!$W$1,", "),""),IF('Jogador 34'!D162=1,_xlfn.CONCAT('Jogador 34'!$W$1,", "),""),IF('Jogador 35'!D162=1,_xlfn.CONCAT('Jogador 35'!$W$1,", "),""),IF('Jogador 36'!D162=1,_xlfn.CONCAT('Jogador 36'!$W$1,", "),""),IF('Jogador 37'!D162=1,_xlfn.CONCAT('Jogador 37'!$W$1,", "),""),IF('Jogador 38'!D162=1,_xlfn.CONCAT('Jogador 38'!$W$1,", "),""),IF('Jogador 39'!D162=1,_xlfn.CONCAT('Jogador 39'!$W$1,", "),""),IF('Jogador 40'!D162=1,_xlfn.CONCAT('Jogador 40'!$W$1,", "),""),IF('Jogador 41'!D162=1,_xlfn.CONCAT('Jogador 41'!$W$1,", "),""),IF('Jogador 42'!D162=1,_xlfn.CONCAT('Jogador 42'!$W$1,", "),""),IF('Jogador 43'!D162=1,_xlfn.CONCAT('Jogador 43'!$W$1,", "),""),IF('Jogador 44'!D162=1,_xlfn.CONCAT('Jogador 44'!$W$1,", "),""),IF('Jogador 45'!D162=1,_xlfn.CONCAT('Jogador 45'!$W$1,", "),""),IF('Jogador 46'!D162=1,_xlfn.CONCAT('Jogador 46'!$W$1,", "),""),IF('Jogador 47'!D162=1,_xlfn.CONCAT('Jogador 47'!$W$1,", "),""),IF('Jogador 48'!D162=1,_xlfn.CONCAT('Jogador 48'!$W$1,", "),""),IF('Jogador 49'!D162=1,_xlfn.CONCAT('Jogador 49'!$W$1,", "),""),IF('Jogador 50'!D162=1,_xlfn.CONCAT('Jogador 50'!$W$1,", "),""),IF('Jogador 51'!D162=1,_xlfn.CONCAT('Jogador 51'!$W$1,", "),""),IF('Jogador 52'!D162=1,_xlfn.CONCAT('Jogador 52'!$W$1,", "),""),IF('Jogador 53'!D162=1,_xlfn.CONCAT('Jogador 53'!$W$1,", "),""),IF('Jogador 54'!D162=1,_xlfn.CONCAT('Jogador 54'!$W$1,", "),""),IF('Jogador 55'!D162=1,_xlfn.CONCAT('Jogador 55'!$W$1,", "),""),IF('Jogador 56'!D162=1,_xlfn.CONCAT('Jogador 56'!$W$1,", "),""),IF('Jogador 57'!D162=1,_xlfn.CONCAT('Jogador 57'!$W$1,", "),""),IF('Jogador 58'!D162=1,_xlfn.CONCAT('Jogador 58'!$W$1,", "),""),IF('Jogador 59'!D162=1,_xlfn.CONCAT('Jogador 59'!$W$1,", "),""),IF('Jogador 60'!D162=1,_xlfn.CONCAT('Jogador 60'!$W$1,", "),""),IF('Jogador 61'!D162=1,_xlfn.CONCAT('Jogador 61'!$W$1,", "),""),IF('Jogador 62'!D162=1,_xlfn.CONCAT('Jogador 62'!$W$1,", "),""),IF('Jogador 63'!D162=1,_xlfn.CONCAT('Jogador 63'!$W$1,", "),""),IF('Jogador 64'!D162=1,_xlfn.CONCAT('Jogador 64'!$W$1,", "),""))</f>
        <v/>
      </c>
    </row>
    <row r="163" spans="1:25" x14ac:dyDescent="0.3">
      <c r="A163" s="4" t="s">
        <v>2</v>
      </c>
      <c r="B163" s="4">
        <f>'Jogador 1'!B163+'Jogador 2'!B163+'Jogador 3'!B163+'Jogador 4'!B163+'Jogador 5'!B163+'Jogador 6'!B163+'Jogador 7'!B163+'Jogador 8'!B163+'Jogador 9'!B163+'Jogador 10'!B163+'Jogador 11'!B163+'Jogador 12'!B163+'Jogador 13'!B163+'Jogador 14'!B163+'Jogador 15'!B163+'Jogador 16'!B163+'Jogador 17'!B163+'Jogador 18'!B163+'Jogador 19'!B163+'Jogador 20'!B163+'Jogador 21'!B163+'Jogador 22'!B163+'Jogador 23'!B163+'Jogador 24'!B163+'Jogador 25'!B163+'Jogador 26'!B163+'Jogador 27'!B163+'Jogador 28'!B163+'Jogador 29'!B163+'Jogador 30'!B163+'Jogador 31'!B163+'Jogador 32'!B163+'Jogador 33'!B163+'Jogador 34'!B163+'Jogador 35'!B163+'Jogador 36'!B163+'Jogador 37'!B163+'Jogador 38'!B163+'Jogador 39'!B163+'Jogador 40'!B163+'Jogador 41'!B163+'Jogador 42'!B163+'Jogador 43'!B163+'Jogador 44'!B163+'Jogador 45'!B163+'Jogador 46'!B163+'Jogador 47'!B163+'Jogador 48'!B163+'Jogador 49'!B163+'Jogador 50'!B163+'Jogador 51'!B163+'Jogador 52'!B163+'Jogador 53'!B163+'Jogador 54'!B163+'Jogador 55'!B163+'Jogador 56'!B163+'Jogador 57'!B163+'Jogador 58'!B163+'Jogador 59'!B163+'Jogador 60'!B163+'Jogador 61'!B163+'Jogador 62'!B163+'Jogador 63'!B163+'Jogador 64'!B163</f>
        <v>0</v>
      </c>
      <c r="C163" s="4">
        <f>'Jogador 1'!C163+'Jogador 2'!C163+'Jogador 3'!C163+'Jogador 4'!C163+'Jogador 5'!C163+'Jogador 6'!C163+'Jogador 7'!C163+'Jogador 8'!C163+'Jogador 9'!C163+'Jogador 10'!C163+'Jogador 11'!C163+'Jogador 12'!C163+'Jogador 13'!C163+'Jogador 14'!C163+'Jogador 15'!C163+'Jogador 16'!C163+'Jogador 17'!C163+'Jogador 18'!C163+'Jogador 19'!C163+'Jogador 20'!C163+'Jogador 21'!C163+'Jogador 22'!C163+'Jogador 23'!C163+'Jogador 24'!C163+'Jogador 25'!C163+'Jogador 26'!C163+'Jogador 27'!C163+'Jogador 28'!C163+'Jogador 29'!C163+'Jogador 30'!C163+'Jogador 31'!C163+'Jogador 32'!C163+'Jogador 33'!C163+'Jogador 34'!C163+'Jogador 35'!C163+'Jogador 36'!C163+'Jogador 37'!C163+'Jogador 38'!C163+'Jogador 39'!C163+'Jogador 40'!C163+'Jogador 41'!C163+'Jogador 42'!C163+'Jogador 43'!C163+'Jogador 44'!C163+'Jogador 45'!C163+'Jogador 46'!C163+'Jogador 47'!C163+'Jogador 48'!C163+'Jogador 49'!C163+'Jogador 50'!C163+'Jogador 51'!C163+'Jogador 52'!C163+'Jogador 53'!C163+'Jogador 54'!C163+'Jogador 55'!C163+'Jogador 56'!C163+'Jogador 57'!C163+'Jogador 58'!C163+'Jogador 59'!C163+'Jogador 60'!C163+'Jogador 61'!C163+'Jogador 62'!C163+'Jogador 63'!C163+'Jogador 64'!C163</f>
        <v>0</v>
      </c>
      <c r="D163" s="4">
        <f>'Jogador 1'!D163+'Jogador 2'!D163+'Jogador 3'!D163+'Jogador 4'!D163+'Jogador 5'!D163+'Jogador 6'!D163+'Jogador 7'!D163+'Jogador 8'!D163+'Jogador 9'!D163+'Jogador 10'!D163+'Jogador 11'!D163+'Jogador 12'!D163+'Jogador 13'!D163+'Jogador 14'!D163+'Jogador 15'!D163+'Jogador 16'!D163+'Jogador 17'!D163+'Jogador 18'!D163+'Jogador 19'!D163+'Jogador 20'!D163+'Jogador 21'!D163+'Jogador 22'!D163+'Jogador 23'!D163+'Jogador 24'!D163+'Jogador 25'!D163+'Jogador 26'!D163+'Jogador 27'!D163+'Jogador 28'!D163+'Jogador 29'!D163+'Jogador 30'!D163+'Jogador 31'!D163+'Jogador 32'!D163+'Jogador 33'!D163+'Jogador 34'!D163+'Jogador 35'!D163+'Jogador 36'!D163+'Jogador 37'!D163+'Jogador 38'!D163+'Jogador 39'!D163+'Jogador 40'!D163+'Jogador 41'!D163+'Jogador 42'!D163+'Jogador 43'!D163+'Jogador 44'!D163+'Jogador 45'!D163+'Jogador 46'!D163+'Jogador 47'!D163+'Jogador 48'!D163+'Jogador 49'!D163+'Jogador 50'!D163+'Jogador 51'!D163+'Jogador 52'!D163+'Jogador 53'!D163+'Jogador 54'!D163+'Jogador 55'!D163+'Jogador 56'!D163+'Jogador 57'!D163+'Jogador 58'!D163+'Jogador 59'!D163+'Jogador 60'!D163+'Jogador 61'!D163+'Jogador 62'!D163+'Jogador 63'!D163+'Jogador 64'!D163</f>
        <v>0</v>
      </c>
      <c r="E163" s="4">
        <f>'Jogador 1'!E163+'Jogador 2'!E163+'Jogador 3'!E163+'Jogador 4'!E163+'Jogador 5'!E163+'Jogador 6'!E163+'Jogador 7'!E163+'Jogador 8'!E163+'Jogador 9'!E163+'Jogador 10'!E163+'Jogador 11'!E163+'Jogador 12'!E163+'Jogador 13'!E163+'Jogador 14'!E163+'Jogador 15'!E163+'Jogador 16'!E163+'Jogador 17'!E163+'Jogador 18'!E163+'Jogador 19'!E163+'Jogador 20'!E163+'Jogador 21'!E163+'Jogador 22'!E163+'Jogador 23'!E163+'Jogador 24'!E163+'Jogador 25'!E163+'Jogador 26'!E163+'Jogador 27'!E163+'Jogador 28'!E163+'Jogador 29'!E163+'Jogador 30'!E163+'Jogador 31'!E163+'Jogador 32'!E163+'Jogador 33'!E163+'Jogador 34'!E163+'Jogador 35'!E163+'Jogador 36'!E163+'Jogador 37'!E163+'Jogador 38'!E163+'Jogador 39'!E163+'Jogador 40'!E163+'Jogador 41'!E163+'Jogador 42'!E163+'Jogador 43'!E163+'Jogador 44'!E163+'Jogador 45'!E163+'Jogador 46'!E163+'Jogador 47'!E163+'Jogador 48'!E163+'Jogador 49'!E163+'Jogador 50'!E163+'Jogador 51'!E163+'Jogador 52'!E163+'Jogador 53'!E163+'Jogador 54'!E163+'Jogador 55'!E163+'Jogador 56'!E163+'Jogador 57'!E163+'Jogador 58'!E163+'Jogador 59'!E163+'Jogador 60'!E163+'Jogador 61'!E163+'Jogador 62'!E163+'Jogador 63'!E163+'Jogador 64'!E163</f>
        <v>0</v>
      </c>
      <c r="F163" s="9">
        <f t="shared" si="28"/>
        <v>0</v>
      </c>
      <c r="G163" s="4">
        <f>'Jogador 1'!G163+'Jogador 2'!G163+'Jogador 3'!G163+'Jogador 4'!G163+'Jogador 5'!G163+'Jogador 6'!G163+'Jogador 7'!G163+'Jogador 8'!G163+'Jogador 9'!G163+'Jogador 10'!G163+'Jogador 11'!G163+'Jogador 12'!G163+'Jogador 13'!G163+'Jogador 14'!G163+'Jogador 15'!G163+'Jogador 16'!G163+'Jogador 17'!G163+'Jogador 18'!G163+'Jogador 19'!G163+'Jogador 20'!G163+'Jogador 21'!G163+'Jogador 22'!G163+'Jogador 23'!G163+'Jogador 24'!G163+'Jogador 25'!G163+'Jogador 26'!G163+'Jogador 27'!G163+'Jogador 28'!G163+'Jogador 29'!G163+'Jogador 30'!G163+'Jogador 31'!G163+'Jogador 32'!G163+'Jogador 33'!G163+'Jogador 34'!G163+'Jogador 35'!G163+'Jogador 36'!G163+'Jogador 37'!G163+'Jogador 38'!G163+'Jogador 39'!G163+'Jogador 40'!G163+'Jogador 41'!G163+'Jogador 42'!G163+'Jogador 43'!G163+'Jogador 44'!G163+'Jogador 45'!G163+'Jogador 46'!G163+'Jogador 47'!G163+'Jogador 48'!G163+'Jogador 49'!G163+'Jogador 50'!G163+'Jogador 51'!G163+'Jogador 52'!G163+'Jogador 53'!G163+'Jogador 54'!G163+'Jogador 55'!G163+'Jogador 56'!G163+'Jogador 57'!G163+'Jogador 58'!G163+'Jogador 59'!G163+'Jogador 60'!G163+'Jogador 61'!G163+'Jogador 62'!G163+'Jogador 63'!G163+'Jogador 64'!G163</f>
        <v>0</v>
      </c>
      <c r="H163" s="9">
        <f t="shared" si="29"/>
        <v>0</v>
      </c>
      <c r="I163" s="4">
        <f>'Jogador 1'!I163+'Jogador 2'!I163+'Jogador 3'!I163+'Jogador 4'!I163+'Jogador 5'!I163+'Jogador 6'!I163+'Jogador 7'!I163+'Jogador 8'!I163+'Jogador 9'!I163+'Jogador 10'!I163+'Jogador 11'!I163+'Jogador 12'!I163+'Jogador 13'!I163+'Jogador 14'!I163+'Jogador 15'!I163+'Jogador 16'!I163+'Jogador 17'!I163+'Jogador 18'!I163+'Jogador 19'!I163+'Jogador 20'!I163+'Jogador 21'!I163+'Jogador 22'!I163+'Jogador 23'!I163+'Jogador 24'!I163+'Jogador 25'!I163+'Jogador 26'!I163+'Jogador 27'!I163+'Jogador 28'!I163+'Jogador 29'!I163+'Jogador 30'!I163+'Jogador 31'!I163+'Jogador 32'!I163+'Jogador 33'!I163+'Jogador 34'!I163+'Jogador 35'!I163+'Jogador 36'!I163+'Jogador 37'!I163+'Jogador 38'!I163+'Jogador 39'!I163+'Jogador 40'!I163+'Jogador 41'!I163+'Jogador 42'!I163+'Jogador 43'!I163+'Jogador 44'!I163+'Jogador 45'!I163+'Jogador 46'!I163+'Jogador 47'!I163+'Jogador 48'!I163+'Jogador 49'!I163+'Jogador 50'!I163+'Jogador 51'!I163+'Jogador 52'!I163+'Jogador 53'!I163+'Jogador 54'!I163+'Jogador 55'!I163+'Jogador 56'!I163+'Jogador 57'!I163+'Jogador 58'!I163+'Jogador 59'!I163+'Jogador 60'!I163+'Jogador 61'!I163+'Jogador 62'!I163+'Jogador 63'!I163+'Jogador 64'!I163</f>
        <v>0</v>
      </c>
      <c r="J163" s="9">
        <f t="shared" si="30"/>
        <v>0</v>
      </c>
      <c r="K163" s="4">
        <f>'Jogador 1'!K163+'Jogador 2'!K163+'Jogador 3'!K163+'Jogador 4'!K163+'Jogador 5'!K163+'Jogador 6'!K163+'Jogador 7'!K163+'Jogador 8'!K163+'Jogador 9'!K163+'Jogador 10'!K163+'Jogador 11'!K163+'Jogador 12'!K163+'Jogador 13'!K163+'Jogador 14'!K163+'Jogador 15'!K163+'Jogador 16'!K163+'Jogador 17'!K163+'Jogador 18'!K163+'Jogador 19'!K163+'Jogador 20'!K163+'Jogador 21'!K163+'Jogador 22'!K163+'Jogador 23'!K163+'Jogador 24'!K163+'Jogador 25'!K163+'Jogador 26'!K163+'Jogador 27'!K163+'Jogador 28'!K163+'Jogador 29'!K163+'Jogador 30'!K163+'Jogador 31'!K163+'Jogador 32'!K163+'Jogador 33'!K163+'Jogador 34'!K163+'Jogador 35'!K163+'Jogador 36'!K163+'Jogador 37'!K163+'Jogador 38'!K163+'Jogador 39'!K163+'Jogador 40'!K163+'Jogador 41'!K163+'Jogador 42'!K163+'Jogador 43'!K163+'Jogador 44'!K163+'Jogador 45'!K163+'Jogador 46'!K163+'Jogador 47'!K163+'Jogador 48'!K163+'Jogador 49'!K163+'Jogador 50'!K163+'Jogador 51'!K163+'Jogador 52'!K163+'Jogador 53'!K163+'Jogador 54'!K163+'Jogador 55'!K163+'Jogador 56'!K163+'Jogador 57'!K163+'Jogador 58'!K163+'Jogador 59'!K163+'Jogador 60'!K163+'Jogador 61'!K163+'Jogador 62'!K163+'Jogador 63'!K163+'Jogador 64'!K163</f>
        <v>0</v>
      </c>
      <c r="L163" s="9">
        <f t="shared" si="31"/>
        <v>0</v>
      </c>
      <c r="M163" s="4">
        <f>'Jogador 1'!M163+'Jogador 2'!M163+'Jogador 3'!M163+'Jogador 4'!M163+'Jogador 5'!M163+'Jogador 6'!M163+'Jogador 7'!M163+'Jogador 8'!M163+'Jogador 9'!M163+'Jogador 10'!M163+'Jogador 11'!M163+'Jogador 12'!M163+'Jogador 13'!M163+'Jogador 14'!M163+'Jogador 15'!M163+'Jogador 16'!M163+'Jogador 17'!M163+'Jogador 18'!M163+'Jogador 19'!M163+'Jogador 20'!M163+'Jogador 21'!M163+'Jogador 22'!M163+'Jogador 23'!M163+'Jogador 24'!M163+'Jogador 25'!M163+'Jogador 26'!M163+'Jogador 27'!M163+'Jogador 28'!M163+'Jogador 29'!M163+'Jogador 30'!M163+'Jogador 31'!M163+'Jogador 32'!M163+'Jogador 33'!M163+'Jogador 34'!M163+'Jogador 35'!M163+'Jogador 36'!M163+'Jogador 37'!M163+'Jogador 38'!M163+'Jogador 39'!M163+'Jogador 40'!M163+'Jogador 41'!M163+'Jogador 42'!M163+'Jogador 43'!M163+'Jogador 44'!M163+'Jogador 45'!M163+'Jogador 46'!M163+'Jogador 47'!M163+'Jogador 48'!M163+'Jogador 49'!M163+'Jogador 50'!M163+'Jogador 51'!M163+'Jogador 52'!M163+'Jogador 53'!M163+'Jogador 54'!M163+'Jogador 55'!M163+'Jogador 56'!M163+'Jogador 57'!M163+'Jogador 58'!M163+'Jogador 59'!M163+'Jogador 60'!M163+'Jogador 61'!M163+'Jogador 62'!M163+'Jogador 63'!M163+'Jogador 64'!M163</f>
        <v>0</v>
      </c>
      <c r="N163" s="9">
        <f t="shared" si="32"/>
        <v>0</v>
      </c>
      <c r="O163" s="4">
        <f>'Jogador 1'!O163+'Jogador 2'!O163+'Jogador 3'!O163+'Jogador 4'!O163+'Jogador 5'!O163+'Jogador 6'!O163+'Jogador 7'!O163+'Jogador 8'!O163+'Jogador 9'!O163+'Jogador 10'!O163+'Jogador 11'!O163+'Jogador 12'!O163+'Jogador 13'!O163+'Jogador 14'!O163+'Jogador 15'!O163+'Jogador 16'!O163+'Jogador 17'!O163+'Jogador 18'!O163+'Jogador 19'!O163+'Jogador 20'!O163+'Jogador 21'!O163+'Jogador 22'!O163+'Jogador 23'!O163+'Jogador 24'!O163+'Jogador 25'!O163+'Jogador 26'!O163+'Jogador 27'!O163+'Jogador 28'!O163+'Jogador 29'!O163+'Jogador 30'!O163+'Jogador 31'!O163+'Jogador 32'!O163+'Jogador 33'!O163+'Jogador 34'!O163+'Jogador 35'!O163+'Jogador 36'!O163+'Jogador 37'!O163+'Jogador 38'!O163+'Jogador 39'!O163+'Jogador 40'!O163+'Jogador 41'!O163+'Jogador 42'!O163+'Jogador 43'!O163+'Jogador 44'!O163+'Jogador 45'!O163+'Jogador 46'!O163+'Jogador 47'!O163+'Jogador 48'!O163+'Jogador 49'!O163+'Jogador 50'!O163+'Jogador 51'!O163+'Jogador 52'!O163+'Jogador 53'!O163+'Jogador 54'!O163+'Jogador 55'!O163+'Jogador 56'!O163+'Jogador 57'!O163+'Jogador 58'!O163+'Jogador 59'!O163+'Jogador 60'!O163+'Jogador 61'!O163+'Jogador 62'!O163+'Jogador 63'!O163+'Jogador 64'!O163</f>
        <v>0</v>
      </c>
      <c r="P163" s="9">
        <f t="shared" si="33"/>
        <v>0</v>
      </c>
      <c r="Q163" s="4">
        <f>'Jogador 1'!Q163+'Jogador 2'!Q163+'Jogador 3'!Q163+'Jogador 4'!Q163+'Jogador 5'!Q163+'Jogador 6'!Q163+'Jogador 7'!Q163+'Jogador 8'!Q163+'Jogador 9'!Q163+'Jogador 10'!Q163+'Jogador 11'!Q163+'Jogador 12'!Q163+'Jogador 13'!Q163+'Jogador 14'!Q163+'Jogador 15'!Q163+'Jogador 16'!Q163+'Jogador 17'!Q163+'Jogador 18'!Q163+'Jogador 19'!Q163+'Jogador 20'!Q163+'Jogador 21'!Q163+'Jogador 22'!Q163+'Jogador 23'!Q163+'Jogador 24'!Q163+'Jogador 25'!Q163+'Jogador 26'!Q163+'Jogador 27'!Q163+'Jogador 28'!Q163+'Jogador 29'!Q163+'Jogador 30'!Q163+'Jogador 31'!Q163+'Jogador 32'!Q163+'Jogador 33'!Q163+'Jogador 34'!Q163+'Jogador 35'!Q163+'Jogador 36'!Q163+'Jogador 37'!Q163+'Jogador 38'!Q163+'Jogador 39'!Q163+'Jogador 40'!Q163+'Jogador 41'!Q163+'Jogador 42'!Q163+'Jogador 43'!Q163+'Jogador 44'!Q163+'Jogador 45'!Q163+'Jogador 46'!Q163+'Jogador 47'!Q163+'Jogador 48'!Q163+'Jogador 49'!Q163+'Jogador 50'!Q163+'Jogador 51'!Q163+'Jogador 52'!Q163+'Jogador 53'!Q163+'Jogador 54'!Q163+'Jogador 55'!Q163+'Jogador 56'!Q163+'Jogador 57'!Q163+'Jogador 58'!Q163+'Jogador 59'!Q163+'Jogador 60'!Q163+'Jogador 61'!Q163+'Jogador 62'!Q163+'Jogador 63'!Q163+'Jogador 64'!Q163</f>
        <v>0</v>
      </c>
      <c r="R163" s="4">
        <f>'Jogador 1'!R163+'Jogador 2'!R163+'Jogador 3'!R163+'Jogador 4'!R163+'Jogador 5'!R163+'Jogador 6'!R163+'Jogador 7'!R163+'Jogador 8'!R163+'Jogador 9'!R163+'Jogador 10'!R163+'Jogador 11'!R163+'Jogador 12'!R163+'Jogador 13'!R163+'Jogador 14'!R163+'Jogador 15'!R163+'Jogador 16'!R163+'Jogador 17'!R163+'Jogador 18'!R163+'Jogador 19'!R163+'Jogador 20'!R163+'Jogador 21'!R163+'Jogador 22'!R163+'Jogador 23'!R163+'Jogador 24'!R163+'Jogador 25'!R163+'Jogador 26'!R163+'Jogador 27'!R163+'Jogador 28'!R163+'Jogador 29'!R163+'Jogador 30'!R163+'Jogador 31'!R163+'Jogador 32'!R163+'Jogador 33'!R163+'Jogador 34'!R163+'Jogador 35'!R163+'Jogador 36'!R163+'Jogador 37'!R163+'Jogador 38'!R163+'Jogador 39'!R163+'Jogador 40'!R163+'Jogador 41'!R163+'Jogador 42'!R163+'Jogador 43'!R163+'Jogador 44'!R163+'Jogador 45'!R163+'Jogador 46'!R163+'Jogador 47'!R163+'Jogador 48'!R163+'Jogador 49'!R163+'Jogador 50'!R163+'Jogador 51'!R163+'Jogador 52'!R163+'Jogador 53'!R163+'Jogador 54'!R163+'Jogador 55'!R163+'Jogador 56'!R163+'Jogador 57'!R163+'Jogador 58'!R163+'Jogador 59'!R163+'Jogador 60'!R163+'Jogador 61'!R163+'Jogador 62'!R163+'Jogador 63'!R163+'Jogador 64'!R163</f>
        <v>0</v>
      </c>
      <c r="S163" s="4">
        <f>'Jogador 1'!S163+'Jogador 2'!S163+'Jogador 3'!S163+'Jogador 4'!S163+'Jogador 5'!S163+'Jogador 6'!S163+'Jogador 7'!S163+'Jogador 8'!S163+'Jogador 9'!S163+'Jogador 10'!S163+'Jogador 11'!S163+'Jogador 12'!S163+'Jogador 13'!S163+'Jogador 14'!S163+'Jogador 15'!S163+'Jogador 16'!S163+'Jogador 17'!S163+'Jogador 18'!S163+'Jogador 19'!S163+'Jogador 20'!S163+'Jogador 21'!S163+'Jogador 22'!S163+'Jogador 23'!S163+'Jogador 24'!S163+'Jogador 25'!S163+'Jogador 26'!S163+'Jogador 27'!S163+'Jogador 28'!S163+'Jogador 29'!S163+'Jogador 30'!S163+'Jogador 31'!S163+'Jogador 32'!S163+'Jogador 33'!S163+'Jogador 34'!S163+'Jogador 35'!S163+'Jogador 36'!S163+'Jogador 37'!S163+'Jogador 38'!S163+'Jogador 39'!S163+'Jogador 40'!S163+'Jogador 41'!S163+'Jogador 42'!S163+'Jogador 43'!S163+'Jogador 44'!S163+'Jogador 45'!S163+'Jogador 46'!S163+'Jogador 47'!S163+'Jogador 48'!S163+'Jogador 49'!S163+'Jogador 50'!S163+'Jogador 51'!S163+'Jogador 52'!S163+'Jogador 53'!S163+'Jogador 54'!S163+'Jogador 55'!S163+'Jogador 56'!S163+'Jogador 57'!S163+'Jogador 58'!S163+'Jogador 59'!S163+'Jogador 60'!S163+'Jogador 61'!S163+'Jogador 62'!S163+'Jogador 63'!S163+'Jogador 64'!S163</f>
        <v>0</v>
      </c>
      <c r="T163" s="4">
        <f>'Jogador 1'!T163+'Jogador 2'!T163+'Jogador 3'!T163+'Jogador 4'!T163+'Jogador 5'!T163+'Jogador 6'!T163+'Jogador 7'!T163+'Jogador 8'!T163+'Jogador 9'!T163+'Jogador 10'!T163+'Jogador 11'!T163+'Jogador 12'!T163+'Jogador 13'!T163+'Jogador 14'!T163+'Jogador 15'!T163+'Jogador 16'!T163+'Jogador 17'!T163+'Jogador 18'!T163+'Jogador 19'!T163+'Jogador 20'!T163+'Jogador 21'!T163+'Jogador 22'!T163+'Jogador 23'!T163+'Jogador 24'!T163+'Jogador 25'!T163+'Jogador 26'!T163+'Jogador 27'!T163+'Jogador 28'!T163+'Jogador 29'!T163+'Jogador 30'!T163+'Jogador 31'!T163+'Jogador 32'!T163+'Jogador 33'!T163+'Jogador 34'!T163+'Jogador 35'!T163+'Jogador 36'!T163+'Jogador 37'!T163+'Jogador 38'!T163+'Jogador 39'!T163+'Jogador 40'!T163+'Jogador 41'!T163+'Jogador 42'!T163+'Jogador 43'!T163+'Jogador 44'!T163+'Jogador 45'!T163+'Jogador 46'!T163+'Jogador 47'!T163+'Jogador 48'!T163+'Jogador 49'!T163+'Jogador 50'!T163+'Jogador 51'!T163+'Jogador 52'!T163+'Jogador 53'!T163+'Jogador 54'!T163+'Jogador 55'!T163+'Jogador 56'!T163+'Jogador 57'!T163+'Jogador 58'!T163+'Jogador 59'!T163+'Jogador 60'!T163+'Jogador 61'!T163+'Jogador 62'!T163+'Jogador 63'!T163+'Jogador 64'!T163</f>
        <v>0</v>
      </c>
      <c r="U163" s="10">
        <f t="shared" si="34"/>
        <v>0</v>
      </c>
      <c r="V163" s="10">
        <f>IF(C163=0,0,(IF('Jogador 1'!C163=1,'Jogador 1'!$W$8,0)+IF('Jogador 2'!C163=1,'Jogador 2'!$W$8,0)+IF('Jogador 3'!C163=1,'Jogador 3'!$W$8,0)+IF('Jogador 4'!C163=1,'Jogador 4'!$W$8,0)+IF('Jogador 5'!C163=1,'Jogador 5'!$W$8,0)+IF('Jogador 6'!C163=1,'Jogador 6'!$W$8,0)+IF('Jogador 7'!C163=1,'Jogador 7'!$W$8,0)+IF('Jogador 8'!C163=1,'Jogador 8'!$W$8,0)+IF('Jogador 9'!C163=1,'Jogador 9'!$W$8,0)+IF('Jogador 10'!C163=1,'Jogador 10'!$W$8,0)+IF('Jogador 11'!C163=1,'Jogador 11'!$W$8,0)+IF('Jogador 12'!C163=1,'Jogador 12'!$W$8,0)+IF('Jogador 13'!C163=1,'Jogador 13'!$W$8,0)+IF('Jogador 14'!C163=1,'Jogador 14'!$W$8,0)+IF('Jogador 15'!C163=1,'Jogador 15'!$W$8,0)+IF('Jogador 16'!C163=1,'Jogador 16'!$W$8,0)+IF('Jogador 17'!C163=1,'Jogador 17'!$W$8,0)+IF('Jogador 18'!C163=1,'Jogador 18'!$W$8,0)+IF('Jogador 19'!C163=1,'Jogador 19'!$W$8,0)+IF('Jogador 20'!C163=1,'Jogador 20'!$W$8,0)+IF('Jogador 21'!C163=1,'Jogador 21'!$W$8,0)+IF('Jogador 22'!C163=1,'Jogador 22'!$W$8,0)+IF('Jogador 23'!C163=1,'Jogador 23'!$W$8,0)+IF('Jogador 24'!C163=1,'Jogador 24'!$W$8,0)+IF('Jogador 25'!C163=1,'Jogador 25'!$W$8,0)+IF('Jogador 26'!C163=1,'Jogador 26'!$W$8,0)+IF('Jogador 27'!C163=1,'Jogador 27'!$W$8,0)+IF('Jogador 28'!C163=1,'Jogador 28'!$W$8,0)+IF('Jogador 29'!C163=1,'Jogador 29'!$W$8,0)+IF('Jogador 30'!C163=1,'Jogador 30'!$W$8,0)+IF('Jogador 31'!C163=1,'Jogador 31'!$W$8,0)+IF('Jogador 32'!C163=1,'Jogador 32'!$W$8,0)+IF('Jogador 33'!C163=1,'Jogador 33'!$W$8,0)+IF('Jogador 34'!C163=1,'Jogador 34'!$W$8,0)+IF('Jogador 35'!C163=1,'Jogador 35'!$W$8,0) +IF('Jogador 36'!C163=1,'Jogador 36'!$W$8,0)+IF('Jogador 37'!C163=1,'Jogador 37'!$W$8,0)+IF('Jogador 38'!C163=1,'Jogador 38'!$W$8,0)+IF('Jogador 39'!C163=1,'Jogador 39'!$W$8,0)+IF('Jogador 40'!C163=1,'Jogador 40'!$W$8,0)+IF('Jogador 41'!C163=1,'Jogador 41'!$W$8,0)+IF('Jogador 42'!C163=1,'Jogador 42'!$W$8,0)+IF('Jogador 43'!C163=1,'Jogador 43'!$W$8,0)+IF('Jogador 44'!C163=1,'Jogador 44'!$W$8,0)+IF('Jogador 45'!C163=1,'Jogador 45'!$W$8,0)+IF('Jogador 46'!C163=1,'Jogador 46'!$W$8,0)+IF('Jogador 47'!C163=1,'Jogador 47'!$W$8,0)+IF('Jogador 48'!C163=1,'Jogador 48'!$W$8,0)+IF('Jogador 49'!C163=1,'Jogador 49'!$W$8,0)+IF('Jogador 50'!C163=1,'Jogador 50'!$W$8,0)+IF('Jogador 51'!C163=1,'Jogador 51'!$W$8,0)+IF('Jogador 52'!C163=1,'Jogador 52'!$W$8,0)+IF('Jogador 53'!C163=1,'Jogador 53'!$W$8,0)+IF('Jogador 54'!C163=1,'Jogador 54'!$W$8,0)+IF('Jogador 55'!C163=1,'Jogador 55'!$W$8,0)+IF('Jogador 56'!C163=1,'Jogador 56'!$W$8,0)+IF('Jogador 57'!C163=1,'Jogador 57'!$W$8,0)+IF('Jogador 58'!C163=1,'Jogador 58'!$W$8,0)+IF('Jogador 59'!C163=1,'Jogador 59'!$W$8,0)+IF('Jogador 60'!C163=1,'Jogador 60'!$W$8,0)+IF('Jogador 61'!C163=1,'Jogador 61'!$W$8,0)+IF('Jogador 62'!C163=1,'Jogador 62'!$W$8,0)+IF('Jogador 63'!C163=1,'Jogador 63'!$W$8,0)+IF('Jogador 64'!C163=1,'Jogador 64'!$W$8,0))/C163)</f>
        <v>0</v>
      </c>
      <c r="X163" s="4" t="str">
        <f>_xlfn.CONCAT(IF('Jogador 1'!C163=1,_xlfn.CONCAT('Jogador 1'!$W$1,", "),""),IF('Jogador 2'!C163=1,_xlfn.CONCAT('Jogador 2'!$W$1,", "),""),IF('Jogador 3'!C163=1,_xlfn.CONCAT('Jogador 3'!$W$1,", "),""),IF('Jogador 4'!C163=1,_xlfn.CONCAT('Jogador 4'!$W$1,", "),""),IF('Jogador 5'!C163=1,_xlfn.CONCAT('Jogador 5'!$W$1,", "),""),IF('Jogador 6'!C163=1,_xlfn.CONCAT('Jogador 6'!$W$1,", "),""),IF('Jogador 7'!C163=1,_xlfn.CONCAT('Jogador 7'!$W$1,", "),""),IF('Jogador 8'!C163=1,_xlfn.CONCAT('Jogador 8'!$W$1,", "),""),IF('Jogador 9'!C163=1,_xlfn.CONCAT('Jogador 9'!$W$1,", "),""),IF('Jogador 10'!C163=1,_xlfn.CONCAT('Jogador 10'!$W$1,", "),""),IF('Jogador 11'!C163=1,_xlfn.CONCAT('Jogador 11'!$W$1,", "),""),IF('Jogador 12'!C163=1,_xlfn.CONCAT('Jogador 12'!$W$1,", "),""),IF('Jogador 13'!C163=1,_xlfn.CONCAT('Jogador 13'!$W$1,", "),""),IF('Jogador 14'!C163=1,_xlfn.CONCAT('Jogador 14'!$W$1,", "),""),IF('Jogador 15'!C163=1,_xlfn.CONCAT('Jogador 15'!$W$1,", "),""),IF('Jogador 16'!C163=1,_xlfn.CONCAT('Jogador 16'!$W$1,", "),""),IF('Jogador 17'!C163=1,_xlfn.CONCAT('Jogador 17'!$W$1,", "),""),IF('Jogador 18'!C163=1,_xlfn.CONCAT('Jogador 18'!$W$1,", "),""),IF('Jogador 19'!C163=1,_xlfn.CONCAT('Jogador 19'!$W$1,", "),""),IF('Jogador 20'!C163=1,_xlfn.CONCAT('Jogador 20'!$W$1,", "),""),IF('Jogador 21'!C163=1,_xlfn.CONCAT('Jogador 21'!$W$1,", "),""),IF('Jogador 22'!C163=1,_xlfn.CONCAT('Jogador 22'!$W$1,", "),""),IF('Jogador 23'!C163=1,_xlfn.CONCAT('Jogador 23'!$W$1,", "),""),IF('Jogador 24'!C163=1,_xlfn.CONCAT('Jogador 24'!$W$1,", "),""),IF('Jogador 25'!C163=1,_xlfn.CONCAT('Jogador 25'!$W$1,", "),""),IF('Jogador 26'!C163=1,_xlfn.CONCAT('Jogador 26'!$W$1,", "),""),IF('Jogador 27'!C163=1,_xlfn.CONCAT('Jogador 27'!$W$1,", "),""),IF('Jogador 28'!C163=1,_xlfn.CONCAT('Jogador 28'!$W$1,", "),""),IF('Jogador 29'!C163=1,_xlfn.CONCAT('Jogador 29'!$W$1,", "),""),IF('Jogador 30'!C163=1,_xlfn.CONCAT('Jogador 30'!$W$1,", "),""),IF('Jogador 31'!C163=1,_xlfn.CONCAT('Jogador 31'!$W$1,", "),""),IF('Jogador 32'!C163=1,_xlfn.CONCAT('Jogador 32'!$W$1,", "),""),IF('Jogador 33'!C163=1,_xlfn.CONCAT('Jogador 33'!$W$1,", "),""),IF('Jogador 34'!C163=1,_xlfn.CONCAT('Jogador 34'!$W$1,", "),""),IF('Jogador 35'!C163=1,_xlfn.CONCAT('Jogador 35'!$W$1,", "),""),IF('Jogador 36'!C163=1,_xlfn.CONCAT('Jogador 36'!$W$1,", "),""),IF('Jogador 37'!C163=1,_xlfn.CONCAT('Jogador 37'!$W$1,", "),""),IF('Jogador 38'!C163=1,_xlfn.CONCAT('Jogador 38'!$W$1,", "),""),IF('Jogador 39'!C163=1,_xlfn.CONCAT('Jogador 39'!$W$1,", "),""),IF('Jogador 40'!C163=1,_xlfn.CONCAT('Jogador 40'!$W$1,", "),""),IF('Jogador 41'!C163=1,_xlfn.CONCAT('Jogador 41'!$W$1,", "),""),IF('Jogador 42'!C163=1,_xlfn.CONCAT('Jogador 42'!$W$1,", "),""),IF('Jogador 43'!C163=1,_xlfn.CONCAT('Jogador 43'!$W$1,", "),""),IF('Jogador 44'!C163=1,_xlfn.CONCAT('Jogador 44'!$W$1,", "),""),IF('Jogador 45'!C163=1,_xlfn.CONCAT('Jogador 45'!$W$1,", "),""),IF('Jogador 46'!C163=1,_xlfn.CONCAT('Jogador 46'!$W$1,", "),""),IF('Jogador 47'!C163=1,_xlfn.CONCAT('Jogador 47'!$W$1,", "),""),IF('Jogador 48'!C163=1,_xlfn.CONCAT('Jogador 48'!$W$1,", "),""),IF('Jogador 49'!C163=1,_xlfn.CONCAT('Jogador 49'!$W$1,", "),""),IF('Jogador 50'!C163=1,_xlfn.CONCAT('Jogador 50'!$W$1,", "),""),IF('Jogador 51'!C163=1,_xlfn.CONCAT('Jogador 51'!$W$1,", "),""),IF('Jogador 52'!C163=1,_xlfn.CONCAT('Jogador 52'!$W$1,", "),""),IF('Jogador 53'!C163=1,_xlfn.CONCAT('Jogador 53'!$W$1,", "),""),IF('Jogador 54'!C163=1,_xlfn.CONCAT('Jogador 54'!$W$1,", "),""),IF('Jogador 55'!C163=1,_xlfn.CONCAT('Jogador 55'!$W$1,", "),""),IF('Jogador 56'!C163=1,_xlfn.CONCAT('Jogador 56'!$W$1,", "),""),IF('Jogador 57'!C163=1,_xlfn.CONCAT('Jogador 57'!$W$1,", "),""),IF('Jogador 58'!C163=1,_xlfn.CONCAT('Jogador 58'!$W$1,", "),""),IF('Jogador 59'!C163=1,_xlfn.CONCAT('Jogador 59'!$W$1,", "),""),IF('Jogador 60'!C163=1,_xlfn.CONCAT('Jogador 60'!$W$1,", "),""),IF('Jogador 61'!C163=1,_xlfn.CONCAT('Jogador 61'!$W$1,", "),""),IF('Jogador 62'!C163=1,_xlfn.CONCAT('Jogador 62'!$W$1,", "),""),IF('Jogador 63'!C163=1,_xlfn.CONCAT('Jogador 63'!$W$1,", "),""),IF('Jogador 64'!C163=1,_xlfn.CONCAT('Jogador 64'!$W$1,", "),""))</f>
        <v/>
      </c>
      <c r="Y163" s="4" t="str">
        <f>_xlfn.CONCAT(IF('Jogador 1'!D163=1,_xlfn.CONCAT('Jogador 1'!$W$1,", "),""),IF('Jogador 2'!D163=1,_xlfn.CONCAT('Jogador 2'!$W$1,", "),""),IF('Jogador 3'!D163=1,_xlfn.CONCAT('Jogador 3'!$W$1,", "),""),IF('Jogador 4'!D163=1,_xlfn.CONCAT('Jogador 4'!$W$1,", "),""),IF('Jogador 5'!D163=1,_xlfn.CONCAT('Jogador 5'!$W$1,", "),""),IF('Jogador 6'!D163=1,_xlfn.CONCAT('Jogador 6'!$W$1,", "),""),IF('Jogador 7'!D163=1,_xlfn.CONCAT('Jogador 7'!$W$1,", "),""),IF('Jogador 8'!D163=1,_xlfn.CONCAT('Jogador 8'!$W$1,", "),""),IF('Jogador 9'!D163=1,_xlfn.CONCAT('Jogador 9'!$W$1,", "),""),IF('Jogador 10'!D163=1,_xlfn.CONCAT('Jogador 10'!$W$1,", "),""),IF('Jogador 11'!D163=1,_xlfn.CONCAT('Jogador 11'!$W$1,", "),""),IF('Jogador 12'!D163=1,_xlfn.CONCAT('Jogador 12'!$W$1,", "),""),IF('Jogador 13'!D163=1,_xlfn.CONCAT('Jogador 13'!$W$1,", "),""),IF('Jogador 14'!D163=1,_xlfn.CONCAT('Jogador 14'!$W$1,", "),""),IF('Jogador 15'!D163=1,_xlfn.CONCAT('Jogador 15'!$W$1,", "),""),IF('Jogador 16'!D163=1,_xlfn.CONCAT('Jogador 16'!$W$1,", "),""),IF('Jogador 17'!D163=1,_xlfn.CONCAT('Jogador 17'!$W$1,", "),""),IF('Jogador 18'!D163=1,_xlfn.CONCAT('Jogador 18'!$W$1,", "),""),IF('Jogador 19'!D163=1,_xlfn.CONCAT('Jogador 19'!$W$1,", "),""),IF('Jogador 20'!D163=1,_xlfn.CONCAT('Jogador 20'!$W$1,", "),""),IF('Jogador 21'!D163=1,_xlfn.CONCAT('Jogador 21'!$W$1,", "),""),IF('Jogador 22'!D163=1,_xlfn.CONCAT('Jogador 22'!$W$1,", "),""),IF('Jogador 23'!D163=1,_xlfn.CONCAT('Jogador 23'!$W$1,", "),""),IF('Jogador 24'!D163=1,_xlfn.CONCAT('Jogador 24'!$W$1,", "),""),IF('Jogador 25'!D163=1,_xlfn.CONCAT('Jogador 25'!$W$1,", "),""),IF('Jogador 26'!D163=1,_xlfn.CONCAT('Jogador 26'!$W$1,", "),""),IF('Jogador 27'!D163=1,_xlfn.CONCAT('Jogador 27'!$W$1,", "),""),IF('Jogador 28'!D163=1,_xlfn.CONCAT('Jogador 28'!$W$1,", "),""),IF('Jogador 29'!D163=1,_xlfn.CONCAT('Jogador 29'!$W$1,", "),""),IF('Jogador 30'!D163=1,_xlfn.CONCAT('Jogador 30'!$W$1,", "),""),IF('Jogador 31'!D163=1,_xlfn.CONCAT('Jogador 31'!$W$1,", "),""),IF('Jogador 32'!D163=1,_xlfn.CONCAT('Jogador 32'!$W$1,", "),""),IF('Jogador 33'!D163=1,_xlfn.CONCAT('Jogador 33'!$W$1,", "),""),IF('Jogador 34'!D163=1,_xlfn.CONCAT('Jogador 34'!$W$1,", "),""),IF('Jogador 35'!D163=1,_xlfn.CONCAT('Jogador 35'!$W$1,", "),""),IF('Jogador 36'!D163=1,_xlfn.CONCAT('Jogador 36'!$W$1,", "),""),IF('Jogador 37'!D163=1,_xlfn.CONCAT('Jogador 37'!$W$1,", "),""),IF('Jogador 38'!D163=1,_xlfn.CONCAT('Jogador 38'!$W$1,", "),""),IF('Jogador 39'!D163=1,_xlfn.CONCAT('Jogador 39'!$W$1,", "),""),IF('Jogador 40'!D163=1,_xlfn.CONCAT('Jogador 40'!$W$1,", "),""),IF('Jogador 41'!D163=1,_xlfn.CONCAT('Jogador 41'!$W$1,", "),""),IF('Jogador 42'!D163=1,_xlfn.CONCAT('Jogador 42'!$W$1,", "),""),IF('Jogador 43'!D163=1,_xlfn.CONCAT('Jogador 43'!$W$1,", "),""),IF('Jogador 44'!D163=1,_xlfn.CONCAT('Jogador 44'!$W$1,", "),""),IF('Jogador 45'!D163=1,_xlfn.CONCAT('Jogador 45'!$W$1,", "),""),IF('Jogador 46'!D163=1,_xlfn.CONCAT('Jogador 46'!$W$1,", "),""),IF('Jogador 47'!D163=1,_xlfn.CONCAT('Jogador 47'!$W$1,", "),""),IF('Jogador 48'!D163=1,_xlfn.CONCAT('Jogador 48'!$W$1,", "),""),IF('Jogador 49'!D163=1,_xlfn.CONCAT('Jogador 49'!$W$1,", "),""),IF('Jogador 50'!D163=1,_xlfn.CONCAT('Jogador 50'!$W$1,", "),""),IF('Jogador 51'!D163=1,_xlfn.CONCAT('Jogador 51'!$W$1,", "),""),IF('Jogador 52'!D163=1,_xlfn.CONCAT('Jogador 52'!$W$1,", "),""),IF('Jogador 53'!D163=1,_xlfn.CONCAT('Jogador 53'!$W$1,", "),""),IF('Jogador 54'!D163=1,_xlfn.CONCAT('Jogador 54'!$W$1,", "),""),IF('Jogador 55'!D163=1,_xlfn.CONCAT('Jogador 55'!$W$1,", "),""),IF('Jogador 56'!D163=1,_xlfn.CONCAT('Jogador 56'!$W$1,", "),""),IF('Jogador 57'!D163=1,_xlfn.CONCAT('Jogador 57'!$W$1,", "),""),IF('Jogador 58'!D163=1,_xlfn.CONCAT('Jogador 58'!$W$1,", "),""),IF('Jogador 59'!D163=1,_xlfn.CONCAT('Jogador 59'!$W$1,", "),""),IF('Jogador 60'!D163=1,_xlfn.CONCAT('Jogador 60'!$W$1,", "),""),IF('Jogador 61'!D163=1,_xlfn.CONCAT('Jogador 61'!$W$1,", "),""),IF('Jogador 62'!D163=1,_xlfn.CONCAT('Jogador 62'!$W$1,", "),""),IF('Jogador 63'!D163=1,_xlfn.CONCAT('Jogador 63'!$W$1,", "),""),IF('Jogador 64'!D163=1,_xlfn.CONCAT('Jogador 64'!$W$1,", "),""))</f>
        <v/>
      </c>
    </row>
    <row r="164" spans="1:25" x14ac:dyDescent="0.3">
      <c r="A164" s="4" t="s">
        <v>2</v>
      </c>
      <c r="B164" s="4">
        <f>'Jogador 1'!B164+'Jogador 2'!B164+'Jogador 3'!B164+'Jogador 4'!B164+'Jogador 5'!B164+'Jogador 6'!B164+'Jogador 7'!B164+'Jogador 8'!B164+'Jogador 9'!B164+'Jogador 10'!B164+'Jogador 11'!B164+'Jogador 12'!B164+'Jogador 13'!B164+'Jogador 14'!B164+'Jogador 15'!B164+'Jogador 16'!B164+'Jogador 17'!B164+'Jogador 18'!B164+'Jogador 19'!B164+'Jogador 20'!B164+'Jogador 21'!B164+'Jogador 22'!B164+'Jogador 23'!B164+'Jogador 24'!B164+'Jogador 25'!B164+'Jogador 26'!B164+'Jogador 27'!B164+'Jogador 28'!B164+'Jogador 29'!B164+'Jogador 30'!B164+'Jogador 31'!B164+'Jogador 32'!B164+'Jogador 33'!B164+'Jogador 34'!B164+'Jogador 35'!B164+'Jogador 36'!B164+'Jogador 37'!B164+'Jogador 38'!B164+'Jogador 39'!B164+'Jogador 40'!B164+'Jogador 41'!B164+'Jogador 42'!B164+'Jogador 43'!B164+'Jogador 44'!B164+'Jogador 45'!B164+'Jogador 46'!B164+'Jogador 47'!B164+'Jogador 48'!B164+'Jogador 49'!B164+'Jogador 50'!B164+'Jogador 51'!B164+'Jogador 52'!B164+'Jogador 53'!B164+'Jogador 54'!B164+'Jogador 55'!B164+'Jogador 56'!B164+'Jogador 57'!B164+'Jogador 58'!B164+'Jogador 59'!B164+'Jogador 60'!B164+'Jogador 61'!B164+'Jogador 62'!B164+'Jogador 63'!B164+'Jogador 64'!B164</f>
        <v>0</v>
      </c>
      <c r="C164" s="4">
        <f>'Jogador 1'!C164+'Jogador 2'!C164+'Jogador 3'!C164+'Jogador 4'!C164+'Jogador 5'!C164+'Jogador 6'!C164+'Jogador 7'!C164+'Jogador 8'!C164+'Jogador 9'!C164+'Jogador 10'!C164+'Jogador 11'!C164+'Jogador 12'!C164+'Jogador 13'!C164+'Jogador 14'!C164+'Jogador 15'!C164+'Jogador 16'!C164+'Jogador 17'!C164+'Jogador 18'!C164+'Jogador 19'!C164+'Jogador 20'!C164+'Jogador 21'!C164+'Jogador 22'!C164+'Jogador 23'!C164+'Jogador 24'!C164+'Jogador 25'!C164+'Jogador 26'!C164+'Jogador 27'!C164+'Jogador 28'!C164+'Jogador 29'!C164+'Jogador 30'!C164+'Jogador 31'!C164+'Jogador 32'!C164+'Jogador 33'!C164+'Jogador 34'!C164+'Jogador 35'!C164+'Jogador 36'!C164+'Jogador 37'!C164+'Jogador 38'!C164+'Jogador 39'!C164+'Jogador 40'!C164+'Jogador 41'!C164+'Jogador 42'!C164+'Jogador 43'!C164+'Jogador 44'!C164+'Jogador 45'!C164+'Jogador 46'!C164+'Jogador 47'!C164+'Jogador 48'!C164+'Jogador 49'!C164+'Jogador 50'!C164+'Jogador 51'!C164+'Jogador 52'!C164+'Jogador 53'!C164+'Jogador 54'!C164+'Jogador 55'!C164+'Jogador 56'!C164+'Jogador 57'!C164+'Jogador 58'!C164+'Jogador 59'!C164+'Jogador 60'!C164+'Jogador 61'!C164+'Jogador 62'!C164+'Jogador 63'!C164+'Jogador 64'!C164</f>
        <v>0</v>
      </c>
      <c r="D164" s="4">
        <f>'Jogador 1'!D164+'Jogador 2'!D164+'Jogador 3'!D164+'Jogador 4'!D164+'Jogador 5'!D164+'Jogador 6'!D164+'Jogador 7'!D164+'Jogador 8'!D164+'Jogador 9'!D164+'Jogador 10'!D164+'Jogador 11'!D164+'Jogador 12'!D164+'Jogador 13'!D164+'Jogador 14'!D164+'Jogador 15'!D164+'Jogador 16'!D164+'Jogador 17'!D164+'Jogador 18'!D164+'Jogador 19'!D164+'Jogador 20'!D164+'Jogador 21'!D164+'Jogador 22'!D164+'Jogador 23'!D164+'Jogador 24'!D164+'Jogador 25'!D164+'Jogador 26'!D164+'Jogador 27'!D164+'Jogador 28'!D164+'Jogador 29'!D164+'Jogador 30'!D164+'Jogador 31'!D164+'Jogador 32'!D164+'Jogador 33'!D164+'Jogador 34'!D164+'Jogador 35'!D164+'Jogador 36'!D164+'Jogador 37'!D164+'Jogador 38'!D164+'Jogador 39'!D164+'Jogador 40'!D164+'Jogador 41'!D164+'Jogador 42'!D164+'Jogador 43'!D164+'Jogador 44'!D164+'Jogador 45'!D164+'Jogador 46'!D164+'Jogador 47'!D164+'Jogador 48'!D164+'Jogador 49'!D164+'Jogador 50'!D164+'Jogador 51'!D164+'Jogador 52'!D164+'Jogador 53'!D164+'Jogador 54'!D164+'Jogador 55'!D164+'Jogador 56'!D164+'Jogador 57'!D164+'Jogador 58'!D164+'Jogador 59'!D164+'Jogador 60'!D164+'Jogador 61'!D164+'Jogador 62'!D164+'Jogador 63'!D164+'Jogador 64'!D164</f>
        <v>0</v>
      </c>
      <c r="E164" s="4">
        <f>'Jogador 1'!E164+'Jogador 2'!E164+'Jogador 3'!E164+'Jogador 4'!E164+'Jogador 5'!E164+'Jogador 6'!E164+'Jogador 7'!E164+'Jogador 8'!E164+'Jogador 9'!E164+'Jogador 10'!E164+'Jogador 11'!E164+'Jogador 12'!E164+'Jogador 13'!E164+'Jogador 14'!E164+'Jogador 15'!E164+'Jogador 16'!E164+'Jogador 17'!E164+'Jogador 18'!E164+'Jogador 19'!E164+'Jogador 20'!E164+'Jogador 21'!E164+'Jogador 22'!E164+'Jogador 23'!E164+'Jogador 24'!E164+'Jogador 25'!E164+'Jogador 26'!E164+'Jogador 27'!E164+'Jogador 28'!E164+'Jogador 29'!E164+'Jogador 30'!E164+'Jogador 31'!E164+'Jogador 32'!E164+'Jogador 33'!E164+'Jogador 34'!E164+'Jogador 35'!E164+'Jogador 36'!E164+'Jogador 37'!E164+'Jogador 38'!E164+'Jogador 39'!E164+'Jogador 40'!E164+'Jogador 41'!E164+'Jogador 42'!E164+'Jogador 43'!E164+'Jogador 44'!E164+'Jogador 45'!E164+'Jogador 46'!E164+'Jogador 47'!E164+'Jogador 48'!E164+'Jogador 49'!E164+'Jogador 50'!E164+'Jogador 51'!E164+'Jogador 52'!E164+'Jogador 53'!E164+'Jogador 54'!E164+'Jogador 55'!E164+'Jogador 56'!E164+'Jogador 57'!E164+'Jogador 58'!E164+'Jogador 59'!E164+'Jogador 60'!E164+'Jogador 61'!E164+'Jogador 62'!E164+'Jogador 63'!E164+'Jogador 64'!E164</f>
        <v>0</v>
      </c>
      <c r="F164" s="9">
        <f t="shared" si="28"/>
        <v>0</v>
      </c>
      <c r="G164" s="4">
        <f>'Jogador 1'!G164+'Jogador 2'!G164+'Jogador 3'!G164+'Jogador 4'!G164+'Jogador 5'!G164+'Jogador 6'!G164+'Jogador 7'!G164+'Jogador 8'!G164+'Jogador 9'!G164+'Jogador 10'!G164+'Jogador 11'!G164+'Jogador 12'!G164+'Jogador 13'!G164+'Jogador 14'!G164+'Jogador 15'!G164+'Jogador 16'!G164+'Jogador 17'!G164+'Jogador 18'!G164+'Jogador 19'!G164+'Jogador 20'!G164+'Jogador 21'!G164+'Jogador 22'!G164+'Jogador 23'!G164+'Jogador 24'!G164+'Jogador 25'!G164+'Jogador 26'!G164+'Jogador 27'!G164+'Jogador 28'!G164+'Jogador 29'!G164+'Jogador 30'!G164+'Jogador 31'!G164+'Jogador 32'!G164+'Jogador 33'!G164+'Jogador 34'!G164+'Jogador 35'!G164+'Jogador 36'!G164+'Jogador 37'!G164+'Jogador 38'!G164+'Jogador 39'!G164+'Jogador 40'!G164+'Jogador 41'!G164+'Jogador 42'!G164+'Jogador 43'!G164+'Jogador 44'!G164+'Jogador 45'!G164+'Jogador 46'!G164+'Jogador 47'!G164+'Jogador 48'!G164+'Jogador 49'!G164+'Jogador 50'!G164+'Jogador 51'!G164+'Jogador 52'!G164+'Jogador 53'!G164+'Jogador 54'!G164+'Jogador 55'!G164+'Jogador 56'!G164+'Jogador 57'!G164+'Jogador 58'!G164+'Jogador 59'!G164+'Jogador 60'!G164+'Jogador 61'!G164+'Jogador 62'!G164+'Jogador 63'!G164+'Jogador 64'!G164</f>
        <v>0</v>
      </c>
      <c r="H164" s="9">
        <f t="shared" si="29"/>
        <v>0</v>
      </c>
      <c r="I164" s="4">
        <f>'Jogador 1'!I164+'Jogador 2'!I164+'Jogador 3'!I164+'Jogador 4'!I164+'Jogador 5'!I164+'Jogador 6'!I164+'Jogador 7'!I164+'Jogador 8'!I164+'Jogador 9'!I164+'Jogador 10'!I164+'Jogador 11'!I164+'Jogador 12'!I164+'Jogador 13'!I164+'Jogador 14'!I164+'Jogador 15'!I164+'Jogador 16'!I164+'Jogador 17'!I164+'Jogador 18'!I164+'Jogador 19'!I164+'Jogador 20'!I164+'Jogador 21'!I164+'Jogador 22'!I164+'Jogador 23'!I164+'Jogador 24'!I164+'Jogador 25'!I164+'Jogador 26'!I164+'Jogador 27'!I164+'Jogador 28'!I164+'Jogador 29'!I164+'Jogador 30'!I164+'Jogador 31'!I164+'Jogador 32'!I164+'Jogador 33'!I164+'Jogador 34'!I164+'Jogador 35'!I164+'Jogador 36'!I164+'Jogador 37'!I164+'Jogador 38'!I164+'Jogador 39'!I164+'Jogador 40'!I164+'Jogador 41'!I164+'Jogador 42'!I164+'Jogador 43'!I164+'Jogador 44'!I164+'Jogador 45'!I164+'Jogador 46'!I164+'Jogador 47'!I164+'Jogador 48'!I164+'Jogador 49'!I164+'Jogador 50'!I164+'Jogador 51'!I164+'Jogador 52'!I164+'Jogador 53'!I164+'Jogador 54'!I164+'Jogador 55'!I164+'Jogador 56'!I164+'Jogador 57'!I164+'Jogador 58'!I164+'Jogador 59'!I164+'Jogador 60'!I164+'Jogador 61'!I164+'Jogador 62'!I164+'Jogador 63'!I164+'Jogador 64'!I164</f>
        <v>0</v>
      </c>
      <c r="J164" s="9">
        <f t="shared" si="30"/>
        <v>0</v>
      </c>
      <c r="K164" s="4">
        <f>'Jogador 1'!K164+'Jogador 2'!K164+'Jogador 3'!K164+'Jogador 4'!K164+'Jogador 5'!K164+'Jogador 6'!K164+'Jogador 7'!K164+'Jogador 8'!K164+'Jogador 9'!K164+'Jogador 10'!K164+'Jogador 11'!K164+'Jogador 12'!K164+'Jogador 13'!K164+'Jogador 14'!K164+'Jogador 15'!K164+'Jogador 16'!K164+'Jogador 17'!K164+'Jogador 18'!K164+'Jogador 19'!K164+'Jogador 20'!K164+'Jogador 21'!K164+'Jogador 22'!K164+'Jogador 23'!K164+'Jogador 24'!K164+'Jogador 25'!K164+'Jogador 26'!K164+'Jogador 27'!K164+'Jogador 28'!K164+'Jogador 29'!K164+'Jogador 30'!K164+'Jogador 31'!K164+'Jogador 32'!K164+'Jogador 33'!K164+'Jogador 34'!K164+'Jogador 35'!K164+'Jogador 36'!K164+'Jogador 37'!K164+'Jogador 38'!K164+'Jogador 39'!K164+'Jogador 40'!K164+'Jogador 41'!K164+'Jogador 42'!K164+'Jogador 43'!K164+'Jogador 44'!K164+'Jogador 45'!K164+'Jogador 46'!K164+'Jogador 47'!K164+'Jogador 48'!K164+'Jogador 49'!K164+'Jogador 50'!K164+'Jogador 51'!K164+'Jogador 52'!K164+'Jogador 53'!K164+'Jogador 54'!K164+'Jogador 55'!K164+'Jogador 56'!K164+'Jogador 57'!K164+'Jogador 58'!K164+'Jogador 59'!K164+'Jogador 60'!K164+'Jogador 61'!K164+'Jogador 62'!K164+'Jogador 63'!K164+'Jogador 64'!K164</f>
        <v>0</v>
      </c>
      <c r="L164" s="9">
        <f t="shared" si="31"/>
        <v>0</v>
      </c>
      <c r="M164" s="4">
        <f>'Jogador 1'!M164+'Jogador 2'!M164+'Jogador 3'!M164+'Jogador 4'!M164+'Jogador 5'!M164+'Jogador 6'!M164+'Jogador 7'!M164+'Jogador 8'!M164+'Jogador 9'!M164+'Jogador 10'!M164+'Jogador 11'!M164+'Jogador 12'!M164+'Jogador 13'!M164+'Jogador 14'!M164+'Jogador 15'!M164+'Jogador 16'!M164+'Jogador 17'!M164+'Jogador 18'!M164+'Jogador 19'!M164+'Jogador 20'!M164+'Jogador 21'!M164+'Jogador 22'!M164+'Jogador 23'!M164+'Jogador 24'!M164+'Jogador 25'!M164+'Jogador 26'!M164+'Jogador 27'!M164+'Jogador 28'!M164+'Jogador 29'!M164+'Jogador 30'!M164+'Jogador 31'!M164+'Jogador 32'!M164+'Jogador 33'!M164+'Jogador 34'!M164+'Jogador 35'!M164+'Jogador 36'!M164+'Jogador 37'!M164+'Jogador 38'!M164+'Jogador 39'!M164+'Jogador 40'!M164+'Jogador 41'!M164+'Jogador 42'!M164+'Jogador 43'!M164+'Jogador 44'!M164+'Jogador 45'!M164+'Jogador 46'!M164+'Jogador 47'!M164+'Jogador 48'!M164+'Jogador 49'!M164+'Jogador 50'!M164+'Jogador 51'!M164+'Jogador 52'!M164+'Jogador 53'!M164+'Jogador 54'!M164+'Jogador 55'!M164+'Jogador 56'!M164+'Jogador 57'!M164+'Jogador 58'!M164+'Jogador 59'!M164+'Jogador 60'!M164+'Jogador 61'!M164+'Jogador 62'!M164+'Jogador 63'!M164+'Jogador 64'!M164</f>
        <v>0</v>
      </c>
      <c r="N164" s="9">
        <f t="shared" si="32"/>
        <v>0</v>
      </c>
      <c r="O164" s="4">
        <f>'Jogador 1'!O164+'Jogador 2'!O164+'Jogador 3'!O164+'Jogador 4'!O164+'Jogador 5'!O164+'Jogador 6'!O164+'Jogador 7'!O164+'Jogador 8'!O164+'Jogador 9'!O164+'Jogador 10'!O164+'Jogador 11'!O164+'Jogador 12'!O164+'Jogador 13'!O164+'Jogador 14'!O164+'Jogador 15'!O164+'Jogador 16'!O164+'Jogador 17'!O164+'Jogador 18'!O164+'Jogador 19'!O164+'Jogador 20'!O164+'Jogador 21'!O164+'Jogador 22'!O164+'Jogador 23'!O164+'Jogador 24'!O164+'Jogador 25'!O164+'Jogador 26'!O164+'Jogador 27'!O164+'Jogador 28'!O164+'Jogador 29'!O164+'Jogador 30'!O164+'Jogador 31'!O164+'Jogador 32'!O164+'Jogador 33'!O164+'Jogador 34'!O164+'Jogador 35'!O164+'Jogador 36'!O164+'Jogador 37'!O164+'Jogador 38'!O164+'Jogador 39'!O164+'Jogador 40'!O164+'Jogador 41'!O164+'Jogador 42'!O164+'Jogador 43'!O164+'Jogador 44'!O164+'Jogador 45'!O164+'Jogador 46'!O164+'Jogador 47'!O164+'Jogador 48'!O164+'Jogador 49'!O164+'Jogador 50'!O164+'Jogador 51'!O164+'Jogador 52'!O164+'Jogador 53'!O164+'Jogador 54'!O164+'Jogador 55'!O164+'Jogador 56'!O164+'Jogador 57'!O164+'Jogador 58'!O164+'Jogador 59'!O164+'Jogador 60'!O164+'Jogador 61'!O164+'Jogador 62'!O164+'Jogador 63'!O164+'Jogador 64'!O164</f>
        <v>0</v>
      </c>
      <c r="P164" s="9">
        <f t="shared" si="33"/>
        <v>0</v>
      </c>
      <c r="Q164" s="4">
        <f>'Jogador 1'!Q164+'Jogador 2'!Q164+'Jogador 3'!Q164+'Jogador 4'!Q164+'Jogador 5'!Q164+'Jogador 6'!Q164+'Jogador 7'!Q164+'Jogador 8'!Q164+'Jogador 9'!Q164+'Jogador 10'!Q164+'Jogador 11'!Q164+'Jogador 12'!Q164+'Jogador 13'!Q164+'Jogador 14'!Q164+'Jogador 15'!Q164+'Jogador 16'!Q164+'Jogador 17'!Q164+'Jogador 18'!Q164+'Jogador 19'!Q164+'Jogador 20'!Q164+'Jogador 21'!Q164+'Jogador 22'!Q164+'Jogador 23'!Q164+'Jogador 24'!Q164+'Jogador 25'!Q164+'Jogador 26'!Q164+'Jogador 27'!Q164+'Jogador 28'!Q164+'Jogador 29'!Q164+'Jogador 30'!Q164+'Jogador 31'!Q164+'Jogador 32'!Q164+'Jogador 33'!Q164+'Jogador 34'!Q164+'Jogador 35'!Q164+'Jogador 36'!Q164+'Jogador 37'!Q164+'Jogador 38'!Q164+'Jogador 39'!Q164+'Jogador 40'!Q164+'Jogador 41'!Q164+'Jogador 42'!Q164+'Jogador 43'!Q164+'Jogador 44'!Q164+'Jogador 45'!Q164+'Jogador 46'!Q164+'Jogador 47'!Q164+'Jogador 48'!Q164+'Jogador 49'!Q164+'Jogador 50'!Q164+'Jogador 51'!Q164+'Jogador 52'!Q164+'Jogador 53'!Q164+'Jogador 54'!Q164+'Jogador 55'!Q164+'Jogador 56'!Q164+'Jogador 57'!Q164+'Jogador 58'!Q164+'Jogador 59'!Q164+'Jogador 60'!Q164+'Jogador 61'!Q164+'Jogador 62'!Q164+'Jogador 63'!Q164+'Jogador 64'!Q164</f>
        <v>0</v>
      </c>
      <c r="R164" s="4">
        <f>'Jogador 1'!R164+'Jogador 2'!R164+'Jogador 3'!R164+'Jogador 4'!R164+'Jogador 5'!R164+'Jogador 6'!R164+'Jogador 7'!R164+'Jogador 8'!R164+'Jogador 9'!R164+'Jogador 10'!R164+'Jogador 11'!R164+'Jogador 12'!R164+'Jogador 13'!R164+'Jogador 14'!R164+'Jogador 15'!R164+'Jogador 16'!R164+'Jogador 17'!R164+'Jogador 18'!R164+'Jogador 19'!R164+'Jogador 20'!R164+'Jogador 21'!R164+'Jogador 22'!R164+'Jogador 23'!R164+'Jogador 24'!R164+'Jogador 25'!R164+'Jogador 26'!R164+'Jogador 27'!R164+'Jogador 28'!R164+'Jogador 29'!R164+'Jogador 30'!R164+'Jogador 31'!R164+'Jogador 32'!R164+'Jogador 33'!R164+'Jogador 34'!R164+'Jogador 35'!R164+'Jogador 36'!R164+'Jogador 37'!R164+'Jogador 38'!R164+'Jogador 39'!R164+'Jogador 40'!R164+'Jogador 41'!R164+'Jogador 42'!R164+'Jogador 43'!R164+'Jogador 44'!R164+'Jogador 45'!R164+'Jogador 46'!R164+'Jogador 47'!R164+'Jogador 48'!R164+'Jogador 49'!R164+'Jogador 50'!R164+'Jogador 51'!R164+'Jogador 52'!R164+'Jogador 53'!R164+'Jogador 54'!R164+'Jogador 55'!R164+'Jogador 56'!R164+'Jogador 57'!R164+'Jogador 58'!R164+'Jogador 59'!R164+'Jogador 60'!R164+'Jogador 61'!R164+'Jogador 62'!R164+'Jogador 63'!R164+'Jogador 64'!R164</f>
        <v>0</v>
      </c>
      <c r="S164" s="4">
        <f>'Jogador 1'!S164+'Jogador 2'!S164+'Jogador 3'!S164+'Jogador 4'!S164+'Jogador 5'!S164+'Jogador 6'!S164+'Jogador 7'!S164+'Jogador 8'!S164+'Jogador 9'!S164+'Jogador 10'!S164+'Jogador 11'!S164+'Jogador 12'!S164+'Jogador 13'!S164+'Jogador 14'!S164+'Jogador 15'!S164+'Jogador 16'!S164+'Jogador 17'!S164+'Jogador 18'!S164+'Jogador 19'!S164+'Jogador 20'!S164+'Jogador 21'!S164+'Jogador 22'!S164+'Jogador 23'!S164+'Jogador 24'!S164+'Jogador 25'!S164+'Jogador 26'!S164+'Jogador 27'!S164+'Jogador 28'!S164+'Jogador 29'!S164+'Jogador 30'!S164+'Jogador 31'!S164+'Jogador 32'!S164+'Jogador 33'!S164+'Jogador 34'!S164+'Jogador 35'!S164+'Jogador 36'!S164+'Jogador 37'!S164+'Jogador 38'!S164+'Jogador 39'!S164+'Jogador 40'!S164+'Jogador 41'!S164+'Jogador 42'!S164+'Jogador 43'!S164+'Jogador 44'!S164+'Jogador 45'!S164+'Jogador 46'!S164+'Jogador 47'!S164+'Jogador 48'!S164+'Jogador 49'!S164+'Jogador 50'!S164+'Jogador 51'!S164+'Jogador 52'!S164+'Jogador 53'!S164+'Jogador 54'!S164+'Jogador 55'!S164+'Jogador 56'!S164+'Jogador 57'!S164+'Jogador 58'!S164+'Jogador 59'!S164+'Jogador 60'!S164+'Jogador 61'!S164+'Jogador 62'!S164+'Jogador 63'!S164+'Jogador 64'!S164</f>
        <v>0</v>
      </c>
      <c r="T164" s="4">
        <f>'Jogador 1'!T164+'Jogador 2'!T164+'Jogador 3'!T164+'Jogador 4'!T164+'Jogador 5'!T164+'Jogador 6'!T164+'Jogador 7'!T164+'Jogador 8'!T164+'Jogador 9'!T164+'Jogador 10'!T164+'Jogador 11'!T164+'Jogador 12'!T164+'Jogador 13'!T164+'Jogador 14'!T164+'Jogador 15'!T164+'Jogador 16'!T164+'Jogador 17'!T164+'Jogador 18'!T164+'Jogador 19'!T164+'Jogador 20'!T164+'Jogador 21'!T164+'Jogador 22'!T164+'Jogador 23'!T164+'Jogador 24'!T164+'Jogador 25'!T164+'Jogador 26'!T164+'Jogador 27'!T164+'Jogador 28'!T164+'Jogador 29'!T164+'Jogador 30'!T164+'Jogador 31'!T164+'Jogador 32'!T164+'Jogador 33'!T164+'Jogador 34'!T164+'Jogador 35'!T164+'Jogador 36'!T164+'Jogador 37'!T164+'Jogador 38'!T164+'Jogador 39'!T164+'Jogador 40'!T164+'Jogador 41'!T164+'Jogador 42'!T164+'Jogador 43'!T164+'Jogador 44'!T164+'Jogador 45'!T164+'Jogador 46'!T164+'Jogador 47'!T164+'Jogador 48'!T164+'Jogador 49'!T164+'Jogador 50'!T164+'Jogador 51'!T164+'Jogador 52'!T164+'Jogador 53'!T164+'Jogador 54'!T164+'Jogador 55'!T164+'Jogador 56'!T164+'Jogador 57'!T164+'Jogador 58'!T164+'Jogador 59'!T164+'Jogador 60'!T164+'Jogador 61'!T164+'Jogador 62'!T164+'Jogador 63'!T164+'Jogador 64'!T164</f>
        <v>0</v>
      </c>
      <c r="U164" s="10">
        <f t="shared" si="34"/>
        <v>0</v>
      </c>
      <c r="V164" s="10">
        <f>IF(C164=0,0,(IF('Jogador 1'!C164=1,'Jogador 1'!$W$8,0)+IF('Jogador 2'!C164=1,'Jogador 2'!$W$8,0)+IF('Jogador 3'!C164=1,'Jogador 3'!$W$8,0)+IF('Jogador 4'!C164=1,'Jogador 4'!$W$8,0)+IF('Jogador 5'!C164=1,'Jogador 5'!$W$8,0)+IF('Jogador 6'!C164=1,'Jogador 6'!$W$8,0)+IF('Jogador 7'!C164=1,'Jogador 7'!$W$8,0)+IF('Jogador 8'!C164=1,'Jogador 8'!$W$8,0)+IF('Jogador 9'!C164=1,'Jogador 9'!$W$8,0)+IF('Jogador 10'!C164=1,'Jogador 10'!$W$8,0)+IF('Jogador 11'!C164=1,'Jogador 11'!$W$8,0)+IF('Jogador 12'!C164=1,'Jogador 12'!$W$8,0)+IF('Jogador 13'!C164=1,'Jogador 13'!$W$8,0)+IF('Jogador 14'!C164=1,'Jogador 14'!$W$8,0)+IF('Jogador 15'!C164=1,'Jogador 15'!$W$8,0)+IF('Jogador 16'!C164=1,'Jogador 16'!$W$8,0)+IF('Jogador 17'!C164=1,'Jogador 17'!$W$8,0)+IF('Jogador 18'!C164=1,'Jogador 18'!$W$8,0)+IF('Jogador 19'!C164=1,'Jogador 19'!$W$8,0)+IF('Jogador 20'!C164=1,'Jogador 20'!$W$8,0)+IF('Jogador 21'!C164=1,'Jogador 21'!$W$8,0)+IF('Jogador 22'!C164=1,'Jogador 22'!$W$8,0)+IF('Jogador 23'!C164=1,'Jogador 23'!$W$8,0)+IF('Jogador 24'!C164=1,'Jogador 24'!$W$8,0)+IF('Jogador 25'!C164=1,'Jogador 25'!$W$8,0)+IF('Jogador 26'!C164=1,'Jogador 26'!$W$8,0)+IF('Jogador 27'!C164=1,'Jogador 27'!$W$8,0)+IF('Jogador 28'!C164=1,'Jogador 28'!$W$8,0)+IF('Jogador 29'!C164=1,'Jogador 29'!$W$8,0)+IF('Jogador 30'!C164=1,'Jogador 30'!$W$8,0)+IF('Jogador 31'!C164=1,'Jogador 31'!$W$8,0)+IF('Jogador 32'!C164=1,'Jogador 32'!$W$8,0)+IF('Jogador 33'!C164=1,'Jogador 33'!$W$8,0)+IF('Jogador 34'!C164=1,'Jogador 34'!$W$8,0)+IF('Jogador 35'!C164=1,'Jogador 35'!$W$8,0) +IF('Jogador 36'!C164=1,'Jogador 36'!$W$8,0)+IF('Jogador 37'!C164=1,'Jogador 37'!$W$8,0)+IF('Jogador 38'!C164=1,'Jogador 38'!$W$8,0)+IF('Jogador 39'!C164=1,'Jogador 39'!$W$8,0)+IF('Jogador 40'!C164=1,'Jogador 40'!$W$8,0)+IF('Jogador 41'!C164=1,'Jogador 41'!$W$8,0)+IF('Jogador 42'!C164=1,'Jogador 42'!$W$8,0)+IF('Jogador 43'!C164=1,'Jogador 43'!$W$8,0)+IF('Jogador 44'!C164=1,'Jogador 44'!$W$8,0)+IF('Jogador 45'!C164=1,'Jogador 45'!$W$8,0)+IF('Jogador 46'!C164=1,'Jogador 46'!$W$8,0)+IF('Jogador 47'!C164=1,'Jogador 47'!$W$8,0)+IF('Jogador 48'!C164=1,'Jogador 48'!$W$8,0)+IF('Jogador 49'!C164=1,'Jogador 49'!$W$8,0)+IF('Jogador 50'!C164=1,'Jogador 50'!$W$8,0)+IF('Jogador 51'!C164=1,'Jogador 51'!$W$8,0)+IF('Jogador 52'!C164=1,'Jogador 52'!$W$8,0)+IF('Jogador 53'!C164=1,'Jogador 53'!$W$8,0)+IF('Jogador 54'!C164=1,'Jogador 54'!$W$8,0)+IF('Jogador 55'!C164=1,'Jogador 55'!$W$8,0)+IF('Jogador 56'!C164=1,'Jogador 56'!$W$8,0)+IF('Jogador 57'!C164=1,'Jogador 57'!$W$8,0)+IF('Jogador 58'!C164=1,'Jogador 58'!$W$8,0)+IF('Jogador 59'!C164=1,'Jogador 59'!$W$8,0)+IF('Jogador 60'!C164=1,'Jogador 60'!$W$8,0)+IF('Jogador 61'!C164=1,'Jogador 61'!$W$8,0)+IF('Jogador 62'!C164=1,'Jogador 62'!$W$8,0)+IF('Jogador 63'!C164=1,'Jogador 63'!$W$8,0)+IF('Jogador 64'!C164=1,'Jogador 64'!$W$8,0))/C164)</f>
        <v>0</v>
      </c>
      <c r="X164" s="4" t="str">
        <f>_xlfn.CONCAT(IF('Jogador 1'!C164=1,_xlfn.CONCAT('Jogador 1'!$W$1,", "),""),IF('Jogador 2'!C164=1,_xlfn.CONCAT('Jogador 2'!$W$1,", "),""),IF('Jogador 3'!C164=1,_xlfn.CONCAT('Jogador 3'!$W$1,", "),""),IF('Jogador 4'!C164=1,_xlfn.CONCAT('Jogador 4'!$W$1,", "),""),IF('Jogador 5'!C164=1,_xlfn.CONCAT('Jogador 5'!$W$1,", "),""),IF('Jogador 6'!C164=1,_xlfn.CONCAT('Jogador 6'!$W$1,", "),""),IF('Jogador 7'!C164=1,_xlfn.CONCAT('Jogador 7'!$W$1,", "),""),IF('Jogador 8'!C164=1,_xlfn.CONCAT('Jogador 8'!$W$1,", "),""),IF('Jogador 9'!C164=1,_xlfn.CONCAT('Jogador 9'!$W$1,", "),""),IF('Jogador 10'!C164=1,_xlfn.CONCAT('Jogador 10'!$W$1,", "),""),IF('Jogador 11'!C164=1,_xlfn.CONCAT('Jogador 11'!$W$1,", "),""),IF('Jogador 12'!C164=1,_xlfn.CONCAT('Jogador 12'!$W$1,", "),""),IF('Jogador 13'!C164=1,_xlfn.CONCAT('Jogador 13'!$W$1,", "),""),IF('Jogador 14'!C164=1,_xlfn.CONCAT('Jogador 14'!$W$1,", "),""),IF('Jogador 15'!C164=1,_xlfn.CONCAT('Jogador 15'!$W$1,", "),""),IF('Jogador 16'!C164=1,_xlfn.CONCAT('Jogador 16'!$W$1,", "),""),IF('Jogador 17'!C164=1,_xlfn.CONCAT('Jogador 17'!$W$1,", "),""),IF('Jogador 18'!C164=1,_xlfn.CONCAT('Jogador 18'!$W$1,", "),""),IF('Jogador 19'!C164=1,_xlfn.CONCAT('Jogador 19'!$W$1,", "),""),IF('Jogador 20'!C164=1,_xlfn.CONCAT('Jogador 20'!$W$1,", "),""),IF('Jogador 21'!C164=1,_xlfn.CONCAT('Jogador 21'!$W$1,", "),""),IF('Jogador 22'!C164=1,_xlfn.CONCAT('Jogador 22'!$W$1,", "),""),IF('Jogador 23'!C164=1,_xlfn.CONCAT('Jogador 23'!$W$1,", "),""),IF('Jogador 24'!C164=1,_xlfn.CONCAT('Jogador 24'!$W$1,", "),""),IF('Jogador 25'!C164=1,_xlfn.CONCAT('Jogador 25'!$W$1,", "),""),IF('Jogador 26'!C164=1,_xlfn.CONCAT('Jogador 26'!$W$1,", "),""),IF('Jogador 27'!C164=1,_xlfn.CONCAT('Jogador 27'!$W$1,", "),""),IF('Jogador 28'!C164=1,_xlfn.CONCAT('Jogador 28'!$W$1,", "),""),IF('Jogador 29'!C164=1,_xlfn.CONCAT('Jogador 29'!$W$1,", "),""),IF('Jogador 30'!C164=1,_xlfn.CONCAT('Jogador 30'!$W$1,", "),""),IF('Jogador 31'!C164=1,_xlfn.CONCAT('Jogador 31'!$W$1,", "),""),IF('Jogador 32'!C164=1,_xlfn.CONCAT('Jogador 32'!$W$1,", "),""),IF('Jogador 33'!C164=1,_xlfn.CONCAT('Jogador 33'!$W$1,", "),""),IF('Jogador 34'!C164=1,_xlfn.CONCAT('Jogador 34'!$W$1,", "),""),IF('Jogador 35'!C164=1,_xlfn.CONCAT('Jogador 35'!$W$1,", "),""),IF('Jogador 36'!C164=1,_xlfn.CONCAT('Jogador 36'!$W$1,", "),""),IF('Jogador 37'!C164=1,_xlfn.CONCAT('Jogador 37'!$W$1,", "),""),IF('Jogador 38'!C164=1,_xlfn.CONCAT('Jogador 38'!$W$1,", "),""),IF('Jogador 39'!C164=1,_xlfn.CONCAT('Jogador 39'!$W$1,", "),""),IF('Jogador 40'!C164=1,_xlfn.CONCAT('Jogador 40'!$W$1,", "),""),IF('Jogador 41'!C164=1,_xlfn.CONCAT('Jogador 41'!$W$1,", "),""),IF('Jogador 42'!C164=1,_xlfn.CONCAT('Jogador 42'!$W$1,", "),""),IF('Jogador 43'!C164=1,_xlfn.CONCAT('Jogador 43'!$W$1,", "),""),IF('Jogador 44'!C164=1,_xlfn.CONCAT('Jogador 44'!$W$1,", "),""),IF('Jogador 45'!C164=1,_xlfn.CONCAT('Jogador 45'!$W$1,", "),""),IF('Jogador 46'!C164=1,_xlfn.CONCAT('Jogador 46'!$W$1,", "),""),IF('Jogador 47'!C164=1,_xlfn.CONCAT('Jogador 47'!$W$1,", "),""),IF('Jogador 48'!C164=1,_xlfn.CONCAT('Jogador 48'!$W$1,", "),""),IF('Jogador 49'!C164=1,_xlfn.CONCAT('Jogador 49'!$W$1,", "),""),IF('Jogador 50'!C164=1,_xlfn.CONCAT('Jogador 50'!$W$1,", "),""),IF('Jogador 51'!C164=1,_xlfn.CONCAT('Jogador 51'!$W$1,", "),""),IF('Jogador 52'!C164=1,_xlfn.CONCAT('Jogador 52'!$W$1,", "),""),IF('Jogador 53'!C164=1,_xlfn.CONCAT('Jogador 53'!$W$1,", "),""),IF('Jogador 54'!C164=1,_xlfn.CONCAT('Jogador 54'!$W$1,", "),""),IF('Jogador 55'!C164=1,_xlfn.CONCAT('Jogador 55'!$W$1,", "),""),IF('Jogador 56'!C164=1,_xlfn.CONCAT('Jogador 56'!$W$1,", "),""),IF('Jogador 57'!C164=1,_xlfn.CONCAT('Jogador 57'!$W$1,", "),""),IF('Jogador 58'!C164=1,_xlfn.CONCAT('Jogador 58'!$W$1,", "),""),IF('Jogador 59'!C164=1,_xlfn.CONCAT('Jogador 59'!$W$1,", "),""),IF('Jogador 60'!C164=1,_xlfn.CONCAT('Jogador 60'!$W$1,", "),""),IF('Jogador 61'!C164=1,_xlfn.CONCAT('Jogador 61'!$W$1,", "),""),IF('Jogador 62'!C164=1,_xlfn.CONCAT('Jogador 62'!$W$1,", "),""),IF('Jogador 63'!C164=1,_xlfn.CONCAT('Jogador 63'!$W$1,", "),""),IF('Jogador 64'!C164=1,_xlfn.CONCAT('Jogador 64'!$W$1,", "),""))</f>
        <v/>
      </c>
      <c r="Y164" s="4" t="str">
        <f>_xlfn.CONCAT(IF('Jogador 1'!D164=1,_xlfn.CONCAT('Jogador 1'!$W$1,", "),""),IF('Jogador 2'!D164=1,_xlfn.CONCAT('Jogador 2'!$W$1,", "),""),IF('Jogador 3'!D164=1,_xlfn.CONCAT('Jogador 3'!$W$1,", "),""),IF('Jogador 4'!D164=1,_xlfn.CONCAT('Jogador 4'!$W$1,", "),""),IF('Jogador 5'!D164=1,_xlfn.CONCAT('Jogador 5'!$W$1,", "),""),IF('Jogador 6'!D164=1,_xlfn.CONCAT('Jogador 6'!$W$1,", "),""),IF('Jogador 7'!D164=1,_xlfn.CONCAT('Jogador 7'!$W$1,", "),""),IF('Jogador 8'!D164=1,_xlfn.CONCAT('Jogador 8'!$W$1,", "),""),IF('Jogador 9'!D164=1,_xlfn.CONCAT('Jogador 9'!$W$1,", "),""),IF('Jogador 10'!D164=1,_xlfn.CONCAT('Jogador 10'!$W$1,", "),""),IF('Jogador 11'!D164=1,_xlfn.CONCAT('Jogador 11'!$W$1,", "),""),IF('Jogador 12'!D164=1,_xlfn.CONCAT('Jogador 12'!$W$1,", "),""),IF('Jogador 13'!D164=1,_xlfn.CONCAT('Jogador 13'!$W$1,", "),""),IF('Jogador 14'!D164=1,_xlfn.CONCAT('Jogador 14'!$W$1,", "),""),IF('Jogador 15'!D164=1,_xlfn.CONCAT('Jogador 15'!$W$1,", "),""),IF('Jogador 16'!D164=1,_xlfn.CONCAT('Jogador 16'!$W$1,", "),""),IF('Jogador 17'!D164=1,_xlfn.CONCAT('Jogador 17'!$W$1,", "),""),IF('Jogador 18'!D164=1,_xlfn.CONCAT('Jogador 18'!$W$1,", "),""),IF('Jogador 19'!D164=1,_xlfn.CONCAT('Jogador 19'!$W$1,", "),""),IF('Jogador 20'!D164=1,_xlfn.CONCAT('Jogador 20'!$W$1,", "),""),IF('Jogador 21'!D164=1,_xlfn.CONCAT('Jogador 21'!$W$1,", "),""),IF('Jogador 22'!D164=1,_xlfn.CONCAT('Jogador 22'!$W$1,", "),""),IF('Jogador 23'!D164=1,_xlfn.CONCAT('Jogador 23'!$W$1,", "),""),IF('Jogador 24'!D164=1,_xlfn.CONCAT('Jogador 24'!$W$1,", "),""),IF('Jogador 25'!D164=1,_xlfn.CONCAT('Jogador 25'!$W$1,", "),""),IF('Jogador 26'!D164=1,_xlfn.CONCAT('Jogador 26'!$W$1,", "),""),IF('Jogador 27'!D164=1,_xlfn.CONCAT('Jogador 27'!$W$1,", "),""),IF('Jogador 28'!D164=1,_xlfn.CONCAT('Jogador 28'!$W$1,", "),""),IF('Jogador 29'!D164=1,_xlfn.CONCAT('Jogador 29'!$W$1,", "),""),IF('Jogador 30'!D164=1,_xlfn.CONCAT('Jogador 30'!$W$1,", "),""),IF('Jogador 31'!D164=1,_xlfn.CONCAT('Jogador 31'!$W$1,", "),""),IF('Jogador 32'!D164=1,_xlfn.CONCAT('Jogador 32'!$W$1,", "),""),IF('Jogador 33'!D164=1,_xlfn.CONCAT('Jogador 33'!$W$1,", "),""),IF('Jogador 34'!D164=1,_xlfn.CONCAT('Jogador 34'!$W$1,", "),""),IF('Jogador 35'!D164=1,_xlfn.CONCAT('Jogador 35'!$W$1,", "),""),IF('Jogador 36'!D164=1,_xlfn.CONCAT('Jogador 36'!$W$1,", "),""),IF('Jogador 37'!D164=1,_xlfn.CONCAT('Jogador 37'!$W$1,", "),""),IF('Jogador 38'!D164=1,_xlfn.CONCAT('Jogador 38'!$W$1,", "),""),IF('Jogador 39'!D164=1,_xlfn.CONCAT('Jogador 39'!$W$1,", "),""),IF('Jogador 40'!D164=1,_xlfn.CONCAT('Jogador 40'!$W$1,", "),""),IF('Jogador 41'!D164=1,_xlfn.CONCAT('Jogador 41'!$W$1,", "),""),IF('Jogador 42'!D164=1,_xlfn.CONCAT('Jogador 42'!$W$1,", "),""),IF('Jogador 43'!D164=1,_xlfn.CONCAT('Jogador 43'!$W$1,", "),""),IF('Jogador 44'!D164=1,_xlfn.CONCAT('Jogador 44'!$W$1,", "),""),IF('Jogador 45'!D164=1,_xlfn.CONCAT('Jogador 45'!$W$1,", "),""),IF('Jogador 46'!D164=1,_xlfn.CONCAT('Jogador 46'!$W$1,", "),""),IF('Jogador 47'!D164=1,_xlfn.CONCAT('Jogador 47'!$W$1,", "),""),IF('Jogador 48'!D164=1,_xlfn.CONCAT('Jogador 48'!$W$1,", "),""),IF('Jogador 49'!D164=1,_xlfn.CONCAT('Jogador 49'!$W$1,", "),""),IF('Jogador 50'!D164=1,_xlfn.CONCAT('Jogador 50'!$W$1,", "),""),IF('Jogador 51'!D164=1,_xlfn.CONCAT('Jogador 51'!$W$1,", "),""),IF('Jogador 52'!D164=1,_xlfn.CONCAT('Jogador 52'!$W$1,", "),""),IF('Jogador 53'!D164=1,_xlfn.CONCAT('Jogador 53'!$W$1,", "),""),IF('Jogador 54'!D164=1,_xlfn.CONCAT('Jogador 54'!$W$1,", "),""),IF('Jogador 55'!D164=1,_xlfn.CONCAT('Jogador 55'!$W$1,", "),""),IF('Jogador 56'!D164=1,_xlfn.CONCAT('Jogador 56'!$W$1,", "),""),IF('Jogador 57'!D164=1,_xlfn.CONCAT('Jogador 57'!$W$1,", "),""),IF('Jogador 58'!D164=1,_xlfn.CONCAT('Jogador 58'!$W$1,", "),""),IF('Jogador 59'!D164=1,_xlfn.CONCAT('Jogador 59'!$W$1,", "),""),IF('Jogador 60'!D164=1,_xlfn.CONCAT('Jogador 60'!$W$1,", "),""),IF('Jogador 61'!D164=1,_xlfn.CONCAT('Jogador 61'!$W$1,", "),""),IF('Jogador 62'!D164=1,_xlfn.CONCAT('Jogador 62'!$W$1,", "),""),IF('Jogador 63'!D164=1,_xlfn.CONCAT('Jogador 63'!$W$1,", "),""),IF('Jogador 64'!D164=1,_xlfn.CONCAT('Jogador 64'!$W$1,", "),""))</f>
        <v/>
      </c>
    </row>
    <row r="165" spans="1:25" x14ac:dyDescent="0.3">
      <c r="A165" s="4" t="s">
        <v>2</v>
      </c>
      <c r="B165" s="4">
        <f>'Jogador 1'!B165+'Jogador 2'!B165+'Jogador 3'!B165+'Jogador 4'!B165+'Jogador 5'!B165+'Jogador 6'!B165+'Jogador 7'!B165+'Jogador 8'!B165+'Jogador 9'!B165+'Jogador 10'!B165+'Jogador 11'!B165+'Jogador 12'!B165+'Jogador 13'!B165+'Jogador 14'!B165+'Jogador 15'!B165+'Jogador 16'!B165+'Jogador 17'!B165+'Jogador 18'!B165+'Jogador 19'!B165+'Jogador 20'!B165+'Jogador 21'!B165+'Jogador 22'!B165+'Jogador 23'!B165+'Jogador 24'!B165+'Jogador 25'!B165+'Jogador 26'!B165+'Jogador 27'!B165+'Jogador 28'!B165+'Jogador 29'!B165+'Jogador 30'!B165+'Jogador 31'!B165+'Jogador 32'!B165+'Jogador 33'!B165+'Jogador 34'!B165+'Jogador 35'!B165+'Jogador 36'!B165+'Jogador 37'!B165+'Jogador 38'!B165+'Jogador 39'!B165+'Jogador 40'!B165+'Jogador 41'!B165+'Jogador 42'!B165+'Jogador 43'!B165+'Jogador 44'!B165+'Jogador 45'!B165+'Jogador 46'!B165+'Jogador 47'!B165+'Jogador 48'!B165+'Jogador 49'!B165+'Jogador 50'!B165+'Jogador 51'!B165+'Jogador 52'!B165+'Jogador 53'!B165+'Jogador 54'!B165+'Jogador 55'!B165+'Jogador 56'!B165+'Jogador 57'!B165+'Jogador 58'!B165+'Jogador 59'!B165+'Jogador 60'!B165+'Jogador 61'!B165+'Jogador 62'!B165+'Jogador 63'!B165+'Jogador 64'!B165</f>
        <v>0</v>
      </c>
      <c r="C165" s="4">
        <f>'Jogador 1'!C165+'Jogador 2'!C165+'Jogador 3'!C165+'Jogador 4'!C165+'Jogador 5'!C165+'Jogador 6'!C165+'Jogador 7'!C165+'Jogador 8'!C165+'Jogador 9'!C165+'Jogador 10'!C165+'Jogador 11'!C165+'Jogador 12'!C165+'Jogador 13'!C165+'Jogador 14'!C165+'Jogador 15'!C165+'Jogador 16'!C165+'Jogador 17'!C165+'Jogador 18'!C165+'Jogador 19'!C165+'Jogador 20'!C165+'Jogador 21'!C165+'Jogador 22'!C165+'Jogador 23'!C165+'Jogador 24'!C165+'Jogador 25'!C165+'Jogador 26'!C165+'Jogador 27'!C165+'Jogador 28'!C165+'Jogador 29'!C165+'Jogador 30'!C165+'Jogador 31'!C165+'Jogador 32'!C165+'Jogador 33'!C165+'Jogador 34'!C165+'Jogador 35'!C165+'Jogador 36'!C165+'Jogador 37'!C165+'Jogador 38'!C165+'Jogador 39'!C165+'Jogador 40'!C165+'Jogador 41'!C165+'Jogador 42'!C165+'Jogador 43'!C165+'Jogador 44'!C165+'Jogador 45'!C165+'Jogador 46'!C165+'Jogador 47'!C165+'Jogador 48'!C165+'Jogador 49'!C165+'Jogador 50'!C165+'Jogador 51'!C165+'Jogador 52'!C165+'Jogador 53'!C165+'Jogador 54'!C165+'Jogador 55'!C165+'Jogador 56'!C165+'Jogador 57'!C165+'Jogador 58'!C165+'Jogador 59'!C165+'Jogador 60'!C165+'Jogador 61'!C165+'Jogador 62'!C165+'Jogador 63'!C165+'Jogador 64'!C165</f>
        <v>0</v>
      </c>
      <c r="D165" s="4">
        <f>'Jogador 1'!D165+'Jogador 2'!D165+'Jogador 3'!D165+'Jogador 4'!D165+'Jogador 5'!D165+'Jogador 6'!D165+'Jogador 7'!D165+'Jogador 8'!D165+'Jogador 9'!D165+'Jogador 10'!D165+'Jogador 11'!D165+'Jogador 12'!D165+'Jogador 13'!D165+'Jogador 14'!D165+'Jogador 15'!D165+'Jogador 16'!D165+'Jogador 17'!D165+'Jogador 18'!D165+'Jogador 19'!D165+'Jogador 20'!D165+'Jogador 21'!D165+'Jogador 22'!D165+'Jogador 23'!D165+'Jogador 24'!D165+'Jogador 25'!D165+'Jogador 26'!D165+'Jogador 27'!D165+'Jogador 28'!D165+'Jogador 29'!D165+'Jogador 30'!D165+'Jogador 31'!D165+'Jogador 32'!D165+'Jogador 33'!D165+'Jogador 34'!D165+'Jogador 35'!D165+'Jogador 36'!D165+'Jogador 37'!D165+'Jogador 38'!D165+'Jogador 39'!D165+'Jogador 40'!D165+'Jogador 41'!D165+'Jogador 42'!D165+'Jogador 43'!D165+'Jogador 44'!D165+'Jogador 45'!D165+'Jogador 46'!D165+'Jogador 47'!D165+'Jogador 48'!D165+'Jogador 49'!D165+'Jogador 50'!D165+'Jogador 51'!D165+'Jogador 52'!D165+'Jogador 53'!D165+'Jogador 54'!D165+'Jogador 55'!D165+'Jogador 56'!D165+'Jogador 57'!D165+'Jogador 58'!D165+'Jogador 59'!D165+'Jogador 60'!D165+'Jogador 61'!D165+'Jogador 62'!D165+'Jogador 63'!D165+'Jogador 64'!D165</f>
        <v>0</v>
      </c>
      <c r="E165" s="4">
        <f>'Jogador 1'!E165+'Jogador 2'!E165+'Jogador 3'!E165+'Jogador 4'!E165+'Jogador 5'!E165+'Jogador 6'!E165+'Jogador 7'!E165+'Jogador 8'!E165+'Jogador 9'!E165+'Jogador 10'!E165+'Jogador 11'!E165+'Jogador 12'!E165+'Jogador 13'!E165+'Jogador 14'!E165+'Jogador 15'!E165+'Jogador 16'!E165+'Jogador 17'!E165+'Jogador 18'!E165+'Jogador 19'!E165+'Jogador 20'!E165+'Jogador 21'!E165+'Jogador 22'!E165+'Jogador 23'!E165+'Jogador 24'!E165+'Jogador 25'!E165+'Jogador 26'!E165+'Jogador 27'!E165+'Jogador 28'!E165+'Jogador 29'!E165+'Jogador 30'!E165+'Jogador 31'!E165+'Jogador 32'!E165+'Jogador 33'!E165+'Jogador 34'!E165+'Jogador 35'!E165+'Jogador 36'!E165+'Jogador 37'!E165+'Jogador 38'!E165+'Jogador 39'!E165+'Jogador 40'!E165+'Jogador 41'!E165+'Jogador 42'!E165+'Jogador 43'!E165+'Jogador 44'!E165+'Jogador 45'!E165+'Jogador 46'!E165+'Jogador 47'!E165+'Jogador 48'!E165+'Jogador 49'!E165+'Jogador 50'!E165+'Jogador 51'!E165+'Jogador 52'!E165+'Jogador 53'!E165+'Jogador 54'!E165+'Jogador 55'!E165+'Jogador 56'!E165+'Jogador 57'!E165+'Jogador 58'!E165+'Jogador 59'!E165+'Jogador 60'!E165+'Jogador 61'!E165+'Jogador 62'!E165+'Jogador 63'!E165+'Jogador 64'!E165</f>
        <v>0</v>
      </c>
      <c r="F165" s="9">
        <f t="shared" si="28"/>
        <v>0</v>
      </c>
      <c r="G165" s="4">
        <f>'Jogador 1'!G165+'Jogador 2'!G165+'Jogador 3'!G165+'Jogador 4'!G165+'Jogador 5'!G165+'Jogador 6'!G165+'Jogador 7'!G165+'Jogador 8'!G165+'Jogador 9'!G165+'Jogador 10'!G165+'Jogador 11'!G165+'Jogador 12'!G165+'Jogador 13'!G165+'Jogador 14'!G165+'Jogador 15'!G165+'Jogador 16'!G165+'Jogador 17'!G165+'Jogador 18'!G165+'Jogador 19'!G165+'Jogador 20'!G165+'Jogador 21'!G165+'Jogador 22'!G165+'Jogador 23'!G165+'Jogador 24'!G165+'Jogador 25'!G165+'Jogador 26'!G165+'Jogador 27'!G165+'Jogador 28'!G165+'Jogador 29'!G165+'Jogador 30'!G165+'Jogador 31'!G165+'Jogador 32'!G165+'Jogador 33'!G165+'Jogador 34'!G165+'Jogador 35'!G165+'Jogador 36'!G165+'Jogador 37'!G165+'Jogador 38'!G165+'Jogador 39'!G165+'Jogador 40'!G165+'Jogador 41'!G165+'Jogador 42'!G165+'Jogador 43'!G165+'Jogador 44'!G165+'Jogador 45'!G165+'Jogador 46'!G165+'Jogador 47'!G165+'Jogador 48'!G165+'Jogador 49'!G165+'Jogador 50'!G165+'Jogador 51'!G165+'Jogador 52'!G165+'Jogador 53'!G165+'Jogador 54'!G165+'Jogador 55'!G165+'Jogador 56'!G165+'Jogador 57'!G165+'Jogador 58'!G165+'Jogador 59'!G165+'Jogador 60'!G165+'Jogador 61'!G165+'Jogador 62'!G165+'Jogador 63'!G165+'Jogador 64'!G165</f>
        <v>0</v>
      </c>
      <c r="H165" s="9">
        <f t="shared" si="29"/>
        <v>0</v>
      </c>
      <c r="I165" s="4">
        <f>'Jogador 1'!I165+'Jogador 2'!I165+'Jogador 3'!I165+'Jogador 4'!I165+'Jogador 5'!I165+'Jogador 6'!I165+'Jogador 7'!I165+'Jogador 8'!I165+'Jogador 9'!I165+'Jogador 10'!I165+'Jogador 11'!I165+'Jogador 12'!I165+'Jogador 13'!I165+'Jogador 14'!I165+'Jogador 15'!I165+'Jogador 16'!I165+'Jogador 17'!I165+'Jogador 18'!I165+'Jogador 19'!I165+'Jogador 20'!I165+'Jogador 21'!I165+'Jogador 22'!I165+'Jogador 23'!I165+'Jogador 24'!I165+'Jogador 25'!I165+'Jogador 26'!I165+'Jogador 27'!I165+'Jogador 28'!I165+'Jogador 29'!I165+'Jogador 30'!I165+'Jogador 31'!I165+'Jogador 32'!I165+'Jogador 33'!I165+'Jogador 34'!I165+'Jogador 35'!I165+'Jogador 36'!I165+'Jogador 37'!I165+'Jogador 38'!I165+'Jogador 39'!I165+'Jogador 40'!I165+'Jogador 41'!I165+'Jogador 42'!I165+'Jogador 43'!I165+'Jogador 44'!I165+'Jogador 45'!I165+'Jogador 46'!I165+'Jogador 47'!I165+'Jogador 48'!I165+'Jogador 49'!I165+'Jogador 50'!I165+'Jogador 51'!I165+'Jogador 52'!I165+'Jogador 53'!I165+'Jogador 54'!I165+'Jogador 55'!I165+'Jogador 56'!I165+'Jogador 57'!I165+'Jogador 58'!I165+'Jogador 59'!I165+'Jogador 60'!I165+'Jogador 61'!I165+'Jogador 62'!I165+'Jogador 63'!I165+'Jogador 64'!I165</f>
        <v>0</v>
      </c>
      <c r="J165" s="9">
        <f t="shared" si="30"/>
        <v>0</v>
      </c>
      <c r="K165" s="4">
        <f>'Jogador 1'!K165+'Jogador 2'!K165+'Jogador 3'!K165+'Jogador 4'!K165+'Jogador 5'!K165+'Jogador 6'!K165+'Jogador 7'!K165+'Jogador 8'!K165+'Jogador 9'!K165+'Jogador 10'!K165+'Jogador 11'!K165+'Jogador 12'!K165+'Jogador 13'!K165+'Jogador 14'!K165+'Jogador 15'!K165+'Jogador 16'!K165+'Jogador 17'!K165+'Jogador 18'!K165+'Jogador 19'!K165+'Jogador 20'!K165+'Jogador 21'!K165+'Jogador 22'!K165+'Jogador 23'!K165+'Jogador 24'!K165+'Jogador 25'!K165+'Jogador 26'!K165+'Jogador 27'!K165+'Jogador 28'!K165+'Jogador 29'!K165+'Jogador 30'!K165+'Jogador 31'!K165+'Jogador 32'!K165+'Jogador 33'!K165+'Jogador 34'!K165+'Jogador 35'!K165+'Jogador 36'!K165+'Jogador 37'!K165+'Jogador 38'!K165+'Jogador 39'!K165+'Jogador 40'!K165+'Jogador 41'!K165+'Jogador 42'!K165+'Jogador 43'!K165+'Jogador 44'!K165+'Jogador 45'!K165+'Jogador 46'!K165+'Jogador 47'!K165+'Jogador 48'!K165+'Jogador 49'!K165+'Jogador 50'!K165+'Jogador 51'!K165+'Jogador 52'!K165+'Jogador 53'!K165+'Jogador 54'!K165+'Jogador 55'!K165+'Jogador 56'!K165+'Jogador 57'!K165+'Jogador 58'!K165+'Jogador 59'!K165+'Jogador 60'!K165+'Jogador 61'!K165+'Jogador 62'!K165+'Jogador 63'!K165+'Jogador 64'!K165</f>
        <v>0</v>
      </c>
      <c r="L165" s="9">
        <f t="shared" si="31"/>
        <v>0</v>
      </c>
      <c r="M165" s="4">
        <f>'Jogador 1'!M165+'Jogador 2'!M165+'Jogador 3'!M165+'Jogador 4'!M165+'Jogador 5'!M165+'Jogador 6'!M165+'Jogador 7'!M165+'Jogador 8'!M165+'Jogador 9'!M165+'Jogador 10'!M165+'Jogador 11'!M165+'Jogador 12'!M165+'Jogador 13'!M165+'Jogador 14'!M165+'Jogador 15'!M165+'Jogador 16'!M165+'Jogador 17'!M165+'Jogador 18'!M165+'Jogador 19'!M165+'Jogador 20'!M165+'Jogador 21'!M165+'Jogador 22'!M165+'Jogador 23'!M165+'Jogador 24'!M165+'Jogador 25'!M165+'Jogador 26'!M165+'Jogador 27'!M165+'Jogador 28'!M165+'Jogador 29'!M165+'Jogador 30'!M165+'Jogador 31'!M165+'Jogador 32'!M165+'Jogador 33'!M165+'Jogador 34'!M165+'Jogador 35'!M165+'Jogador 36'!M165+'Jogador 37'!M165+'Jogador 38'!M165+'Jogador 39'!M165+'Jogador 40'!M165+'Jogador 41'!M165+'Jogador 42'!M165+'Jogador 43'!M165+'Jogador 44'!M165+'Jogador 45'!M165+'Jogador 46'!M165+'Jogador 47'!M165+'Jogador 48'!M165+'Jogador 49'!M165+'Jogador 50'!M165+'Jogador 51'!M165+'Jogador 52'!M165+'Jogador 53'!M165+'Jogador 54'!M165+'Jogador 55'!M165+'Jogador 56'!M165+'Jogador 57'!M165+'Jogador 58'!M165+'Jogador 59'!M165+'Jogador 60'!M165+'Jogador 61'!M165+'Jogador 62'!M165+'Jogador 63'!M165+'Jogador 64'!M165</f>
        <v>0</v>
      </c>
      <c r="N165" s="9">
        <f t="shared" si="32"/>
        <v>0</v>
      </c>
      <c r="O165" s="4">
        <f>'Jogador 1'!O165+'Jogador 2'!O165+'Jogador 3'!O165+'Jogador 4'!O165+'Jogador 5'!O165+'Jogador 6'!O165+'Jogador 7'!O165+'Jogador 8'!O165+'Jogador 9'!O165+'Jogador 10'!O165+'Jogador 11'!O165+'Jogador 12'!O165+'Jogador 13'!O165+'Jogador 14'!O165+'Jogador 15'!O165+'Jogador 16'!O165+'Jogador 17'!O165+'Jogador 18'!O165+'Jogador 19'!O165+'Jogador 20'!O165+'Jogador 21'!O165+'Jogador 22'!O165+'Jogador 23'!O165+'Jogador 24'!O165+'Jogador 25'!O165+'Jogador 26'!O165+'Jogador 27'!O165+'Jogador 28'!O165+'Jogador 29'!O165+'Jogador 30'!O165+'Jogador 31'!O165+'Jogador 32'!O165+'Jogador 33'!O165+'Jogador 34'!O165+'Jogador 35'!O165+'Jogador 36'!O165+'Jogador 37'!O165+'Jogador 38'!O165+'Jogador 39'!O165+'Jogador 40'!O165+'Jogador 41'!O165+'Jogador 42'!O165+'Jogador 43'!O165+'Jogador 44'!O165+'Jogador 45'!O165+'Jogador 46'!O165+'Jogador 47'!O165+'Jogador 48'!O165+'Jogador 49'!O165+'Jogador 50'!O165+'Jogador 51'!O165+'Jogador 52'!O165+'Jogador 53'!O165+'Jogador 54'!O165+'Jogador 55'!O165+'Jogador 56'!O165+'Jogador 57'!O165+'Jogador 58'!O165+'Jogador 59'!O165+'Jogador 60'!O165+'Jogador 61'!O165+'Jogador 62'!O165+'Jogador 63'!O165+'Jogador 64'!O165</f>
        <v>0</v>
      </c>
      <c r="P165" s="9">
        <f t="shared" si="33"/>
        <v>0</v>
      </c>
      <c r="Q165" s="4">
        <f>'Jogador 1'!Q165+'Jogador 2'!Q165+'Jogador 3'!Q165+'Jogador 4'!Q165+'Jogador 5'!Q165+'Jogador 6'!Q165+'Jogador 7'!Q165+'Jogador 8'!Q165+'Jogador 9'!Q165+'Jogador 10'!Q165+'Jogador 11'!Q165+'Jogador 12'!Q165+'Jogador 13'!Q165+'Jogador 14'!Q165+'Jogador 15'!Q165+'Jogador 16'!Q165+'Jogador 17'!Q165+'Jogador 18'!Q165+'Jogador 19'!Q165+'Jogador 20'!Q165+'Jogador 21'!Q165+'Jogador 22'!Q165+'Jogador 23'!Q165+'Jogador 24'!Q165+'Jogador 25'!Q165+'Jogador 26'!Q165+'Jogador 27'!Q165+'Jogador 28'!Q165+'Jogador 29'!Q165+'Jogador 30'!Q165+'Jogador 31'!Q165+'Jogador 32'!Q165+'Jogador 33'!Q165+'Jogador 34'!Q165+'Jogador 35'!Q165+'Jogador 36'!Q165+'Jogador 37'!Q165+'Jogador 38'!Q165+'Jogador 39'!Q165+'Jogador 40'!Q165+'Jogador 41'!Q165+'Jogador 42'!Q165+'Jogador 43'!Q165+'Jogador 44'!Q165+'Jogador 45'!Q165+'Jogador 46'!Q165+'Jogador 47'!Q165+'Jogador 48'!Q165+'Jogador 49'!Q165+'Jogador 50'!Q165+'Jogador 51'!Q165+'Jogador 52'!Q165+'Jogador 53'!Q165+'Jogador 54'!Q165+'Jogador 55'!Q165+'Jogador 56'!Q165+'Jogador 57'!Q165+'Jogador 58'!Q165+'Jogador 59'!Q165+'Jogador 60'!Q165+'Jogador 61'!Q165+'Jogador 62'!Q165+'Jogador 63'!Q165+'Jogador 64'!Q165</f>
        <v>0</v>
      </c>
      <c r="R165" s="4">
        <f>'Jogador 1'!R165+'Jogador 2'!R165+'Jogador 3'!R165+'Jogador 4'!R165+'Jogador 5'!R165+'Jogador 6'!R165+'Jogador 7'!R165+'Jogador 8'!R165+'Jogador 9'!R165+'Jogador 10'!R165+'Jogador 11'!R165+'Jogador 12'!R165+'Jogador 13'!R165+'Jogador 14'!R165+'Jogador 15'!R165+'Jogador 16'!R165+'Jogador 17'!R165+'Jogador 18'!R165+'Jogador 19'!R165+'Jogador 20'!R165+'Jogador 21'!R165+'Jogador 22'!R165+'Jogador 23'!R165+'Jogador 24'!R165+'Jogador 25'!R165+'Jogador 26'!R165+'Jogador 27'!R165+'Jogador 28'!R165+'Jogador 29'!R165+'Jogador 30'!R165+'Jogador 31'!R165+'Jogador 32'!R165+'Jogador 33'!R165+'Jogador 34'!R165+'Jogador 35'!R165+'Jogador 36'!R165+'Jogador 37'!R165+'Jogador 38'!R165+'Jogador 39'!R165+'Jogador 40'!R165+'Jogador 41'!R165+'Jogador 42'!R165+'Jogador 43'!R165+'Jogador 44'!R165+'Jogador 45'!R165+'Jogador 46'!R165+'Jogador 47'!R165+'Jogador 48'!R165+'Jogador 49'!R165+'Jogador 50'!R165+'Jogador 51'!R165+'Jogador 52'!R165+'Jogador 53'!R165+'Jogador 54'!R165+'Jogador 55'!R165+'Jogador 56'!R165+'Jogador 57'!R165+'Jogador 58'!R165+'Jogador 59'!R165+'Jogador 60'!R165+'Jogador 61'!R165+'Jogador 62'!R165+'Jogador 63'!R165+'Jogador 64'!R165</f>
        <v>0</v>
      </c>
      <c r="S165" s="4">
        <f>'Jogador 1'!S165+'Jogador 2'!S165+'Jogador 3'!S165+'Jogador 4'!S165+'Jogador 5'!S165+'Jogador 6'!S165+'Jogador 7'!S165+'Jogador 8'!S165+'Jogador 9'!S165+'Jogador 10'!S165+'Jogador 11'!S165+'Jogador 12'!S165+'Jogador 13'!S165+'Jogador 14'!S165+'Jogador 15'!S165+'Jogador 16'!S165+'Jogador 17'!S165+'Jogador 18'!S165+'Jogador 19'!S165+'Jogador 20'!S165+'Jogador 21'!S165+'Jogador 22'!S165+'Jogador 23'!S165+'Jogador 24'!S165+'Jogador 25'!S165+'Jogador 26'!S165+'Jogador 27'!S165+'Jogador 28'!S165+'Jogador 29'!S165+'Jogador 30'!S165+'Jogador 31'!S165+'Jogador 32'!S165+'Jogador 33'!S165+'Jogador 34'!S165+'Jogador 35'!S165+'Jogador 36'!S165+'Jogador 37'!S165+'Jogador 38'!S165+'Jogador 39'!S165+'Jogador 40'!S165+'Jogador 41'!S165+'Jogador 42'!S165+'Jogador 43'!S165+'Jogador 44'!S165+'Jogador 45'!S165+'Jogador 46'!S165+'Jogador 47'!S165+'Jogador 48'!S165+'Jogador 49'!S165+'Jogador 50'!S165+'Jogador 51'!S165+'Jogador 52'!S165+'Jogador 53'!S165+'Jogador 54'!S165+'Jogador 55'!S165+'Jogador 56'!S165+'Jogador 57'!S165+'Jogador 58'!S165+'Jogador 59'!S165+'Jogador 60'!S165+'Jogador 61'!S165+'Jogador 62'!S165+'Jogador 63'!S165+'Jogador 64'!S165</f>
        <v>0</v>
      </c>
      <c r="T165" s="4">
        <f>'Jogador 1'!T165+'Jogador 2'!T165+'Jogador 3'!T165+'Jogador 4'!T165+'Jogador 5'!T165+'Jogador 6'!T165+'Jogador 7'!T165+'Jogador 8'!T165+'Jogador 9'!T165+'Jogador 10'!T165+'Jogador 11'!T165+'Jogador 12'!T165+'Jogador 13'!T165+'Jogador 14'!T165+'Jogador 15'!T165+'Jogador 16'!T165+'Jogador 17'!T165+'Jogador 18'!T165+'Jogador 19'!T165+'Jogador 20'!T165+'Jogador 21'!T165+'Jogador 22'!T165+'Jogador 23'!T165+'Jogador 24'!T165+'Jogador 25'!T165+'Jogador 26'!T165+'Jogador 27'!T165+'Jogador 28'!T165+'Jogador 29'!T165+'Jogador 30'!T165+'Jogador 31'!T165+'Jogador 32'!T165+'Jogador 33'!T165+'Jogador 34'!T165+'Jogador 35'!T165+'Jogador 36'!T165+'Jogador 37'!T165+'Jogador 38'!T165+'Jogador 39'!T165+'Jogador 40'!T165+'Jogador 41'!T165+'Jogador 42'!T165+'Jogador 43'!T165+'Jogador 44'!T165+'Jogador 45'!T165+'Jogador 46'!T165+'Jogador 47'!T165+'Jogador 48'!T165+'Jogador 49'!T165+'Jogador 50'!T165+'Jogador 51'!T165+'Jogador 52'!T165+'Jogador 53'!T165+'Jogador 54'!T165+'Jogador 55'!T165+'Jogador 56'!T165+'Jogador 57'!T165+'Jogador 58'!T165+'Jogador 59'!T165+'Jogador 60'!T165+'Jogador 61'!T165+'Jogador 62'!T165+'Jogador 63'!T165+'Jogador 64'!T165</f>
        <v>0</v>
      </c>
      <c r="U165" s="10">
        <f t="shared" si="34"/>
        <v>0</v>
      </c>
      <c r="V165" s="10">
        <f>IF(C165=0,0,(IF('Jogador 1'!C165=1,'Jogador 1'!$W$8,0)+IF('Jogador 2'!C165=1,'Jogador 2'!$W$8,0)+IF('Jogador 3'!C165=1,'Jogador 3'!$W$8,0)+IF('Jogador 4'!C165=1,'Jogador 4'!$W$8,0)+IF('Jogador 5'!C165=1,'Jogador 5'!$W$8,0)+IF('Jogador 6'!C165=1,'Jogador 6'!$W$8,0)+IF('Jogador 7'!C165=1,'Jogador 7'!$W$8,0)+IF('Jogador 8'!C165=1,'Jogador 8'!$W$8,0)+IF('Jogador 9'!C165=1,'Jogador 9'!$W$8,0)+IF('Jogador 10'!C165=1,'Jogador 10'!$W$8,0)+IF('Jogador 11'!C165=1,'Jogador 11'!$W$8,0)+IF('Jogador 12'!C165=1,'Jogador 12'!$W$8,0)+IF('Jogador 13'!C165=1,'Jogador 13'!$W$8,0)+IF('Jogador 14'!C165=1,'Jogador 14'!$W$8,0)+IF('Jogador 15'!C165=1,'Jogador 15'!$W$8,0)+IF('Jogador 16'!C165=1,'Jogador 16'!$W$8,0)+IF('Jogador 17'!C165=1,'Jogador 17'!$W$8,0)+IF('Jogador 18'!C165=1,'Jogador 18'!$W$8,0)+IF('Jogador 19'!C165=1,'Jogador 19'!$W$8,0)+IF('Jogador 20'!C165=1,'Jogador 20'!$W$8,0)+IF('Jogador 21'!C165=1,'Jogador 21'!$W$8,0)+IF('Jogador 22'!C165=1,'Jogador 22'!$W$8,0)+IF('Jogador 23'!C165=1,'Jogador 23'!$W$8,0)+IF('Jogador 24'!C165=1,'Jogador 24'!$W$8,0)+IF('Jogador 25'!C165=1,'Jogador 25'!$W$8,0)+IF('Jogador 26'!C165=1,'Jogador 26'!$W$8,0)+IF('Jogador 27'!C165=1,'Jogador 27'!$W$8,0)+IF('Jogador 28'!C165=1,'Jogador 28'!$W$8,0)+IF('Jogador 29'!C165=1,'Jogador 29'!$W$8,0)+IF('Jogador 30'!C165=1,'Jogador 30'!$W$8,0)+IF('Jogador 31'!C165=1,'Jogador 31'!$W$8,0)+IF('Jogador 32'!C165=1,'Jogador 32'!$W$8,0)+IF('Jogador 33'!C165=1,'Jogador 33'!$W$8,0)+IF('Jogador 34'!C165=1,'Jogador 34'!$W$8,0)+IF('Jogador 35'!C165=1,'Jogador 35'!$W$8,0) +IF('Jogador 36'!C165=1,'Jogador 36'!$W$8,0)+IF('Jogador 37'!C165=1,'Jogador 37'!$W$8,0)+IF('Jogador 38'!C165=1,'Jogador 38'!$W$8,0)+IF('Jogador 39'!C165=1,'Jogador 39'!$W$8,0)+IF('Jogador 40'!C165=1,'Jogador 40'!$W$8,0)+IF('Jogador 41'!C165=1,'Jogador 41'!$W$8,0)+IF('Jogador 42'!C165=1,'Jogador 42'!$W$8,0)+IF('Jogador 43'!C165=1,'Jogador 43'!$W$8,0)+IF('Jogador 44'!C165=1,'Jogador 44'!$W$8,0)+IF('Jogador 45'!C165=1,'Jogador 45'!$W$8,0)+IF('Jogador 46'!C165=1,'Jogador 46'!$W$8,0)+IF('Jogador 47'!C165=1,'Jogador 47'!$W$8,0)+IF('Jogador 48'!C165=1,'Jogador 48'!$W$8,0)+IF('Jogador 49'!C165=1,'Jogador 49'!$W$8,0)+IF('Jogador 50'!C165=1,'Jogador 50'!$W$8,0)+IF('Jogador 51'!C165=1,'Jogador 51'!$W$8,0)+IF('Jogador 52'!C165=1,'Jogador 52'!$W$8,0)+IF('Jogador 53'!C165=1,'Jogador 53'!$W$8,0)+IF('Jogador 54'!C165=1,'Jogador 54'!$W$8,0)+IF('Jogador 55'!C165=1,'Jogador 55'!$W$8,0)+IF('Jogador 56'!C165=1,'Jogador 56'!$W$8,0)+IF('Jogador 57'!C165=1,'Jogador 57'!$W$8,0)+IF('Jogador 58'!C165=1,'Jogador 58'!$W$8,0)+IF('Jogador 59'!C165=1,'Jogador 59'!$W$8,0)+IF('Jogador 60'!C165=1,'Jogador 60'!$W$8,0)+IF('Jogador 61'!C165=1,'Jogador 61'!$W$8,0)+IF('Jogador 62'!C165=1,'Jogador 62'!$W$8,0)+IF('Jogador 63'!C165=1,'Jogador 63'!$W$8,0)+IF('Jogador 64'!C165=1,'Jogador 64'!$W$8,0))/C165)</f>
        <v>0</v>
      </c>
      <c r="X165" s="4" t="str">
        <f>_xlfn.CONCAT(IF('Jogador 1'!C165=1,_xlfn.CONCAT('Jogador 1'!$W$1,", "),""),IF('Jogador 2'!C165=1,_xlfn.CONCAT('Jogador 2'!$W$1,", "),""),IF('Jogador 3'!C165=1,_xlfn.CONCAT('Jogador 3'!$W$1,", "),""),IF('Jogador 4'!C165=1,_xlfn.CONCAT('Jogador 4'!$W$1,", "),""),IF('Jogador 5'!C165=1,_xlfn.CONCAT('Jogador 5'!$W$1,", "),""),IF('Jogador 6'!C165=1,_xlfn.CONCAT('Jogador 6'!$W$1,", "),""),IF('Jogador 7'!C165=1,_xlfn.CONCAT('Jogador 7'!$W$1,", "),""),IF('Jogador 8'!C165=1,_xlfn.CONCAT('Jogador 8'!$W$1,", "),""),IF('Jogador 9'!C165=1,_xlfn.CONCAT('Jogador 9'!$W$1,", "),""),IF('Jogador 10'!C165=1,_xlfn.CONCAT('Jogador 10'!$W$1,", "),""),IF('Jogador 11'!C165=1,_xlfn.CONCAT('Jogador 11'!$W$1,", "),""),IF('Jogador 12'!C165=1,_xlfn.CONCAT('Jogador 12'!$W$1,", "),""),IF('Jogador 13'!C165=1,_xlfn.CONCAT('Jogador 13'!$W$1,", "),""),IF('Jogador 14'!C165=1,_xlfn.CONCAT('Jogador 14'!$W$1,", "),""),IF('Jogador 15'!C165=1,_xlfn.CONCAT('Jogador 15'!$W$1,", "),""),IF('Jogador 16'!C165=1,_xlfn.CONCAT('Jogador 16'!$W$1,", "),""),IF('Jogador 17'!C165=1,_xlfn.CONCAT('Jogador 17'!$W$1,", "),""),IF('Jogador 18'!C165=1,_xlfn.CONCAT('Jogador 18'!$W$1,", "),""),IF('Jogador 19'!C165=1,_xlfn.CONCAT('Jogador 19'!$W$1,", "),""),IF('Jogador 20'!C165=1,_xlfn.CONCAT('Jogador 20'!$W$1,", "),""),IF('Jogador 21'!C165=1,_xlfn.CONCAT('Jogador 21'!$W$1,", "),""),IF('Jogador 22'!C165=1,_xlfn.CONCAT('Jogador 22'!$W$1,", "),""),IF('Jogador 23'!C165=1,_xlfn.CONCAT('Jogador 23'!$W$1,", "),""),IF('Jogador 24'!C165=1,_xlfn.CONCAT('Jogador 24'!$W$1,", "),""),IF('Jogador 25'!C165=1,_xlfn.CONCAT('Jogador 25'!$W$1,", "),""),IF('Jogador 26'!C165=1,_xlfn.CONCAT('Jogador 26'!$W$1,", "),""),IF('Jogador 27'!C165=1,_xlfn.CONCAT('Jogador 27'!$W$1,", "),""),IF('Jogador 28'!C165=1,_xlfn.CONCAT('Jogador 28'!$W$1,", "),""),IF('Jogador 29'!C165=1,_xlfn.CONCAT('Jogador 29'!$W$1,", "),""),IF('Jogador 30'!C165=1,_xlfn.CONCAT('Jogador 30'!$W$1,", "),""),IF('Jogador 31'!C165=1,_xlfn.CONCAT('Jogador 31'!$W$1,", "),""),IF('Jogador 32'!C165=1,_xlfn.CONCAT('Jogador 32'!$W$1,", "),""),IF('Jogador 33'!C165=1,_xlfn.CONCAT('Jogador 33'!$W$1,", "),""),IF('Jogador 34'!C165=1,_xlfn.CONCAT('Jogador 34'!$W$1,", "),""),IF('Jogador 35'!C165=1,_xlfn.CONCAT('Jogador 35'!$W$1,", "),""),IF('Jogador 36'!C165=1,_xlfn.CONCAT('Jogador 36'!$W$1,", "),""),IF('Jogador 37'!C165=1,_xlfn.CONCAT('Jogador 37'!$W$1,", "),""),IF('Jogador 38'!C165=1,_xlfn.CONCAT('Jogador 38'!$W$1,", "),""),IF('Jogador 39'!C165=1,_xlfn.CONCAT('Jogador 39'!$W$1,", "),""),IF('Jogador 40'!C165=1,_xlfn.CONCAT('Jogador 40'!$W$1,", "),""),IF('Jogador 41'!C165=1,_xlfn.CONCAT('Jogador 41'!$W$1,", "),""),IF('Jogador 42'!C165=1,_xlfn.CONCAT('Jogador 42'!$W$1,", "),""),IF('Jogador 43'!C165=1,_xlfn.CONCAT('Jogador 43'!$W$1,", "),""),IF('Jogador 44'!C165=1,_xlfn.CONCAT('Jogador 44'!$W$1,", "),""),IF('Jogador 45'!C165=1,_xlfn.CONCAT('Jogador 45'!$W$1,", "),""),IF('Jogador 46'!C165=1,_xlfn.CONCAT('Jogador 46'!$W$1,", "),""),IF('Jogador 47'!C165=1,_xlfn.CONCAT('Jogador 47'!$W$1,", "),""),IF('Jogador 48'!C165=1,_xlfn.CONCAT('Jogador 48'!$W$1,", "),""),IF('Jogador 49'!C165=1,_xlfn.CONCAT('Jogador 49'!$W$1,", "),""),IF('Jogador 50'!C165=1,_xlfn.CONCAT('Jogador 50'!$W$1,", "),""),IF('Jogador 51'!C165=1,_xlfn.CONCAT('Jogador 51'!$W$1,", "),""),IF('Jogador 52'!C165=1,_xlfn.CONCAT('Jogador 52'!$W$1,", "),""),IF('Jogador 53'!C165=1,_xlfn.CONCAT('Jogador 53'!$W$1,", "),""),IF('Jogador 54'!C165=1,_xlfn.CONCAT('Jogador 54'!$W$1,", "),""),IF('Jogador 55'!C165=1,_xlfn.CONCAT('Jogador 55'!$W$1,", "),""),IF('Jogador 56'!C165=1,_xlfn.CONCAT('Jogador 56'!$W$1,", "),""),IF('Jogador 57'!C165=1,_xlfn.CONCAT('Jogador 57'!$W$1,", "),""),IF('Jogador 58'!C165=1,_xlfn.CONCAT('Jogador 58'!$W$1,", "),""),IF('Jogador 59'!C165=1,_xlfn.CONCAT('Jogador 59'!$W$1,", "),""),IF('Jogador 60'!C165=1,_xlfn.CONCAT('Jogador 60'!$W$1,", "),""),IF('Jogador 61'!C165=1,_xlfn.CONCAT('Jogador 61'!$W$1,", "),""),IF('Jogador 62'!C165=1,_xlfn.CONCAT('Jogador 62'!$W$1,", "),""),IF('Jogador 63'!C165=1,_xlfn.CONCAT('Jogador 63'!$W$1,", "),""),IF('Jogador 64'!C165=1,_xlfn.CONCAT('Jogador 64'!$W$1,", "),""))</f>
        <v/>
      </c>
      <c r="Y165" s="4" t="str">
        <f>_xlfn.CONCAT(IF('Jogador 1'!D165=1,_xlfn.CONCAT('Jogador 1'!$W$1,", "),""),IF('Jogador 2'!D165=1,_xlfn.CONCAT('Jogador 2'!$W$1,", "),""),IF('Jogador 3'!D165=1,_xlfn.CONCAT('Jogador 3'!$W$1,", "),""),IF('Jogador 4'!D165=1,_xlfn.CONCAT('Jogador 4'!$W$1,", "),""),IF('Jogador 5'!D165=1,_xlfn.CONCAT('Jogador 5'!$W$1,", "),""),IF('Jogador 6'!D165=1,_xlfn.CONCAT('Jogador 6'!$W$1,", "),""),IF('Jogador 7'!D165=1,_xlfn.CONCAT('Jogador 7'!$W$1,", "),""),IF('Jogador 8'!D165=1,_xlfn.CONCAT('Jogador 8'!$W$1,", "),""),IF('Jogador 9'!D165=1,_xlfn.CONCAT('Jogador 9'!$W$1,", "),""),IF('Jogador 10'!D165=1,_xlfn.CONCAT('Jogador 10'!$W$1,", "),""),IF('Jogador 11'!D165=1,_xlfn.CONCAT('Jogador 11'!$W$1,", "),""),IF('Jogador 12'!D165=1,_xlfn.CONCAT('Jogador 12'!$W$1,", "),""),IF('Jogador 13'!D165=1,_xlfn.CONCAT('Jogador 13'!$W$1,", "),""),IF('Jogador 14'!D165=1,_xlfn.CONCAT('Jogador 14'!$W$1,", "),""),IF('Jogador 15'!D165=1,_xlfn.CONCAT('Jogador 15'!$W$1,", "),""),IF('Jogador 16'!D165=1,_xlfn.CONCAT('Jogador 16'!$W$1,", "),""),IF('Jogador 17'!D165=1,_xlfn.CONCAT('Jogador 17'!$W$1,", "),""),IF('Jogador 18'!D165=1,_xlfn.CONCAT('Jogador 18'!$W$1,", "),""),IF('Jogador 19'!D165=1,_xlfn.CONCAT('Jogador 19'!$W$1,", "),""),IF('Jogador 20'!D165=1,_xlfn.CONCAT('Jogador 20'!$W$1,", "),""),IF('Jogador 21'!D165=1,_xlfn.CONCAT('Jogador 21'!$W$1,", "),""),IF('Jogador 22'!D165=1,_xlfn.CONCAT('Jogador 22'!$W$1,", "),""),IF('Jogador 23'!D165=1,_xlfn.CONCAT('Jogador 23'!$W$1,", "),""),IF('Jogador 24'!D165=1,_xlfn.CONCAT('Jogador 24'!$W$1,", "),""),IF('Jogador 25'!D165=1,_xlfn.CONCAT('Jogador 25'!$W$1,", "),""),IF('Jogador 26'!D165=1,_xlfn.CONCAT('Jogador 26'!$W$1,", "),""),IF('Jogador 27'!D165=1,_xlfn.CONCAT('Jogador 27'!$W$1,", "),""),IF('Jogador 28'!D165=1,_xlfn.CONCAT('Jogador 28'!$W$1,", "),""),IF('Jogador 29'!D165=1,_xlfn.CONCAT('Jogador 29'!$W$1,", "),""),IF('Jogador 30'!D165=1,_xlfn.CONCAT('Jogador 30'!$W$1,", "),""),IF('Jogador 31'!D165=1,_xlfn.CONCAT('Jogador 31'!$W$1,", "),""),IF('Jogador 32'!D165=1,_xlfn.CONCAT('Jogador 32'!$W$1,", "),""),IF('Jogador 33'!D165=1,_xlfn.CONCAT('Jogador 33'!$W$1,", "),""),IF('Jogador 34'!D165=1,_xlfn.CONCAT('Jogador 34'!$W$1,", "),""),IF('Jogador 35'!D165=1,_xlfn.CONCAT('Jogador 35'!$W$1,", "),""),IF('Jogador 36'!D165=1,_xlfn.CONCAT('Jogador 36'!$W$1,", "),""),IF('Jogador 37'!D165=1,_xlfn.CONCAT('Jogador 37'!$W$1,", "),""),IF('Jogador 38'!D165=1,_xlfn.CONCAT('Jogador 38'!$W$1,", "),""),IF('Jogador 39'!D165=1,_xlfn.CONCAT('Jogador 39'!$W$1,", "),""),IF('Jogador 40'!D165=1,_xlfn.CONCAT('Jogador 40'!$W$1,", "),""),IF('Jogador 41'!D165=1,_xlfn.CONCAT('Jogador 41'!$W$1,", "),""),IF('Jogador 42'!D165=1,_xlfn.CONCAT('Jogador 42'!$W$1,", "),""),IF('Jogador 43'!D165=1,_xlfn.CONCAT('Jogador 43'!$W$1,", "),""),IF('Jogador 44'!D165=1,_xlfn.CONCAT('Jogador 44'!$W$1,", "),""),IF('Jogador 45'!D165=1,_xlfn.CONCAT('Jogador 45'!$W$1,", "),""),IF('Jogador 46'!D165=1,_xlfn.CONCAT('Jogador 46'!$W$1,", "),""),IF('Jogador 47'!D165=1,_xlfn.CONCAT('Jogador 47'!$W$1,", "),""),IF('Jogador 48'!D165=1,_xlfn.CONCAT('Jogador 48'!$W$1,", "),""),IF('Jogador 49'!D165=1,_xlfn.CONCAT('Jogador 49'!$W$1,", "),""),IF('Jogador 50'!D165=1,_xlfn.CONCAT('Jogador 50'!$W$1,", "),""),IF('Jogador 51'!D165=1,_xlfn.CONCAT('Jogador 51'!$W$1,", "),""),IF('Jogador 52'!D165=1,_xlfn.CONCAT('Jogador 52'!$W$1,", "),""),IF('Jogador 53'!D165=1,_xlfn.CONCAT('Jogador 53'!$W$1,", "),""),IF('Jogador 54'!D165=1,_xlfn.CONCAT('Jogador 54'!$W$1,", "),""),IF('Jogador 55'!D165=1,_xlfn.CONCAT('Jogador 55'!$W$1,", "),""),IF('Jogador 56'!D165=1,_xlfn.CONCAT('Jogador 56'!$W$1,", "),""),IF('Jogador 57'!D165=1,_xlfn.CONCAT('Jogador 57'!$W$1,", "),""),IF('Jogador 58'!D165=1,_xlfn.CONCAT('Jogador 58'!$W$1,", "),""),IF('Jogador 59'!D165=1,_xlfn.CONCAT('Jogador 59'!$W$1,", "),""),IF('Jogador 60'!D165=1,_xlfn.CONCAT('Jogador 60'!$W$1,", "),""),IF('Jogador 61'!D165=1,_xlfn.CONCAT('Jogador 61'!$W$1,", "),""),IF('Jogador 62'!D165=1,_xlfn.CONCAT('Jogador 62'!$W$1,", "),""),IF('Jogador 63'!D165=1,_xlfn.CONCAT('Jogador 63'!$W$1,", "),""),IF('Jogador 64'!D165=1,_xlfn.CONCAT('Jogador 64'!$W$1,", "),""))</f>
        <v/>
      </c>
    </row>
    <row r="166" spans="1:25" x14ac:dyDescent="0.3">
      <c r="A166" s="4" t="s">
        <v>2</v>
      </c>
      <c r="B166" s="4">
        <f>'Jogador 1'!B166+'Jogador 2'!B166+'Jogador 3'!B166+'Jogador 4'!B166+'Jogador 5'!B166+'Jogador 6'!B166+'Jogador 7'!B166+'Jogador 8'!B166+'Jogador 9'!B166+'Jogador 10'!B166+'Jogador 11'!B166+'Jogador 12'!B166+'Jogador 13'!B166+'Jogador 14'!B166+'Jogador 15'!B166+'Jogador 16'!B166+'Jogador 17'!B166+'Jogador 18'!B166+'Jogador 19'!B166+'Jogador 20'!B166+'Jogador 21'!B166+'Jogador 22'!B166+'Jogador 23'!B166+'Jogador 24'!B166+'Jogador 25'!B166+'Jogador 26'!B166+'Jogador 27'!B166+'Jogador 28'!B166+'Jogador 29'!B166+'Jogador 30'!B166+'Jogador 31'!B166+'Jogador 32'!B166+'Jogador 33'!B166+'Jogador 34'!B166+'Jogador 35'!B166+'Jogador 36'!B166+'Jogador 37'!B166+'Jogador 38'!B166+'Jogador 39'!B166+'Jogador 40'!B166+'Jogador 41'!B166+'Jogador 42'!B166+'Jogador 43'!B166+'Jogador 44'!B166+'Jogador 45'!B166+'Jogador 46'!B166+'Jogador 47'!B166+'Jogador 48'!B166+'Jogador 49'!B166+'Jogador 50'!B166+'Jogador 51'!B166+'Jogador 52'!B166+'Jogador 53'!B166+'Jogador 54'!B166+'Jogador 55'!B166+'Jogador 56'!B166+'Jogador 57'!B166+'Jogador 58'!B166+'Jogador 59'!B166+'Jogador 60'!B166+'Jogador 61'!B166+'Jogador 62'!B166+'Jogador 63'!B166+'Jogador 64'!B166</f>
        <v>0</v>
      </c>
      <c r="C166" s="4">
        <f>'Jogador 1'!C166+'Jogador 2'!C166+'Jogador 3'!C166+'Jogador 4'!C166+'Jogador 5'!C166+'Jogador 6'!C166+'Jogador 7'!C166+'Jogador 8'!C166+'Jogador 9'!C166+'Jogador 10'!C166+'Jogador 11'!C166+'Jogador 12'!C166+'Jogador 13'!C166+'Jogador 14'!C166+'Jogador 15'!C166+'Jogador 16'!C166+'Jogador 17'!C166+'Jogador 18'!C166+'Jogador 19'!C166+'Jogador 20'!C166+'Jogador 21'!C166+'Jogador 22'!C166+'Jogador 23'!C166+'Jogador 24'!C166+'Jogador 25'!C166+'Jogador 26'!C166+'Jogador 27'!C166+'Jogador 28'!C166+'Jogador 29'!C166+'Jogador 30'!C166+'Jogador 31'!C166+'Jogador 32'!C166+'Jogador 33'!C166+'Jogador 34'!C166+'Jogador 35'!C166+'Jogador 36'!C166+'Jogador 37'!C166+'Jogador 38'!C166+'Jogador 39'!C166+'Jogador 40'!C166+'Jogador 41'!C166+'Jogador 42'!C166+'Jogador 43'!C166+'Jogador 44'!C166+'Jogador 45'!C166+'Jogador 46'!C166+'Jogador 47'!C166+'Jogador 48'!C166+'Jogador 49'!C166+'Jogador 50'!C166+'Jogador 51'!C166+'Jogador 52'!C166+'Jogador 53'!C166+'Jogador 54'!C166+'Jogador 55'!C166+'Jogador 56'!C166+'Jogador 57'!C166+'Jogador 58'!C166+'Jogador 59'!C166+'Jogador 60'!C166+'Jogador 61'!C166+'Jogador 62'!C166+'Jogador 63'!C166+'Jogador 64'!C166</f>
        <v>0</v>
      </c>
      <c r="D166" s="4">
        <f>'Jogador 1'!D166+'Jogador 2'!D166+'Jogador 3'!D166+'Jogador 4'!D166+'Jogador 5'!D166+'Jogador 6'!D166+'Jogador 7'!D166+'Jogador 8'!D166+'Jogador 9'!D166+'Jogador 10'!D166+'Jogador 11'!D166+'Jogador 12'!D166+'Jogador 13'!D166+'Jogador 14'!D166+'Jogador 15'!D166+'Jogador 16'!D166+'Jogador 17'!D166+'Jogador 18'!D166+'Jogador 19'!D166+'Jogador 20'!D166+'Jogador 21'!D166+'Jogador 22'!D166+'Jogador 23'!D166+'Jogador 24'!D166+'Jogador 25'!D166+'Jogador 26'!D166+'Jogador 27'!D166+'Jogador 28'!D166+'Jogador 29'!D166+'Jogador 30'!D166+'Jogador 31'!D166+'Jogador 32'!D166+'Jogador 33'!D166+'Jogador 34'!D166+'Jogador 35'!D166+'Jogador 36'!D166+'Jogador 37'!D166+'Jogador 38'!D166+'Jogador 39'!D166+'Jogador 40'!D166+'Jogador 41'!D166+'Jogador 42'!D166+'Jogador 43'!D166+'Jogador 44'!D166+'Jogador 45'!D166+'Jogador 46'!D166+'Jogador 47'!D166+'Jogador 48'!D166+'Jogador 49'!D166+'Jogador 50'!D166+'Jogador 51'!D166+'Jogador 52'!D166+'Jogador 53'!D166+'Jogador 54'!D166+'Jogador 55'!D166+'Jogador 56'!D166+'Jogador 57'!D166+'Jogador 58'!D166+'Jogador 59'!D166+'Jogador 60'!D166+'Jogador 61'!D166+'Jogador 62'!D166+'Jogador 63'!D166+'Jogador 64'!D166</f>
        <v>0</v>
      </c>
      <c r="E166" s="4">
        <f>'Jogador 1'!E166+'Jogador 2'!E166+'Jogador 3'!E166+'Jogador 4'!E166+'Jogador 5'!E166+'Jogador 6'!E166+'Jogador 7'!E166+'Jogador 8'!E166+'Jogador 9'!E166+'Jogador 10'!E166+'Jogador 11'!E166+'Jogador 12'!E166+'Jogador 13'!E166+'Jogador 14'!E166+'Jogador 15'!E166+'Jogador 16'!E166+'Jogador 17'!E166+'Jogador 18'!E166+'Jogador 19'!E166+'Jogador 20'!E166+'Jogador 21'!E166+'Jogador 22'!E166+'Jogador 23'!E166+'Jogador 24'!E166+'Jogador 25'!E166+'Jogador 26'!E166+'Jogador 27'!E166+'Jogador 28'!E166+'Jogador 29'!E166+'Jogador 30'!E166+'Jogador 31'!E166+'Jogador 32'!E166+'Jogador 33'!E166+'Jogador 34'!E166+'Jogador 35'!E166+'Jogador 36'!E166+'Jogador 37'!E166+'Jogador 38'!E166+'Jogador 39'!E166+'Jogador 40'!E166+'Jogador 41'!E166+'Jogador 42'!E166+'Jogador 43'!E166+'Jogador 44'!E166+'Jogador 45'!E166+'Jogador 46'!E166+'Jogador 47'!E166+'Jogador 48'!E166+'Jogador 49'!E166+'Jogador 50'!E166+'Jogador 51'!E166+'Jogador 52'!E166+'Jogador 53'!E166+'Jogador 54'!E166+'Jogador 55'!E166+'Jogador 56'!E166+'Jogador 57'!E166+'Jogador 58'!E166+'Jogador 59'!E166+'Jogador 60'!E166+'Jogador 61'!E166+'Jogador 62'!E166+'Jogador 63'!E166+'Jogador 64'!E166</f>
        <v>0</v>
      </c>
      <c r="F166" s="9">
        <f t="shared" si="28"/>
        <v>0</v>
      </c>
      <c r="G166" s="4">
        <f>'Jogador 1'!G166+'Jogador 2'!G166+'Jogador 3'!G166+'Jogador 4'!G166+'Jogador 5'!G166+'Jogador 6'!G166+'Jogador 7'!G166+'Jogador 8'!G166+'Jogador 9'!G166+'Jogador 10'!G166+'Jogador 11'!G166+'Jogador 12'!G166+'Jogador 13'!G166+'Jogador 14'!G166+'Jogador 15'!G166+'Jogador 16'!G166+'Jogador 17'!G166+'Jogador 18'!G166+'Jogador 19'!G166+'Jogador 20'!G166+'Jogador 21'!G166+'Jogador 22'!G166+'Jogador 23'!G166+'Jogador 24'!G166+'Jogador 25'!G166+'Jogador 26'!G166+'Jogador 27'!G166+'Jogador 28'!G166+'Jogador 29'!G166+'Jogador 30'!G166+'Jogador 31'!G166+'Jogador 32'!G166+'Jogador 33'!G166+'Jogador 34'!G166+'Jogador 35'!G166+'Jogador 36'!G166+'Jogador 37'!G166+'Jogador 38'!G166+'Jogador 39'!G166+'Jogador 40'!G166+'Jogador 41'!G166+'Jogador 42'!G166+'Jogador 43'!G166+'Jogador 44'!G166+'Jogador 45'!G166+'Jogador 46'!G166+'Jogador 47'!G166+'Jogador 48'!G166+'Jogador 49'!G166+'Jogador 50'!G166+'Jogador 51'!G166+'Jogador 52'!G166+'Jogador 53'!G166+'Jogador 54'!G166+'Jogador 55'!G166+'Jogador 56'!G166+'Jogador 57'!G166+'Jogador 58'!G166+'Jogador 59'!G166+'Jogador 60'!G166+'Jogador 61'!G166+'Jogador 62'!G166+'Jogador 63'!G166+'Jogador 64'!G166</f>
        <v>0</v>
      </c>
      <c r="H166" s="9">
        <f t="shared" si="29"/>
        <v>0</v>
      </c>
      <c r="I166" s="4">
        <f>'Jogador 1'!I166+'Jogador 2'!I166+'Jogador 3'!I166+'Jogador 4'!I166+'Jogador 5'!I166+'Jogador 6'!I166+'Jogador 7'!I166+'Jogador 8'!I166+'Jogador 9'!I166+'Jogador 10'!I166+'Jogador 11'!I166+'Jogador 12'!I166+'Jogador 13'!I166+'Jogador 14'!I166+'Jogador 15'!I166+'Jogador 16'!I166+'Jogador 17'!I166+'Jogador 18'!I166+'Jogador 19'!I166+'Jogador 20'!I166+'Jogador 21'!I166+'Jogador 22'!I166+'Jogador 23'!I166+'Jogador 24'!I166+'Jogador 25'!I166+'Jogador 26'!I166+'Jogador 27'!I166+'Jogador 28'!I166+'Jogador 29'!I166+'Jogador 30'!I166+'Jogador 31'!I166+'Jogador 32'!I166+'Jogador 33'!I166+'Jogador 34'!I166+'Jogador 35'!I166+'Jogador 36'!I166+'Jogador 37'!I166+'Jogador 38'!I166+'Jogador 39'!I166+'Jogador 40'!I166+'Jogador 41'!I166+'Jogador 42'!I166+'Jogador 43'!I166+'Jogador 44'!I166+'Jogador 45'!I166+'Jogador 46'!I166+'Jogador 47'!I166+'Jogador 48'!I166+'Jogador 49'!I166+'Jogador 50'!I166+'Jogador 51'!I166+'Jogador 52'!I166+'Jogador 53'!I166+'Jogador 54'!I166+'Jogador 55'!I166+'Jogador 56'!I166+'Jogador 57'!I166+'Jogador 58'!I166+'Jogador 59'!I166+'Jogador 60'!I166+'Jogador 61'!I166+'Jogador 62'!I166+'Jogador 63'!I166+'Jogador 64'!I166</f>
        <v>0</v>
      </c>
      <c r="J166" s="9">
        <f t="shared" si="30"/>
        <v>0</v>
      </c>
      <c r="K166" s="4">
        <f>'Jogador 1'!K166+'Jogador 2'!K166+'Jogador 3'!K166+'Jogador 4'!K166+'Jogador 5'!K166+'Jogador 6'!K166+'Jogador 7'!K166+'Jogador 8'!K166+'Jogador 9'!K166+'Jogador 10'!K166+'Jogador 11'!K166+'Jogador 12'!K166+'Jogador 13'!K166+'Jogador 14'!K166+'Jogador 15'!K166+'Jogador 16'!K166+'Jogador 17'!K166+'Jogador 18'!K166+'Jogador 19'!K166+'Jogador 20'!K166+'Jogador 21'!K166+'Jogador 22'!K166+'Jogador 23'!K166+'Jogador 24'!K166+'Jogador 25'!K166+'Jogador 26'!K166+'Jogador 27'!K166+'Jogador 28'!K166+'Jogador 29'!K166+'Jogador 30'!K166+'Jogador 31'!K166+'Jogador 32'!K166+'Jogador 33'!K166+'Jogador 34'!K166+'Jogador 35'!K166+'Jogador 36'!K166+'Jogador 37'!K166+'Jogador 38'!K166+'Jogador 39'!K166+'Jogador 40'!K166+'Jogador 41'!K166+'Jogador 42'!K166+'Jogador 43'!K166+'Jogador 44'!K166+'Jogador 45'!K166+'Jogador 46'!K166+'Jogador 47'!K166+'Jogador 48'!K166+'Jogador 49'!K166+'Jogador 50'!K166+'Jogador 51'!K166+'Jogador 52'!K166+'Jogador 53'!K166+'Jogador 54'!K166+'Jogador 55'!K166+'Jogador 56'!K166+'Jogador 57'!K166+'Jogador 58'!K166+'Jogador 59'!K166+'Jogador 60'!K166+'Jogador 61'!K166+'Jogador 62'!K166+'Jogador 63'!K166+'Jogador 64'!K166</f>
        <v>0</v>
      </c>
      <c r="L166" s="9">
        <f t="shared" si="31"/>
        <v>0</v>
      </c>
      <c r="M166" s="4">
        <f>'Jogador 1'!M166+'Jogador 2'!M166+'Jogador 3'!M166+'Jogador 4'!M166+'Jogador 5'!M166+'Jogador 6'!M166+'Jogador 7'!M166+'Jogador 8'!M166+'Jogador 9'!M166+'Jogador 10'!M166+'Jogador 11'!M166+'Jogador 12'!M166+'Jogador 13'!M166+'Jogador 14'!M166+'Jogador 15'!M166+'Jogador 16'!M166+'Jogador 17'!M166+'Jogador 18'!M166+'Jogador 19'!M166+'Jogador 20'!M166+'Jogador 21'!M166+'Jogador 22'!M166+'Jogador 23'!M166+'Jogador 24'!M166+'Jogador 25'!M166+'Jogador 26'!M166+'Jogador 27'!M166+'Jogador 28'!M166+'Jogador 29'!M166+'Jogador 30'!M166+'Jogador 31'!M166+'Jogador 32'!M166+'Jogador 33'!M166+'Jogador 34'!M166+'Jogador 35'!M166+'Jogador 36'!M166+'Jogador 37'!M166+'Jogador 38'!M166+'Jogador 39'!M166+'Jogador 40'!M166+'Jogador 41'!M166+'Jogador 42'!M166+'Jogador 43'!M166+'Jogador 44'!M166+'Jogador 45'!M166+'Jogador 46'!M166+'Jogador 47'!M166+'Jogador 48'!M166+'Jogador 49'!M166+'Jogador 50'!M166+'Jogador 51'!M166+'Jogador 52'!M166+'Jogador 53'!M166+'Jogador 54'!M166+'Jogador 55'!M166+'Jogador 56'!M166+'Jogador 57'!M166+'Jogador 58'!M166+'Jogador 59'!M166+'Jogador 60'!M166+'Jogador 61'!M166+'Jogador 62'!M166+'Jogador 63'!M166+'Jogador 64'!M166</f>
        <v>0</v>
      </c>
      <c r="N166" s="9">
        <f t="shared" si="32"/>
        <v>0</v>
      </c>
      <c r="O166" s="4">
        <f>'Jogador 1'!O166+'Jogador 2'!O166+'Jogador 3'!O166+'Jogador 4'!O166+'Jogador 5'!O166+'Jogador 6'!O166+'Jogador 7'!O166+'Jogador 8'!O166+'Jogador 9'!O166+'Jogador 10'!O166+'Jogador 11'!O166+'Jogador 12'!O166+'Jogador 13'!O166+'Jogador 14'!O166+'Jogador 15'!O166+'Jogador 16'!O166+'Jogador 17'!O166+'Jogador 18'!O166+'Jogador 19'!O166+'Jogador 20'!O166+'Jogador 21'!O166+'Jogador 22'!O166+'Jogador 23'!O166+'Jogador 24'!O166+'Jogador 25'!O166+'Jogador 26'!O166+'Jogador 27'!O166+'Jogador 28'!O166+'Jogador 29'!O166+'Jogador 30'!O166+'Jogador 31'!O166+'Jogador 32'!O166+'Jogador 33'!O166+'Jogador 34'!O166+'Jogador 35'!O166+'Jogador 36'!O166+'Jogador 37'!O166+'Jogador 38'!O166+'Jogador 39'!O166+'Jogador 40'!O166+'Jogador 41'!O166+'Jogador 42'!O166+'Jogador 43'!O166+'Jogador 44'!O166+'Jogador 45'!O166+'Jogador 46'!O166+'Jogador 47'!O166+'Jogador 48'!O166+'Jogador 49'!O166+'Jogador 50'!O166+'Jogador 51'!O166+'Jogador 52'!O166+'Jogador 53'!O166+'Jogador 54'!O166+'Jogador 55'!O166+'Jogador 56'!O166+'Jogador 57'!O166+'Jogador 58'!O166+'Jogador 59'!O166+'Jogador 60'!O166+'Jogador 61'!O166+'Jogador 62'!O166+'Jogador 63'!O166+'Jogador 64'!O166</f>
        <v>0</v>
      </c>
      <c r="P166" s="9">
        <f t="shared" si="33"/>
        <v>0</v>
      </c>
      <c r="Q166" s="4">
        <f>'Jogador 1'!Q166+'Jogador 2'!Q166+'Jogador 3'!Q166+'Jogador 4'!Q166+'Jogador 5'!Q166+'Jogador 6'!Q166+'Jogador 7'!Q166+'Jogador 8'!Q166+'Jogador 9'!Q166+'Jogador 10'!Q166+'Jogador 11'!Q166+'Jogador 12'!Q166+'Jogador 13'!Q166+'Jogador 14'!Q166+'Jogador 15'!Q166+'Jogador 16'!Q166+'Jogador 17'!Q166+'Jogador 18'!Q166+'Jogador 19'!Q166+'Jogador 20'!Q166+'Jogador 21'!Q166+'Jogador 22'!Q166+'Jogador 23'!Q166+'Jogador 24'!Q166+'Jogador 25'!Q166+'Jogador 26'!Q166+'Jogador 27'!Q166+'Jogador 28'!Q166+'Jogador 29'!Q166+'Jogador 30'!Q166+'Jogador 31'!Q166+'Jogador 32'!Q166+'Jogador 33'!Q166+'Jogador 34'!Q166+'Jogador 35'!Q166+'Jogador 36'!Q166+'Jogador 37'!Q166+'Jogador 38'!Q166+'Jogador 39'!Q166+'Jogador 40'!Q166+'Jogador 41'!Q166+'Jogador 42'!Q166+'Jogador 43'!Q166+'Jogador 44'!Q166+'Jogador 45'!Q166+'Jogador 46'!Q166+'Jogador 47'!Q166+'Jogador 48'!Q166+'Jogador 49'!Q166+'Jogador 50'!Q166+'Jogador 51'!Q166+'Jogador 52'!Q166+'Jogador 53'!Q166+'Jogador 54'!Q166+'Jogador 55'!Q166+'Jogador 56'!Q166+'Jogador 57'!Q166+'Jogador 58'!Q166+'Jogador 59'!Q166+'Jogador 60'!Q166+'Jogador 61'!Q166+'Jogador 62'!Q166+'Jogador 63'!Q166+'Jogador 64'!Q166</f>
        <v>0</v>
      </c>
      <c r="R166" s="4">
        <f>'Jogador 1'!R166+'Jogador 2'!R166+'Jogador 3'!R166+'Jogador 4'!R166+'Jogador 5'!R166+'Jogador 6'!R166+'Jogador 7'!R166+'Jogador 8'!R166+'Jogador 9'!R166+'Jogador 10'!R166+'Jogador 11'!R166+'Jogador 12'!R166+'Jogador 13'!R166+'Jogador 14'!R166+'Jogador 15'!R166+'Jogador 16'!R166+'Jogador 17'!R166+'Jogador 18'!R166+'Jogador 19'!R166+'Jogador 20'!R166+'Jogador 21'!R166+'Jogador 22'!R166+'Jogador 23'!R166+'Jogador 24'!R166+'Jogador 25'!R166+'Jogador 26'!R166+'Jogador 27'!R166+'Jogador 28'!R166+'Jogador 29'!R166+'Jogador 30'!R166+'Jogador 31'!R166+'Jogador 32'!R166+'Jogador 33'!R166+'Jogador 34'!R166+'Jogador 35'!R166+'Jogador 36'!R166+'Jogador 37'!R166+'Jogador 38'!R166+'Jogador 39'!R166+'Jogador 40'!R166+'Jogador 41'!R166+'Jogador 42'!R166+'Jogador 43'!R166+'Jogador 44'!R166+'Jogador 45'!R166+'Jogador 46'!R166+'Jogador 47'!R166+'Jogador 48'!R166+'Jogador 49'!R166+'Jogador 50'!R166+'Jogador 51'!R166+'Jogador 52'!R166+'Jogador 53'!R166+'Jogador 54'!R166+'Jogador 55'!R166+'Jogador 56'!R166+'Jogador 57'!R166+'Jogador 58'!R166+'Jogador 59'!R166+'Jogador 60'!R166+'Jogador 61'!R166+'Jogador 62'!R166+'Jogador 63'!R166+'Jogador 64'!R166</f>
        <v>0</v>
      </c>
      <c r="S166" s="4">
        <f>'Jogador 1'!S166+'Jogador 2'!S166+'Jogador 3'!S166+'Jogador 4'!S166+'Jogador 5'!S166+'Jogador 6'!S166+'Jogador 7'!S166+'Jogador 8'!S166+'Jogador 9'!S166+'Jogador 10'!S166+'Jogador 11'!S166+'Jogador 12'!S166+'Jogador 13'!S166+'Jogador 14'!S166+'Jogador 15'!S166+'Jogador 16'!S166+'Jogador 17'!S166+'Jogador 18'!S166+'Jogador 19'!S166+'Jogador 20'!S166+'Jogador 21'!S166+'Jogador 22'!S166+'Jogador 23'!S166+'Jogador 24'!S166+'Jogador 25'!S166+'Jogador 26'!S166+'Jogador 27'!S166+'Jogador 28'!S166+'Jogador 29'!S166+'Jogador 30'!S166+'Jogador 31'!S166+'Jogador 32'!S166+'Jogador 33'!S166+'Jogador 34'!S166+'Jogador 35'!S166+'Jogador 36'!S166+'Jogador 37'!S166+'Jogador 38'!S166+'Jogador 39'!S166+'Jogador 40'!S166+'Jogador 41'!S166+'Jogador 42'!S166+'Jogador 43'!S166+'Jogador 44'!S166+'Jogador 45'!S166+'Jogador 46'!S166+'Jogador 47'!S166+'Jogador 48'!S166+'Jogador 49'!S166+'Jogador 50'!S166+'Jogador 51'!S166+'Jogador 52'!S166+'Jogador 53'!S166+'Jogador 54'!S166+'Jogador 55'!S166+'Jogador 56'!S166+'Jogador 57'!S166+'Jogador 58'!S166+'Jogador 59'!S166+'Jogador 60'!S166+'Jogador 61'!S166+'Jogador 62'!S166+'Jogador 63'!S166+'Jogador 64'!S166</f>
        <v>0</v>
      </c>
      <c r="T166" s="4">
        <f>'Jogador 1'!T166+'Jogador 2'!T166+'Jogador 3'!T166+'Jogador 4'!T166+'Jogador 5'!T166+'Jogador 6'!T166+'Jogador 7'!T166+'Jogador 8'!T166+'Jogador 9'!T166+'Jogador 10'!T166+'Jogador 11'!T166+'Jogador 12'!T166+'Jogador 13'!T166+'Jogador 14'!T166+'Jogador 15'!T166+'Jogador 16'!T166+'Jogador 17'!T166+'Jogador 18'!T166+'Jogador 19'!T166+'Jogador 20'!T166+'Jogador 21'!T166+'Jogador 22'!T166+'Jogador 23'!T166+'Jogador 24'!T166+'Jogador 25'!T166+'Jogador 26'!T166+'Jogador 27'!T166+'Jogador 28'!T166+'Jogador 29'!T166+'Jogador 30'!T166+'Jogador 31'!T166+'Jogador 32'!T166+'Jogador 33'!T166+'Jogador 34'!T166+'Jogador 35'!T166+'Jogador 36'!T166+'Jogador 37'!T166+'Jogador 38'!T166+'Jogador 39'!T166+'Jogador 40'!T166+'Jogador 41'!T166+'Jogador 42'!T166+'Jogador 43'!T166+'Jogador 44'!T166+'Jogador 45'!T166+'Jogador 46'!T166+'Jogador 47'!T166+'Jogador 48'!T166+'Jogador 49'!T166+'Jogador 50'!T166+'Jogador 51'!T166+'Jogador 52'!T166+'Jogador 53'!T166+'Jogador 54'!T166+'Jogador 55'!T166+'Jogador 56'!T166+'Jogador 57'!T166+'Jogador 58'!T166+'Jogador 59'!T166+'Jogador 60'!T166+'Jogador 61'!T166+'Jogador 62'!T166+'Jogador 63'!T166+'Jogador 64'!T166</f>
        <v>0</v>
      </c>
      <c r="U166" s="10">
        <f t="shared" si="34"/>
        <v>0</v>
      </c>
      <c r="V166" s="10">
        <f>IF(C166=0,0,(IF('Jogador 1'!C166=1,'Jogador 1'!$W$8,0)+IF('Jogador 2'!C166=1,'Jogador 2'!$W$8,0)+IF('Jogador 3'!C166=1,'Jogador 3'!$W$8,0)+IF('Jogador 4'!C166=1,'Jogador 4'!$W$8,0)+IF('Jogador 5'!C166=1,'Jogador 5'!$W$8,0)+IF('Jogador 6'!C166=1,'Jogador 6'!$W$8,0)+IF('Jogador 7'!C166=1,'Jogador 7'!$W$8,0)+IF('Jogador 8'!C166=1,'Jogador 8'!$W$8,0)+IF('Jogador 9'!C166=1,'Jogador 9'!$W$8,0)+IF('Jogador 10'!C166=1,'Jogador 10'!$W$8,0)+IF('Jogador 11'!C166=1,'Jogador 11'!$W$8,0)+IF('Jogador 12'!C166=1,'Jogador 12'!$W$8,0)+IF('Jogador 13'!C166=1,'Jogador 13'!$W$8,0)+IF('Jogador 14'!C166=1,'Jogador 14'!$W$8,0)+IF('Jogador 15'!C166=1,'Jogador 15'!$W$8,0)+IF('Jogador 16'!C166=1,'Jogador 16'!$W$8,0)+IF('Jogador 17'!C166=1,'Jogador 17'!$W$8,0)+IF('Jogador 18'!C166=1,'Jogador 18'!$W$8,0)+IF('Jogador 19'!C166=1,'Jogador 19'!$W$8,0)+IF('Jogador 20'!C166=1,'Jogador 20'!$W$8,0)+IF('Jogador 21'!C166=1,'Jogador 21'!$W$8,0)+IF('Jogador 22'!C166=1,'Jogador 22'!$W$8,0)+IF('Jogador 23'!C166=1,'Jogador 23'!$W$8,0)+IF('Jogador 24'!C166=1,'Jogador 24'!$W$8,0)+IF('Jogador 25'!C166=1,'Jogador 25'!$W$8,0)+IF('Jogador 26'!C166=1,'Jogador 26'!$W$8,0)+IF('Jogador 27'!C166=1,'Jogador 27'!$W$8,0)+IF('Jogador 28'!C166=1,'Jogador 28'!$W$8,0)+IF('Jogador 29'!C166=1,'Jogador 29'!$W$8,0)+IF('Jogador 30'!C166=1,'Jogador 30'!$W$8,0)+IF('Jogador 31'!C166=1,'Jogador 31'!$W$8,0)+IF('Jogador 32'!C166=1,'Jogador 32'!$W$8,0)+IF('Jogador 33'!C166=1,'Jogador 33'!$W$8,0)+IF('Jogador 34'!C166=1,'Jogador 34'!$W$8,0)+IF('Jogador 35'!C166=1,'Jogador 35'!$W$8,0) +IF('Jogador 36'!C166=1,'Jogador 36'!$W$8,0)+IF('Jogador 37'!C166=1,'Jogador 37'!$W$8,0)+IF('Jogador 38'!C166=1,'Jogador 38'!$W$8,0)+IF('Jogador 39'!C166=1,'Jogador 39'!$W$8,0)+IF('Jogador 40'!C166=1,'Jogador 40'!$W$8,0)+IF('Jogador 41'!C166=1,'Jogador 41'!$W$8,0)+IF('Jogador 42'!C166=1,'Jogador 42'!$W$8,0)+IF('Jogador 43'!C166=1,'Jogador 43'!$W$8,0)+IF('Jogador 44'!C166=1,'Jogador 44'!$W$8,0)+IF('Jogador 45'!C166=1,'Jogador 45'!$W$8,0)+IF('Jogador 46'!C166=1,'Jogador 46'!$W$8,0)+IF('Jogador 47'!C166=1,'Jogador 47'!$W$8,0)+IF('Jogador 48'!C166=1,'Jogador 48'!$W$8,0)+IF('Jogador 49'!C166=1,'Jogador 49'!$W$8,0)+IF('Jogador 50'!C166=1,'Jogador 50'!$W$8,0)+IF('Jogador 51'!C166=1,'Jogador 51'!$W$8,0)+IF('Jogador 52'!C166=1,'Jogador 52'!$W$8,0)+IF('Jogador 53'!C166=1,'Jogador 53'!$W$8,0)+IF('Jogador 54'!C166=1,'Jogador 54'!$W$8,0)+IF('Jogador 55'!C166=1,'Jogador 55'!$W$8,0)+IF('Jogador 56'!C166=1,'Jogador 56'!$W$8,0)+IF('Jogador 57'!C166=1,'Jogador 57'!$W$8,0)+IF('Jogador 58'!C166=1,'Jogador 58'!$W$8,0)+IF('Jogador 59'!C166=1,'Jogador 59'!$W$8,0)+IF('Jogador 60'!C166=1,'Jogador 60'!$W$8,0)+IF('Jogador 61'!C166=1,'Jogador 61'!$W$8,0)+IF('Jogador 62'!C166=1,'Jogador 62'!$W$8,0)+IF('Jogador 63'!C166=1,'Jogador 63'!$W$8,0)+IF('Jogador 64'!C166=1,'Jogador 64'!$W$8,0))/C166)</f>
        <v>0</v>
      </c>
      <c r="X166" s="4" t="str">
        <f>_xlfn.CONCAT(IF('Jogador 1'!C166=1,_xlfn.CONCAT('Jogador 1'!$W$1,", "),""),IF('Jogador 2'!C166=1,_xlfn.CONCAT('Jogador 2'!$W$1,", "),""),IF('Jogador 3'!C166=1,_xlfn.CONCAT('Jogador 3'!$W$1,", "),""),IF('Jogador 4'!C166=1,_xlfn.CONCAT('Jogador 4'!$W$1,", "),""),IF('Jogador 5'!C166=1,_xlfn.CONCAT('Jogador 5'!$W$1,", "),""),IF('Jogador 6'!C166=1,_xlfn.CONCAT('Jogador 6'!$W$1,", "),""),IF('Jogador 7'!C166=1,_xlfn.CONCAT('Jogador 7'!$W$1,", "),""),IF('Jogador 8'!C166=1,_xlfn.CONCAT('Jogador 8'!$W$1,", "),""),IF('Jogador 9'!C166=1,_xlfn.CONCAT('Jogador 9'!$W$1,", "),""),IF('Jogador 10'!C166=1,_xlfn.CONCAT('Jogador 10'!$W$1,", "),""),IF('Jogador 11'!C166=1,_xlfn.CONCAT('Jogador 11'!$W$1,", "),""),IF('Jogador 12'!C166=1,_xlfn.CONCAT('Jogador 12'!$W$1,", "),""),IF('Jogador 13'!C166=1,_xlfn.CONCAT('Jogador 13'!$W$1,", "),""),IF('Jogador 14'!C166=1,_xlfn.CONCAT('Jogador 14'!$W$1,", "),""),IF('Jogador 15'!C166=1,_xlfn.CONCAT('Jogador 15'!$W$1,", "),""),IF('Jogador 16'!C166=1,_xlfn.CONCAT('Jogador 16'!$W$1,", "),""),IF('Jogador 17'!C166=1,_xlfn.CONCAT('Jogador 17'!$W$1,", "),""),IF('Jogador 18'!C166=1,_xlfn.CONCAT('Jogador 18'!$W$1,", "),""),IF('Jogador 19'!C166=1,_xlfn.CONCAT('Jogador 19'!$W$1,", "),""),IF('Jogador 20'!C166=1,_xlfn.CONCAT('Jogador 20'!$W$1,", "),""),IF('Jogador 21'!C166=1,_xlfn.CONCAT('Jogador 21'!$W$1,", "),""),IF('Jogador 22'!C166=1,_xlfn.CONCAT('Jogador 22'!$W$1,", "),""),IF('Jogador 23'!C166=1,_xlfn.CONCAT('Jogador 23'!$W$1,", "),""),IF('Jogador 24'!C166=1,_xlfn.CONCAT('Jogador 24'!$W$1,", "),""),IF('Jogador 25'!C166=1,_xlfn.CONCAT('Jogador 25'!$W$1,", "),""),IF('Jogador 26'!C166=1,_xlfn.CONCAT('Jogador 26'!$W$1,", "),""),IF('Jogador 27'!C166=1,_xlfn.CONCAT('Jogador 27'!$W$1,", "),""),IF('Jogador 28'!C166=1,_xlfn.CONCAT('Jogador 28'!$W$1,", "),""),IF('Jogador 29'!C166=1,_xlfn.CONCAT('Jogador 29'!$W$1,", "),""),IF('Jogador 30'!C166=1,_xlfn.CONCAT('Jogador 30'!$W$1,", "),""),IF('Jogador 31'!C166=1,_xlfn.CONCAT('Jogador 31'!$W$1,", "),""),IF('Jogador 32'!C166=1,_xlfn.CONCAT('Jogador 32'!$W$1,", "),""),IF('Jogador 33'!C166=1,_xlfn.CONCAT('Jogador 33'!$W$1,", "),""),IF('Jogador 34'!C166=1,_xlfn.CONCAT('Jogador 34'!$W$1,", "),""),IF('Jogador 35'!C166=1,_xlfn.CONCAT('Jogador 35'!$W$1,", "),""),IF('Jogador 36'!C166=1,_xlfn.CONCAT('Jogador 36'!$W$1,", "),""),IF('Jogador 37'!C166=1,_xlfn.CONCAT('Jogador 37'!$W$1,", "),""),IF('Jogador 38'!C166=1,_xlfn.CONCAT('Jogador 38'!$W$1,", "),""),IF('Jogador 39'!C166=1,_xlfn.CONCAT('Jogador 39'!$W$1,", "),""),IF('Jogador 40'!C166=1,_xlfn.CONCAT('Jogador 40'!$W$1,", "),""),IF('Jogador 41'!C166=1,_xlfn.CONCAT('Jogador 41'!$W$1,", "),""),IF('Jogador 42'!C166=1,_xlfn.CONCAT('Jogador 42'!$W$1,", "),""),IF('Jogador 43'!C166=1,_xlfn.CONCAT('Jogador 43'!$W$1,", "),""),IF('Jogador 44'!C166=1,_xlfn.CONCAT('Jogador 44'!$W$1,", "),""),IF('Jogador 45'!C166=1,_xlfn.CONCAT('Jogador 45'!$W$1,", "),""),IF('Jogador 46'!C166=1,_xlfn.CONCAT('Jogador 46'!$W$1,", "),""),IF('Jogador 47'!C166=1,_xlfn.CONCAT('Jogador 47'!$W$1,", "),""),IF('Jogador 48'!C166=1,_xlfn.CONCAT('Jogador 48'!$W$1,", "),""),IF('Jogador 49'!C166=1,_xlfn.CONCAT('Jogador 49'!$W$1,", "),""),IF('Jogador 50'!C166=1,_xlfn.CONCAT('Jogador 50'!$W$1,", "),""),IF('Jogador 51'!C166=1,_xlfn.CONCAT('Jogador 51'!$W$1,", "),""),IF('Jogador 52'!C166=1,_xlfn.CONCAT('Jogador 52'!$W$1,", "),""),IF('Jogador 53'!C166=1,_xlfn.CONCAT('Jogador 53'!$W$1,", "),""),IF('Jogador 54'!C166=1,_xlfn.CONCAT('Jogador 54'!$W$1,", "),""),IF('Jogador 55'!C166=1,_xlfn.CONCAT('Jogador 55'!$W$1,", "),""),IF('Jogador 56'!C166=1,_xlfn.CONCAT('Jogador 56'!$W$1,", "),""),IF('Jogador 57'!C166=1,_xlfn.CONCAT('Jogador 57'!$W$1,", "),""),IF('Jogador 58'!C166=1,_xlfn.CONCAT('Jogador 58'!$W$1,", "),""),IF('Jogador 59'!C166=1,_xlfn.CONCAT('Jogador 59'!$W$1,", "),""),IF('Jogador 60'!C166=1,_xlfn.CONCAT('Jogador 60'!$W$1,", "),""),IF('Jogador 61'!C166=1,_xlfn.CONCAT('Jogador 61'!$W$1,", "),""),IF('Jogador 62'!C166=1,_xlfn.CONCAT('Jogador 62'!$W$1,", "),""),IF('Jogador 63'!C166=1,_xlfn.CONCAT('Jogador 63'!$W$1,", "),""),IF('Jogador 64'!C166=1,_xlfn.CONCAT('Jogador 64'!$W$1,", "),""))</f>
        <v/>
      </c>
      <c r="Y166" s="4" t="str">
        <f>_xlfn.CONCAT(IF('Jogador 1'!D166=1,_xlfn.CONCAT('Jogador 1'!$W$1,", "),""),IF('Jogador 2'!D166=1,_xlfn.CONCAT('Jogador 2'!$W$1,", "),""),IF('Jogador 3'!D166=1,_xlfn.CONCAT('Jogador 3'!$W$1,", "),""),IF('Jogador 4'!D166=1,_xlfn.CONCAT('Jogador 4'!$W$1,", "),""),IF('Jogador 5'!D166=1,_xlfn.CONCAT('Jogador 5'!$W$1,", "),""),IF('Jogador 6'!D166=1,_xlfn.CONCAT('Jogador 6'!$W$1,", "),""),IF('Jogador 7'!D166=1,_xlfn.CONCAT('Jogador 7'!$W$1,", "),""),IF('Jogador 8'!D166=1,_xlfn.CONCAT('Jogador 8'!$W$1,", "),""),IF('Jogador 9'!D166=1,_xlfn.CONCAT('Jogador 9'!$W$1,", "),""),IF('Jogador 10'!D166=1,_xlfn.CONCAT('Jogador 10'!$W$1,", "),""),IF('Jogador 11'!D166=1,_xlfn.CONCAT('Jogador 11'!$W$1,", "),""),IF('Jogador 12'!D166=1,_xlfn.CONCAT('Jogador 12'!$W$1,", "),""),IF('Jogador 13'!D166=1,_xlfn.CONCAT('Jogador 13'!$W$1,", "),""),IF('Jogador 14'!D166=1,_xlfn.CONCAT('Jogador 14'!$W$1,", "),""),IF('Jogador 15'!D166=1,_xlfn.CONCAT('Jogador 15'!$W$1,", "),""),IF('Jogador 16'!D166=1,_xlfn.CONCAT('Jogador 16'!$W$1,", "),""),IF('Jogador 17'!D166=1,_xlfn.CONCAT('Jogador 17'!$W$1,", "),""),IF('Jogador 18'!D166=1,_xlfn.CONCAT('Jogador 18'!$W$1,", "),""),IF('Jogador 19'!D166=1,_xlfn.CONCAT('Jogador 19'!$W$1,", "),""),IF('Jogador 20'!D166=1,_xlfn.CONCAT('Jogador 20'!$W$1,", "),""),IF('Jogador 21'!D166=1,_xlfn.CONCAT('Jogador 21'!$W$1,", "),""),IF('Jogador 22'!D166=1,_xlfn.CONCAT('Jogador 22'!$W$1,", "),""),IF('Jogador 23'!D166=1,_xlfn.CONCAT('Jogador 23'!$W$1,", "),""),IF('Jogador 24'!D166=1,_xlfn.CONCAT('Jogador 24'!$W$1,", "),""),IF('Jogador 25'!D166=1,_xlfn.CONCAT('Jogador 25'!$W$1,", "),""),IF('Jogador 26'!D166=1,_xlfn.CONCAT('Jogador 26'!$W$1,", "),""),IF('Jogador 27'!D166=1,_xlfn.CONCAT('Jogador 27'!$W$1,", "),""),IF('Jogador 28'!D166=1,_xlfn.CONCAT('Jogador 28'!$W$1,", "),""),IF('Jogador 29'!D166=1,_xlfn.CONCAT('Jogador 29'!$W$1,", "),""),IF('Jogador 30'!D166=1,_xlfn.CONCAT('Jogador 30'!$W$1,", "),""),IF('Jogador 31'!D166=1,_xlfn.CONCAT('Jogador 31'!$W$1,", "),""),IF('Jogador 32'!D166=1,_xlfn.CONCAT('Jogador 32'!$W$1,", "),""),IF('Jogador 33'!D166=1,_xlfn.CONCAT('Jogador 33'!$W$1,", "),""),IF('Jogador 34'!D166=1,_xlfn.CONCAT('Jogador 34'!$W$1,", "),""),IF('Jogador 35'!D166=1,_xlfn.CONCAT('Jogador 35'!$W$1,", "),""),IF('Jogador 36'!D166=1,_xlfn.CONCAT('Jogador 36'!$W$1,", "),""),IF('Jogador 37'!D166=1,_xlfn.CONCAT('Jogador 37'!$W$1,", "),""),IF('Jogador 38'!D166=1,_xlfn.CONCAT('Jogador 38'!$W$1,", "),""),IF('Jogador 39'!D166=1,_xlfn.CONCAT('Jogador 39'!$W$1,", "),""),IF('Jogador 40'!D166=1,_xlfn.CONCAT('Jogador 40'!$W$1,", "),""),IF('Jogador 41'!D166=1,_xlfn.CONCAT('Jogador 41'!$W$1,", "),""),IF('Jogador 42'!D166=1,_xlfn.CONCAT('Jogador 42'!$W$1,", "),""),IF('Jogador 43'!D166=1,_xlfn.CONCAT('Jogador 43'!$W$1,", "),""),IF('Jogador 44'!D166=1,_xlfn.CONCAT('Jogador 44'!$W$1,", "),""),IF('Jogador 45'!D166=1,_xlfn.CONCAT('Jogador 45'!$W$1,", "),""),IF('Jogador 46'!D166=1,_xlfn.CONCAT('Jogador 46'!$W$1,", "),""),IF('Jogador 47'!D166=1,_xlfn.CONCAT('Jogador 47'!$W$1,", "),""),IF('Jogador 48'!D166=1,_xlfn.CONCAT('Jogador 48'!$W$1,", "),""),IF('Jogador 49'!D166=1,_xlfn.CONCAT('Jogador 49'!$W$1,", "),""),IF('Jogador 50'!D166=1,_xlfn.CONCAT('Jogador 50'!$W$1,", "),""),IF('Jogador 51'!D166=1,_xlfn.CONCAT('Jogador 51'!$W$1,", "),""),IF('Jogador 52'!D166=1,_xlfn.CONCAT('Jogador 52'!$W$1,", "),""),IF('Jogador 53'!D166=1,_xlfn.CONCAT('Jogador 53'!$W$1,", "),""),IF('Jogador 54'!D166=1,_xlfn.CONCAT('Jogador 54'!$W$1,", "),""),IF('Jogador 55'!D166=1,_xlfn.CONCAT('Jogador 55'!$W$1,", "),""),IF('Jogador 56'!D166=1,_xlfn.CONCAT('Jogador 56'!$W$1,", "),""),IF('Jogador 57'!D166=1,_xlfn.CONCAT('Jogador 57'!$W$1,", "),""),IF('Jogador 58'!D166=1,_xlfn.CONCAT('Jogador 58'!$W$1,", "),""),IF('Jogador 59'!D166=1,_xlfn.CONCAT('Jogador 59'!$W$1,", "),""),IF('Jogador 60'!D166=1,_xlfn.CONCAT('Jogador 60'!$W$1,", "),""),IF('Jogador 61'!D166=1,_xlfn.CONCAT('Jogador 61'!$W$1,", "),""),IF('Jogador 62'!D166=1,_xlfn.CONCAT('Jogador 62'!$W$1,", "),""),IF('Jogador 63'!D166=1,_xlfn.CONCAT('Jogador 63'!$W$1,", "),""),IF('Jogador 64'!D166=1,_xlfn.CONCAT('Jogador 64'!$W$1,", "),""))</f>
        <v/>
      </c>
    </row>
    <row r="167" spans="1:25" x14ac:dyDescent="0.3">
      <c r="A167" s="4" t="s">
        <v>2</v>
      </c>
      <c r="B167" s="4">
        <f>'Jogador 1'!B167+'Jogador 2'!B167+'Jogador 3'!B167+'Jogador 4'!B167+'Jogador 5'!B167+'Jogador 6'!B167+'Jogador 7'!B167+'Jogador 8'!B167+'Jogador 9'!B167+'Jogador 10'!B167+'Jogador 11'!B167+'Jogador 12'!B167+'Jogador 13'!B167+'Jogador 14'!B167+'Jogador 15'!B167+'Jogador 16'!B167+'Jogador 17'!B167+'Jogador 18'!B167+'Jogador 19'!B167+'Jogador 20'!B167+'Jogador 21'!B167+'Jogador 22'!B167+'Jogador 23'!B167+'Jogador 24'!B167+'Jogador 25'!B167+'Jogador 26'!B167+'Jogador 27'!B167+'Jogador 28'!B167+'Jogador 29'!B167+'Jogador 30'!B167+'Jogador 31'!B167+'Jogador 32'!B167+'Jogador 33'!B167+'Jogador 34'!B167+'Jogador 35'!B167+'Jogador 36'!B167+'Jogador 37'!B167+'Jogador 38'!B167+'Jogador 39'!B167+'Jogador 40'!B167+'Jogador 41'!B167+'Jogador 42'!B167+'Jogador 43'!B167+'Jogador 44'!B167+'Jogador 45'!B167+'Jogador 46'!B167+'Jogador 47'!B167+'Jogador 48'!B167+'Jogador 49'!B167+'Jogador 50'!B167+'Jogador 51'!B167+'Jogador 52'!B167+'Jogador 53'!B167+'Jogador 54'!B167+'Jogador 55'!B167+'Jogador 56'!B167+'Jogador 57'!B167+'Jogador 58'!B167+'Jogador 59'!B167+'Jogador 60'!B167+'Jogador 61'!B167+'Jogador 62'!B167+'Jogador 63'!B167+'Jogador 64'!B167</f>
        <v>0</v>
      </c>
      <c r="C167" s="4">
        <f>'Jogador 1'!C167+'Jogador 2'!C167+'Jogador 3'!C167+'Jogador 4'!C167+'Jogador 5'!C167+'Jogador 6'!C167+'Jogador 7'!C167+'Jogador 8'!C167+'Jogador 9'!C167+'Jogador 10'!C167+'Jogador 11'!C167+'Jogador 12'!C167+'Jogador 13'!C167+'Jogador 14'!C167+'Jogador 15'!C167+'Jogador 16'!C167+'Jogador 17'!C167+'Jogador 18'!C167+'Jogador 19'!C167+'Jogador 20'!C167+'Jogador 21'!C167+'Jogador 22'!C167+'Jogador 23'!C167+'Jogador 24'!C167+'Jogador 25'!C167+'Jogador 26'!C167+'Jogador 27'!C167+'Jogador 28'!C167+'Jogador 29'!C167+'Jogador 30'!C167+'Jogador 31'!C167+'Jogador 32'!C167+'Jogador 33'!C167+'Jogador 34'!C167+'Jogador 35'!C167+'Jogador 36'!C167+'Jogador 37'!C167+'Jogador 38'!C167+'Jogador 39'!C167+'Jogador 40'!C167+'Jogador 41'!C167+'Jogador 42'!C167+'Jogador 43'!C167+'Jogador 44'!C167+'Jogador 45'!C167+'Jogador 46'!C167+'Jogador 47'!C167+'Jogador 48'!C167+'Jogador 49'!C167+'Jogador 50'!C167+'Jogador 51'!C167+'Jogador 52'!C167+'Jogador 53'!C167+'Jogador 54'!C167+'Jogador 55'!C167+'Jogador 56'!C167+'Jogador 57'!C167+'Jogador 58'!C167+'Jogador 59'!C167+'Jogador 60'!C167+'Jogador 61'!C167+'Jogador 62'!C167+'Jogador 63'!C167+'Jogador 64'!C167</f>
        <v>0</v>
      </c>
      <c r="D167" s="4">
        <f>'Jogador 1'!D167+'Jogador 2'!D167+'Jogador 3'!D167+'Jogador 4'!D167+'Jogador 5'!D167+'Jogador 6'!D167+'Jogador 7'!D167+'Jogador 8'!D167+'Jogador 9'!D167+'Jogador 10'!D167+'Jogador 11'!D167+'Jogador 12'!D167+'Jogador 13'!D167+'Jogador 14'!D167+'Jogador 15'!D167+'Jogador 16'!D167+'Jogador 17'!D167+'Jogador 18'!D167+'Jogador 19'!D167+'Jogador 20'!D167+'Jogador 21'!D167+'Jogador 22'!D167+'Jogador 23'!D167+'Jogador 24'!D167+'Jogador 25'!D167+'Jogador 26'!D167+'Jogador 27'!D167+'Jogador 28'!D167+'Jogador 29'!D167+'Jogador 30'!D167+'Jogador 31'!D167+'Jogador 32'!D167+'Jogador 33'!D167+'Jogador 34'!D167+'Jogador 35'!D167+'Jogador 36'!D167+'Jogador 37'!D167+'Jogador 38'!D167+'Jogador 39'!D167+'Jogador 40'!D167+'Jogador 41'!D167+'Jogador 42'!D167+'Jogador 43'!D167+'Jogador 44'!D167+'Jogador 45'!D167+'Jogador 46'!D167+'Jogador 47'!D167+'Jogador 48'!D167+'Jogador 49'!D167+'Jogador 50'!D167+'Jogador 51'!D167+'Jogador 52'!D167+'Jogador 53'!D167+'Jogador 54'!D167+'Jogador 55'!D167+'Jogador 56'!D167+'Jogador 57'!D167+'Jogador 58'!D167+'Jogador 59'!D167+'Jogador 60'!D167+'Jogador 61'!D167+'Jogador 62'!D167+'Jogador 63'!D167+'Jogador 64'!D167</f>
        <v>0</v>
      </c>
      <c r="E167" s="4">
        <f>'Jogador 1'!E167+'Jogador 2'!E167+'Jogador 3'!E167+'Jogador 4'!E167+'Jogador 5'!E167+'Jogador 6'!E167+'Jogador 7'!E167+'Jogador 8'!E167+'Jogador 9'!E167+'Jogador 10'!E167+'Jogador 11'!E167+'Jogador 12'!E167+'Jogador 13'!E167+'Jogador 14'!E167+'Jogador 15'!E167+'Jogador 16'!E167+'Jogador 17'!E167+'Jogador 18'!E167+'Jogador 19'!E167+'Jogador 20'!E167+'Jogador 21'!E167+'Jogador 22'!E167+'Jogador 23'!E167+'Jogador 24'!E167+'Jogador 25'!E167+'Jogador 26'!E167+'Jogador 27'!E167+'Jogador 28'!E167+'Jogador 29'!E167+'Jogador 30'!E167+'Jogador 31'!E167+'Jogador 32'!E167+'Jogador 33'!E167+'Jogador 34'!E167+'Jogador 35'!E167+'Jogador 36'!E167+'Jogador 37'!E167+'Jogador 38'!E167+'Jogador 39'!E167+'Jogador 40'!E167+'Jogador 41'!E167+'Jogador 42'!E167+'Jogador 43'!E167+'Jogador 44'!E167+'Jogador 45'!E167+'Jogador 46'!E167+'Jogador 47'!E167+'Jogador 48'!E167+'Jogador 49'!E167+'Jogador 50'!E167+'Jogador 51'!E167+'Jogador 52'!E167+'Jogador 53'!E167+'Jogador 54'!E167+'Jogador 55'!E167+'Jogador 56'!E167+'Jogador 57'!E167+'Jogador 58'!E167+'Jogador 59'!E167+'Jogador 60'!E167+'Jogador 61'!E167+'Jogador 62'!E167+'Jogador 63'!E167+'Jogador 64'!E167</f>
        <v>0</v>
      </c>
      <c r="F167" s="9">
        <f t="shared" si="28"/>
        <v>0</v>
      </c>
      <c r="G167" s="4">
        <f>'Jogador 1'!G167+'Jogador 2'!G167+'Jogador 3'!G167+'Jogador 4'!G167+'Jogador 5'!G167+'Jogador 6'!G167+'Jogador 7'!G167+'Jogador 8'!G167+'Jogador 9'!G167+'Jogador 10'!G167+'Jogador 11'!G167+'Jogador 12'!G167+'Jogador 13'!G167+'Jogador 14'!G167+'Jogador 15'!G167+'Jogador 16'!G167+'Jogador 17'!G167+'Jogador 18'!G167+'Jogador 19'!G167+'Jogador 20'!G167+'Jogador 21'!G167+'Jogador 22'!G167+'Jogador 23'!G167+'Jogador 24'!G167+'Jogador 25'!G167+'Jogador 26'!G167+'Jogador 27'!G167+'Jogador 28'!G167+'Jogador 29'!G167+'Jogador 30'!G167+'Jogador 31'!G167+'Jogador 32'!G167+'Jogador 33'!G167+'Jogador 34'!G167+'Jogador 35'!G167+'Jogador 36'!G167+'Jogador 37'!G167+'Jogador 38'!G167+'Jogador 39'!G167+'Jogador 40'!G167+'Jogador 41'!G167+'Jogador 42'!G167+'Jogador 43'!G167+'Jogador 44'!G167+'Jogador 45'!G167+'Jogador 46'!G167+'Jogador 47'!G167+'Jogador 48'!G167+'Jogador 49'!G167+'Jogador 50'!G167+'Jogador 51'!G167+'Jogador 52'!G167+'Jogador 53'!G167+'Jogador 54'!G167+'Jogador 55'!G167+'Jogador 56'!G167+'Jogador 57'!G167+'Jogador 58'!G167+'Jogador 59'!G167+'Jogador 60'!G167+'Jogador 61'!G167+'Jogador 62'!G167+'Jogador 63'!G167+'Jogador 64'!G167</f>
        <v>0</v>
      </c>
      <c r="H167" s="9">
        <f t="shared" si="29"/>
        <v>0</v>
      </c>
      <c r="I167" s="4">
        <f>'Jogador 1'!I167+'Jogador 2'!I167+'Jogador 3'!I167+'Jogador 4'!I167+'Jogador 5'!I167+'Jogador 6'!I167+'Jogador 7'!I167+'Jogador 8'!I167+'Jogador 9'!I167+'Jogador 10'!I167+'Jogador 11'!I167+'Jogador 12'!I167+'Jogador 13'!I167+'Jogador 14'!I167+'Jogador 15'!I167+'Jogador 16'!I167+'Jogador 17'!I167+'Jogador 18'!I167+'Jogador 19'!I167+'Jogador 20'!I167+'Jogador 21'!I167+'Jogador 22'!I167+'Jogador 23'!I167+'Jogador 24'!I167+'Jogador 25'!I167+'Jogador 26'!I167+'Jogador 27'!I167+'Jogador 28'!I167+'Jogador 29'!I167+'Jogador 30'!I167+'Jogador 31'!I167+'Jogador 32'!I167+'Jogador 33'!I167+'Jogador 34'!I167+'Jogador 35'!I167+'Jogador 36'!I167+'Jogador 37'!I167+'Jogador 38'!I167+'Jogador 39'!I167+'Jogador 40'!I167+'Jogador 41'!I167+'Jogador 42'!I167+'Jogador 43'!I167+'Jogador 44'!I167+'Jogador 45'!I167+'Jogador 46'!I167+'Jogador 47'!I167+'Jogador 48'!I167+'Jogador 49'!I167+'Jogador 50'!I167+'Jogador 51'!I167+'Jogador 52'!I167+'Jogador 53'!I167+'Jogador 54'!I167+'Jogador 55'!I167+'Jogador 56'!I167+'Jogador 57'!I167+'Jogador 58'!I167+'Jogador 59'!I167+'Jogador 60'!I167+'Jogador 61'!I167+'Jogador 62'!I167+'Jogador 63'!I167+'Jogador 64'!I167</f>
        <v>0</v>
      </c>
      <c r="J167" s="9">
        <f t="shared" si="30"/>
        <v>0</v>
      </c>
      <c r="K167" s="4">
        <f>'Jogador 1'!K167+'Jogador 2'!K167+'Jogador 3'!K167+'Jogador 4'!K167+'Jogador 5'!K167+'Jogador 6'!K167+'Jogador 7'!K167+'Jogador 8'!K167+'Jogador 9'!K167+'Jogador 10'!K167+'Jogador 11'!K167+'Jogador 12'!K167+'Jogador 13'!K167+'Jogador 14'!K167+'Jogador 15'!K167+'Jogador 16'!K167+'Jogador 17'!K167+'Jogador 18'!K167+'Jogador 19'!K167+'Jogador 20'!K167+'Jogador 21'!K167+'Jogador 22'!K167+'Jogador 23'!K167+'Jogador 24'!K167+'Jogador 25'!K167+'Jogador 26'!K167+'Jogador 27'!K167+'Jogador 28'!K167+'Jogador 29'!K167+'Jogador 30'!K167+'Jogador 31'!K167+'Jogador 32'!K167+'Jogador 33'!K167+'Jogador 34'!K167+'Jogador 35'!K167+'Jogador 36'!K167+'Jogador 37'!K167+'Jogador 38'!K167+'Jogador 39'!K167+'Jogador 40'!K167+'Jogador 41'!K167+'Jogador 42'!K167+'Jogador 43'!K167+'Jogador 44'!K167+'Jogador 45'!K167+'Jogador 46'!K167+'Jogador 47'!K167+'Jogador 48'!K167+'Jogador 49'!K167+'Jogador 50'!K167+'Jogador 51'!K167+'Jogador 52'!K167+'Jogador 53'!K167+'Jogador 54'!K167+'Jogador 55'!K167+'Jogador 56'!K167+'Jogador 57'!K167+'Jogador 58'!K167+'Jogador 59'!K167+'Jogador 60'!K167+'Jogador 61'!K167+'Jogador 62'!K167+'Jogador 63'!K167+'Jogador 64'!K167</f>
        <v>0</v>
      </c>
      <c r="L167" s="9">
        <f t="shared" si="31"/>
        <v>0</v>
      </c>
      <c r="M167" s="4">
        <f>'Jogador 1'!M167+'Jogador 2'!M167+'Jogador 3'!M167+'Jogador 4'!M167+'Jogador 5'!M167+'Jogador 6'!M167+'Jogador 7'!M167+'Jogador 8'!M167+'Jogador 9'!M167+'Jogador 10'!M167+'Jogador 11'!M167+'Jogador 12'!M167+'Jogador 13'!M167+'Jogador 14'!M167+'Jogador 15'!M167+'Jogador 16'!M167+'Jogador 17'!M167+'Jogador 18'!M167+'Jogador 19'!M167+'Jogador 20'!M167+'Jogador 21'!M167+'Jogador 22'!M167+'Jogador 23'!M167+'Jogador 24'!M167+'Jogador 25'!M167+'Jogador 26'!M167+'Jogador 27'!M167+'Jogador 28'!M167+'Jogador 29'!M167+'Jogador 30'!M167+'Jogador 31'!M167+'Jogador 32'!M167+'Jogador 33'!M167+'Jogador 34'!M167+'Jogador 35'!M167+'Jogador 36'!M167+'Jogador 37'!M167+'Jogador 38'!M167+'Jogador 39'!M167+'Jogador 40'!M167+'Jogador 41'!M167+'Jogador 42'!M167+'Jogador 43'!M167+'Jogador 44'!M167+'Jogador 45'!M167+'Jogador 46'!M167+'Jogador 47'!M167+'Jogador 48'!M167+'Jogador 49'!M167+'Jogador 50'!M167+'Jogador 51'!M167+'Jogador 52'!M167+'Jogador 53'!M167+'Jogador 54'!M167+'Jogador 55'!M167+'Jogador 56'!M167+'Jogador 57'!M167+'Jogador 58'!M167+'Jogador 59'!M167+'Jogador 60'!M167+'Jogador 61'!M167+'Jogador 62'!M167+'Jogador 63'!M167+'Jogador 64'!M167</f>
        <v>0</v>
      </c>
      <c r="N167" s="9">
        <f t="shared" si="32"/>
        <v>0</v>
      </c>
      <c r="O167" s="4">
        <f>'Jogador 1'!O167+'Jogador 2'!O167+'Jogador 3'!O167+'Jogador 4'!O167+'Jogador 5'!O167+'Jogador 6'!O167+'Jogador 7'!O167+'Jogador 8'!O167+'Jogador 9'!O167+'Jogador 10'!O167+'Jogador 11'!O167+'Jogador 12'!O167+'Jogador 13'!O167+'Jogador 14'!O167+'Jogador 15'!O167+'Jogador 16'!O167+'Jogador 17'!O167+'Jogador 18'!O167+'Jogador 19'!O167+'Jogador 20'!O167+'Jogador 21'!O167+'Jogador 22'!O167+'Jogador 23'!O167+'Jogador 24'!O167+'Jogador 25'!O167+'Jogador 26'!O167+'Jogador 27'!O167+'Jogador 28'!O167+'Jogador 29'!O167+'Jogador 30'!O167+'Jogador 31'!O167+'Jogador 32'!O167+'Jogador 33'!O167+'Jogador 34'!O167+'Jogador 35'!O167+'Jogador 36'!O167+'Jogador 37'!O167+'Jogador 38'!O167+'Jogador 39'!O167+'Jogador 40'!O167+'Jogador 41'!O167+'Jogador 42'!O167+'Jogador 43'!O167+'Jogador 44'!O167+'Jogador 45'!O167+'Jogador 46'!O167+'Jogador 47'!O167+'Jogador 48'!O167+'Jogador 49'!O167+'Jogador 50'!O167+'Jogador 51'!O167+'Jogador 52'!O167+'Jogador 53'!O167+'Jogador 54'!O167+'Jogador 55'!O167+'Jogador 56'!O167+'Jogador 57'!O167+'Jogador 58'!O167+'Jogador 59'!O167+'Jogador 60'!O167+'Jogador 61'!O167+'Jogador 62'!O167+'Jogador 63'!O167+'Jogador 64'!O167</f>
        <v>0</v>
      </c>
      <c r="P167" s="9">
        <f t="shared" si="33"/>
        <v>0</v>
      </c>
      <c r="Q167" s="4">
        <f>'Jogador 1'!Q167+'Jogador 2'!Q167+'Jogador 3'!Q167+'Jogador 4'!Q167+'Jogador 5'!Q167+'Jogador 6'!Q167+'Jogador 7'!Q167+'Jogador 8'!Q167+'Jogador 9'!Q167+'Jogador 10'!Q167+'Jogador 11'!Q167+'Jogador 12'!Q167+'Jogador 13'!Q167+'Jogador 14'!Q167+'Jogador 15'!Q167+'Jogador 16'!Q167+'Jogador 17'!Q167+'Jogador 18'!Q167+'Jogador 19'!Q167+'Jogador 20'!Q167+'Jogador 21'!Q167+'Jogador 22'!Q167+'Jogador 23'!Q167+'Jogador 24'!Q167+'Jogador 25'!Q167+'Jogador 26'!Q167+'Jogador 27'!Q167+'Jogador 28'!Q167+'Jogador 29'!Q167+'Jogador 30'!Q167+'Jogador 31'!Q167+'Jogador 32'!Q167+'Jogador 33'!Q167+'Jogador 34'!Q167+'Jogador 35'!Q167+'Jogador 36'!Q167+'Jogador 37'!Q167+'Jogador 38'!Q167+'Jogador 39'!Q167+'Jogador 40'!Q167+'Jogador 41'!Q167+'Jogador 42'!Q167+'Jogador 43'!Q167+'Jogador 44'!Q167+'Jogador 45'!Q167+'Jogador 46'!Q167+'Jogador 47'!Q167+'Jogador 48'!Q167+'Jogador 49'!Q167+'Jogador 50'!Q167+'Jogador 51'!Q167+'Jogador 52'!Q167+'Jogador 53'!Q167+'Jogador 54'!Q167+'Jogador 55'!Q167+'Jogador 56'!Q167+'Jogador 57'!Q167+'Jogador 58'!Q167+'Jogador 59'!Q167+'Jogador 60'!Q167+'Jogador 61'!Q167+'Jogador 62'!Q167+'Jogador 63'!Q167+'Jogador 64'!Q167</f>
        <v>0</v>
      </c>
      <c r="R167" s="4">
        <f>'Jogador 1'!R167+'Jogador 2'!R167+'Jogador 3'!R167+'Jogador 4'!R167+'Jogador 5'!R167+'Jogador 6'!R167+'Jogador 7'!R167+'Jogador 8'!R167+'Jogador 9'!R167+'Jogador 10'!R167+'Jogador 11'!R167+'Jogador 12'!R167+'Jogador 13'!R167+'Jogador 14'!R167+'Jogador 15'!R167+'Jogador 16'!R167+'Jogador 17'!R167+'Jogador 18'!R167+'Jogador 19'!R167+'Jogador 20'!R167+'Jogador 21'!R167+'Jogador 22'!R167+'Jogador 23'!R167+'Jogador 24'!R167+'Jogador 25'!R167+'Jogador 26'!R167+'Jogador 27'!R167+'Jogador 28'!R167+'Jogador 29'!R167+'Jogador 30'!R167+'Jogador 31'!R167+'Jogador 32'!R167+'Jogador 33'!R167+'Jogador 34'!R167+'Jogador 35'!R167+'Jogador 36'!R167+'Jogador 37'!R167+'Jogador 38'!R167+'Jogador 39'!R167+'Jogador 40'!R167+'Jogador 41'!R167+'Jogador 42'!R167+'Jogador 43'!R167+'Jogador 44'!R167+'Jogador 45'!R167+'Jogador 46'!R167+'Jogador 47'!R167+'Jogador 48'!R167+'Jogador 49'!R167+'Jogador 50'!R167+'Jogador 51'!R167+'Jogador 52'!R167+'Jogador 53'!R167+'Jogador 54'!R167+'Jogador 55'!R167+'Jogador 56'!R167+'Jogador 57'!R167+'Jogador 58'!R167+'Jogador 59'!R167+'Jogador 60'!R167+'Jogador 61'!R167+'Jogador 62'!R167+'Jogador 63'!R167+'Jogador 64'!R167</f>
        <v>0</v>
      </c>
      <c r="S167" s="4">
        <f>'Jogador 1'!S167+'Jogador 2'!S167+'Jogador 3'!S167+'Jogador 4'!S167+'Jogador 5'!S167+'Jogador 6'!S167+'Jogador 7'!S167+'Jogador 8'!S167+'Jogador 9'!S167+'Jogador 10'!S167+'Jogador 11'!S167+'Jogador 12'!S167+'Jogador 13'!S167+'Jogador 14'!S167+'Jogador 15'!S167+'Jogador 16'!S167+'Jogador 17'!S167+'Jogador 18'!S167+'Jogador 19'!S167+'Jogador 20'!S167+'Jogador 21'!S167+'Jogador 22'!S167+'Jogador 23'!S167+'Jogador 24'!S167+'Jogador 25'!S167+'Jogador 26'!S167+'Jogador 27'!S167+'Jogador 28'!S167+'Jogador 29'!S167+'Jogador 30'!S167+'Jogador 31'!S167+'Jogador 32'!S167+'Jogador 33'!S167+'Jogador 34'!S167+'Jogador 35'!S167+'Jogador 36'!S167+'Jogador 37'!S167+'Jogador 38'!S167+'Jogador 39'!S167+'Jogador 40'!S167+'Jogador 41'!S167+'Jogador 42'!S167+'Jogador 43'!S167+'Jogador 44'!S167+'Jogador 45'!S167+'Jogador 46'!S167+'Jogador 47'!S167+'Jogador 48'!S167+'Jogador 49'!S167+'Jogador 50'!S167+'Jogador 51'!S167+'Jogador 52'!S167+'Jogador 53'!S167+'Jogador 54'!S167+'Jogador 55'!S167+'Jogador 56'!S167+'Jogador 57'!S167+'Jogador 58'!S167+'Jogador 59'!S167+'Jogador 60'!S167+'Jogador 61'!S167+'Jogador 62'!S167+'Jogador 63'!S167+'Jogador 64'!S167</f>
        <v>0</v>
      </c>
      <c r="T167" s="4">
        <f>'Jogador 1'!T167+'Jogador 2'!T167+'Jogador 3'!T167+'Jogador 4'!T167+'Jogador 5'!T167+'Jogador 6'!T167+'Jogador 7'!T167+'Jogador 8'!T167+'Jogador 9'!T167+'Jogador 10'!T167+'Jogador 11'!T167+'Jogador 12'!T167+'Jogador 13'!T167+'Jogador 14'!T167+'Jogador 15'!T167+'Jogador 16'!T167+'Jogador 17'!T167+'Jogador 18'!T167+'Jogador 19'!T167+'Jogador 20'!T167+'Jogador 21'!T167+'Jogador 22'!T167+'Jogador 23'!T167+'Jogador 24'!T167+'Jogador 25'!T167+'Jogador 26'!T167+'Jogador 27'!T167+'Jogador 28'!T167+'Jogador 29'!T167+'Jogador 30'!T167+'Jogador 31'!T167+'Jogador 32'!T167+'Jogador 33'!T167+'Jogador 34'!T167+'Jogador 35'!T167+'Jogador 36'!T167+'Jogador 37'!T167+'Jogador 38'!T167+'Jogador 39'!T167+'Jogador 40'!T167+'Jogador 41'!T167+'Jogador 42'!T167+'Jogador 43'!T167+'Jogador 44'!T167+'Jogador 45'!T167+'Jogador 46'!T167+'Jogador 47'!T167+'Jogador 48'!T167+'Jogador 49'!T167+'Jogador 50'!T167+'Jogador 51'!T167+'Jogador 52'!T167+'Jogador 53'!T167+'Jogador 54'!T167+'Jogador 55'!T167+'Jogador 56'!T167+'Jogador 57'!T167+'Jogador 58'!T167+'Jogador 59'!T167+'Jogador 60'!T167+'Jogador 61'!T167+'Jogador 62'!T167+'Jogador 63'!T167+'Jogador 64'!T167</f>
        <v>0</v>
      </c>
      <c r="U167" s="10">
        <f t="shared" si="34"/>
        <v>0</v>
      </c>
      <c r="V167" s="10">
        <f>IF(C167=0,0,(IF('Jogador 1'!C167=1,'Jogador 1'!$W$8,0)+IF('Jogador 2'!C167=1,'Jogador 2'!$W$8,0)+IF('Jogador 3'!C167=1,'Jogador 3'!$W$8,0)+IF('Jogador 4'!C167=1,'Jogador 4'!$W$8,0)+IF('Jogador 5'!C167=1,'Jogador 5'!$W$8,0)+IF('Jogador 6'!C167=1,'Jogador 6'!$W$8,0)+IF('Jogador 7'!C167=1,'Jogador 7'!$W$8,0)+IF('Jogador 8'!C167=1,'Jogador 8'!$W$8,0)+IF('Jogador 9'!C167=1,'Jogador 9'!$W$8,0)+IF('Jogador 10'!C167=1,'Jogador 10'!$W$8,0)+IF('Jogador 11'!C167=1,'Jogador 11'!$W$8,0)+IF('Jogador 12'!C167=1,'Jogador 12'!$W$8,0)+IF('Jogador 13'!C167=1,'Jogador 13'!$W$8,0)+IF('Jogador 14'!C167=1,'Jogador 14'!$W$8,0)+IF('Jogador 15'!C167=1,'Jogador 15'!$W$8,0)+IF('Jogador 16'!C167=1,'Jogador 16'!$W$8,0)+IF('Jogador 17'!C167=1,'Jogador 17'!$W$8,0)+IF('Jogador 18'!C167=1,'Jogador 18'!$W$8,0)+IF('Jogador 19'!C167=1,'Jogador 19'!$W$8,0)+IF('Jogador 20'!C167=1,'Jogador 20'!$W$8,0)+IF('Jogador 21'!C167=1,'Jogador 21'!$W$8,0)+IF('Jogador 22'!C167=1,'Jogador 22'!$W$8,0)+IF('Jogador 23'!C167=1,'Jogador 23'!$W$8,0)+IF('Jogador 24'!C167=1,'Jogador 24'!$W$8,0)+IF('Jogador 25'!C167=1,'Jogador 25'!$W$8,0)+IF('Jogador 26'!C167=1,'Jogador 26'!$W$8,0)+IF('Jogador 27'!C167=1,'Jogador 27'!$W$8,0)+IF('Jogador 28'!C167=1,'Jogador 28'!$W$8,0)+IF('Jogador 29'!C167=1,'Jogador 29'!$W$8,0)+IF('Jogador 30'!C167=1,'Jogador 30'!$W$8,0)+IF('Jogador 31'!C167=1,'Jogador 31'!$W$8,0)+IF('Jogador 32'!C167=1,'Jogador 32'!$W$8,0)+IF('Jogador 33'!C167=1,'Jogador 33'!$W$8,0)+IF('Jogador 34'!C167=1,'Jogador 34'!$W$8,0)+IF('Jogador 35'!C167=1,'Jogador 35'!$W$8,0) +IF('Jogador 36'!C167=1,'Jogador 36'!$W$8,0)+IF('Jogador 37'!C167=1,'Jogador 37'!$W$8,0)+IF('Jogador 38'!C167=1,'Jogador 38'!$W$8,0)+IF('Jogador 39'!C167=1,'Jogador 39'!$W$8,0)+IF('Jogador 40'!C167=1,'Jogador 40'!$W$8,0)+IF('Jogador 41'!C167=1,'Jogador 41'!$W$8,0)+IF('Jogador 42'!C167=1,'Jogador 42'!$W$8,0)+IF('Jogador 43'!C167=1,'Jogador 43'!$W$8,0)+IF('Jogador 44'!C167=1,'Jogador 44'!$W$8,0)+IF('Jogador 45'!C167=1,'Jogador 45'!$W$8,0)+IF('Jogador 46'!C167=1,'Jogador 46'!$W$8,0)+IF('Jogador 47'!C167=1,'Jogador 47'!$W$8,0)+IF('Jogador 48'!C167=1,'Jogador 48'!$W$8,0)+IF('Jogador 49'!C167=1,'Jogador 49'!$W$8,0)+IF('Jogador 50'!C167=1,'Jogador 50'!$W$8,0)+IF('Jogador 51'!C167=1,'Jogador 51'!$W$8,0)+IF('Jogador 52'!C167=1,'Jogador 52'!$W$8,0)+IF('Jogador 53'!C167=1,'Jogador 53'!$W$8,0)+IF('Jogador 54'!C167=1,'Jogador 54'!$W$8,0)+IF('Jogador 55'!C167=1,'Jogador 55'!$W$8,0)+IF('Jogador 56'!C167=1,'Jogador 56'!$W$8,0)+IF('Jogador 57'!C167=1,'Jogador 57'!$W$8,0)+IF('Jogador 58'!C167=1,'Jogador 58'!$W$8,0)+IF('Jogador 59'!C167=1,'Jogador 59'!$W$8,0)+IF('Jogador 60'!C167=1,'Jogador 60'!$W$8,0)+IF('Jogador 61'!C167=1,'Jogador 61'!$W$8,0)+IF('Jogador 62'!C167=1,'Jogador 62'!$W$8,0)+IF('Jogador 63'!C167=1,'Jogador 63'!$W$8,0)+IF('Jogador 64'!C167=1,'Jogador 64'!$W$8,0))/C167)</f>
        <v>0</v>
      </c>
      <c r="X167" s="4" t="str">
        <f>_xlfn.CONCAT(IF('Jogador 1'!C167=1,_xlfn.CONCAT('Jogador 1'!$W$1,", "),""),IF('Jogador 2'!C167=1,_xlfn.CONCAT('Jogador 2'!$W$1,", "),""),IF('Jogador 3'!C167=1,_xlfn.CONCAT('Jogador 3'!$W$1,", "),""),IF('Jogador 4'!C167=1,_xlfn.CONCAT('Jogador 4'!$W$1,", "),""),IF('Jogador 5'!C167=1,_xlfn.CONCAT('Jogador 5'!$W$1,", "),""),IF('Jogador 6'!C167=1,_xlfn.CONCAT('Jogador 6'!$W$1,", "),""),IF('Jogador 7'!C167=1,_xlfn.CONCAT('Jogador 7'!$W$1,", "),""),IF('Jogador 8'!C167=1,_xlfn.CONCAT('Jogador 8'!$W$1,", "),""),IF('Jogador 9'!C167=1,_xlfn.CONCAT('Jogador 9'!$W$1,", "),""),IF('Jogador 10'!C167=1,_xlfn.CONCAT('Jogador 10'!$W$1,", "),""),IF('Jogador 11'!C167=1,_xlfn.CONCAT('Jogador 11'!$W$1,", "),""),IF('Jogador 12'!C167=1,_xlfn.CONCAT('Jogador 12'!$W$1,", "),""),IF('Jogador 13'!C167=1,_xlfn.CONCAT('Jogador 13'!$W$1,", "),""),IF('Jogador 14'!C167=1,_xlfn.CONCAT('Jogador 14'!$W$1,", "),""),IF('Jogador 15'!C167=1,_xlfn.CONCAT('Jogador 15'!$W$1,", "),""),IF('Jogador 16'!C167=1,_xlfn.CONCAT('Jogador 16'!$W$1,", "),""),IF('Jogador 17'!C167=1,_xlfn.CONCAT('Jogador 17'!$W$1,", "),""),IF('Jogador 18'!C167=1,_xlfn.CONCAT('Jogador 18'!$W$1,", "),""),IF('Jogador 19'!C167=1,_xlfn.CONCAT('Jogador 19'!$W$1,", "),""),IF('Jogador 20'!C167=1,_xlfn.CONCAT('Jogador 20'!$W$1,", "),""),IF('Jogador 21'!C167=1,_xlfn.CONCAT('Jogador 21'!$W$1,", "),""),IF('Jogador 22'!C167=1,_xlfn.CONCAT('Jogador 22'!$W$1,", "),""),IF('Jogador 23'!C167=1,_xlfn.CONCAT('Jogador 23'!$W$1,", "),""),IF('Jogador 24'!C167=1,_xlfn.CONCAT('Jogador 24'!$W$1,", "),""),IF('Jogador 25'!C167=1,_xlfn.CONCAT('Jogador 25'!$W$1,", "),""),IF('Jogador 26'!C167=1,_xlfn.CONCAT('Jogador 26'!$W$1,", "),""),IF('Jogador 27'!C167=1,_xlfn.CONCAT('Jogador 27'!$W$1,", "),""),IF('Jogador 28'!C167=1,_xlfn.CONCAT('Jogador 28'!$W$1,", "),""),IF('Jogador 29'!C167=1,_xlfn.CONCAT('Jogador 29'!$W$1,", "),""),IF('Jogador 30'!C167=1,_xlfn.CONCAT('Jogador 30'!$W$1,", "),""),IF('Jogador 31'!C167=1,_xlfn.CONCAT('Jogador 31'!$W$1,", "),""),IF('Jogador 32'!C167=1,_xlfn.CONCAT('Jogador 32'!$W$1,", "),""),IF('Jogador 33'!C167=1,_xlfn.CONCAT('Jogador 33'!$W$1,", "),""),IF('Jogador 34'!C167=1,_xlfn.CONCAT('Jogador 34'!$W$1,", "),""),IF('Jogador 35'!C167=1,_xlfn.CONCAT('Jogador 35'!$W$1,", "),""),IF('Jogador 36'!C167=1,_xlfn.CONCAT('Jogador 36'!$W$1,", "),""),IF('Jogador 37'!C167=1,_xlfn.CONCAT('Jogador 37'!$W$1,", "),""),IF('Jogador 38'!C167=1,_xlfn.CONCAT('Jogador 38'!$W$1,", "),""),IF('Jogador 39'!C167=1,_xlfn.CONCAT('Jogador 39'!$W$1,", "),""),IF('Jogador 40'!C167=1,_xlfn.CONCAT('Jogador 40'!$W$1,", "),""),IF('Jogador 41'!C167=1,_xlfn.CONCAT('Jogador 41'!$W$1,", "),""),IF('Jogador 42'!C167=1,_xlfn.CONCAT('Jogador 42'!$W$1,", "),""),IF('Jogador 43'!C167=1,_xlfn.CONCAT('Jogador 43'!$W$1,", "),""),IF('Jogador 44'!C167=1,_xlfn.CONCAT('Jogador 44'!$W$1,", "),""),IF('Jogador 45'!C167=1,_xlfn.CONCAT('Jogador 45'!$W$1,", "),""),IF('Jogador 46'!C167=1,_xlfn.CONCAT('Jogador 46'!$W$1,", "),""),IF('Jogador 47'!C167=1,_xlfn.CONCAT('Jogador 47'!$W$1,", "),""),IF('Jogador 48'!C167=1,_xlfn.CONCAT('Jogador 48'!$W$1,", "),""),IF('Jogador 49'!C167=1,_xlfn.CONCAT('Jogador 49'!$W$1,", "),""),IF('Jogador 50'!C167=1,_xlfn.CONCAT('Jogador 50'!$W$1,", "),""),IF('Jogador 51'!C167=1,_xlfn.CONCAT('Jogador 51'!$W$1,", "),""),IF('Jogador 52'!C167=1,_xlfn.CONCAT('Jogador 52'!$W$1,", "),""),IF('Jogador 53'!C167=1,_xlfn.CONCAT('Jogador 53'!$W$1,", "),""),IF('Jogador 54'!C167=1,_xlfn.CONCAT('Jogador 54'!$W$1,", "),""),IF('Jogador 55'!C167=1,_xlfn.CONCAT('Jogador 55'!$W$1,", "),""),IF('Jogador 56'!C167=1,_xlfn.CONCAT('Jogador 56'!$W$1,", "),""),IF('Jogador 57'!C167=1,_xlfn.CONCAT('Jogador 57'!$W$1,", "),""),IF('Jogador 58'!C167=1,_xlfn.CONCAT('Jogador 58'!$W$1,", "),""),IF('Jogador 59'!C167=1,_xlfn.CONCAT('Jogador 59'!$W$1,", "),""),IF('Jogador 60'!C167=1,_xlfn.CONCAT('Jogador 60'!$W$1,", "),""),IF('Jogador 61'!C167=1,_xlfn.CONCAT('Jogador 61'!$W$1,", "),""),IF('Jogador 62'!C167=1,_xlfn.CONCAT('Jogador 62'!$W$1,", "),""),IF('Jogador 63'!C167=1,_xlfn.CONCAT('Jogador 63'!$W$1,", "),""),IF('Jogador 64'!C167=1,_xlfn.CONCAT('Jogador 64'!$W$1,", "),""))</f>
        <v/>
      </c>
      <c r="Y167" s="4" t="str">
        <f>_xlfn.CONCAT(IF('Jogador 1'!D167=1,_xlfn.CONCAT('Jogador 1'!$W$1,", "),""),IF('Jogador 2'!D167=1,_xlfn.CONCAT('Jogador 2'!$W$1,", "),""),IF('Jogador 3'!D167=1,_xlfn.CONCAT('Jogador 3'!$W$1,", "),""),IF('Jogador 4'!D167=1,_xlfn.CONCAT('Jogador 4'!$W$1,", "),""),IF('Jogador 5'!D167=1,_xlfn.CONCAT('Jogador 5'!$W$1,", "),""),IF('Jogador 6'!D167=1,_xlfn.CONCAT('Jogador 6'!$W$1,", "),""),IF('Jogador 7'!D167=1,_xlfn.CONCAT('Jogador 7'!$W$1,", "),""),IF('Jogador 8'!D167=1,_xlfn.CONCAT('Jogador 8'!$W$1,", "),""),IF('Jogador 9'!D167=1,_xlfn.CONCAT('Jogador 9'!$W$1,", "),""),IF('Jogador 10'!D167=1,_xlfn.CONCAT('Jogador 10'!$W$1,", "),""),IF('Jogador 11'!D167=1,_xlfn.CONCAT('Jogador 11'!$W$1,", "),""),IF('Jogador 12'!D167=1,_xlfn.CONCAT('Jogador 12'!$W$1,", "),""),IF('Jogador 13'!D167=1,_xlfn.CONCAT('Jogador 13'!$W$1,", "),""),IF('Jogador 14'!D167=1,_xlfn.CONCAT('Jogador 14'!$W$1,", "),""),IF('Jogador 15'!D167=1,_xlfn.CONCAT('Jogador 15'!$W$1,", "),""),IF('Jogador 16'!D167=1,_xlfn.CONCAT('Jogador 16'!$W$1,", "),""),IF('Jogador 17'!D167=1,_xlfn.CONCAT('Jogador 17'!$W$1,", "),""),IF('Jogador 18'!D167=1,_xlfn.CONCAT('Jogador 18'!$W$1,", "),""),IF('Jogador 19'!D167=1,_xlfn.CONCAT('Jogador 19'!$W$1,", "),""),IF('Jogador 20'!D167=1,_xlfn.CONCAT('Jogador 20'!$W$1,", "),""),IF('Jogador 21'!D167=1,_xlfn.CONCAT('Jogador 21'!$W$1,", "),""),IF('Jogador 22'!D167=1,_xlfn.CONCAT('Jogador 22'!$W$1,", "),""),IF('Jogador 23'!D167=1,_xlfn.CONCAT('Jogador 23'!$W$1,", "),""),IF('Jogador 24'!D167=1,_xlfn.CONCAT('Jogador 24'!$W$1,", "),""),IF('Jogador 25'!D167=1,_xlfn.CONCAT('Jogador 25'!$W$1,", "),""),IF('Jogador 26'!D167=1,_xlfn.CONCAT('Jogador 26'!$W$1,", "),""),IF('Jogador 27'!D167=1,_xlfn.CONCAT('Jogador 27'!$W$1,", "),""),IF('Jogador 28'!D167=1,_xlfn.CONCAT('Jogador 28'!$W$1,", "),""),IF('Jogador 29'!D167=1,_xlfn.CONCAT('Jogador 29'!$W$1,", "),""),IF('Jogador 30'!D167=1,_xlfn.CONCAT('Jogador 30'!$W$1,", "),""),IF('Jogador 31'!D167=1,_xlfn.CONCAT('Jogador 31'!$W$1,", "),""),IF('Jogador 32'!D167=1,_xlfn.CONCAT('Jogador 32'!$W$1,", "),""),IF('Jogador 33'!D167=1,_xlfn.CONCAT('Jogador 33'!$W$1,", "),""),IF('Jogador 34'!D167=1,_xlfn.CONCAT('Jogador 34'!$W$1,", "),""),IF('Jogador 35'!D167=1,_xlfn.CONCAT('Jogador 35'!$W$1,", "),""),IF('Jogador 36'!D167=1,_xlfn.CONCAT('Jogador 36'!$W$1,", "),""),IF('Jogador 37'!D167=1,_xlfn.CONCAT('Jogador 37'!$W$1,", "),""),IF('Jogador 38'!D167=1,_xlfn.CONCAT('Jogador 38'!$W$1,", "),""),IF('Jogador 39'!D167=1,_xlfn.CONCAT('Jogador 39'!$W$1,", "),""),IF('Jogador 40'!D167=1,_xlfn.CONCAT('Jogador 40'!$W$1,", "),""),IF('Jogador 41'!D167=1,_xlfn.CONCAT('Jogador 41'!$W$1,", "),""),IF('Jogador 42'!D167=1,_xlfn.CONCAT('Jogador 42'!$W$1,", "),""),IF('Jogador 43'!D167=1,_xlfn.CONCAT('Jogador 43'!$W$1,", "),""),IF('Jogador 44'!D167=1,_xlfn.CONCAT('Jogador 44'!$W$1,", "),""),IF('Jogador 45'!D167=1,_xlfn.CONCAT('Jogador 45'!$W$1,", "),""),IF('Jogador 46'!D167=1,_xlfn.CONCAT('Jogador 46'!$W$1,", "),""),IF('Jogador 47'!D167=1,_xlfn.CONCAT('Jogador 47'!$W$1,", "),""),IF('Jogador 48'!D167=1,_xlfn.CONCAT('Jogador 48'!$W$1,", "),""),IF('Jogador 49'!D167=1,_xlfn.CONCAT('Jogador 49'!$W$1,", "),""),IF('Jogador 50'!D167=1,_xlfn.CONCAT('Jogador 50'!$W$1,", "),""),IF('Jogador 51'!D167=1,_xlfn.CONCAT('Jogador 51'!$W$1,", "),""),IF('Jogador 52'!D167=1,_xlfn.CONCAT('Jogador 52'!$W$1,", "),""),IF('Jogador 53'!D167=1,_xlfn.CONCAT('Jogador 53'!$W$1,", "),""),IF('Jogador 54'!D167=1,_xlfn.CONCAT('Jogador 54'!$W$1,", "),""),IF('Jogador 55'!D167=1,_xlfn.CONCAT('Jogador 55'!$W$1,", "),""),IF('Jogador 56'!D167=1,_xlfn.CONCAT('Jogador 56'!$W$1,", "),""),IF('Jogador 57'!D167=1,_xlfn.CONCAT('Jogador 57'!$W$1,", "),""),IF('Jogador 58'!D167=1,_xlfn.CONCAT('Jogador 58'!$W$1,", "),""),IF('Jogador 59'!D167=1,_xlfn.CONCAT('Jogador 59'!$W$1,", "),""),IF('Jogador 60'!D167=1,_xlfn.CONCAT('Jogador 60'!$W$1,", "),""),IF('Jogador 61'!D167=1,_xlfn.CONCAT('Jogador 61'!$W$1,", "),""),IF('Jogador 62'!D167=1,_xlfn.CONCAT('Jogador 62'!$W$1,", "),""),IF('Jogador 63'!D167=1,_xlfn.CONCAT('Jogador 63'!$W$1,", "),""),IF('Jogador 64'!D167=1,_xlfn.CONCAT('Jogador 64'!$W$1,", "),""))</f>
        <v/>
      </c>
    </row>
    <row r="168" spans="1:25" x14ac:dyDescent="0.3">
      <c r="A168" s="4" t="s">
        <v>2</v>
      </c>
      <c r="B168" s="4">
        <f>'Jogador 1'!B168+'Jogador 2'!B168+'Jogador 3'!B168+'Jogador 4'!B168+'Jogador 5'!B168+'Jogador 6'!B168+'Jogador 7'!B168+'Jogador 8'!B168+'Jogador 9'!B168+'Jogador 10'!B168+'Jogador 11'!B168+'Jogador 12'!B168+'Jogador 13'!B168+'Jogador 14'!B168+'Jogador 15'!B168+'Jogador 16'!B168+'Jogador 17'!B168+'Jogador 18'!B168+'Jogador 19'!B168+'Jogador 20'!B168+'Jogador 21'!B168+'Jogador 22'!B168+'Jogador 23'!B168+'Jogador 24'!B168+'Jogador 25'!B168+'Jogador 26'!B168+'Jogador 27'!B168+'Jogador 28'!B168+'Jogador 29'!B168+'Jogador 30'!B168+'Jogador 31'!B168+'Jogador 32'!B168+'Jogador 33'!B168+'Jogador 34'!B168+'Jogador 35'!B168+'Jogador 36'!B168+'Jogador 37'!B168+'Jogador 38'!B168+'Jogador 39'!B168+'Jogador 40'!B168+'Jogador 41'!B168+'Jogador 42'!B168+'Jogador 43'!B168+'Jogador 44'!B168+'Jogador 45'!B168+'Jogador 46'!B168+'Jogador 47'!B168+'Jogador 48'!B168+'Jogador 49'!B168+'Jogador 50'!B168+'Jogador 51'!B168+'Jogador 52'!B168+'Jogador 53'!B168+'Jogador 54'!B168+'Jogador 55'!B168+'Jogador 56'!B168+'Jogador 57'!B168+'Jogador 58'!B168+'Jogador 59'!B168+'Jogador 60'!B168+'Jogador 61'!B168+'Jogador 62'!B168+'Jogador 63'!B168+'Jogador 64'!B168</f>
        <v>0</v>
      </c>
      <c r="C168" s="4">
        <f>'Jogador 1'!C168+'Jogador 2'!C168+'Jogador 3'!C168+'Jogador 4'!C168+'Jogador 5'!C168+'Jogador 6'!C168+'Jogador 7'!C168+'Jogador 8'!C168+'Jogador 9'!C168+'Jogador 10'!C168+'Jogador 11'!C168+'Jogador 12'!C168+'Jogador 13'!C168+'Jogador 14'!C168+'Jogador 15'!C168+'Jogador 16'!C168+'Jogador 17'!C168+'Jogador 18'!C168+'Jogador 19'!C168+'Jogador 20'!C168+'Jogador 21'!C168+'Jogador 22'!C168+'Jogador 23'!C168+'Jogador 24'!C168+'Jogador 25'!C168+'Jogador 26'!C168+'Jogador 27'!C168+'Jogador 28'!C168+'Jogador 29'!C168+'Jogador 30'!C168+'Jogador 31'!C168+'Jogador 32'!C168+'Jogador 33'!C168+'Jogador 34'!C168+'Jogador 35'!C168+'Jogador 36'!C168+'Jogador 37'!C168+'Jogador 38'!C168+'Jogador 39'!C168+'Jogador 40'!C168+'Jogador 41'!C168+'Jogador 42'!C168+'Jogador 43'!C168+'Jogador 44'!C168+'Jogador 45'!C168+'Jogador 46'!C168+'Jogador 47'!C168+'Jogador 48'!C168+'Jogador 49'!C168+'Jogador 50'!C168+'Jogador 51'!C168+'Jogador 52'!C168+'Jogador 53'!C168+'Jogador 54'!C168+'Jogador 55'!C168+'Jogador 56'!C168+'Jogador 57'!C168+'Jogador 58'!C168+'Jogador 59'!C168+'Jogador 60'!C168+'Jogador 61'!C168+'Jogador 62'!C168+'Jogador 63'!C168+'Jogador 64'!C168</f>
        <v>0</v>
      </c>
      <c r="D168" s="4">
        <f>'Jogador 1'!D168+'Jogador 2'!D168+'Jogador 3'!D168+'Jogador 4'!D168+'Jogador 5'!D168+'Jogador 6'!D168+'Jogador 7'!D168+'Jogador 8'!D168+'Jogador 9'!D168+'Jogador 10'!D168+'Jogador 11'!D168+'Jogador 12'!D168+'Jogador 13'!D168+'Jogador 14'!D168+'Jogador 15'!D168+'Jogador 16'!D168+'Jogador 17'!D168+'Jogador 18'!D168+'Jogador 19'!D168+'Jogador 20'!D168+'Jogador 21'!D168+'Jogador 22'!D168+'Jogador 23'!D168+'Jogador 24'!D168+'Jogador 25'!D168+'Jogador 26'!D168+'Jogador 27'!D168+'Jogador 28'!D168+'Jogador 29'!D168+'Jogador 30'!D168+'Jogador 31'!D168+'Jogador 32'!D168+'Jogador 33'!D168+'Jogador 34'!D168+'Jogador 35'!D168+'Jogador 36'!D168+'Jogador 37'!D168+'Jogador 38'!D168+'Jogador 39'!D168+'Jogador 40'!D168+'Jogador 41'!D168+'Jogador 42'!D168+'Jogador 43'!D168+'Jogador 44'!D168+'Jogador 45'!D168+'Jogador 46'!D168+'Jogador 47'!D168+'Jogador 48'!D168+'Jogador 49'!D168+'Jogador 50'!D168+'Jogador 51'!D168+'Jogador 52'!D168+'Jogador 53'!D168+'Jogador 54'!D168+'Jogador 55'!D168+'Jogador 56'!D168+'Jogador 57'!D168+'Jogador 58'!D168+'Jogador 59'!D168+'Jogador 60'!D168+'Jogador 61'!D168+'Jogador 62'!D168+'Jogador 63'!D168+'Jogador 64'!D168</f>
        <v>0</v>
      </c>
      <c r="E168" s="4">
        <f>'Jogador 1'!E168+'Jogador 2'!E168+'Jogador 3'!E168+'Jogador 4'!E168+'Jogador 5'!E168+'Jogador 6'!E168+'Jogador 7'!E168+'Jogador 8'!E168+'Jogador 9'!E168+'Jogador 10'!E168+'Jogador 11'!E168+'Jogador 12'!E168+'Jogador 13'!E168+'Jogador 14'!E168+'Jogador 15'!E168+'Jogador 16'!E168+'Jogador 17'!E168+'Jogador 18'!E168+'Jogador 19'!E168+'Jogador 20'!E168+'Jogador 21'!E168+'Jogador 22'!E168+'Jogador 23'!E168+'Jogador 24'!E168+'Jogador 25'!E168+'Jogador 26'!E168+'Jogador 27'!E168+'Jogador 28'!E168+'Jogador 29'!E168+'Jogador 30'!E168+'Jogador 31'!E168+'Jogador 32'!E168+'Jogador 33'!E168+'Jogador 34'!E168+'Jogador 35'!E168+'Jogador 36'!E168+'Jogador 37'!E168+'Jogador 38'!E168+'Jogador 39'!E168+'Jogador 40'!E168+'Jogador 41'!E168+'Jogador 42'!E168+'Jogador 43'!E168+'Jogador 44'!E168+'Jogador 45'!E168+'Jogador 46'!E168+'Jogador 47'!E168+'Jogador 48'!E168+'Jogador 49'!E168+'Jogador 50'!E168+'Jogador 51'!E168+'Jogador 52'!E168+'Jogador 53'!E168+'Jogador 54'!E168+'Jogador 55'!E168+'Jogador 56'!E168+'Jogador 57'!E168+'Jogador 58'!E168+'Jogador 59'!E168+'Jogador 60'!E168+'Jogador 61'!E168+'Jogador 62'!E168+'Jogador 63'!E168+'Jogador 64'!E168</f>
        <v>0</v>
      </c>
      <c r="F168" s="9">
        <f t="shared" si="28"/>
        <v>0</v>
      </c>
      <c r="G168" s="4">
        <f>'Jogador 1'!G168+'Jogador 2'!G168+'Jogador 3'!G168+'Jogador 4'!G168+'Jogador 5'!G168+'Jogador 6'!G168+'Jogador 7'!G168+'Jogador 8'!G168+'Jogador 9'!G168+'Jogador 10'!G168+'Jogador 11'!G168+'Jogador 12'!G168+'Jogador 13'!G168+'Jogador 14'!G168+'Jogador 15'!G168+'Jogador 16'!G168+'Jogador 17'!G168+'Jogador 18'!G168+'Jogador 19'!G168+'Jogador 20'!G168+'Jogador 21'!G168+'Jogador 22'!G168+'Jogador 23'!G168+'Jogador 24'!G168+'Jogador 25'!G168+'Jogador 26'!G168+'Jogador 27'!G168+'Jogador 28'!G168+'Jogador 29'!G168+'Jogador 30'!G168+'Jogador 31'!G168+'Jogador 32'!G168+'Jogador 33'!G168+'Jogador 34'!G168+'Jogador 35'!G168+'Jogador 36'!G168+'Jogador 37'!G168+'Jogador 38'!G168+'Jogador 39'!G168+'Jogador 40'!G168+'Jogador 41'!G168+'Jogador 42'!G168+'Jogador 43'!G168+'Jogador 44'!G168+'Jogador 45'!G168+'Jogador 46'!G168+'Jogador 47'!G168+'Jogador 48'!G168+'Jogador 49'!G168+'Jogador 50'!G168+'Jogador 51'!G168+'Jogador 52'!G168+'Jogador 53'!G168+'Jogador 54'!G168+'Jogador 55'!G168+'Jogador 56'!G168+'Jogador 57'!G168+'Jogador 58'!G168+'Jogador 59'!G168+'Jogador 60'!G168+'Jogador 61'!G168+'Jogador 62'!G168+'Jogador 63'!G168+'Jogador 64'!G168</f>
        <v>0</v>
      </c>
      <c r="H168" s="9">
        <f t="shared" si="29"/>
        <v>0</v>
      </c>
      <c r="I168" s="4">
        <f>'Jogador 1'!I168+'Jogador 2'!I168+'Jogador 3'!I168+'Jogador 4'!I168+'Jogador 5'!I168+'Jogador 6'!I168+'Jogador 7'!I168+'Jogador 8'!I168+'Jogador 9'!I168+'Jogador 10'!I168+'Jogador 11'!I168+'Jogador 12'!I168+'Jogador 13'!I168+'Jogador 14'!I168+'Jogador 15'!I168+'Jogador 16'!I168+'Jogador 17'!I168+'Jogador 18'!I168+'Jogador 19'!I168+'Jogador 20'!I168+'Jogador 21'!I168+'Jogador 22'!I168+'Jogador 23'!I168+'Jogador 24'!I168+'Jogador 25'!I168+'Jogador 26'!I168+'Jogador 27'!I168+'Jogador 28'!I168+'Jogador 29'!I168+'Jogador 30'!I168+'Jogador 31'!I168+'Jogador 32'!I168+'Jogador 33'!I168+'Jogador 34'!I168+'Jogador 35'!I168+'Jogador 36'!I168+'Jogador 37'!I168+'Jogador 38'!I168+'Jogador 39'!I168+'Jogador 40'!I168+'Jogador 41'!I168+'Jogador 42'!I168+'Jogador 43'!I168+'Jogador 44'!I168+'Jogador 45'!I168+'Jogador 46'!I168+'Jogador 47'!I168+'Jogador 48'!I168+'Jogador 49'!I168+'Jogador 50'!I168+'Jogador 51'!I168+'Jogador 52'!I168+'Jogador 53'!I168+'Jogador 54'!I168+'Jogador 55'!I168+'Jogador 56'!I168+'Jogador 57'!I168+'Jogador 58'!I168+'Jogador 59'!I168+'Jogador 60'!I168+'Jogador 61'!I168+'Jogador 62'!I168+'Jogador 63'!I168+'Jogador 64'!I168</f>
        <v>0</v>
      </c>
      <c r="J168" s="9">
        <f t="shared" si="30"/>
        <v>0</v>
      </c>
      <c r="K168" s="4">
        <f>'Jogador 1'!K168+'Jogador 2'!K168+'Jogador 3'!K168+'Jogador 4'!K168+'Jogador 5'!K168+'Jogador 6'!K168+'Jogador 7'!K168+'Jogador 8'!K168+'Jogador 9'!K168+'Jogador 10'!K168+'Jogador 11'!K168+'Jogador 12'!K168+'Jogador 13'!K168+'Jogador 14'!K168+'Jogador 15'!K168+'Jogador 16'!K168+'Jogador 17'!K168+'Jogador 18'!K168+'Jogador 19'!K168+'Jogador 20'!K168+'Jogador 21'!K168+'Jogador 22'!K168+'Jogador 23'!K168+'Jogador 24'!K168+'Jogador 25'!K168+'Jogador 26'!K168+'Jogador 27'!K168+'Jogador 28'!K168+'Jogador 29'!K168+'Jogador 30'!K168+'Jogador 31'!K168+'Jogador 32'!K168+'Jogador 33'!K168+'Jogador 34'!K168+'Jogador 35'!K168+'Jogador 36'!K168+'Jogador 37'!K168+'Jogador 38'!K168+'Jogador 39'!K168+'Jogador 40'!K168+'Jogador 41'!K168+'Jogador 42'!K168+'Jogador 43'!K168+'Jogador 44'!K168+'Jogador 45'!K168+'Jogador 46'!K168+'Jogador 47'!K168+'Jogador 48'!K168+'Jogador 49'!K168+'Jogador 50'!K168+'Jogador 51'!K168+'Jogador 52'!K168+'Jogador 53'!K168+'Jogador 54'!K168+'Jogador 55'!K168+'Jogador 56'!K168+'Jogador 57'!K168+'Jogador 58'!K168+'Jogador 59'!K168+'Jogador 60'!K168+'Jogador 61'!K168+'Jogador 62'!K168+'Jogador 63'!K168+'Jogador 64'!K168</f>
        <v>0</v>
      </c>
      <c r="L168" s="9">
        <f t="shared" si="31"/>
        <v>0</v>
      </c>
      <c r="M168" s="4">
        <f>'Jogador 1'!M168+'Jogador 2'!M168+'Jogador 3'!M168+'Jogador 4'!M168+'Jogador 5'!M168+'Jogador 6'!M168+'Jogador 7'!M168+'Jogador 8'!M168+'Jogador 9'!M168+'Jogador 10'!M168+'Jogador 11'!M168+'Jogador 12'!M168+'Jogador 13'!M168+'Jogador 14'!M168+'Jogador 15'!M168+'Jogador 16'!M168+'Jogador 17'!M168+'Jogador 18'!M168+'Jogador 19'!M168+'Jogador 20'!M168+'Jogador 21'!M168+'Jogador 22'!M168+'Jogador 23'!M168+'Jogador 24'!M168+'Jogador 25'!M168+'Jogador 26'!M168+'Jogador 27'!M168+'Jogador 28'!M168+'Jogador 29'!M168+'Jogador 30'!M168+'Jogador 31'!M168+'Jogador 32'!M168+'Jogador 33'!M168+'Jogador 34'!M168+'Jogador 35'!M168+'Jogador 36'!M168+'Jogador 37'!M168+'Jogador 38'!M168+'Jogador 39'!M168+'Jogador 40'!M168+'Jogador 41'!M168+'Jogador 42'!M168+'Jogador 43'!M168+'Jogador 44'!M168+'Jogador 45'!M168+'Jogador 46'!M168+'Jogador 47'!M168+'Jogador 48'!M168+'Jogador 49'!M168+'Jogador 50'!M168+'Jogador 51'!M168+'Jogador 52'!M168+'Jogador 53'!M168+'Jogador 54'!M168+'Jogador 55'!M168+'Jogador 56'!M168+'Jogador 57'!M168+'Jogador 58'!M168+'Jogador 59'!M168+'Jogador 60'!M168+'Jogador 61'!M168+'Jogador 62'!M168+'Jogador 63'!M168+'Jogador 64'!M168</f>
        <v>0</v>
      </c>
      <c r="N168" s="9">
        <f t="shared" si="32"/>
        <v>0</v>
      </c>
      <c r="O168" s="4">
        <f>'Jogador 1'!O168+'Jogador 2'!O168+'Jogador 3'!O168+'Jogador 4'!O168+'Jogador 5'!O168+'Jogador 6'!O168+'Jogador 7'!O168+'Jogador 8'!O168+'Jogador 9'!O168+'Jogador 10'!O168+'Jogador 11'!O168+'Jogador 12'!O168+'Jogador 13'!O168+'Jogador 14'!O168+'Jogador 15'!O168+'Jogador 16'!O168+'Jogador 17'!O168+'Jogador 18'!O168+'Jogador 19'!O168+'Jogador 20'!O168+'Jogador 21'!O168+'Jogador 22'!O168+'Jogador 23'!O168+'Jogador 24'!O168+'Jogador 25'!O168+'Jogador 26'!O168+'Jogador 27'!O168+'Jogador 28'!O168+'Jogador 29'!O168+'Jogador 30'!O168+'Jogador 31'!O168+'Jogador 32'!O168+'Jogador 33'!O168+'Jogador 34'!O168+'Jogador 35'!O168+'Jogador 36'!O168+'Jogador 37'!O168+'Jogador 38'!O168+'Jogador 39'!O168+'Jogador 40'!O168+'Jogador 41'!O168+'Jogador 42'!O168+'Jogador 43'!O168+'Jogador 44'!O168+'Jogador 45'!O168+'Jogador 46'!O168+'Jogador 47'!O168+'Jogador 48'!O168+'Jogador 49'!O168+'Jogador 50'!O168+'Jogador 51'!O168+'Jogador 52'!O168+'Jogador 53'!O168+'Jogador 54'!O168+'Jogador 55'!O168+'Jogador 56'!O168+'Jogador 57'!O168+'Jogador 58'!O168+'Jogador 59'!O168+'Jogador 60'!O168+'Jogador 61'!O168+'Jogador 62'!O168+'Jogador 63'!O168+'Jogador 64'!O168</f>
        <v>0</v>
      </c>
      <c r="P168" s="9">
        <f t="shared" si="33"/>
        <v>0</v>
      </c>
      <c r="Q168" s="4">
        <f>'Jogador 1'!Q168+'Jogador 2'!Q168+'Jogador 3'!Q168+'Jogador 4'!Q168+'Jogador 5'!Q168+'Jogador 6'!Q168+'Jogador 7'!Q168+'Jogador 8'!Q168+'Jogador 9'!Q168+'Jogador 10'!Q168+'Jogador 11'!Q168+'Jogador 12'!Q168+'Jogador 13'!Q168+'Jogador 14'!Q168+'Jogador 15'!Q168+'Jogador 16'!Q168+'Jogador 17'!Q168+'Jogador 18'!Q168+'Jogador 19'!Q168+'Jogador 20'!Q168+'Jogador 21'!Q168+'Jogador 22'!Q168+'Jogador 23'!Q168+'Jogador 24'!Q168+'Jogador 25'!Q168+'Jogador 26'!Q168+'Jogador 27'!Q168+'Jogador 28'!Q168+'Jogador 29'!Q168+'Jogador 30'!Q168+'Jogador 31'!Q168+'Jogador 32'!Q168+'Jogador 33'!Q168+'Jogador 34'!Q168+'Jogador 35'!Q168+'Jogador 36'!Q168+'Jogador 37'!Q168+'Jogador 38'!Q168+'Jogador 39'!Q168+'Jogador 40'!Q168+'Jogador 41'!Q168+'Jogador 42'!Q168+'Jogador 43'!Q168+'Jogador 44'!Q168+'Jogador 45'!Q168+'Jogador 46'!Q168+'Jogador 47'!Q168+'Jogador 48'!Q168+'Jogador 49'!Q168+'Jogador 50'!Q168+'Jogador 51'!Q168+'Jogador 52'!Q168+'Jogador 53'!Q168+'Jogador 54'!Q168+'Jogador 55'!Q168+'Jogador 56'!Q168+'Jogador 57'!Q168+'Jogador 58'!Q168+'Jogador 59'!Q168+'Jogador 60'!Q168+'Jogador 61'!Q168+'Jogador 62'!Q168+'Jogador 63'!Q168+'Jogador 64'!Q168</f>
        <v>0</v>
      </c>
      <c r="R168" s="4">
        <f>'Jogador 1'!R168+'Jogador 2'!R168+'Jogador 3'!R168+'Jogador 4'!R168+'Jogador 5'!R168+'Jogador 6'!R168+'Jogador 7'!R168+'Jogador 8'!R168+'Jogador 9'!R168+'Jogador 10'!R168+'Jogador 11'!R168+'Jogador 12'!R168+'Jogador 13'!R168+'Jogador 14'!R168+'Jogador 15'!R168+'Jogador 16'!R168+'Jogador 17'!R168+'Jogador 18'!R168+'Jogador 19'!R168+'Jogador 20'!R168+'Jogador 21'!R168+'Jogador 22'!R168+'Jogador 23'!R168+'Jogador 24'!R168+'Jogador 25'!R168+'Jogador 26'!R168+'Jogador 27'!R168+'Jogador 28'!R168+'Jogador 29'!R168+'Jogador 30'!R168+'Jogador 31'!R168+'Jogador 32'!R168+'Jogador 33'!R168+'Jogador 34'!R168+'Jogador 35'!R168+'Jogador 36'!R168+'Jogador 37'!R168+'Jogador 38'!R168+'Jogador 39'!R168+'Jogador 40'!R168+'Jogador 41'!R168+'Jogador 42'!R168+'Jogador 43'!R168+'Jogador 44'!R168+'Jogador 45'!R168+'Jogador 46'!R168+'Jogador 47'!R168+'Jogador 48'!R168+'Jogador 49'!R168+'Jogador 50'!R168+'Jogador 51'!R168+'Jogador 52'!R168+'Jogador 53'!R168+'Jogador 54'!R168+'Jogador 55'!R168+'Jogador 56'!R168+'Jogador 57'!R168+'Jogador 58'!R168+'Jogador 59'!R168+'Jogador 60'!R168+'Jogador 61'!R168+'Jogador 62'!R168+'Jogador 63'!R168+'Jogador 64'!R168</f>
        <v>0</v>
      </c>
      <c r="S168" s="4">
        <f>'Jogador 1'!S168+'Jogador 2'!S168+'Jogador 3'!S168+'Jogador 4'!S168+'Jogador 5'!S168+'Jogador 6'!S168+'Jogador 7'!S168+'Jogador 8'!S168+'Jogador 9'!S168+'Jogador 10'!S168+'Jogador 11'!S168+'Jogador 12'!S168+'Jogador 13'!S168+'Jogador 14'!S168+'Jogador 15'!S168+'Jogador 16'!S168+'Jogador 17'!S168+'Jogador 18'!S168+'Jogador 19'!S168+'Jogador 20'!S168+'Jogador 21'!S168+'Jogador 22'!S168+'Jogador 23'!S168+'Jogador 24'!S168+'Jogador 25'!S168+'Jogador 26'!S168+'Jogador 27'!S168+'Jogador 28'!S168+'Jogador 29'!S168+'Jogador 30'!S168+'Jogador 31'!S168+'Jogador 32'!S168+'Jogador 33'!S168+'Jogador 34'!S168+'Jogador 35'!S168+'Jogador 36'!S168+'Jogador 37'!S168+'Jogador 38'!S168+'Jogador 39'!S168+'Jogador 40'!S168+'Jogador 41'!S168+'Jogador 42'!S168+'Jogador 43'!S168+'Jogador 44'!S168+'Jogador 45'!S168+'Jogador 46'!S168+'Jogador 47'!S168+'Jogador 48'!S168+'Jogador 49'!S168+'Jogador 50'!S168+'Jogador 51'!S168+'Jogador 52'!S168+'Jogador 53'!S168+'Jogador 54'!S168+'Jogador 55'!S168+'Jogador 56'!S168+'Jogador 57'!S168+'Jogador 58'!S168+'Jogador 59'!S168+'Jogador 60'!S168+'Jogador 61'!S168+'Jogador 62'!S168+'Jogador 63'!S168+'Jogador 64'!S168</f>
        <v>0</v>
      </c>
      <c r="T168" s="4">
        <f>'Jogador 1'!T168+'Jogador 2'!T168+'Jogador 3'!T168+'Jogador 4'!T168+'Jogador 5'!T168+'Jogador 6'!T168+'Jogador 7'!T168+'Jogador 8'!T168+'Jogador 9'!T168+'Jogador 10'!T168+'Jogador 11'!T168+'Jogador 12'!T168+'Jogador 13'!T168+'Jogador 14'!T168+'Jogador 15'!T168+'Jogador 16'!T168+'Jogador 17'!T168+'Jogador 18'!T168+'Jogador 19'!T168+'Jogador 20'!T168+'Jogador 21'!T168+'Jogador 22'!T168+'Jogador 23'!T168+'Jogador 24'!T168+'Jogador 25'!T168+'Jogador 26'!T168+'Jogador 27'!T168+'Jogador 28'!T168+'Jogador 29'!T168+'Jogador 30'!T168+'Jogador 31'!T168+'Jogador 32'!T168+'Jogador 33'!T168+'Jogador 34'!T168+'Jogador 35'!T168+'Jogador 36'!T168+'Jogador 37'!T168+'Jogador 38'!T168+'Jogador 39'!T168+'Jogador 40'!T168+'Jogador 41'!T168+'Jogador 42'!T168+'Jogador 43'!T168+'Jogador 44'!T168+'Jogador 45'!T168+'Jogador 46'!T168+'Jogador 47'!T168+'Jogador 48'!T168+'Jogador 49'!T168+'Jogador 50'!T168+'Jogador 51'!T168+'Jogador 52'!T168+'Jogador 53'!T168+'Jogador 54'!T168+'Jogador 55'!T168+'Jogador 56'!T168+'Jogador 57'!T168+'Jogador 58'!T168+'Jogador 59'!T168+'Jogador 60'!T168+'Jogador 61'!T168+'Jogador 62'!T168+'Jogador 63'!T168+'Jogador 64'!T168</f>
        <v>0</v>
      </c>
      <c r="U168" s="10">
        <f t="shared" si="34"/>
        <v>0</v>
      </c>
      <c r="V168" s="10">
        <f>IF(C168=0,0,(IF('Jogador 1'!C168=1,'Jogador 1'!$W$8,0)+IF('Jogador 2'!C168=1,'Jogador 2'!$W$8,0)+IF('Jogador 3'!C168=1,'Jogador 3'!$W$8,0)+IF('Jogador 4'!C168=1,'Jogador 4'!$W$8,0)+IF('Jogador 5'!C168=1,'Jogador 5'!$W$8,0)+IF('Jogador 6'!C168=1,'Jogador 6'!$W$8,0)+IF('Jogador 7'!C168=1,'Jogador 7'!$W$8,0)+IF('Jogador 8'!C168=1,'Jogador 8'!$W$8,0)+IF('Jogador 9'!C168=1,'Jogador 9'!$W$8,0)+IF('Jogador 10'!C168=1,'Jogador 10'!$W$8,0)+IF('Jogador 11'!C168=1,'Jogador 11'!$W$8,0)+IF('Jogador 12'!C168=1,'Jogador 12'!$W$8,0)+IF('Jogador 13'!C168=1,'Jogador 13'!$W$8,0)+IF('Jogador 14'!C168=1,'Jogador 14'!$W$8,0)+IF('Jogador 15'!C168=1,'Jogador 15'!$W$8,0)+IF('Jogador 16'!C168=1,'Jogador 16'!$W$8,0)+IF('Jogador 17'!C168=1,'Jogador 17'!$W$8,0)+IF('Jogador 18'!C168=1,'Jogador 18'!$W$8,0)+IF('Jogador 19'!C168=1,'Jogador 19'!$W$8,0)+IF('Jogador 20'!C168=1,'Jogador 20'!$W$8,0)+IF('Jogador 21'!C168=1,'Jogador 21'!$W$8,0)+IF('Jogador 22'!C168=1,'Jogador 22'!$W$8,0)+IF('Jogador 23'!C168=1,'Jogador 23'!$W$8,0)+IF('Jogador 24'!C168=1,'Jogador 24'!$W$8,0)+IF('Jogador 25'!C168=1,'Jogador 25'!$W$8,0)+IF('Jogador 26'!C168=1,'Jogador 26'!$W$8,0)+IF('Jogador 27'!C168=1,'Jogador 27'!$W$8,0)+IF('Jogador 28'!C168=1,'Jogador 28'!$W$8,0)+IF('Jogador 29'!C168=1,'Jogador 29'!$W$8,0)+IF('Jogador 30'!C168=1,'Jogador 30'!$W$8,0)+IF('Jogador 31'!C168=1,'Jogador 31'!$W$8,0)+IF('Jogador 32'!C168=1,'Jogador 32'!$W$8,0)+IF('Jogador 33'!C168=1,'Jogador 33'!$W$8,0)+IF('Jogador 34'!C168=1,'Jogador 34'!$W$8,0)+IF('Jogador 35'!C168=1,'Jogador 35'!$W$8,0) +IF('Jogador 36'!C168=1,'Jogador 36'!$W$8,0)+IF('Jogador 37'!C168=1,'Jogador 37'!$W$8,0)+IF('Jogador 38'!C168=1,'Jogador 38'!$W$8,0)+IF('Jogador 39'!C168=1,'Jogador 39'!$W$8,0)+IF('Jogador 40'!C168=1,'Jogador 40'!$W$8,0)+IF('Jogador 41'!C168=1,'Jogador 41'!$W$8,0)+IF('Jogador 42'!C168=1,'Jogador 42'!$W$8,0)+IF('Jogador 43'!C168=1,'Jogador 43'!$W$8,0)+IF('Jogador 44'!C168=1,'Jogador 44'!$W$8,0)+IF('Jogador 45'!C168=1,'Jogador 45'!$W$8,0)+IF('Jogador 46'!C168=1,'Jogador 46'!$W$8,0)+IF('Jogador 47'!C168=1,'Jogador 47'!$W$8,0)+IF('Jogador 48'!C168=1,'Jogador 48'!$W$8,0)+IF('Jogador 49'!C168=1,'Jogador 49'!$W$8,0)+IF('Jogador 50'!C168=1,'Jogador 50'!$W$8,0)+IF('Jogador 51'!C168=1,'Jogador 51'!$W$8,0)+IF('Jogador 52'!C168=1,'Jogador 52'!$W$8,0)+IF('Jogador 53'!C168=1,'Jogador 53'!$W$8,0)+IF('Jogador 54'!C168=1,'Jogador 54'!$W$8,0)+IF('Jogador 55'!C168=1,'Jogador 55'!$W$8,0)+IF('Jogador 56'!C168=1,'Jogador 56'!$W$8,0)+IF('Jogador 57'!C168=1,'Jogador 57'!$W$8,0)+IF('Jogador 58'!C168=1,'Jogador 58'!$W$8,0)+IF('Jogador 59'!C168=1,'Jogador 59'!$W$8,0)+IF('Jogador 60'!C168=1,'Jogador 60'!$W$8,0)+IF('Jogador 61'!C168=1,'Jogador 61'!$W$8,0)+IF('Jogador 62'!C168=1,'Jogador 62'!$W$8,0)+IF('Jogador 63'!C168=1,'Jogador 63'!$W$8,0)+IF('Jogador 64'!C168=1,'Jogador 64'!$W$8,0))/C168)</f>
        <v>0</v>
      </c>
      <c r="X168" s="4" t="str">
        <f>_xlfn.CONCAT(IF('Jogador 1'!C168=1,_xlfn.CONCAT('Jogador 1'!$W$1,", "),""),IF('Jogador 2'!C168=1,_xlfn.CONCAT('Jogador 2'!$W$1,", "),""),IF('Jogador 3'!C168=1,_xlfn.CONCAT('Jogador 3'!$W$1,", "),""),IF('Jogador 4'!C168=1,_xlfn.CONCAT('Jogador 4'!$W$1,", "),""),IF('Jogador 5'!C168=1,_xlfn.CONCAT('Jogador 5'!$W$1,", "),""),IF('Jogador 6'!C168=1,_xlfn.CONCAT('Jogador 6'!$W$1,", "),""),IF('Jogador 7'!C168=1,_xlfn.CONCAT('Jogador 7'!$W$1,", "),""),IF('Jogador 8'!C168=1,_xlfn.CONCAT('Jogador 8'!$W$1,", "),""),IF('Jogador 9'!C168=1,_xlfn.CONCAT('Jogador 9'!$W$1,", "),""),IF('Jogador 10'!C168=1,_xlfn.CONCAT('Jogador 10'!$W$1,", "),""),IF('Jogador 11'!C168=1,_xlfn.CONCAT('Jogador 11'!$W$1,", "),""),IF('Jogador 12'!C168=1,_xlfn.CONCAT('Jogador 12'!$W$1,", "),""),IF('Jogador 13'!C168=1,_xlfn.CONCAT('Jogador 13'!$W$1,", "),""),IF('Jogador 14'!C168=1,_xlfn.CONCAT('Jogador 14'!$W$1,", "),""),IF('Jogador 15'!C168=1,_xlfn.CONCAT('Jogador 15'!$W$1,", "),""),IF('Jogador 16'!C168=1,_xlfn.CONCAT('Jogador 16'!$W$1,", "),""),IF('Jogador 17'!C168=1,_xlfn.CONCAT('Jogador 17'!$W$1,", "),""),IF('Jogador 18'!C168=1,_xlfn.CONCAT('Jogador 18'!$W$1,", "),""),IF('Jogador 19'!C168=1,_xlfn.CONCAT('Jogador 19'!$W$1,", "),""),IF('Jogador 20'!C168=1,_xlfn.CONCAT('Jogador 20'!$W$1,", "),""),IF('Jogador 21'!C168=1,_xlfn.CONCAT('Jogador 21'!$W$1,", "),""),IF('Jogador 22'!C168=1,_xlfn.CONCAT('Jogador 22'!$W$1,", "),""),IF('Jogador 23'!C168=1,_xlfn.CONCAT('Jogador 23'!$W$1,", "),""),IF('Jogador 24'!C168=1,_xlfn.CONCAT('Jogador 24'!$W$1,", "),""),IF('Jogador 25'!C168=1,_xlfn.CONCAT('Jogador 25'!$W$1,", "),""),IF('Jogador 26'!C168=1,_xlfn.CONCAT('Jogador 26'!$W$1,", "),""),IF('Jogador 27'!C168=1,_xlfn.CONCAT('Jogador 27'!$W$1,", "),""),IF('Jogador 28'!C168=1,_xlfn.CONCAT('Jogador 28'!$W$1,", "),""),IF('Jogador 29'!C168=1,_xlfn.CONCAT('Jogador 29'!$W$1,", "),""),IF('Jogador 30'!C168=1,_xlfn.CONCAT('Jogador 30'!$W$1,", "),""),IF('Jogador 31'!C168=1,_xlfn.CONCAT('Jogador 31'!$W$1,", "),""),IF('Jogador 32'!C168=1,_xlfn.CONCAT('Jogador 32'!$W$1,", "),""),IF('Jogador 33'!C168=1,_xlfn.CONCAT('Jogador 33'!$W$1,", "),""),IF('Jogador 34'!C168=1,_xlfn.CONCAT('Jogador 34'!$W$1,", "),""),IF('Jogador 35'!C168=1,_xlfn.CONCAT('Jogador 35'!$W$1,", "),""),IF('Jogador 36'!C168=1,_xlfn.CONCAT('Jogador 36'!$W$1,", "),""),IF('Jogador 37'!C168=1,_xlfn.CONCAT('Jogador 37'!$W$1,", "),""),IF('Jogador 38'!C168=1,_xlfn.CONCAT('Jogador 38'!$W$1,", "),""),IF('Jogador 39'!C168=1,_xlfn.CONCAT('Jogador 39'!$W$1,", "),""),IF('Jogador 40'!C168=1,_xlfn.CONCAT('Jogador 40'!$W$1,", "),""),IF('Jogador 41'!C168=1,_xlfn.CONCAT('Jogador 41'!$W$1,", "),""),IF('Jogador 42'!C168=1,_xlfn.CONCAT('Jogador 42'!$W$1,", "),""),IF('Jogador 43'!C168=1,_xlfn.CONCAT('Jogador 43'!$W$1,", "),""),IF('Jogador 44'!C168=1,_xlfn.CONCAT('Jogador 44'!$W$1,", "),""),IF('Jogador 45'!C168=1,_xlfn.CONCAT('Jogador 45'!$W$1,", "),""),IF('Jogador 46'!C168=1,_xlfn.CONCAT('Jogador 46'!$W$1,", "),""),IF('Jogador 47'!C168=1,_xlfn.CONCAT('Jogador 47'!$W$1,", "),""),IF('Jogador 48'!C168=1,_xlfn.CONCAT('Jogador 48'!$W$1,", "),""),IF('Jogador 49'!C168=1,_xlfn.CONCAT('Jogador 49'!$W$1,", "),""),IF('Jogador 50'!C168=1,_xlfn.CONCAT('Jogador 50'!$W$1,", "),""),IF('Jogador 51'!C168=1,_xlfn.CONCAT('Jogador 51'!$W$1,", "),""),IF('Jogador 52'!C168=1,_xlfn.CONCAT('Jogador 52'!$W$1,", "),""),IF('Jogador 53'!C168=1,_xlfn.CONCAT('Jogador 53'!$W$1,", "),""),IF('Jogador 54'!C168=1,_xlfn.CONCAT('Jogador 54'!$W$1,", "),""),IF('Jogador 55'!C168=1,_xlfn.CONCAT('Jogador 55'!$W$1,", "),""),IF('Jogador 56'!C168=1,_xlfn.CONCAT('Jogador 56'!$W$1,", "),""),IF('Jogador 57'!C168=1,_xlfn.CONCAT('Jogador 57'!$W$1,", "),""),IF('Jogador 58'!C168=1,_xlfn.CONCAT('Jogador 58'!$W$1,", "),""),IF('Jogador 59'!C168=1,_xlfn.CONCAT('Jogador 59'!$W$1,", "),""),IF('Jogador 60'!C168=1,_xlfn.CONCAT('Jogador 60'!$W$1,", "),""),IF('Jogador 61'!C168=1,_xlfn.CONCAT('Jogador 61'!$W$1,", "),""),IF('Jogador 62'!C168=1,_xlfn.CONCAT('Jogador 62'!$W$1,", "),""),IF('Jogador 63'!C168=1,_xlfn.CONCAT('Jogador 63'!$W$1,", "),""),IF('Jogador 64'!C168=1,_xlfn.CONCAT('Jogador 64'!$W$1,", "),""))</f>
        <v/>
      </c>
      <c r="Y168" s="4" t="str">
        <f>_xlfn.CONCAT(IF('Jogador 1'!D168=1,_xlfn.CONCAT('Jogador 1'!$W$1,", "),""),IF('Jogador 2'!D168=1,_xlfn.CONCAT('Jogador 2'!$W$1,", "),""),IF('Jogador 3'!D168=1,_xlfn.CONCAT('Jogador 3'!$W$1,", "),""),IF('Jogador 4'!D168=1,_xlfn.CONCAT('Jogador 4'!$W$1,", "),""),IF('Jogador 5'!D168=1,_xlfn.CONCAT('Jogador 5'!$W$1,", "),""),IF('Jogador 6'!D168=1,_xlfn.CONCAT('Jogador 6'!$W$1,", "),""),IF('Jogador 7'!D168=1,_xlfn.CONCAT('Jogador 7'!$W$1,", "),""),IF('Jogador 8'!D168=1,_xlfn.CONCAT('Jogador 8'!$W$1,", "),""),IF('Jogador 9'!D168=1,_xlfn.CONCAT('Jogador 9'!$W$1,", "),""),IF('Jogador 10'!D168=1,_xlfn.CONCAT('Jogador 10'!$W$1,", "),""),IF('Jogador 11'!D168=1,_xlfn.CONCAT('Jogador 11'!$W$1,", "),""),IF('Jogador 12'!D168=1,_xlfn.CONCAT('Jogador 12'!$W$1,", "),""),IF('Jogador 13'!D168=1,_xlfn.CONCAT('Jogador 13'!$W$1,", "),""),IF('Jogador 14'!D168=1,_xlfn.CONCAT('Jogador 14'!$W$1,", "),""),IF('Jogador 15'!D168=1,_xlfn.CONCAT('Jogador 15'!$W$1,", "),""),IF('Jogador 16'!D168=1,_xlfn.CONCAT('Jogador 16'!$W$1,", "),""),IF('Jogador 17'!D168=1,_xlfn.CONCAT('Jogador 17'!$W$1,", "),""),IF('Jogador 18'!D168=1,_xlfn.CONCAT('Jogador 18'!$W$1,", "),""),IF('Jogador 19'!D168=1,_xlfn.CONCAT('Jogador 19'!$W$1,", "),""),IF('Jogador 20'!D168=1,_xlfn.CONCAT('Jogador 20'!$W$1,", "),""),IF('Jogador 21'!D168=1,_xlfn.CONCAT('Jogador 21'!$W$1,", "),""),IF('Jogador 22'!D168=1,_xlfn.CONCAT('Jogador 22'!$W$1,", "),""),IF('Jogador 23'!D168=1,_xlfn.CONCAT('Jogador 23'!$W$1,", "),""),IF('Jogador 24'!D168=1,_xlfn.CONCAT('Jogador 24'!$W$1,", "),""),IF('Jogador 25'!D168=1,_xlfn.CONCAT('Jogador 25'!$W$1,", "),""),IF('Jogador 26'!D168=1,_xlfn.CONCAT('Jogador 26'!$W$1,", "),""),IF('Jogador 27'!D168=1,_xlfn.CONCAT('Jogador 27'!$W$1,", "),""),IF('Jogador 28'!D168=1,_xlfn.CONCAT('Jogador 28'!$W$1,", "),""),IF('Jogador 29'!D168=1,_xlfn.CONCAT('Jogador 29'!$W$1,", "),""),IF('Jogador 30'!D168=1,_xlfn.CONCAT('Jogador 30'!$W$1,", "),""),IF('Jogador 31'!D168=1,_xlfn.CONCAT('Jogador 31'!$W$1,", "),""),IF('Jogador 32'!D168=1,_xlfn.CONCAT('Jogador 32'!$W$1,", "),""),IF('Jogador 33'!D168=1,_xlfn.CONCAT('Jogador 33'!$W$1,", "),""),IF('Jogador 34'!D168=1,_xlfn.CONCAT('Jogador 34'!$W$1,", "),""),IF('Jogador 35'!D168=1,_xlfn.CONCAT('Jogador 35'!$W$1,", "),""),IF('Jogador 36'!D168=1,_xlfn.CONCAT('Jogador 36'!$W$1,", "),""),IF('Jogador 37'!D168=1,_xlfn.CONCAT('Jogador 37'!$W$1,", "),""),IF('Jogador 38'!D168=1,_xlfn.CONCAT('Jogador 38'!$W$1,", "),""),IF('Jogador 39'!D168=1,_xlfn.CONCAT('Jogador 39'!$W$1,", "),""),IF('Jogador 40'!D168=1,_xlfn.CONCAT('Jogador 40'!$W$1,", "),""),IF('Jogador 41'!D168=1,_xlfn.CONCAT('Jogador 41'!$W$1,", "),""),IF('Jogador 42'!D168=1,_xlfn.CONCAT('Jogador 42'!$W$1,", "),""),IF('Jogador 43'!D168=1,_xlfn.CONCAT('Jogador 43'!$W$1,", "),""),IF('Jogador 44'!D168=1,_xlfn.CONCAT('Jogador 44'!$W$1,", "),""),IF('Jogador 45'!D168=1,_xlfn.CONCAT('Jogador 45'!$W$1,", "),""),IF('Jogador 46'!D168=1,_xlfn.CONCAT('Jogador 46'!$W$1,", "),""),IF('Jogador 47'!D168=1,_xlfn.CONCAT('Jogador 47'!$W$1,", "),""),IF('Jogador 48'!D168=1,_xlfn.CONCAT('Jogador 48'!$W$1,", "),""),IF('Jogador 49'!D168=1,_xlfn.CONCAT('Jogador 49'!$W$1,", "),""),IF('Jogador 50'!D168=1,_xlfn.CONCAT('Jogador 50'!$W$1,", "),""),IF('Jogador 51'!D168=1,_xlfn.CONCAT('Jogador 51'!$W$1,", "),""),IF('Jogador 52'!D168=1,_xlfn.CONCAT('Jogador 52'!$W$1,", "),""),IF('Jogador 53'!D168=1,_xlfn.CONCAT('Jogador 53'!$W$1,", "),""),IF('Jogador 54'!D168=1,_xlfn.CONCAT('Jogador 54'!$W$1,", "),""),IF('Jogador 55'!D168=1,_xlfn.CONCAT('Jogador 55'!$W$1,", "),""),IF('Jogador 56'!D168=1,_xlfn.CONCAT('Jogador 56'!$W$1,", "),""),IF('Jogador 57'!D168=1,_xlfn.CONCAT('Jogador 57'!$W$1,", "),""),IF('Jogador 58'!D168=1,_xlfn.CONCAT('Jogador 58'!$W$1,", "),""),IF('Jogador 59'!D168=1,_xlfn.CONCAT('Jogador 59'!$W$1,", "),""),IF('Jogador 60'!D168=1,_xlfn.CONCAT('Jogador 60'!$W$1,", "),""),IF('Jogador 61'!D168=1,_xlfn.CONCAT('Jogador 61'!$W$1,", "),""),IF('Jogador 62'!D168=1,_xlfn.CONCAT('Jogador 62'!$W$1,", "),""),IF('Jogador 63'!D168=1,_xlfn.CONCAT('Jogador 63'!$W$1,", "),""),IF('Jogador 64'!D168=1,_xlfn.CONCAT('Jogador 64'!$W$1,", "),""))</f>
        <v/>
      </c>
    </row>
    <row r="169" spans="1:25" x14ac:dyDescent="0.3">
      <c r="A169" s="4" t="s">
        <v>2</v>
      </c>
      <c r="B169" s="4">
        <f>'Jogador 1'!B169+'Jogador 2'!B169+'Jogador 3'!B169+'Jogador 4'!B169+'Jogador 5'!B169+'Jogador 6'!B169+'Jogador 7'!B169+'Jogador 8'!B169+'Jogador 9'!B169+'Jogador 10'!B169+'Jogador 11'!B169+'Jogador 12'!B169+'Jogador 13'!B169+'Jogador 14'!B169+'Jogador 15'!B169+'Jogador 16'!B169+'Jogador 17'!B169+'Jogador 18'!B169+'Jogador 19'!B169+'Jogador 20'!B169+'Jogador 21'!B169+'Jogador 22'!B169+'Jogador 23'!B169+'Jogador 24'!B169+'Jogador 25'!B169+'Jogador 26'!B169+'Jogador 27'!B169+'Jogador 28'!B169+'Jogador 29'!B169+'Jogador 30'!B169+'Jogador 31'!B169+'Jogador 32'!B169+'Jogador 33'!B169+'Jogador 34'!B169+'Jogador 35'!B169+'Jogador 36'!B169+'Jogador 37'!B169+'Jogador 38'!B169+'Jogador 39'!B169+'Jogador 40'!B169+'Jogador 41'!B169+'Jogador 42'!B169+'Jogador 43'!B169+'Jogador 44'!B169+'Jogador 45'!B169+'Jogador 46'!B169+'Jogador 47'!B169+'Jogador 48'!B169+'Jogador 49'!B169+'Jogador 50'!B169+'Jogador 51'!B169+'Jogador 52'!B169+'Jogador 53'!B169+'Jogador 54'!B169+'Jogador 55'!B169+'Jogador 56'!B169+'Jogador 57'!B169+'Jogador 58'!B169+'Jogador 59'!B169+'Jogador 60'!B169+'Jogador 61'!B169+'Jogador 62'!B169+'Jogador 63'!B169+'Jogador 64'!B169</f>
        <v>0</v>
      </c>
      <c r="C169" s="4">
        <f>'Jogador 1'!C169+'Jogador 2'!C169+'Jogador 3'!C169+'Jogador 4'!C169+'Jogador 5'!C169+'Jogador 6'!C169+'Jogador 7'!C169+'Jogador 8'!C169+'Jogador 9'!C169+'Jogador 10'!C169+'Jogador 11'!C169+'Jogador 12'!C169+'Jogador 13'!C169+'Jogador 14'!C169+'Jogador 15'!C169+'Jogador 16'!C169+'Jogador 17'!C169+'Jogador 18'!C169+'Jogador 19'!C169+'Jogador 20'!C169+'Jogador 21'!C169+'Jogador 22'!C169+'Jogador 23'!C169+'Jogador 24'!C169+'Jogador 25'!C169+'Jogador 26'!C169+'Jogador 27'!C169+'Jogador 28'!C169+'Jogador 29'!C169+'Jogador 30'!C169+'Jogador 31'!C169+'Jogador 32'!C169+'Jogador 33'!C169+'Jogador 34'!C169+'Jogador 35'!C169+'Jogador 36'!C169+'Jogador 37'!C169+'Jogador 38'!C169+'Jogador 39'!C169+'Jogador 40'!C169+'Jogador 41'!C169+'Jogador 42'!C169+'Jogador 43'!C169+'Jogador 44'!C169+'Jogador 45'!C169+'Jogador 46'!C169+'Jogador 47'!C169+'Jogador 48'!C169+'Jogador 49'!C169+'Jogador 50'!C169+'Jogador 51'!C169+'Jogador 52'!C169+'Jogador 53'!C169+'Jogador 54'!C169+'Jogador 55'!C169+'Jogador 56'!C169+'Jogador 57'!C169+'Jogador 58'!C169+'Jogador 59'!C169+'Jogador 60'!C169+'Jogador 61'!C169+'Jogador 62'!C169+'Jogador 63'!C169+'Jogador 64'!C169</f>
        <v>0</v>
      </c>
      <c r="D169" s="4">
        <f>'Jogador 1'!D169+'Jogador 2'!D169+'Jogador 3'!D169+'Jogador 4'!D169+'Jogador 5'!D169+'Jogador 6'!D169+'Jogador 7'!D169+'Jogador 8'!D169+'Jogador 9'!D169+'Jogador 10'!D169+'Jogador 11'!D169+'Jogador 12'!D169+'Jogador 13'!D169+'Jogador 14'!D169+'Jogador 15'!D169+'Jogador 16'!D169+'Jogador 17'!D169+'Jogador 18'!D169+'Jogador 19'!D169+'Jogador 20'!D169+'Jogador 21'!D169+'Jogador 22'!D169+'Jogador 23'!D169+'Jogador 24'!D169+'Jogador 25'!D169+'Jogador 26'!D169+'Jogador 27'!D169+'Jogador 28'!D169+'Jogador 29'!D169+'Jogador 30'!D169+'Jogador 31'!D169+'Jogador 32'!D169+'Jogador 33'!D169+'Jogador 34'!D169+'Jogador 35'!D169+'Jogador 36'!D169+'Jogador 37'!D169+'Jogador 38'!D169+'Jogador 39'!D169+'Jogador 40'!D169+'Jogador 41'!D169+'Jogador 42'!D169+'Jogador 43'!D169+'Jogador 44'!D169+'Jogador 45'!D169+'Jogador 46'!D169+'Jogador 47'!D169+'Jogador 48'!D169+'Jogador 49'!D169+'Jogador 50'!D169+'Jogador 51'!D169+'Jogador 52'!D169+'Jogador 53'!D169+'Jogador 54'!D169+'Jogador 55'!D169+'Jogador 56'!D169+'Jogador 57'!D169+'Jogador 58'!D169+'Jogador 59'!D169+'Jogador 60'!D169+'Jogador 61'!D169+'Jogador 62'!D169+'Jogador 63'!D169+'Jogador 64'!D169</f>
        <v>0</v>
      </c>
      <c r="E169" s="4">
        <f>'Jogador 1'!E169+'Jogador 2'!E169+'Jogador 3'!E169+'Jogador 4'!E169+'Jogador 5'!E169+'Jogador 6'!E169+'Jogador 7'!E169+'Jogador 8'!E169+'Jogador 9'!E169+'Jogador 10'!E169+'Jogador 11'!E169+'Jogador 12'!E169+'Jogador 13'!E169+'Jogador 14'!E169+'Jogador 15'!E169+'Jogador 16'!E169+'Jogador 17'!E169+'Jogador 18'!E169+'Jogador 19'!E169+'Jogador 20'!E169+'Jogador 21'!E169+'Jogador 22'!E169+'Jogador 23'!E169+'Jogador 24'!E169+'Jogador 25'!E169+'Jogador 26'!E169+'Jogador 27'!E169+'Jogador 28'!E169+'Jogador 29'!E169+'Jogador 30'!E169+'Jogador 31'!E169+'Jogador 32'!E169+'Jogador 33'!E169+'Jogador 34'!E169+'Jogador 35'!E169+'Jogador 36'!E169+'Jogador 37'!E169+'Jogador 38'!E169+'Jogador 39'!E169+'Jogador 40'!E169+'Jogador 41'!E169+'Jogador 42'!E169+'Jogador 43'!E169+'Jogador 44'!E169+'Jogador 45'!E169+'Jogador 46'!E169+'Jogador 47'!E169+'Jogador 48'!E169+'Jogador 49'!E169+'Jogador 50'!E169+'Jogador 51'!E169+'Jogador 52'!E169+'Jogador 53'!E169+'Jogador 54'!E169+'Jogador 55'!E169+'Jogador 56'!E169+'Jogador 57'!E169+'Jogador 58'!E169+'Jogador 59'!E169+'Jogador 60'!E169+'Jogador 61'!E169+'Jogador 62'!E169+'Jogador 63'!E169+'Jogador 64'!E169</f>
        <v>0</v>
      </c>
      <c r="F169" s="9">
        <f t="shared" si="28"/>
        <v>0</v>
      </c>
      <c r="G169" s="4">
        <f>'Jogador 1'!G169+'Jogador 2'!G169+'Jogador 3'!G169+'Jogador 4'!G169+'Jogador 5'!G169+'Jogador 6'!G169+'Jogador 7'!G169+'Jogador 8'!G169+'Jogador 9'!G169+'Jogador 10'!G169+'Jogador 11'!G169+'Jogador 12'!G169+'Jogador 13'!G169+'Jogador 14'!G169+'Jogador 15'!G169+'Jogador 16'!G169+'Jogador 17'!G169+'Jogador 18'!G169+'Jogador 19'!G169+'Jogador 20'!G169+'Jogador 21'!G169+'Jogador 22'!G169+'Jogador 23'!G169+'Jogador 24'!G169+'Jogador 25'!G169+'Jogador 26'!G169+'Jogador 27'!G169+'Jogador 28'!G169+'Jogador 29'!G169+'Jogador 30'!G169+'Jogador 31'!G169+'Jogador 32'!G169+'Jogador 33'!G169+'Jogador 34'!G169+'Jogador 35'!G169+'Jogador 36'!G169+'Jogador 37'!G169+'Jogador 38'!G169+'Jogador 39'!G169+'Jogador 40'!G169+'Jogador 41'!G169+'Jogador 42'!G169+'Jogador 43'!G169+'Jogador 44'!G169+'Jogador 45'!G169+'Jogador 46'!G169+'Jogador 47'!G169+'Jogador 48'!G169+'Jogador 49'!G169+'Jogador 50'!G169+'Jogador 51'!G169+'Jogador 52'!G169+'Jogador 53'!G169+'Jogador 54'!G169+'Jogador 55'!G169+'Jogador 56'!G169+'Jogador 57'!G169+'Jogador 58'!G169+'Jogador 59'!G169+'Jogador 60'!G169+'Jogador 61'!G169+'Jogador 62'!G169+'Jogador 63'!G169+'Jogador 64'!G169</f>
        <v>0</v>
      </c>
      <c r="H169" s="9">
        <f t="shared" si="29"/>
        <v>0</v>
      </c>
      <c r="I169" s="4">
        <f>'Jogador 1'!I169+'Jogador 2'!I169+'Jogador 3'!I169+'Jogador 4'!I169+'Jogador 5'!I169+'Jogador 6'!I169+'Jogador 7'!I169+'Jogador 8'!I169+'Jogador 9'!I169+'Jogador 10'!I169+'Jogador 11'!I169+'Jogador 12'!I169+'Jogador 13'!I169+'Jogador 14'!I169+'Jogador 15'!I169+'Jogador 16'!I169+'Jogador 17'!I169+'Jogador 18'!I169+'Jogador 19'!I169+'Jogador 20'!I169+'Jogador 21'!I169+'Jogador 22'!I169+'Jogador 23'!I169+'Jogador 24'!I169+'Jogador 25'!I169+'Jogador 26'!I169+'Jogador 27'!I169+'Jogador 28'!I169+'Jogador 29'!I169+'Jogador 30'!I169+'Jogador 31'!I169+'Jogador 32'!I169+'Jogador 33'!I169+'Jogador 34'!I169+'Jogador 35'!I169+'Jogador 36'!I169+'Jogador 37'!I169+'Jogador 38'!I169+'Jogador 39'!I169+'Jogador 40'!I169+'Jogador 41'!I169+'Jogador 42'!I169+'Jogador 43'!I169+'Jogador 44'!I169+'Jogador 45'!I169+'Jogador 46'!I169+'Jogador 47'!I169+'Jogador 48'!I169+'Jogador 49'!I169+'Jogador 50'!I169+'Jogador 51'!I169+'Jogador 52'!I169+'Jogador 53'!I169+'Jogador 54'!I169+'Jogador 55'!I169+'Jogador 56'!I169+'Jogador 57'!I169+'Jogador 58'!I169+'Jogador 59'!I169+'Jogador 60'!I169+'Jogador 61'!I169+'Jogador 62'!I169+'Jogador 63'!I169+'Jogador 64'!I169</f>
        <v>0</v>
      </c>
      <c r="J169" s="9">
        <f t="shared" si="30"/>
        <v>0</v>
      </c>
      <c r="K169" s="4">
        <f>'Jogador 1'!K169+'Jogador 2'!K169+'Jogador 3'!K169+'Jogador 4'!K169+'Jogador 5'!K169+'Jogador 6'!K169+'Jogador 7'!K169+'Jogador 8'!K169+'Jogador 9'!K169+'Jogador 10'!K169+'Jogador 11'!K169+'Jogador 12'!K169+'Jogador 13'!K169+'Jogador 14'!K169+'Jogador 15'!K169+'Jogador 16'!K169+'Jogador 17'!K169+'Jogador 18'!K169+'Jogador 19'!K169+'Jogador 20'!K169+'Jogador 21'!K169+'Jogador 22'!K169+'Jogador 23'!K169+'Jogador 24'!K169+'Jogador 25'!K169+'Jogador 26'!K169+'Jogador 27'!K169+'Jogador 28'!K169+'Jogador 29'!K169+'Jogador 30'!K169+'Jogador 31'!K169+'Jogador 32'!K169+'Jogador 33'!K169+'Jogador 34'!K169+'Jogador 35'!K169+'Jogador 36'!K169+'Jogador 37'!K169+'Jogador 38'!K169+'Jogador 39'!K169+'Jogador 40'!K169+'Jogador 41'!K169+'Jogador 42'!K169+'Jogador 43'!K169+'Jogador 44'!K169+'Jogador 45'!K169+'Jogador 46'!K169+'Jogador 47'!K169+'Jogador 48'!K169+'Jogador 49'!K169+'Jogador 50'!K169+'Jogador 51'!K169+'Jogador 52'!K169+'Jogador 53'!K169+'Jogador 54'!K169+'Jogador 55'!K169+'Jogador 56'!K169+'Jogador 57'!K169+'Jogador 58'!K169+'Jogador 59'!K169+'Jogador 60'!K169+'Jogador 61'!K169+'Jogador 62'!K169+'Jogador 63'!K169+'Jogador 64'!K169</f>
        <v>0</v>
      </c>
      <c r="L169" s="9">
        <f t="shared" si="31"/>
        <v>0</v>
      </c>
      <c r="M169" s="4">
        <f>'Jogador 1'!M169+'Jogador 2'!M169+'Jogador 3'!M169+'Jogador 4'!M169+'Jogador 5'!M169+'Jogador 6'!M169+'Jogador 7'!M169+'Jogador 8'!M169+'Jogador 9'!M169+'Jogador 10'!M169+'Jogador 11'!M169+'Jogador 12'!M169+'Jogador 13'!M169+'Jogador 14'!M169+'Jogador 15'!M169+'Jogador 16'!M169+'Jogador 17'!M169+'Jogador 18'!M169+'Jogador 19'!M169+'Jogador 20'!M169+'Jogador 21'!M169+'Jogador 22'!M169+'Jogador 23'!M169+'Jogador 24'!M169+'Jogador 25'!M169+'Jogador 26'!M169+'Jogador 27'!M169+'Jogador 28'!M169+'Jogador 29'!M169+'Jogador 30'!M169+'Jogador 31'!M169+'Jogador 32'!M169+'Jogador 33'!M169+'Jogador 34'!M169+'Jogador 35'!M169+'Jogador 36'!M169+'Jogador 37'!M169+'Jogador 38'!M169+'Jogador 39'!M169+'Jogador 40'!M169+'Jogador 41'!M169+'Jogador 42'!M169+'Jogador 43'!M169+'Jogador 44'!M169+'Jogador 45'!M169+'Jogador 46'!M169+'Jogador 47'!M169+'Jogador 48'!M169+'Jogador 49'!M169+'Jogador 50'!M169+'Jogador 51'!M169+'Jogador 52'!M169+'Jogador 53'!M169+'Jogador 54'!M169+'Jogador 55'!M169+'Jogador 56'!M169+'Jogador 57'!M169+'Jogador 58'!M169+'Jogador 59'!M169+'Jogador 60'!M169+'Jogador 61'!M169+'Jogador 62'!M169+'Jogador 63'!M169+'Jogador 64'!M169</f>
        <v>0</v>
      </c>
      <c r="N169" s="9">
        <f t="shared" si="32"/>
        <v>0</v>
      </c>
      <c r="O169" s="4">
        <f>'Jogador 1'!O169+'Jogador 2'!O169+'Jogador 3'!O169+'Jogador 4'!O169+'Jogador 5'!O169+'Jogador 6'!O169+'Jogador 7'!O169+'Jogador 8'!O169+'Jogador 9'!O169+'Jogador 10'!O169+'Jogador 11'!O169+'Jogador 12'!O169+'Jogador 13'!O169+'Jogador 14'!O169+'Jogador 15'!O169+'Jogador 16'!O169+'Jogador 17'!O169+'Jogador 18'!O169+'Jogador 19'!O169+'Jogador 20'!O169+'Jogador 21'!O169+'Jogador 22'!O169+'Jogador 23'!O169+'Jogador 24'!O169+'Jogador 25'!O169+'Jogador 26'!O169+'Jogador 27'!O169+'Jogador 28'!O169+'Jogador 29'!O169+'Jogador 30'!O169+'Jogador 31'!O169+'Jogador 32'!O169+'Jogador 33'!O169+'Jogador 34'!O169+'Jogador 35'!O169+'Jogador 36'!O169+'Jogador 37'!O169+'Jogador 38'!O169+'Jogador 39'!O169+'Jogador 40'!O169+'Jogador 41'!O169+'Jogador 42'!O169+'Jogador 43'!O169+'Jogador 44'!O169+'Jogador 45'!O169+'Jogador 46'!O169+'Jogador 47'!O169+'Jogador 48'!O169+'Jogador 49'!O169+'Jogador 50'!O169+'Jogador 51'!O169+'Jogador 52'!O169+'Jogador 53'!O169+'Jogador 54'!O169+'Jogador 55'!O169+'Jogador 56'!O169+'Jogador 57'!O169+'Jogador 58'!O169+'Jogador 59'!O169+'Jogador 60'!O169+'Jogador 61'!O169+'Jogador 62'!O169+'Jogador 63'!O169+'Jogador 64'!O169</f>
        <v>0</v>
      </c>
      <c r="P169" s="9">
        <f t="shared" si="33"/>
        <v>0</v>
      </c>
      <c r="Q169" s="4">
        <f>'Jogador 1'!Q169+'Jogador 2'!Q169+'Jogador 3'!Q169+'Jogador 4'!Q169+'Jogador 5'!Q169+'Jogador 6'!Q169+'Jogador 7'!Q169+'Jogador 8'!Q169+'Jogador 9'!Q169+'Jogador 10'!Q169+'Jogador 11'!Q169+'Jogador 12'!Q169+'Jogador 13'!Q169+'Jogador 14'!Q169+'Jogador 15'!Q169+'Jogador 16'!Q169+'Jogador 17'!Q169+'Jogador 18'!Q169+'Jogador 19'!Q169+'Jogador 20'!Q169+'Jogador 21'!Q169+'Jogador 22'!Q169+'Jogador 23'!Q169+'Jogador 24'!Q169+'Jogador 25'!Q169+'Jogador 26'!Q169+'Jogador 27'!Q169+'Jogador 28'!Q169+'Jogador 29'!Q169+'Jogador 30'!Q169+'Jogador 31'!Q169+'Jogador 32'!Q169+'Jogador 33'!Q169+'Jogador 34'!Q169+'Jogador 35'!Q169+'Jogador 36'!Q169+'Jogador 37'!Q169+'Jogador 38'!Q169+'Jogador 39'!Q169+'Jogador 40'!Q169+'Jogador 41'!Q169+'Jogador 42'!Q169+'Jogador 43'!Q169+'Jogador 44'!Q169+'Jogador 45'!Q169+'Jogador 46'!Q169+'Jogador 47'!Q169+'Jogador 48'!Q169+'Jogador 49'!Q169+'Jogador 50'!Q169+'Jogador 51'!Q169+'Jogador 52'!Q169+'Jogador 53'!Q169+'Jogador 54'!Q169+'Jogador 55'!Q169+'Jogador 56'!Q169+'Jogador 57'!Q169+'Jogador 58'!Q169+'Jogador 59'!Q169+'Jogador 60'!Q169+'Jogador 61'!Q169+'Jogador 62'!Q169+'Jogador 63'!Q169+'Jogador 64'!Q169</f>
        <v>0</v>
      </c>
      <c r="R169" s="4">
        <f>'Jogador 1'!R169+'Jogador 2'!R169+'Jogador 3'!R169+'Jogador 4'!R169+'Jogador 5'!R169+'Jogador 6'!R169+'Jogador 7'!R169+'Jogador 8'!R169+'Jogador 9'!R169+'Jogador 10'!R169+'Jogador 11'!R169+'Jogador 12'!R169+'Jogador 13'!R169+'Jogador 14'!R169+'Jogador 15'!R169+'Jogador 16'!R169+'Jogador 17'!R169+'Jogador 18'!R169+'Jogador 19'!R169+'Jogador 20'!R169+'Jogador 21'!R169+'Jogador 22'!R169+'Jogador 23'!R169+'Jogador 24'!R169+'Jogador 25'!R169+'Jogador 26'!R169+'Jogador 27'!R169+'Jogador 28'!R169+'Jogador 29'!R169+'Jogador 30'!R169+'Jogador 31'!R169+'Jogador 32'!R169+'Jogador 33'!R169+'Jogador 34'!R169+'Jogador 35'!R169+'Jogador 36'!R169+'Jogador 37'!R169+'Jogador 38'!R169+'Jogador 39'!R169+'Jogador 40'!R169+'Jogador 41'!R169+'Jogador 42'!R169+'Jogador 43'!R169+'Jogador 44'!R169+'Jogador 45'!R169+'Jogador 46'!R169+'Jogador 47'!R169+'Jogador 48'!R169+'Jogador 49'!R169+'Jogador 50'!R169+'Jogador 51'!R169+'Jogador 52'!R169+'Jogador 53'!R169+'Jogador 54'!R169+'Jogador 55'!R169+'Jogador 56'!R169+'Jogador 57'!R169+'Jogador 58'!R169+'Jogador 59'!R169+'Jogador 60'!R169+'Jogador 61'!R169+'Jogador 62'!R169+'Jogador 63'!R169+'Jogador 64'!R169</f>
        <v>0</v>
      </c>
      <c r="S169" s="4">
        <f>'Jogador 1'!S169+'Jogador 2'!S169+'Jogador 3'!S169+'Jogador 4'!S169+'Jogador 5'!S169+'Jogador 6'!S169+'Jogador 7'!S169+'Jogador 8'!S169+'Jogador 9'!S169+'Jogador 10'!S169+'Jogador 11'!S169+'Jogador 12'!S169+'Jogador 13'!S169+'Jogador 14'!S169+'Jogador 15'!S169+'Jogador 16'!S169+'Jogador 17'!S169+'Jogador 18'!S169+'Jogador 19'!S169+'Jogador 20'!S169+'Jogador 21'!S169+'Jogador 22'!S169+'Jogador 23'!S169+'Jogador 24'!S169+'Jogador 25'!S169+'Jogador 26'!S169+'Jogador 27'!S169+'Jogador 28'!S169+'Jogador 29'!S169+'Jogador 30'!S169+'Jogador 31'!S169+'Jogador 32'!S169+'Jogador 33'!S169+'Jogador 34'!S169+'Jogador 35'!S169+'Jogador 36'!S169+'Jogador 37'!S169+'Jogador 38'!S169+'Jogador 39'!S169+'Jogador 40'!S169+'Jogador 41'!S169+'Jogador 42'!S169+'Jogador 43'!S169+'Jogador 44'!S169+'Jogador 45'!S169+'Jogador 46'!S169+'Jogador 47'!S169+'Jogador 48'!S169+'Jogador 49'!S169+'Jogador 50'!S169+'Jogador 51'!S169+'Jogador 52'!S169+'Jogador 53'!S169+'Jogador 54'!S169+'Jogador 55'!S169+'Jogador 56'!S169+'Jogador 57'!S169+'Jogador 58'!S169+'Jogador 59'!S169+'Jogador 60'!S169+'Jogador 61'!S169+'Jogador 62'!S169+'Jogador 63'!S169+'Jogador 64'!S169</f>
        <v>0</v>
      </c>
      <c r="T169" s="4">
        <f>'Jogador 1'!T169+'Jogador 2'!T169+'Jogador 3'!T169+'Jogador 4'!T169+'Jogador 5'!T169+'Jogador 6'!T169+'Jogador 7'!T169+'Jogador 8'!T169+'Jogador 9'!T169+'Jogador 10'!T169+'Jogador 11'!T169+'Jogador 12'!T169+'Jogador 13'!T169+'Jogador 14'!T169+'Jogador 15'!T169+'Jogador 16'!T169+'Jogador 17'!T169+'Jogador 18'!T169+'Jogador 19'!T169+'Jogador 20'!T169+'Jogador 21'!T169+'Jogador 22'!T169+'Jogador 23'!T169+'Jogador 24'!T169+'Jogador 25'!T169+'Jogador 26'!T169+'Jogador 27'!T169+'Jogador 28'!T169+'Jogador 29'!T169+'Jogador 30'!T169+'Jogador 31'!T169+'Jogador 32'!T169+'Jogador 33'!T169+'Jogador 34'!T169+'Jogador 35'!T169+'Jogador 36'!T169+'Jogador 37'!T169+'Jogador 38'!T169+'Jogador 39'!T169+'Jogador 40'!T169+'Jogador 41'!T169+'Jogador 42'!T169+'Jogador 43'!T169+'Jogador 44'!T169+'Jogador 45'!T169+'Jogador 46'!T169+'Jogador 47'!T169+'Jogador 48'!T169+'Jogador 49'!T169+'Jogador 50'!T169+'Jogador 51'!T169+'Jogador 52'!T169+'Jogador 53'!T169+'Jogador 54'!T169+'Jogador 55'!T169+'Jogador 56'!T169+'Jogador 57'!T169+'Jogador 58'!T169+'Jogador 59'!T169+'Jogador 60'!T169+'Jogador 61'!T169+'Jogador 62'!T169+'Jogador 63'!T169+'Jogador 64'!T169</f>
        <v>0</v>
      </c>
      <c r="U169" s="10">
        <f t="shared" si="34"/>
        <v>0</v>
      </c>
      <c r="V169" s="10">
        <f>IF(C169=0,0,(IF('Jogador 1'!C169=1,'Jogador 1'!$W$8,0)+IF('Jogador 2'!C169=1,'Jogador 2'!$W$8,0)+IF('Jogador 3'!C169=1,'Jogador 3'!$W$8,0)+IF('Jogador 4'!C169=1,'Jogador 4'!$W$8,0)+IF('Jogador 5'!C169=1,'Jogador 5'!$W$8,0)+IF('Jogador 6'!C169=1,'Jogador 6'!$W$8,0)+IF('Jogador 7'!C169=1,'Jogador 7'!$W$8,0)+IF('Jogador 8'!C169=1,'Jogador 8'!$W$8,0)+IF('Jogador 9'!C169=1,'Jogador 9'!$W$8,0)+IF('Jogador 10'!C169=1,'Jogador 10'!$W$8,0)+IF('Jogador 11'!C169=1,'Jogador 11'!$W$8,0)+IF('Jogador 12'!C169=1,'Jogador 12'!$W$8,0)+IF('Jogador 13'!C169=1,'Jogador 13'!$W$8,0)+IF('Jogador 14'!C169=1,'Jogador 14'!$W$8,0)+IF('Jogador 15'!C169=1,'Jogador 15'!$W$8,0)+IF('Jogador 16'!C169=1,'Jogador 16'!$W$8,0)+IF('Jogador 17'!C169=1,'Jogador 17'!$W$8,0)+IF('Jogador 18'!C169=1,'Jogador 18'!$W$8,0)+IF('Jogador 19'!C169=1,'Jogador 19'!$W$8,0)+IF('Jogador 20'!C169=1,'Jogador 20'!$W$8,0)+IF('Jogador 21'!C169=1,'Jogador 21'!$W$8,0)+IF('Jogador 22'!C169=1,'Jogador 22'!$W$8,0)+IF('Jogador 23'!C169=1,'Jogador 23'!$W$8,0)+IF('Jogador 24'!C169=1,'Jogador 24'!$W$8,0)+IF('Jogador 25'!C169=1,'Jogador 25'!$W$8,0)+IF('Jogador 26'!C169=1,'Jogador 26'!$W$8,0)+IF('Jogador 27'!C169=1,'Jogador 27'!$W$8,0)+IF('Jogador 28'!C169=1,'Jogador 28'!$W$8,0)+IF('Jogador 29'!C169=1,'Jogador 29'!$W$8,0)+IF('Jogador 30'!C169=1,'Jogador 30'!$W$8,0)+IF('Jogador 31'!C169=1,'Jogador 31'!$W$8,0)+IF('Jogador 32'!C169=1,'Jogador 32'!$W$8,0)+IF('Jogador 33'!C169=1,'Jogador 33'!$W$8,0)+IF('Jogador 34'!C169=1,'Jogador 34'!$W$8,0)+IF('Jogador 35'!C169=1,'Jogador 35'!$W$8,0) +IF('Jogador 36'!C169=1,'Jogador 36'!$W$8,0)+IF('Jogador 37'!C169=1,'Jogador 37'!$W$8,0)+IF('Jogador 38'!C169=1,'Jogador 38'!$W$8,0)+IF('Jogador 39'!C169=1,'Jogador 39'!$W$8,0)+IF('Jogador 40'!C169=1,'Jogador 40'!$W$8,0)+IF('Jogador 41'!C169=1,'Jogador 41'!$W$8,0)+IF('Jogador 42'!C169=1,'Jogador 42'!$W$8,0)+IF('Jogador 43'!C169=1,'Jogador 43'!$W$8,0)+IF('Jogador 44'!C169=1,'Jogador 44'!$W$8,0)+IF('Jogador 45'!C169=1,'Jogador 45'!$W$8,0)+IF('Jogador 46'!C169=1,'Jogador 46'!$W$8,0)+IF('Jogador 47'!C169=1,'Jogador 47'!$W$8,0)+IF('Jogador 48'!C169=1,'Jogador 48'!$W$8,0)+IF('Jogador 49'!C169=1,'Jogador 49'!$W$8,0)+IF('Jogador 50'!C169=1,'Jogador 50'!$W$8,0)+IF('Jogador 51'!C169=1,'Jogador 51'!$W$8,0)+IF('Jogador 52'!C169=1,'Jogador 52'!$W$8,0)+IF('Jogador 53'!C169=1,'Jogador 53'!$W$8,0)+IF('Jogador 54'!C169=1,'Jogador 54'!$W$8,0)+IF('Jogador 55'!C169=1,'Jogador 55'!$W$8,0)+IF('Jogador 56'!C169=1,'Jogador 56'!$W$8,0)+IF('Jogador 57'!C169=1,'Jogador 57'!$W$8,0)+IF('Jogador 58'!C169=1,'Jogador 58'!$W$8,0)+IF('Jogador 59'!C169=1,'Jogador 59'!$W$8,0)+IF('Jogador 60'!C169=1,'Jogador 60'!$W$8,0)+IF('Jogador 61'!C169=1,'Jogador 61'!$W$8,0)+IF('Jogador 62'!C169=1,'Jogador 62'!$W$8,0)+IF('Jogador 63'!C169=1,'Jogador 63'!$W$8,0)+IF('Jogador 64'!C169=1,'Jogador 64'!$W$8,0))/C169)</f>
        <v>0</v>
      </c>
      <c r="X169" s="4" t="str">
        <f>_xlfn.CONCAT(IF('Jogador 1'!C169=1,_xlfn.CONCAT('Jogador 1'!$W$1,", "),""),IF('Jogador 2'!C169=1,_xlfn.CONCAT('Jogador 2'!$W$1,", "),""),IF('Jogador 3'!C169=1,_xlfn.CONCAT('Jogador 3'!$W$1,", "),""),IF('Jogador 4'!C169=1,_xlfn.CONCAT('Jogador 4'!$W$1,", "),""),IF('Jogador 5'!C169=1,_xlfn.CONCAT('Jogador 5'!$W$1,", "),""),IF('Jogador 6'!C169=1,_xlfn.CONCAT('Jogador 6'!$W$1,", "),""),IF('Jogador 7'!C169=1,_xlfn.CONCAT('Jogador 7'!$W$1,", "),""),IF('Jogador 8'!C169=1,_xlfn.CONCAT('Jogador 8'!$W$1,", "),""),IF('Jogador 9'!C169=1,_xlfn.CONCAT('Jogador 9'!$W$1,", "),""),IF('Jogador 10'!C169=1,_xlfn.CONCAT('Jogador 10'!$W$1,", "),""),IF('Jogador 11'!C169=1,_xlfn.CONCAT('Jogador 11'!$W$1,", "),""),IF('Jogador 12'!C169=1,_xlfn.CONCAT('Jogador 12'!$W$1,", "),""),IF('Jogador 13'!C169=1,_xlfn.CONCAT('Jogador 13'!$W$1,", "),""),IF('Jogador 14'!C169=1,_xlfn.CONCAT('Jogador 14'!$W$1,", "),""),IF('Jogador 15'!C169=1,_xlfn.CONCAT('Jogador 15'!$W$1,", "),""),IF('Jogador 16'!C169=1,_xlfn.CONCAT('Jogador 16'!$W$1,", "),""),IF('Jogador 17'!C169=1,_xlfn.CONCAT('Jogador 17'!$W$1,", "),""),IF('Jogador 18'!C169=1,_xlfn.CONCAT('Jogador 18'!$W$1,", "),""),IF('Jogador 19'!C169=1,_xlfn.CONCAT('Jogador 19'!$W$1,", "),""),IF('Jogador 20'!C169=1,_xlfn.CONCAT('Jogador 20'!$W$1,", "),""),IF('Jogador 21'!C169=1,_xlfn.CONCAT('Jogador 21'!$W$1,", "),""),IF('Jogador 22'!C169=1,_xlfn.CONCAT('Jogador 22'!$W$1,", "),""),IF('Jogador 23'!C169=1,_xlfn.CONCAT('Jogador 23'!$W$1,", "),""),IF('Jogador 24'!C169=1,_xlfn.CONCAT('Jogador 24'!$W$1,", "),""),IF('Jogador 25'!C169=1,_xlfn.CONCAT('Jogador 25'!$W$1,", "),""),IF('Jogador 26'!C169=1,_xlfn.CONCAT('Jogador 26'!$W$1,", "),""),IF('Jogador 27'!C169=1,_xlfn.CONCAT('Jogador 27'!$W$1,", "),""),IF('Jogador 28'!C169=1,_xlfn.CONCAT('Jogador 28'!$W$1,", "),""),IF('Jogador 29'!C169=1,_xlfn.CONCAT('Jogador 29'!$W$1,", "),""),IF('Jogador 30'!C169=1,_xlfn.CONCAT('Jogador 30'!$W$1,", "),""),IF('Jogador 31'!C169=1,_xlfn.CONCAT('Jogador 31'!$W$1,", "),""),IF('Jogador 32'!C169=1,_xlfn.CONCAT('Jogador 32'!$W$1,", "),""),IF('Jogador 33'!C169=1,_xlfn.CONCAT('Jogador 33'!$W$1,", "),""),IF('Jogador 34'!C169=1,_xlfn.CONCAT('Jogador 34'!$W$1,", "),""),IF('Jogador 35'!C169=1,_xlfn.CONCAT('Jogador 35'!$W$1,", "),""),IF('Jogador 36'!C169=1,_xlfn.CONCAT('Jogador 36'!$W$1,", "),""),IF('Jogador 37'!C169=1,_xlfn.CONCAT('Jogador 37'!$W$1,", "),""),IF('Jogador 38'!C169=1,_xlfn.CONCAT('Jogador 38'!$W$1,", "),""),IF('Jogador 39'!C169=1,_xlfn.CONCAT('Jogador 39'!$W$1,", "),""),IF('Jogador 40'!C169=1,_xlfn.CONCAT('Jogador 40'!$W$1,", "),""),IF('Jogador 41'!C169=1,_xlfn.CONCAT('Jogador 41'!$W$1,", "),""),IF('Jogador 42'!C169=1,_xlfn.CONCAT('Jogador 42'!$W$1,", "),""),IF('Jogador 43'!C169=1,_xlfn.CONCAT('Jogador 43'!$W$1,", "),""),IF('Jogador 44'!C169=1,_xlfn.CONCAT('Jogador 44'!$W$1,", "),""),IF('Jogador 45'!C169=1,_xlfn.CONCAT('Jogador 45'!$W$1,", "),""),IF('Jogador 46'!C169=1,_xlfn.CONCAT('Jogador 46'!$W$1,", "),""),IF('Jogador 47'!C169=1,_xlfn.CONCAT('Jogador 47'!$W$1,", "),""),IF('Jogador 48'!C169=1,_xlfn.CONCAT('Jogador 48'!$W$1,", "),""),IF('Jogador 49'!C169=1,_xlfn.CONCAT('Jogador 49'!$W$1,", "),""),IF('Jogador 50'!C169=1,_xlfn.CONCAT('Jogador 50'!$W$1,", "),""),IF('Jogador 51'!C169=1,_xlfn.CONCAT('Jogador 51'!$W$1,", "),""),IF('Jogador 52'!C169=1,_xlfn.CONCAT('Jogador 52'!$W$1,", "),""),IF('Jogador 53'!C169=1,_xlfn.CONCAT('Jogador 53'!$W$1,", "),""),IF('Jogador 54'!C169=1,_xlfn.CONCAT('Jogador 54'!$W$1,", "),""),IF('Jogador 55'!C169=1,_xlfn.CONCAT('Jogador 55'!$W$1,", "),""),IF('Jogador 56'!C169=1,_xlfn.CONCAT('Jogador 56'!$W$1,", "),""),IF('Jogador 57'!C169=1,_xlfn.CONCAT('Jogador 57'!$W$1,", "),""),IF('Jogador 58'!C169=1,_xlfn.CONCAT('Jogador 58'!$W$1,", "),""),IF('Jogador 59'!C169=1,_xlfn.CONCAT('Jogador 59'!$W$1,", "),""),IF('Jogador 60'!C169=1,_xlfn.CONCAT('Jogador 60'!$W$1,", "),""),IF('Jogador 61'!C169=1,_xlfn.CONCAT('Jogador 61'!$W$1,", "),""),IF('Jogador 62'!C169=1,_xlfn.CONCAT('Jogador 62'!$W$1,", "),""),IF('Jogador 63'!C169=1,_xlfn.CONCAT('Jogador 63'!$W$1,", "),""),IF('Jogador 64'!C169=1,_xlfn.CONCAT('Jogador 64'!$W$1,", "),""))</f>
        <v/>
      </c>
      <c r="Y169" s="4" t="str">
        <f>_xlfn.CONCAT(IF('Jogador 1'!D169=1,_xlfn.CONCAT('Jogador 1'!$W$1,", "),""),IF('Jogador 2'!D169=1,_xlfn.CONCAT('Jogador 2'!$W$1,", "),""),IF('Jogador 3'!D169=1,_xlfn.CONCAT('Jogador 3'!$W$1,", "),""),IF('Jogador 4'!D169=1,_xlfn.CONCAT('Jogador 4'!$W$1,", "),""),IF('Jogador 5'!D169=1,_xlfn.CONCAT('Jogador 5'!$W$1,", "),""),IF('Jogador 6'!D169=1,_xlfn.CONCAT('Jogador 6'!$W$1,", "),""),IF('Jogador 7'!D169=1,_xlfn.CONCAT('Jogador 7'!$W$1,", "),""),IF('Jogador 8'!D169=1,_xlfn.CONCAT('Jogador 8'!$W$1,", "),""),IF('Jogador 9'!D169=1,_xlfn.CONCAT('Jogador 9'!$W$1,", "),""),IF('Jogador 10'!D169=1,_xlfn.CONCAT('Jogador 10'!$W$1,", "),""),IF('Jogador 11'!D169=1,_xlfn.CONCAT('Jogador 11'!$W$1,", "),""),IF('Jogador 12'!D169=1,_xlfn.CONCAT('Jogador 12'!$W$1,", "),""),IF('Jogador 13'!D169=1,_xlfn.CONCAT('Jogador 13'!$W$1,", "),""),IF('Jogador 14'!D169=1,_xlfn.CONCAT('Jogador 14'!$W$1,", "),""),IF('Jogador 15'!D169=1,_xlfn.CONCAT('Jogador 15'!$W$1,", "),""),IF('Jogador 16'!D169=1,_xlfn.CONCAT('Jogador 16'!$W$1,", "),""),IF('Jogador 17'!D169=1,_xlfn.CONCAT('Jogador 17'!$W$1,", "),""),IF('Jogador 18'!D169=1,_xlfn.CONCAT('Jogador 18'!$W$1,", "),""),IF('Jogador 19'!D169=1,_xlfn.CONCAT('Jogador 19'!$W$1,", "),""),IF('Jogador 20'!D169=1,_xlfn.CONCAT('Jogador 20'!$W$1,", "),""),IF('Jogador 21'!D169=1,_xlfn.CONCAT('Jogador 21'!$W$1,", "),""),IF('Jogador 22'!D169=1,_xlfn.CONCAT('Jogador 22'!$W$1,", "),""),IF('Jogador 23'!D169=1,_xlfn.CONCAT('Jogador 23'!$W$1,", "),""),IF('Jogador 24'!D169=1,_xlfn.CONCAT('Jogador 24'!$W$1,", "),""),IF('Jogador 25'!D169=1,_xlfn.CONCAT('Jogador 25'!$W$1,", "),""),IF('Jogador 26'!D169=1,_xlfn.CONCAT('Jogador 26'!$W$1,", "),""),IF('Jogador 27'!D169=1,_xlfn.CONCAT('Jogador 27'!$W$1,", "),""),IF('Jogador 28'!D169=1,_xlfn.CONCAT('Jogador 28'!$W$1,", "),""),IF('Jogador 29'!D169=1,_xlfn.CONCAT('Jogador 29'!$W$1,", "),""),IF('Jogador 30'!D169=1,_xlfn.CONCAT('Jogador 30'!$W$1,", "),""),IF('Jogador 31'!D169=1,_xlfn.CONCAT('Jogador 31'!$W$1,", "),""),IF('Jogador 32'!D169=1,_xlfn.CONCAT('Jogador 32'!$W$1,", "),""),IF('Jogador 33'!D169=1,_xlfn.CONCAT('Jogador 33'!$W$1,", "),""),IF('Jogador 34'!D169=1,_xlfn.CONCAT('Jogador 34'!$W$1,", "),""),IF('Jogador 35'!D169=1,_xlfn.CONCAT('Jogador 35'!$W$1,", "),""),IF('Jogador 36'!D169=1,_xlfn.CONCAT('Jogador 36'!$W$1,", "),""),IF('Jogador 37'!D169=1,_xlfn.CONCAT('Jogador 37'!$W$1,", "),""),IF('Jogador 38'!D169=1,_xlfn.CONCAT('Jogador 38'!$W$1,", "),""),IF('Jogador 39'!D169=1,_xlfn.CONCAT('Jogador 39'!$W$1,", "),""),IF('Jogador 40'!D169=1,_xlfn.CONCAT('Jogador 40'!$W$1,", "),""),IF('Jogador 41'!D169=1,_xlfn.CONCAT('Jogador 41'!$W$1,", "),""),IF('Jogador 42'!D169=1,_xlfn.CONCAT('Jogador 42'!$W$1,", "),""),IF('Jogador 43'!D169=1,_xlfn.CONCAT('Jogador 43'!$W$1,", "),""),IF('Jogador 44'!D169=1,_xlfn.CONCAT('Jogador 44'!$W$1,", "),""),IF('Jogador 45'!D169=1,_xlfn.CONCAT('Jogador 45'!$W$1,", "),""),IF('Jogador 46'!D169=1,_xlfn.CONCAT('Jogador 46'!$W$1,", "),""),IF('Jogador 47'!D169=1,_xlfn.CONCAT('Jogador 47'!$W$1,", "),""),IF('Jogador 48'!D169=1,_xlfn.CONCAT('Jogador 48'!$W$1,", "),""),IF('Jogador 49'!D169=1,_xlfn.CONCAT('Jogador 49'!$W$1,", "),""),IF('Jogador 50'!D169=1,_xlfn.CONCAT('Jogador 50'!$W$1,", "),""),IF('Jogador 51'!D169=1,_xlfn.CONCAT('Jogador 51'!$W$1,", "),""),IF('Jogador 52'!D169=1,_xlfn.CONCAT('Jogador 52'!$W$1,", "),""),IF('Jogador 53'!D169=1,_xlfn.CONCAT('Jogador 53'!$W$1,", "),""),IF('Jogador 54'!D169=1,_xlfn.CONCAT('Jogador 54'!$W$1,", "),""),IF('Jogador 55'!D169=1,_xlfn.CONCAT('Jogador 55'!$W$1,", "),""),IF('Jogador 56'!D169=1,_xlfn.CONCAT('Jogador 56'!$W$1,", "),""),IF('Jogador 57'!D169=1,_xlfn.CONCAT('Jogador 57'!$W$1,", "),""),IF('Jogador 58'!D169=1,_xlfn.CONCAT('Jogador 58'!$W$1,", "),""),IF('Jogador 59'!D169=1,_xlfn.CONCAT('Jogador 59'!$W$1,", "),""),IF('Jogador 60'!D169=1,_xlfn.CONCAT('Jogador 60'!$W$1,", "),""),IF('Jogador 61'!D169=1,_xlfn.CONCAT('Jogador 61'!$W$1,", "),""),IF('Jogador 62'!D169=1,_xlfn.CONCAT('Jogador 62'!$W$1,", "),""),IF('Jogador 63'!D169=1,_xlfn.CONCAT('Jogador 63'!$W$1,", "),""),IF('Jogador 64'!D169=1,_xlfn.CONCAT('Jogador 64'!$W$1,", "),""))</f>
        <v/>
      </c>
    </row>
    <row r="170" spans="1:25" x14ac:dyDescent="0.3">
      <c r="A170" s="4" t="s">
        <v>2</v>
      </c>
      <c r="B170" s="4">
        <f>'Jogador 1'!B170+'Jogador 2'!B170+'Jogador 3'!B170+'Jogador 4'!B170+'Jogador 5'!B170+'Jogador 6'!B170+'Jogador 7'!B170+'Jogador 8'!B170+'Jogador 9'!B170+'Jogador 10'!B170+'Jogador 11'!B170+'Jogador 12'!B170+'Jogador 13'!B170+'Jogador 14'!B170+'Jogador 15'!B170+'Jogador 16'!B170+'Jogador 17'!B170+'Jogador 18'!B170+'Jogador 19'!B170+'Jogador 20'!B170+'Jogador 21'!B170+'Jogador 22'!B170+'Jogador 23'!B170+'Jogador 24'!B170+'Jogador 25'!B170+'Jogador 26'!B170+'Jogador 27'!B170+'Jogador 28'!B170+'Jogador 29'!B170+'Jogador 30'!B170+'Jogador 31'!B170+'Jogador 32'!B170+'Jogador 33'!B170+'Jogador 34'!B170+'Jogador 35'!B170+'Jogador 36'!B170+'Jogador 37'!B170+'Jogador 38'!B170+'Jogador 39'!B170+'Jogador 40'!B170+'Jogador 41'!B170+'Jogador 42'!B170+'Jogador 43'!B170+'Jogador 44'!B170+'Jogador 45'!B170+'Jogador 46'!B170+'Jogador 47'!B170+'Jogador 48'!B170+'Jogador 49'!B170+'Jogador 50'!B170+'Jogador 51'!B170+'Jogador 52'!B170+'Jogador 53'!B170+'Jogador 54'!B170+'Jogador 55'!B170+'Jogador 56'!B170+'Jogador 57'!B170+'Jogador 58'!B170+'Jogador 59'!B170+'Jogador 60'!B170+'Jogador 61'!B170+'Jogador 62'!B170+'Jogador 63'!B170+'Jogador 64'!B170</f>
        <v>0</v>
      </c>
      <c r="C170" s="4">
        <f>'Jogador 1'!C170+'Jogador 2'!C170+'Jogador 3'!C170+'Jogador 4'!C170+'Jogador 5'!C170+'Jogador 6'!C170+'Jogador 7'!C170+'Jogador 8'!C170+'Jogador 9'!C170+'Jogador 10'!C170+'Jogador 11'!C170+'Jogador 12'!C170+'Jogador 13'!C170+'Jogador 14'!C170+'Jogador 15'!C170+'Jogador 16'!C170+'Jogador 17'!C170+'Jogador 18'!C170+'Jogador 19'!C170+'Jogador 20'!C170+'Jogador 21'!C170+'Jogador 22'!C170+'Jogador 23'!C170+'Jogador 24'!C170+'Jogador 25'!C170+'Jogador 26'!C170+'Jogador 27'!C170+'Jogador 28'!C170+'Jogador 29'!C170+'Jogador 30'!C170+'Jogador 31'!C170+'Jogador 32'!C170+'Jogador 33'!C170+'Jogador 34'!C170+'Jogador 35'!C170+'Jogador 36'!C170+'Jogador 37'!C170+'Jogador 38'!C170+'Jogador 39'!C170+'Jogador 40'!C170+'Jogador 41'!C170+'Jogador 42'!C170+'Jogador 43'!C170+'Jogador 44'!C170+'Jogador 45'!C170+'Jogador 46'!C170+'Jogador 47'!C170+'Jogador 48'!C170+'Jogador 49'!C170+'Jogador 50'!C170+'Jogador 51'!C170+'Jogador 52'!C170+'Jogador 53'!C170+'Jogador 54'!C170+'Jogador 55'!C170+'Jogador 56'!C170+'Jogador 57'!C170+'Jogador 58'!C170+'Jogador 59'!C170+'Jogador 60'!C170+'Jogador 61'!C170+'Jogador 62'!C170+'Jogador 63'!C170+'Jogador 64'!C170</f>
        <v>0</v>
      </c>
      <c r="D170" s="4">
        <f>'Jogador 1'!D170+'Jogador 2'!D170+'Jogador 3'!D170+'Jogador 4'!D170+'Jogador 5'!D170+'Jogador 6'!D170+'Jogador 7'!D170+'Jogador 8'!D170+'Jogador 9'!D170+'Jogador 10'!D170+'Jogador 11'!D170+'Jogador 12'!D170+'Jogador 13'!D170+'Jogador 14'!D170+'Jogador 15'!D170+'Jogador 16'!D170+'Jogador 17'!D170+'Jogador 18'!D170+'Jogador 19'!D170+'Jogador 20'!D170+'Jogador 21'!D170+'Jogador 22'!D170+'Jogador 23'!D170+'Jogador 24'!D170+'Jogador 25'!D170+'Jogador 26'!D170+'Jogador 27'!D170+'Jogador 28'!D170+'Jogador 29'!D170+'Jogador 30'!D170+'Jogador 31'!D170+'Jogador 32'!D170+'Jogador 33'!D170+'Jogador 34'!D170+'Jogador 35'!D170+'Jogador 36'!D170+'Jogador 37'!D170+'Jogador 38'!D170+'Jogador 39'!D170+'Jogador 40'!D170+'Jogador 41'!D170+'Jogador 42'!D170+'Jogador 43'!D170+'Jogador 44'!D170+'Jogador 45'!D170+'Jogador 46'!D170+'Jogador 47'!D170+'Jogador 48'!D170+'Jogador 49'!D170+'Jogador 50'!D170+'Jogador 51'!D170+'Jogador 52'!D170+'Jogador 53'!D170+'Jogador 54'!D170+'Jogador 55'!D170+'Jogador 56'!D170+'Jogador 57'!D170+'Jogador 58'!D170+'Jogador 59'!D170+'Jogador 60'!D170+'Jogador 61'!D170+'Jogador 62'!D170+'Jogador 63'!D170+'Jogador 64'!D170</f>
        <v>0</v>
      </c>
      <c r="E170" s="4">
        <f>'Jogador 1'!E170+'Jogador 2'!E170+'Jogador 3'!E170+'Jogador 4'!E170+'Jogador 5'!E170+'Jogador 6'!E170+'Jogador 7'!E170+'Jogador 8'!E170+'Jogador 9'!E170+'Jogador 10'!E170+'Jogador 11'!E170+'Jogador 12'!E170+'Jogador 13'!E170+'Jogador 14'!E170+'Jogador 15'!E170+'Jogador 16'!E170+'Jogador 17'!E170+'Jogador 18'!E170+'Jogador 19'!E170+'Jogador 20'!E170+'Jogador 21'!E170+'Jogador 22'!E170+'Jogador 23'!E170+'Jogador 24'!E170+'Jogador 25'!E170+'Jogador 26'!E170+'Jogador 27'!E170+'Jogador 28'!E170+'Jogador 29'!E170+'Jogador 30'!E170+'Jogador 31'!E170+'Jogador 32'!E170+'Jogador 33'!E170+'Jogador 34'!E170+'Jogador 35'!E170+'Jogador 36'!E170+'Jogador 37'!E170+'Jogador 38'!E170+'Jogador 39'!E170+'Jogador 40'!E170+'Jogador 41'!E170+'Jogador 42'!E170+'Jogador 43'!E170+'Jogador 44'!E170+'Jogador 45'!E170+'Jogador 46'!E170+'Jogador 47'!E170+'Jogador 48'!E170+'Jogador 49'!E170+'Jogador 50'!E170+'Jogador 51'!E170+'Jogador 52'!E170+'Jogador 53'!E170+'Jogador 54'!E170+'Jogador 55'!E170+'Jogador 56'!E170+'Jogador 57'!E170+'Jogador 58'!E170+'Jogador 59'!E170+'Jogador 60'!E170+'Jogador 61'!E170+'Jogador 62'!E170+'Jogador 63'!E170+'Jogador 64'!E170</f>
        <v>0</v>
      </c>
      <c r="F170" s="9">
        <f t="shared" si="28"/>
        <v>0</v>
      </c>
      <c r="G170" s="4">
        <f>'Jogador 1'!G170+'Jogador 2'!G170+'Jogador 3'!G170+'Jogador 4'!G170+'Jogador 5'!G170+'Jogador 6'!G170+'Jogador 7'!G170+'Jogador 8'!G170+'Jogador 9'!G170+'Jogador 10'!G170+'Jogador 11'!G170+'Jogador 12'!G170+'Jogador 13'!G170+'Jogador 14'!G170+'Jogador 15'!G170+'Jogador 16'!G170+'Jogador 17'!G170+'Jogador 18'!G170+'Jogador 19'!G170+'Jogador 20'!G170+'Jogador 21'!G170+'Jogador 22'!G170+'Jogador 23'!G170+'Jogador 24'!G170+'Jogador 25'!G170+'Jogador 26'!G170+'Jogador 27'!G170+'Jogador 28'!G170+'Jogador 29'!G170+'Jogador 30'!G170+'Jogador 31'!G170+'Jogador 32'!G170+'Jogador 33'!G170+'Jogador 34'!G170+'Jogador 35'!G170+'Jogador 36'!G170+'Jogador 37'!G170+'Jogador 38'!G170+'Jogador 39'!G170+'Jogador 40'!G170+'Jogador 41'!G170+'Jogador 42'!G170+'Jogador 43'!G170+'Jogador 44'!G170+'Jogador 45'!G170+'Jogador 46'!G170+'Jogador 47'!G170+'Jogador 48'!G170+'Jogador 49'!G170+'Jogador 50'!G170+'Jogador 51'!G170+'Jogador 52'!G170+'Jogador 53'!G170+'Jogador 54'!G170+'Jogador 55'!G170+'Jogador 56'!G170+'Jogador 57'!G170+'Jogador 58'!G170+'Jogador 59'!G170+'Jogador 60'!G170+'Jogador 61'!G170+'Jogador 62'!G170+'Jogador 63'!G170+'Jogador 64'!G170</f>
        <v>0</v>
      </c>
      <c r="H170" s="9">
        <f t="shared" si="29"/>
        <v>0</v>
      </c>
      <c r="I170" s="4">
        <f>'Jogador 1'!I170+'Jogador 2'!I170+'Jogador 3'!I170+'Jogador 4'!I170+'Jogador 5'!I170+'Jogador 6'!I170+'Jogador 7'!I170+'Jogador 8'!I170+'Jogador 9'!I170+'Jogador 10'!I170+'Jogador 11'!I170+'Jogador 12'!I170+'Jogador 13'!I170+'Jogador 14'!I170+'Jogador 15'!I170+'Jogador 16'!I170+'Jogador 17'!I170+'Jogador 18'!I170+'Jogador 19'!I170+'Jogador 20'!I170+'Jogador 21'!I170+'Jogador 22'!I170+'Jogador 23'!I170+'Jogador 24'!I170+'Jogador 25'!I170+'Jogador 26'!I170+'Jogador 27'!I170+'Jogador 28'!I170+'Jogador 29'!I170+'Jogador 30'!I170+'Jogador 31'!I170+'Jogador 32'!I170+'Jogador 33'!I170+'Jogador 34'!I170+'Jogador 35'!I170+'Jogador 36'!I170+'Jogador 37'!I170+'Jogador 38'!I170+'Jogador 39'!I170+'Jogador 40'!I170+'Jogador 41'!I170+'Jogador 42'!I170+'Jogador 43'!I170+'Jogador 44'!I170+'Jogador 45'!I170+'Jogador 46'!I170+'Jogador 47'!I170+'Jogador 48'!I170+'Jogador 49'!I170+'Jogador 50'!I170+'Jogador 51'!I170+'Jogador 52'!I170+'Jogador 53'!I170+'Jogador 54'!I170+'Jogador 55'!I170+'Jogador 56'!I170+'Jogador 57'!I170+'Jogador 58'!I170+'Jogador 59'!I170+'Jogador 60'!I170+'Jogador 61'!I170+'Jogador 62'!I170+'Jogador 63'!I170+'Jogador 64'!I170</f>
        <v>0</v>
      </c>
      <c r="J170" s="9">
        <f t="shared" si="30"/>
        <v>0</v>
      </c>
      <c r="K170" s="4">
        <f>'Jogador 1'!K170+'Jogador 2'!K170+'Jogador 3'!K170+'Jogador 4'!K170+'Jogador 5'!K170+'Jogador 6'!K170+'Jogador 7'!K170+'Jogador 8'!K170+'Jogador 9'!K170+'Jogador 10'!K170+'Jogador 11'!K170+'Jogador 12'!K170+'Jogador 13'!K170+'Jogador 14'!K170+'Jogador 15'!K170+'Jogador 16'!K170+'Jogador 17'!K170+'Jogador 18'!K170+'Jogador 19'!K170+'Jogador 20'!K170+'Jogador 21'!K170+'Jogador 22'!K170+'Jogador 23'!K170+'Jogador 24'!K170+'Jogador 25'!K170+'Jogador 26'!K170+'Jogador 27'!K170+'Jogador 28'!K170+'Jogador 29'!K170+'Jogador 30'!K170+'Jogador 31'!K170+'Jogador 32'!K170+'Jogador 33'!K170+'Jogador 34'!K170+'Jogador 35'!K170+'Jogador 36'!K170+'Jogador 37'!K170+'Jogador 38'!K170+'Jogador 39'!K170+'Jogador 40'!K170+'Jogador 41'!K170+'Jogador 42'!K170+'Jogador 43'!K170+'Jogador 44'!K170+'Jogador 45'!K170+'Jogador 46'!K170+'Jogador 47'!K170+'Jogador 48'!K170+'Jogador 49'!K170+'Jogador 50'!K170+'Jogador 51'!K170+'Jogador 52'!K170+'Jogador 53'!K170+'Jogador 54'!K170+'Jogador 55'!K170+'Jogador 56'!K170+'Jogador 57'!K170+'Jogador 58'!K170+'Jogador 59'!K170+'Jogador 60'!K170+'Jogador 61'!K170+'Jogador 62'!K170+'Jogador 63'!K170+'Jogador 64'!K170</f>
        <v>0</v>
      </c>
      <c r="L170" s="9">
        <f t="shared" si="31"/>
        <v>0</v>
      </c>
      <c r="M170" s="4">
        <f>'Jogador 1'!M170+'Jogador 2'!M170+'Jogador 3'!M170+'Jogador 4'!M170+'Jogador 5'!M170+'Jogador 6'!M170+'Jogador 7'!M170+'Jogador 8'!M170+'Jogador 9'!M170+'Jogador 10'!M170+'Jogador 11'!M170+'Jogador 12'!M170+'Jogador 13'!M170+'Jogador 14'!M170+'Jogador 15'!M170+'Jogador 16'!M170+'Jogador 17'!M170+'Jogador 18'!M170+'Jogador 19'!M170+'Jogador 20'!M170+'Jogador 21'!M170+'Jogador 22'!M170+'Jogador 23'!M170+'Jogador 24'!M170+'Jogador 25'!M170+'Jogador 26'!M170+'Jogador 27'!M170+'Jogador 28'!M170+'Jogador 29'!M170+'Jogador 30'!M170+'Jogador 31'!M170+'Jogador 32'!M170+'Jogador 33'!M170+'Jogador 34'!M170+'Jogador 35'!M170+'Jogador 36'!M170+'Jogador 37'!M170+'Jogador 38'!M170+'Jogador 39'!M170+'Jogador 40'!M170+'Jogador 41'!M170+'Jogador 42'!M170+'Jogador 43'!M170+'Jogador 44'!M170+'Jogador 45'!M170+'Jogador 46'!M170+'Jogador 47'!M170+'Jogador 48'!M170+'Jogador 49'!M170+'Jogador 50'!M170+'Jogador 51'!M170+'Jogador 52'!M170+'Jogador 53'!M170+'Jogador 54'!M170+'Jogador 55'!M170+'Jogador 56'!M170+'Jogador 57'!M170+'Jogador 58'!M170+'Jogador 59'!M170+'Jogador 60'!M170+'Jogador 61'!M170+'Jogador 62'!M170+'Jogador 63'!M170+'Jogador 64'!M170</f>
        <v>0</v>
      </c>
      <c r="N170" s="9">
        <f t="shared" si="32"/>
        <v>0</v>
      </c>
      <c r="O170" s="4">
        <f>'Jogador 1'!O170+'Jogador 2'!O170+'Jogador 3'!O170+'Jogador 4'!O170+'Jogador 5'!O170+'Jogador 6'!O170+'Jogador 7'!O170+'Jogador 8'!O170+'Jogador 9'!O170+'Jogador 10'!O170+'Jogador 11'!O170+'Jogador 12'!O170+'Jogador 13'!O170+'Jogador 14'!O170+'Jogador 15'!O170+'Jogador 16'!O170+'Jogador 17'!O170+'Jogador 18'!O170+'Jogador 19'!O170+'Jogador 20'!O170+'Jogador 21'!O170+'Jogador 22'!O170+'Jogador 23'!O170+'Jogador 24'!O170+'Jogador 25'!O170+'Jogador 26'!O170+'Jogador 27'!O170+'Jogador 28'!O170+'Jogador 29'!O170+'Jogador 30'!O170+'Jogador 31'!O170+'Jogador 32'!O170+'Jogador 33'!O170+'Jogador 34'!O170+'Jogador 35'!O170+'Jogador 36'!O170+'Jogador 37'!O170+'Jogador 38'!O170+'Jogador 39'!O170+'Jogador 40'!O170+'Jogador 41'!O170+'Jogador 42'!O170+'Jogador 43'!O170+'Jogador 44'!O170+'Jogador 45'!O170+'Jogador 46'!O170+'Jogador 47'!O170+'Jogador 48'!O170+'Jogador 49'!O170+'Jogador 50'!O170+'Jogador 51'!O170+'Jogador 52'!O170+'Jogador 53'!O170+'Jogador 54'!O170+'Jogador 55'!O170+'Jogador 56'!O170+'Jogador 57'!O170+'Jogador 58'!O170+'Jogador 59'!O170+'Jogador 60'!O170+'Jogador 61'!O170+'Jogador 62'!O170+'Jogador 63'!O170+'Jogador 64'!O170</f>
        <v>0</v>
      </c>
      <c r="P170" s="9">
        <f t="shared" si="33"/>
        <v>0</v>
      </c>
      <c r="Q170" s="4">
        <f>'Jogador 1'!Q170+'Jogador 2'!Q170+'Jogador 3'!Q170+'Jogador 4'!Q170+'Jogador 5'!Q170+'Jogador 6'!Q170+'Jogador 7'!Q170+'Jogador 8'!Q170+'Jogador 9'!Q170+'Jogador 10'!Q170+'Jogador 11'!Q170+'Jogador 12'!Q170+'Jogador 13'!Q170+'Jogador 14'!Q170+'Jogador 15'!Q170+'Jogador 16'!Q170+'Jogador 17'!Q170+'Jogador 18'!Q170+'Jogador 19'!Q170+'Jogador 20'!Q170+'Jogador 21'!Q170+'Jogador 22'!Q170+'Jogador 23'!Q170+'Jogador 24'!Q170+'Jogador 25'!Q170+'Jogador 26'!Q170+'Jogador 27'!Q170+'Jogador 28'!Q170+'Jogador 29'!Q170+'Jogador 30'!Q170+'Jogador 31'!Q170+'Jogador 32'!Q170+'Jogador 33'!Q170+'Jogador 34'!Q170+'Jogador 35'!Q170+'Jogador 36'!Q170+'Jogador 37'!Q170+'Jogador 38'!Q170+'Jogador 39'!Q170+'Jogador 40'!Q170+'Jogador 41'!Q170+'Jogador 42'!Q170+'Jogador 43'!Q170+'Jogador 44'!Q170+'Jogador 45'!Q170+'Jogador 46'!Q170+'Jogador 47'!Q170+'Jogador 48'!Q170+'Jogador 49'!Q170+'Jogador 50'!Q170+'Jogador 51'!Q170+'Jogador 52'!Q170+'Jogador 53'!Q170+'Jogador 54'!Q170+'Jogador 55'!Q170+'Jogador 56'!Q170+'Jogador 57'!Q170+'Jogador 58'!Q170+'Jogador 59'!Q170+'Jogador 60'!Q170+'Jogador 61'!Q170+'Jogador 62'!Q170+'Jogador 63'!Q170+'Jogador 64'!Q170</f>
        <v>0</v>
      </c>
      <c r="R170" s="4">
        <f>'Jogador 1'!R170+'Jogador 2'!R170+'Jogador 3'!R170+'Jogador 4'!R170+'Jogador 5'!R170+'Jogador 6'!R170+'Jogador 7'!R170+'Jogador 8'!R170+'Jogador 9'!R170+'Jogador 10'!R170+'Jogador 11'!R170+'Jogador 12'!R170+'Jogador 13'!R170+'Jogador 14'!R170+'Jogador 15'!R170+'Jogador 16'!R170+'Jogador 17'!R170+'Jogador 18'!R170+'Jogador 19'!R170+'Jogador 20'!R170+'Jogador 21'!R170+'Jogador 22'!R170+'Jogador 23'!R170+'Jogador 24'!R170+'Jogador 25'!R170+'Jogador 26'!R170+'Jogador 27'!R170+'Jogador 28'!R170+'Jogador 29'!R170+'Jogador 30'!R170+'Jogador 31'!R170+'Jogador 32'!R170+'Jogador 33'!R170+'Jogador 34'!R170+'Jogador 35'!R170+'Jogador 36'!R170+'Jogador 37'!R170+'Jogador 38'!R170+'Jogador 39'!R170+'Jogador 40'!R170+'Jogador 41'!R170+'Jogador 42'!R170+'Jogador 43'!R170+'Jogador 44'!R170+'Jogador 45'!R170+'Jogador 46'!R170+'Jogador 47'!R170+'Jogador 48'!R170+'Jogador 49'!R170+'Jogador 50'!R170+'Jogador 51'!R170+'Jogador 52'!R170+'Jogador 53'!R170+'Jogador 54'!R170+'Jogador 55'!R170+'Jogador 56'!R170+'Jogador 57'!R170+'Jogador 58'!R170+'Jogador 59'!R170+'Jogador 60'!R170+'Jogador 61'!R170+'Jogador 62'!R170+'Jogador 63'!R170+'Jogador 64'!R170</f>
        <v>0</v>
      </c>
      <c r="S170" s="4">
        <f>'Jogador 1'!S170+'Jogador 2'!S170+'Jogador 3'!S170+'Jogador 4'!S170+'Jogador 5'!S170+'Jogador 6'!S170+'Jogador 7'!S170+'Jogador 8'!S170+'Jogador 9'!S170+'Jogador 10'!S170+'Jogador 11'!S170+'Jogador 12'!S170+'Jogador 13'!S170+'Jogador 14'!S170+'Jogador 15'!S170+'Jogador 16'!S170+'Jogador 17'!S170+'Jogador 18'!S170+'Jogador 19'!S170+'Jogador 20'!S170+'Jogador 21'!S170+'Jogador 22'!S170+'Jogador 23'!S170+'Jogador 24'!S170+'Jogador 25'!S170+'Jogador 26'!S170+'Jogador 27'!S170+'Jogador 28'!S170+'Jogador 29'!S170+'Jogador 30'!S170+'Jogador 31'!S170+'Jogador 32'!S170+'Jogador 33'!S170+'Jogador 34'!S170+'Jogador 35'!S170+'Jogador 36'!S170+'Jogador 37'!S170+'Jogador 38'!S170+'Jogador 39'!S170+'Jogador 40'!S170+'Jogador 41'!S170+'Jogador 42'!S170+'Jogador 43'!S170+'Jogador 44'!S170+'Jogador 45'!S170+'Jogador 46'!S170+'Jogador 47'!S170+'Jogador 48'!S170+'Jogador 49'!S170+'Jogador 50'!S170+'Jogador 51'!S170+'Jogador 52'!S170+'Jogador 53'!S170+'Jogador 54'!S170+'Jogador 55'!S170+'Jogador 56'!S170+'Jogador 57'!S170+'Jogador 58'!S170+'Jogador 59'!S170+'Jogador 60'!S170+'Jogador 61'!S170+'Jogador 62'!S170+'Jogador 63'!S170+'Jogador 64'!S170</f>
        <v>0</v>
      </c>
      <c r="T170" s="4">
        <f>'Jogador 1'!T170+'Jogador 2'!T170+'Jogador 3'!T170+'Jogador 4'!T170+'Jogador 5'!T170+'Jogador 6'!T170+'Jogador 7'!T170+'Jogador 8'!T170+'Jogador 9'!T170+'Jogador 10'!T170+'Jogador 11'!T170+'Jogador 12'!T170+'Jogador 13'!T170+'Jogador 14'!T170+'Jogador 15'!T170+'Jogador 16'!T170+'Jogador 17'!T170+'Jogador 18'!T170+'Jogador 19'!T170+'Jogador 20'!T170+'Jogador 21'!T170+'Jogador 22'!T170+'Jogador 23'!T170+'Jogador 24'!T170+'Jogador 25'!T170+'Jogador 26'!T170+'Jogador 27'!T170+'Jogador 28'!T170+'Jogador 29'!T170+'Jogador 30'!T170+'Jogador 31'!T170+'Jogador 32'!T170+'Jogador 33'!T170+'Jogador 34'!T170+'Jogador 35'!T170+'Jogador 36'!T170+'Jogador 37'!T170+'Jogador 38'!T170+'Jogador 39'!T170+'Jogador 40'!T170+'Jogador 41'!T170+'Jogador 42'!T170+'Jogador 43'!T170+'Jogador 44'!T170+'Jogador 45'!T170+'Jogador 46'!T170+'Jogador 47'!T170+'Jogador 48'!T170+'Jogador 49'!T170+'Jogador 50'!T170+'Jogador 51'!T170+'Jogador 52'!T170+'Jogador 53'!T170+'Jogador 54'!T170+'Jogador 55'!T170+'Jogador 56'!T170+'Jogador 57'!T170+'Jogador 58'!T170+'Jogador 59'!T170+'Jogador 60'!T170+'Jogador 61'!T170+'Jogador 62'!T170+'Jogador 63'!T170+'Jogador 64'!T170</f>
        <v>0</v>
      </c>
      <c r="U170" s="10">
        <f t="shared" si="34"/>
        <v>0</v>
      </c>
      <c r="V170" s="10">
        <f>IF(C170=0,0,(IF('Jogador 1'!C170=1,'Jogador 1'!$W$8,0)+IF('Jogador 2'!C170=1,'Jogador 2'!$W$8,0)+IF('Jogador 3'!C170=1,'Jogador 3'!$W$8,0)+IF('Jogador 4'!C170=1,'Jogador 4'!$W$8,0)+IF('Jogador 5'!C170=1,'Jogador 5'!$W$8,0)+IF('Jogador 6'!C170=1,'Jogador 6'!$W$8,0)+IF('Jogador 7'!C170=1,'Jogador 7'!$W$8,0)+IF('Jogador 8'!C170=1,'Jogador 8'!$W$8,0)+IF('Jogador 9'!C170=1,'Jogador 9'!$W$8,0)+IF('Jogador 10'!C170=1,'Jogador 10'!$W$8,0)+IF('Jogador 11'!C170=1,'Jogador 11'!$W$8,0)+IF('Jogador 12'!C170=1,'Jogador 12'!$W$8,0)+IF('Jogador 13'!C170=1,'Jogador 13'!$W$8,0)+IF('Jogador 14'!C170=1,'Jogador 14'!$W$8,0)+IF('Jogador 15'!C170=1,'Jogador 15'!$W$8,0)+IF('Jogador 16'!C170=1,'Jogador 16'!$W$8,0)+IF('Jogador 17'!C170=1,'Jogador 17'!$W$8,0)+IF('Jogador 18'!C170=1,'Jogador 18'!$W$8,0)+IF('Jogador 19'!C170=1,'Jogador 19'!$W$8,0)+IF('Jogador 20'!C170=1,'Jogador 20'!$W$8,0)+IF('Jogador 21'!C170=1,'Jogador 21'!$W$8,0)+IF('Jogador 22'!C170=1,'Jogador 22'!$W$8,0)+IF('Jogador 23'!C170=1,'Jogador 23'!$W$8,0)+IF('Jogador 24'!C170=1,'Jogador 24'!$W$8,0)+IF('Jogador 25'!C170=1,'Jogador 25'!$W$8,0)+IF('Jogador 26'!C170=1,'Jogador 26'!$W$8,0)+IF('Jogador 27'!C170=1,'Jogador 27'!$W$8,0)+IF('Jogador 28'!C170=1,'Jogador 28'!$W$8,0)+IF('Jogador 29'!C170=1,'Jogador 29'!$W$8,0)+IF('Jogador 30'!C170=1,'Jogador 30'!$W$8,0)+IF('Jogador 31'!C170=1,'Jogador 31'!$W$8,0)+IF('Jogador 32'!C170=1,'Jogador 32'!$W$8,0)+IF('Jogador 33'!C170=1,'Jogador 33'!$W$8,0)+IF('Jogador 34'!C170=1,'Jogador 34'!$W$8,0)+IF('Jogador 35'!C170=1,'Jogador 35'!$W$8,0) +IF('Jogador 36'!C170=1,'Jogador 36'!$W$8,0)+IF('Jogador 37'!C170=1,'Jogador 37'!$W$8,0)+IF('Jogador 38'!C170=1,'Jogador 38'!$W$8,0)+IF('Jogador 39'!C170=1,'Jogador 39'!$W$8,0)+IF('Jogador 40'!C170=1,'Jogador 40'!$W$8,0)+IF('Jogador 41'!C170=1,'Jogador 41'!$W$8,0)+IF('Jogador 42'!C170=1,'Jogador 42'!$W$8,0)+IF('Jogador 43'!C170=1,'Jogador 43'!$W$8,0)+IF('Jogador 44'!C170=1,'Jogador 44'!$W$8,0)+IF('Jogador 45'!C170=1,'Jogador 45'!$W$8,0)+IF('Jogador 46'!C170=1,'Jogador 46'!$W$8,0)+IF('Jogador 47'!C170=1,'Jogador 47'!$W$8,0)+IF('Jogador 48'!C170=1,'Jogador 48'!$W$8,0)+IF('Jogador 49'!C170=1,'Jogador 49'!$W$8,0)+IF('Jogador 50'!C170=1,'Jogador 50'!$W$8,0)+IF('Jogador 51'!C170=1,'Jogador 51'!$W$8,0)+IF('Jogador 52'!C170=1,'Jogador 52'!$W$8,0)+IF('Jogador 53'!C170=1,'Jogador 53'!$W$8,0)+IF('Jogador 54'!C170=1,'Jogador 54'!$W$8,0)+IF('Jogador 55'!C170=1,'Jogador 55'!$W$8,0)+IF('Jogador 56'!C170=1,'Jogador 56'!$W$8,0)+IF('Jogador 57'!C170=1,'Jogador 57'!$W$8,0)+IF('Jogador 58'!C170=1,'Jogador 58'!$W$8,0)+IF('Jogador 59'!C170=1,'Jogador 59'!$W$8,0)+IF('Jogador 60'!C170=1,'Jogador 60'!$W$8,0)+IF('Jogador 61'!C170=1,'Jogador 61'!$W$8,0)+IF('Jogador 62'!C170=1,'Jogador 62'!$W$8,0)+IF('Jogador 63'!C170=1,'Jogador 63'!$W$8,0)+IF('Jogador 64'!C170=1,'Jogador 64'!$W$8,0))/C170)</f>
        <v>0</v>
      </c>
      <c r="X170" s="4" t="str">
        <f>_xlfn.CONCAT(IF('Jogador 1'!C170=1,_xlfn.CONCAT('Jogador 1'!$W$1,", "),""),IF('Jogador 2'!C170=1,_xlfn.CONCAT('Jogador 2'!$W$1,", "),""),IF('Jogador 3'!C170=1,_xlfn.CONCAT('Jogador 3'!$W$1,", "),""),IF('Jogador 4'!C170=1,_xlfn.CONCAT('Jogador 4'!$W$1,", "),""),IF('Jogador 5'!C170=1,_xlfn.CONCAT('Jogador 5'!$W$1,", "),""),IF('Jogador 6'!C170=1,_xlfn.CONCAT('Jogador 6'!$W$1,", "),""),IF('Jogador 7'!C170=1,_xlfn.CONCAT('Jogador 7'!$W$1,", "),""),IF('Jogador 8'!C170=1,_xlfn.CONCAT('Jogador 8'!$W$1,", "),""),IF('Jogador 9'!C170=1,_xlfn.CONCAT('Jogador 9'!$W$1,", "),""),IF('Jogador 10'!C170=1,_xlfn.CONCAT('Jogador 10'!$W$1,", "),""),IF('Jogador 11'!C170=1,_xlfn.CONCAT('Jogador 11'!$W$1,", "),""),IF('Jogador 12'!C170=1,_xlfn.CONCAT('Jogador 12'!$W$1,", "),""),IF('Jogador 13'!C170=1,_xlfn.CONCAT('Jogador 13'!$W$1,", "),""),IF('Jogador 14'!C170=1,_xlfn.CONCAT('Jogador 14'!$W$1,", "),""),IF('Jogador 15'!C170=1,_xlfn.CONCAT('Jogador 15'!$W$1,", "),""),IF('Jogador 16'!C170=1,_xlfn.CONCAT('Jogador 16'!$W$1,", "),""),IF('Jogador 17'!C170=1,_xlfn.CONCAT('Jogador 17'!$W$1,", "),""),IF('Jogador 18'!C170=1,_xlfn.CONCAT('Jogador 18'!$W$1,", "),""),IF('Jogador 19'!C170=1,_xlfn.CONCAT('Jogador 19'!$W$1,", "),""),IF('Jogador 20'!C170=1,_xlfn.CONCAT('Jogador 20'!$W$1,", "),""),IF('Jogador 21'!C170=1,_xlfn.CONCAT('Jogador 21'!$W$1,", "),""),IF('Jogador 22'!C170=1,_xlfn.CONCAT('Jogador 22'!$W$1,", "),""),IF('Jogador 23'!C170=1,_xlfn.CONCAT('Jogador 23'!$W$1,", "),""),IF('Jogador 24'!C170=1,_xlfn.CONCAT('Jogador 24'!$W$1,", "),""),IF('Jogador 25'!C170=1,_xlfn.CONCAT('Jogador 25'!$W$1,", "),""),IF('Jogador 26'!C170=1,_xlfn.CONCAT('Jogador 26'!$W$1,", "),""),IF('Jogador 27'!C170=1,_xlfn.CONCAT('Jogador 27'!$W$1,", "),""),IF('Jogador 28'!C170=1,_xlfn.CONCAT('Jogador 28'!$W$1,", "),""),IF('Jogador 29'!C170=1,_xlfn.CONCAT('Jogador 29'!$W$1,", "),""),IF('Jogador 30'!C170=1,_xlfn.CONCAT('Jogador 30'!$W$1,", "),""),IF('Jogador 31'!C170=1,_xlfn.CONCAT('Jogador 31'!$W$1,", "),""),IF('Jogador 32'!C170=1,_xlfn.CONCAT('Jogador 32'!$W$1,", "),""),IF('Jogador 33'!C170=1,_xlfn.CONCAT('Jogador 33'!$W$1,", "),""),IF('Jogador 34'!C170=1,_xlfn.CONCAT('Jogador 34'!$W$1,", "),""),IF('Jogador 35'!C170=1,_xlfn.CONCAT('Jogador 35'!$W$1,", "),""),IF('Jogador 36'!C170=1,_xlfn.CONCAT('Jogador 36'!$W$1,", "),""),IF('Jogador 37'!C170=1,_xlfn.CONCAT('Jogador 37'!$W$1,", "),""),IF('Jogador 38'!C170=1,_xlfn.CONCAT('Jogador 38'!$W$1,", "),""),IF('Jogador 39'!C170=1,_xlfn.CONCAT('Jogador 39'!$W$1,", "),""),IF('Jogador 40'!C170=1,_xlfn.CONCAT('Jogador 40'!$W$1,", "),""),IF('Jogador 41'!C170=1,_xlfn.CONCAT('Jogador 41'!$W$1,", "),""),IF('Jogador 42'!C170=1,_xlfn.CONCAT('Jogador 42'!$W$1,", "),""),IF('Jogador 43'!C170=1,_xlfn.CONCAT('Jogador 43'!$W$1,", "),""),IF('Jogador 44'!C170=1,_xlfn.CONCAT('Jogador 44'!$W$1,", "),""),IF('Jogador 45'!C170=1,_xlfn.CONCAT('Jogador 45'!$W$1,", "),""),IF('Jogador 46'!C170=1,_xlfn.CONCAT('Jogador 46'!$W$1,", "),""),IF('Jogador 47'!C170=1,_xlfn.CONCAT('Jogador 47'!$W$1,", "),""),IF('Jogador 48'!C170=1,_xlfn.CONCAT('Jogador 48'!$W$1,", "),""),IF('Jogador 49'!C170=1,_xlfn.CONCAT('Jogador 49'!$W$1,", "),""),IF('Jogador 50'!C170=1,_xlfn.CONCAT('Jogador 50'!$W$1,", "),""),IF('Jogador 51'!C170=1,_xlfn.CONCAT('Jogador 51'!$W$1,", "),""),IF('Jogador 52'!C170=1,_xlfn.CONCAT('Jogador 52'!$W$1,", "),""),IF('Jogador 53'!C170=1,_xlfn.CONCAT('Jogador 53'!$W$1,", "),""),IF('Jogador 54'!C170=1,_xlfn.CONCAT('Jogador 54'!$W$1,", "),""),IF('Jogador 55'!C170=1,_xlfn.CONCAT('Jogador 55'!$W$1,", "),""),IF('Jogador 56'!C170=1,_xlfn.CONCAT('Jogador 56'!$W$1,", "),""),IF('Jogador 57'!C170=1,_xlfn.CONCAT('Jogador 57'!$W$1,", "),""),IF('Jogador 58'!C170=1,_xlfn.CONCAT('Jogador 58'!$W$1,", "),""),IF('Jogador 59'!C170=1,_xlfn.CONCAT('Jogador 59'!$W$1,", "),""),IF('Jogador 60'!C170=1,_xlfn.CONCAT('Jogador 60'!$W$1,", "),""),IF('Jogador 61'!C170=1,_xlfn.CONCAT('Jogador 61'!$W$1,", "),""),IF('Jogador 62'!C170=1,_xlfn.CONCAT('Jogador 62'!$W$1,", "),""),IF('Jogador 63'!C170=1,_xlfn.CONCAT('Jogador 63'!$W$1,", "),""),IF('Jogador 64'!C170=1,_xlfn.CONCAT('Jogador 64'!$W$1,", "),""))</f>
        <v/>
      </c>
      <c r="Y170" s="4" t="str">
        <f>_xlfn.CONCAT(IF('Jogador 1'!D170=1,_xlfn.CONCAT('Jogador 1'!$W$1,", "),""),IF('Jogador 2'!D170=1,_xlfn.CONCAT('Jogador 2'!$W$1,", "),""),IF('Jogador 3'!D170=1,_xlfn.CONCAT('Jogador 3'!$W$1,", "),""),IF('Jogador 4'!D170=1,_xlfn.CONCAT('Jogador 4'!$W$1,", "),""),IF('Jogador 5'!D170=1,_xlfn.CONCAT('Jogador 5'!$W$1,", "),""),IF('Jogador 6'!D170=1,_xlfn.CONCAT('Jogador 6'!$W$1,", "),""),IF('Jogador 7'!D170=1,_xlfn.CONCAT('Jogador 7'!$W$1,", "),""),IF('Jogador 8'!D170=1,_xlfn.CONCAT('Jogador 8'!$W$1,", "),""),IF('Jogador 9'!D170=1,_xlfn.CONCAT('Jogador 9'!$W$1,", "),""),IF('Jogador 10'!D170=1,_xlfn.CONCAT('Jogador 10'!$W$1,", "),""),IF('Jogador 11'!D170=1,_xlfn.CONCAT('Jogador 11'!$W$1,", "),""),IF('Jogador 12'!D170=1,_xlfn.CONCAT('Jogador 12'!$W$1,", "),""),IF('Jogador 13'!D170=1,_xlfn.CONCAT('Jogador 13'!$W$1,", "),""),IF('Jogador 14'!D170=1,_xlfn.CONCAT('Jogador 14'!$W$1,", "),""),IF('Jogador 15'!D170=1,_xlfn.CONCAT('Jogador 15'!$W$1,", "),""),IF('Jogador 16'!D170=1,_xlfn.CONCAT('Jogador 16'!$W$1,", "),""),IF('Jogador 17'!D170=1,_xlfn.CONCAT('Jogador 17'!$W$1,", "),""),IF('Jogador 18'!D170=1,_xlfn.CONCAT('Jogador 18'!$W$1,", "),""),IF('Jogador 19'!D170=1,_xlfn.CONCAT('Jogador 19'!$W$1,", "),""),IF('Jogador 20'!D170=1,_xlfn.CONCAT('Jogador 20'!$W$1,", "),""),IF('Jogador 21'!D170=1,_xlfn.CONCAT('Jogador 21'!$W$1,", "),""),IF('Jogador 22'!D170=1,_xlfn.CONCAT('Jogador 22'!$W$1,", "),""),IF('Jogador 23'!D170=1,_xlfn.CONCAT('Jogador 23'!$W$1,", "),""),IF('Jogador 24'!D170=1,_xlfn.CONCAT('Jogador 24'!$W$1,", "),""),IF('Jogador 25'!D170=1,_xlfn.CONCAT('Jogador 25'!$W$1,", "),""),IF('Jogador 26'!D170=1,_xlfn.CONCAT('Jogador 26'!$W$1,", "),""),IF('Jogador 27'!D170=1,_xlfn.CONCAT('Jogador 27'!$W$1,", "),""),IF('Jogador 28'!D170=1,_xlfn.CONCAT('Jogador 28'!$W$1,", "),""),IF('Jogador 29'!D170=1,_xlfn.CONCAT('Jogador 29'!$W$1,", "),""),IF('Jogador 30'!D170=1,_xlfn.CONCAT('Jogador 30'!$W$1,", "),""),IF('Jogador 31'!D170=1,_xlfn.CONCAT('Jogador 31'!$W$1,", "),""),IF('Jogador 32'!D170=1,_xlfn.CONCAT('Jogador 32'!$W$1,", "),""),IF('Jogador 33'!D170=1,_xlfn.CONCAT('Jogador 33'!$W$1,", "),""),IF('Jogador 34'!D170=1,_xlfn.CONCAT('Jogador 34'!$W$1,", "),""),IF('Jogador 35'!D170=1,_xlfn.CONCAT('Jogador 35'!$W$1,", "),""),IF('Jogador 36'!D170=1,_xlfn.CONCAT('Jogador 36'!$W$1,", "),""),IF('Jogador 37'!D170=1,_xlfn.CONCAT('Jogador 37'!$W$1,", "),""),IF('Jogador 38'!D170=1,_xlfn.CONCAT('Jogador 38'!$W$1,", "),""),IF('Jogador 39'!D170=1,_xlfn.CONCAT('Jogador 39'!$W$1,", "),""),IF('Jogador 40'!D170=1,_xlfn.CONCAT('Jogador 40'!$W$1,", "),""),IF('Jogador 41'!D170=1,_xlfn.CONCAT('Jogador 41'!$W$1,", "),""),IF('Jogador 42'!D170=1,_xlfn.CONCAT('Jogador 42'!$W$1,", "),""),IF('Jogador 43'!D170=1,_xlfn.CONCAT('Jogador 43'!$W$1,", "),""),IF('Jogador 44'!D170=1,_xlfn.CONCAT('Jogador 44'!$W$1,", "),""),IF('Jogador 45'!D170=1,_xlfn.CONCAT('Jogador 45'!$W$1,", "),""),IF('Jogador 46'!D170=1,_xlfn.CONCAT('Jogador 46'!$W$1,", "),""),IF('Jogador 47'!D170=1,_xlfn.CONCAT('Jogador 47'!$W$1,", "),""),IF('Jogador 48'!D170=1,_xlfn.CONCAT('Jogador 48'!$W$1,", "),""),IF('Jogador 49'!D170=1,_xlfn.CONCAT('Jogador 49'!$W$1,", "),""),IF('Jogador 50'!D170=1,_xlfn.CONCAT('Jogador 50'!$W$1,", "),""),IF('Jogador 51'!D170=1,_xlfn.CONCAT('Jogador 51'!$W$1,", "),""),IF('Jogador 52'!D170=1,_xlfn.CONCAT('Jogador 52'!$W$1,", "),""),IF('Jogador 53'!D170=1,_xlfn.CONCAT('Jogador 53'!$W$1,", "),""),IF('Jogador 54'!D170=1,_xlfn.CONCAT('Jogador 54'!$W$1,", "),""),IF('Jogador 55'!D170=1,_xlfn.CONCAT('Jogador 55'!$W$1,", "),""),IF('Jogador 56'!D170=1,_xlfn.CONCAT('Jogador 56'!$W$1,", "),""),IF('Jogador 57'!D170=1,_xlfn.CONCAT('Jogador 57'!$W$1,", "),""),IF('Jogador 58'!D170=1,_xlfn.CONCAT('Jogador 58'!$W$1,", "),""),IF('Jogador 59'!D170=1,_xlfn.CONCAT('Jogador 59'!$W$1,", "),""),IF('Jogador 60'!D170=1,_xlfn.CONCAT('Jogador 60'!$W$1,", "),""),IF('Jogador 61'!D170=1,_xlfn.CONCAT('Jogador 61'!$W$1,", "),""),IF('Jogador 62'!D170=1,_xlfn.CONCAT('Jogador 62'!$W$1,", "),""),IF('Jogador 63'!D170=1,_xlfn.CONCAT('Jogador 63'!$W$1,", "),""),IF('Jogador 64'!D170=1,_xlfn.CONCAT('Jogador 64'!$W$1,", "),""))</f>
        <v/>
      </c>
    </row>
    <row r="171" spans="1:25" x14ac:dyDescent="0.3">
      <c r="A171" s="4" t="s">
        <v>2</v>
      </c>
      <c r="B171" s="4">
        <f>'Jogador 1'!B171+'Jogador 2'!B171+'Jogador 3'!B171+'Jogador 4'!B171+'Jogador 5'!B171+'Jogador 6'!B171+'Jogador 7'!B171+'Jogador 8'!B171+'Jogador 9'!B171+'Jogador 10'!B171+'Jogador 11'!B171+'Jogador 12'!B171+'Jogador 13'!B171+'Jogador 14'!B171+'Jogador 15'!B171+'Jogador 16'!B171+'Jogador 17'!B171+'Jogador 18'!B171+'Jogador 19'!B171+'Jogador 20'!B171+'Jogador 21'!B171+'Jogador 22'!B171+'Jogador 23'!B171+'Jogador 24'!B171+'Jogador 25'!B171+'Jogador 26'!B171+'Jogador 27'!B171+'Jogador 28'!B171+'Jogador 29'!B171+'Jogador 30'!B171+'Jogador 31'!B171+'Jogador 32'!B171+'Jogador 33'!B171+'Jogador 34'!B171+'Jogador 35'!B171+'Jogador 36'!B171+'Jogador 37'!B171+'Jogador 38'!B171+'Jogador 39'!B171+'Jogador 40'!B171+'Jogador 41'!B171+'Jogador 42'!B171+'Jogador 43'!B171+'Jogador 44'!B171+'Jogador 45'!B171+'Jogador 46'!B171+'Jogador 47'!B171+'Jogador 48'!B171+'Jogador 49'!B171+'Jogador 50'!B171+'Jogador 51'!B171+'Jogador 52'!B171+'Jogador 53'!B171+'Jogador 54'!B171+'Jogador 55'!B171+'Jogador 56'!B171+'Jogador 57'!B171+'Jogador 58'!B171+'Jogador 59'!B171+'Jogador 60'!B171+'Jogador 61'!B171+'Jogador 62'!B171+'Jogador 63'!B171+'Jogador 64'!B171</f>
        <v>0</v>
      </c>
      <c r="C171" s="4">
        <f>'Jogador 1'!C171+'Jogador 2'!C171+'Jogador 3'!C171+'Jogador 4'!C171+'Jogador 5'!C171+'Jogador 6'!C171+'Jogador 7'!C171+'Jogador 8'!C171+'Jogador 9'!C171+'Jogador 10'!C171+'Jogador 11'!C171+'Jogador 12'!C171+'Jogador 13'!C171+'Jogador 14'!C171+'Jogador 15'!C171+'Jogador 16'!C171+'Jogador 17'!C171+'Jogador 18'!C171+'Jogador 19'!C171+'Jogador 20'!C171+'Jogador 21'!C171+'Jogador 22'!C171+'Jogador 23'!C171+'Jogador 24'!C171+'Jogador 25'!C171+'Jogador 26'!C171+'Jogador 27'!C171+'Jogador 28'!C171+'Jogador 29'!C171+'Jogador 30'!C171+'Jogador 31'!C171+'Jogador 32'!C171+'Jogador 33'!C171+'Jogador 34'!C171+'Jogador 35'!C171+'Jogador 36'!C171+'Jogador 37'!C171+'Jogador 38'!C171+'Jogador 39'!C171+'Jogador 40'!C171+'Jogador 41'!C171+'Jogador 42'!C171+'Jogador 43'!C171+'Jogador 44'!C171+'Jogador 45'!C171+'Jogador 46'!C171+'Jogador 47'!C171+'Jogador 48'!C171+'Jogador 49'!C171+'Jogador 50'!C171+'Jogador 51'!C171+'Jogador 52'!C171+'Jogador 53'!C171+'Jogador 54'!C171+'Jogador 55'!C171+'Jogador 56'!C171+'Jogador 57'!C171+'Jogador 58'!C171+'Jogador 59'!C171+'Jogador 60'!C171+'Jogador 61'!C171+'Jogador 62'!C171+'Jogador 63'!C171+'Jogador 64'!C171</f>
        <v>0</v>
      </c>
      <c r="D171" s="4">
        <f>'Jogador 1'!D171+'Jogador 2'!D171+'Jogador 3'!D171+'Jogador 4'!D171+'Jogador 5'!D171+'Jogador 6'!D171+'Jogador 7'!D171+'Jogador 8'!D171+'Jogador 9'!D171+'Jogador 10'!D171+'Jogador 11'!D171+'Jogador 12'!D171+'Jogador 13'!D171+'Jogador 14'!D171+'Jogador 15'!D171+'Jogador 16'!D171+'Jogador 17'!D171+'Jogador 18'!D171+'Jogador 19'!D171+'Jogador 20'!D171+'Jogador 21'!D171+'Jogador 22'!D171+'Jogador 23'!D171+'Jogador 24'!D171+'Jogador 25'!D171+'Jogador 26'!D171+'Jogador 27'!D171+'Jogador 28'!D171+'Jogador 29'!D171+'Jogador 30'!D171+'Jogador 31'!D171+'Jogador 32'!D171+'Jogador 33'!D171+'Jogador 34'!D171+'Jogador 35'!D171+'Jogador 36'!D171+'Jogador 37'!D171+'Jogador 38'!D171+'Jogador 39'!D171+'Jogador 40'!D171+'Jogador 41'!D171+'Jogador 42'!D171+'Jogador 43'!D171+'Jogador 44'!D171+'Jogador 45'!D171+'Jogador 46'!D171+'Jogador 47'!D171+'Jogador 48'!D171+'Jogador 49'!D171+'Jogador 50'!D171+'Jogador 51'!D171+'Jogador 52'!D171+'Jogador 53'!D171+'Jogador 54'!D171+'Jogador 55'!D171+'Jogador 56'!D171+'Jogador 57'!D171+'Jogador 58'!D171+'Jogador 59'!D171+'Jogador 60'!D171+'Jogador 61'!D171+'Jogador 62'!D171+'Jogador 63'!D171+'Jogador 64'!D171</f>
        <v>0</v>
      </c>
      <c r="E171" s="4">
        <f>'Jogador 1'!E171+'Jogador 2'!E171+'Jogador 3'!E171+'Jogador 4'!E171+'Jogador 5'!E171+'Jogador 6'!E171+'Jogador 7'!E171+'Jogador 8'!E171+'Jogador 9'!E171+'Jogador 10'!E171+'Jogador 11'!E171+'Jogador 12'!E171+'Jogador 13'!E171+'Jogador 14'!E171+'Jogador 15'!E171+'Jogador 16'!E171+'Jogador 17'!E171+'Jogador 18'!E171+'Jogador 19'!E171+'Jogador 20'!E171+'Jogador 21'!E171+'Jogador 22'!E171+'Jogador 23'!E171+'Jogador 24'!E171+'Jogador 25'!E171+'Jogador 26'!E171+'Jogador 27'!E171+'Jogador 28'!E171+'Jogador 29'!E171+'Jogador 30'!E171+'Jogador 31'!E171+'Jogador 32'!E171+'Jogador 33'!E171+'Jogador 34'!E171+'Jogador 35'!E171+'Jogador 36'!E171+'Jogador 37'!E171+'Jogador 38'!E171+'Jogador 39'!E171+'Jogador 40'!E171+'Jogador 41'!E171+'Jogador 42'!E171+'Jogador 43'!E171+'Jogador 44'!E171+'Jogador 45'!E171+'Jogador 46'!E171+'Jogador 47'!E171+'Jogador 48'!E171+'Jogador 49'!E171+'Jogador 50'!E171+'Jogador 51'!E171+'Jogador 52'!E171+'Jogador 53'!E171+'Jogador 54'!E171+'Jogador 55'!E171+'Jogador 56'!E171+'Jogador 57'!E171+'Jogador 58'!E171+'Jogador 59'!E171+'Jogador 60'!E171+'Jogador 61'!E171+'Jogador 62'!E171+'Jogador 63'!E171+'Jogador 64'!E171</f>
        <v>0</v>
      </c>
      <c r="F171" s="9">
        <f t="shared" si="28"/>
        <v>0</v>
      </c>
      <c r="G171" s="4">
        <f>'Jogador 1'!G171+'Jogador 2'!G171+'Jogador 3'!G171+'Jogador 4'!G171+'Jogador 5'!G171+'Jogador 6'!G171+'Jogador 7'!G171+'Jogador 8'!G171+'Jogador 9'!G171+'Jogador 10'!G171+'Jogador 11'!G171+'Jogador 12'!G171+'Jogador 13'!G171+'Jogador 14'!G171+'Jogador 15'!G171+'Jogador 16'!G171+'Jogador 17'!G171+'Jogador 18'!G171+'Jogador 19'!G171+'Jogador 20'!G171+'Jogador 21'!G171+'Jogador 22'!G171+'Jogador 23'!G171+'Jogador 24'!G171+'Jogador 25'!G171+'Jogador 26'!G171+'Jogador 27'!G171+'Jogador 28'!G171+'Jogador 29'!G171+'Jogador 30'!G171+'Jogador 31'!G171+'Jogador 32'!G171+'Jogador 33'!G171+'Jogador 34'!G171+'Jogador 35'!G171+'Jogador 36'!G171+'Jogador 37'!G171+'Jogador 38'!G171+'Jogador 39'!G171+'Jogador 40'!G171+'Jogador 41'!G171+'Jogador 42'!G171+'Jogador 43'!G171+'Jogador 44'!G171+'Jogador 45'!G171+'Jogador 46'!G171+'Jogador 47'!G171+'Jogador 48'!G171+'Jogador 49'!G171+'Jogador 50'!G171+'Jogador 51'!G171+'Jogador 52'!G171+'Jogador 53'!G171+'Jogador 54'!G171+'Jogador 55'!G171+'Jogador 56'!G171+'Jogador 57'!G171+'Jogador 58'!G171+'Jogador 59'!G171+'Jogador 60'!G171+'Jogador 61'!G171+'Jogador 62'!G171+'Jogador 63'!G171+'Jogador 64'!G171</f>
        <v>0</v>
      </c>
      <c r="H171" s="9">
        <f t="shared" si="29"/>
        <v>0</v>
      </c>
      <c r="I171" s="4">
        <f>'Jogador 1'!I171+'Jogador 2'!I171+'Jogador 3'!I171+'Jogador 4'!I171+'Jogador 5'!I171+'Jogador 6'!I171+'Jogador 7'!I171+'Jogador 8'!I171+'Jogador 9'!I171+'Jogador 10'!I171+'Jogador 11'!I171+'Jogador 12'!I171+'Jogador 13'!I171+'Jogador 14'!I171+'Jogador 15'!I171+'Jogador 16'!I171+'Jogador 17'!I171+'Jogador 18'!I171+'Jogador 19'!I171+'Jogador 20'!I171+'Jogador 21'!I171+'Jogador 22'!I171+'Jogador 23'!I171+'Jogador 24'!I171+'Jogador 25'!I171+'Jogador 26'!I171+'Jogador 27'!I171+'Jogador 28'!I171+'Jogador 29'!I171+'Jogador 30'!I171+'Jogador 31'!I171+'Jogador 32'!I171+'Jogador 33'!I171+'Jogador 34'!I171+'Jogador 35'!I171+'Jogador 36'!I171+'Jogador 37'!I171+'Jogador 38'!I171+'Jogador 39'!I171+'Jogador 40'!I171+'Jogador 41'!I171+'Jogador 42'!I171+'Jogador 43'!I171+'Jogador 44'!I171+'Jogador 45'!I171+'Jogador 46'!I171+'Jogador 47'!I171+'Jogador 48'!I171+'Jogador 49'!I171+'Jogador 50'!I171+'Jogador 51'!I171+'Jogador 52'!I171+'Jogador 53'!I171+'Jogador 54'!I171+'Jogador 55'!I171+'Jogador 56'!I171+'Jogador 57'!I171+'Jogador 58'!I171+'Jogador 59'!I171+'Jogador 60'!I171+'Jogador 61'!I171+'Jogador 62'!I171+'Jogador 63'!I171+'Jogador 64'!I171</f>
        <v>0</v>
      </c>
      <c r="J171" s="9">
        <f t="shared" si="30"/>
        <v>0</v>
      </c>
      <c r="K171" s="4">
        <f>'Jogador 1'!K171+'Jogador 2'!K171+'Jogador 3'!K171+'Jogador 4'!K171+'Jogador 5'!K171+'Jogador 6'!K171+'Jogador 7'!K171+'Jogador 8'!K171+'Jogador 9'!K171+'Jogador 10'!K171+'Jogador 11'!K171+'Jogador 12'!K171+'Jogador 13'!K171+'Jogador 14'!K171+'Jogador 15'!K171+'Jogador 16'!K171+'Jogador 17'!K171+'Jogador 18'!K171+'Jogador 19'!K171+'Jogador 20'!K171+'Jogador 21'!K171+'Jogador 22'!K171+'Jogador 23'!K171+'Jogador 24'!K171+'Jogador 25'!K171+'Jogador 26'!K171+'Jogador 27'!K171+'Jogador 28'!K171+'Jogador 29'!K171+'Jogador 30'!K171+'Jogador 31'!K171+'Jogador 32'!K171+'Jogador 33'!K171+'Jogador 34'!K171+'Jogador 35'!K171+'Jogador 36'!K171+'Jogador 37'!K171+'Jogador 38'!K171+'Jogador 39'!K171+'Jogador 40'!K171+'Jogador 41'!K171+'Jogador 42'!K171+'Jogador 43'!K171+'Jogador 44'!K171+'Jogador 45'!K171+'Jogador 46'!K171+'Jogador 47'!K171+'Jogador 48'!K171+'Jogador 49'!K171+'Jogador 50'!K171+'Jogador 51'!K171+'Jogador 52'!K171+'Jogador 53'!K171+'Jogador 54'!K171+'Jogador 55'!K171+'Jogador 56'!K171+'Jogador 57'!K171+'Jogador 58'!K171+'Jogador 59'!K171+'Jogador 60'!K171+'Jogador 61'!K171+'Jogador 62'!K171+'Jogador 63'!K171+'Jogador 64'!K171</f>
        <v>0</v>
      </c>
      <c r="L171" s="9">
        <f t="shared" si="31"/>
        <v>0</v>
      </c>
      <c r="M171" s="4">
        <f>'Jogador 1'!M171+'Jogador 2'!M171+'Jogador 3'!M171+'Jogador 4'!M171+'Jogador 5'!M171+'Jogador 6'!M171+'Jogador 7'!M171+'Jogador 8'!M171+'Jogador 9'!M171+'Jogador 10'!M171+'Jogador 11'!M171+'Jogador 12'!M171+'Jogador 13'!M171+'Jogador 14'!M171+'Jogador 15'!M171+'Jogador 16'!M171+'Jogador 17'!M171+'Jogador 18'!M171+'Jogador 19'!M171+'Jogador 20'!M171+'Jogador 21'!M171+'Jogador 22'!M171+'Jogador 23'!M171+'Jogador 24'!M171+'Jogador 25'!M171+'Jogador 26'!M171+'Jogador 27'!M171+'Jogador 28'!M171+'Jogador 29'!M171+'Jogador 30'!M171+'Jogador 31'!M171+'Jogador 32'!M171+'Jogador 33'!M171+'Jogador 34'!M171+'Jogador 35'!M171+'Jogador 36'!M171+'Jogador 37'!M171+'Jogador 38'!M171+'Jogador 39'!M171+'Jogador 40'!M171+'Jogador 41'!M171+'Jogador 42'!M171+'Jogador 43'!M171+'Jogador 44'!M171+'Jogador 45'!M171+'Jogador 46'!M171+'Jogador 47'!M171+'Jogador 48'!M171+'Jogador 49'!M171+'Jogador 50'!M171+'Jogador 51'!M171+'Jogador 52'!M171+'Jogador 53'!M171+'Jogador 54'!M171+'Jogador 55'!M171+'Jogador 56'!M171+'Jogador 57'!M171+'Jogador 58'!M171+'Jogador 59'!M171+'Jogador 60'!M171+'Jogador 61'!M171+'Jogador 62'!M171+'Jogador 63'!M171+'Jogador 64'!M171</f>
        <v>0</v>
      </c>
      <c r="N171" s="9">
        <f t="shared" si="32"/>
        <v>0</v>
      </c>
      <c r="O171" s="4">
        <f>'Jogador 1'!O171+'Jogador 2'!O171+'Jogador 3'!O171+'Jogador 4'!O171+'Jogador 5'!O171+'Jogador 6'!O171+'Jogador 7'!O171+'Jogador 8'!O171+'Jogador 9'!O171+'Jogador 10'!O171+'Jogador 11'!O171+'Jogador 12'!O171+'Jogador 13'!O171+'Jogador 14'!O171+'Jogador 15'!O171+'Jogador 16'!O171+'Jogador 17'!O171+'Jogador 18'!O171+'Jogador 19'!O171+'Jogador 20'!O171+'Jogador 21'!O171+'Jogador 22'!O171+'Jogador 23'!O171+'Jogador 24'!O171+'Jogador 25'!O171+'Jogador 26'!O171+'Jogador 27'!O171+'Jogador 28'!O171+'Jogador 29'!O171+'Jogador 30'!O171+'Jogador 31'!O171+'Jogador 32'!O171+'Jogador 33'!O171+'Jogador 34'!O171+'Jogador 35'!O171+'Jogador 36'!O171+'Jogador 37'!O171+'Jogador 38'!O171+'Jogador 39'!O171+'Jogador 40'!O171+'Jogador 41'!O171+'Jogador 42'!O171+'Jogador 43'!O171+'Jogador 44'!O171+'Jogador 45'!O171+'Jogador 46'!O171+'Jogador 47'!O171+'Jogador 48'!O171+'Jogador 49'!O171+'Jogador 50'!O171+'Jogador 51'!O171+'Jogador 52'!O171+'Jogador 53'!O171+'Jogador 54'!O171+'Jogador 55'!O171+'Jogador 56'!O171+'Jogador 57'!O171+'Jogador 58'!O171+'Jogador 59'!O171+'Jogador 60'!O171+'Jogador 61'!O171+'Jogador 62'!O171+'Jogador 63'!O171+'Jogador 64'!O171</f>
        <v>0</v>
      </c>
      <c r="P171" s="9">
        <f t="shared" si="33"/>
        <v>0</v>
      </c>
      <c r="Q171" s="4">
        <f>'Jogador 1'!Q171+'Jogador 2'!Q171+'Jogador 3'!Q171+'Jogador 4'!Q171+'Jogador 5'!Q171+'Jogador 6'!Q171+'Jogador 7'!Q171+'Jogador 8'!Q171+'Jogador 9'!Q171+'Jogador 10'!Q171+'Jogador 11'!Q171+'Jogador 12'!Q171+'Jogador 13'!Q171+'Jogador 14'!Q171+'Jogador 15'!Q171+'Jogador 16'!Q171+'Jogador 17'!Q171+'Jogador 18'!Q171+'Jogador 19'!Q171+'Jogador 20'!Q171+'Jogador 21'!Q171+'Jogador 22'!Q171+'Jogador 23'!Q171+'Jogador 24'!Q171+'Jogador 25'!Q171+'Jogador 26'!Q171+'Jogador 27'!Q171+'Jogador 28'!Q171+'Jogador 29'!Q171+'Jogador 30'!Q171+'Jogador 31'!Q171+'Jogador 32'!Q171+'Jogador 33'!Q171+'Jogador 34'!Q171+'Jogador 35'!Q171+'Jogador 36'!Q171+'Jogador 37'!Q171+'Jogador 38'!Q171+'Jogador 39'!Q171+'Jogador 40'!Q171+'Jogador 41'!Q171+'Jogador 42'!Q171+'Jogador 43'!Q171+'Jogador 44'!Q171+'Jogador 45'!Q171+'Jogador 46'!Q171+'Jogador 47'!Q171+'Jogador 48'!Q171+'Jogador 49'!Q171+'Jogador 50'!Q171+'Jogador 51'!Q171+'Jogador 52'!Q171+'Jogador 53'!Q171+'Jogador 54'!Q171+'Jogador 55'!Q171+'Jogador 56'!Q171+'Jogador 57'!Q171+'Jogador 58'!Q171+'Jogador 59'!Q171+'Jogador 60'!Q171+'Jogador 61'!Q171+'Jogador 62'!Q171+'Jogador 63'!Q171+'Jogador 64'!Q171</f>
        <v>0</v>
      </c>
      <c r="R171" s="4">
        <f>'Jogador 1'!R171+'Jogador 2'!R171+'Jogador 3'!R171+'Jogador 4'!R171+'Jogador 5'!R171+'Jogador 6'!R171+'Jogador 7'!R171+'Jogador 8'!R171+'Jogador 9'!R171+'Jogador 10'!R171+'Jogador 11'!R171+'Jogador 12'!R171+'Jogador 13'!R171+'Jogador 14'!R171+'Jogador 15'!R171+'Jogador 16'!R171+'Jogador 17'!R171+'Jogador 18'!R171+'Jogador 19'!R171+'Jogador 20'!R171+'Jogador 21'!R171+'Jogador 22'!R171+'Jogador 23'!R171+'Jogador 24'!R171+'Jogador 25'!R171+'Jogador 26'!R171+'Jogador 27'!R171+'Jogador 28'!R171+'Jogador 29'!R171+'Jogador 30'!R171+'Jogador 31'!R171+'Jogador 32'!R171+'Jogador 33'!R171+'Jogador 34'!R171+'Jogador 35'!R171+'Jogador 36'!R171+'Jogador 37'!R171+'Jogador 38'!R171+'Jogador 39'!R171+'Jogador 40'!R171+'Jogador 41'!R171+'Jogador 42'!R171+'Jogador 43'!R171+'Jogador 44'!R171+'Jogador 45'!R171+'Jogador 46'!R171+'Jogador 47'!R171+'Jogador 48'!R171+'Jogador 49'!R171+'Jogador 50'!R171+'Jogador 51'!R171+'Jogador 52'!R171+'Jogador 53'!R171+'Jogador 54'!R171+'Jogador 55'!R171+'Jogador 56'!R171+'Jogador 57'!R171+'Jogador 58'!R171+'Jogador 59'!R171+'Jogador 60'!R171+'Jogador 61'!R171+'Jogador 62'!R171+'Jogador 63'!R171+'Jogador 64'!R171</f>
        <v>0</v>
      </c>
      <c r="S171" s="4">
        <f>'Jogador 1'!S171+'Jogador 2'!S171+'Jogador 3'!S171+'Jogador 4'!S171+'Jogador 5'!S171+'Jogador 6'!S171+'Jogador 7'!S171+'Jogador 8'!S171+'Jogador 9'!S171+'Jogador 10'!S171+'Jogador 11'!S171+'Jogador 12'!S171+'Jogador 13'!S171+'Jogador 14'!S171+'Jogador 15'!S171+'Jogador 16'!S171+'Jogador 17'!S171+'Jogador 18'!S171+'Jogador 19'!S171+'Jogador 20'!S171+'Jogador 21'!S171+'Jogador 22'!S171+'Jogador 23'!S171+'Jogador 24'!S171+'Jogador 25'!S171+'Jogador 26'!S171+'Jogador 27'!S171+'Jogador 28'!S171+'Jogador 29'!S171+'Jogador 30'!S171+'Jogador 31'!S171+'Jogador 32'!S171+'Jogador 33'!S171+'Jogador 34'!S171+'Jogador 35'!S171+'Jogador 36'!S171+'Jogador 37'!S171+'Jogador 38'!S171+'Jogador 39'!S171+'Jogador 40'!S171+'Jogador 41'!S171+'Jogador 42'!S171+'Jogador 43'!S171+'Jogador 44'!S171+'Jogador 45'!S171+'Jogador 46'!S171+'Jogador 47'!S171+'Jogador 48'!S171+'Jogador 49'!S171+'Jogador 50'!S171+'Jogador 51'!S171+'Jogador 52'!S171+'Jogador 53'!S171+'Jogador 54'!S171+'Jogador 55'!S171+'Jogador 56'!S171+'Jogador 57'!S171+'Jogador 58'!S171+'Jogador 59'!S171+'Jogador 60'!S171+'Jogador 61'!S171+'Jogador 62'!S171+'Jogador 63'!S171+'Jogador 64'!S171</f>
        <v>0</v>
      </c>
      <c r="T171" s="4">
        <f>'Jogador 1'!T171+'Jogador 2'!T171+'Jogador 3'!T171+'Jogador 4'!T171+'Jogador 5'!T171+'Jogador 6'!T171+'Jogador 7'!T171+'Jogador 8'!T171+'Jogador 9'!T171+'Jogador 10'!T171+'Jogador 11'!T171+'Jogador 12'!T171+'Jogador 13'!T171+'Jogador 14'!T171+'Jogador 15'!T171+'Jogador 16'!T171+'Jogador 17'!T171+'Jogador 18'!T171+'Jogador 19'!T171+'Jogador 20'!T171+'Jogador 21'!T171+'Jogador 22'!T171+'Jogador 23'!T171+'Jogador 24'!T171+'Jogador 25'!T171+'Jogador 26'!T171+'Jogador 27'!T171+'Jogador 28'!T171+'Jogador 29'!T171+'Jogador 30'!T171+'Jogador 31'!T171+'Jogador 32'!T171+'Jogador 33'!T171+'Jogador 34'!T171+'Jogador 35'!T171+'Jogador 36'!T171+'Jogador 37'!T171+'Jogador 38'!T171+'Jogador 39'!T171+'Jogador 40'!T171+'Jogador 41'!T171+'Jogador 42'!T171+'Jogador 43'!T171+'Jogador 44'!T171+'Jogador 45'!T171+'Jogador 46'!T171+'Jogador 47'!T171+'Jogador 48'!T171+'Jogador 49'!T171+'Jogador 50'!T171+'Jogador 51'!T171+'Jogador 52'!T171+'Jogador 53'!T171+'Jogador 54'!T171+'Jogador 55'!T171+'Jogador 56'!T171+'Jogador 57'!T171+'Jogador 58'!T171+'Jogador 59'!T171+'Jogador 60'!T171+'Jogador 61'!T171+'Jogador 62'!T171+'Jogador 63'!T171+'Jogador 64'!T171</f>
        <v>0</v>
      </c>
      <c r="U171" s="10">
        <f t="shared" si="34"/>
        <v>0</v>
      </c>
      <c r="V171" s="10">
        <f>IF(C171=0,0,(IF('Jogador 1'!C171=1,'Jogador 1'!$W$8,0)+IF('Jogador 2'!C171=1,'Jogador 2'!$W$8,0)+IF('Jogador 3'!C171=1,'Jogador 3'!$W$8,0)+IF('Jogador 4'!C171=1,'Jogador 4'!$W$8,0)+IF('Jogador 5'!C171=1,'Jogador 5'!$W$8,0)+IF('Jogador 6'!C171=1,'Jogador 6'!$W$8,0)+IF('Jogador 7'!C171=1,'Jogador 7'!$W$8,0)+IF('Jogador 8'!C171=1,'Jogador 8'!$W$8,0)+IF('Jogador 9'!C171=1,'Jogador 9'!$W$8,0)+IF('Jogador 10'!C171=1,'Jogador 10'!$W$8,0)+IF('Jogador 11'!C171=1,'Jogador 11'!$W$8,0)+IF('Jogador 12'!C171=1,'Jogador 12'!$W$8,0)+IF('Jogador 13'!C171=1,'Jogador 13'!$W$8,0)+IF('Jogador 14'!C171=1,'Jogador 14'!$W$8,0)+IF('Jogador 15'!C171=1,'Jogador 15'!$W$8,0)+IF('Jogador 16'!C171=1,'Jogador 16'!$W$8,0)+IF('Jogador 17'!C171=1,'Jogador 17'!$W$8,0)+IF('Jogador 18'!C171=1,'Jogador 18'!$W$8,0)+IF('Jogador 19'!C171=1,'Jogador 19'!$W$8,0)+IF('Jogador 20'!C171=1,'Jogador 20'!$W$8,0)+IF('Jogador 21'!C171=1,'Jogador 21'!$W$8,0)+IF('Jogador 22'!C171=1,'Jogador 22'!$W$8,0)+IF('Jogador 23'!C171=1,'Jogador 23'!$W$8,0)+IF('Jogador 24'!C171=1,'Jogador 24'!$W$8,0)+IF('Jogador 25'!C171=1,'Jogador 25'!$W$8,0)+IF('Jogador 26'!C171=1,'Jogador 26'!$W$8,0)+IF('Jogador 27'!C171=1,'Jogador 27'!$W$8,0)+IF('Jogador 28'!C171=1,'Jogador 28'!$W$8,0)+IF('Jogador 29'!C171=1,'Jogador 29'!$W$8,0)+IF('Jogador 30'!C171=1,'Jogador 30'!$W$8,0)+IF('Jogador 31'!C171=1,'Jogador 31'!$W$8,0)+IF('Jogador 32'!C171=1,'Jogador 32'!$W$8,0)+IF('Jogador 33'!C171=1,'Jogador 33'!$W$8,0)+IF('Jogador 34'!C171=1,'Jogador 34'!$W$8,0)+IF('Jogador 35'!C171=1,'Jogador 35'!$W$8,0) +IF('Jogador 36'!C171=1,'Jogador 36'!$W$8,0)+IF('Jogador 37'!C171=1,'Jogador 37'!$W$8,0)+IF('Jogador 38'!C171=1,'Jogador 38'!$W$8,0)+IF('Jogador 39'!C171=1,'Jogador 39'!$W$8,0)+IF('Jogador 40'!C171=1,'Jogador 40'!$W$8,0)+IF('Jogador 41'!C171=1,'Jogador 41'!$W$8,0)+IF('Jogador 42'!C171=1,'Jogador 42'!$W$8,0)+IF('Jogador 43'!C171=1,'Jogador 43'!$W$8,0)+IF('Jogador 44'!C171=1,'Jogador 44'!$W$8,0)+IF('Jogador 45'!C171=1,'Jogador 45'!$W$8,0)+IF('Jogador 46'!C171=1,'Jogador 46'!$W$8,0)+IF('Jogador 47'!C171=1,'Jogador 47'!$W$8,0)+IF('Jogador 48'!C171=1,'Jogador 48'!$W$8,0)+IF('Jogador 49'!C171=1,'Jogador 49'!$W$8,0)+IF('Jogador 50'!C171=1,'Jogador 50'!$W$8,0)+IF('Jogador 51'!C171=1,'Jogador 51'!$W$8,0)+IF('Jogador 52'!C171=1,'Jogador 52'!$W$8,0)+IF('Jogador 53'!C171=1,'Jogador 53'!$W$8,0)+IF('Jogador 54'!C171=1,'Jogador 54'!$W$8,0)+IF('Jogador 55'!C171=1,'Jogador 55'!$W$8,0)+IF('Jogador 56'!C171=1,'Jogador 56'!$W$8,0)+IF('Jogador 57'!C171=1,'Jogador 57'!$W$8,0)+IF('Jogador 58'!C171=1,'Jogador 58'!$W$8,0)+IF('Jogador 59'!C171=1,'Jogador 59'!$W$8,0)+IF('Jogador 60'!C171=1,'Jogador 60'!$W$8,0)+IF('Jogador 61'!C171=1,'Jogador 61'!$W$8,0)+IF('Jogador 62'!C171=1,'Jogador 62'!$W$8,0)+IF('Jogador 63'!C171=1,'Jogador 63'!$W$8,0)+IF('Jogador 64'!C171=1,'Jogador 64'!$W$8,0))/C171)</f>
        <v>0</v>
      </c>
      <c r="X171" s="4" t="str">
        <f>_xlfn.CONCAT(IF('Jogador 1'!C171=1,_xlfn.CONCAT('Jogador 1'!$W$1,", "),""),IF('Jogador 2'!C171=1,_xlfn.CONCAT('Jogador 2'!$W$1,", "),""),IF('Jogador 3'!C171=1,_xlfn.CONCAT('Jogador 3'!$W$1,", "),""),IF('Jogador 4'!C171=1,_xlfn.CONCAT('Jogador 4'!$W$1,", "),""),IF('Jogador 5'!C171=1,_xlfn.CONCAT('Jogador 5'!$W$1,", "),""),IF('Jogador 6'!C171=1,_xlfn.CONCAT('Jogador 6'!$W$1,", "),""),IF('Jogador 7'!C171=1,_xlfn.CONCAT('Jogador 7'!$W$1,", "),""),IF('Jogador 8'!C171=1,_xlfn.CONCAT('Jogador 8'!$W$1,", "),""),IF('Jogador 9'!C171=1,_xlfn.CONCAT('Jogador 9'!$W$1,", "),""),IF('Jogador 10'!C171=1,_xlfn.CONCAT('Jogador 10'!$W$1,", "),""),IF('Jogador 11'!C171=1,_xlfn.CONCAT('Jogador 11'!$W$1,", "),""),IF('Jogador 12'!C171=1,_xlfn.CONCAT('Jogador 12'!$W$1,", "),""),IF('Jogador 13'!C171=1,_xlfn.CONCAT('Jogador 13'!$W$1,", "),""),IF('Jogador 14'!C171=1,_xlfn.CONCAT('Jogador 14'!$W$1,", "),""),IF('Jogador 15'!C171=1,_xlfn.CONCAT('Jogador 15'!$W$1,", "),""),IF('Jogador 16'!C171=1,_xlfn.CONCAT('Jogador 16'!$W$1,", "),""),IF('Jogador 17'!C171=1,_xlfn.CONCAT('Jogador 17'!$W$1,", "),""),IF('Jogador 18'!C171=1,_xlfn.CONCAT('Jogador 18'!$W$1,", "),""),IF('Jogador 19'!C171=1,_xlfn.CONCAT('Jogador 19'!$W$1,", "),""),IF('Jogador 20'!C171=1,_xlfn.CONCAT('Jogador 20'!$W$1,", "),""),IF('Jogador 21'!C171=1,_xlfn.CONCAT('Jogador 21'!$W$1,", "),""),IF('Jogador 22'!C171=1,_xlfn.CONCAT('Jogador 22'!$W$1,", "),""),IF('Jogador 23'!C171=1,_xlfn.CONCAT('Jogador 23'!$W$1,", "),""),IF('Jogador 24'!C171=1,_xlfn.CONCAT('Jogador 24'!$W$1,", "),""),IF('Jogador 25'!C171=1,_xlfn.CONCAT('Jogador 25'!$W$1,", "),""),IF('Jogador 26'!C171=1,_xlfn.CONCAT('Jogador 26'!$W$1,", "),""),IF('Jogador 27'!C171=1,_xlfn.CONCAT('Jogador 27'!$W$1,", "),""),IF('Jogador 28'!C171=1,_xlfn.CONCAT('Jogador 28'!$W$1,", "),""),IF('Jogador 29'!C171=1,_xlfn.CONCAT('Jogador 29'!$W$1,", "),""),IF('Jogador 30'!C171=1,_xlfn.CONCAT('Jogador 30'!$W$1,", "),""),IF('Jogador 31'!C171=1,_xlfn.CONCAT('Jogador 31'!$W$1,", "),""),IF('Jogador 32'!C171=1,_xlfn.CONCAT('Jogador 32'!$W$1,", "),""),IF('Jogador 33'!C171=1,_xlfn.CONCAT('Jogador 33'!$W$1,", "),""),IF('Jogador 34'!C171=1,_xlfn.CONCAT('Jogador 34'!$W$1,", "),""),IF('Jogador 35'!C171=1,_xlfn.CONCAT('Jogador 35'!$W$1,", "),""),IF('Jogador 36'!C171=1,_xlfn.CONCAT('Jogador 36'!$W$1,", "),""),IF('Jogador 37'!C171=1,_xlfn.CONCAT('Jogador 37'!$W$1,", "),""),IF('Jogador 38'!C171=1,_xlfn.CONCAT('Jogador 38'!$W$1,", "),""),IF('Jogador 39'!C171=1,_xlfn.CONCAT('Jogador 39'!$W$1,", "),""),IF('Jogador 40'!C171=1,_xlfn.CONCAT('Jogador 40'!$W$1,", "),""),IF('Jogador 41'!C171=1,_xlfn.CONCAT('Jogador 41'!$W$1,", "),""),IF('Jogador 42'!C171=1,_xlfn.CONCAT('Jogador 42'!$W$1,", "),""),IF('Jogador 43'!C171=1,_xlfn.CONCAT('Jogador 43'!$W$1,", "),""),IF('Jogador 44'!C171=1,_xlfn.CONCAT('Jogador 44'!$W$1,", "),""),IF('Jogador 45'!C171=1,_xlfn.CONCAT('Jogador 45'!$W$1,", "),""),IF('Jogador 46'!C171=1,_xlfn.CONCAT('Jogador 46'!$W$1,", "),""),IF('Jogador 47'!C171=1,_xlfn.CONCAT('Jogador 47'!$W$1,", "),""),IF('Jogador 48'!C171=1,_xlfn.CONCAT('Jogador 48'!$W$1,", "),""),IF('Jogador 49'!C171=1,_xlfn.CONCAT('Jogador 49'!$W$1,", "),""),IF('Jogador 50'!C171=1,_xlfn.CONCAT('Jogador 50'!$W$1,", "),""),IF('Jogador 51'!C171=1,_xlfn.CONCAT('Jogador 51'!$W$1,", "),""),IF('Jogador 52'!C171=1,_xlfn.CONCAT('Jogador 52'!$W$1,", "),""),IF('Jogador 53'!C171=1,_xlfn.CONCAT('Jogador 53'!$W$1,", "),""),IF('Jogador 54'!C171=1,_xlfn.CONCAT('Jogador 54'!$W$1,", "),""),IF('Jogador 55'!C171=1,_xlfn.CONCAT('Jogador 55'!$W$1,", "),""),IF('Jogador 56'!C171=1,_xlfn.CONCAT('Jogador 56'!$W$1,", "),""),IF('Jogador 57'!C171=1,_xlfn.CONCAT('Jogador 57'!$W$1,", "),""),IF('Jogador 58'!C171=1,_xlfn.CONCAT('Jogador 58'!$W$1,", "),""),IF('Jogador 59'!C171=1,_xlfn.CONCAT('Jogador 59'!$W$1,", "),""),IF('Jogador 60'!C171=1,_xlfn.CONCAT('Jogador 60'!$W$1,", "),""),IF('Jogador 61'!C171=1,_xlfn.CONCAT('Jogador 61'!$W$1,", "),""),IF('Jogador 62'!C171=1,_xlfn.CONCAT('Jogador 62'!$W$1,", "),""),IF('Jogador 63'!C171=1,_xlfn.CONCAT('Jogador 63'!$W$1,", "),""),IF('Jogador 64'!C171=1,_xlfn.CONCAT('Jogador 64'!$W$1,", "),""))</f>
        <v/>
      </c>
      <c r="Y171" s="4" t="str">
        <f>_xlfn.CONCAT(IF('Jogador 1'!D171=1,_xlfn.CONCAT('Jogador 1'!$W$1,", "),""),IF('Jogador 2'!D171=1,_xlfn.CONCAT('Jogador 2'!$W$1,", "),""),IF('Jogador 3'!D171=1,_xlfn.CONCAT('Jogador 3'!$W$1,", "),""),IF('Jogador 4'!D171=1,_xlfn.CONCAT('Jogador 4'!$W$1,", "),""),IF('Jogador 5'!D171=1,_xlfn.CONCAT('Jogador 5'!$W$1,", "),""),IF('Jogador 6'!D171=1,_xlfn.CONCAT('Jogador 6'!$W$1,", "),""),IF('Jogador 7'!D171=1,_xlfn.CONCAT('Jogador 7'!$W$1,", "),""),IF('Jogador 8'!D171=1,_xlfn.CONCAT('Jogador 8'!$W$1,", "),""),IF('Jogador 9'!D171=1,_xlfn.CONCAT('Jogador 9'!$W$1,", "),""),IF('Jogador 10'!D171=1,_xlfn.CONCAT('Jogador 10'!$W$1,", "),""),IF('Jogador 11'!D171=1,_xlfn.CONCAT('Jogador 11'!$W$1,", "),""),IF('Jogador 12'!D171=1,_xlfn.CONCAT('Jogador 12'!$W$1,", "),""),IF('Jogador 13'!D171=1,_xlfn.CONCAT('Jogador 13'!$W$1,", "),""),IF('Jogador 14'!D171=1,_xlfn.CONCAT('Jogador 14'!$W$1,", "),""),IF('Jogador 15'!D171=1,_xlfn.CONCAT('Jogador 15'!$W$1,", "),""),IF('Jogador 16'!D171=1,_xlfn.CONCAT('Jogador 16'!$W$1,", "),""),IF('Jogador 17'!D171=1,_xlfn.CONCAT('Jogador 17'!$W$1,", "),""),IF('Jogador 18'!D171=1,_xlfn.CONCAT('Jogador 18'!$W$1,", "),""),IF('Jogador 19'!D171=1,_xlfn.CONCAT('Jogador 19'!$W$1,", "),""),IF('Jogador 20'!D171=1,_xlfn.CONCAT('Jogador 20'!$W$1,", "),""),IF('Jogador 21'!D171=1,_xlfn.CONCAT('Jogador 21'!$W$1,", "),""),IF('Jogador 22'!D171=1,_xlfn.CONCAT('Jogador 22'!$W$1,", "),""),IF('Jogador 23'!D171=1,_xlfn.CONCAT('Jogador 23'!$W$1,", "),""),IF('Jogador 24'!D171=1,_xlfn.CONCAT('Jogador 24'!$W$1,", "),""),IF('Jogador 25'!D171=1,_xlfn.CONCAT('Jogador 25'!$W$1,", "),""),IF('Jogador 26'!D171=1,_xlfn.CONCAT('Jogador 26'!$W$1,", "),""),IF('Jogador 27'!D171=1,_xlfn.CONCAT('Jogador 27'!$W$1,", "),""),IF('Jogador 28'!D171=1,_xlfn.CONCAT('Jogador 28'!$W$1,", "),""),IF('Jogador 29'!D171=1,_xlfn.CONCAT('Jogador 29'!$W$1,", "),""),IF('Jogador 30'!D171=1,_xlfn.CONCAT('Jogador 30'!$W$1,", "),""),IF('Jogador 31'!D171=1,_xlfn.CONCAT('Jogador 31'!$W$1,", "),""),IF('Jogador 32'!D171=1,_xlfn.CONCAT('Jogador 32'!$W$1,", "),""),IF('Jogador 33'!D171=1,_xlfn.CONCAT('Jogador 33'!$W$1,", "),""),IF('Jogador 34'!D171=1,_xlfn.CONCAT('Jogador 34'!$W$1,", "),""),IF('Jogador 35'!D171=1,_xlfn.CONCAT('Jogador 35'!$W$1,", "),""),IF('Jogador 36'!D171=1,_xlfn.CONCAT('Jogador 36'!$W$1,", "),""),IF('Jogador 37'!D171=1,_xlfn.CONCAT('Jogador 37'!$W$1,", "),""),IF('Jogador 38'!D171=1,_xlfn.CONCAT('Jogador 38'!$W$1,", "),""),IF('Jogador 39'!D171=1,_xlfn.CONCAT('Jogador 39'!$W$1,", "),""),IF('Jogador 40'!D171=1,_xlfn.CONCAT('Jogador 40'!$W$1,", "),""),IF('Jogador 41'!D171=1,_xlfn.CONCAT('Jogador 41'!$W$1,", "),""),IF('Jogador 42'!D171=1,_xlfn.CONCAT('Jogador 42'!$W$1,", "),""),IF('Jogador 43'!D171=1,_xlfn.CONCAT('Jogador 43'!$W$1,", "),""),IF('Jogador 44'!D171=1,_xlfn.CONCAT('Jogador 44'!$W$1,", "),""),IF('Jogador 45'!D171=1,_xlfn.CONCAT('Jogador 45'!$W$1,", "),""),IF('Jogador 46'!D171=1,_xlfn.CONCAT('Jogador 46'!$W$1,", "),""),IF('Jogador 47'!D171=1,_xlfn.CONCAT('Jogador 47'!$W$1,", "),""),IF('Jogador 48'!D171=1,_xlfn.CONCAT('Jogador 48'!$W$1,", "),""),IF('Jogador 49'!D171=1,_xlfn.CONCAT('Jogador 49'!$W$1,", "),""),IF('Jogador 50'!D171=1,_xlfn.CONCAT('Jogador 50'!$W$1,", "),""),IF('Jogador 51'!D171=1,_xlfn.CONCAT('Jogador 51'!$W$1,", "),""),IF('Jogador 52'!D171=1,_xlfn.CONCAT('Jogador 52'!$W$1,", "),""),IF('Jogador 53'!D171=1,_xlfn.CONCAT('Jogador 53'!$W$1,", "),""),IF('Jogador 54'!D171=1,_xlfn.CONCAT('Jogador 54'!$W$1,", "),""),IF('Jogador 55'!D171=1,_xlfn.CONCAT('Jogador 55'!$W$1,", "),""),IF('Jogador 56'!D171=1,_xlfn.CONCAT('Jogador 56'!$W$1,", "),""),IF('Jogador 57'!D171=1,_xlfn.CONCAT('Jogador 57'!$W$1,", "),""),IF('Jogador 58'!D171=1,_xlfn.CONCAT('Jogador 58'!$W$1,", "),""),IF('Jogador 59'!D171=1,_xlfn.CONCAT('Jogador 59'!$W$1,", "),""),IF('Jogador 60'!D171=1,_xlfn.CONCAT('Jogador 60'!$W$1,", "),""),IF('Jogador 61'!D171=1,_xlfn.CONCAT('Jogador 61'!$W$1,", "),""),IF('Jogador 62'!D171=1,_xlfn.CONCAT('Jogador 62'!$W$1,", "),""),IF('Jogador 63'!D171=1,_xlfn.CONCAT('Jogador 63'!$W$1,", "),""),IF('Jogador 64'!D171=1,_xlfn.CONCAT('Jogador 64'!$W$1,", "),""))</f>
        <v/>
      </c>
    </row>
    <row r="172" spans="1:25" x14ac:dyDescent="0.3">
      <c r="A172" s="4" t="s">
        <v>2</v>
      </c>
      <c r="B172" s="4">
        <f>'Jogador 1'!B172+'Jogador 2'!B172+'Jogador 3'!B172+'Jogador 4'!B172+'Jogador 5'!B172+'Jogador 6'!B172+'Jogador 7'!B172+'Jogador 8'!B172+'Jogador 9'!B172+'Jogador 10'!B172+'Jogador 11'!B172+'Jogador 12'!B172+'Jogador 13'!B172+'Jogador 14'!B172+'Jogador 15'!B172+'Jogador 16'!B172+'Jogador 17'!B172+'Jogador 18'!B172+'Jogador 19'!B172+'Jogador 20'!B172+'Jogador 21'!B172+'Jogador 22'!B172+'Jogador 23'!B172+'Jogador 24'!B172+'Jogador 25'!B172+'Jogador 26'!B172+'Jogador 27'!B172+'Jogador 28'!B172+'Jogador 29'!B172+'Jogador 30'!B172+'Jogador 31'!B172+'Jogador 32'!B172+'Jogador 33'!B172+'Jogador 34'!B172+'Jogador 35'!B172+'Jogador 36'!B172+'Jogador 37'!B172+'Jogador 38'!B172+'Jogador 39'!B172+'Jogador 40'!B172+'Jogador 41'!B172+'Jogador 42'!B172+'Jogador 43'!B172+'Jogador 44'!B172+'Jogador 45'!B172+'Jogador 46'!B172+'Jogador 47'!B172+'Jogador 48'!B172+'Jogador 49'!B172+'Jogador 50'!B172+'Jogador 51'!B172+'Jogador 52'!B172+'Jogador 53'!B172+'Jogador 54'!B172+'Jogador 55'!B172+'Jogador 56'!B172+'Jogador 57'!B172+'Jogador 58'!B172+'Jogador 59'!B172+'Jogador 60'!B172+'Jogador 61'!B172+'Jogador 62'!B172+'Jogador 63'!B172+'Jogador 64'!B172</f>
        <v>0</v>
      </c>
      <c r="C172" s="4">
        <f>'Jogador 1'!C172+'Jogador 2'!C172+'Jogador 3'!C172+'Jogador 4'!C172+'Jogador 5'!C172+'Jogador 6'!C172+'Jogador 7'!C172+'Jogador 8'!C172+'Jogador 9'!C172+'Jogador 10'!C172+'Jogador 11'!C172+'Jogador 12'!C172+'Jogador 13'!C172+'Jogador 14'!C172+'Jogador 15'!C172+'Jogador 16'!C172+'Jogador 17'!C172+'Jogador 18'!C172+'Jogador 19'!C172+'Jogador 20'!C172+'Jogador 21'!C172+'Jogador 22'!C172+'Jogador 23'!C172+'Jogador 24'!C172+'Jogador 25'!C172+'Jogador 26'!C172+'Jogador 27'!C172+'Jogador 28'!C172+'Jogador 29'!C172+'Jogador 30'!C172+'Jogador 31'!C172+'Jogador 32'!C172+'Jogador 33'!C172+'Jogador 34'!C172+'Jogador 35'!C172+'Jogador 36'!C172+'Jogador 37'!C172+'Jogador 38'!C172+'Jogador 39'!C172+'Jogador 40'!C172+'Jogador 41'!C172+'Jogador 42'!C172+'Jogador 43'!C172+'Jogador 44'!C172+'Jogador 45'!C172+'Jogador 46'!C172+'Jogador 47'!C172+'Jogador 48'!C172+'Jogador 49'!C172+'Jogador 50'!C172+'Jogador 51'!C172+'Jogador 52'!C172+'Jogador 53'!C172+'Jogador 54'!C172+'Jogador 55'!C172+'Jogador 56'!C172+'Jogador 57'!C172+'Jogador 58'!C172+'Jogador 59'!C172+'Jogador 60'!C172+'Jogador 61'!C172+'Jogador 62'!C172+'Jogador 63'!C172+'Jogador 64'!C172</f>
        <v>0</v>
      </c>
      <c r="D172" s="4">
        <f>'Jogador 1'!D172+'Jogador 2'!D172+'Jogador 3'!D172+'Jogador 4'!D172+'Jogador 5'!D172+'Jogador 6'!D172+'Jogador 7'!D172+'Jogador 8'!D172+'Jogador 9'!D172+'Jogador 10'!D172+'Jogador 11'!D172+'Jogador 12'!D172+'Jogador 13'!D172+'Jogador 14'!D172+'Jogador 15'!D172+'Jogador 16'!D172+'Jogador 17'!D172+'Jogador 18'!D172+'Jogador 19'!D172+'Jogador 20'!D172+'Jogador 21'!D172+'Jogador 22'!D172+'Jogador 23'!D172+'Jogador 24'!D172+'Jogador 25'!D172+'Jogador 26'!D172+'Jogador 27'!D172+'Jogador 28'!D172+'Jogador 29'!D172+'Jogador 30'!D172+'Jogador 31'!D172+'Jogador 32'!D172+'Jogador 33'!D172+'Jogador 34'!D172+'Jogador 35'!D172+'Jogador 36'!D172+'Jogador 37'!D172+'Jogador 38'!D172+'Jogador 39'!D172+'Jogador 40'!D172+'Jogador 41'!D172+'Jogador 42'!D172+'Jogador 43'!D172+'Jogador 44'!D172+'Jogador 45'!D172+'Jogador 46'!D172+'Jogador 47'!D172+'Jogador 48'!D172+'Jogador 49'!D172+'Jogador 50'!D172+'Jogador 51'!D172+'Jogador 52'!D172+'Jogador 53'!D172+'Jogador 54'!D172+'Jogador 55'!D172+'Jogador 56'!D172+'Jogador 57'!D172+'Jogador 58'!D172+'Jogador 59'!D172+'Jogador 60'!D172+'Jogador 61'!D172+'Jogador 62'!D172+'Jogador 63'!D172+'Jogador 64'!D172</f>
        <v>0</v>
      </c>
      <c r="E172" s="4">
        <f>'Jogador 1'!E172+'Jogador 2'!E172+'Jogador 3'!E172+'Jogador 4'!E172+'Jogador 5'!E172+'Jogador 6'!E172+'Jogador 7'!E172+'Jogador 8'!E172+'Jogador 9'!E172+'Jogador 10'!E172+'Jogador 11'!E172+'Jogador 12'!E172+'Jogador 13'!E172+'Jogador 14'!E172+'Jogador 15'!E172+'Jogador 16'!E172+'Jogador 17'!E172+'Jogador 18'!E172+'Jogador 19'!E172+'Jogador 20'!E172+'Jogador 21'!E172+'Jogador 22'!E172+'Jogador 23'!E172+'Jogador 24'!E172+'Jogador 25'!E172+'Jogador 26'!E172+'Jogador 27'!E172+'Jogador 28'!E172+'Jogador 29'!E172+'Jogador 30'!E172+'Jogador 31'!E172+'Jogador 32'!E172+'Jogador 33'!E172+'Jogador 34'!E172+'Jogador 35'!E172+'Jogador 36'!E172+'Jogador 37'!E172+'Jogador 38'!E172+'Jogador 39'!E172+'Jogador 40'!E172+'Jogador 41'!E172+'Jogador 42'!E172+'Jogador 43'!E172+'Jogador 44'!E172+'Jogador 45'!E172+'Jogador 46'!E172+'Jogador 47'!E172+'Jogador 48'!E172+'Jogador 49'!E172+'Jogador 50'!E172+'Jogador 51'!E172+'Jogador 52'!E172+'Jogador 53'!E172+'Jogador 54'!E172+'Jogador 55'!E172+'Jogador 56'!E172+'Jogador 57'!E172+'Jogador 58'!E172+'Jogador 59'!E172+'Jogador 60'!E172+'Jogador 61'!E172+'Jogador 62'!E172+'Jogador 63'!E172+'Jogador 64'!E172</f>
        <v>0</v>
      </c>
      <c r="F172" s="9">
        <f t="shared" si="28"/>
        <v>0</v>
      </c>
      <c r="G172" s="4">
        <f>'Jogador 1'!G172+'Jogador 2'!G172+'Jogador 3'!G172+'Jogador 4'!G172+'Jogador 5'!G172+'Jogador 6'!G172+'Jogador 7'!G172+'Jogador 8'!G172+'Jogador 9'!G172+'Jogador 10'!G172+'Jogador 11'!G172+'Jogador 12'!G172+'Jogador 13'!G172+'Jogador 14'!G172+'Jogador 15'!G172+'Jogador 16'!G172+'Jogador 17'!G172+'Jogador 18'!G172+'Jogador 19'!G172+'Jogador 20'!G172+'Jogador 21'!G172+'Jogador 22'!G172+'Jogador 23'!G172+'Jogador 24'!G172+'Jogador 25'!G172+'Jogador 26'!G172+'Jogador 27'!G172+'Jogador 28'!G172+'Jogador 29'!G172+'Jogador 30'!G172+'Jogador 31'!G172+'Jogador 32'!G172+'Jogador 33'!G172+'Jogador 34'!G172+'Jogador 35'!G172+'Jogador 36'!G172+'Jogador 37'!G172+'Jogador 38'!G172+'Jogador 39'!G172+'Jogador 40'!G172+'Jogador 41'!G172+'Jogador 42'!G172+'Jogador 43'!G172+'Jogador 44'!G172+'Jogador 45'!G172+'Jogador 46'!G172+'Jogador 47'!G172+'Jogador 48'!G172+'Jogador 49'!G172+'Jogador 50'!G172+'Jogador 51'!G172+'Jogador 52'!G172+'Jogador 53'!G172+'Jogador 54'!G172+'Jogador 55'!G172+'Jogador 56'!G172+'Jogador 57'!G172+'Jogador 58'!G172+'Jogador 59'!G172+'Jogador 60'!G172+'Jogador 61'!G172+'Jogador 62'!G172+'Jogador 63'!G172+'Jogador 64'!G172</f>
        <v>0</v>
      </c>
      <c r="H172" s="9">
        <f t="shared" si="29"/>
        <v>0</v>
      </c>
      <c r="I172" s="4">
        <f>'Jogador 1'!I172+'Jogador 2'!I172+'Jogador 3'!I172+'Jogador 4'!I172+'Jogador 5'!I172+'Jogador 6'!I172+'Jogador 7'!I172+'Jogador 8'!I172+'Jogador 9'!I172+'Jogador 10'!I172+'Jogador 11'!I172+'Jogador 12'!I172+'Jogador 13'!I172+'Jogador 14'!I172+'Jogador 15'!I172+'Jogador 16'!I172+'Jogador 17'!I172+'Jogador 18'!I172+'Jogador 19'!I172+'Jogador 20'!I172+'Jogador 21'!I172+'Jogador 22'!I172+'Jogador 23'!I172+'Jogador 24'!I172+'Jogador 25'!I172+'Jogador 26'!I172+'Jogador 27'!I172+'Jogador 28'!I172+'Jogador 29'!I172+'Jogador 30'!I172+'Jogador 31'!I172+'Jogador 32'!I172+'Jogador 33'!I172+'Jogador 34'!I172+'Jogador 35'!I172+'Jogador 36'!I172+'Jogador 37'!I172+'Jogador 38'!I172+'Jogador 39'!I172+'Jogador 40'!I172+'Jogador 41'!I172+'Jogador 42'!I172+'Jogador 43'!I172+'Jogador 44'!I172+'Jogador 45'!I172+'Jogador 46'!I172+'Jogador 47'!I172+'Jogador 48'!I172+'Jogador 49'!I172+'Jogador 50'!I172+'Jogador 51'!I172+'Jogador 52'!I172+'Jogador 53'!I172+'Jogador 54'!I172+'Jogador 55'!I172+'Jogador 56'!I172+'Jogador 57'!I172+'Jogador 58'!I172+'Jogador 59'!I172+'Jogador 60'!I172+'Jogador 61'!I172+'Jogador 62'!I172+'Jogador 63'!I172+'Jogador 64'!I172</f>
        <v>0</v>
      </c>
      <c r="J172" s="9">
        <f t="shared" si="30"/>
        <v>0</v>
      </c>
      <c r="K172" s="4">
        <f>'Jogador 1'!K172+'Jogador 2'!K172+'Jogador 3'!K172+'Jogador 4'!K172+'Jogador 5'!K172+'Jogador 6'!K172+'Jogador 7'!K172+'Jogador 8'!K172+'Jogador 9'!K172+'Jogador 10'!K172+'Jogador 11'!K172+'Jogador 12'!K172+'Jogador 13'!K172+'Jogador 14'!K172+'Jogador 15'!K172+'Jogador 16'!K172+'Jogador 17'!K172+'Jogador 18'!K172+'Jogador 19'!K172+'Jogador 20'!K172+'Jogador 21'!K172+'Jogador 22'!K172+'Jogador 23'!K172+'Jogador 24'!K172+'Jogador 25'!K172+'Jogador 26'!K172+'Jogador 27'!K172+'Jogador 28'!K172+'Jogador 29'!K172+'Jogador 30'!K172+'Jogador 31'!K172+'Jogador 32'!K172+'Jogador 33'!K172+'Jogador 34'!K172+'Jogador 35'!K172+'Jogador 36'!K172+'Jogador 37'!K172+'Jogador 38'!K172+'Jogador 39'!K172+'Jogador 40'!K172+'Jogador 41'!K172+'Jogador 42'!K172+'Jogador 43'!K172+'Jogador 44'!K172+'Jogador 45'!K172+'Jogador 46'!K172+'Jogador 47'!K172+'Jogador 48'!K172+'Jogador 49'!K172+'Jogador 50'!K172+'Jogador 51'!K172+'Jogador 52'!K172+'Jogador 53'!K172+'Jogador 54'!K172+'Jogador 55'!K172+'Jogador 56'!K172+'Jogador 57'!K172+'Jogador 58'!K172+'Jogador 59'!K172+'Jogador 60'!K172+'Jogador 61'!K172+'Jogador 62'!K172+'Jogador 63'!K172+'Jogador 64'!K172</f>
        <v>0</v>
      </c>
      <c r="L172" s="9">
        <f t="shared" si="31"/>
        <v>0</v>
      </c>
      <c r="M172" s="4">
        <f>'Jogador 1'!M172+'Jogador 2'!M172+'Jogador 3'!M172+'Jogador 4'!M172+'Jogador 5'!M172+'Jogador 6'!M172+'Jogador 7'!M172+'Jogador 8'!M172+'Jogador 9'!M172+'Jogador 10'!M172+'Jogador 11'!M172+'Jogador 12'!M172+'Jogador 13'!M172+'Jogador 14'!M172+'Jogador 15'!M172+'Jogador 16'!M172+'Jogador 17'!M172+'Jogador 18'!M172+'Jogador 19'!M172+'Jogador 20'!M172+'Jogador 21'!M172+'Jogador 22'!M172+'Jogador 23'!M172+'Jogador 24'!M172+'Jogador 25'!M172+'Jogador 26'!M172+'Jogador 27'!M172+'Jogador 28'!M172+'Jogador 29'!M172+'Jogador 30'!M172+'Jogador 31'!M172+'Jogador 32'!M172+'Jogador 33'!M172+'Jogador 34'!M172+'Jogador 35'!M172+'Jogador 36'!M172+'Jogador 37'!M172+'Jogador 38'!M172+'Jogador 39'!M172+'Jogador 40'!M172+'Jogador 41'!M172+'Jogador 42'!M172+'Jogador 43'!M172+'Jogador 44'!M172+'Jogador 45'!M172+'Jogador 46'!M172+'Jogador 47'!M172+'Jogador 48'!M172+'Jogador 49'!M172+'Jogador 50'!M172+'Jogador 51'!M172+'Jogador 52'!M172+'Jogador 53'!M172+'Jogador 54'!M172+'Jogador 55'!M172+'Jogador 56'!M172+'Jogador 57'!M172+'Jogador 58'!M172+'Jogador 59'!M172+'Jogador 60'!M172+'Jogador 61'!M172+'Jogador 62'!M172+'Jogador 63'!M172+'Jogador 64'!M172</f>
        <v>0</v>
      </c>
      <c r="N172" s="9">
        <f t="shared" si="32"/>
        <v>0</v>
      </c>
      <c r="O172" s="4">
        <f>'Jogador 1'!O172+'Jogador 2'!O172+'Jogador 3'!O172+'Jogador 4'!O172+'Jogador 5'!O172+'Jogador 6'!O172+'Jogador 7'!O172+'Jogador 8'!O172+'Jogador 9'!O172+'Jogador 10'!O172+'Jogador 11'!O172+'Jogador 12'!O172+'Jogador 13'!O172+'Jogador 14'!O172+'Jogador 15'!O172+'Jogador 16'!O172+'Jogador 17'!O172+'Jogador 18'!O172+'Jogador 19'!O172+'Jogador 20'!O172+'Jogador 21'!O172+'Jogador 22'!O172+'Jogador 23'!O172+'Jogador 24'!O172+'Jogador 25'!O172+'Jogador 26'!O172+'Jogador 27'!O172+'Jogador 28'!O172+'Jogador 29'!O172+'Jogador 30'!O172+'Jogador 31'!O172+'Jogador 32'!O172+'Jogador 33'!O172+'Jogador 34'!O172+'Jogador 35'!O172+'Jogador 36'!O172+'Jogador 37'!O172+'Jogador 38'!O172+'Jogador 39'!O172+'Jogador 40'!O172+'Jogador 41'!O172+'Jogador 42'!O172+'Jogador 43'!O172+'Jogador 44'!O172+'Jogador 45'!O172+'Jogador 46'!O172+'Jogador 47'!O172+'Jogador 48'!O172+'Jogador 49'!O172+'Jogador 50'!O172+'Jogador 51'!O172+'Jogador 52'!O172+'Jogador 53'!O172+'Jogador 54'!O172+'Jogador 55'!O172+'Jogador 56'!O172+'Jogador 57'!O172+'Jogador 58'!O172+'Jogador 59'!O172+'Jogador 60'!O172+'Jogador 61'!O172+'Jogador 62'!O172+'Jogador 63'!O172+'Jogador 64'!O172</f>
        <v>0</v>
      </c>
      <c r="P172" s="9">
        <f t="shared" si="33"/>
        <v>0</v>
      </c>
      <c r="Q172" s="4">
        <f>'Jogador 1'!Q172+'Jogador 2'!Q172+'Jogador 3'!Q172+'Jogador 4'!Q172+'Jogador 5'!Q172+'Jogador 6'!Q172+'Jogador 7'!Q172+'Jogador 8'!Q172+'Jogador 9'!Q172+'Jogador 10'!Q172+'Jogador 11'!Q172+'Jogador 12'!Q172+'Jogador 13'!Q172+'Jogador 14'!Q172+'Jogador 15'!Q172+'Jogador 16'!Q172+'Jogador 17'!Q172+'Jogador 18'!Q172+'Jogador 19'!Q172+'Jogador 20'!Q172+'Jogador 21'!Q172+'Jogador 22'!Q172+'Jogador 23'!Q172+'Jogador 24'!Q172+'Jogador 25'!Q172+'Jogador 26'!Q172+'Jogador 27'!Q172+'Jogador 28'!Q172+'Jogador 29'!Q172+'Jogador 30'!Q172+'Jogador 31'!Q172+'Jogador 32'!Q172+'Jogador 33'!Q172+'Jogador 34'!Q172+'Jogador 35'!Q172+'Jogador 36'!Q172+'Jogador 37'!Q172+'Jogador 38'!Q172+'Jogador 39'!Q172+'Jogador 40'!Q172+'Jogador 41'!Q172+'Jogador 42'!Q172+'Jogador 43'!Q172+'Jogador 44'!Q172+'Jogador 45'!Q172+'Jogador 46'!Q172+'Jogador 47'!Q172+'Jogador 48'!Q172+'Jogador 49'!Q172+'Jogador 50'!Q172+'Jogador 51'!Q172+'Jogador 52'!Q172+'Jogador 53'!Q172+'Jogador 54'!Q172+'Jogador 55'!Q172+'Jogador 56'!Q172+'Jogador 57'!Q172+'Jogador 58'!Q172+'Jogador 59'!Q172+'Jogador 60'!Q172+'Jogador 61'!Q172+'Jogador 62'!Q172+'Jogador 63'!Q172+'Jogador 64'!Q172</f>
        <v>0</v>
      </c>
      <c r="R172" s="4">
        <f>'Jogador 1'!R172+'Jogador 2'!R172+'Jogador 3'!R172+'Jogador 4'!R172+'Jogador 5'!R172+'Jogador 6'!R172+'Jogador 7'!R172+'Jogador 8'!R172+'Jogador 9'!R172+'Jogador 10'!R172+'Jogador 11'!R172+'Jogador 12'!R172+'Jogador 13'!R172+'Jogador 14'!R172+'Jogador 15'!R172+'Jogador 16'!R172+'Jogador 17'!R172+'Jogador 18'!R172+'Jogador 19'!R172+'Jogador 20'!R172+'Jogador 21'!R172+'Jogador 22'!R172+'Jogador 23'!R172+'Jogador 24'!R172+'Jogador 25'!R172+'Jogador 26'!R172+'Jogador 27'!R172+'Jogador 28'!R172+'Jogador 29'!R172+'Jogador 30'!R172+'Jogador 31'!R172+'Jogador 32'!R172+'Jogador 33'!R172+'Jogador 34'!R172+'Jogador 35'!R172+'Jogador 36'!R172+'Jogador 37'!R172+'Jogador 38'!R172+'Jogador 39'!R172+'Jogador 40'!R172+'Jogador 41'!R172+'Jogador 42'!R172+'Jogador 43'!R172+'Jogador 44'!R172+'Jogador 45'!R172+'Jogador 46'!R172+'Jogador 47'!R172+'Jogador 48'!R172+'Jogador 49'!R172+'Jogador 50'!R172+'Jogador 51'!R172+'Jogador 52'!R172+'Jogador 53'!R172+'Jogador 54'!R172+'Jogador 55'!R172+'Jogador 56'!R172+'Jogador 57'!R172+'Jogador 58'!R172+'Jogador 59'!R172+'Jogador 60'!R172+'Jogador 61'!R172+'Jogador 62'!R172+'Jogador 63'!R172+'Jogador 64'!R172</f>
        <v>0</v>
      </c>
      <c r="S172" s="4">
        <f>'Jogador 1'!S172+'Jogador 2'!S172+'Jogador 3'!S172+'Jogador 4'!S172+'Jogador 5'!S172+'Jogador 6'!S172+'Jogador 7'!S172+'Jogador 8'!S172+'Jogador 9'!S172+'Jogador 10'!S172+'Jogador 11'!S172+'Jogador 12'!S172+'Jogador 13'!S172+'Jogador 14'!S172+'Jogador 15'!S172+'Jogador 16'!S172+'Jogador 17'!S172+'Jogador 18'!S172+'Jogador 19'!S172+'Jogador 20'!S172+'Jogador 21'!S172+'Jogador 22'!S172+'Jogador 23'!S172+'Jogador 24'!S172+'Jogador 25'!S172+'Jogador 26'!S172+'Jogador 27'!S172+'Jogador 28'!S172+'Jogador 29'!S172+'Jogador 30'!S172+'Jogador 31'!S172+'Jogador 32'!S172+'Jogador 33'!S172+'Jogador 34'!S172+'Jogador 35'!S172+'Jogador 36'!S172+'Jogador 37'!S172+'Jogador 38'!S172+'Jogador 39'!S172+'Jogador 40'!S172+'Jogador 41'!S172+'Jogador 42'!S172+'Jogador 43'!S172+'Jogador 44'!S172+'Jogador 45'!S172+'Jogador 46'!S172+'Jogador 47'!S172+'Jogador 48'!S172+'Jogador 49'!S172+'Jogador 50'!S172+'Jogador 51'!S172+'Jogador 52'!S172+'Jogador 53'!S172+'Jogador 54'!S172+'Jogador 55'!S172+'Jogador 56'!S172+'Jogador 57'!S172+'Jogador 58'!S172+'Jogador 59'!S172+'Jogador 60'!S172+'Jogador 61'!S172+'Jogador 62'!S172+'Jogador 63'!S172+'Jogador 64'!S172</f>
        <v>0</v>
      </c>
      <c r="T172" s="4">
        <f>'Jogador 1'!T172+'Jogador 2'!T172+'Jogador 3'!T172+'Jogador 4'!T172+'Jogador 5'!T172+'Jogador 6'!T172+'Jogador 7'!T172+'Jogador 8'!T172+'Jogador 9'!T172+'Jogador 10'!T172+'Jogador 11'!T172+'Jogador 12'!T172+'Jogador 13'!T172+'Jogador 14'!T172+'Jogador 15'!T172+'Jogador 16'!T172+'Jogador 17'!T172+'Jogador 18'!T172+'Jogador 19'!T172+'Jogador 20'!T172+'Jogador 21'!T172+'Jogador 22'!T172+'Jogador 23'!T172+'Jogador 24'!T172+'Jogador 25'!T172+'Jogador 26'!T172+'Jogador 27'!T172+'Jogador 28'!T172+'Jogador 29'!T172+'Jogador 30'!T172+'Jogador 31'!T172+'Jogador 32'!T172+'Jogador 33'!T172+'Jogador 34'!T172+'Jogador 35'!T172+'Jogador 36'!T172+'Jogador 37'!T172+'Jogador 38'!T172+'Jogador 39'!T172+'Jogador 40'!T172+'Jogador 41'!T172+'Jogador 42'!T172+'Jogador 43'!T172+'Jogador 44'!T172+'Jogador 45'!T172+'Jogador 46'!T172+'Jogador 47'!T172+'Jogador 48'!T172+'Jogador 49'!T172+'Jogador 50'!T172+'Jogador 51'!T172+'Jogador 52'!T172+'Jogador 53'!T172+'Jogador 54'!T172+'Jogador 55'!T172+'Jogador 56'!T172+'Jogador 57'!T172+'Jogador 58'!T172+'Jogador 59'!T172+'Jogador 60'!T172+'Jogador 61'!T172+'Jogador 62'!T172+'Jogador 63'!T172+'Jogador 64'!T172</f>
        <v>0</v>
      </c>
      <c r="U172" s="10">
        <f t="shared" si="34"/>
        <v>0</v>
      </c>
      <c r="V172" s="10">
        <f>IF(C172=0,0,(IF('Jogador 1'!C172=1,'Jogador 1'!$W$8,0)+IF('Jogador 2'!C172=1,'Jogador 2'!$W$8,0)+IF('Jogador 3'!C172=1,'Jogador 3'!$W$8,0)+IF('Jogador 4'!C172=1,'Jogador 4'!$W$8,0)+IF('Jogador 5'!C172=1,'Jogador 5'!$W$8,0)+IF('Jogador 6'!C172=1,'Jogador 6'!$W$8,0)+IF('Jogador 7'!C172=1,'Jogador 7'!$W$8,0)+IF('Jogador 8'!C172=1,'Jogador 8'!$W$8,0)+IF('Jogador 9'!C172=1,'Jogador 9'!$W$8,0)+IF('Jogador 10'!C172=1,'Jogador 10'!$W$8,0)+IF('Jogador 11'!C172=1,'Jogador 11'!$W$8,0)+IF('Jogador 12'!C172=1,'Jogador 12'!$W$8,0)+IF('Jogador 13'!C172=1,'Jogador 13'!$W$8,0)+IF('Jogador 14'!C172=1,'Jogador 14'!$W$8,0)+IF('Jogador 15'!C172=1,'Jogador 15'!$W$8,0)+IF('Jogador 16'!C172=1,'Jogador 16'!$W$8,0)+IF('Jogador 17'!C172=1,'Jogador 17'!$W$8,0)+IF('Jogador 18'!C172=1,'Jogador 18'!$W$8,0)+IF('Jogador 19'!C172=1,'Jogador 19'!$W$8,0)+IF('Jogador 20'!C172=1,'Jogador 20'!$W$8,0)+IF('Jogador 21'!C172=1,'Jogador 21'!$W$8,0)+IF('Jogador 22'!C172=1,'Jogador 22'!$W$8,0)+IF('Jogador 23'!C172=1,'Jogador 23'!$W$8,0)+IF('Jogador 24'!C172=1,'Jogador 24'!$W$8,0)+IF('Jogador 25'!C172=1,'Jogador 25'!$W$8,0)+IF('Jogador 26'!C172=1,'Jogador 26'!$W$8,0)+IF('Jogador 27'!C172=1,'Jogador 27'!$W$8,0)+IF('Jogador 28'!C172=1,'Jogador 28'!$W$8,0)+IF('Jogador 29'!C172=1,'Jogador 29'!$W$8,0)+IF('Jogador 30'!C172=1,'Jogador 30'!$W$8,0)+IF('Jogador 31'!C172=1,'Jogador 31'!$W$8,0)+IF('Jogador 32'!C172=1,'Jogador 32'!$W$8,0)+IF('Jogador 33'!C172=1,'Jogador 33'!$W$8,0)+IF('Jogador 34'!C172=1,'Jogador 34'!$W$8,0)+IF('Jogador 35'!C172=1,'Jogador 35'!$W$8,0) +IF('Jogador 36'!C172=1,'Jogador 36'!$W$8,0)+IF('Jogador 37'!C172=1,'Jogador 37'!$W$8,0)+IF('Jogador 38'!C172=1,'Jogador 38'!$W$8,0)+IF('Jogador 39'!C172=1,'Jogador 39'!$W$8,0)+IF('Jogador 40'!C172=1,'Jogador 40'!$W$8,0)+IF('Jogador 41'!C172=1,'Jogador 41'!$W$8,0)+IF('Jogador 42'!C172=1,'Jogador 42'!$W$8,0)+IF('Jogador 43'!C172=1,'Jogador 43'!$W$8,0)+IF('Jogador 44'!C172=1,'Jogador 44'!$W$8,0)+IF('Jogador 45'!C172=1,'Jogador 45'!$W$8,0)+IF('Jogador 46'!C172=1,'Jogador 46'!$W$8,0)+IF('Jogador 47'!C172=1,'Jogador 47'!$W$8,0)+IF('Jogador 48'!C172=1,'Jogador 48'!$W$8,0)+IF('Jogador 49'!C172=1,'Jogador 49'!$W$8,0)+IF('Jogador 50'!C172=1,'Jogador 50'!$W$8,0)+IF('Jogador 51'!C172=1,'Jogador 51'!$W$8,0)+IF('Jogador 52'!C172=1,'Jogador 52'!$W$8,0)+IF('Jogador 53'!C172=1,'Jogador 53'!$W$8,0)+IF('Jogador 54'!C172=1,'Jogador 54'!$W$8,0)+IF('Jogador 55'!C172=1,'Jogador 55'!$W$8,0)+IF('Jogador 56'!C172=1,'Jogador 56'!$W$8,0)+IF('Jogador 57'!C172=1,'Jogador 57'!$W$8,0)+IF('Jogador 58'!C172=1,'Jogador 58'!$W$8,0)+IF('Jogador 59'!C172=1,'Jogador 59'!$W$8,0)+IF('Jogador 60'!C172=1,'Jogador 60'!$W$8,0)+IF('Jogador 61'!C172=1,'Jogador 61'!$W$8,0)+IF('Jogador 62'!C172=1,'Jogador 62'!$W$8,0)+IF('Jogador 63'!C172=1,'Jogador 63'!$W$8,0)+IF('Jogador 64'!C172=1,'Jogador 64'!$W$8,0))/C172)</f>
        <v>0</v>
      </c>
      <c r="X172" s="4" t="str">
        <f>_xlfn.CONCAT(IF('Jogador 1'!C172=1,_xlfn.CONCAT('Jogador 1'!$W$1,", "),""),IF('Jogador 2'!C172=1,_xlfn.CONCAT('Jogador 2'!$W$1,", "),""),IF('Jogador 3'!C172=1,_xlfn.CONCAT('Jogador 3'!$W$1,", "),""),IF('Jogador 4'!C172=1,_xlfn.CONCAT('Jogador 4'!$W$1,", "),""),IF('Jogador 5'!C172=1,_xlfn.CONCAT('Jogador 5'!$W$1,", "),""),IF('Jogador 6'!C172=1,_xlfn.CONCAT('Jogador 6'!$W$1,", "),""),IF('Jogador 7'!C172=1,_xlfn.CONCAT('Jogador 7'!$W$1,", "),""),IF('Jogador 8'!C172=1,_xlfn.CONCAT('Jogador 8'!$W$1,", "),""),IF('Jogador 9'!C172=1,_xlfn.CONCAT('Jogador 9'!$W$1,", "),""),IF('Jogador 10'!C172=1,_xlfn.CONCAT('Jogador 10'!$W$1,", "),""),IF('Jogador 11'!C172=1,_xlfn.CONCAT('Jogador 11'!$W$1,", "),""),IF('Jogador 12'!C172=1,_xlfn.CONCAT('Jogador 12'!$W$1,", "),""),IF('Jogador 13'!C172=1,_xlfn.CONCAT('Jogador 13'!$W$1,", "),""),IF('Jogador 14'!C172=1,_xlfn.CONCAT('Jogador 14'!$W$1,", "),""),IF('Jogador 15'!C172=1,_xlfn.CONCAT('Jogador 15'!$W$1,", "),""),IF('Jogador 16'!C172=1,_xlfn.CONCAT('Jogador 16'!$W$1,", "),""),IF('Jogador 17'!C172=1,_xlfn.CONCAT('Jogador 17'!$W$1,", "),""),IF('Jogador 18'!C172=1,_xlfn.CONCAT('Jogador 18'!$W$1,", "),""),IF('Jogador 19'!C172=1,_xlfn.CONCAT('Jogador 19'!$W$1,", "),""),IF('Jogador 20'!C172=1,_xlfn.CONCAT('Jogador 20'!$W$1,", "),""),IF('Jogador 21'!C172=1,_xlfn.CONCAT('Jogador 21'!$W$1,", "),""),IF('Jogador 22'!C172=1,_xlfn.CONCAT('Jogador 22'!$W$1,", "),""),IF('Jogador 23'!C172=1,_xlfn.CONCAT('Jogador 23'!$W$1,", "),""),IF('Jogador 24'!C172=1,_xlfn.CONCAT('Jogador 24'!$W$1,", "),""),IF('Jogador 25'!C172=1,_xlfn.CONCAT('Jogador 25'!$W$1,", "),""),IF('Jogador 26'!C172=1,_xlfn.CONCAT('Jogador 26'!$W$1,", "),""),IF('Jogador 27'!C172=1,_xlfn.CONCAT('Jogador 27'!$W$1,", "),""),IF('Jogador 28'!C172=1,_xlfn.CONCAT('Jogador 28'!$W$1,", "),""),IF('Jogador 29'!C172=1,_xlfn.CONCAT('Jogador 29'!$W$1,", "),""),IF('Jogador 30'!C172=1,_xlfn.CONCAT('Jogador 30'!$W$1,", "),""),IF('Jogador 31'!C172=1,_xlfn.CONCAT('Jogador 31'!$W$1,", "),""),IF('Jogador 32'!C172=1,_xlfn.CONCAT('Jogador 32'!$W$1,", "),""),IF('Jogador 33'!C172=1,_xlfn.CONCAT('Jogador 33'!$W$1,", "),""),IF('Jogador 34'!C172=1,_xlfn.CONCAT('Jogador 34'!$W$1,", "),""),IF('Jogador 35'!C172=1,_xlfn.CONCAT('Jogador 35'!$W$1,", "),""),IF('Jogador 36'!C172=1,_xlfn.CONCAT('Jogador 36'!$W$1,", "),""),IF('Jogador 37'!C172=1,_xlfn.CONCAT('Jogador 37'!$W$1,", "),""),IF('Jogador 38'!C172=1,_xlfn.CONCAT('Jogador 38'!$W$1,", "),""),IF('Jogador 39'!C172=1,_xlfn.CONCAT('Jogador 39'!$W$1,", "),""),IF('Jogador 40'!C172=1,_xlfn.CONCAT('Jogador 40'!$W$1,", "),""),IF('Jogador 41'!C172=1,_xlfn.CONCAT('Jogador 41'!$W$1,", "),""),IF('Jogador 42'!C172=1,_xlfn.CONCAT('Jogador 42'!$W$1,", "),""),IF('Jogador 43'!C172=1,_xlfn.CONCAT('Jogador 43'!$W$1,", "),""),IF('Jogador 44'!C172=1,_xlfn.CONCAT('Jogador 44'!$W$1,", "),""),IF('Jogador 45'!C172=1,_xlfn.CONCAT('Jogador 45'!$W$1,", "),""),IF('Jogador 46'!C172=1,_xlfn.CONCAT('Jogador 46'!$W$1,", "),""),IF('Jogador 47'!C172=1,_xlfn.CONCAT('Jogador 47'!$W$1,", "),""),IF('Jogador 48'!C172=1,_xlfn.CONCAT('Jogador 48'!$W$1,", "),""),IF('Jogador 49'!C172=1,_xlfn.CONCAT('Jogador 49'!$W$1,", "),""),IF('Jogador 50'!C172=1,_xlfn.CONCAT('Jogador 50'!$W$1,", "),""),IF('Jogador 51'!C172=1,_xlfn.CONCAT('Jogador 51'!$W$1,", "),""),IF('Jogador 52'!C172=1,_xlfn.CONCAT('Jogador 52'!$W$1,", "),""),IF('Jogador 53'!C172=1,_xlfn.CONCAT('Jogador 53'!$W$1,", "),""),IF('Jogador 54'!C172=1,_xlfn.CONCAT('Jogador 54'!$W$1,", "),""),IF('Jogador 55'!C172=1,_xlfn.CONCAT('Jogador 55'!$W$1,", "),""),IF('Jogador 56'!C172=1,_xlfn.CONCAT('Jogador 56'!$W$1,", "),""),IF('Jogador 57'!C172=1,_xlfn.CONCAT('Jogador 57'!$W$1,", "),""),IF('Jogador 58'!C172=1,_xlfn.CONCAT('Jogador 58'!$W$1,", "),""),IF('Jogador 59'!C172=1,_xlfn.CONCAT('Jogador 59'!$W$1,", "),""),IF('Jogador 60'!C172=1,_xlfn.CONCAT('Jogador 60'!$W$1,", "),""),IF('Jogador 61'!C172=1,_xlfn.CONCAT('Jogador 61'!$W$1,", "),""),IF('Jogador 62'!C172=1,_xlfn.CONCAT('Jogador 62'!$W$1,", "),""),IF('Jogador 63'!C172=1,_xlfn.CONCAT('Jogador 63'!$W$1,", "),""),IF('Jogador 64'!C172=1,_xlfn.CONCAT('Jogador 64'!$W$1,", "),""))</f>
        <v/>
      </c>
      <c r="Y172" s="4" t="str">
        <f>_xlfn.CONCAT(IF('Jogador 1'!D172=1,_xlfn.CONCAT('Jogador 1'!$W$1,", "),""),IF('Jogador 2'!D172=1,_xlfn.CONCAT('Jogador 2'!$W$1,", "),""),IF('Jogador 3'!D172=1,_xlfn.CONCAT('Jogador 3'!$W$1,", "),""),IF('Jogador 4'!D172=1,_xlfn.CONCAT('Jogador 4'!$W$1,", "),""),IF('Jogador 5'!D172=1,_xlfn.CONCAT('Jogador 5'!$W$1,", "),""),IF('Jogador 6'!D172=1,_xlfn.CONCAT('Jogador 6'!$W$1,", "),""),IF('Jogador 7'!D172=1,_xlfn.CONCAT('Jogador 7'!$W$1,", "),""),IF('Jogador 8'!D172=1,_xlfn.CONCAT('Jogador 8'!$W$1,", "),""),IF('Jogador 9'!D172=1,_xlfn.CONCAT('Jogador 9'!$W$1,", "),""),IF('Jogador 10'!D172=1,_xlfn.CONCAT('Jogador 10'!$W$1,", "),""),IF('Jogador 11'!D172=1,_xlfn.CONCAT('Jogador 11'!$W$1,", "),""),IF('Jogador 12'!D172=1,_xlfn.CONCAT('Jogador 12'!$W$1,", "),""),IF('Jogador 13'!D172=1,_xlfn.CONCAT('Jogador 13'!$W$1,", "),""),IF('Jogador 14'!D172=1,_xlfn.CONCAT('Jogador 14'!$W$1,", "),""),IF('Jogador 15'!D172=1,_xlfn.CONCAT('Jogador 15'!$W$1,", "),""),IF('Jogador 16'!D172=1,_xlfn.CONCAT('Jogador 16'!$W$1,", "),""),IF('Jogador 17'!D172=1,_xlfn.CONCAT('Jogador 17'!$W$1,", "),""),IF('Jogador 18'!D172=1,_xlfn.CONCAT('Jogador 18'!$W$1,", "),""),IF('Jogador 19'!D172=1,_xlfn.CONCAT('Jogador 19'!$W$1,", "),""),IF('Jogador 20'!D172=1,_xlfn.CONCAT('Jogador 20'!$W$1,", "),""),IF('Jogador 21'!D172=1,_xlfn.CONCAT('Jogador 21'!$W$1,", "),""),IF('Jogador 22'!D172=1,_xlfn.CONCAT('Jogador 22'!$W$1,", "),""),IF('Jogador 23'!D172=1,_xlfn.CONCAT('Jogador 23'!$W$1,", "),""),IF('Jogador 24'!D172=1,_xlfn.CONCAT('Jogador 24'!$W$1,", "),""),IF('Jogador 25'!D172=1,_xlfn.CONCAT('Jogador 25'!$W$1,", "),""),IF('Jogador 26'!D172=1,_xlfn.CONCAT('Jogador 26'!$W$1,", "),""),IF('Jogador 27'!D172=1,_xlfn.CONCAT('Jogador 27'!$W$1,", "),""),IF('Jogador 28'!D172=1,_xlfn.CONCAT('Jogador 28'!$W$1,", "),""),IF('Jogador 29'!D172=1,_xlfn.CONCAT('Jogador 29'!$W$1,", "),""),IF('Jogador 30'!D172=1,_xlfn.CONCAT('Jogador 30'!$W$1,", "),""),IF('Jogador 31'!D172=1,_xlfn.CONCAT('Jogador 31'!$W$1,", "),""),IF('Jogador 32'!D172=1,_xlfn.CONCAT('Jogador 32'!$W$1,", "),""),IF('Jogador 33'!D172=1,_xlfn.CONCAT('Jogador 33'!$W$1,", "),""),IF('Jogador 34'!D172=1,_xlfn.CONCAT('Jogador 34'!$W$1,", "),""),IF('Jogador 35'!D172=1,_xlfn.CONCAT('Jogador 35'!$W$1,", "),""),IF('Jogador 36'!D172=1,_xlfn.CONCAT('Jogador 36'!$W$1,", "),""),IF('Jogador 37'!D172=1,_xlfn.CONCAT('Jogador 37'!$W$1,", "),""),IF('Jogador 38'!D172=1,_xlfn.CONCAT('Jogador 38'!$W$1,", "),""),IF('Jogador 39'!D172=1,_xlfn.CONCAT('Jogador 39'!$W$1,", "),""),IF('Jogador 40'!D172=1,_xlfn.CONCAT('Jogador 40'!$W$1,", "),""),IF('Jogador 41'!D172=1,_xlfn.CONCAT('Jogador 41'!$W$1,", "),""),IF('Jogador 42'!D172=1,_xlfn.CONCAT('Jogador 42'!$W$1,", "),""),IF('Jogador 43'!D172=1,_xlfn.CONCAT('Jogador 43'!$W$1,", "),""),IF('Jogador 44'!D172=1,_xlfn.CONCAT('Jogador 44'!$W$1,", "),""),IF('Jogador 45'!D172=1,_xlfn.CONCAT('Jogador 45'!$W$1,", "),""),IF('Jogador 46'!D172=1,_xlfn.CONCAT('Jogador 46'!$W$1,", "),""),IF('Jogador 47'!D172=1,_xlfn.CONCAT('Jogador 47'!$W$1,", "),""),IF('Jogador 48'!D172=1,_xlfn.CONCAT('Jogador 48'!$W$1,", "),""),IF('Jogador 49'!D172=1,_xlfn.CONCAT('Jogador 49'!$W$1,", "),""),IF('Jogador 50'!D172=1,_xlfn.CONCAT('Jogador 50'!$W$1,", "),""),IF('Jogador 51'!D172=1,_xlfn.CONCAT('Jogador 51'!$W$1,", "),""),IF('Jogador 52'!D172=1,_xlfn.CONCAT('Jogador 52'!$W$1,", "),""),IF('Jogador 53'!D172=1,_xlfn.CONCAT('Jogador 53'!$W$1,", "),""),IF('Jogador 54'!D172=1,_xlfn.CONCAT('Jogador 54'!$W$1,", "),""),IF('Jogador 55'!D172=1,_xlfn.CONCAT('Jogador 55'!$W$1,", "),""),IF('Jogador 56'!D172=1,_xlfn.CONCAT('Jogador 56'!$W$1,", "),""),IF('Jogador 57'!D172=1,_xlfn.CONCAT('Jogador 57'!$W$1,", "),""),IF('Jogador 58'!D172=1,_xlfn.CONCAT('Jogador 58'!$W$1,", "),""),IF('Jogador 59'!D172=1,_xlfn.CONCAT('Jogador 59'!$W$1,", "),""),IF('Jogador 60'!D172=1,_xlfn.CONCAT('Jogador 60'!$W$1,", "),""),IF('Jogador 61'!D172=1,_xlfn.CONCAT('Jogador 61'!$W$1,", "),""),IF('Jogador 62'!D172=1,_xlfn.CONCAT('Jogador 62'!$W$1,", "),""),IF('Jogador 63'!D172=1,_xlfn.CONCAT('Jogador 63'!$W$1,", "),""),IF('Jogador 64'!D172=1,_xlfn.CONCAT('Jogador 64'!$W$1,", "),""))</f>
        <v/>
      </c>
    </row>
    <row r="173" spans="1:25" x14ac:dyDescent="0.3">
      <c r="A173" s="4" t="s">
        <v>2</v>
      </c>
      <c r="B173" s="4">
        <f>'Jogador 1'!B173+'Jogador 2'!B173+'Jogador 3'!B173+'Jogador 4'!B173+'Jogador 5'!B173+'Jogador 6'!B173+'Jogador 7'!B173+'Jogador 8'!B173+'Jogador 9'!B173+'Jogador 10'!B173+'Jogador 11'!B173+'Jogador 12'!B173+'Jogador 13'!B173+'Jogador 14'!B173+'Jogador 15'!B173+'Jogador 16'!B173+'Jogador 17'!B173+'Jogador 18'!B173+'Jogador 19'!B173+'Jogador 20'!B173+'Jogador 21'!B173+'Jogador 22'!B173+'Jogador 23'!B173+'Jogador 24'!B173+'Jogador 25'!B173+'Jogador 26'!B173+'Jogador 27'!B173+'Jogador 28'!B173+'Jogador 29'!B173+'Jogador 30'!B173+'Jogador 31'!B173+'Jogador 32'!B173+'Jogador 33'!B173+'Jogador 34'!B173+'Jogador 35'!B173+'Jogador 36'!B173+'Jogador 37'!B173+'Jogador 38'!B173+'Jogador 39'!B173+'Jogador 40'!B173+'Jogador 41'!B173+'Jogador 42'!B173+'Jogador 43'!B173+'Jogador 44'!B173+'Jogador 45'!B173+'Jogador 46'!B173+'Jogador 47'!B173+'Jogador 48'!B173+'Jogador 49'!B173+'Jogador 50'!B173+'Jogador 51'!B173+'Jogador 52'!B173+'Jogador 53'!B173+'Jogador 54'!B173+'Jogador 55'!B173+'Jogador 56'!B173+'Jogador 57'!B173+'Jogador 58'!B173+'Jogador 59'!B173+'Jogador 60'!B173+'Jogador 61'!B173+'Jogador 62'!B173+'Jogador 63'!B173+'Jogador 64'!B173</f>
        <v>0</v>
      </c>
      <c r="C173" s="4">
        <f>'Jogador 1'!C173+'Jogador 2'!C173+'Jogador 3'!C173+'Jogador 4'!C173+'Jogador 5'!C173+'Jogador 6'!C173+'Jogador 7'!C173+'Jogador 8'!C173+'Jogador 9'!C173+'Jogador 10'!C173+'Jogador 11'!C173+'Jogador 12'!C173+'Jogador 13'!C173+'Jogador 14'!C173+'Jogador 15'!C173+'Jogador 16'!C173+'Jogador 17'!C173+'Jogador 18'!C173+'Jogador 19'!C173+'Jogador 20'!C173+'Jogador 21'!C173+'Jogador 22'!C173+'Jogador 23'!C173+'Jogador 24'!C173+'Jogador 25'!C173+'Jogador 26'!C173+'Jogador 27'!C173+'Jogador 28'!C173+'Jogador 29'!C173+'Jogador 30'!C173+'Jogador 31'!C173+'Jogador 32'!C173+'Jogador 33'!C173+'Jogador 34'!C173+'Jogador 35'!C173+'Jogador 36'!C173+'Jogador 37'!C173+'Jogador 38'!C173+'Jogador 39'!C173+'Jogador 40'!C173+'Jogador 41'!C173+'Jogador 42'!C173+'Jogador 43'!C173+'Jogador 44'!C173+'Jogador 45'!C173+'Jogador 46'!C173+'Jogador 47'!C173+'Jogador 48'!C173+'Jogador 49'!C173+'Jogador 50'!C173+'Jogador 51'!C173+'Jogador 52'!C173+'Jogador 53'!C173+'Jogador 54'!C173+'Jogador 55'!C173+'Jogador 56'!C173+'Jogador 57'!C173+'Jogador 58'!C173+'Jogador 59'!C173+'Jogador 60'!C173+'Jogador 61'!C173+'Jogador 62'!C173+'Jogador 63'!C173+'Jogador 64'!C173</f>
        <v>0</v>
      </c>
      <c r="D173" s="4">
        <f>'Jogador 1'!D173+'Jogador 2'!D173+'Jogador 3'!D173+'Jogador 4'!D173+'Jogador 5'!D173+'Jogador 6'!D173+'Jogador 7'!D173+'Jogador 8'!D173+'Jogador 9'!D173+'Jogador 10'!D173+'Jogador 11'!D173+'Jogador 12'!D173+'Jogador 13'!D173+'Jogador 14'!D173+'Jogador 15'!D173+'Jogador 16'!D173+'Jogador 17'!D173+'Jogador 18'!D173+'Jogador 19'!D173+'Jogador 20'!D173+'Jogador 21'!D173+'Jogador 22'!D173+'Jogador 23'!D173+'Jogador 24'!D173+'Jogador 25'!D173+'Jogador 26'!D173+'Jogador 27'!D173+'Jogador 28'!D173+'Jogador 29'!D173+'Jogador 30'!D173+'Jogador 31'!D173+'Jogador 32'!D173+'Jogador 33'!D173+'Jogador 34'!D173+'Jogador 35'!D173+'Jogador 36'!D173+'Jogador 37'!D173+'Jogador 38'!D173+'Jogador 39'!D173+'Jogador 40'!D173+'Jogador 41'!D173+'Jogador 42'!D173+'Jogador 43'!D173+'Jogador 44'!D173+'Jogador 45'!D173+'Jogador 46'!D173+'Jogador 47'!D173+'Jogador 48'!D173+'Jogador 49'!D173+'Jogador 50'!D173+'Jogador 51'!D173+'Jogador 52'!D173+'Jogador 53'!D173+'Jogador 54'!D173+'Jogador 55'!D173+'Jogador 56'!D173+'Jogador 57'!D173+'Jogador 58'!D173+'Jogador 59'!D173+'Jogador 60'!D173+'Jogador 61'!D173+'Jogador 62'!D173+'Jogador 63'!D173+'Jogador 64'!D173</f>
        <v>0</v>
      </c>
      <c r="E173" s="4">
        <f>'Jogador 1'!E173+'Jogador 2'!E173+'Jogador 3'!E173+'Jogador 4'!E173+'Jogador 5'!E173+'Jogador 6'!E173+'Jogador 7'!E173+'Jogador 8'!E173+'Jogador 9'!E173+'Jogador 10'!E173+'Jogador 11'!E173+'Jogador 12'!E173+'Jogador 13'!E173+'Jogador 14'!E173+'Jogador 15'!E173+'Jogador 16'!E173+'Jogador 17'!E173+'Jogador 18'!E173+'Jogador 19'!E173+'Jogador 20'!E173+'Jogador 21'!E173+'Jogador 22'!E173+'Jogador 23'!E173+'Jogador 24'!E173+'Jogador 25'!E173+'Jogador 26'!E173+'Jogador 27'!E173+'Jogador 28'!E173+'Jogador 29'!E173+'Jogador 30'!E173+'Jogador 31'!E173+'Jogador 32'!E173+'Jogador 33'!E173+'Jogador 34'!E173+'Jogador 35'!E173+'Jogador 36'!E173+'Jogador 37'!E173+'Jogador 38'!E173+'Jogador 39'!E173+'Jogador 40'!E173+'Jogador 41'!E173+'Jogador 42'!E173+'Jogador 43'!E173+'Jogador 44'!E173+'Jogador 45'!E173+'Jogador 46'!E173+'Jogador 47'!E173+'Jogador 48'!E173+'Jogador 49'!E173+'Jogador 50'!E173+'Jogador 51'!E173+'Jogador 52'!E173+'Jogador 53'!E173+'Jogador 54'!E173+'Jogador 55'!E173+'Jogador 56'!E173+'Jogador 57'!E173+'Jogador 58'!E173+'Jogador 59'!E173+'Jogador 60'!E173+'Jogador 61'!E173+'Jogador 62'!E173+'Jogador 63'!E173+'Jogador 64'!E173</f>
        <v>0</v>
      </c>
      <c r="F173" s="9">
        <f t="shared" si="28"/>
        <v>0</v>
      </c>
      <c r="G173" s="4">
        <f>'Jogador 1'!G173+'Jogador 2'!G173+'Jogador 3'!G173+'Jogador 4'!G173+'Jogador 5'!G173+'Jogador 6'!G173+'Jogador 7'!G173+'Jogador 8'!G173+'Jogador 9'!G173+'Jogador 10'!G173+'Jogador 11'!G173+'Jogador 12'!G173+'Jogador 13'!G173+'Jogador 14'!G173+'Jogador 15'!G173+'Jogador 16'!G173+'Jogador 17'!G173+'Jogador 18'!G173+'Jogador 19'!G173+'Jogador 20'!G173+'Jogador 21'!G173+'Jogador 22'!G173+'Jogador 23'!G173+'Jogador 24'!G173+'Jogador 25'!G173+'Jogador 26'!G173+'Jogador 27'!G173+'Jogador 28'!G173+'Jogador 29'!G173+'Jogador 30'!G173+'Jogador 31'!G173+'Jogador 32'!G173+'Jogador 33'!G173+'Jogador 34'!G173+'Jogador 35'!G173+'Jogador 36'!G173+'Jogador 37'!G173+'Jogador 38'!G173+'Jogador 39'!G173+'Jogador 40'!G173+'Jogador 41'!G173+'Jogador 42'!G173+'Jogador 43'!G173+'Jogador 44'!G173+'Jogador 45'!G173+'Jogador 46'!G173+'Jogador 47'!G173+'Jogador 48'!G173+'Jogador 49'!G173+'Jogador 50'!G173+'Jogador 51'!G173+'Jogador 52'!G173+'Jogador 53'!G173+'Jogador 54'!G173+'Jogador 55'!G173+'Jogador 56'!G173+'Jogador 57'!G173+'Jogador 58'!G173+'Jogador 59'!G173+'Jogador 60'!G173+'Jogador 61'!G173+'Jogador 62'!G173+'Jogador 63'!G173+'Jogador 64'!G173</f>
        <v>0</v>
      </c>
      <c r="H173" s="9">
        <f t="shared" si="29"/>
        <v>0</v>
      </c>
      <c r="I173" s="4">
        <f>'Jogador 1'!I173+'Jogador 2'!I173+'Jogador 3'!I173+'Jogador 4'!I173+'Jogador 5'!I173+'Jogador 6'!I173+'Jogador 7'!I173+'Jogador 8'!I173+'Jogador 9'!I173+'Jogador 10'!I173+'Jogador 11'!I173+'Jogador 12'!I173+'Jogador 13'!I173+'Jogador 14'!I173+'Jogador 15'!I173+'Jogador 16'!I173+'Jogador 17'!I173+'Jogador 18'!I173+'Jogador 19'!I173+'Jogador 20'!I173+'Jogador 21'!I173+'Jogador 22'!I173+'Jogador 23'!I173+'Jogador 24'!I173+'Jogador 25'!I173+'Jogador 26'!I173+'Jogador 27'!I173+'Jogador 28'!I173+'Jogador 29'!I173+'Jogador 30'!I173+'Jogador 31'!I173+'Jogador 32'!I173+'Jogador 33'!I173+'Jogador 34'!I173+'Jogador 35'!I173+'Jogador 36'!I173+'Jogador 37'!I173+'Jogador 38'!I173+'Jogador 39'!I173+'Jogador 40'!I173+'Jogador 41'!I173+'Jogador 42'!I173+'Jogador 43'!I173+'Jogador 44'!I173+'Jogador 45'!I173+'Jogador 46'!I173+'Jogador 47'!I173+'Jogador 48'!I173+'Jogador 49'!I173+'Jogador 50'!I173+'Jogador 51'!I173+'Jogador 52'!I173+'Jogador 53'!I173+'Jogador 54'!I173+'Jogador 55'!I173+'Jogador 56'!I173+'Jogador 57'!I173+'Jogador 58'!I173+'Jogador 59'!I173+'Jogador 60'!I173+'Jogador 61'!I173+'Jogador 62'!I173+'Jogador 63'!I173+'Jogador 64'!I173</f>
        <v>0</v>
      </c>
      <c r="J173" s="9">
        <f t="shared" si="30"/>
        <v>0</v>
      </c>
      <c r="K173" s="4">
        <f>'Jogador 1'!K173+'Jogador 2'!K173+'Jogador 3'!K173+'Jogador 4'!K173+'Jogador 5'!K173+'Jogador 6'!K173+'Jogador 7'!K173+'Jogador 8'!K173+'Jogador 9'!K173+'Jogador 10'!K173+'Jogador 11'!K173+'Jogador 12'!K173+'Jogador 13'!K173+'Jogador 14'!K173+'Jogador 15'!K173+'Jogador 16'!K173+'Jogador 17'!K173+'Jogador 18'!K173+'Jogador 19'!K173+'Jogador 20'!K173+'Jogador 21'!K173+'Jogador 22'!K173+'Jogador 23'!K173+'Jogador 24'!K173+'Jogador 25'!K173+'Jogador 26'!K173+'Jogador 27'!K173+'Jogador 28'!K173+'Jogador 29'!K173+'Jogador 30'!K173+'Jogador 31'!K173+'Jogador 32'!K173+'Jogador 33'!K173+'Jogador 34'!K173+'Jogador 35'!K173+'Jogador 36'!K173+'Jogador 37'!K173+'Jogador 38'!K173+'Jogador 39'!K173+'Jogador 40'!K173+'Jogador 41'!K173+'Jogador 42'!K173+'Jogador 43'!K173+'Jogador 44'!K173+'Jogador 45'!K173+'Jogador 46'!K173+'Jogador 47'!K173+'Jogador 48'!K173+'Jogador 49'!K173+'Jogador 50'!K173+'Jogador 51'!K173+'Jogador 52'!K173+'Jogador 53'!K173+'Jogador 54'!K173+'Jogador 55'!K173+'Jogador 56'!K173+'Jogador 57'!K173+'Jogador 58'!K173+'Jogador 59'!K173+'Jogador 60'!K173+'Jogador 61'!K173+'Jogador 62'!K173+'Jogador 63'!K173+'Jogador 64'!K173</f>
        <v>0</v>
      </c>
      <c r="L173" s="9">
        <f t="shared" si="31"/>
        <v>0</v>
      </c>
      <c r="M173" s="4">
        <f>'Jogador 1'!M173+'Jogador 2'!M173+'Jogador 3'!M173+'Jogador 4'!M173+'Jogador 5'!M173+'Jogador 6'!M173+'Jogador 7'!M173+'Jogador 8'!M173+'Jogador 9'!M173+'Jogador 10'!M173+'Jogador 11'!M173+'Jogador 12'!M173+'Jogador 13'!M173+'Jogador 14'!M173+'Jogador 15'!M173+'Jogador 16'!M173+'Jogador 17'!M173+'Jogador 18'!M173+'Jogador 19'!M173+'Jogador 20'!M173+'Jogador 21'!M173+'Jogador 22'!M173+'Jogador 23'!M173+'Jogador 24'!M173+'Jogador 25'!M173+'Jogador 26'!M173+'Jogador 27'!M173+'Jogador 28'!M173+'Jogador 29'!M173+'Jogador 30'!M173+'Jogador 31'!M173+'Jogador 32'!M173+'Jogador 33'!M173+'Jogador 34'!M173+'Jogador 35'!M173+'Jogador 36'!M173+'Jogador 37'!M173+'Jogador 38'!M173+'Jogador 39'!M173+'Jogador 40'!M173+'Jogador 41'!M173+'Jogador 42'!M173+'Jogador 43'!M173+'Jogador 44'!M173+'Jogador 45'!M173+'Jogador 46'!M173+'Jogador 47'!M173+'Jogador 48'!M173+'Jogador 49'!M173+'Jogador 50'!M173+'Jogador 51'!M173+'Jogador 52'!M173+'Jogador 53'!M173+'Jogador 54'!M173+'Jogador 55'!M173+'Jogador 56'!M173+'Jogador 57'!M173+'Jogador 58'!M173+'Jogador 59'!M173+'Jogador 60'!M173+'Jogador 61'!M173+'Jogador 62'!M173+'Jogador 63'!M173+'Jogador 64'!M173</f>
        <v>0</v>
      </c>
      <c r="N173" s="9">
        <f t="shared" si="32"/>
        <v>0</v>
      </c>
      <c r="O173" s="4">
        <f>'Jogador 1'!O173+'Jogador 2'!O173+'Jogador 3'!O173+'Jogador 4'!O173+'Jogador 5'!O173+'Jogador 6'!O173+'Jogador 7'!O173+'Jogador 8'!O173+'Jogador 9'!O173+'Jogador 10'!O173+'Jogador 11'!O173+'Jogador 12'!O173+'Jogador 13'!O173+'Jogador 14'!O173+'Jogador 15'!O173+'Jogador 16'!O173+'Jogador 17'!O173+'Jogador 18'!O173+'Jogador 19'!O173+'Jogador 20'!O173+'Jogador 21'!O173+'Jogador 22'!O173+'Jogador 23'!O173+'Jogador 24'!O173+'Jogador 25'!O173+'Jogador 26'!O173+'Jogador 27'!O173+'Jogador 28'!O173+'Jogador 29'!O173+'Jogador 30'!O173+'Jogador 31'!O173+'Jogador 32'!O173+'Jogador 33'!O173+'Jogador 34'!O173+'Jogador 35'!O173+'Jogador 36'!O173+'Jogador 37'!O173+'Jogador 38'!O173+'Jogador 39'!O173+'Jogador 40'!O173+'Jogador 41'!O173+'Jogador 42'!O173+'Jogador 43'!O173+'Jogador 44'!O173+'Jogador 45'!O173+'Jogador 46'!O173+'Jogador 47'!O173+'Jogador 48'!O173+'Jogador 49'!O173+'Jogador 50'!O173+'Jogador 51'!O173+'Jogador 52'!O173+'Jogador 53'!O173+'Jogador 54'!O173+'Jogador 55'!O173+'Jogador 56'!O173+'Jogador 57'!O173+'Jogador 58'!O173+'Jogador 59'!O173+'Jogador 60'!O173+'Jogador 61'!O173+'Jogador 62'!O173+'Jogador 63'!O173+'Jogador 64'!O173</f>
        <v>0</v>
      </c>
      <c r="P173" s="9">
        <f t="shared" si="33"/>
        <v>0</v>
      </c>
      <c r="Q173" s="4">
        <f>'Jogador 1'!Q173+'Jogador 2'!Q173+'Jogador 3'!Q173+'Jogador 4'!Q173+'Jogador 5'!Q173+'Jogador 6'!Q173+'Jogador 7'!Q173+'Jogador 8'!Q173+'Jogador 9'!Q173+'Jogador 10'!Q173+'Jogador 11'!Q173+'Jogador 12'!Q173+'Jogador 13'!Q173+'Jogador 14'!Q173+'Jogador 15'!Q173+'Jogador 16'!Q173+'Jogador 17'!Q173+'Jogador 18'!Q173+'Jogador 19'!Q173+'Jogador 20'!Q173+'Jogador 21'!Q173+'Jogador 22'!Q173+'Jogador 23'!Q173+'Jogador 24'!Q173+'Jogador 25'!Q173+'Jogador 26'!Q173+'Jogador 27'!Q173+'Jogador 28'!Q173+'Jogador 29'!Q173+'Jogador 30'!Q173+'Jogador 31'!Q173+'Jogador 32'!Q173+'Jogador 33'!Q173+'Jogador 34'!Q173+'Jogador 35'!Q173+'Jogador 36'!Q173+'Jogador 37'!Q173+'Jogador 38'!Q173+'Jogador 39'!Q173+'Jogador 40'!Q173+'Jogador 41'!Q173+'Jogador 42'!Q173+'Jogador 43'!Q173+'Jogador 44'!Q173+'Jogador 45'!Q173+'Jogador 46'!Q173+'Jogador 47'!Q173+'Jogador 48'!Q173+'Jogador 49'!Q173+'Jogador 50'!Q173+'Jogador 51'!Q173+'Jogador 52'!Q173+'Jogador 53'!Q173+'Jogador 54'!Q173+'Jogador 55'!Q173+'Jogador 56'!Q173+'Jogador 57'!Q173+'Jogador 58'!Q173+'Jogador 59'!Q173+'Jogador 60'!Q173+'Jogador 61'!Q173+'Jogador 62'!Q173+'Jogador 63'!Q173+'Jogador 64'!Q173</f>
        <v>0</v>
      </c>
      <c r="R173" s="4">
        <f>'Jogador 1'!R173+'Jogador 2'!R173+'Jogador 3'!R173+'Jogador 4'!R173+'Jogador 5'!R173+'Jogador 6'!R173+'Jogador 7'!R173+'Jogador 8'!R173+'Jogador 9'!R173+'Jogador 10'!R173+'Jogador 11'!R173+'Jogador 12'!R173+'Jogador 13'!R173+'Jogador 14'!R173+'Jogador 15'!R173+'Jogador 16'!R173+'Jogador 17'!R173+'Jogador 18'!R173+'Jogador 19'!R173+'Jogador 20'!R173+'Jogador 21'!R173+'Jogador 22'!R173+'Jogador 23'!R173+'Jogador 24'!R173+'Jogador 25'!R173+'Jogador 26'!R173+'Jogador 27'!R173+'Jogador 28'!R173+'Jogador 29'!R173+'Jogador 30'!R173+'Jogador 31'!R173+'Jogador 32'!R173+'Jogador 33'!R173+'Jogador 34'!R173+'Jogador 35'!R173+'Jogador 36'!R173+'Jogador 37'!R173+'Jogador 38'!R173+'Jogador 39'!R173+'Jogador 40'!R173+'Jogador 41'!R173+'Jogador 42'!R173+'Jogador 43'!R173+'Jogador 44'!R173+'Jogador 45'!R173+'Jogador 46'!R173+'Jogador 47'!R173+'Jogador 48'!R173+'Jogador 49'!R173+'Jogador 50'!R173+'Jogador 51'!R173+'Jogador 52'!R173+'Jogador 53'!R173+'Jogador 54'!R173+'Jogador 55'!R173+'Jogador 56'!R173+'Jogador 57'!R173+'Jogador 58'!R173+'Jogador 59'!R173+'Jogador 60'!R173+'Jogador 61'!R173+'Jogador 62'!R173+'Jogador 63'!R173+'Jogador 64'!R173</f>
        <v>0</v>
      </c>
      <c r="S173" s="4">
        <f>'Jogador 1'!S173+'Jogador 2'!S173+'Jogador 3'!S173+'Jogador 4'!S173+'Jogador 5'!S173+'Jogador 6'!S173+'Jogador 7'!S173+'Jogador 8'!S173+'Jogador 9'!S173+'Jogador 10'!S173+'Jogador 11'!S173+'Jogador 12'!S173+'Jogador 13'!S173+'Jogador 14'!S173+'Jogador 15'!S173+'Jogador 16'!S173+'Jogador 17'!S173+'Jogador 18'!S173+'Jogador 19'!S173+'Jogador 20'!S173+'Jogador 21'!S173+'Jogador 22'!S173+'Jogador 23'!S173+'Jogador 24'!S173+'Jogador 25'!S173+'Jogador 26'!S173+'Jogador 27'!S173+'Jogador 28'!S173+'Jogador 29'!S173+'Jogador 30'!S173+'Jogador 31'!S173+'Jogador 32'!S173+'Jogador 33'!S173+'Jogador 34'!S173+'Jogador 35'!S173+'Jogador 36'!S173+'Jogador 37'!S173+'Jogador 38'!S173+'Jogador 39'!S173+'Jogador 40'!S173+'Jogador 41'!S173+'Jogador 42'!S173+'Jogador 43'!S173+'Jogador 44'!S173+'Jogador 45'!S173+'Jogador 46'!S173+'Jogador 47'!S173+'Jogador 48'!S173+'Jogador 49'!S173+'Jogador 50'!S173+'Jogador 51'!S173+'Jogador 52'!S173+'Jogador 53'!S173+'Jogador 54'!S173+'Jogador 55'!S173+'Jogador 56'!S173+'Jogador 57'!S173+'Jogador 58'!S173+'Jogador 59'!S173+'Jogador 60'!S173+'Jogador 61'!S173+'Jogador 62'!S173+'Jogador 63'!S173+'Jogador 64'!S173</f>
        <v>0</v>
      </c>
      <c r="T173" s="4">
        <f>'Jogador 1'!T173+'Jogador 2'!T173+'Jogador 3'!T173+'Jogador 4'!T173+'Jogador 5'!T173+'Jogador 6'!T173+'Jogador 7'!T173+'Jogador 8'!T173+'Jogador 9'!T173+'Jogador 10'!T173+'Jogador 11'!T173+'Jogador 12'!T173+'Jogador 13'!T173+'Jogador 14'!T173+'Jogador 15'!T173+'Jogador 16'!T173+'Jogador 17'!T173+'Jogador 18'!T173+'Jogador 19'!T173+'Jogador 20'!T173+'Jogador 21'!T173+'Jogador 22'!T173+'Jogador 23'!T173+'Jogador 24'!T173+'Jogador 25'!T173+'Jogador 26'!T173+'Jogador 27'!T173+'Jogador 28'!T173+'Jogador 29'!T173+'Jogador 30'!T173+'Jogador 31'!T173+'Jogador 32'!T173+'Jogador 33'!T173+'Jogador 34'!T173+'Jogador 35'!T173+'Jogador 36'!T173+'Jogador 37'!T173+'Jogador 38'!T173+'Jogador 39'!T173+'Jogador 40'!T173+'Jogador 41'!T173+'Jogador 42'!T173+'Jogador 43'!T173+'Jogador 44'!T173+'Jogador 45'!T173+'Jogador 46'!T173+'Jogador 47'!T173+'Jogador 48'!T173+'Jogador 49'!T173+'Jogador 50'!T173+'Jogador 51'!T173+'Jogador 52'!T173+'Jogador 53'!T173+'Jogador 54'!T173+'Jogador 55'!T173+'Jogador 56'!T173+'Jogador 57'!T173+'Jogador 58'!T173+'Jogador 59'!T173+'Jogador 60'!T173+'Jogador 61'!T173+'Jogador 62'!T173+'Jogador 63'!T173+'Jogador 64'!T173</f>
        <v>0</v>
      </c>
      <c r="U173" s="10">
        <f t="shared" si="34"/>
        <v>0</v>
      </c>
      <c r="V173" s="10">
        <f>IF(C173=0,0,(IF('Jogador 1'!C173=1,'Jogador 1'!$W$8,0)+IF('Jogador 2'!C173=1,'Jogador 2'!$W$8,0)+IF('Jogador 3'!C173=1,'Jogador 3'!$W$8,0)+IF('Jogador 4'!C173=1,'Jogador 4'!$W$8,0)+IF('Jogador 5'!C173=1,'Jogador 5'!$W$8,0)+IF('Jogador 6'!C173=1,'Jogador 6'!$W$8,0)+IF('Jogador 7'!C173=1,'Jogador 7'!$W$8,0)+IF('Jogador 8'!C173=1,'Jogador 8'!$W$8,0)+IF('Jogador 9'!C173=1,'Jogador 9'!$W$8,0)+IF('Jogador 10'!C173=1,'Jogador 10'!$W$8,0)+IF('Jogador 11'!C173=1,'Jogador 11'!$W$8,0)+IF('Jogador 12'!C173=1,'Jogador 12'!$W$8,0)+IF('Jogador 13'!C173=1,'Jogador 13'!$W$8,0)+IF('Jogador 14'!C173=1,'Jogador 14'!$W$8,0)+IF('Jogador 15'!C173=1,'Jogador 15'!$W$8,0)+IF('Jogador 16'!C173=1,'Jogador 16'!$W$8,0)+IF('Jogador 17'!C173=1,'Jogador 17'!$W$8,0)+IF('Jogador 18'!C173=1,'Jogador 18'!$W$8,0)+IF('Jogador 19'!C173=1,'Jogador 19'!$W$8,0)+IF('Jogador 20'!C173=1,'Jogador 20'!$W$8,0)+IF('Jogador 21'!C173=1,'Jogador 21'!$W$8,0)+IF('Jogador 22'!C173=1,'Jogador 22'!$W$8,0)+IF('Jogador 23'!C173=1,'Jogador 23'!$W$8,0)+IF('Jogador 24'!C173=1,'Jogador 24'!$W$8,0)+IF('Jogador 25'!C173=1,'Jogador 25'!$W$8,0)+IF('Jogador 26'!C173=1,'Jogador 26'!$W$8,0)+IF('Jogador 27'!C173=1,'Jogador 27'!$W$8,0)+IF('Jogador 28'!C173=1,'Jogador 28'!$W$8,0)+IF('Jogador 29'!C173=1,'Jogador 29'!$W$8,0)+IF('Jogador 30'!C173=1,'Jogador 30'!$W$8,0)+IF('Jogador 31'!C173=1,'Jogador 31'!$W$8,0)+IF('Jogador 32'!C173=1,'Jogador 32'!$W$8,0)+IF('Jogador 33'!C173=1,'Jogador 33'!$W$8,0)+IF('Jogador 34'!C173=1,'Jogador 34'!$W$8,0)+IF('Jogador 35'!C173=1,'Jogador 35'!$W$8,0) +IF('Jogador 36'!C173=1,'Jogador 36'!$W$8,0)+IF('Jogador 37'!C173=1,'Jogador 37'!$W$8,0)+IF('Jogador 38'!C173=1,'Jogador 38'!$W$8,0)+IF('Jogador 39'!C173=1,'Jogador 39'!$W$8,0)+IF('Jogador 40'!C173=1,'Jogador 40'!$W$8,0)+IF('Jogador 41'!C173=1,'Jogador 41'!$W$8,0)+IF('Jogador 42'!C173=1,'Jogador 42'!$W$8,0)+IF('Jogador 43'!C173=1,'Jogador 43'!$W$8,0)+IF('Jogador 44'!C173=1,'Jogador 44'!$W$8,0)+IF('Jogador 45'!C173=1,'Jogador 45'!$W$8,0)+IF('Jogador 46'!C173=1,'Jogador 46'!$W$8,0)+IF('Jogador 47'!C173=1,'Jogador 47'!$W$8,0)+IF('Jogador 48'!C173=1,'Jogador 48'!$W$8,0)+IF('Jogador 49'!C173=1,'Jogador 49'!$W$8,0)+IF('Jogador 50'!C173=1,'Jogador 50'!$W$8,0)+IF('Jogador 51'!C173=1,'Jogador 51'!$W$8,0)+IF('Jogador 52'!C173=1,'Jogador 52'!$W$8,0)+IF('Jogador 53'!C173=1,'Jogador 53'!$W$8,0)+IF('Jogador 54'!C173=1,'Jogador 54'!$W$8,0)+IF('Jogador 55'!C173=1,'Jogador 55'!$W$8,0)+IF('Jogador 56'!C173=1,'Jogador 56'!$W$8,0)+IF('Jogador 57'!C173=1,'Jogador 57'!$W$8,0)+IF('Jogador 58'!C173=1,'Jogador 58'!$W$8,0)+IF('Jogador 59'!C173=1,'Jogador 59'!$W$8,0)+IF('Jogador 60'!C173=1,'Jogador 60'!$W$8,0)+IF('Jogador 61'!C173=1,'Jogador 61'!$W$8,0)+IF('Jogador 62'!C173=1,'Jogador 62'!$W$8,0)+IF('Jogador 63'!C173=1,'Jogador 63'!$W$8,0)+IF('Jogador 64'!C173=1,'Jogador 64'!$W$8,0))/C173)</f>
        <v>0</v>
      </c>
      <c r="X173" s="4" t="str">
        <f>_xlfn.CONCAT(IF('Jogador 1'!C173=1,_xlfn.CONCAT('Jogador 1'!$W$1,", "),""),IF('Jogador 2'!C173=1,_xlfn.CONCAT('Jogador 2'!$W$1,", "),""),IF('Jogador 3'!C173=1,_xlfn.CONCAT('Jogador 3'!$W$1,", "),""),IF('Jogador 4'!C173=1,_xlfn.CONCAT('Jogador 4'!$W$1,", "),""),IF('Jogador 5'!C173=1,_xlfn.CONCAT('Jogador 5'!$W$1,", "),""),IF('Jogador 6'!C173=1,_xlfn.CONCAT('Jogador 6'!$W$1,", "),""),IF('Jogador 7'!C173=1,_xlfn.CONCAT('Jogador 7'!$W$1,", "),""),IF('Jogador 8'!C173=1,_xlfn.CONCAT('Jogador 8'!$W$1,", "),""),IF('Jogador 9'!C173=1,_xlfn.CONCAT('Jogador 9'!$W$1,", "),""),IF('Jogador 10'!C173=1,_xlfn.CONCAT('Jogador 10'!$W$1,", "),""),IF('Jogador 11'!C173=1,_xlfn.CONCAT('Jogador 11'!$W$1,", "),""),IF('Jogador 12'!C173=1,_xlfn.CONCAT('Jogador 12'!$W$1,", "),""),IF('Jogador 13'!C173=1,_xlfn.CONCAT('Jogador 13'!$W$1,", "),""),IF('Jogador 14'!C173=1,_xlfn.CONCAT('Jogador 14'!$W$1,", "),""),IF('Jogador 15'!C173=1,_xlfn.CONCAT('Jogador 15'!$W$1,", "),""),IF('Jogador 16'!C173=1,_xlfn.CONCAT('Jogador 16'!$W$1,", "),""),IF('Jogador 17'!C173=1,_xlfn.CONCAT('Jogador 17'!$W$1,", "),""),IF('Jogador 18'!C173=1,_xlfn.CONCAT('Jogador 18'!$W$1,", "),""),IF('Jogador 19'!C173=1,_xlfn.CONCAT('Jogador 19'!$W$1,", "),""),IF('Jogador 20'!C173=1,_xlfn.CONCAT('Jogador 20'!$W$1,", "),""),IF('Jogador 21'!C173=1,_xlfn.CONCAT('Jogador 21'!$W$1,", "),""),IF('Jogador 22'!C173=1,_xlfn.CONCAT('Jogador 22'!$W$1,", "),""),IF('Jogador 23'!C173=1,_xlfn.CONCAT('Jogador 23'!$W$1,", "),""),IF('Jogador 24'!C173=1,_xlfn.CONCAT('Jogador 24'!$W$1,", "),""),IF('Jogador 25'!C173=1,_xlfn.CONCAT('Jogador 25'!$W$1,", "),""),IF('Jogador 26'!C173=1,_xlfn.CONCAT('Jogador 26'!$W$1,", "),""),IF('Jogador 27'!C173=1,_xlfn.CONCAT('Jogador 27'!$W$1,", "),""),IF('Jogador 28'!C173=1,_xlfn.CONCAT('Jogador 28'!$W$1,", "),""),IF('Jogador 29'!C173=1,_xlfn.CONCAT('Jogador 29'!$W$1,", "),""),IF('Jogador 30'!C173=1,_xlfn.CONCAT('Jogador 30'!$W$1,", "),""),IF('Jogador 31'!C173=1,_xlfn.CONCAT('Jogador 31'!$W$1,", "),""),IF('Jogador 32'!C173=1,_xlfn.CONCAT('Jogador 32'!$W$1,", "),""),IF('Jogador 33'!C173=1,_xlfn.CONCAT('Jogador 33'!$W$1,", "),""),IF('Jogador 34'!C173=1,_xlfn.CONCAT('Jogador 34'!$W$1,", "),""),IF('Jogador 35'!C173=1,_xlfn.CONCAT('Jogador 35'!$W$1,", "),""),IF('Jogador 36'!C173=1,_xlfn.CONCAT('Jogador 36'!$W$1,", "),""),IF('Jogador 37'!C173=1,_xlfn.CONCAT('Jogador 37'!$W$1,", "),""),IF('Jogador 38'!C173=1,_xlfn.CONCAT('Jogador 38'!$W$1,", "),""),IF('Jogador 39'!C173=1,_xlfn.CONCAT('Jogador 39'!$W$1,", "),""),IF('Jogador 40'!C173=1,_xlfn.CONCAT('Jogador 40'!$W$1,", "),""),IF('Jogador 41'!C173=1,_xlfn.CONCAT('Jogador 41'!$W$1,", "),""),IF('Jogador 42'!C173=1,_xlfn.CONCAT('Jogador 42'!$W$1,", "),""),IF('Jogador 43'!C173=1,_xlfn.CONCAT('Jogador 43'!$W$1,", "),""),IF('Jogador 44'!C173=1,_xlfn.CONCAT('Jogador 44'!$W$1,", "),""),IF('Jogador 45'!C173=1,_xlfn.CONCAT('Jogador 45'!$W$1,", "),""),IF('Jogador 46'!C173=1,_xlfn.CONCAT('Jogador 46'!$W$1,", "),""),IF('Jogador 47'!C173=1,_xlfn.CONCAT('Jogador 47'!$W$1,", "),""),IF('Jogador 48'!C173=1,_xlfn.CONCAT('Jogador 48'!$W$1,", "),""),IF('Jogador 49'!C173=1,_xlfn.CONCAT('Jogador 49'!$W$1,", "),""),IF('Jogador 50'!C173=1,_xlfn.CONCAT('Jogador 50'!$W$1,", "),""),IF('Jogador 51'!C173=1,_xlfn.CONCAT('Jogador 51'!$W$1,", "),""),IF('Jogador 52'!C173=1,_xlfn.CONCAT('Jogador 52'!$W$1,", "),""),IF('Jogador 53'!C173=1,_xlfn.CONCAT('Jogador 53'!$W$1,", "),""),IF('Jogador 54'!C173=1,_xlfn.CONCAT('Jogador 54'!$W$1,", "),""),IF('Jogador 55'!C173=1,_xlfn.CONCAT('Jogador 55'!$W$1,", "),""),IF('Jogador 56'!C173=1,_xlfn.CONCAT('Jogador 56'!$W$1,", "),""),IF('Jogador 57'!C173=1,_xlfn.CONCAT('Jogador 57'!$W$1,", "),""),IF('Jogador 58'!C173=1,_xlfn.CONCAT('Jogador 58'!$W$1,", "),""),IF('Jogador 59'!C173=1,_xlfn.CONCAT('Jogador 59'!$W$1,", "),""),IF('Jogador 60'!C173=1,_xlfn.CONCAT('Jogador 60'!$W$1,", "),""),IF('Jogador 61'!C173=1,_xlfn.CONCAT('Jogador 61'!$W$1,", "),""),IF('Jogador 62'!C173=1,_xlfn.CONCAT('Jogador 62'!$W$1,", "),""),IF('Jogador 63'!C173=1,_xlfn.CONCAT('Jogador 63'!$W$1,", "),""),IF('Jogador 64'!C173=1,_xlfn.CONCAT('Jogador 64'!$W$1,", "),""))</f>
        <v/>
      </c>
      <c r="Y173" s="4" t="str">
        <f>_xlfn.CONCAT(IF('Jogador 1'!D173=1,_xlfn.CONCAT('Jogador 1'!$W$1,", "),""),IF('Jogador 2'!D173=1,_xlfn.CONCAT('Jogador 2'!$W$1,", "),""),IF('Jogador 3'!D173=1,_xlfn.CONCAT('Jogador 3'!$W$1,", "),""),IF('Jogador 4'!D173=1,_xlfn.CONCAT('Jogador 4'!$W$1,", "),""),IF('Jogador 5'!D173=1,_xlfn.CONCAT('Jogador 5'!$W$1,", "),""),IF('Jogador 6'!D173=1,_xlfn.CONCAT('Jogador 6'!$W$1,", "),""),IF('Jogador 7'!D173=1,_xlfn.CONCAT('Jogador 7'!$W$1,", "),""),IF('Jogador 8'!D173=1,_xlfn.CONCAT('Jogador 8'!$W$1,", "),""),IF('Jogador 9'!D173=1,_xlfn.CONCAT('Jogador 9'!$W$1,", "),""),IF('Jogador 10'!D173=1,_xlfn.CONCAT('Jogador 10'!$W$1,", "),""),IF('Jogador 11'!D173=1,_xlfn.CONCAT('Jogador 11'!$W$1,", "),""),IF('Jogador 12'!D173=1,_xlfn.CONCAT('Jogador 12'!$W$1,", "),""),IF('Jogador 13'!D173=1,_xlfn.CONCAT('Jogador 13'!$W$1,", "),""),IF('Jogador 14'!D173=1,_xlfn.CONCAT('Jogador 14'!$W$1,", "),""),IF('Jogador 15'!D173=1,_xlfn.CONCAT('Jogador 15'!$W$1,", "),""),IF('Jogador 16'!D173=1,_xlfn.CONCAT('Jogador 16'!$W$1,", "),""),IF('Jogador 17'!D173=1,_xlfn.CONCAT('Jogador 17'!$W$1,", "),""),IF('Jogador 18'!D173=1,_xlfn.CONCAT('Jogador 18'!$W$1,", "),""),IF('Jogador 19'!D173=1,_xlfn.CONCAT('Jogador 19'!$W$1,", "),""),IF('Jogador 20'!D173=1,_xlfn.CONCAT('Jogador 20'!$W$1,", "),""),IF('Jogador 21'!D173=1,_xlfn.CONCAT('Jogador 21'!$W$1,", "),""),IF('Jogador 22'!D173=1,_xlfn.CONCAT('Jogador 22'!$W$1,", "),""),IF('Jogador 23'!D173=1,_xlfn.CONCAT('Jogador 23'!$W$1,", "),""),IF('Jogador 24'!D173=1,_xlfn.CONCAT('Jogador 24'!$W$1,", "),""),IF('Jogador 25'!D173=1,_xlfn.CONCAT('Jogador 25'!$W$1,", "),""),IF('Jogador 26'!D173=1,_xlfn.CONCAT('Jogador 26'!$W$1,", "),""),IF('Jogador 27'!D173=1,_xlfn.CONCAT('Jogador 27'!$W$1,", "),""),IF('Jogador 28'!D173=1,_xlfn.CONCAT('Jogador 28'!$W$1,", "),""),IF('Jogador 29'!D173=1,_xlfn.CONCAT('Jogador 29'!$W$1,", "),""),IF('Jogador 30'!D173=1,_xlfn.CONCAT('Jogador 30'!$W$1,", "),""),IF('Jogador 31'!D173=1,_xlfn.CONCAT('Jogador 31'!$W$1,", "),""),IF('Jogador 32'!D173=1,_xlfn.CONCAT('Jogador 32'!$W$1,", "),""),IF('Jogador 33'!D173=1,_xlfn.CONCAT('Jogador 33'!$W$1,", "),""),IF('Jogador 34'!D173=1,_xlfn.CONCAT('Jogador 34'!$W$1,", "),""),IF('Jogador 35'!D173=1,_xlfn.CONCAT('Jogador 35'!$W$1,", "),""),IF('Jogador 36'!D173=1,_xlfn.CONCAT('Jogador 36'!$W$1,", "),""),IF('Jogador 37'!D173=1,_xlfn.CONCAT('Jogador 37'!$W$1,", "),""),IF('Jogador 38'!D173=1,_xlfn.CONCAT('Jogador 38'!$W$1,", "),""),IF('Jogador 39'!D173=1,_xlfn.CONCAT('Jogador 39'!$W$1,", "),""),IF('Jogador 40'!D173=1,_xlfn.CONCAT('Jogador 40'!$W$1,", "),""),IF('Jogador 41'!D173=1,_xlfn.CONCAT('Jogador 41'!$W$1,", "),""),IF('Jogador 42'!D173=1,_xlfn.CONCAT('Jogador 42'!$W$1,", "),""),IF('Jogador 43'!D173=1,_xlfn.CONCAT('Jogador 43'!$W$1,", "),""),IF('Jogador 44'!D173=1,_xlfn.CONCAT('Jogador 44'!$W$1,", "),""),IF('Jogador 45'!D173=1,_xlfn.CONCAT('Jogador 45'!$W$1,", "),""),IF('Jogador 46'!D173=1,_xlfn.CONCAT('Jogador 46'!$W$1,", "),""),IF('Jogador 47'!D173=1,_xlfn.CONCAT('Jogador 47'!$W$1,", "),""),IF('Jogador 48'!D173=1,_xlfn.CONCAT('Jogador 48'!$W$1,", "),""),IF('Jogador 49'!D173=1,_xlfn.CONCAT('Jogador 49'!$W$1,", "),""),IF('Jogador 50'!D173=1,_xlfn.CONCAT('Jogador 50'!$W$1,", "),""),IF('Jogador 51'!D173=1,_xlfn.CONCAT('Jogador 51'!$W$1,", "),""),IF('Jogador 52'!D173=1,_xlfn.CONCAT('Jogador 52'!$W$1,", "),""),IF('Jogador 53'!D173=1,_xlfn.CONCAT('Jogador 53'!$W$1,", "),""),IF('Jogador 54'!D173=1,_xlfn.CONCAT('Jogador 54'!$W$1,", "),""),IF('Jogador 55'!D173=1,_xlfn.CONCAT('Jogador 55'!$W$1,", "),""),IF('Jogador 56'!D173=1,_xlfn.CONCAT('Jogador 56'!$W$1,", "),""),IF('Jogador 57'!D173=1,_xlfn.CONCAT('Jogador 57'!$W$1,", "),""),IF('Jogador 58'!D173=1,_xlfn.CONCAT('Jogador 58'!$W$1,", "),""),IF('Jogador 59'!D173=1,_xlfn.CONCAT('Jogador 59'!$W$1,", "),""),IF('Jogador 60'!D173=1,_xlfn.CONCAT('Jogador 60'!$W$1,", "),""),IF('Jogador 61'!D173=1,_xlfn.CONCAT('Jogador 61'!$W$1,", "),""),IF('Jogador 62'!D173=1,_xlfn.CONCAT('Jogador 62'!$W$1,", "),""),IF('Jogador 63'!D173=1,_xlfn.CONCAT('Jogador 63'!$W$1,", "),""),IF('Jogador 64'!D173=1,_xlfn.CONCAT('Jogador 64'!$W$1,", "),""))</f>
        <v/>
      </c>
    </row>
    <row r="174" spans="1:25" x14ac:dyDescent="0.3">
      <c r="A174" s="4" t="s">
        <v>2</v>
      </c>
      <c r="B174" s="4">
        <f>'Jogador 1'!B174+'Jogador 2'!B174+'Jogador 3'!B174+'Jogador 4'!B174+'Jogador 5'!B174+'Jogador 6'!B174+'Jogador 7'!B174+'Jogador 8'!B174+'Jogador 9'!B174+'Jogador 10'!B174+'Jogador 11'!B174+'Jogador 12'!B174+'Jogador 13'!B174+'Jogador 14'!B174+'Jogador 15'!B174+'Jogador 16'!B174+'Jogador 17'!B174+'Jogador 18'!B174+'Jogador 19'!B174+'Jogador 20'!B174+'Jogador 21'!B174+'Jogador 22'!B174+'Jogador 23'!B174+'Jogador 24'!B174+'Jogador 25'!B174+'Jogador 26'!B174+'Jogador 27'!B174+'Jogador 28'!B174+'Jogador 29'!B174+'Jogador 30'!B174+'Jogador 31'!B174+'Jogador 32'!B174+'Jogador 33'!B174+'Jogador 34'!B174+'Jogador 35'!B174+'Jogador 36'!B174+'Jogador 37'!B174+'Jogador 38'!B174+'Jogador 39'!B174+'Jogador 40'!B174+'Jogador 41'!B174+'Jogador 42'!B174+'Jogador 43'!B174+'Jogador 44'!B174+'Jogador 45'!B174+'Jogador 46'!B174+'Jogador 47'!B174+'Jogador 48'!B174+'Jogador 49'!B174+'Jogador 50'!B174+'Jogador 51'!B174+'Jogador 52'!B174+'Jogador 53'!B174+'Jogador 54'!B174+'Jogador 55'!B174+'Jogador 56'!B174+'Jogador 57'!B174+'Jogador 58'!B174+'Jogador 59'!B174+'Jogador 60'!B174+'Jogador 61'!B174+'Jogador 62'!B174+'Jogador 63'!B174+'Jogador 64'!B174</f>
        <v>0</v>
      </c>
      <c r="C174" s="4">
        <f>'Jogador 1'!C174+'Jogador 2'!C174+'Jogador 3'!C174+'Jogador 4'!C174+'Jogador 5'!C174+'Jogador 6'!C174+'Jogador 7'!C174+'Jogador 8'!C174+'Jogador 9'!C174+'Jogador 10'!C174+'Jogador 11'!C174+'Jogador 12'!C174+'Jogador 13'!C174+'Jogador 14'!C174+'Jogador 15'!C174+'Jogador 16'!C174+'Jogador 17'!C174+'Jogador 18'!C174+'Jogador 19'!C174+'Jogador 20'!C174+'Jogador 21'!C174+'Jogador 22'!C174+'Jogador 23'!C174+'Jogador 24'!C174+'Jogador 25'!C174+'Jogador 26'!C174+'Jogador 27'!C174+'Jogador 28'!C174+'Jogador 29'!C174+'Jogador 30'!C174+'Jogador 31'!C174+'Jogador 32'!C174+'Jogador 33'!C174+'Jogador 34'!C174+'Jogador 35'!C174+'Jogador 36'!C174+'Jogador 37'!C174+'Jogador 38'!C174+'Jogador 39'!C174+'Jogador 40'!C174+'Jogador 41'!C174+'Jogador 42'!C174+'Jogador 43'!C174+'Jogador 44'!C174+'Jogador 45'!C174+'Jogador 46'!C174+'Jogador 47'!C174+'Jogador 48'!C174+'Jogador 49'!C174+'Jogador 50'!C174+'Jogador 51'!C174+'Jogador 52'!C174+'Jogador 53'!C174+'Jogador 54'!C174+'Jogador 55'!C174+'Jogador 56'!C174+'Jogador 57'!C174+'Jogador 58'!C174+'Jogador 59'!C174+'Jogador 60'!C174+'Jogador 61'!C174+'Jogador 62'!C174+'Jogador 63'!C174+'Jogador 64'!C174</f>
        <v>0</v>
      </c>
      <c r="D174" s="4">
        <f>'Jogador 1'!D174+'Jogador 2'!D174+'Jogador 3'!D174+'Jogador 4'!D174+'Jogador 5'!D174+'Jogador 6'!D174+'Jogador 7'!D174+'Jogador 8'!D174+'Jogador 9'!D174+'Jogador 10'!D174+'Jogador 11'!D174+'Jogador 12'!D174+'Jogador 13'!D174+'Jogador 14'!D174+'Jogador 15'!D174+'Jogador 16'!D174+'Jogador 17'!D174+'Jogador 18'!D174+'Jogador 19'!D174+'Jogador 20'!D174+'Jogador 21'!D174+'Jogador 22'!D174+'Jogador 23'!D174+'Jogador 24'!D174+'Jogador 25'!D174+'Jogador 26'!D174+'Jogador 27'!D174+'Jogador 28'!D174+'Jogador 29'!D174+'Jogador 30'!D174+'Jogador 31'!D174+'Jogador 32'!D174+'Jogador 33'!D174+'Jogador 34'!D174+'Jogador 35'!D174+'Jogador 36'!D174+'Jogador 37'!D174+'Jogador 38'!D174+'Jogador 39'!D174+'Jogador 40'!D174+'Jogador 41'!D174+'Jogador 42'!D174+'Jogador 43'!D174+'Jogador 44'!D174+'Jogador 45'!D174+'Jogador 46'!D174+'Jogador 47'!D174+'Jogador 48'!D174+'Jogador 49'!D174+'Jogador 50'!D174+'Jogador 51'!D174+'Jogador 52'!D174+'Jogador 53'!D174+'Jogador 54'!D174+'Jogador 55'!D174+'Jogador 56'!D174+'Jogador 57'!D174+'Jogador 58'!D174+'Jogador 59'!D174+'Jogador 60'!D174+'Jogador 61'!D174+'Jogador 62'!D174+'Jogador 63'!D174+'Jogador 64'!D174</f>
        <v>0</v>
      </c>
      <c r="E174" s="4">
        <f>'Jogador 1'!E174+'Jogador 2'!E174+'Jogador 3'!E174+'Jogador 4'!E174+'Jogador 5'!E174+'Jogador 6'!E174+'Jogador 7'!E174+'Jogador 8'!E174+'Jogador 9'!E174+'Jogador 10'!E174+'Jogador 11'!E174+'Jogador 12'!E174+'Jogador 13'!E174+'Jogador 14'!E174+'Jogador 15'!E174+'Jogador 16'!E174+'Jogador 17'!E174+'Jogador 18'!E174+'Jogador 19'!E174+'Jogador 20'!E174+'Jogador 21'!E174+'Jogador 22'!E174+'Jogador 23'!E174+'Jogador 24'!E174+'Jogador 25'!E174+'Jogador 26'!E174+'Jogador 27'!E174+'Jogador 28'!E174+'Jogador 29'!E174+'Jogador 30'!E174+'Jogador 31'!E174+'Jogador 32'!E174+'Jogador 33'!E174+'Jogador 34'!E174+'Jogador 35'!E174+'Jogador 36'!E174+'Jogador 37'!E174+'Jogador 38'!E174+'Jogador 39'!E174+'Jogador 40'!E174+'Jogador 41'!E174+'Jogador 42'!E174+'Jogador 43'!E174+'Jogador 44'!E174+'Jogador 45'!E174+'Jogador 46'!E174+'Jogador 47'!E174+'Jogador 48'!E174+'Jogador 49'!E174+'Jogador 50'!E174+'Jogador 51'!E174+'Jogador 52'!E174+'Jogador 53'!E174+'Jogador 54'!E174+'Jogador 55'!E174+'Jogador 56'!E174+'Jogador 57'!E174+'Jogador 58'!E174+'Jogador 59'!E174+'Jogador 60'!E174+'Jogador 61'!E174+'Jogador 62'!E174+'Jogador 63'!E174+'Jogador 64'!E174</f>
        <v>0</v>
      </c>
      <c r="F174" s="9">
        <f t="shared" si="28"/>
        <v>0</v>
      </c>
      <c r="G174" s="4">
        <f>'Jogador 1'!G174+'Jogador 2'!G174+'Jogador 3'!G174+'Jogador 4'!G174+'Jogador 5'!G174+'Jogador 6'!G174+'Jogador 7'!G174+'Jogador 8'!G174+'Jogador 9'!G174+'Jogador 10'!G174+'Jogador 11'!G174+'Jogador 12'!G174+'Jogador 13'!G174+'Jogador 14'!G174+'Jogador 15'!G174+'Jogador 16'!G174+'Jogador 17'!G174+'Jogador 18'!G174+'Jogador 19'!G174+'Jogador 20'!G174+'Jogador 21'!G174+'Jogador 22'!G174+'Jogador 23'!G174+'Jogador 24'!G174+'Jogador 25'!G174+'Jogador 26'!G174+'Jogador 27'!G174+'Jogador 28'!G174+'Jogador 29'!G174+'Jogador 30'!G174+'Jogador 31'!G174+'Jogador 32'!G174+'Jogador 33'!G174+'Jogador 34'!G174+'Jogador 35'!G174+'Jogador 36'!G174+'Jogador 37'!G174+'Jogador 38'!G174+'Jogador 39'!G174+'Jogador 40'!G174+'Jogador 41'!G174+'Jogador 42'!G174+'Jogador 43'!G174+'Jogador 44'!G174+'Jogador 45'!G174+'Jogador 46'!G174+'Jogador 47'!G174+'Jogador 48'!G174+'Jogador 49'!G174+'Jogador 50'!G174+'Jogador 51'!G174+'Jogador 52'!G174+'Jogador 53'!G174+'Jogador 54'!G174+'Jogador 55'!G174+'Jogador 56'!G174+'Jogador 57'!G174+'Jogador 58'!G174+'Jogador 59'!G174+'Jogador 60'!G174+'Jogador 61'!G174+'Jogador 62'!G174+'Jogador 63'!G174+'Jogador 64'!G174</f>
        <v>0</v>
      </c>
      <c r="H174" s="9">
        <f t="shared" si="29"/>
        <v>0</v>
      </c>
      <c r="I174" s="4">
        <f>'Jogador 1'!I174+'Jogador 2'!I174+'Jogador 3'!I174+'Jogador 4'!I174+'Jogador 5'!I174+'Jogador 6'!I174+'Jogador 7'!I174+'Jogador 8'!I174+'Jogador 9'!I174+'Jogador 10'!I174+'Jogador 11'!I174+'Jogador 12'!I174+'Jogador 13'!I174+'Jogador 14'!I174+'Jogador 15'!I174+'Jogador 16'!I174+'Jogador 17'!I174+'Jogador 18'!I174+'Jogador 19'!I174+'Jogador 20'!I174+'Jogador 21'!I174+'Jogador 22'!I174+'Jogador 23'!I174+'Jogador 24'!I174+'Jogador 25'!I174+'Jogador 26'!I174+'Jogador 27'!I174+'Jogador 28'!I174+'Jogador 29'!I174+'Jogador 30'!I174+'Jogador 31'!I174+'Jogador 32'!I174+'Jogador 33'!I174+'Jogador 34'!I174+'Jogador 35'!I174+'Jogador 36'!I174+'Jogador 37'!I174+'Jogador 38'!I174+'Jogador 39'!I174+'Jogador 40'!I174+'Jogador 41'!I174+'Jogador 42'!I174+'Jogador 43'!I174+'Jogador 44'!I174+'Jogador 45'!I174+'Jogador 46'!I174+'Jogador 47'!I174+'Jogador 48'!I174+'Jogador 49'!I174+'Jogador 50'!I174+'Jogador 51'!I174+'Jogador 52'!I174+'Jogador 53'!I174+'Jogador 54'!I174+'Jogador 55'!I174+'Jogador 56'!I174+'Jogador 57'!I174+'Jogador 58'!I174+'Jogador 59'!I174+'Jogador 60'!I174+'Jogador 61'!I174+'Jogador 62'!I174+'Jogador 63'!I174+'Jogador 64'!I174</f>
        <v>0</v>
      </c>
      <c r="J174" s="9">
        <f t="shared" si="30"/>
        <v>0</v>
      </c>
      <c r="K174" s="4">
        <f>'Jogador 1'!K174+'Jogador 2'!K174+'Jogador 3'!K174+'Jogador 4'!K174+'Jogador 5'!K174+'Jogador 6'!K174+'Jogador 7'!K174+'Jogador 8'!K174+'Jogador 9'!K174+'Jogador 10'!K174+'Jogador 11'!K174+'Jogador 12'!K174+'Jogador 13'!K174+'Jogador 14'!K174+'Jogador 15'!K174+'Jogador 16'!K174+'Jogador 17'!K174+'Jogador 18'!K174+'Jogador 19'!K174+'Jogador 20'!K174+'Jogador 21'!K174+'Jogador 22'!K174+'Jogador 23'!K174+'Jogador 24'!K174+'Jogador 25'!K174+'Jogador 26'!K174+'Jogador 27'!K174+'Jogador 28'!K174+'Jogador 29'!K174+'Jogador 30'!K174+'Jogador 31'!K174+'Jogador 32'!K174+'Jogador 33'!K174+'Jogador 34'!K174+'Jogador 35'!K174+'Jogador 36'!K174+'Jogador 37'!K174+'Jogador 38'!K174+'Jogador 39'!K174+'Jogador 40'!K174+'Jogador 41'!K174+'Jogador 42'!K174+'Jogador 43'!K174+'Jogador 44'!K174+'Jogador 45'!K174+'Jogador 46'!K174+'Jogador 47'!K174+'Jogador 48'!K174+'Jogador 49'!K174+'Jogador 50'!K174+'Jogador 51'!K174+'Jogador 52'!K174+'Jogador 53'!K174+'Jogador 54'!K174+'Jogador 55'!K174+'Jogador 56'!K174+'Jogador 57'!K174+'Jogador 58'!K174+'Jogador 59'!K174+'Jogador 60'!K174+'Jogador 61'!K174+'Jogador 62'!K174+'Jogador 63'!K174+'Jogador 64'!K174</f>
        <v>0</v>
      </c>
      <c r="L174" s="9">
        <f t="shared" si="31"/>
        <v>0</v>
      </c>
      <c r="M174" s="4">
        <f>'Jogador 1'!M174+'Jogador 2'!M174+'Jogador 3'!M174+'Jogador 4'!M174+'Jogador 5'!M174+'Jogador 6'!M174+'Jogador 7'!M174+'Jogador 8'!M174+'Jogador 9'!M174+'Jogador 10'!M174+'Jogador 11'!M174+'Jogador 12'!M174+'Jogador 13'!M174+'Jogador 14'!M174+'Jogador 15'!M174+'Jogador 16'!M174+'Jogador 17'!M174+'Jogador 18'!M174+'Jogador 19'!M174+'Jogador 20'!M174+'Jogador 21'!M174+'Jogador 22'!M174+'Jogador 23'!M174+'Jogador 24'!M174+'Jogador 25'!M174+'Jogador 26'!M174+'Jogador 27'!M174+'Jogador 28'!M174+'Jogador 29'!M174+'Jogador 30'!M174+'Jogador 31'!M174+'Jogador 32'!M174+'Jogador 33'!M174+'Jogador 34'!M174+'Jogador 35'!M174+'Jogador 36'!M174+'Jogador 37'!M174+'Jogador 38'!M174+'Jogador 39'!M174+'Jogador 40'!M174+'Jogador 41'!M174+'Jogador 42'!M174+'Jogador 43'!M174+'Jogador 44'!M174+'Jogador 45'!M174+'Jogador 46'!M174+'Jogador 47'!M174+'Jogador 48'!M174+'Jogador 49'!M174+'Jogador 50'!M174+'Jogador 51'!M174+'Jogador 52'!M174+'Jogador 53'!M174+'Jogador 54'!M174+'Jogador 55'!M174+'Jogador 56'!M174+'Jogador 57'!M174+'Jogador 58'!M174+'Jogador 59'!M174+'Jogador 60'!M174+'Jogador 61'!M174+'Jogador 62'!M174+'Jogador 63'!M174+'Jogador 64'!M174</f>
        <v>0</v>
      </c>
      <c r="N174" s="9">
        <f t="shared" si="32"/>
        <v>0</v>
      </c>
      <c r="O174" s="4">
        <f>'Jogador 1'!O174+'Jogador 2'!O174+'Jogador 3'!O174+'Jogador 4'!O174+'Jogador 5'!O174+'Jogador 6'!O174+'Jogador 7'!O174+'Jogador 8'!O174+'Jogador 9'!O174+'Jogador 10'!O174+'Jogador 11'!O174+'Jogador 12'!O174+'Jogador 13'!O174+'Jogador 14'!O174+'Jogador 15'!O174+'Jogador 16'!O174+'Jogador 17'!O174+'Jogador 18'!O174+'Jogador 19'!O174+'Jogador 20'!O174+'Jogador 21'!O174+'Jogador 22'!O174+'Jogador 23'!O174+'Jogador 24'!O174+'Jogador 25'!O174+'Jogador 26'!O174+'Jogador 27'!O174+'Jogador 28'!O174+'Jogador 29'!O174+'Jogador 30'!O174+'Jogador 31'!O174+'Jogador 32'!O174+'Jogador 33'!O174+'Jogador 34'!O174+'Jogador 35'!O174+'Jogador 36'!O174+'Jogador 37'!O174+'Jogador 38'!O174+'Jogador 39'!O174+'Jogador 40'!O174+'Jogador 41'!O174+'Jogador 42'!O174+'Jogador 43'!O174+'Jogador 44'!O174+'Jogador 45'!O174+'Jogador 46'!O174+'Jogador 47'!O174+'Jogador 48'!O174+'Jogador 49'!O174+'Jogador 50'!O174+'Jogador 51'!O174+'Jogador 52'!O174+'Jogador 53'!O174+'Jogador 54'!O174+'Jogador 55'!O174+'Jogador 56'!O174+'Jogador 57'!O174+'Jogador 58'!O174+'Jogador 59'!O174+'Jogador 60'!O174+'Jogador 61'!O174+'Jogador 62'!O174+'Jogador 63'!O174+'Jogador 64'!O174</f>
        <v>0</v>
      </c>
      <c r="P174" s="9">
        <f t="shared" si="33"/>
        <v>0</v>
      </c>
      <c r="Q174" s="4">
        <f>'Jogador 1'!Q174+'Jogador 2'!Q174+'Jogador 3'!Q174+'Jogador 4'!Q174+'Jogador 5'!Q174+'Jogador 6'!Q174+'Jogador 7'!Q174+'Jogador 8'!Q174+'Jogador 9'!Q174+'Jogador 10'!Q174+'Jogador 11'!Q174+'Jogador 12'!Q174+'Jogador 13'!Q174+'Jogador 14'!Q174+'Jogador 15'!Q174+'Jogador 16'!Q174+'Jogador 17'!Q174+'Jogador 18'!Q174+'Jogador 19'!Q174+'Jogador 20'!Q174+'Jogador 21'!Q174+'Jogador 22'!Q174+'Jogador 23'!Q174+'Jogador 24'!Q174+'Jogador 25'!Q174+'Jogador 26'!Q174+'Jogador 27'!Q174+'Jogador 28'!Q174+'Jogador 29'!Q174+'Jogador 30'!Q174+'Jogador 31'!Q174+'Jogador 32'!Q174+'Jogador 33'!Q174+'Jogador 34'!Q174+'Jogador 35'!Q174+'Jogador 36'!Q174+'Jogador 37'!Q174+'Jogador 38'!Q174+'Jogador 39'!Q174+'Jogador 40'!Q174+'Jogador 41'!Q174+'Jogador 42'!Q174+'Jogador 43'!Q174+'Jogador 44'!Q174+'Jogador 45'!Q174+'Jogador 46'!Q174+'Jogador 47'!Q174+'Jogador 48'!Q174+'Jogador 49'!Q174+'Jogador 50'!Q174+'Jogador 51'!Q174+'Jogador 52'!Q174+'Jogador 53'!Q174+'Jogador 54'!Q174+'Jogador 55'!Q174+'Jogador 56'!Q174+'Jogador 57'!Q174+'Jogador 58'!Q174+'Jogador 59'!Q174+'Jogador 60'!Q174+'Jogador 61'!Q174+'Jogador 62'!Q174+'Jogador 63'!Q174+'Jogador 64'!Q174</f>
        <v>0</v>
      </c>
      <c r="R174" s="4">
        <f>'Jogador 1'!R174+'Jogador 2'!R174+'Jogador 3'!R174+'Jogador 4'!R174+'Jogador 5'!R174+'Jogador 6'!R174+'Jogador 7'!R174+'Jogador 8'!R174+'Jogador 9'!R174+'Jogador 10'!R174+'Jogador 11'!R174+'Jogador 12'!R174+'Jogador 13'!R174+'Jogador 14'!R174+'Jogador 15'!R174+'Jogador 16'!R174+'Jogador 17'!R174+'Jogador 18'!R174+'Jogador 19'!R174+'Jogador 20'!R174+'Jogador 21'!R174+'Jogador 22'!R174+'Jogador 23'!R174+'Jogador 24'!R174+'Jogador 25'!R174+'Jogador 26'!R174+'Jogador 27'!R174+'Jogador 28'!R174+'Jogador 29'!R174+'Jogador 30'!R174+'Jogador 31'!R174+'Jogador 32'!R174+'Jogador 33'!R174+'Jogador 34'!R174+'Jogador 35'!R174+'Jogador 36'!R174+'Jogador 37'!R174+'Jogador 38'!R174+'Jogador 39'!R174+'Jogador 40'!R174+'Jogador 41'!R174+'Jogador 42'!R174+'Jogador 43'!R174+'Jogador 44'!R174+'Jogador 45'!R174+'Jogador 46'!R174+'Jogador 47'!R174+'Jogador 48'!R174+'Jogador 49'!R174+'Jogador 50'!R174+'Jogador 51'!R174+'Jogador 52'!R174+'Jogador 53'!R174+'Jogador 54'!R174+'Jogador 55'!R174+'Jogador 56'!R174+'Jogador 57'!R174+'Jogador 58'!R174+'Jogador 59'!R174+'Jogador 60'!R174+'Jogador 61'!R174+'Jogador 62'!R174+'Jogador 63'!R174+'Jogador 64'!R174</f>
        <v>0</v>
      </c>
      <c r="S174" s="4">
        <f>'Jogador 1'!S174+'Jogador 2'!S174+'Jogador 3'!S174+'Jogador 4'!S174+'Jogador 5'!S174+'Jogador 6'!S174+'Jogador 7'!S174+'Jogador 8'!S174+'Jogador 9'!S174+'Jogador 10'!S174+'Jogador 11'!S174+'Jogador 12'!S174+'Jogador 13'!S174+'Jogador 14'!S174+'Jogador 15'!S174+'Jogador 16'!S174+'Jogador 17'!S174+'Jogador 18'!S174+'Jogador 19'!S174+'Jogador 20'!S174+'Jogador 21'!S174+'Jogador 22'!S174+'Jogador 23'!S174+'Jogador 24'!S174+'Jogador 25'!S174+'Jogador 26'!S174+'Jogador 27'!S174+'Jogador 28'!S174+'Jogador 29'!S174+'Jogador 30'!S174+'Jogador 31'!S174+'Jogador 32'!S174+'Jogador 33'!S174+'Jogador 34'!S174+'Jogador 35'!S174+'Jogador 36'!S174+'Jogador 37'!S174+'Jogador 38'!S174+'Jogador 39'!S174+'Jogador 40'!S174+'Jogador 41'!S174+'Jogador 42'!S174+'Jogador 43'!S174+'Jogador 44'!S174+'Jogador 45'!S174+'Jogador 46'!S174+'Jogador 47'!S174+'Jogador 48'!S174+'Jogador 49'!S174+'Jogador 50'!S174+'Jogador 51'!S174+'Jogador 52'!S174+'Jogador 53'!S174+'Jogador 54'!S174+'Jogador 55'!S174+'Jogador 56'!S174+'Jogador 57'!S174+'Jogador 58'!S174+'Jogador 59'!S174+'Jogador 60'!S174+'Jogador 61'!S174+'Jogador 62'!S174+'Jogador 63'!S174+'Jogador 64'!S174</f>
        <v>0</v>
      </c>
      <c r="T174" s="4">
        <f>'Jogador 1'!T174+'Jogador 2'!T174+'Jogador 3'!T174+'Jogador 4'!T174+'Jogador 5'!T174+'Jogador 6'!T174+'Jogador 7'!T174+'Jogador 8'!T174+'Jogador 9'!T174+'Jogador 10'!T174+'Jogador 11'!T174+'Jogador 12'!T174+'Jogador 13'!T174+'Jogador 14'!T174+'Jogador 15'!T174+'Jogador 16'!T174+'Jogador 17'!T174+'Jogador 18'!T174+'Jogador 19'!T174+'Jogador 20'!T174+'Jogador 21'!T174+'Jogador 22'!T174+'Jogador 23'!T174+'Jogador 24'!T174+'Jogador 25'!T174+'Jogador 26'!T174+'Jogador 27'!T174+'Jogador 28'!T174+'Jogador 29'!T174+'Jogador 30'!T174+'Jogador 31'!T174+'Jogador 32'!T174+'Jogador 33'!T174+'Jogador 34'!T174+'Jogador 35'!T174+'Jogador 36'!T174+'Jogador 37'!T174+'Jogador 38'!T174+'Jogador 39'!T174+'Jogador 40'!T174+'Jogador 41'!T174+'Jogador 42'!T174+'Jogador 43'!T174+'Jogador 44'!T174+'Jogador 45'!T174+'Jogador 46'!T174+'Jogador 47'!T174+'Jogador 48'!T174+'Jogador 49'!T174+'Jogador 50'!T174+'Jogador 51'!T174+'Jogador 52'!T174+'Jogador 53'!T174+'Jogador 54'!T174+'Jogador 55'!T174+'Jogador 56'!T174+'Jogador 57'!T174+'Jogador 58'!T174+'Jogador 59'!T174+'Jogador 60'!T174+'Jogador 61'!T174+'Jogador 62'!T174+'Jogador 63'!T174+'Jogador 64'!T174</f>
        <v>0</v>
      </c>
      <c r="U174" s="10">
        <f t="shared" si="34"/>
        <v>0</v>
      </c>
      <c r="V174" s="10">
        <f>IF(C174=0,0,(IF('Jogador 1'!C174=1,'Jogador 1'!$W$8,0)+IF('Jogador 2'!C174=1,'Jogador 2'!$W$8,0)+IF('Jogador 3'!C174=1,'Jogador 3'!$W$8,0)+IF('Jogador 4'!C174=1,'Jogador 4'!$W$8,0)+IF('Jogador 5'!C174=1,'Jogador 5'!$W$8,0)+IF('Jogador 6'!C174=1,'Jogador 6'!$W$8,0)+IF('Jogador 7'!C174=1,'Jogador 7'!$W$8,0)+IF('Jogador 8'!C174=1,'Jogador 8'!$W$8,0)+IF('Jogador 9'!C174=1,'Jogador 9'!$W$8,0)+IF('Jogador 10'!C174=1,'Jogador 10'!$W$8,0)+IF('Jogador 11'!C174=1,'Jogador 11'!$W$8,0)+IF('Jogador 12'!C174=1,'Jogador 12'!$W$8,0)+IF('Jogador 13'!C174=1,'Jogador 13'!$W$8,0)+IF('Jogador 14'!C174=1,'Jogador 14'!$W$8,0)+IF('Jogador 15'!C174=1,'Jogador 15'!$W$8,0)+IF('Jogador 16'!C174=1,'Jogador 16'!$W$8,0)+IF('Jogador 17'!C174=1,'Jogador 17'!$W$8,0)+IF('Jogador 18'!C174=1,'Jogador 18'!$W$8,0)+IF('Jogador 19'!C174=1,'Jogador 19'!$W$8,0)+IF('Jogador 20'!C174=1,'Jogador 20'!$W$8,0)+IF('Jogador 21'!C174=1,'Jogador 21'!$W$8,0)+IF('Jogador 22'!C174=1,'Jogador 22'!$W$8,0)+IF('Jogador 23'!C174=1,'Jogador 23'!$W$8,0)+IF('Jogador 24'!C174=1,'Jogador 24'!$W$8,0)+IF('Jogador 25'!C174=1,'Jogador 25'!$W$8,0)+IF('Jogador 26'!C174=1,'Jogador 26'!$W$8,0)+IF('Jogador 27'!C174=1,'Jogador 27'!$W$8,0)+IF('Jogador 28'!C174=1,'Jogador 28'!$W$8,0)+IF('Jogador 29'!C174=1,'Jogador 29'!$W$8,0)+IF('Jogador 30'!C174=1,'Jogador 30'!$W$8,0)+IF('Jogador 31'!C174=1,'Jogador 31'!$W$8,0)+IF('Jogador 32'!C174=1,'Jogador 32'!$W$8,0)+IF('Jogador 33'!C174=1,'Jogador 33'!$W$8,0)+IF('Jogador 34'!C174=1,'Jogador 34'!$W$8,0)+IF('Jogador 35'!C174=1,'Jogador 35'!$W$8,0) +IF('Jogador 36'!C174=1,'Jogador 36'!$W$8,0)+IF('Jogador 37'!C174=1,'Jogador 37'!$W$8,0)+IF('Jogador 38'!C174=1,'Jogador 38'!$W$8,0)+IF('Jogador 39'!C174=1,'Jogador 39'!$W$8,0)+IF('Jogador 40'!C174=1,'Jogador 40'!$W$8,0)+IF('Jogador 41'!C174=1,'Jogador 41'!$W$8,0)+IF('Jogador 42'!C174=1,'Jogador 42'!$W$8,0)+IF('Jogador 43'!C174=1,'Jogador 43'!$W$8,0)+IF('Jogador 44'!C174=1,'Jogador 44'!$W$8,0)+IF('Jogador 45'!C174=1,'Jogador 45'!$W$8,0)+IF('Jogador 46'!C174=1,'Jogador 46'!$W$8,0)+IF('Jogador 47'!C174=1,'Jogador 47'!$W$8,0)+IF('Jogador 48'!C174=1,'Jogador 48'!$W$8,0)+IF('Jogador 49'!C174=1,'Jogador 49'!$W$8,0)+IF('Jogador 50'!C174=1,'Jogador 50'!$W$8,0)+IF('Jogador 51'!C174=1,'Jogador 51'!$W$8,0)+IF('Jogador 52'!C174=1,'Jogador 52'!$W$8,0)+IF('Jogador 53'!C174=1,'Jogador 53'!$W$8,0)+IF('Jogador 54'!C174=1,'Jogador 54'!$W$8,0)+IF('Jogador 55'!C174=1,'Jogador 55'!$W$8,0)+IF('Jogador 56'!C174=1,'Jogador 56'!$W$8,0)+IF('Jogador 57'!C174=1,'Jogador 57'!$W$8,0)+IF('Jogador 58'!C174=1,'Jogador 58'!$W$8,0)+IF('Jogador 59'!C174=1,'Jogador 59'!$W$8,0)+IF('Jogador 60'!C174=1,'Jogador 60'!$W$8,0)+IF('Jogador 61'!C174=1,'Jogador 61'!$W$8,0)+IF('Jogador 62'!C174=1,'Jogador 62'!$W$8,0)+IF('Jogador 63'!C174=1,'Jogador 63'!$W$8,0)+IF('Jogador 64'!C174=1,'Jogador 64'!$W$8,0))/C174)</f>
        <v>0</v>
      </c>
      <c r="X174" s="4" t="str">
        <f>_xlfn.CONCAT(IF('Jogador 1'!C174=1,_xlfn.CONCAT('Jogador 1'!$W$1,", "),""),IF('Jogador 2'!C174=1,_xlfn.CONCAT('Jogador 2'!$W$1,", "),""),IF('Jogador 3'!C174=1,_xlfn.CONCAT('Jogador 3'!$W$1,", "),""),IF('Jogador 4'!C174=1,_xlfn.CONCAT('Jogador 4'!$W$1,", "),""),IF('Jogador 5'!C174=1,_xlfn.CONCAT('Jogador 5'!$W$1,", "),""),IF('Jogador 6'!C174=1,_xlfn.CONCAT('Jogador 6'!$W$1,", "),""),IF('Jogador 7'!C174=1,_xlfn.CONCAT('Jogador 7'!$W$1,", "),""),IF('Jogador 8'!C174=1,_xlfn.CONCAT('Jogador 8'!$W$1,", "),""),IF('Jogador 9'!C174=1,_xlfn.CONCAT('Jogador 9'!$W$1,", "),""),IF('Jogador 10'!C174=1,_xlfn.CONCAT('Jogador 10'!$W$1,", "),""),IF('Jogador 11'!C174=1,_xlfn.CONCAT('Jogador 11'!$W$1,", "),""),IF('Jogador 12'!C174=1,_xlfn.CONCAT('Jogador 12'!$W$1,", "),""),IF('Jogador 13'!C174=1,_xlfn.CONCAT('Jogador 13'!$W$1,", "),""),IF('Jogador 14'!C174=1,_xlfn.CONCAT('Jogador 14'!$W$1,", "),""),IF('Jogador 15'!C174=1,_xlfn.CONCAT('Jogador 15'!$W$1,", "),""),IF('Jogador 16'!C174=1,_xlfn.CONCAT('Jogador 16'!$W$1,", "),""),IF('Jogador 17'!C174=1,_xlfn.CONCAT('Jogador 17'!$W$1,", "),""),IF('Jogador 18'!C174=1,_xlfn.CONCAT('Jogador 18'!$W$1,", "),""),IF('Jogador 19'!C174=1,_xlfn.CONCAT('Jogador 19'!$W$1,", "),""),IF('Jogador 20'!C174=1,_xlfn.CONCAT('Jogador 20'!$W$1,", "),""),IF('Jogador 21'!C174=1,_xlfn.CONCAT('Jogador 21'!$W$1,", "),""),IF('Jogador 22'!C174=1,_xlfn.CONCAT('Jogador 22'!$W$1,", "),""),IF('Jogador 23'!C174=1,_xlfn.CONCAT('Jogador 23'!$W$1,", "),""),IF('Jogador 24'!C174=1,_xlfn.CONCAT('Jogador 24'!$W$1,", "),""),IF('Jogador 25'!C174=1,_xlfn.CONCAT('Jogador 25'!$W$1,", "),""),IF('Jogador 26'!C174=1,_xlfn.CONCAT('Jogador 26'!$W$1,", "),""),IF('Jogador 27'!C174=1,_xlfn.CONCAT('Jogador 27'!$W$1,", "),""),IF('Jogador 28'!C174=1,_xlfn.CONCAT('Jogador 28'!$W$1,", "),""),IF('Jogador 29'!C174=1,_xlfn.CONCAT('Jogador 29'!$W$1,", "),""),IF('Jogador 30'!C174=1,_xlfn.CONCAT('Jogador 30'!$W$1,", "),""),IF('Jogador 31'!C174=1,_xlfn.CONCAT('Jogador 31'!$W$1,", "),""),IF('Jogador 32'!C174=1,_xlfn.CONCAT('Jogador 32'!$W$1,", "),""),IF('Jogador 33'!C174=1,_xlfn.CONCAT('Jogador 33'!$W$1,", "),""),IF('Jogador 34'!C174=1,_xlfn.CONCAT('Jogador 34'!$W$1,", "),""),IF('Jogador 35'!C174=1,_xlfn.CONCAT('Jogador 35'!$W$1,", "),""),IF('Jogador 36'!C174=1,_xlfn.CONCAT('Jogador 36'!$W$1,", "),""),IF('Jogador 37'!C174=1,_xlfn.CONCAT('Jogador 37'!$W$1,", "),""),IF('Jogador 38'!C174=1,_xlfn.CONCAT('Jogador 38'!$W$1,", "),""),IF('Jogador 39'!C174=1,_xlfn.CONCAT('Jogador 39'!$W$1,", "),""),IF('Jogador 40'!C174=1,_xlfn.CONCAT('Jogador 40'!$W$1,", "),""),IF('Jogador 41'!C174=1,_xlfn.CONCAT('Jogador 41'!$W$1,", "),""),IF('Jogador 42'!C174=1,_xlfn.CONCAT('Jogador 42'!$W$1,", "),""),IF('Jogador 43'!C174=1,_xlfn.CONCAT('Jogador 43'!$W$1,", "),""),IF('Jogador 44'!C174=1,_xlfn.CONCAT('Jogador 44'!$W$1,", "),""),IF('Jogador 45'!C174=1,_xlfn.CONCAT('Jogador 45'!$W$1,", "),""),IF('Jogador 46'!C174=1,_xlfn.CONCAT('Jogador 46'!$W$1,", "),""),IF('Jogador 47'!C174=1,_xlfn.CONCAT('Jogador 47'!$W$1,", "),""),IF('Jogador 48'!C174=1,_xlfn.CONCAT('Jogador 48'!$W$1,", "),""),IF('Jogador 49'!C174=1,_xlfn.CONCAT('Jogador 49'!$W$1,", "),""),IF('Jogador 50'!C174=1,_xlfn.CONCAT('Jogador 50'!$W$1,", "),""),IF('Jogador 51'!C174=1,_xlfn.CONCAT('Jogador 51'!$W$1,", "),""),IF('Jogador 52'!C174=1,_xlfn.CONCAT('Jogador 52'!$W$1,", "),""),IF('Jogador 53'!C174=1,_xlfn.CONCAT('Jogador 53'!$W$1,", "),""),IF('Jogador 54'!C174=1,_xlfn.CONCAT('Jogador 54'!$W$1,", "),""),IF('Jogador 55'!C174=1,_xlfn.CONCAT('Jogador 55'!$W$1,", "),""),IF('Jogador 56'!C174=1,_xlfn.CONCAT('Jogador 56'!$W$1,", "),""),IF('Jogador 57'!C174=1,_xlfn.CONCAT('Jogador 57'!$W$1,", "),""),IF('Jogador 58'!C174=1,_xlfn.CONCAT('Jogador 58'!$W$1,", "),""),IF('Jogador 59'!C174=1,_xlfn.CONCAT('Jogador 59'!$W$1,", "),""),IF('Jogador 60'!C174=1,_xlfn.CONCAT('Jogador 60'!$W$1,", "),""),IF('Jogador 61'!C174=1,_xlfn.CONCAT('Jogador 61'!$W$1,", "),""),IF('Jogador 62'!C174=1,_xlfn.CONCAT('Jogador 62'!$W$1,", "),""),IF('Jogador 63'!C174=1,_xlfn.CONCAT('Jogador 63'!$W$1,", "),""),IF('Jogador 64'!C174=1,_xlfn.CONCAT('Jogador 64'!$W$1,", "),""))</f>
        <v/>
      </c>
      <c r="Y174" s="4" t="str">
        <f>_xlfn.CONCAT(IF('Jogador 1'!D174=1,_xlfn.CONCAT('Jogador 1'!$W$1,", "),""),IF('Jogador 2'!D174=1,_xlfn.CONCAT('Jogador 2'!$W$1,", "),""),IF('Jogador 3'!D174=1,_xlfn.CONCAT('Jogador 3'!$W$1,", "),""),IF('Jogador 4'!D174=1,_xlfn.CONCAT('Jogador 4'!$W$1,", "),""),IF('Jogador 5'!D174=1,_xlfn.CONCAT('Jogador 5'!$W$1,", "),""),IF('Jogador 6'!D174=1,_xlfn.CONCAT('Jogador 6'!$W$1,", "),""),IF('Jogador 7'!D174=1,_xlfn.CONCAT('Jogador 7'!$W$1,", "),""),IF('Jogador 8'!D174=1,_xlfn.CONCAT('Jogador 8'!$W$1,", "),""),IF('Jogador 9'!D174=1,_xlfn.CONCAT('Jogador 9'!$W$1,", "),""),IF('Jogador 10'!D174=1,_xlfn.CONCAT('Jogador 10'!$W$1,", "),""),IF('Jogador 11'!D174=1,_xlfn.CONCAT('Jogador 11'!$W$1,", "),""),IF('Jogador 12'!D174=1,_xlfn.CONCAT('Jogador 12'!$W$1,", "),""),IF('Jogador 13'!D174=1,_xlfn.CONCAT('Jogador 13'!$W$1,", "),""),IF('Jogador 14'!D174=1,_xlfn.CONCAT('Jogador 14'!$W$1,", "),""),IF('Jogador 15'!D174=1,_xlfn.CONCAT('Jogador 15'!$W$1,", "),""),IF('Jogador 16'!D174=1,_xlfn.CONCAT('Jogador 16'!$W$1,", "),""),IF('Jogador 17'!D174=1,_xlfn.CONCAT('Jogador 17'!$W$1,", "),""),IF('Jogador 18'!D174=1,_xlfn.CONCAT('Jogador 18'!$W$1,", "),""),IF('Jogador 19'!D174=1,_xlfn.CONCAT('Jogador 19'!$W$1,", "),""),IF('Jogador 20'!D174=1,_xlfn.CONCAT('Jogador 20'!$W$1,", "),""),IF('Jogador 21'!D174=1,_xlfn.CONCAT('Jogador 21'!$W$1,", "),""),IF('Jogador 22'!D174=1,_xlfn.CONCAT('Jogador 22'!$W$1,", "),""),IF('Jogador 23'!D174=1,_xlfn.CONCAT('Jogador 23'!$W$1,", "),""),IF('Jogador 24'!D174=1,_xlfn.CONCAT('Jogador 24'!$W$1,", "),""),IF('Jogador 25'!D174=1,_xlfn.CONCAT('Jogador 25'!$W$1,", "),""),IF('Jogador 26'!D174=1,_xlfn.CONCAT('Jogador 26'!$W$1,", "),""),IF('Jogador 27'!D174=1,_xlfn.CONCAT('Jogador 27'!$W$1,", "),""),IF('Jogador 28'!D174=1,_xlfn.CONCAT('Jogador 28'!$W$1,", "),""),IF('Jogador 29'!D174=1,_xlfn.CONCAT('Jogador 29'!$W$1,", "),""),IF('Jogador 30'!D174=1,_xlfn.CONCAT('Jogador 30'!$W$1,", "),""),IF('Jogador 31'!D174=1,_xlfn.CONCAT('Jogador 31'!$W$1,", "),""),IF('Jogador 32'!D174=1,_xlfn.CONCAT('Jogador 32'!$W$1,", "),""),IF('Jogador 33'!D174=1,_xlfn.CONCAT('Jogador 33'!$W$1,", "),""),IF('Jogador 34'!D174=1,_xlfn.CONCAT('Jogador 34'!$W$1,", "),""),IF('Jogador 35'!D174=1,_xlfn.CONCAT('Jogador 35'!$W$1,", "),""),IF('Jogador 36'!D174=1,_xlfn.CONCAT('Jogador 36'!$W$1,", "),""),IF('Jogador 37'!D174=1,_xlfn.CONCAT('Jogador 37'!$W$1,", "),""),IF('Jogador 38'!D174=1,_xlfn.CONCAT('Jogador 38'!$W$1,", "),""),IF('Jogador 39'!D174=1,_xlfn.CONCAT('Jogador 39'!$W$1,", "),""),IF('Jogador 40'!D174=1,_xlfn.CONCAT('Jogador 40'!$W$1,", "),""),IF('Jogador 41'!D174=1,_xlfn.CONCAT('Jogador 41'!$W$1,", "),""),IF('Jogador 42'!D174=1,_xlfn.CONCAT('Jogador 42'!$W$1,", "),""),IF('Jogador 43'!D174=1,_xlfn.CONCAT('Jogador 43'!$W$1,", "),""),IF('Jogador 44'!D174=1,_xlfn.CONCAT('Jogador 44'!$W$1,", "),""),IF('Jogador 45'!D174=1,_xlfn.CONCAT('Jogador 45'!$W$1,", "),""),IF('Jogador 46'!D174=1,_xlfn.CONCAT('Jogador 46'!$W$1,", "),""),IF('Jogador 47'!D174=1,_xlfn.CONCAT('Jogador 47'!$W$1,", "),""),IF('Jogador 48'!D174=1,_xlfn.CONCAT('Jogador 48'!$W$1,", "),""),IF('Jogador 49'!D174=1,_xlfn.CONCAT('Jogador 49'!$W$1,", "),""),IF('Jogador 50'!D174=1,_xlfn.CONCAT('Jogador 50'!$W$1,", "),""),IF('Jogador 51'!D174=1,_xlfn.CONCAT('Jogador 51'!$W$1,", "),""),IF('Jogador 52'!D174=1,_xlfn.CONCAT('Jogador 52'!$W$1,", "),""),IF('Jogador 53'!D174=1,_xlfn.CONCAT('Jogador 53'!$W$1,", "),""),IF('Jogador 54'!D174=1,_xlfn.CONCAT('Jogador 54'!$W$1,", "),""),IF('Jogador 55'!D174=1,_xlfn.CONCAT('Jogador 55'!$W$1,", "),""),IF('Jogador 56'!D174=1,_xlfn.CONCAT('Jogador 56'!$W$1,", "),""),IF('Jogador 57'!D174=1,_xlfn.CONCAT('Jogador 57'!$W$1,", "),""),IF('Jogador 58'!D174=1,_xlfn.CONCAT('Jogador 58'!$W$1,", "),""),IF('Jogador 59'!D174=1,_xlfn.CONCAT('Jogador 59'!$W$1,", "),""),IF('Jogador 60'!D174=1,_xlfn.CONCAT('Jogador 60'!$W$1,", "),""),IF('Jogador 61'!D174=1,_xlfn.CONCAT('Jogador 61'!$W$1,", "),""),IF('Jogador 62'!D174=1,_xlfn.CONCAT('Jogador 62'!$W$1,", "),""),IF('Jogador 63'!D174=1,_xlfn.CONCAT('Jogador 63'!$W$1,", "),""),IF('Jogador 64'!D174=1,_xlfn.CONCAT('Jogador 64'!$W$1,", "),""))</f>
        <v/>
      </c>
    </row>
    <row r="175" spans="1:25" x14ac:dyDescent="0.3">
      <c r="A175" s="4" t="s">
        <v>2</v>
      </c>
      <c r="B175" s="4">
        <f>'Jogador 1'!B175+'Jogador 2'!B175+'Jogador 3'!B175+'Jogador 4'!B175+'Jogador 5'!B175+'Jogador 6'!B175+'Jogador 7'!B175+'Jogador 8'!B175+'Jogador 9'!B175+'Jogador 10'!B175+'Jogador 11'!B175+'Jogador 12'!B175+'Jogador 13'!B175+'Jogador 14'!B175+'Jogador 15'!B175+'Jogador 16'!B175+'Jogador 17'!B175+'Jogador 18'!B175+'Jogador 19'!B175+'Jogador 20'!B175+'Jogador 21'!B175+'Jogador 22'!B175+'Jogador 23'!B175+'Jogador 24'!B175+'Jogador 25'!B175+'Jogador 26'!B175+'Jogador 27'!B175+'Jogador 28'!B175+'Jogador 29'!B175+'Jogador 30'!B175+'Jogador 31'!B175+'Jogador 32'!B175+'Jogador 33'!B175+'Jogador 34'!B175+'Jogador 35'!B175+'Jogador 36'!B175+'Jogador 37'!B175+'Jogador 38'!B175+'Jogador 39'!B175+'Jogador 40'!B175+'Jogador 41'!B175+'Jogador 42'!B175+'Jogador 43'!B175+'Jogador 44'!B175+'Jogador 45'!B175+'Jogador 46'!B175+'Jogador 47'!B175+'Jogador 48'!B175+'Jogador 49'!B175+'Jogador 50'!B175+'Jogador 51'!B175+'Jogador 52'!B175+'Jogador 53'!B175+'Jogador 54'!B175+'Jogador 55'!B175+'Jogador 56'!B175+'Jogador 57'!B175+'Jogador 58'!B175+'Jogador 59'!B175+'Jogador 60'!B175+'Jogador 61'!B175+'Jogador 62'!B175+'Jogador 63'!B175+'Jogador 64'!B175</f>
        <v>0</v>
      </c>
      <c r="C175" s="4">
        <f>'Jogador 1'!C175+'Jogador 2'!C175+'Jogador 3'!C175+'Jogador 4'!C175+'Jogador 5'!C175+'Jogador 6'!C175+'Jogador 7'!C175+'Jogador 8'!C175+'Jogador 9'!C175+'Jogador 10'!C175+'Jogador 11'!C175+'Jogador 12'!C175+'Jogador 13'!C175+'Jogador 14'!C175+'Jogador 15'!C175+'Jogador 16'!C175+'Jogador 17'!C175+'Jogador 18'!C175+'Jogador 19'!C175+'Jogador 20'!C175+'Jogador 21'!C175+'Jogador 22'!C175+'Jogador 23'!C175+'Jogador 24'!C175+'Jogador 25'!C175+'Jogador 26'!C175+'Jogador 27'!C175+'Jogador 28'!C175+'Jogador 29'!C175+'Jogador 30'!C175+'Jogador 31'!C175+'Jogador 32'!C175+'Jogador 33'!C175+'Jogador 34'!C175+'Jogador 35'!C175+'Jogador 36'!C175+'Jogador 37'!C175+'Jogador 38'!C175+'Jogador 39'!C175+'Jogador 40'!C175+'Jogador 41'!C175+'Jogador 42'!C175+'Jogador 43'!C175+'Jogador 44'!C175+'Jogador 45'!C175+'Jogador 46'!C175+'Jogador 47'!C175+'Jogador 48'!C175+'Jogador 49'!C175+'Jogador 50'!C175+'Jogador 51'!C175+'Jogador 52'!C175+'Jogador 53'!C175+'Jogador 54'!C175+'Jogador 55'!C175+'Jogador 56'!C175+'Jogador 57'!C175+'Jogador 58'!C175+'Jogador 59'!C175+'Jogador 60'!C175+'Jogador 61'!C175+'Jogador 62'!C175+'Jogador 63'!C175+'Jogador 64'!C175</f>
        <v>0</v>
      </c>
      <c r="D175" s="4">
        <f>'Jogador 1'!D175+'Jogador 2'!D175+'Jogador 3'!D175+'Jogador 4'!D175+'Jogador 5'!D175+'Jogador 6'!D175+'Jogador 7'!D175+'Jogador 8'!D175+'Jogador 9'!D175+'Jogador 10'!D175+'Jogador 11'!D175+'Jogador 12'!D175+'Jogador 13'!D175+'Jogador 14'!D175+'Jogador 15'!D175+'Jogador 16'!D175+'Jogador 17'!D175+'Jogador 18'!D175+'Jogador 19'!D175+'Jogador 20'!D175+'Jogador 21'!D175+'Jogador 22'!D175+'Jogador 23'!D175+'Jogador 24'!D175+'Jogador 25'!D175+'Jogador 26'!D175+'Jogador 27'!D175+'Jogador 28'!D175+'Jogador 29'!D175+'Jogador 30'!D175+'Jogador 31'!D175+'Jogador 32'!D175+'Jogador 33'!D175+'Jogador 34'!D175+'Jogador 35'!D175+'Jogador 36'!D175+'Jogador 37'!D175+'Jogador 38'!D175+'Jogador 39'!D175+'Jogador 40'!D175+'Jogador 41'!D175+'Jogador 42'!D175+'Jogador 43'!D175+'Jogador 44'!D175+'Jogador 45'!D175+'Jogador 46'!D175+'Jogador 47'!D175+'Jogador 48'!D175+'Jogador 49'!D175+'Jogador 50'!D175+'Jogador 51'!D175+'Jogador 52'!D175+'Jogador 53'!D175+'Jogador 54'!D175+'Jogador 55'!D175+'Jogador 56'!D175+'Jogador 57'!D175+'Jogador 58'!D175+'Jogador 59'!D175+'Jogador 60'!D175+'Jogador 61'!D175+'Jogador 62'!D175+'Jogador 63'!D175+'Jogador 64'!D175</f>
        <v>0</v>
      </c>
      <c r="E175" s="4">
        <f>'Jogador 1'!E175+'Jogador 2'!E175+'Jogador 3'!E175+'Jogador 4'!E175+'Jogador 5'!E175+'Jogador 6'!E175+'Jogador 7'!E175+'Jogador 8'!E175+'Jogador 9'!E175+'Jogador 10'!E175+'Jogador 11'!E175+'Jogador 12'!E175+'Jogador 13'!E175+'Jogador 14'!E175+'Jogador 15'!E175+'Jogador 16'!E175+'Jogador 17'!E175+'Jogador 18'!E175+'Jogador 19'!E175+'Jogador 20'!E175+'Jogador 21'!E175+'Jogador 22'!E175+'Jogador 23'!E175+'Jogador 24'!E175+'Jogador 25'!E175+'Jogador 26'!E175+'Jogador 27'!E175+'Jogador 28'!E175+'Jogador 29'!E175+'Jogador 30'!E175+'Jogador 31'!E175+'Jogador 32'!E175+'Jogador 33'!E175+'Jogador 34'!E175+'Jogador 35'!E175+'Jogador 36'!E175+'Jogador 37'!E175+'Jogador 38'!E175+'Jogador 39'!E175+'Jogador 40'!E175+'Jogador 41'!E175+'Jogador 42'!E175+'Jogador 43'!E175+'Jogador 44'!E175+'Jogador 45'!E175+'Jogador 46'!E175+'Jogador 47'!E175+'Jogador 48'!E175+'Jogador 49'!E175+'Jogador 50'!E175+'Jogador 51'!E175+'Jogador 52'!E175+'Jogador 53'!E175+'Jogador 54'!E175+'Jogador 55'!E175+'Jogador 56'!E175+'Jogador 57'!E175+'Jogador 58'!E175+'Jogador 59'!E175+'Jogador 60'!E175+'Jogador 61'!E175+'Jogador 62'!E175+'Jogador 63'!E175+'Jogador 64'!E175</f>
        <v>0</v>
      </c>
      <c r="F175" s="9">
        <f t="shared" si="28"/>
        <v>0</v>
      </c>
      <c r="G175" s="4">
        <f>'Jogador 1'!G175+'Jogador 2'!G175+'Jogador 3'!G175+'Jogador 4'!G175+'Jogador 5'!G175+'Jogador 6'!G175+'Jogador 7'!G175+'Jogador 8'!G175+'Jogador 9'!G175+'Jogador 10'!G175+'Jogador 11'!G175+'Jogador 12'!G175+'Jogador 13'!G175+'Jogador 14'!G175+'Jogador 15'!G175+'Jogador 16'!G175+'Jogador 17'!G175+'Jogador 18'!G175+'Jogador 19'!G175+'Jogador 20'!G175+'Jogador 21'!G175+'Jogador 22'!G175+'Jogador 23'!G175+'Jogador 24'!G175+'Jogador 25'!G175+'Jogador 26'!G175+'Jogador 27'!G175+'Jogador 28'!G175+'Jogador 29'!G175+'Jogador 30'!G175+'Jogador 31'!G175+'Jogador 32'!G175+'Jogador 33'!G175+'Jogador 34'!G175+'Jogador 35'!G175+'Jogador 36'!G175+'Jogador 37'!G175+'Jogador 38'!G175+'Jogador 39'!G175+'Jogador 40'!G175+'Jogador 41'!G175+'Jogador 42'!G175+'Jogador 43'!G175+'Jogador 44'!G175+'Jogador 45'!G175+'Jogador 46'!G175+'Jogador 47'!G175+'Jogador 48'!G175+'Jogador 49'!G175+'Jogador 50'!G175+'Jogador 51'!G175+'Jogador 52'!G175+'Jogador 53'!G175+'Jogador 54'!G175+'Jogador 55'!G175+'Jogador 56'!G175+'Jogador 57'!G175+'Jogador 58'!G175+'Jogador 59'!G175+'Jogador 60'!G175+'Jogador 61'!G175+'Jogador 62'!G175+'Jogador 63'!G175+'Jogador 64'!G175</f>
        <v>0</v>
      </c>
      <c r="H175" s="9">
        <f t="shared" si="29"/>
        <v>0</v>
      </c>
      <c r="I175" s="4">
        <f>'Jogador 1'!I175+'Jogador 2'!I175+'Jogador 3'!I175+'Jogador 4'!I175+'Jogador 5'!I175+'Jogador 6'!I175+'Jogador 7'!I175+'Jogador 8'!I175+'Jogador 9'!I175+'Jogador 10'!I175+'Jogador 11'!I175+'Jogador 12'!I175+'Jogador 13'!I175+'Jogador 14'!I175+'Jogador 15'!I175+'Jogador 16'!I175+'Jogador 17'!I175+'Jogador 18'!I175+'Jogador 19'!I175+'Jogador 20'!I175+'Jogador 21'!I175+'Jogador 22'!I175+'Jogador 23'!I175+'Jogador 24'!I175+'Jogador 25'!I175+'Jogador 26'!I175+'Jogador 27'!I175+'Jogador 28'!I175+'Jogador 29'!I175+'Jogador 30'!I175+'Jogador 31'!I175+'Jogador 32'!I175+'Jogador 33'!I175+'Jogador 34'!I175+'Jogador 35'!I175+'Jogador 36'!I175+'Jogador 37'!I175+'Jogador 38'!I175+'Jogador 39'!I175+'Jogador 40'!I175+'Jogador 41'!I175+'Jogador 42'!I175+'Jogador 43'!I175+'Jogador 44'!I175+'Jogador 45'!I175+'Jogador 46'!I175+'Jogador 47'!I175+'Jogador 48'!I175+'Jogador 49'!I175+'Jogador 50'!I175+'Jogador 51'!I175+'Jogador 52'!I175+'Jogador 53'!I175+'Jogador 54'!I175+'Jogador 55'!I175+'Jogador 56'!I175+'Jogador 57'!I175+'Jogador 58'!I175+'Jogador 59'!I175+'Jogador 60'!I175+'Jogador 61'!I175+'Jogador 62'!I175+'Jogador 63'!I175+'Jogador 64'!I175</f>
        <v>0</v>
      </c>
      <c r="J175" s="9">
        <f t="shared" si="30"/>
        <v>0</v>
      </c>
      <c r="K175" s="4">
        <f>'Jogador 1'!K175+'Jogador 2'!K175+'Jogador 3'!K175+'Jogador 4'!K175+'Jogador 5'!K175+'Jogador 6'!K175+'Jogador 7'!K175+'Jogador 8'!K175+'Jogador 9'!K175+'Jogador 10'!K175+'Jogador 11'!K175+'Jogador 12'!K175+'Jogador 13'!K175+'Jogador 14'!K175+'Jogador 15'!K175+'Jogador 16'!K175+'Jogador 17'!K175+'Jogador 18'!K175+'Jogador 19'!K175+'Jogador 20'!K175+'Jogador 21'!K175+'Jogador 22'!K175+'Jogador 23'!K175+'Jogador 24'!K175+'Jogador 25'!K175+'Jogador 26'!K175+'Jogador 27'!K175+'Jogador 28'!K175+'Jogador 29'!K175+'Jogador 30'!K175+'Jogador 31'!K175+'Jogador 32'!K175+'Jogador 33'!K175+'Jogador 34'!K175+'Jogador 35'!K175+'Jogador 36'!K175+'Jogador 37'!K175+'Jogador 38'!K175+'Jogador 39'!K175+'Jogador 40'!K175+'Jogador 41'!K175+'Jogador 42'!K175+'Jogador 43'!K175+'Jogador 44'!K175+'Jogador 45'!K175+'Jogador 46'!K175+'Jogador 47'!K175+'Jogador 48'!K175+'Jogador 49'!K175+'Jogador 50'!K175+'Jogador 51'!K175+'Jogador 52'!K175+'Jogador 53'!K175+'Jogador 54'!K175+'Jogador 55'!K175+'Jogador 56'!K175+'Jogador 57'!K175+'Jogador 58'!K175+'Jogador 59'!K175+'Jogador 60'!K175+'Jogador 61'!K175+'Jogador 62'!K175+'Jogador 63'!K175+'Jogador 64'!K175</f>
        <v>0</v>
      </c>
      <c r="L175" s="9">
        <f t="shared" si="31"/>
        <v>0</v>
      </c>
      <c r="M175" s="4">
        <f>'Jogador 1'!M175+'Jogador 2'!M175+'Jogador 3'!M175+'Jogador 4'!M175+'Jogador 5'!M175+'Jogador 6'!M175+'Jogador 7'!M175+'Jogador 8'!M175+'Jogador 9'!M175+'Jogador 10'!M175+'Jogador 11'!M175+'Jogador 12'!M175+'Jogador 13'!M175+'Jogador 14'!M175+'Jogador 15'!M175+'Jogador 16'!M175+'Jogador 17'!M175+'Jogador 18'!M175+'Jogador 19'!M175+'Jogador 20'!M175+'Jogador 21'!M175+'Jogador 22'!M175+'Jogador 23'!M175+'Jogador 24'!M175+'Jogador 25'!M175+'Jogador 26'!M175+'Jogador 27'!M175+'Jogador 28'!M175+'Jogador 29'!M175+'Jogador 30'!M175+'Jogador 31'!M175+'Jogador 32'!M175+'Jogador 33'!M175+'Jogador 34'!M175+'Jogador 35'!M175+'Jogador 36'!M175+'Jogador 37'!M175+'Jogador 38'!M175+'Jogador 39'!M175+'Jogador 40'!M175+'Jogador 41'!M175+'Jogador 42'!M175+'Jogador 43'!M175+'Jogador 44'!M175+'Jogador 45'!M175+'Jogador 46'!M175+'Jogador 47'!M175+'Jogador 48'!M175+'Jogador 49'!M175+'Jogador 50'!M175+'Jogador 51'!M175+'Jogador 52'!M175+'Jogador 53'!M175+'Jogador 54'!M175+'Jogador 55'!M175+'Jogador 56'!M175+'Jogador 57'!M175+'Jogador 58'!M175+'Jogador 59'!M175+'Jogador 60'!M175+'Jogador 61'!M175+'Jogador 62'!M175+'Jogador 63'!M175+'Jogador 64'!M175</f>
        <v>0</v>
      </c>
      <c r="N175" s="9">
        <f t="shared" si="32"/>
        <v>0</v>
      </c>
      <c r="O175" s="4">
        <f>'Jogador 1'!O175+'Jogador 2'!O175+'Jogador 3'!O175+'Jogador 4'!O175+'Jogador 5'!O175+'Jogador 6'!O175+'Jogador 7'!O175+'Jogador 8'!O175+'Jogador 9'!O175+'Jogador 10'!O175+'Jogador 11'!O175+'Jogador 12'!O175+'Jogador 13'!O175+'Jogador 14'!O175+'Jogador 15'!O175+'Jogador 16'!O175+'Jogador 17'!O175+'Jogador 18'!O175+'Jogador 19'!O175+'Jogador 20'!O175+'Jogador 21'!O175+'Jogador 22'!O175+'Jogador 23'!O175+'Jogador 24'!O175+'Jogador 25'!O175+'Jogador 26'!O175+'Jogador 27'!O175+'Jogador 28'!O175+'Jogador 29'!O175+'Jogador 30'!O175+'Jogador 31'!O175+'Jogador 32'!O175+'Jogador 33'!O175+'Jogador 34'!O175+'Jogador 35'!O175+'Jogador 36'!O175+'Jogador 37'!O175+'Jogador 38'!O175+'Jogador 39'!O175+'Jogador 40'!O175+'Jogador 41'!O175+'Jogador 42'!O175+'Jogador 43'!O175+'Jogador 44'!O175+'Jogador 45'!O175+'Jogador 46'!O175+'Jogador 47'!O175+'Jogador 48'!O175+'Jogador 49'!O175+'Jogador 50'!O175+'Jogador 51'!O175+'Jogador 52'!O175+'Jogador 53'!O175+'Jogador 54'!O175+'Jogador 55'!O175+'Jogador 56'!O175+'Jogador 57'!O175+'Jogador 58'!O175+'Jogador 59'!O175+'Jogador 60'!O175+'Jogador 61'!O175+'Jogador 62'!O175+'Jogador 63'!O175+'Jogador 64'!O175</f>
        <v>0</v>
      </c>
      <c r="P175" s="9">
        <f t="shared" si="33"/>
        <v>0</v>
      </c>
      <c r="Q175" s="4">
        <f>'Jogador 1'!Q175+'Jogador 2'!Q175+'Jogador 3'!Q175+'Jogador 4'!Q175+'Jogador 5'!Q175+'Jogador 6'!Q175+'Jogador 7'!Q175+'Jogador 8'!Q175+'Jogador 9'!Q175+'Jogador 10'!Q175+'Jogador 11'!Q175+'Jogador 12'!Q175+'Jogador 13'!Q175+'Jogador 14'!Q175+'Jogador 15'!Q175+'Jogador 16'!Q175+'Jogador 17'!Q175+'Jogador 18'!Q175+'Jogador 19'!Q175+'Jogador 20'!Q175+'Jogador 21'!Q175+'Jogador 22'!Q175+'Jogador 23'!Q175+'Jogador 24'!Q175+'Jogador 25'!Q175+'Jogador 26'!Q175+'Jogador 27'!Q175+'Jogador 28'!Q175+'Jogador 29'!Q175+'Jogador 30'!Q175+'Jogador 31'!Q175+'Jogador 32'!Q175+'Jogador 33'!Q175+'Jogador 34'!Q175+'Jogador 35'!Q175+'Jogador 36'!Q175+'Jogador 37'!Q175+'Jogador 38'!Q175+'Jogador 39'!Q175+'Jogador 40'!Q175+'Jogador 41'!Q175+'Jogador 42'!Q175+'Jogador 43'!Q175+'Jogador 44'!Q175+'Jogador 45'!Q175+'Jogador 46'!Q175+'Jogador 47'!Q175+'Jogador 48'!Q175+'Jogador 49'!Q175+'Jogador 50'!Q175+'Jogador 51'!Q175+'Jogador 52'!Q175+'Jogador 53'!Q175+'Jogador 54'!Q175+'Jogador 55'!Q175+'Jogador 56'!Q175+'Jogador 57'!Q175+'Jogador 58'!Q175+'Jogador 59'!Q175+'Jogador 60'!Q175+'Jogador 61'!Q175+'Jogador 62'!Q175+'Jogador 63'!Q175+'Jogador 64'!Q175</f>
        <v>0</v>
      </c>
      <c r="R175" s="4">
        <f>'Jogador 1'!R175+'Jogador 2'!R175+'Jogador 3'!R175+'Jogador 4'!R175+'Jogador 5'!R175+'Jogador 6'!R175+'Jogador 7'!R175+'Jogador 8'!R175+'Jogador 9'!R175+'Jogador 10'!R175+'Jogador 11'!R175+'Jogador 12'!R175+'Jogador 13'!R175+'Jogador 14'!R175+'Jogador 15'!R175+'Jogador 16'!R175+'Jogador 17'!R175+'Jogador 18'!R175+'Jogador 19'!R175+'Jogador 20'!R175+'Jogador 21'!R175+'Jogador 22'!R175+'Jogador 23'!R175+'Jogador 24'!R175+'Jogador 25'!R175+'Jogador 26'!R175+'Jogador 27'!R175+'Jogador 28'!R175+'Jogador 29'!R175+'Jogador 30'!R175+'Jogador 31'!R175+'Jogador 32'!R175+'Jogador 33'!R175+'Jogador 34'!R175+'Jogador 35'!R175+'Jogador 36'!R175+'Jogador 37'!R175+'Jogador 38'!R175+'Jogador 39'!R175+'Jogador 40'!R175+'Jogador 41'!R175+'Jogador 42'!R175+'Jogador 43'!R175+'Jogador 44'!R175+'Jogador 45'!R175+'Jogador 46'!R175+'Jogador 47'!R175+'Jogador 48'!R175+'Jogador 49'!R175+'Jogador 50'!R175+'Jogador 51'!R175+'Jogador 52'!R175+'Jogador 53'!R175+'Jogador 54'!R175+'Jogador 55'!R175+'Jogador 56'!R175+'Jogador 57'!R175+'Jogador 58'!R175+'Jogador 59'!R175+'Jogador 60'!R175+'Jogador 61'!R175+'Jogador 62'!R175+'Jogador 63'!R175+'Jogador 64'!R175</f>
        <v>0</v>
      </c>
      <c r="S175" s="4">
        <f>'Jogador 1'!S175+'Jogador 2'!S175+'Jogador 3'!S175+'Jogador 4'!S175+'Jogador 5'!S175+'Jogador 6'!S175+'Jogador 7'!S175+'Jogador 8'!S175+'Jogador 9'!S175+'Jogador 10'!S175+'Jogador 11'!S175+'Jogador 12'!S175+'Jogador 13'!S175+'Jogador 14'!S175+'Jogador 15'!S175+'Jogador 16'!S175+'Jogador 17'!S175+'Jogador 18'!S175+'Jogador 19'!S175+'Jogador 20'!S175+'Jogador 21'!S175+'Jogador 22'!S175+'Jogador 23'!S175+'Jogador 24'!S175+'Jogador 25'!S175+'Jogador 26'!S175+'Jogador 27'!S175+'Jogador 28'!S175+'Jogador 29'!S175+'Jogador 30'!S175+'Jogador 31'!S175+'Jogador 32'!S175+'Jogador 33'!S175+'Jogador 34'!S175+'Jogador 35'!S175+'Jogador 36'!S175+'Jogador 37'!S175+'Jogador 38'!S175+'Jogador 39'!S175+'Jogador 40'!S175+'Jogador 41'!S175+'Jogador 42'!S175+'Jogador 43'!S175+'Jogador 44'!S175+'Jogador 45'!S175+'Jogador 46'!S175+'Jogador 47'!S175+'Jogador 48'!S175+'Jogador 49'!S175+'Jogador 50'!S175+'Jogador 51'!S175+'Jogador 52'!S175+'Jogador 53'!S175+'Jogador 54'!S175+'Jogador 55'!S175+'Jogador 56'!S175+'Jogador 57'!S175+'Jogador 58'!S175+'Jogador 59'!S175+'Jogador 60'!S175+'Jogador 61'!S175+'Jogador 62'!S175+'Jogador 63'!S175+'Jogador 64'!S175</f>
        <v>0</v>
      </c>
      <c r="T175" s="4">
        <f>'Jogador 1'!T175+'Jogador 2'!T175+'Jogador 3'!T175+'Jogador 4'!T175+'Jogador 5'!T175+'Jogador 6'!T175+'Jogador 7'!T175+'Jogador 8'!T175+'Jogador 9'!T175+'Jogador 10'!T175+'Jogador 11'!T175+'Jogador 12'!T175+'Jogador 13'!T175+'Jogador 14'!T175+'Jogador 15'!T175+'Jogador 16'!T175+'Jogador 17'!T175+'Jogador 18'!T175+'Jogador 19'!T175+'Jogador 20'!T175+'Jogador 21'!T175+'Jogador 22'!T175+'Jogador 23'!T175+'Jogador 24'!T175+'Jogador 25'!T175+'Jogador 26'!T175+'Jogador 27'!T175+'Jogador 28'!T175+'Jogador 29'!T175+'Jogador 30'!T175+'Jogador 31'!T175+'Jogador 32'!T175+'Jogador 33'!T175+'Jogador 34'!T175+'Jogador 35'!T175+'Jogador 36'!T175+'Jogador 37'!T175+'Jogador 38'!T175+'Jogador 39'!T175+'Jogador 40'!T175+'Jogador 41'!T175+'Jogador 42'!T175+'Jogador 43'!T175+'Jogador 44'!T175+'Jogador 45'!T175+'Jogador 46'!T175+'Jogador 47'!T175+'Jogador 48'!T175+'Jogador 49'!T175+'Jogador 50'!T175+'Jogador 51'!T175+'Jogador 52'!T175+'Jogador 53'!T175+'Jogador 54'!T175+'Jogador 55'!T175+'Jogador 56'!T175+'Jogador 57'!T175+'Jogador 58'!T175+'Jogador 59'!T175+'Jogador 60'!T175+'Jogador 61'!T175+'Jogador 62'!T175+'Jogador 63'!T175+'Jogador 64'!T175</f>
        <v>0</v>
      </c>
      <c r="U175" s="10">
        <f t="shared" si="34"/>
        <v>0</v>
      </c>
      <c r="V175" s="10">
        <f>IF(C175=0,0,(IF('Jogador 1'!C175=1,'Jogador 1'!$W$8,0)+IF('Jogador 2'!C175=1,'Jogador 2'!$W$8,0)+IF('Jogador 3'!C175=1,'Jogador 3'!$W$8,0)+IF('Jogador 4'!C175=1,'Jogador 4'!$W$8,0)+IF('Jogador 5'!C175=1,'Jogador 5'!$W$8,0)+IF('Jogador 6'!C175=1,'Jogador 6'!$W$8,0)+IF('Jogador 7'!C175=1,'Jogador 7'!$W$8,0)+IF('Jogador 8'!C175=1,'Jogador 8'!$W$8,0)+IF('Jogador 9'!C175=1,'Jogador 9'!$W$8,0)+IF('Jogador 10'!C175=1,'Jogador 10'!$W$8,0)+IF('Jogador 11'!C175=1,'Jogador 11'!$W$8,0)+IF('Jogador 12'!C175=1,'Jogador 12'!$W$8,0)+IF('Jogador 13'!C175=1,'Jogador 13'!$W$8,0)+IF('Jogador 14'!C175=1,'Jogador 14'!$W$8,0)+IF('Jogador 15'!C175=1,'Jogador 15'!$W$8,0)+IF('Jogador 16'!C175=1,'Jogador 16'!$W$8,0)+IF('Jogador 17'!C175=1,'Jogador 17'!$W$8,0)+IF('Jogador 18'!C175=1,'Jogador 18'!$W$8,0)+IF('Jogador 19'!C175=1,'Jogador 19'!$W$8,0)+IF('Jogador 20'!C175=1,'Jogador 20'!$W$8,0)+IF('Jogador 21'!C175=1,'Jogador 21'!$W$8,0)+IF('Jogador 22'!C175=1,'Jogador 22'!$W$8,0)+IF('Jogador 23'!C175=1,'Jogador 23'!$W$8,0)+IF('Jogador 24'!C175=1,'Jogador 24'!$W$8,0)+IF('Jogador 25'!C175=1,'Jogador 25'!$W$8,0)+IF('Jogador 26'!C175=1,'Jogador 26'!$W$8,0)+IF('Jogador 27'!C175=1,'Jogador 27'!$W$8,0)+IF('Jogador 28'!C175=1,'Jogador 28'!$W$8,0)+IF('Jogador 29'!C175=1,'Jogador 29'!$W$8,0)+IF('Jogador 30'!C175=1,'Jogador 30'!$W$8,0)+IF('Jogador 31'!C175=1,'Jogador 31'!$W$8,0)+IF('Jogador 32'!C175=1,'Jogador 32'!$W$8,0)+IF('Jogador 33'!C175=1,'Jogador 33'!$W$8,0)+IF('Jogador 34'!C175=1,'Jogador 34'!$W$8,0)+IF('Jogador 35'!C175=1,'Jogador 35'!$W$8,0) +IF('Jogador 36'!C175=1,'Jogador 36'!$W$8,0)+IF('Jogador 37'!C175=1,'Jogador 37'!$W$8,0)+IF('Jogador 38'!C175=1,'Jogador 38'!$W$8,0)+IF('Jogador 39'!C175=1,'Jogador 39'!$W$8,0)+IF('Jogador 40'!C175=1,'Jogador 40'!$W$8,0)+IF('Jogador 41'!C175=1,'Jogador 41'!$W$8,0)+IF('Jogador 42'!C175=1,'Jogador 42'!$W$8,0)+IF('Jogador 43'!C175=1,'Jogador 43'!$W$8,0)+IF('Jogador 44'!C175=1,'Jogador 44'!$W$8,0)+IF('Jogador 45'!C175=1,'Jogador 45'!$W$8,0)+IF('Jogador 46'!C175=1,'Jogador 46'!$W$8,0)+IF('Jogador 47'!C175=1,'Jogador 47'!$W$8,0)+IF('Jogador 48'!C175=1,'Jogador 48'!$W$8,0)+IF('Jogador 49'!C175=1,'Jogador 49'!$W$8,0)+IF('Jogador 50'!C175=1,'Jogador 50'!$W$8,0)+IF('Jogador 51'!C175=1,'Jogador 51'!$W$8,0)+IF('Jogador 52'!C175=1,'Jogador 52'!$W$8,0)+IF('Jogador 53'!C175=1,'Jogador 53'!$W$8,0)+IF('Jogador 54'!C175=1,'Jogador 54'!$W$8,0)+IF('Jogador 55'!C175=1,'Jogador 55'!$W$8,0)+IF('Jogador 56'!C175=1,'Jogador 56'!$W$8,0)+IF('Jogador 57'!C175=1,'Jogador 57'!$W$8,0)+IF('Jogador 58'!C175=1,'Jogador 58'!$W$8,0)+IF('Jogador 59'!C175=1,'Jogador 59'!$W$8,0)+IF('Jogador 60'!C175=1,'Jogador 60'!$W$8,0)+IF('Jogador 61'!C175=1,'Jogador 61'!$W$8,0)+IF('Jogador 62'!C175=1,'Jogador 62'!$W$8,0)+IF('Jogador 63'!C175=1,'Jogador 63'!$W$8,0)+IF('Jogador 64'!C175=1,'Jogador 64'!$W$8,0))/C175)</f>
        <v>0</v>
      </c>
      <c r="X175" s="4" t="str">
        <f>_xlfn.CONCAT(IF('Jogador 1'!C175=1,_xlfn.CONCAT('Jogador 1'!$W$1,", "),""),IF('Jogador 2'!C175=1,_xlfn.CONCAT('Jogador 2'!$W$1,", "),""),IF('Jogador 3'!C175=1,_xlfn.CONCAT('Jogador 3'!$W$1,", "),""),IF('Jogador 4'!C175=1,_xlfn.CONCAT('Jogador 4'!$W$1,", "),""),IF('Jogador 5'!C175=1,_xlfn.CONCAT('Jogador 5'!$W$1,", "),""),IF('Jogador 6'!C175=1,_xlfn.CONCAT('Jogador 6'!$W$1,", "),""),IF('Jogador 7'!C175=1,_xlfn.CONCAT('Jogador 7'!$W$1,", "),""),IF('Jogador 8'!C175=1,_xlfn.CONCAT('Jogador 8'!$W$1,", "),""),IF('Jogador 9'!C175=1,_xlfn.CONCAT('Jogador 9'!$W$1,", "),""),IF('Jogador 10'!C175=1,_xlfn.CONCAT('Jogador 10'!$W$1,", "),""),IF('Jogador 11'!C175=1,_xlfn.CONCAT('Jogador 11'!$W$1,", "),""),IF('Jogador 12'!C175=1,_xlfn.CONCAT('Jogador 12'!$W$1,", "),""),IF('Jogador 13'!C175=1,_xlfn.CONCAT('Jogador 13'!$W$1,", "),""),IF('Jogador 14'!C175=1,_xlfn.CONCAT('Jogador 14'!$W$1,", "),""),IF('Jogador 15'!C175=1,_xlfn.CONCAT('Jogador 15'!$W$1,", "),""),IF('Jogador 16'!C175=1,_xlfn.CONCAT('Jogador 16'!$W$1,", "),""),IF('Jogador 17'!C175=1,_xlfn.CONCAT('Jogador 17'!$W$1,", "),""),IF('Jogador 18'!C175=1,_xlfn.CONCAT('Jogador 18'!$W$1,", "),""),IF('Jogador 19'!C175=1,_xlfn.CONCAT('Jogador 19'!$W$1,", "),""),IF('Jogador 20'!C175=1,_xlfn.CONCAT('Jogador 20'!$W$1,", "),""),IF('Jogador 21'!C175=1,_xlfn.CONCAT('Jogador 21'!$W$1,", "),""),IF('Jogador 22'!C175=1,_xlfn.CONCAT('Jogador 22'!$W$1,", "),""),IF('Jogador 23'!C175=1,_xlfn.CONCAT('Jogador 23'!$W$1,", "),""),IF('Jogador 24'!C175=1,_xlfn.CONCAT('Jogador 24'!$W$1,", "),""),IF('Jogador 25'!C175=1,_xlfn.CONCAT('Jogador 25'!$W$1,", "),""),IF('Jogador 26'!C175=1,_xlfn.CONCAT('Jogador 26'!$W$1,", "),""),IF('Jogador 27'!C175=1,_xlfn.CONCAT('Jogador 27'!$W$1,", "),""),IF('Jogador 28'!C175=1,_xlfn.CONCAT('Jogador 28'!$W$1,", "),""),IF('Jogador 29'!C175=1,_xlfn.CONCAT('Jogador 29'!$W$1,", "),""),IF('Jogador 30'!C175=1,_xlfn.CONCAT('Jogador 30'!$W$1,", "),""),IF('Jogador 31'!C175=1,_xlfn.CONCAT('Jogador 31'!$W$1,", "),""),IF('Jogador 32'!C175=1,_xlfn.CONCAT('Jogador 32'!$W$1,", "),""),IF('Jogador 33'!C175=1,_xlfn.CONCAT('Jogador 33'!$W$1,", "),""),IF('Jogador 34'!C175=1,_xlfn.CONCAT('Jogador 34'!$W$1,", "),""),IF('Jogador 35'!C175=1,_xlfn.CONCAT('Jogador 35'!$W$1,", "),""),IF('Jogador 36'!C175=1,_xlfn.CONCAT('Jogador 36'!$W$1,", "),""),IF('Jogador 37'!C175=1,_xlfn.CONCAT('Jogador 37'!$W$1,", "),""),IF('Jogador 38'!C175=1,_xlfn.CONCAT('Jogador 38'!$W$1,", "),""),IF('Jogador 39'!C175=1,_xlfn.CONCAT('Jogador 39'!$W$1,", "),""),IF('Jogador 40'!C175=1,_xlfn.CONCAT('Jogador 40'!$W$1,", "),""),IF('Jogador 41'!C175=1,_xlfn.CONCAT('Jogador 41'!$W$1,", "),""),IF('Jogador 42'!C175=1,_xlfn.CONCAT('Jogador 42'!$W$1,", "),""),IF('Jogador 43'!C175=1,_xlfn.CONCAT('Jogador 43'!$W$1,", "),""),IF('Jogador 44'!C175=1,_xlfn.CONCAT('Jogador 44'!$W$1,", "),""),IF('Jogador 45'!C175=1,_xlfn.CONCAT('Jogador 45'!$W$1,", "),""),IF('Jogador 46'!C175=1,_xlfn.CONCAT('Jogador 46'!$W$1,", "),""),IF('Jogador 47'!C175=1,_xlfn.CONCAT('Jogador 47'!$W$1,", "),""),IF('Jogador 48'!C175=1,_xlfn.CONCAT('Jogador 48'!$W$1,", "),""),IF('Jogador 49'!C175=1,_xlfn.CONCAT('Jogador 49'!$W$1,", "),""),IF('Jogador 50'!C175=1,_xlfn.CONCAT('Jogador 50'!$W$1,", "),""),IF('Jogador 51'!C175=1,_xlfn.CONCAT('Jogador 51'!$W$1,", "),""),IF('Jogador 52'!C175=1,_xlfn.CONCAT('Jogador 52'!$W$1,", "),""),IF('Jogador 53'!C175=1,_xlfn.CONCAT('Jogador 53'!$W$1,", "),""),IF('Jogador 54'!C175=1,_xlfn.CONCAT('Jogador 54'!$W$1,", "),""),IF('Jogador 55'!C175=1,_xlfn.CONCAT('Jogador 55'!$W$1,", "),""),IF('Jogador 56'!C175=1,_xlfn.CONCAT('Jogador 56'!$W$1,", "),""),IF('Jogador 57'!C175=1,_xlfn.CONCAT('Jogador 57'!$W$1,", "),""),IF('Jogador 58'!C175=1,_xlfn.CONCAT('Jogador 58'!$W$1,", "),""),IF('Jogador 59'!C175=1,_xlfn.CONCAT('Jogador 59'!$W$1,", "),""),IF('Jogador 60'!C175=1,_xlfn.CONCAT('Jogador 60'!$W$1,", "),""),IF('Jogador 61'!C175=1,_xlfn.CONCAT('Jogador 61'!$W$1,", "),""),IF('Jogador 62'!C175=1,_xlfn.CONCAT('Jogador 62'!$W$1,", "),""),IF('Jogador 63'!C175=1,_xlfn.CONCAT('Jogador 63'!$W$1,", "),""),IF('Jogador 64'!C175=1,_xlfn.CONCAT('Jogador 64'!$W$1,", "),""))</f>
        <v/>
      </c>
      <c r="Y175" s="4" t="str">
        <f>_xlfn.CONCAT(IF('Jogador 1'!D175=1,_xlfn.CONCAT('Jogador 1'!$W$1,", "),""),IF('Jogador 2'!D175=1,_xlfn.CONCAT('Jogador 2'!$W$1,", "),""),IF('Jogador 3'!D175=1,_xlfn.CONCAT('Jogador 3'!$W$1,", "),""),IF('Jogador 4'!D175=1,_xlfn.CONCAT('Jogador 4'!$W$1,", "),""),IF('Jogador 5'!D175=1,_xlfn.CONCAT('Jogador 5'!$W$1,", "),""),IF('Jogador 6'!D175=1,_xlfn.CONCAT('Jogador 6'!$W$1,", "),""),IF('Jogador 7'!D175=1,_xlfn.CONCAT('Jogador 7'!$W$1,", "),""),IF('Jogador 8'!D175=1,_xlfn.CONCAT('Jogador 8'!$W$1,", "),""),IF('Jogador 9'!D175=1,_xlfn.CONCAT('Jogador 9'!$W$1,", "),""),IF('Jogador 10'!D175=1,_xlfn.CONCAT('Jogador 10'!$W$1,", "),""),IF('Jogador 11'!D175=1,_xlfn.CONCAT('Jogador 11'!$W$1,", "),""),IF('Jogador 12'!D175=1,_xlfn.CONCAT('Jogador 12'!$W$1,", "),""),IF('Jogador 13'!D175=1,_xlfn.CONCAT('Jogador 13'!$W$1,", "),""),IF('Jogador 14'!D175=1,_xlfn.CONCAT('Jogador 14'!$W$1,", "),""),IF('Jogador 15'!D175=1,_xlfn.CONCAT('Jogador 15'!$W$1,", "),""),IF('Jogador 16'!D175=1,_xlfn.CONCAT('Jogador 16'!$W$1,", "),""),IF('Jogador 17'!D175=1,_xlfn.CONCAT('Jogador 17'!$W$1,", "),""),IF('Jogador 18'!D175=1,_xlfn.CONCAT('Jogador 18'!$W$1,", "),""),IF('Jogador 19'!D175=1,_xlfn.CONCAT('Jogador 19'!$W$1,", "),""),IF('Jogador 20'!D175=1,_xlfn.CONCAT('Jogador 20'!$W$1,", "),""),IF('Jogador 21'!D175=1,_xlfn.CONCAT('Jogador 21'!$W$1,", "),""),IF('Jogador 22'!D175=1,_xlfn.CONCAT('Jogador 22'!$W$1,", "),""),IF('Jogador 23'!D175=1,_xlfn.CONCAT('Jogador 23'!$W$1,", "),""),IF('Jogador 24'!D175=1,_xlfn.CONCAT('Jogador 24'!$W$1,", "),""),IF('Jogador 25'!D175=1,_xlfn.CONCAT('Jogador 25'!$W$1,", "),""),IF('Jogador 26'!D175=1,_xlfn.CONCAT('Jogador 26'!$W$1,", "),""),IF('Jogador 27'!D175=1,_xlfn.CONCAT('Jogador 27'!$W$1,", "),""),IF('Jogador 28'!D175=1,_xlfn.CONCAT('Jogador 28'!$W$1,", "),""),IF('Jogador 29'!D175=1,_xlfn.CONCAT('Jogador 29'!$W$1,", "),""),IF('Jogador 30'!D175=1,_xlfn.CONCAT('Jogador 30'!$W$1,", "),""),IF('Jogador 31'!D175=1,_xlfn.CONCAT('Jogador 31'!$W$1,", "),""),IF('Jogador 32'!D175=1,_xlfn.CONCAT('Jogador 32'!$W$1,", "),""),IF('Jogador 33'!D175=1,_xlfn.CONCAT('Jogador 33'!$W$1,", "),""),IF('Jogador 34'!D175=1,_xlfn.CONCAT('Jogador 34'!$W$1,", "),""),IF('Jogador 35'!D175=1,_xlfn.CONCAT('Jogador 35'!$W$1,", "),""),IF('Jogador 36'!D175=1,_xlfn.CONCAT('Jogador 36'!$W$1,", "),""),IF('Jogador 37'!D175=1,_xlfn.CONCAT('Jogador 37'!$W$1,", "),""),IF('Jogador 38'!D175=1,_xlfn.CONCAT('Jogador 38'!$W$1,", "),""),IF('Jogador 39'!D175=1,_xlfn.CONCAT('Jogador 39'!$W$1,", "),""),IF('Jogador 40'!D175=1,_xlfn.CONCAT('Jogador 40'!$W$1,", "),""),IF('Jogador 41'!D175=1,_xlfn.CONCAT('Jogador 41'!$W$1,", "),""),IF('Jogador 42'!D175=1,_xlfn.CONCAT('Jogador 42'!$W$1,", "),""),IF('Jogador 43'!D175=1,_xlfn.CONCAT('Jogador 43'!$W$1,", "),""),IF('Jogador 44'!D175=1,_xlfn.CONCAT('Jogador 44'!$W$1,", "),""),IF('Jogador 45'!D175=1,_xlfn.CONCAT('Jogador 45'!$W$1,", "),""),IF('Jogador 46'!D175=1,_xlfn.CONCAT('Jogador 46'!$W$1,", "),""),IF('Jogador 47'!D175=1,_xlfn.CONCAT('Jogador 47'!$W$1,", "),""),IF('Jogador 48'!D175=1,_xlfn.CONCAT('Jogador 48'!$W$1,", "),""),IF('Jogador 49'!D175=1,_xlfn.CONCAT('Jogador 49'!$W$1,", "),""),IF('Jogador 50'!D175=1,_xlfn.CONCAT('Jogador 50'!$W$1,", "),""),IF('Jogador 51'!D175=1,_xlfn.CONCAT('Jogador 51'!$W$1,", "),""),IF('Jogador 52'!D175=1,_xlfn.CONCAT('Jogador 52'!$W$1,", "),""),IF('Jogador 53'!D175=1,_xlfn.CONCAT('Jogador 53'!$W$1,", "),""),IF('Jogador 54'!D175=1,_xlfn.CONCAT('Jogador 54'!$W$1,", "),""),IF('Jogador 55'!D175=1,_xlfn.CONCAT('Jogador 55'!$W$1,", "),""),IF('Jogador 56'!D175=1,_xlfn.CONCAT('Jogador 56'!$W$1,", "),""),IF('Jogador 57'!D175=1,_xlfn.CONCAT('Jogador 57'!$W$1,", "),""),IF('Jogador 58'!D175=1,_xlfn.CONCAT('Jogador 58'!$W$1,", "),""),IF('Jogador 59'!D175=1,_xlfn.CONCAT('Jogador 59'!$W$1,", "),""),IF('Jogador 60'!D175=1,_xlfn.CONCAT('Jogador 60'!$W$1,", "),""),IF('Jogador 61'!D175=1,_xlfn.CONCAT('Jogador 61'!$W$1,", "),""),IF('Jogador 62'!D175=1,_xlfn.CONCAT('Jogador 62'!$W$1,", "),""),IF('Jogador 63'!D175=1,_xlfn.CONCAT('Jogador 63'!$W$1,", "),""),IF('Jogador 64'!D175=1,_xlfn.CONCAT('Jogador 64'!$W$1,", "),""))</f>
        <v/>
      </c>
    </row>
    <row r="176" spans="1:25" x14ac:dyDescent="0.3">
      <c r="A176" s="4" t="s">
        <v>2</v>
      </c>
      <c r="B176" s="4">
        <f>'Jogador 1'!B176+'Jogador 2'!B176+'Jogador 3'!B176+'Jogador 4'!B176+'Jogador 5'!B176+'Jogador 6'!B176+'Jogador 7'!B176+'Jogador 8'!B176+'Jogador 9'!B176+'Jogador 10'!B176+'Jogador 11'!B176+'Jogador 12'!B176+'Jogador 13'!B176+'Jogador 14'!B176+'Jogador 15'!B176+'Jogador 16'!B176+'Jogador 17'!B176+'Jogador 18'!B176+'Jogador 19'!B176+'Jogador 20'!B176+'Jogador 21'!B176+'Jogador 22'!B176+'Jogador 23'!B176+'Jogador 24'!B176+'Jogador 25'!B176+'Jogador 26'!B176+'Jogador 27'!B176+'Jogador 28'!B176+'Jogador 29'!B176+'Jogador 30'!B176+'Jogador 31'!B176+'Jogador 32'!B176+'Jogador 33'!B176+'Jogador 34'!B176+'Jogador 35'!B176+'Jogador 36'!B176+'Jogador 37'!B176+'Jogador 38'!B176+'Jogador 39'!B176+'Jogador 40'!B176+'Jogador 41'!B176+'Jogador 42'!B176+'Jogador 43'!B176+'Jogador 44'!B176+'Jogador 45'!B176+'Jogador 46'!B176+'Jogador 47'!B176+'Jogador 48'!B176+'Jogador 49'!B176+'Jogador 50'!B176+'Jogador 51'!B176+'Jogador 52'!B176+'Jogador 53'!B176+'Jogador 54'!B176+'Jogador 55'!B176+'Jogador 56'!B176+'Jogador 57'!B176+'Jogador 58'!B176+'Jogador 59'!B176+'Jogador 60'!B176+'Jogador 61'!B176+'Jogador 62'!B176+'Jogador 63'!B176+'Jogador 64'!B176</f>
        <v>0</v>
      </c>
      <c r="C176" s="4">
        <f>'Jogador 1'!C176+'Jogador 2'!C176+'Jogador 3'!C176+'Jogador 4'!C176+'Jogador 5'!C176+'Jogador 6'!C176+'Jogador 7'!C176+'Jogador 8'!C176+'Jogador 9'!C176+'Jogador 10'!C176+'Jogador 11'!C176+'Jogador 12'!C176+'Jogador 13'!C176+'Jogador 14'!C176+'Jogador 15'!C176+'Jogador 16'!C176+'Jogador 17'!C176+'Jogador 18'!C176+'Jogador 19'!C176+'Jogador 20'!C176+'Jogador 21'!C176+'Jogador 22'!C176+'Jogador 23'!C176+'Jogador 24'!C176+'Jogador 25'!C176+'Jogador 26'!C176+'Jogador 27'!C176+'Jogador 28'!C176+'Jogador 29'!C176+'Jogador 30'!C176+'Jogador 31'!C176+'Jogador 32'!C176+'Jogador 33'!C176+'Jogador 34'!C176+'Jogador 35'!C176+'Jogador 36'!C176+'Jogador 37'!C176+'Jogador 38'!C176+'Jogador 39'!C176+'Jogador 40'!C176+'Jogador 41'!C176+'Jogador 42'!C176+'Jogador 43'!C176+'Jogador 44'!C176+'Jogador 45'!C176+'Jogador 46'!C176+'Jogador 47'!C176+'Jogador 48'!C176+'Jogador 49'!C176+'Jogador 50'!C176+'Jogador 51'!C176+'Jogador 52'!C176+'Jogador 53'!C176+'Jogador 54'!C176+'Jogador 55'!C176+'Jogador 56'!C176+'Jogador 57'!C176+'Jogador 58'!C176+'Jogador 59'!C176+'Jogador 60'!C176+'Jogador 61'!C176+'Jogador 62'!C176+'Jogador 63'!C176+'Jogador 64'!C176</f>
        <v>0</v>
      </c>
      <c r="D176" s="4">
        <f>'Jogador 1'!D176+'Jogador 2'!D176+'Jogador 3'!D176+'Jogador 4'!D176+'Jogador 5'!D176+'Jogador 6'!D176+'Jogador 7'!D176+'Jogador 8'!D176+'Jogador 9'!D176+'Jogador 10'!D176+'Jogador 11'!D176+'Jogador 12'!D176+'Jogador 13'!D176+'Jogador 14'!D176+'Jogador 15'!D176+'Jogador 16'!D176+'Jogador 17'!D176+'Jogador 18'!D176+'Jogador 19'!D176+'Jogador 20'!D176+'Jogador 21'!D176+'Jogador 22'!D176+'Jogador 23'!D176+'Jogador 24'!D176+'Jogador 25'!D176+'Jogador 26'!D176+'Jogador 27'!D176+'Jogador 28'!D176+'Jogador 29'!D176+'Jogador 30'!D176+'Jogador 31'!D176+'Jogador 32'!D176+'Jogador 33'!D176+'Jogador 34'!D176+'Jogador 35'!D176+'Jogador 36'!D176+'Jogador 37'!D176+'Jogador 38'!D176+'Jogador 39'!D176+'Jogador 40'!D176+'Jogador 41'!D176+'Jogador 42'!D176+'Jogador 43'!D176+'Jogador 44'!D176+'Jogador 45'!D176+'Jogador 46'!D176+'Jogador 47'!D176+'Jogador 48'!D176+'Jogador 49'!D176+'Jogador 50'!D176+'Jogador 51'!D176+'Jogador 52'!D176+'Jogador 53'!D176+'Jogador 54'!D176+'Jogador 55'!D176+'Jogador 56'!D176+'Jogador 57'!D176+'Jogador 58'!D176+'Jogador 59'!D176+'Jogador 60'!D176+'Jogador 61'!D176+'Jogador 62'!D176+'Jogador 63'!D176+'Jogador 64'!D176</f>
        <v>0</v>
      </c>
      <c r="E176" s="4">
        <f>'Jogador 1'!E176+'Jogador 2'!E176+'Jogador 3'!E176+'Jogador 4'!E176+'Jogador 5'!E176+'Jogador 6'!E176+'Jogador 7'!E176+'Jogador 8'!E176+'Jogador 9'!E176+'Jogador 10'!E176+'Jogador 11'!E176+'Jogador 12'!E176+'Jogador 13'!E176+'Jogador 14'!E176+'Jogador 15'!E176+'Jogador 16'!E176+'Jogador 17'!E176+'Jogador 18'!E176+'Jogador 19'!E176+'Jogador 20'!E176+'Jogador 21'!E176+'Jogador 22'!E176+'Jogador 23'!E176+'Jogador 24'!E176+'Jogador 25'!E176+'Jogador 26'!E176+'Jogador 27'!E176+'Jogador 28'!E176+'Jogador 29'!E176+'Jogador 30'!E176+'Jogador 31'!E176+'Jogador 32'!E176+'Jogador 33'!E176+'Jogador 34'!E176+'Jogador 35'!E176+'Jogador 36'!E176+'Jogador 37'!E176+'Jogador 38'!E176+'Jogador 39'!E176+'Jogador 40'!E176+'Jogador 41'!E176+'Jogador 42'!E176+'Jogador 43'!E176+'Jogador 44'!E176+'Jogador 45'!E176+'Jogador 46'!E176+'Jogador 47'!E176+'Jogador 48'!E176+'Jogador 49'!E176+'Jogador 50'!E176+'Jogador 51'!E176+'Jogador 52'!E176+'Jogador 53'!E176+'Jogador 54'!E176+'Jogador 55'!E176+'Jogador 56'!E176+'Jogador 57'!E176+'Jogador 58'!E176+'Jogador 59'!E176+'Jogador 60'!E176+'Jogador 61'!E176+'Jogador 62'!E176+'Jogador 63'!E176+'Jogador 64'!E176</f>
        <v>0</v>
      </c>
      <c r="F176" s="9">
        <f t="shared" si="28"/>
        <v>0</v>
      </c>
      <c r="G176" s="4">
        <f>'Jogador 1'!G176+'Jogador 2'!G176+'Jogador 3'!G176+'Jogador 4'!G176+'Jogador 5'!G176+'Jogador 6'!G176+'Jogador 7'!G176+'Jogador 8'!G176+'Jogador 9'!G176+'Jogador 10'!G176+'Jogador 11'!G176+'Jogador 12'!G176+'Jogador 13'!G176+'Jogador 14'!G176+'Jogador 15'!G176+'Jogador 16'!G176+'Jogador 17'!G176+'Jogador 18'!G176+'Jogador 19'!G176+'Jogador 20'!G176+'Jogador 21'!G176+'Jogador 22'!G176+'Jogador 23'!G176+'Jogador 24'!G176+'Jogador 25'!G176+'Jogador 26'!G176+'Jogador 27'!G176+'Jogador 28'!G176+'Jogador 29'!G176+'Jogador 30'!G176+'Jogador 31'!G176+'Jogador 32'!G176+'Jogador 33'!G176+'Jogador 34'!G176+'Jogador 35'!G176+'Jogador 36'!G176+'Jogador 37'!G176+'Jogador 38'!G176+'Jogador 39'!G176+'Jogador 40'!G176+'Jogador 41'!G176+'Jogador 42'!G176+'Jogador 43'!G176+'Jogador 44'!G176+'Jogador 45'!G176+'Jogador 46'!G176+'Jogador 47'!G176+'Jogador 48'!G176+'Jogador 49'!G176+'Jogador 50'!G176+'Jogador 51'!G176+'Jogador 52'!G176+'Jogador 53'!G176+'Jogador 54'!G176+'Jogador 55'!G176+'Jogador 56'!G176+'Jogador 57'!G176+'Jogador 58'!G176+'Jogador 59'!G176+'Jogador 60'!G176+'Jogador 61'!G176+'Jogador 62'!G176+'Jogador 63'!G176+'Jogador 64'!G176</f>
        <v>0</v>
      </c>
      <c r="H176" s="9">
        <f t="shared" si="29"/>
        <v>0</v>
      </c>
      <c r="I176" s="4">
        <f>'Jogador 1'!I176+'Jogador 2'!I176+'Jogador 3'!I176+'Jogador 4'!I176+'Jogador 5'!I176+'Jogador 6'!I176+'Jogador 7'!I176+'Jogador 8'!I176+'Jogador 9'!I176+'Jogador 10'!I176+'Jogador 11'!I176+'Jogador 12'!I176+'Jogador 13'!I176+'Jogador 14'!I176+'Jogador 15'!I176+'Jogador 16'!I176+'Jogador 17'!I176+'Jogador 18'!I176+'Jogador 19'!I176+'Jogador 20'!I176+'Jogador 21'!I176+'Jogador 22'!I176+'Jogador 23'!I176+'Jogador 24'!I176+'Jogador 25'!I176+'Jogador 26'!I176+'Jogador 27'!I176+'Jogador 28'!I176+'Jogador 29'!I176+'Jogador 30'!I176+'Jogador 31'!I176+'Jogador 32'!I176+'Jogador 33'!I176+'Jogador 34'!I176+'Jogador 35'!I176+'Jogador 36'!I176+'Jogador 37'!I176+'Jogador 38'!I176+'Jogador 39'!I176+'Jogador 40'!I176+'Jogador 41'!I176+'Jogador 42'!I176+'Jogador 43'!I176+'Jogador 44'!I176+'Jogador 45'!I176+'Jogador 46'!I176+'Jogador 47'!I176+'Jogador 48'!I176+'Jogador 49'!I176+'Jogador 50'!I176+'Jogador 51'!I176+'Jogador 52'!I176+'Jogador 53'!I176+'Jogador 54'!I176+'Jogador 55'!I176+'Jogador 56'!I176+'Jogador 57'!I176+'Jogador 58'!I176+'Jogador 59'!I176+'Jogador 60'!I176+'Jogador 61'!I176+'Jogador 62'!I176+'Jogador 63'!I176+'Jogador 64'!I176</f>
        <v>0</v>
      </c>
      <c r="J176" s="9">
        <f t="shared" si="30"/>
        <v>0</v>
      </c>
      <c r="K176" s="4">
        <f>'Jogador 1'!K176+'Jogador 2'!K176+'Jogador 3'!K176+'Jogador 4'!K176+'Jogador 5'!K176+'Jogador 6'!K176+'Jogador 7'!K176+'Jogador 8'!K176+'Jogador 9'!K176+'Jogador 10'!K176+'Jogador 11'!K176+'Jogador 12'!K176+'Jogador 13'!K176+'Jogador 14'!K176+'Jogador 15'!K176+'Jogador 16'!K176+'Jogador 17'!K176+'Jogador 18'!K176+'Jogador 19'!K176+'Jogador 20'!K176+'Jogador 21'!K176+'Jogador 22'!K176+'Jogador 23'!K176+'Jogador 24'!K176+'Jogador 25'!K176+'Jogador 26'!K176+'Jogador 27'!K176+'Jogador 28'!K176+'Jogador 29'!K176+'Jogador 30'!K176+'Jogador 31'!K176+'Jogador 32'!K176+'Jogador 33'!K176+'Jogador 34'!K176+'Jogador 35'!K176+'Jogador 36'!K176+'Jogador 37'!K176+'Jogador 38'!K176+'Jogador 39'!K176+'Jogador 40'!K176+'Jogador 41'!K176+'Jogador 42'!K176+'Jogador 43'!K176+'Jogador 44'!K176+'Jogador 45'!K176+'Jogador 46'!K176+'Jogador 47'!K176+'Jogador 48'!K176+'Jogador 49'!K176+'Jogador 50'!K176+'Jogador 51'!K176+'Jogador 52'!K176+'Jogador 53'!K176+'Jogador 54'!K176+'Jogador 55'!K176+'Jogador 56'!K176+'Jogador 57'!K176+'Jogador 58'!K176+'Jogador 59'!K176+'Jogador 60'!K176+'Jogador 61'!K176+'Jogador 62'!K176+'Jogador 63'!K176+'Jogador 64'!K176</f>
        <v>0</v>
      </c>
      <c r="L176" s="9">
        <f t="shared" si="31"/>
        <v>0</v>
      </c>
      <c r="M176" s="4">
        <f>'Jogador 1'!M176+'Jogador 2'!M176+'Jogador 3'!M176+'Jogador 4'!M176+'Jogador 5'!M176+'Jogador 6'!M176+'Jogador 7'!M176+'Jogador 8'!M176+'Jogador 9'!M176+'Jogador 10'!M176+'Jogador 11'!M176+'Jogador 12'!M176+'Jogador 13'!M176+'Jogador 14'!M176+'Jogador 15'!M176+'Jogador 16'!M176+'Jogador 17'!M176+'Jogador 18'!M176+'Jogador 19'!M176+'Jogador 20'!M176+'Jogador 21'!M176+'Jogador 22'!M176+'Jogador 23'!M176+'Jogador 24'!M176+'Jogador 25'!M176+'Jogador 26'!M176+'Jogador 27'!M176+'Jogador 28'!M176+'Jogador 29'!M176+'Jogador 30'!M176+'Jogador 31'!M176+'Jogador 32'!M176+'Jogador 33'!M176+'Jogador 34'!M176+'Jogador 35'!M176+'Jogador 36'!M176+'Jogador 37'!M176+'Jogador 38'!M176+'Jogador 39'!M176+'Jogador 40'!M176+'Jogador 41'!M176+'Jogador 42'!M176+'Jogador 43'!M176+'Jogador 44'!M176+'Jogador 45'!M176+'Jogador 46'!M176+'Jogador 47'!M176+'Jogador 48'!M176+'Jogador 49'!M176+'Jogador 50'!M176+'Jogador 51'!M176+'Jogador 52'!M176+'Jogador 53'!M176+'Jogador 54'!M176+'Jogador 55'!M176+'Jogador 56'!M176+'Jogador 57'!M176+'Jogador 58'!M176+'Jogador 59'!M176+'Jogador 60'!M176+'Jogador 61'!M176+'Jogador 62'!M176+'Jogador 63'!M176+'Jogador 64'!M176</f>
        <v>0</v>
      </c>
      <c r="N176" s="9">
        <f t="shared" si="32"/>
        <v>0</v>
      </c>
      <c r="O176" s="4">
        <f>'Jogador 1'!O176+'Jogador 2'!O176+'Jogador 3'!O176+'Jogador 4'!O176+'Jogador 5'!O176+'Jogador 6'!O176+'Jogador 7'!O176+'Jogador 8'!O176+'Jogador 9'!O176+'Jogador 10'!O176+'Jogador 11'!O176+'Jogador 12'!O176+'Jogador 13'!O176+'Jogador 14'!O176+'Jogador 15'!O176+'Jogador 16'!O176+'Jogador 17'!O176+'Jogador 18'!O176+'Jogador 19'!O176+'Jogador 20'!O176+'Jogador 21'!O176+'Jogador 22'!O176+'Jogador 23'!O176+'Jogador 24'!O176+'Jogador 25'!O176+'Jogador 26'!O176+'Jogador 27'!O176+'Jogador 28'!O176+'Jogador 29'!O176+'Jogador 30'!O176+'Jogador 31'!O176+'Jogador 32'!O176+'Jogador 33'!O176+'Jogador 34'!O176+'Jogador 35'!O176+'Jogador 36'!O176+'Jogador 37'!O176+'Jogador 38'!O176+'Jogador 39'!O176+'Jogador 40'!O176+'Jogador 41'!O176+'Jogador 42'!O176+'Jogador 43'!O176+'Jogador 44'!O176+'Jogador 45'!O176+'Jogador 46'!O176+'Jogador 47'!O176+'Jogador 48'!O176+'Jogador 49'!O176+'Jogador 50'!O176+'Jogador 51'!O176+'Jogador 52'!O176+'Jogador 53'!O176+'Jogador 54'!O176+'Jogador 55'!O176+'Jogador 56'!O176+'Jogador 57'!O176+'Jogador 58'!O176+'Jogador 59'!O176+'Jogador 60'!O176+'Jogador 61'!O176+'Jogador 62'!O176+'Jogador 63'!O176+'Jogador 64'!O176</f>
        <v>0</v>
      </c>
      <c r="P176" s="9">
        <f t="shared" si="33"/>
        <v>0</v>
      </c>
      <c r="Q176" s="4">
        <f>'Jogador 1'!Q176+'Jogador 2'!Q176+'Jogador 3'!Q176+'Jogador 4'!Q176+'Jogador 5'!Q176+'Jogador 6'!Q176+'Jogador 7'!Q176+'Jogador 8'!Q176+'Jogador 9'!Q176+'Jogador 10'!Q176+'Jogador 11'!Q176+'Jogador 12'!Q176+'Jogador 13'!Q176+'Jogador 14'!Q176+'Jogador 15'!Q176+'Jogador 16'!Q176+'Jogador 17'!Q176+'Jogador 18'!Q176+'Jogador 19'!Q176+'Jogador 20'!Q176+'Jogador 21'!Q176+'Jogador 22'!Q176+'Jogador 23'!Q176+'Jogador 24'!Q176+'Jogador 25'!Q176+'Jogador 26'!Q176+'Jogador 27'!Q176+'Jogador 28'!Q176+'Jogador 29'!Q176+'Jogador 30'!Q176+'Jogador 31'!Q176+'Jogador 32'!Q176+'Jogador 33'!Q176+'Jogador 34'!Q176+'Jogador 35'!Q176+'Jogador 36'!Q176+'Jogador 37'!Q176+'Jogador 38'!Q176+'Jogador 39'!Q176+'Jogador 40'!Q176+'Jogador 41'!Q176+'Jogador 42'!Q176+'Jogador 43'!Q176+'Jogador 44'!Q176+'Jogador 45'!Q176+'Jogador 46'!Q176+'Jogador 47'!Q176+'Jogador 48'!Q176+'Jogador 49'!Q176+'Jogador 50'!Q176+'Jogador 51'!Q176+'Jogador 52'!Q176+'Jogador 53'!Q176+'Jogador 54'!Q176+'Jogador 55'!Q176+'Jogador 56'!Q176+'Jogador 57'!Q176+'Jogador 58'!Q176+'Jogador 59'!Q176+'Jogador 60'!Q176+'Jogador 61'!Q176+'Jogador 62'!Q176+'Jogador 63'!Q176+'Jogador 64'!Q176</f>
        <v>0</v>
      </c>
      <c r="R176" s="4">
        <f>'Jogador 1'!R176+'Jogador 2'!R176+'Jogador 3'!R176+'Jogador 4'!R176+'Jogador 5'!R176+'Jogador 6'!R176+'Jogador 7'!R176+'Jogador 8'!R176+'Jogador 9'!R176+'Jogador 10'!R176+'Jogador 11'!R176+'Jogador 12'!R176+'Jogador 13'!R176+'Jogador 14'!R176+'Jogador 15'!R176+'Jogador 16'!R176+'Jogador 17'!R176+'Jogador 18'!R176+'Jogador 19'!R176+'Jogador 20'!R176+'Jogador 21'!R176+'Jogador 22'!R176+'Jogador 23'!R176+'Jogador 24'!R176+'Jogador 25'!R176+'Jogador 26'!R176+'Jogador 27'!R176+'Jogador 28'!R176+'Jogador 29'!R176+'Jogador 30'!R176+'Jogador 31'!R176+'Jogador 32'!R176+'Jogador 33'!R176+'Jogador 34'!R176+'Jogador 35'!R176+'Jogador 36'!R176+'Jogador 37'!R176+'Jogador 38'!R176+'Jogador 39'!R176+'Jogador 40'!R176+'Jogador 41'!R176+'Jogador 42'!R176+'Jogador 43'!R176+'Jogador 44'!R176+'Jogador 45'!R176+'Jogador 46'!R176+'Jogador 47'!R176+'Jogador 48'!R176+'Jogador 49'!R176+'Jogador 50'!R176+'Jogador 51'!R176+'Jogador 52'!R176+'Jogador 53'!R176+'Jogador 54'!R176+'Jogador 55'!R176+'Jogador 56'!R176+'Jogador 57'!R176+'Jogador 58'!R176+'Jogador 59'!R176+'Jogador 60'!R176+'Jogador 61'!R176+'Jogador 62'!R176+'Jogador 63'!R176+'Jogador 64'!R176</f>
        <v>0</v>
      </c>
      <c r="S176" s="4">
        <f>'Jogador 1'!S176+'Jogador 2'!S176+'Jogador 3'!S176+'Jogador 4'!S176+'Jogador 5'!S176+'Jogador 6'!S176+'Jogador 7'!S176+'Jogador 8'!S176+'Jogador 9'!S176+'Jogador 10'!S176+'Jogador 11'!S176+'Jogador 12'!S176+'Jogador 13'!S176+'Jogador 14'!S176+'Jogador 15'!S176+'Jogador 16'!S176+'Jogador 17'!S176+'Jogador 18'!S176+'Jogador 19'!S176+'Jogador 20'!S176+'Jogador 21'!S176+'Jogador 22'!S176+'Jogador 23'!S176+'Jogador 24'!S176+'Jogador 25'!S176+'Jogador 26'!S176+'Jogador 27'!S176+'Jogador 28'!S176+'Jogador 29'!S176+'Jogador 30'!S176+'Jogador 31'!S176+'Jogador 32'!S176+'Jogador 33'!S176+'Jogador 34'!S176+'Jogador 35'!S176+'Jogador 36'!S176+'Jogador 37'!S176+'Jogador 38'!S176+'Jogador 39'!S176+'Jogador 40'!S176+'Jogador 41'!S176+'Jogador 42'!S176+'Jogador 43'!S176+'Jogador 44'!S176+'Jogador 45'!S176+'Jogador 46'!S176+'Jogador 47'!S176+'Jogador 48'!S176+'Jogador 49'!S176+'Jogador 50'!S176+'Jogador 51'!S176+'Jogador 52'!S176+'Jogador 53'!S176+'Jogador 54'!S176+'Jogador 55'!S176+'Jogador 56'!S176+'Jogador 57'!S176+'Jogador 58'!S176+'Jogador 59'!S176+'Jogador 60'!S176+'Jogador 61'!S176+'Jogador 62'!S176+'Jogador 63'!S176+'Jogador 64'!S176</f>
        <v>0</v>
      </c>
      <c r="T176" s="4">
        <f>'Jogador 1'!T176+'Jogador 2'!T176+'Jogador 3'!T176+'Jogador 4'!T176+'Jogador 5'!T176+'Jogador 6'!T176+'Jogador 7'!T176+'Jogador 8'!T176+'Jogador 9'!T176+'Jogador 10'!T176+'Jogador 11'!T176+'Jogador 12'!T176+'Jogador 13'!T176+'Jogador 14'!T176+'Jogador 15'!T176+'Jogador 16'!T176+'Jogador 17'!T176+'Jogador 18'!T176+'Jogador 19'!T176+'Jogador 20'!T176+'Jogador 21'!T176+'Jogador 22'!T176+'Jogador 23'!T176+'Jogador 24'!T176+'Jogador 25'!T176+'Jogador 26'!T176+'Jogador 27'!T176+'Jogador 28'!T176+'Jogador 29'!T176+'Jogador 30'!T176+'Jogador 31'!T176+'Jogador 32'!T176+'Jogador 33'!T176+'Jogador 34'!T176+'Jogador 35'!T176+'Jogador 36'!T176+'Jogador 37'!T176+'Jogador 38'!T176+'Jogador 39'!T176+'Jogador 40'!T176+'Jogador 41'!T176+'Jogador 42'!T176+'Jogador 43'!T176+'Jogador 44'!T176+'Jogador 45'!T176+'Jogador 46'!T176+'Jogador 47'!T176+'Jogador 48'!T176+'Jogador 49'!T176+'Jogador 50'!T176+'Jogador 51'!T176+'Jogador 52'!T176+'Jogador 53'!T176+'Jogador 54'!T176+'Jogador 55'!T176+'Jogador 56'!T176+'Jogador 57'!T176+'Jogador 58'!T176+'Jogador 59'!T176+'Jogador 60'!T176+'Jogador 61'!T176+'Jogador 62'!T176+'Jogador 63'!T176+'Jogador 64'!T176</f>
        <v>0</v>
      </c>
      <c r="U176" s="10">
        <f t="shared" si="34"/>
        <v>0</v>
      </c>
      <c r="V176" s="10">
        <f>IF(C176=0,0,(IF('Jogador 1'!C176=1,'Jogador 1'!$W$8,0)+IF('Jogador 2'!C176=1,'Jogador 2'!$W$8,0)+IF('Jogador 3'!C176=1,'Jogador 3'!$W$8,0)+IF('Jogador 4'!C176=1,'Jogador 4'!$W$8,0)+IF('Jogador 5'!C176=1,'Jogador 5'!$W$8,0)+IF('Jogador 6'!C176=1,'Jogador 6'!$W$8,0)+IF('Jogador 7'!C176=1,'Jogador 7'!$W$8,0)+IF('Jogador 8'!C176=1,'Jogador 8'!$W$8,0)+IF('Jogador 9'!C176=1,'Jogador 9'!$W$8,0)+IF('Jogador 10'!C176=1,'Jogador 10'!$W$8,0)+IF('Jogador 11'!C176=1,'Jogador 11'!$W$8,0)+IF('Jogador 12'!C176=1,'Jogador 12'!$W$8,0)+IF('Jogador 13'!C176=1,'Jogador 13'!$W$8,0)+IF('Jogador 14'!C176=1,'Jogador 14'!$W$8,0)+IF('Jogador 15'!C176=1,'Jogador 15'!$W$8,0)+IF('Jogador 16'!C176=1,'Jogador 16'!$W$8,0)+IF('Jogador 17'!C176=1,'Jogador 17'!$W$8,0)+IF('Jogador 18'!C176=1,'Jogador 18'!$W$8,0)+IF('Jogador 19'!C176=1,'Jogador 19'!$W$8,0)+IF('Jogador 20'!C176=1,'Jogador 20'!$W$8,0)+IF('Jogador 21'!C176=1,'Jogador 21'!$W$8,0)+IF('Jogador 22'!C176=1,'Jogador 22'!$W$8,0)+IF('Jogador 23'!C176=1,'Jogador 23'!$W$8,0)+IF('Jogador 24'!C176=1,'Jogador 24'!$W$8,0)+IF('Jogador 25'!C176=1,'Jogador 25'!$W$8,0)+IF('Jogador 26'!C176=1,'Jogador 26'!$W$8,0)+IF('Jogador 27'!C176=1,'Jogador 27'!$W$8,0)+IF('Jogador 28'!C176=1,'Jogador 28'!$W$8,0)+IF('Jogador 29'!C176=1,'Jogador 29'!$W$8,0)+IF('Jogador 30'!C176=1,'Jogador 30'!$W$8,0)+IF('Jogador 31'!C176=1,'Jogador 31'!$W$8,0)+IF('Jogador 32'!C176=1,'Jogador 32'!$W$8,0)+IF('Jogador 33'!C176=1,'Jogador 33'!$W$8,0)+IF('Jogador 34'!C176=1,'Jogador 34'!$W$8,0)+IF('Jogador 35'!C176=1,'Jogador 35'!$W$8,0) +IF('Jogador 36'!C176=1,'Jogador 36'!$W$8,0)+IF('Jogador 37'!C176=1,'Jogador 37'!$W$8,0)+IF('Jogador 38'!C176=1,'Jogador 38'!$W$8,0)+IF('Jogador 39'!C176=1,'Jogador 39'!$W$8,0)+IF('Jogador 40'!C176=1,'Jogador 40'!$W$8,0)+IF('Jogador 41'!C176=1,'Jogador 41'!$W$8,0)+IF('Jogador 42'!C176=1,'Jogador 42'!$W$8,0)+IF('Jogador 43'!C176=1,'Jogador 43'!$W$8,0)+IF('Jogador 44'!C176=1,'Jogador 44'!$W$8,0)+IF('Jogador 45'!C176=1,'Jogador 45'!$W$8,0)+IF('Jogador 46'!C176=1,'Jogador 46'!$W$8,0)+IF('Jogador 47'!C176=1,'Jogador 47'!$W$8,0)+IF('Jogador 48'!C176=1,'Jogador 48'!$W$8,0)+IF('Jogador 49'!C176=1,'Jogador 49'!$W$8,0)+IF('Jogador 50'!C176=1,'Jogador 50'!$W$8,0)+IF('Jogador 51'!C176=1,'Jogador 51'!$W$8,0)+IF('Jogador 52'!C176=1,'Jogador 52'!$W$8,0)+IF('Jogador 53'!C176=1,'Jogador 53'!$W$8,0)+IF('Jogador 54'!C176=1,'Jogador 54'!$W$8,0)+IF('Jogador 55'!C176=1,'Jogador 55'!$W$8,0)+IF('Jogador 56'!C176=1,'Jogador 56'!$W$8,0)+IF('Jogador 57'!C176=1,'Jogador 57'!$W$8,0)+IF('Jogador 58'!C176=1,'Jogador 58'!$W$8,0)+IF('Jogador 59'!C176=1,'Jogador 59'!$W$8,0)+IF('Jogador 60'!C176=1,'Jogador 60'!$W$8,0)+IF('Jogador 61'!C176=1,'Jogador 61'!$W$8,0)+IF('Jogador 62'!C176=1,'Jogador 62'!$W$8,0)+IF('Jogador 63'!C176=1,'Jogador 63'!$W$8,0)+IF('Jogador 64'!C176=1,'Jogador 64'!$W$8,0))/C176)</f>
        <v>0</v>
      </c>
      <c r="X176" s="4" t="str">
        <f>_xlfn.CONCAT(IF('Jogador 1'!C176=1,_xlfn.CONCAT('Jogador 1'!$W$1,", "),""),IF('Jogador 2'!C176=1,_xlfn.CONCAT('Jogador 2'!$W$1,", "),""),IF('Jogador 3'!C176=1,_xlfn.CONCAT('Jogador 3'!$W$1,", "),""),IF('Jogador 4'!C176=1,_xlfn.CONCAT('Jogador 4'!$W$1,", "),""),IF('Jogador 5'!C176=1,_xlfn.CONCAT('Jogador 5'!$W$1,", "),""),IF('Jogador 6'!C176=1,_xlfn.CONCAT('Jogador 6'!$W$1,", "),""),IF('Jogador 7'!C176=1,_xlfn.CONCAT('Jogador 7'!$W$1,", "),""),IF('Jogador 8'!C176=1,_xlfn.CONCAT('Jogador 8'!$W$1,", "),""),IF('Jogador 9'!C176=1,_xlfn.CONCAT('Jogador 9'!$W$1,", "),""),IF('Jogador 10'!C176=1,_xlfn.CONCAT('Jogador 10'!$W$1,", "),""),IF('Jogador 11'!C176=1,_xlfn.CONCAT('Jogador 11'!$W$1,", "),""),IF('Jogador 12'!C176=1,_xlfn.CONCAT('Jogador 12'!$W$1,", "),""),IF('Jogador 13'!C176=1,_xlfn.CONCAT('Jogador 13'!$W$1,", "),""),IF('Jogador 14'!C176=1,_xlfn.CONCAT('Jogador 14'!$W$1,", "),""),IF('Jogador 15'!C176=1,_xlfn.CONCAT('Jogador 15'!$W$1,", "),""),IF('Jogador 16'!C176=1,_xlfn.CONCAT('Jogador 16'!$W$1,", "),""),IF('Jogador 17'!C176=1,_xlfn.CONCAT('Jogador 17'!$W$1,", "),""),IF('Jogador 18'!C176=1,_xlfn.CONCAT('Jogador 18'!$W$1,", "),""),IF('Jogador 19'!C176=1,_xlfn.CONCAT('Jogador 19'!$W$1,", "),""),IF('Jogador 20'!C176=1,_xlfn.CONCAT('Jogador 20'!$W$1,", "),""),IF('Jogador 21'!C176=1,_xlfn.CONCAT('Jogador 21'!$W$1,", "),""),IF('Jogador 22'!C176=1,_xlfn.CONCAT('Jogador 22'!$W$1,", "),""),IF('Jogador 23'!C176=1,_xlfn.CONCAT('Jogador 23'!$W$1,", "),""),IF('Jogador 24'!C176=1,_xlfn.CONCAT('Jogador 24'!$W$1,", "),""),IF('Jogador 25'!C176=1,_xlfn.CONCAT('Jogador 25'!$W$1,", "),""),IF('Jogador 26'!C176=1,_xlfn.CONCAT('Jogador 26'!$W$1,", "),""),IF('Jogador 27'!C176=1,_xlfn.CONCAT('Jogador 27'!$W$1,", "),""),IF('Jogador 28'!C176=1,_xlfn.CONCAT('Jogador 28'!$W$1,", "),""),IF('Jogador 29'!C176=1,_xlfn.CONCAT('Jogador 29'!$W$1,", "),""),IF('Jogador 30'!C176=1,_xlfn.CONCAT('Jogador 30'!$W$1,", "),""),IF('Jogador 31'!C176=1,_xlfn.CONCAT('Jogador 31'!$W$1,", "),""),IF('Jogador 32'!C176=1,_xlfn.CONCAT('Jogador 32'!$W$1,", "),""),IF('Jogador 33'!C176=1,_xlfn.CONCAT('Jogador 33'!$W$1,", "),""),IF('Jogador 34'!C176=1,_xlfn.CONCAT('Jogador 34'!$W$1,", "),""),IF('Jogador 35'!C176=1,_xlfn.CONCAT('Jogador 35'!$W$1,", "),""),IF('Jogador 36'!C176=1,_xlfn.CONCAT('Jogador 36'!$W$1,", "),""),IF('Jogador 37'!C176=1,_xlfn.CONCAT('Jogador 37'!$W$1,", "),""),IF('Jogador 38'!C176=1,_xlfn.CONCAT('Jogador 38'!$W$1,", "),""),IF('Jogador 39'!C176=1,_xlfn.CONCAT('Jogador 39'!$W$1,", "),""),IF('Jogador 40'!C176=1,_xlfn.CONCAT('Jogador 40'!$W$1,", "),""),IF('Jogador 41'!C176=1,_xlfn.CONCAT('Jogador 41'!$W$1,", "),""),IF('Jogador 42'!C176=1,_xlfn.CONCAT('Jogador 42'!$W$1,", "),""),IF('Jogador 43'!C176=1,_xlfn.CONCAT('Jogador 43'!$W$1,", "),""),IF('Jogador 44'!C176=1,_xlfn.CONCAT('Jogador 44'!$W$1,", "),""),IF('Jogador 45'!C176=1,_xlfn.CONCAT('Jogador 45'!$W$1,", "),""),IF('Jogador 46'!C176=1,_xlfn.CONCAT('Jogador 46'!$W$1,", "),""),IF('Jogador 47'!C176=1,_xlfn.CONCAT('Jogador 47'!$W$1,", "),""),IF('Jogador 48'!C176=1,_xlfn.CONCAT('Jogador 48'!$W$1,", "),""),IF('Jogador 49'!C176=1,_xlfn.CONCAT('Jogador 49'!$W$1,", "),""),IF('Jogador 50'!C176=1,_xlfn.CONCAT('Jogador 50'!$W$1,", "),""),IF('Jogador 51'!C176=1,_xlfn.CONCAT('Jogador 51'!$W$1,", "),""),IF('Jogador 52'!C176=1,_xlfn.CONCAT('Jogador 52'!$W$1,", "),""),IF('Jogador 53'!C176=1,_xlfn.CONCAT('Jogador 53'!$W$1,", "),""),IF('Jogador 54'!C176=1,_xlfn.CONCAT('Jogador 54'!$W$1,", "),""),IF('Jogador 55'!C176=1,_xlfn.CONCAT('Jogador 55'!$W$1,", "),""),IF('Jogador 56'!C176=1,_xlfn.CONCAT('Jogador 56'!$W$1,", "),""),IF('Jogador 57'!C176=1,_xlfn.CONCAT('Jogador 57'!$W$1,", "),""),IF('Jogador 58'!C176=1,_xlfn.CONCAT('Jogador 58'!$W$1,", "),""),IF('Jogador 59'!C176=1,_xlfn.CONCAT('Jogador 59'!$W$1,", "),""),IF('Jogador 60'!C176=1,_xlfn.CONCAT('Jogador 60'!$W$1,", "),""),IF('Jogador 61'!C176=1,_xlfn.CONCAT('Jogador 61'!$W$1,", "),""),IF('Jogador 62'!C176=1,_xlfn.CONCAT('Jogador 62'!$W$1,", "),""),IF('Jogador 63'!C176=1,_xlfn.CONCAT('Jogador 63'!$W$1,", "),""),IF('Jogador 64'!C176=1,_xlfn.CONCAT('Jogador 64'!$W$1,", "),""))</f>
        <v/>
      </c>
      <c r="Y176" s="4" t="str">
        <f>_xlfn.CONCAT(IF('Jogador 1'!D176=1,_xlfn.CONCAT('Jogador 1'!$W$1,", "),""),IF('Jogador 2'!D176=1,_xlfn.CONCAT('Jogador 2'!$W$1,", "),""),IF('Jogador 3'!D176=1,_xlfn.CONCAT('Jogador 3'!$W$1,", "),""),IF('Jogador 4'!D176=1,_xlfn.CONCAT('Jogador 4'!$W$1,", "),""),IF('Jogador 5'!D176=1,_xlfn.CONCAT('Jogador 5'!$W$1,", "),""),IF('Jogador 6'!D176=1,_xlfn.CONCAT('Jogador 6'!$W$1,", "),""),IF('Jogador 7'!D176=1,_xlfn.CONCAT('Jogador 7'!$W$1,", "),""),IF('Jogador 8'!D176=1,_xlfn.CONCAT('Jogador 8'!$W$1,", "),""),IF('Jogador 9'!D176=1,_xlfn.CONCAT('Jogador 9'!$W$1,", "),""),IF('Jogador 10'!D176=1,_xlfn.CONCAT('Jogador 10'!$W$1,", "),""),IF('Jogador 11'!D176=1,_xlfn.CONCAT('Jogador 11'!$W$1,", "),""),IF('Jogador 12'!D176=1,_xlfn.CONCAT('Jogador 12'!$W$1,", "),""),IF('Jogador 13'!D176=1,_xlfn.CONCAT('Jogador 13'!$W$1,", "),""),IF('Jogador 14'!D176=1,_xlfn.CONCAT('Jogador 14'!$W$1,", "),""),IF('Jogador 15'!D176=1,_xlfn.CONCAT('Jogador 15'!$W$1,", "),""),IF('Jogador 16'!D176=1,_xlfn.CONCAT('Jogador 16'!$W$1,", "),""),IF('Jogador 17'!D176=1,_xlfn.CONCAT('Jogador 17'!$W$1,", "),""),IF('Jogador 18'!D176=1,_xlfn.CONCAT('Jogador 18'!$W$1,", "),""),IF('Jogador 19'!D176=1,_xlfn.CONCAT('Jogador 19'!$W$1,", "),""),IF('Jogador 20'!D176=1,_xlfn.CONCAT('Jogador 20'!$W$1,", "),""),IF('Jogador 21'!D176=1,_xlfn.CONCAT('Jogador 21'!$W$1,", "),""),IF('Jogador 22'!D176=1,_xlfn.CONCAT('Jogador 22'!$W$1,", "),""),IF('Jogador 23'!D176=1,_xlfn.CONCAT('Jogador 23'!$W$1,", "),""),IF('Jogador 24'!D176=1,_xlfn.CONCAT('Jogador 24'!$W$1,", "),""),IF('Jogador 25'!D176=1,_xlfn.CONCAT('Jogador 25'!$W$1,", "),""),IF('Jogador 26'!D176=1,_xlfn.CONCAT('Jogador 26'!$W$1,", "),""),IF('Jogador 27'!D176=1,_xlfn.CONCAT('Jogador 27'!$W$1,", "),""),IF('Jogador 28'!D176=1,_xlfn.CONCAT('Jogador 28'!$W$1,", "),""),IF('Jogador 29'!D176=1,_xlfn.CONCAT('Jogador 29'!$W$1,", "),""),IF('Jogador 30'!D176=1,_xlfn.CONCAT('Jogador 30'!$W$1,", "),""),IF('Jogador 31'!D176=1,_xlfn.CONCAT('Jogador 31'!$W$1,", "),""),IF('Jogador 32'!D176=1,_xlfn.CONCAT('Jogador 32'!$W$1,", "),""),IF('Jogador 33'!D176=1,_xlfn.CONCAT('Jogador 33'!$W$1,", "),""),IF('Jogador 34'!D176=1,_xlfn.CONCAT('Jogador 34'!$W$1,", "),""),IF('Jogador 35'!D176=1,_xlfn.CONCAT('Jogador 35'!$W$1,", "),""),IF('Jogador 36'!D176=1,_xlfn.CONCAT('Jogador 36'!$W$1,", "),""),IF('Jogador 37'!D176=1,_xlfn.CONCAT('Jogador 37'!$W$1,", "),""),IF('Jogador 38'!D176=1,_xlfn.CONCAT('Jogador 38'!$W$1,", "),""),IF('Jogador 39'!D176=1,_xlfn.CONCAT('Jogador 39'!$W$1,", "),""),IF('Jogador 40'!D176=1,_xlfn.CONCAT('Jogador 40'!$W$1,", "),""),IF('Jogador 41'!D176=1,_xlfn.CONCAT('Jogador 41'!$W$1,", "),""),IF('Jogador 42'!D176=1,_xlfn.CONCAT('Jogador 42'!$W$1,", "),""),IF('Jogador 43'!D176=1,_xlfn.CONCAT('Jogador 43'!$W$1,", "),""),IF('Jogador 44'!D176=1,_xlfn.CONCAT('Jogador 44'!$W$1,", "),""),IF('Jogador 45'!D176=1,_xlfn.CONCAT('Jogador 45'!$W$1,", "),""),IF('Jogador 46'!D176=1,_xlfn.CONCAT('Jogador 46'!$W$1,", "),""),IF('Jogador 47'!D176=1,_xlfn.CONCAT('Jogador 47'!$W$1,", "),""),IF('Jogador 48'!D176=1,_xlfn.CONCAT('Jogador 48'!$W$1,", "),""),IF('Jogador 49'!D176=1,_xlfn.CONCAT('Jogador 49'!$W$1,", "),""),IF('Jogador 50'!D176=1,_xlfn.CONCAT('Jogador 50'!$W$1,", "),""),IF('Jogador 51'!D176=1,_xlfn.CONCAT('Jogador 51'!$W$1,", "),""),IF('Jogador 52'!D176=1,_xlfn.CONCAT('Jogador 52'!$W$1,", "),""),IF('Jogador 53'!D176=1,_xlfn.CONCAT('Jogador 53'!$W$1,", "),""),IF('Jogador 54'!D176=1,_xlfn.CONCAT('Jogador 54'!$W$1,", "),""),IF('Jogador 55'!D176=1,_xlfn.CONCAT('Jogador 55'!$W$1,", "),""),IF('Jogador 56'!D176=1,_xlfn.CONCAT('Jogador 56'!$W$1,", "),""),IF('Jogador 57'!D176=1,_xlfn.CONCAT('Jogador 57'!$W$1,", "),""),IF('Jogador 58'!D176=1,_xlfn.CONCAT('Jogador 58'!$W$1,", "),""),IF('Jogador 59'!D176=1,_xlfn.CONCAT('Jogador 59'!$W$1,", "),""),IF('Jogador 60'!D176=1,_xlfn.CONCAT('Jogador 60'!$W$1,", "),""),IF('Jogador 61'!D176=1,_xlfn.CONCAT('Jogador 61'!$W$1,", "),""),IF('Jogador 62'!D176=1,_xlfn.CONCAT('Jogador 62'!$W$1,", "),""),IF('Jogador 63'!D176=1,_xlfn.CONCAT('Jogador 63'!$W$1,", "),""),IF('Jogador 64'!D176=1,_xlfn.CONCAT('Jogador 64'!$W$1,", "),""))</f>
        <v/>
      </c>
    </row>
    <row r="177" spans="1:25" x14ac:dyDescent="0.3">
      <c r="A177" s="4" t="s">
        <v>2</v>
      </c>
      <c r="B177" s="4">
        <f>'Jogador 1'!B177+'Jogador 2'!B177+'Jogador 3'!B177+'Jogador 4'!B177+'Jogador 5'!B177+'Jogador 6'!B177+'Jogador 7'!B177+'Jogador 8'!B177+'Jogador 9'!B177+'Jogador 10'!B177+'Jogador 11'!B177+'Jogador 12'!B177+'Jogador 13'!B177+'Jogador 14'!B177+'Jogador 15'!B177+'Jogador 16'!B177+'Jogador 17'!B177+'Jogador 18'!B177+'Jogador 19'!B177+'Jogador 20'!B177+'Jogador 21'!B177+'Jogador 22'!B177+'Jogador 23'!B177+'Jogador 24'!B177+'Jogador 25'!B177+'Jogador 26'!B177+'Jogador 27'!B177+'Jogador 28'!B177+'Jogador 29'!B177+'Jogador 30'!B177+'Jogador 31'!B177+'Jogador 32'!B177+'Jogador 33'!B177+'Jogador 34'!B177+'Jogador 35'!B177+'Jogador 36'!B177+'Jogador 37'!B177+'Jogador 38'!B177+'Jogador 39'!B177+'Jogador 40'!B177+'Jogador 41'!B177+'Jogador 42'!B177+'Jogador 43'!B177+'Jogador 44'!B177+'Jogador 45'!B177+'Jogador 46'!B177+'Jogador 47'!B177+'Jogador 48'!B177+'Jogador 49'!B177+'Jogador 50'!B177+'Jogador 51'!B177+'Jogador 52'!B177+'Jogador 53'!B177+'Jogador 54'!B177+'Jogador 55'!B177+'Jogador 56'!B177+'Jogador 57'!B177+'Jogador 58'!B177+'Jogador 59'!B177+'Jogador 60'!B177+'Jogador 61'!B177+'Jogador 62'!B177+'Jogador 63'!B177+'Jogador 64'!B177</f>
        <v>0</v>
      </c>
      <c r="C177" s="4">
        <f>'Jogador 1'!C177+'Jogador 2'!C177+'Jogador 3'!C177+'Jogador 4'!C177+'Jogador 5'!C177+'Jogador 6'!C177+'Jogador 7'!C177+'Jogador 8'!C177+'Jogador 9'!C177+'Jogador 10'!C177+'Jogador 11'!C177+'Jogador 12'!C177+'Jogador 13'!C177+'Jogador 14'!C177+'Jogador 15'!C177+'Jogador 16'!C177+'Jogador 17'!C177+'Jogador 18'!C177+'Jogador 19'!C177+'Jogador 20'!C177+'Jogador 21'!C177+'Jogador 22'!C177+'Jogador 23'!C177+'Jogador 24'!C177+'Jogador 25'!C177+'Jogador 26'!C177+'Jogador 27'!C177+'Jogador 28'!C177+'Jogador 29'!C177+'Jogador 30'!C177+'Jogador 31'!C177+'Jogador 32'!C177+'Jogador 33'!C177+'Jogador 34'!C177+'Jogador 35'!C177+'Jogador 36'!C177+'Jogador 37'!C177+'Jogador 38'!C177+'Jogador 39'!C177+'Jogador 40'!C177+'Jogador 41'!C177+'Jogador 42'!C177+'Jogador 43'!C177+'Jogador 44'!C177+'Jogador 45'!C177+'Jogador 46'!C177+'Jogador 47'!C177+'Jogador 48'!C177+'Jogador 49'!C177+'Jogador 50'!C177+'Jogador 51'!C177+'Jogador 52'!C177+'Jogador 53'!C177+'Jogador 54'!C177+'Jogador 55'!C177+'Jogador 56'!C177+'Jogador 57'!C177+'Jogador 58'!C177+'Jogador 59'!C177+'Jogador 60'!C177+'Jogador 61'!C177+'Jogador 62'!C177+'Jogador 63'!C177+'Jogador 64'!C177</f>
        <v>0</v>
      </c>
      <c r="D177" s="4">
        <f>'Jogador 1'!D177+'Jogador 2'!D177+'Jogador 3'!D177+'Jogador 4'!D177+'Jogador 5'!D177+'Jogador 6'!D177+'Jogador 7'!D177+'Jogador 8'!D177+'Jogador 9'!D177+'Jogador 10'!D177+'Jogador 11'!D177+'Jogador 12'!D177+'Jogador 13'!D177+'Jogador 14'!D177+'Jogador 15'!D177+'Jogador 16'!D177+'Jogador 17'!D177+'Jogador 18'!D177+'Jogador 19'!D177+'Jogador 20'!D177+'Jogador 21'!D177+'Jogador 22'!D177+'Jogador 23'!D177+'Jogador 24'!D177+'Jogador 25'!D177+'Jogador 26'!D177+'Jogador 27'!D177+'Jogador 28'!D177+'Jogador 29'!D177+'Jogador 30'!D177+'Jogador 31'!D177+'Jogador 32'!D177+'Jogador 33'!D177+'Jogador 34'!D177+'Jogador 35'!D177+'Jogador 36'!D177+'Jogador 37'!D177+'Jogador 38'!D177+'Jogador 39'!D177+'Jogador 40'!D177+'Jogador 41'!D177+'Jogador 42'!D177+'Jogador 43'!D177+'Jogador 44'!D177+'Jogador 45'!D177+'Jogador 46'!D177+'Jogador 47'!D177+'Jogador 48'!D177+'Jogador 49'!D177+'Jogador 50'!D177+'Jogador 51'!D177+'Jogador 52'!D177+'Jogador 53'!D177+'Jogador 54'!D177+'Jogador 55'!D177+'Jogador 56'!D177+'Jogador 57'!D177+'Jogador 58'!D177+'Jogador 59'!D177+'Jogador 60'!D177+'Jogador 61'!D177+'Jogador 62'!D177+'Jogador 63'!D177+'Jogador 64'!D177</f>
        <v>0</v>
      </c>
      <c r="E177" s="4">
        <f>'Jogador 1'!E177+'Jogador 2'!E177+'Jogador 3'!E177+'Jogador 4'!E177+'Jogador 5'!E177+'Jogador 6'!E177+'Jogador 7'!E177+'Jogador 8'!E177+'Jogador 9'!E177+'Jogador 10'!E177+'Jogador 11'!E177+'Jogador 12'!E177+'Jogador 13'!E177+'Jogador 14'!E177+'Jogador 15'!E177+'Jogador 16'!E177+'Jogador 17'!E177+'Jogador 18'!E177+'Jogador 19'!E177+'Jogador 20'!E177+'Jogador 21'!E177+'Jogador 22'!E177+'Jogador 23'!E177+'Jogador 24'!E177+'Jogador 25'!E177+'Jogador 26'!E177+'Jogador 27'!E177+'Jogador 28'!E177+'Jogador 29'!E177+'Jogador 30'!E177+'Jogador 31'!E177+'Jogador 32'!E177+'Jogador 33'!E177+'Jogador 34'!E177+'Jogador 35'!E177+'Jogador 36'!E177+'Jogador 37'!E177+'Jogador 38'!E177+'Jogador 39'!E177+'Jogador 40'!E177+'Jogador 41'!E177+'Jogador 42'!E177+'Jogador 43'!E177+'Jogador 44'!E177+'Jogador 45'!E177+'Jogador 46'!E177+'Jogador 47'!E177+'Jogador 48'!E177+'Jogador 49'!E177+'Jogador 50'!E177+'Jogador 51'!E177+'Jogador 52'!E177+'Jogador 53'!E177+'Jogador 54'!E177+'Jogador 55'!E177+'Jogador 56'!E177+'Jogador 57'!E177+'Jogador 58'!E177+'Jogador 59'!E177+'Jogador 60'!E177+'Jogador 61'!E177+'Jogador 62'!E177+'Jogador 63'!E177+'Jogador 64'!E177</f>
        <v>0</v>
      </c>
      <c r="F177" s="9">
        <f t="shared" si="28"/>
        <v>0</v>
      </c>
      <c r="G177" s="4">
        <f>'Jogador 1'!G177+'Jogador 2'!G177+'Jogador 3'!G177+'Jogador 4'!G177+'Jogador 5'!G177+'Jogador 6'!G177+'Jogador 7'!G177+'Jogador 8'!G177+'Jogador 9'!G177+'Jogador 10'!G177+'Jogador 11'!G177+'Jogador 12'!G177+'Jogador 13'!G177+'Jogador 14'!G177+'Jogador 15'!G177+'Jogador 16'!G177+'Jogador 17'!G177+'Jogador 18'!G177+'Jogador 19'!G177+'Jogador 20'!G177+'Jogador 21'!G177+'Jogador 22'!G177+'Jogador 23'!G177+'Jogador 24'!G177+'Jogador 25'!G177+'Jogador 26'!G177+'Jogador 27'!G177+'Jogador 28'!G177+'Jogador 29'!G177+'Jogador 30'!G177+'Jogador 31'!G177+'Jogador 32'!G177+'Jogador 33'!G177+'Jogador 34'!G177+'Jogador 35'!G177+'Jogador 36'!G177+'Jogador 37'!G177+'Jogador 38'!G177+'Jogador 39'!G177+'Jogador 40'!G177+'Jogador 41'!G177+'Jogador 42'!G177+'Jogador 43'!G177+'Jogador 44'!G177+'Jogador 45'!G177+'Jogador 46'!G177+'Jogador 47'!G177+'Jogador 48'!G177+'Jogador 49'!G177+'Jogador 50'!G177+'Jogador 51'!G177+'Jogador 52'!G177+'Jogador 53'!G177+'Jogador 54'!G177+'Jogador 55'!G177+'Jogador 56'!G177+'Jogador 57'!G177+'Jogador 58'!G177+'Jogador 59'!G177+'Jogador 60'!G177+'Jogador 61'!G177+'Jogador 62'!G177+'Jogador 63'!G177+'Jogador 64'!G177</f>
        <v>0</v>
      </c>
      <c r="H177" s="9">
        <f t="shared" si="29"/>
        <v>0</v>
      </c>
      <c r="I177" s="4">
        <f>'Jogador 1'!I177+'Jogador 2'!I177+'Jogador 3'!I177+'Jogador 4'!I177+'Jogador 5'!I177+'Jogador 6'!I177+'Jogador 7'!I177+'Jogador 8'!I177+'Jogador 9'!I177+'Jogador 10'!I177+'Jogador 11'!I177+'Jogador 12'!I177+'Jogador 13'!I177+'Jogador 14'!I177+'Jogador 15'!I177+'Jogador 16'!I177+'Jogador 17'!I177+'Jogador 18'!I177+'Jogador 19'!I177+'Jogador 20'!I177+'Jogador 21'!I177+'Jogador 22'!I177+'Jogador 23'!I177+'Jogador 24'!I177+'Jogador 25'!I177+'Jogador 26'!I177+'Jogador 27'!I177+'Jogador 28'!I177+'Jogador 29'!I177+'Jogador 30'!I177+'Jogador 31'!I177+'Jogador 32'!I177+'Jogador 33'!I177+'Jogador 34'!I177+'Jogador 35'!I177+'Jogador 36'!I177+'Jogador 37'!I177+'Jogador 38'!I177+'Jogador 39'!I177+'Jogador 40'!I177+'Jogador 41'!I177+'Jogador 42'!I177+'Jogador 43'!I177+'Jogador 44'!I177+'Jogador 45'!I177+'Jogador 46'!I177+'Jogador 47'!I177+'Jogador 48'!I177+'Jogador 49'!I177+'Jogador 50'!I177+'Jogador 51'!I177+'Jogador 52'!I177+'Jogador 53'!I177+'Jogador 54'!I177+'Jogador 55'!I177+'Jogador 56'!I177+'Jogador 57'!I177+'Jogador 58'!I177+'Jogador 59'!I177+'Jogador 60'!I177+'Jogador 61'!I177+'Jogador 62'!I177+'Jogador 63'!I177+'Jogador 64'!I177</f>
        <v>0</v>
      </c>
      <c r="J177" s="9">
        <f t="shared" si="30"/>
        <v>0</v>
      </c>
      <c r="K177" s="4">
        <f>'Jogador 1'!K177+'Jogador 2'!K177+'Jogador 3'!K177+'Jogador 4'!K177+'Jogador 5'!K177+'Jogador 6'!K177+'Jogador 7'!K177+'Jogador 8'!K177+'Jogador 9'!K177+'Jogador 10'!K177+'Jogador 11'!K177+'Jogador 12'!K177+'Jogador 13'!K177+'Jogador 14'!K177+'Jogador 15'!K177+'Jogador 16'!K177+'Jogador 17'!K177+'Jogador 18'!K177+'Jogador 19'!K177+'Jogador 20'!K177+'Jogador 21'!K177+'Jogador 22'!K177+'Jogador 23'!K177+'Jogador 24'!K177+'Jogador 25'!K177+'Jogador 26'!K177+'Jogador 27'!K177+'Jogador 28'!K177+'Jogador 29'!K177+'Jogador 30'!K177+'Jogador 31'!K177+'Jogador 32'!K177+'Jogador 33'!K177+'Jogador 34'!K177+'Jogador 35'!K177+'Jogador 36'!K177+'Jogador 37'!K177+'Jogador 38'!K177+'Jogador 39'!K177+'Jogador 40'!K177+'Jogador 41'!K177+'Jogador 42'!K177+'Jogador 43'!K177+'Jogador 44'!K177+'Jogador 45'!K177+'Jogador 46'!K177+'Jogador 47'!K177+'Jogador 48'!K177+'Jogador 49'!K177+'Jogador 50'!K177+'Jogador 51'!K177+'Jogador 52'!K177+'Jogador 53'!K177+'Jogador 54'!K177+'Jogador 55'!K177+'Jogador 56'!K177+'Jogador 57'!K177+'Jogador 58'!K177+'Jogador 59'!K177+'Jogador 60'!K177+'Jogador 61'!K177+'Jogador 62'!K177+'Jogador 63'!K177+'Jogador 64'!K177</f>
        <v>0</v>
      </c>
      <c r="L177" s="9">
        <f t="shared" si="31"/>
        <v>0</v>
      </c>
      <c r="M177" s="4">
        <f>'Jogador 1'!M177+'Jogador 2'!M177+'Jogador 3'!M177+'Jogador 4'!M177+'Jogador 5'!M177+'Jogador 6'!M177+'Jogador 7'!M177+'Jogador 8'!M177+'Jogador 9'!M177+'Jogador 10'!M177+'Jogador 11'!M177+'Jogador 12'!M177+'Jogador 13'!M177+'Jogador 14'!M177+'Jogador 15'!M177+'Jogador 16'!M177+'Jogador 17'!M177+'Jogador 18'!M177+'Jogador 19'!M177+'Jogador 20'!M177+'Jogador 21'!M177+'Jogador 22'!M177+'Jogador 23'!M177+'Jogador 24'!M177+'Jogador 25'!M177+'Jogador 26'!M177+'Jogador 27'!M177+'Jogador 28'!M177+'Jogador 29'!M177+'Jogador 30'!M177+'Jogador 31'!M177+'Jogador 32'!M177+'Jogador 33'!M177+'Jogador 34'!M177+'Jogador 35'!M177+'Jogador 36'!M177+'Jogador 37'!M177+'Jogador 38'!M177+'Jogador 39'!M177+'Jogador 40'!M177+'Jogador 41'!M177+'Jogador 42'!M177+'Jogador 43'!M177+'Jogador 44'!M177+'Jogador 45'!M177+'Jogador 46'!M177+'Jogador 47'!M177+'Jogador 48'!M177+'Jogador 49'!M177+'Jogador 50'!M177+'Jogador 51'!M177+'Jogador 52'!M177+'Jogador 53'!M177+'Jogador 54'!M177+'Jogador 55'!M177+'Jogador 56'!M177+'Jogador 57'!M177+'Jogador 58'!M177+'Jogador 59'!M177+'Jogador 60'!M177+'Jogador 61'!M177+'Jogador 62'!M177+'Jogador 63'!M177+'Jogador 64'!M177</f>
        <v>0</v>
      </c>
      <c r="N177" s="9">
        <f t="shared" si="32"/>
        <v>0</v>
      </c>
      <c r="O177" s="4">
        <f>'Jogador 1'!O177+'Jogador 2'!O177+'Jogador 3'!O177+'Jogador 4'!O177+'Jogador 5'!O177+'Jogador 6'!O177+'Jogador 7'!O177+'Jogador 8'!O177+'Jogador 9'!O177+'Jogador 10'!O177+'Jogador 11'!O177+'Jogador 12'!O177+'Jogador 13'!O177+'Jogador 14'!O177+'Jogador 15'!O177+'Jogador 16'!O177+'Jogador 17'!O177+'Jogador 18'!O177+'Jogador 19'!O177+'Jogador 20'!O177+'Jogador 21'!O177+'Jogador 22'!O177+'Jogador 23'!O177+'Jogador 24'!O177+'Jogador 25'!O177+'Jogador 26'!O177+'Jogador 27'!O177+'Jogador 28'!O177+'Jogador 29'!O177+'Jogador 30'!O177+'Jogador 31'!O177+'Jogador 32'!O177+'Jogador 33'!O177+'Jogador 34'!O177+'Jogador 35'!O177+'Jogador 36'!O177+'Jogador 37'!O177+'Jogador 38'!O177+'Jogador 39'!O177+'Jogador 40'!O177+'Jogador 41'!O177+'Jogador 42'!O177+'Jogador 43'!O177+'Jogador 44'!O177+'Jogador 45'!O177+'Jogador 46'!O177+'Jogador 47'!O177+'Jogador 48'!O177+'Jogador 49'!O177+'Jogador 50'!O177+'Jogador 51'!O177+'Jogador 52'!O177+'Jogador 53'!O177+'Jogador 54'!O177+'Jogador 55'!O177+'Jogador 56'!O177+'Jogador 57'!O177+'Jogador 58'!O177+'Jogador 59'!O177+'Jogador 60'!O177+'Jogador 61'!O177+'Jogador 62'!O177+'Jogador 63'!O177+'Jogador 64'!O177</f>
        <v>0</v>
      </c>
      <c r="P177" s="9">
        <f t="shared" si="33"/>
        <v>0</v>
      </c>
      <c r="Q177" s="4">
        <f>'Jogador 1'!Q177+'Jogador 2'!Q177+'Jogador 3'!Q177+'Jogador 4'!Q177+'Jogador 5'!Q177+'Jogador 6'!Q177+'Jogador 7'!Q177+'Jogador 8'!Q177+'Jogador 9'!Q177+'Jogador 10'!Q177+'Jogador 11'!Q177+'Jogador 12'!Q177+'Jogador 13'!Q177+'Jogador 14'!Q177+'Jogador 15'!Q177+'Jogador 16'!Q177+'Jogador 17'!Q177+'Jogador 18'!Q177+'Jogador 19'!Q177+'Jogador 20'!Q177+'Jogador 21'!Q177+'Jogador 22'!Q177+'Jogador 23'!Q177+'Jogador 24'!Q177+'Jogador 25'!Q177+'Jogador 26'!Q177+'Jogador 27'!Q177+'Jogador 28'!Q177+'Jogador 29'!Q177+'Jogador 30'!Q177+'Jogador 31'!Q177+'Jogador 32'!Q177+'Jogador 33'!Q177+'Jogador 34'!Q177+'Jogador 35'!Q177+'Jogador 36'!Q177+'Jogador 37'!Q177+'Jogador 38'!Q177+'Jogador 39'!Q177+'Jogador 40'!Q177+'Jogador 41'!Q177+'Jogador 42'!Q177+'Jogador 43'!Q177+'Jogador 44'!Q177+'Jogador 45'!Q177+'Jogador 46'!Q177+'Jogador 47'!Q177+'Jogador 48'!Q177+'Jogador 49'!Q177+'Jogador 50'!Q177+'Jogador 51'!Q177+'Jogador 52'!Q177+'Jogador 53'!Q177+'Jogador 54'!Q177+'Jogador 55'!Q177+'Jogador 56'!Q177+'Jogador 57'!Q177+'Jogador 58'!Q177+'Jogador 59'!Q177+'Jogador 60'!Q177+'Jogador 61'!Q177+'Jogador 62'!Q177+'Jogador 63'!Q177+'Jogador 64'!Q177</f>
        <v>0</v>
      </c>
      <c r="R177" s="4">
        <f>'Jogador 1'!R177+'Jogador 2'!R177+'Jogador 3'!R177+'Jogador 4'!R177+'Jogador 5'!R177+'Jogador 6'!R177+'Jogador 7'!R177+'Jogador 8'!R177+'Jogador 9'!R177+'Jogador 10'!R177+'Jogador 11'!R177+'Jogador 12'!R177+'Jogador 13'!R177+'Jogador 14'!R177+'Jogador 15'!R177+'Jogador 16'!R177+'Jogador 17'!R177+'Jogador 18'!R177+'Jogador 19'!R177+'Jogador 20'!R177+'Jogador 21'!R177+'Jogador 22'!R177+'Jogador 23'!R177+'Jogador 24'!R177+'Jogador 25'!R177+'Jogador 26'!R177+'Jogador 27'!R177+'Jogador 28'!R177+'Jogador 29'!R177+'Jogador 30'!R177+'Jogador 31'!R177+'Jogador 32'!R177+'Jogador 33'!R177+'Jogador 34'!R177+'Jogador 35'!R177+'Jogador 36'!R177+'Jogador 37'!R177+'Jogador 38'!R177+'Jogador 39'!R177+'Jogador 40'!R177+'Jogador 41'!R177+'Jogador 42'!R177+'Jogador 43'!R177+'Jogador 44'!R177+'Jogador 45'!R177+'Jogador 46'!R177+'Jogador 47'!R177+'Jogador 48'!R177+'Jogador 49'!R177+'Jogador 50'!R177+'Jogador 51'!R177+'Jogador 52'!R177+'Jogador 53'!R177+'Jogador 54'!R177+'Jogador 55'!R177+'Jogador 56'!R177+'Jogador 57'!R177+'Jogador 58'!R177+'Jogador 59'!R177+'Jogador 60'!R177+'Jogador 61'!R177+'Jogador 62'!R177+'Jogador 63'!R177+'Jogador 64'!R177</f>
        <v>0</v>
      </c>
      <c r="S177" s="4">
        <f>'Jogador 1'!S177+'Jogador 2'!S177+'Jogador 3'!S177+'Jogador 4'!S177+'Jogador 5'!S177+'Jogador 6'!S177+'Jogador 7'!S177+'Jogador 8'!S177+'Jogador 9'!S177+'Jogador 10'!S177+'Jogador 11'!S177+'Jogador 12'!S177+'Jogador 13'!S177+'Jogador 14'!S177+'Jogador 15'!S177+'Jogador 16'!S177+'Jogador 17'!S177+'Jogador 18'!S177+'Jogador 19'!S177+'Jogador 20'!S177+'Jogador 21'!S177+'Jogador 22'!S177+'Jogador 23'!S177+'Jogador 24'!S177+'Jogador 25'!S177+'Jogador 26'!S177+'Jogador 27'!S177+'Jogador 28'!S177+'Jogador 29'!S177+'Jogador 30'!S177+'Jogador 31'!S177+'Jogador 32'!S177+'Jogador 33'!S177+'Jogador 34'!S177+'Jogador 35'!S177+'Jogador 36'!S177+'Jogador 37'!S177+'Jogador 38'!S177+'Jogador 39'!S177+'Jogador 40'!S177+'Jogador 41'!S177+'Jogador 42'!S177+'Jogador 43'!S177+'Jogador 44'!S177+'Jogador 45'!S177+'Jogador 46'!S177+'Jogador 47'!S177+'Jogador 48'!S177+'Jogador 49'!S177+'Jogador 50'!S177+'Jogador 51'!S177+'Jogador 52'!S177+'Jogador 53'!S177+'Jogador 54'!S177+'Jogador 55'!S177+'Jogador 56'!S177+'Jogador 57'!S177+'Jogador 58'!S177+'Jogador 59'!S177+'Jogador 60'!S177+'Jogador 61'!S177+'Jogador 62'!S177+'Jogador 63'!S177+'Jogador 64'!S177</f>
        <v>0</v>
      </c>
      <c r="T177" s="4">
        <f>'Jogador 1'!T177+'Jogador 2'!T177+'Jogador 3'!T177+'Jogador 4'!T177+'Jogador 5'!T177+'Jogador 6'!T177+'Jogador 7'!T177+'Jogador 8'!T177+'Jogador 9'!T177+'Jogador 10'!T177+'Jogador 11'!T177+'Jogador 12'!T177+'Jogador 13'!T177+'Jogador 14'!T177+'Jogador 15'!T177+'Jogador 16'!T177+'Jogador 17'!T177+'Jogador 18'!T177+'Jogador 19'!T177+'Jogador 20'!T177+'Jogador 21'!T177+'Jogador 22'!T177+'Jogador 23'!T177+'Jogador 24'!T177+'Jogador 25'!T177+'Jogador 26'!T177+'Jogador 27'!T177+'Jogador 28'!T177+'Jogador 29'!T177+'Jogador 30'!T177+'Jogador 31'!T177+'Jogador 32'!T177+'Jogador 33'!T177+'Jogador 34'!T177+'Jogador 35'!T177+'Jogador 36'!T177+'Jogador 37'!T177+'Jogador 38'!T177+'Jogador 39'!T177+'Jogador 40'!T177+'Jogador 41'!T177+'Jogador 42'!T177+'Jogador 43'!T177+'Jogador 44'!T177+'Jogador 45'!T177+'Jogador 46'!T177+'Jogador 47'!T177+'Jogador 48'!T177+'Jogador 49'!T177+'Jogador 50'!T177+'Jogador 51'!T177+'Jogador 52'!T177+'Jogador 53'!T177+'Jogador 54'!T177+'Jogador 55'!T177+'Jogador 56'!T177+'Jogador 57'!T177+'Jogador 58'!T177+'Jogador 59'!T177+'Jogador 60'!T177+'Jogador 61'!T177+'Jogador 62'!T177+'Jogador 63'!T177+'Jogador 64'!T177</f>
        <v>0</v>
      </c>
      <c r="U177" s="10">
        <f t="shared" si="34"/>
        <v>0</v>
      </c>
      <c r="V177" s="10">
        <f>IF(C177=0,0,(IF('Jogador 1'!C177=1,'Jogador 1'!$W$8,0)+IF('Jogador 2'!C177=1,'Jogador 2'!$W$8,0)+IF('Jogador 3'!C177=1,'Jogador 3'!$W$8,0)+IF('Jogador 4'!C177=1,'Jogador 4'!$W$8,0)+IF('Jogador 5'!C177=1,'Jogador 5'!$W$8,0)+IF('Jogador 6'!C177=1,'Jogador 6'!$W$8,0)+IF('Jogador 7'!C177=1,'Jogador 7'!$W$8,0)+IF('Jogador 8'!C177=1,'Jogador 8'!$W$8,0)+IF('Jogador 9'!C177=1,'Jogador 9'!$W$8,0)+IF('Jogador 10'!C177=1,'Jogador 10'!$W$8,0)+IF('Jogador 11'!C177=1,'Jogador 11'!$W$8,0)+IF('Jogador 12'!C177=1,'Jogador 12'!$W$8,0)+IF('Jogador 13'!C177=1,'Jogador 13'!$W$8,0)+IF('Jogador 14'!C177=1,'Jogador 14'!$W$8,0)+IF('Jogador 15'!C177=1,'Jogador 15'!$W$8,0)+IF('Jogador 16'!C177=1,'Jogador 16'!$W$8,0)+IF('Jogador 17'!C177=1,'Jogador 17'!$W$8,0)+IF('Jogador 18'!C177=1,'Jogador 18'!$W$8,0)+IF('Jogador 19'!C177=1,'Jogador 19'!$W$8,0)+IF('Jogador 20'!C177=1,'Jogador 20'!$W$8,0)+IF('Jogador 21'!C177=1,'Jogador 21'!$W$8,0)+IF('Jogador 22'!C177=1,'Jogador 22'!$W$8,0)+IF('Jogador 23'!C177=1,'Jogador 23'!$W$8,0)+IF('Jogador 24'!C177=1,'Jogador 24'!$W$8,0)+IF('Jogador 25'!C177=1,'Jogador 25'!$W$8,0)+IF('Jogador 26'!C177=1,'Jogador 26'!$W$8,0)+IF('Jogador 27'!C177=1,'Jogador 27'!$W$8,0)+IF('Jogador 28'!C177=1,'Jogador 28'!$W$8,0)+IF('Jogador 29'!C177=1,'Jogador 29'!$W$8,0)+IF('Jogador 30'!C177=1,'Jogador 30'!$W$8,0)+IF('Jogador 31'!C177=1,'Jogador 31'!$W$8,0)+IF('Jogador 32'!C177=1,'Jogador 32'!$W$8,0)+IF('Jogador 33'!C177=1,'Jogador 33'!$W$8,0)+IF('Jogador 34'!C177=1,'Jogador 34'!$W$8,0)+IF('Jogador 35'!C177=1,'Jogador 35'!$W$8,0) +IF('Jogador 36'!C177=1,'Jogador 36'!$W$8,0)+IF('Jogador 37'!C177=1,'Jogador 37'!$W$8,0)+IF('Jogador 38'!C177=1,'Jogador 38'!$W$8,0)+IF('Jogador 39'!C177=1,'Jogador 39'!$W$8,0)+IF('Jogador 40'!C177=1,'Jogador 40'!$W$8,0)+IF('Jogador 41'!C177=1,'Jogador 41'!$W$8,0)+IF('Jogador 42'!C177=1,'Jogador 42'!$W$8,0)+IF('Jogador 43'!C177=1,'Jogador 43'!$W$8,0)+IF('Jogador 44'!C177=1,'Jogador 44'!$W$8,0)+IF('Jogador 45'!C177=1,'Jogador 45'!$W$8,0)+IF('Jogador 46'!C177=1,'Jogador 46'!$W$8,0)+IF('Jogador 47'!C177=1,'Jogador 47'!$W$8,0)+IF('Jogador 48'!C177=1,'Jogador 48'!$W$8,0)+IF('Jogador 49'!C177=1,'Jogador 49'!$W$8,0)+IF('Jogador 50'!C177=1,'Jogador 50'!$W$8,0)+IF('Jogador 51'!C177=1,'Jogador 51'!$W$8,0)+IF('Jogador 52'!C177=1,'Jogador 52'!$W$8,0)+IF('Jogador 53'!C177=1,'Jogador 53'!$W$8,0)+IF('Jogador 54'!C177=1,'Jogador 54'!$W$8,0)+IF('Jogador 55'!C177=1,'Jogador 55'!$W$8,0)+IF('Jogador 56'!C177=1,'Jogador 56'!$W$8,0)+IF('Jogador 57'!C177=1,'Jogador 57'!$W$8,0)+IF('Jogador 58'!C177=1,'Jogador 58'!$W$8,0)+IF('Jogador 59'!C177=1,'Jogador 59'!$W$8,0)+IF('Jogador 60'!C177=1,'Jogador 60'!$W$8,0)+IF('Jogador 61'!C177=1,'Jogador 61'!$W$8,0)+IF('Jogador 62'!C177=1,'Jogador 62'!$W$8,0)+IF('Jogador 63'!C177=1,'Jogador 63'!$W$8,0)+IF('Jogador 64'!C177=1,'Jogador 64'!$W$8,0))/C177)</f>
        <v>0</v>
      </c>
      <c r="X177" s="4" t="str">
        <f>_xlfn.CONCAT(IF('Jogador 1'!C177=1,_xlfn.CONCAT('Jogador 1'!$W$1,", "),""),IF('Jogador 2'!C177=1,_xlfn.CONCAT('Jogador 2'!$W$1,", "),""),IF('Jogador 3'!C177=1,_xlfn.CONCAT('Jogador 3'!$W$1,", "),""),IF('Jogador 4'!C177=1,_xlfn.CONCAT('Jogador 4'!$W$1,", "),""),IF('Jogador 5'!C177=1,_xlfn.CONCAT('Jogador 5'!$W$1,", "),""),IF('Jogador 6'!C177=1,_xlfn.CONCAT('Jogador 6'!$W$1,", "),""),IF('Jogador 7'!C177=1,_xlfn.CONCAT('Jogador 7'!$W$1,", "),""),IF('Jogador 8'!C177=1,_xlfn.CONCAT('Jogador 8'!$W$1,", "),""),IF('Jogador 9'!C177=1,_xlfn.CONCAT('Jogador 9'!$W$1,", "),""),IF('Jogador 10'!C177=1,_xlfn.CONCAT('Jogador 10'!$W$1,", "),""),IF('Jogador 11'!C177=1,_xlfn.CONCAT('Jogador 11'!$W$1,", "),""),IF('Jogador 12'!C177=1,_xlfn.CONCAT('Jogador 12'!$W$1,", "),""),IF('Jogador 13'!C177=1,_xlfn.CONCAT('Jogador 13'!$W$1,", "),""),IF('Jogador 14'!C177=1,_xlfn.CONCAT('Jogador 14'!$W$1,", "),""),IF('Jogador 15'!C177=1,_xlfn.CONCAT('Jogador 15'!$W$1,", "),""),IF('Jogador 16'!C177=1,_xlfn.CONCAT('Jogador 16'!$W$1,", "),""),IF('Jogador 17'!C177=1,_xlfn.CONCAT('Jogador 17'!$W$1,", "),""),IF('Jogador 18'!C177=1,_xlfn.CONCAT('Jogador 18'!$W$1,", "),""),IF('Jogador 19'!C177=1,_xlfn.CONCAT('Jogador 19'!$W$1,", "),""),IF('Jogador 20'!C177=1,_xlfn.CONCAT('Jogador 20'!$W$1,", "),""),IF('Jogador 21'!C177=1,_xlfn.CONCAT('Jogador 21'!$W$1,", "),""),IF('Jogador 22'!C177=1,_xlfn.CONCAT('Jogador 22'!$W$1,", "),""),IF('Jogador 23'!C177=1,_xlfn.CONCAT('Jogador 23'!$W$1,", "),""),IF('Jogador 24'!C177=1,_xlfn.CONCAT('Jogador 24'!$W$1,", "),""),IF('Jogador 25'!C177=1,_xlfn.CONCAT('Jogador 25'!$W$1,", "),""),IF('Jogador 26'!C177=1,_xlfn.CONCAT('Jogador 26'!$W$1,", "),""),IF('Jogador 27'!C177=1,_xlfn.CONCAT('Jogador 27'!$W$1,", "),""),IF('Jogador 28'!C177=1,_xlfn.CONCAT('Jogador 28'!$W$1,", "),""),IF('Jogador 29'!C177=1,_xlfn.CONCAT('Jogador 29'!$W$1,", "),""),IF('Jogador 30'!C177=1,_xlfn.CONCAT('Jogador 30'!$W$1,", "),""),IF('Jogador 31'!C177=1,_xlfn.CONCAT('Jogador 31'!$W$1,", "),""),IF('Jogador 32'!C177=1,_xlfn.CONCAT('Jogador 32'!$W$1,", "),""),IF('Jogador 33'!C177=1,_xlfn.CONCAT('Jogador 33'!$W$1,", "),""),IF('Jogador 34'!C177=1,_xlfn.CONCAT('Jogador 34'!$W$1,", "),""),IF('Jogador 35'!C177=1,_xlfn.CONCAT('Jogador 35'!$W$1,", "),""),IF('Jogador 36'!C177=1,_xlfn.CONCAT('Jogador 36'!$W$1,", "),""),IF('Jogador 37'!C177=1,_xlfn.CONCAT('Jogador 37'!$W$1,", "),""),IF('Jogador 38'!C177=1,_xlfn.CONCAT('Jogador 38'!$W$1,", "),""),IF('Jogador 39'!C177=1,_xlfn.CONCAT('Jogador 39'!$W$1,", "),""),IF('Jogador 40'!C177=1,_xlfn.CONCAT('Jogador 40'!$W$1,", "),""),IF('Jogador 41'!C177=1,_xlfn.CONCAT('Jogador 41'!$W$1,", "),""),IF('Jogador 42'!C177=1,_xlfn.CONCAT('Jogador 42'!$W$1,", "),""),IF('Jogador 43'!C177=1,_xlfn.CONCAT('Jogador 43'!$W$1,", "),""),IF('Jogador 44'!C177=1,_xlfn.CONCAT('Jogador 44'!$W$1,", "),""),IF('Jogador 45'!C177=1,_xlfn.CONCAT('Jogador 45'!$W$1,", "),""),IF('Jogador 46'!C177=1,_xlfn.CONCAT('Jogador 46'!$W$1,", "),""),IF('Jogador 47'!C177=1,_xlfn.CONCAT('Jogador 47'!$W$1,", "),""),IF('Jogador 48'!C177=1,_xlfn.CONCAT('Jogador 48'!$W$1,", "),""),IF('Jogador 49'!C177=1,_xlfn.CONCAT('Jogador 49'!$W$1,", "),""),IF('Jogador 50'!C177=1,_xlfn.CONCAT('Jogador 50'!$W$1,", "),""),IF('Jogador 51'!C177=1,_xlfn.CONCAT('Jogador 51'!$W$1,", "),""),IF('Jogador 52'!C177=1,_xlfn.CONCAT('Jogador 52'!$W$1,", "),""),IF('Jogador 53'!C177=1,_xlfn.CONCAT('Jogador 53'!$W$1,", "),""),IF('Jogador 54'!C177=1,_xlfn.CONCAT('Jogador 54'!$W$1,", "),""),IF('Jogador 55'!C177=1,_xlfn.CONCAT('Jogador 55'!$W$1,", "),""),IF('Jogador 56'!C177=1,_xlfn.CONCAT('Jogador 56'!$W$1,", "),""),IF('Jogador 57'!C177=1,_xlfn.CONCAT('Jogador 57'!$W$1,", "),""),IF('Jogador 58'!C177=1,_xlfn.CONCAT('Jogador 58'!$W$1,", "),""),IF('Jogador 59'!C177=1,_xlfn.CONCAT('Jogador 59'!$W$1,", "),""),IF('Jogador 60'!C177=1,_xlfn.CONCAT('Jogador 60'!$W$1,", "),""),IF('Jogador 61'!C177=1,_xlfn.CONCAT('Jogador 61'!$W$1,", "),""),IF('Jogador 62'!C177=1,_xlfn.CONCAT('Jogador 62'!$W$1,", "),""),IF('Jogador 63'!C177=1,_xlfn.CONCAT('Jogador 63'!$W$1,", "),""),IF('Jogador 64'!C177=1,_xlfn.CONCAT('Jogador 64'!$W$1,", "),""))</f>
        <v/>
      </c>
      <c r="Y177" s="4" t="str">
        <f>_xlfn.CONCAT(IF('Jogador 1'!D177=1,_xlfn.CONCAT('Jogador 1'!$W$1,", "),""),IF('Jogador 2'!D177=1,_xlfn.CONCAT('Jogador 2'!$W$1,", "),""),IF('Jogador 3'!D177=1,_xlfn.CONCAT('Jogador 3'!$W$1,", "),""),IF('Jogador 4'!D177=1,_xlfn.CONCAT('Jogador 4'!$W$1,", "),""),IF('Jogador 5'!D177=1,_xlfn.CONCAT('Jogador 5'!$W$1,", "),""),IF('Jogador 6'!D177=1,_xlfn.CONCAT('Jogador 6'!$W$1,", "),""),IF('Jogador 7'!D177=1,_xlfn.CONCAT('Jogador 7'!$W$1,", "),""),IF('Jogador 8'!D177=1,_xlfn.CONCAT('Jogador 8'!$W$1,", "),""),IF('Jogador 9'!D177=1,_xlfn.CONCAT('Jogador 9'!$W$1,", "),""),IF('Jogador 10'!D177=1,_xlfn.CONCAT('Jogador 10'!$W$1,", "),""),IF('Jogador 11'!D177=1,_xlfn.CONCAT('Jogador 11'!$W$1,", "),""),IF('Jogador 12'!D177=1,_xlfn.CONCAT('Jogador 12'!$W$1,", "),""),IF('Jogador 13'!D177=1,_xlfn.CONCAT('Jogador 13'!$W$1,", "),""),IF('Jogador 14'!D177=1,_xlfn.CONCAT('Jogador 14'!$W$1,", "),""),IF('Jogador 15'!D177=1,_xlfn.CONCAT('Jogador 15'!$W$1,", "),""),IF('Jogador 16'!D177=1,_xlfn.CONCAT('Jogador 16'!$W$1,", "),""),IF('Jogador 17'!D177=1,_xlfn.CONCAT('Jogador 17'!$W$1,", "),""),IF('Jogador 18'!D177=1,_xlfn.CONCAT('Jogador 18'!$W$1,", "),""),IF('Jogador 19'!D177=1,_xlfn.CONCAT('Jogador 19'!$W$1,", "),""),IF('Jogador 20'!D177=1,_xlfn.CONCAT('Jogador 20'!$W$1,", "),""),IF('Jogador 21'!D177=1,_xlfn.CONCAT('Jogador 21'!$W$1,", "),""),IF('Jogador 22'!D177=1,_xlfn.CONCAT('Jogador 22'!$W$1,", "),""),IF('Jogador 23'!D177=1,_xlfn.CONCAT('Jogador 23'!$W$1,", "),""),IF('Jogador 24'!D177=1,_xlfn.CONCAT('Jogador 24'!$W$1,", "),""),IF('Jogador 25'!D177=1,_xlfn.CONCAT('Jogador 25'!$W$1,", "),""),IF('Jogador 26'!D177=1,_xlfn.CONCAT('Jogador 26'!$W$1,", "),""),IF('Jogador 27'!D177=1,_xlfn.CONCAT('Jogador 27'!$W$1,", "),""),IF('Jogador 28'!D177=1,_xlfn.CONCAT('Jogador 28'!$W$1,", "),""),IF('Jogador 29'!D177=1,_xlfn.CONCAT('Jogador 29'!$W$1,", "),""),IF('Jogador 30'!D177=1,_xlfn.CONCAT('Jogador 30'!$W$1,", "),""),IF('Jogador 31'!D177=1,_xlfn.CONCAT('Jogador 31'!$W$1,", "),""),IF('Jogador 32'!D177=1,_xlfn.CONCAT('Jogador 32'!$W$1,", "),""),IF('Jogador 33'!D177=1,_xlfn.CONCAT('Jogador 33'!$W$1,", "),""),IF('Jogador 34'!D177=1,_xlfn.CONCAT('Jogador 34'!$W$1,", "),""),IF('Jogador 35'!D177=1,_xlfn.CONCAT('Jogador 35'!$W$1,", "),""),IF('Jogador 36'!D177=1,_xlfn.CONCAT('Jogador 36'!$W$1,", "),""),IF('Jogador 37'!D177=1,_xlfn.CONCAT('Jogador 37'!$W$1,", "),""),IF('Jogador 38'!D177=1,_xlfn.CONCAT('Jogador 38'!$W$1,", "),""),IF('Jogador 39'!D177=1,_xlfn.CONCAT('Jogador 39'!$W$1,", "),""),IF('Jogador 40'!D177=1,_xlfn.CONCAT('Jogador 40'!$W$1,", "),""),IF('Jogador 41'!D177=1,_xlfn.CONCAT('Jogador 41'!$W$1,", "),""),IF('Jogador 42'!D177=1,_xlfn.CONCAT('Jogador 42'!$W$1,", "),""),IF('Jogador 43'!D177=1,_xlfn.CONCAT('Jogador 43'!$W$1,", "),""),IF('Jogador 44'!D177=1,_xlfn.CONCAT('Jogador 44'!$W$1,", "),""),IF('Jogador 45'!D177=1,_xlfn.CONCAT('Jogador 45'!$W$1,", "),""),IF('Jogador 46'!D177=1,_xlfn.CONCAT('Jogador 46'!$W$1,", "),""),IF('Jogador 47'!D177=1,_xlfn.CONCAT('Jogador 47'!$W$1,", "),""),IF('Jogador 48'!D177=1,_xlfn.CONCAT('Jogador 48'!$W$1,", "),""),IF('Jogador 49'!D177=1,_xlfn.CONCAT('Jogador 49'!$W$1,", "),""),IF('Jogador 50'!D177=1,_xlfn.CONCAT('Jogador 50'!$W$1,", "),""),IF('Jogador 51'!D177=1,_xlfn.CONCAT('Jogador 51'!$W$1,", "),""),IF('Jogador 52'!D177=1,_xlfn.CONCAT('Jogador 52'!$W$1,", "),""),IF('Jogador 53'!D177=1,_xlfn.CONCAT('Jogador 53'!$W$1,", "),""),IF('Jogador 54'!D177=1,_xlfn.CONCAT('Jogador 54'!$W$1,", "),""),IF('Jogador 55'!D177=1,_xlfn.CONCAT('Jogador 55'!$W$1,", "),""),IF('Jogador 56'!D177=1,_xlfn.CONCAT('Jogador 56'!$W$1,", "),""),IF('Jogador 57'!D177=1,_xlfn.CONCAT('Jogador 57'!$W$1,", "),""),IF('Jogador 58'!D177=1,_xlfn.CONCAT('Jogador 58'!$W$1,", "),""),IF('Jogador 59'!D177=1,_xlfn.CONCAT('Jogador 59'!$W$1,", "),""),IF('Jogador 60'!D177=1,_xlfn.CONCAT('Jogador 60'!$W$1,", "),""),IF('Jogador 61'!D177=1,_xlfn.CONCAT('Jogador 61'!$W$1,", "),""),IF('Jogador 62'!D177=1,_xlfn.CONCAT('Jogador 62'!$W$1,", "),""),IF('Jogador 63'!D177=1,_xlfn.CONCAT('Jogador 63'!$W$1,", "),""),IF('Jogador 64'!D177=1,_xlfn.CONCAT('Jogador 64'!$W$1,", "),""))</f>
        <v/>
      </c>
    </row>
    <row r="178" spans="1:25" x14ac:dyDescent="0.3">
      <c r="A178" s="4" t="s">
        <v>2</v>
      </c>
      <c r="B178" s="4">
        <f>'Jogador 1'!B178+'Jogador 2'!B178+'Jogador 3'!B178+'Jogador 4'!B178+'Jogador 5'!B178+'Jogador 6'!B178+'Jogador 7'!B178+'Jogador 8'!B178+'Jogador 9'!B178+'Jogador 10'!B178+'Jogador 11'!B178+'Jogador 12'!B178+'Jogador 13'!B178+'Jogador 14'!B178+'Jogador 15'!B178+'Jogador 16'!B178+'Jogador 17'!B178+'Jogador 18'!B178+'Jogador 19'!B178+'Jogador 20'!B178+'Jogador 21'!B178+'Jogador 22'!B178+'Jogador 23'!B178+'Jogador 24'!B178+'Jogador 25'!B178+'Jogador 26'!B178+'Jogador 27'!B178+'Jogador 28'!B178+'Jogador 29'!B178+'Jogador 30'!B178+'Jogador 31'!B178+'Jogador 32'!B178+'Jogador 33'!B178+'Jogador 34'!B178+'Jogador 35'!B178+'Jogador 36'!B178+'Jogador 37'!B178+'Jogador 38'!B178+'Jogador 39'!B178+'Jogador 40'!B178+'Jogador 41'!B178+'Jogador 42'!B178+'Jogador 43'!B178+'Jogador 44'!B178+'Jogador 45'!B178+'Jogador 46'!B178+'Jogador 47'!B178+'Jogador 48'!B178+'Jogador 49'!B178+'Jogador 50'!B178+'Jogador 51'!B178+'Jogador 52'!B178+'Jogador 53'!B178+'Jogador 54'!B178+'Jogador 55'!B178+'Jogador 56'!B178+'Jogador 57'!B178+'Jogador 58'!B178+'Jogador 59'!B178+'Jogador 60'!B178+'Jogador 61'!B178+'Jogador 62'!B178+'Jogador 63'!B178+'Jogador 64'!B178</f>
        <v>0</v>
      </c>
      <c r="C178" s="4">
        <f>'Jogador 1'!C178+'Jogador 2'!C178+'Jogador 3'!C178+'Jogador 4'!C178+'Jogador 5'!C178+'Jogador 6'!C178+'Jogador 7'!C178+'Jogador 8'!C178+'Jogador 9'!C178+'Jogador 10'!C178+'Jogador 11'!C178+'Jogador 12'!C178+'Jogador 13'!C178+'Jogador 14'!C178+'Jogador 15'!C178+'Jogador 16'!C178+'Jogador 17'!C178+'Jogador 18'!C178+'Jogador 19'!C178+'Jogador 20'!C178+'Jogador 21'!C178+'Jogador 22'!C178+'Jogador 23'!C178+'Jogador 24'!C178+'Jogador 25'!C178+'Jogador 26'!C178+'Jogador 27'!C178+'Jogador 28'!C178+'Jogador 29'!C178+'Jogador 30'!C178+'Jogador 31'!C178+'Jogador 32'!C178+'Jogador 33'!C178+'Jogador 34'!C178+'Jogador 35'!C178+'Jogador 36'!C178+'Jogador 37'!C178+'Jogador 38'!C178+'Jogador 39'!C178+'Jogador 40'!C178+'Jogador 41'!C178+'Jogador 42'!C178+'Jogador 43'!C178+'Jogador 44'!C178+'Jogador 45'!C178+'Jogador 46'!C178+'Jogador 47'!C178+'Jogador 48'!C178+'Jogador 49'!C178+'Jogador 50'!C178+'Jogador 51'!C178+'Jogador 52'!C178+'Jogador 53'!C178+'Jogador 54'!C178+'Jogador 55'!C178+'Jogador 56'!C178+'Jogador 57'!C178+'Jogador 58'!C178+'Jogador 59'!C178+'Jogador 60'!C178+'Jogador 61'!C178+'Jogador 62'!C178+'Jogador 63'!C178+'Jogador 64'!C178</f>
        <v>0</v>
      </c>
      <c r="D178" s="4">
        <f>'Jogador 1'!D178+'Jogador 2'!D178+'Jogador 3'!D178+'Jogador 4'!D178+'Jogador 5'!D178+'Jogador 6'!D178+'Jogador 7'!D178+'Jogador 8'!D178+'Jogador 9'!D178+'Jogador 10'!D178+'Jogador 11'!D178+'Jogador 12'!D178+'Jogador 13'!D178+'Jogador 14'!D178+'Jogador 15'!D178+'Jogador 16'!D178+'Jogador 17'!D178+'Jogador 18'!D178+'Jogador 19'!D178+'Jogador 20'!D178+'Jogador 21'!D178+'Jogador 22'!D178+'Jogador 23'!D178+'Jogador 24'!D178+'Jogador 25'!D178+'Jogador 26'!D178+'Jogador 27'!D178+'Jogador 28'!D178+'Jogador 29'!D178+'Jogador 30'!D178+'Jogador 31'!D178+'Jogador 32'!D178+'Jogador 33'!D178+'Jogador 34'!D178+'Jogador 35'!D178+'Jogador 36'!D178+'Jogador 37'!D178+'Jogador 38'!D178+'Jogador 39'!D178+'Jogador 40'!D178+'Jogador 41'!D178+'Jogador 42'!D178+'Jogador 43'!D178+'Jogador 44'!D178+'Jogador 45'!D178+'Jogador 46'!D178+'Jogador 47'!D178+'Jogador 48'!D178+'Jogador 49'!D178+'Jogador 50'!D178+'Jogador 51'!D178+'Jogador 52'!D178+'Jogador 53'!D178+'Jogador 54'!D178+'Jogador 55'!D178+'Jogador 56'!D178+'Jogador 57'!D178+'Jogador 58'!D178+'Jogador 59'!D178+'Jogador 60'!D178+'Jogador 61'!D178+'Jogador 62'!D178+'Jogador 63'!D178+'Jogador 64'!D178</f>
        <v>0</v>
      </c>
      <c r="E178" s="4">
        <f>'Jogador 1'!E178+'Jogador 2'!E178+'Jogador 3'!E178+'Jogador 4'!E178+'Jogador 5'!E178+'Jogador 6'!E178+'Jogador 7'!E178+'Jogador 8'!E178+'Jogador 9'!E178+'Jogador 10'!E178+'Jogador 11'!E178+'Jogador 12'!E178+'Jogador 13'!E178+'Jogador 14'!E178+'Jogador 15'!E178+'Jogador 16'!E178+'Jogador 17'!E178+'Jogador 18'!E178+'Jogador 19'!E178+'Jogador 20'!E178+'Jogador 21'!E178+'Jogador 22'!E178+'Jogador 23'!E178+'Jogador 24'!E178+'Jogador 25'!E178+'Jogador 26'!E178+'Jogador 27'!E178+'Jogador 28'!E178+'Jogador 29'!E178+'Jogador 30'!E178+'Jogador 31'!E178+'Jogador 32'!E178+'Jogador 33'!E178+'Jogador 34'!E178+'Jogador 35'!E178+'Jogador 36'!E178+'Jogador 37'!E178+'Jogador 38'!E178+'Jogador 39'!E178+'Jogador 40'!E178+'Jogador 41'!E178+'Jogador 42'!E178+'Jogador 43'!E178+'Jogador 44'!E178+'Jogador 45'!E178+'Jogador 46'!E178+'Jogador 47'!E178+'Jogador 48'!E178+'Jogador 49'!E178+'Jogador 50'!E178+'Jogador 51'!E178+'Jogador 52'!E178+'Jogador 53'!E178+'Jogador 54'!E178+'Jogador 55'!E178+'Jogador 56'!E178+'Jogador 57'!E178+'Jogador 58'!E178+'Jogador 59'!E178+'Jogador 60'!E178+'Jogador 61'!E178+'Jogador 62'!E178+'Jogador 63'!E178+'Jogador 64'!E178</f>
        <v>0</v>
      </c>
      <c r="F178" s="9">
        <f t="shared" si="28"/>
        <v>0</v>
      </c>
      <c r="G178" s="4">
        <f>'Jogador 1'!G178+'Jogador 2'!G178+'Jogador 3'!G178+'Jogador 4'!G178+'Jogador 5'!G178+'Jogador 6'!G178+'Jogador 7'!G178+'Jogador 8'!G178+'Jogador 9'!G178+'Jogador 10'!G178+'Jogador 11'!G178+'Jogador 12'!G178+'Jogador 13'!G178+'Jogador 14'!G178+'Jogador 15'!G178+'Jogador 16'!G178+'Jogador 17'!G178+'Jogador 18'!G178+'Jogador 19'!G178+'Jogador 20'!G178+'Jogador 21'!G178+'Jogador 22'!G178+'Jogador 23'!G178+'Jogador 24'!G178+'Jogador 25'!G178+'Jogador 26'!G178+'Jogador 27'!G178+'Jogador 28'!G178+'Jogador 29'!G178+'Jogador 30'!G178+'Jogador 31'!G178+'Jogador 32'!G178+'Jogador 33'!G178+'Jogador 34'!G178+'Jogador 35'!G178+'Jogador 36'!G178+'Jogador 37'!G178+'Jogador 38'!G178+'Jogador 39'!G178+'Jogador 40'!G178+'Jogador 41'!G178+'Jogador 42'!G178+'Jogador 43'!G178+'Jogador 44'!G178+'Jogador 45'!G178+'Jogador 46'!G178+'Jogador 47'!G178+'Jogador 48'!G178+'Jogador 49'!G178+'Jogador 50'!G178+'Jogador 51'!G178+'Jogador 52'!G178+'Jogador 53'!G178+'Jogador 54'!G178+'Jogador 55'!G178+'Jogador 56'!G178+'Jogador 57'!G178+'Jogador 58'!G178+'Jogador 59'!G178+'Jogador 60'!G178+'Jogador 61'!G178+'Jogador 62'!G178+'Jogador 63'!G178+'Jogador 64'!G178</f>
        <v>0</v>
      </c>
      <c r="H178" s="9">
        <f t="shared" si="29"/>
        <v>0</v>
      </c>
      <c r="I178" s="4">
        <f>'Jogador 1'!I178+'Jogador 2'!I178+'Jogador 3'!I178+'Jogador 4'!I178+'Jogador 5'!I178+'Jogador 6'!I178+'Jogador 7'!I178+'Jogador 8'!I178+'Jogador 9'!I178+'Jogador 10'!I178+'Jogador 11'!I178+'Jogador 12'!I178+'Jogador 13'!I178+'Jogador 14'!I178+'Jogador 15'!I178+'Jogador 16'!I178+'Jogador 17'!I178+'Jogador 18'!I178+'Jogador 19'!I178+'Jogador 20'!I178+'Jogador 21'!I178+'Jogador 22'!I178+'Jogador 23'!I178+'Jogador 24'!I178+'Jogador 25'!I178+'Jogador 26'!I178+'Jogador 27'!I178+'Jogador 28'!I178+'Jogador 29'!I178+'Jogador 30'!I178+'Jogador 31'!I178+'Jogador 32'!I178+'Jogador 33'!I178+'Jogador 34'!I178+'Jogador 35'!I178+'Jogador 36'!I178+'Jogador 37'!I178+'Jogador 38'!I178+'Jogador 39'!I178+'Jogador 40'!I178+'Jogador 41'!I178+'Jogador 42'!I178+'Jogador 43'!I178+'Jogador 44'!I178+'Jogador 45'!I178+'Jogador 46'!I178+'Jogador 47'!I178+'Jogador 48'!I178+'Jogador 49'!I178+'Jogador 50'!I178+'Jogador 51'!I178+'Jogador 52'!I178+'Jogador 53'!I178+'Jogador 54'!I178+'Jogador 55'!I178+'Jogador 56'!I178+'Jogador 57'!I178+'Jogador 58'!I178+'Jogador 59'!I178+'Jogador 60'!I178+'Jogador 61'!I178+'Jogador 62'!I178+'Jogador 63'!I178+'Jogador 64'!I178</f>
        <v>0</v>
      </c>
      <c r="J178" s="9">
        <f t="shared" si="30"/>
        <v>0</v>
      </c>
      <c r="K178" s="4">
        <f>'Jogador 1'!K178+'Jogador 2'!K178+'Jogador 3'!K178+'Jogador 4'!K178+'Jogador 5'!K178+'Jogador 6'!K178+'Jogador 7'!K178+'Jogador 8'!K178+'Jogador 9'!K178+'Jogador 10'!K178+'Jogador 11'!K178+'Jogador 12'!K178+'Jogador 13'!K178+'Jogador 14'!K178+'Jogador 15'!K178+'Jogador 16'!K178+'Jogador 17'!K178+'Jogador 18'!K178+'Jogador 19'!K178+'Jogador 20'!K178+'Jogador 21'!K178+'Jogador 22'!K178+'Jogador 23'!K178+'Jogador 24'!K178+'Jogador 25'!K178+'Jogador 26'!K178+'Jogador 27'!K178+'Jogador 28'!K178+'Jogador 29'!K178+'Jogador 30'!K178+'Jogador 31'!K178+'Jogador 32'!K178+'Jogador 33'!K178+'Jogador 34'!K178+'Jogador 35'!K178+'Jogador 36'!K178+'Jogador 37'!K178+'Jogador 38'!K178+'Jogador 39'!K178+'Jogador 40'!K178+'Jogador 41'!K178+'Jogador 42'!K178+'Jogador 43'!K178+'Jogador 44'!K178+'Jogador 45'!K178+'Jogador 46'!K178+'Jogador 47'!K178+'Jogador 48'!K178+'Jogador 49'!K178+'Jogador 50'!K178+'Jogador 51'!K178+'Jogador 52'!K178+'Jogador 53'!K178+'Jogador 54'!K178+'Jogador 55'!K178+'Jogador 56'!K178+'Jogador 57'!K178+'Jogador 58'!K178+'Jogador 59'!K178+'Jogador 60'!K178+'Jogador 61'!K178+'Jogador 62'!K178+'Jogador 63'!K178+'Jogador 64'!K178</f>
        <v>0</v>
      </c>
      <c r="L178" s="9">
        <f t="shared" si="31"/>
        <v>0</v>
      </c>
      <c r="M178" s="4">
        <f>'Jogador 1'!M178+'Jogador 2'!M178+'Jogador 3'!M178+'Jogador 4'!M178+'Jogador 5'!M178+'Jogador 6'!M178+'Jogador 7'!M178+'Jogador 8'!M178+'Jogador 9'!M178+'Jogador 10'!M178+'Jogador 11'!M178+'Jogador 12'!M178+'Jogador 13'!M178+'Jogador 14'!M178+'Jogador 15'!M178+'Jogador 16'!M178+'Jogador 17'!M178+'Jogador 18'!M178+'Jogador 19'!M178+'Jogador 20'!M178+'Jogador 21'!M178+'Jogador 22'!M178+'Jogador 23'!M178+'Jogador 24'!M178+'Jogador 25'!M178+'Jogador 26'!M178+'Jogador 27'!M178+'Jogador 28'!M178+'Jogador 29'!M178+'Jogador 30'!M178+'Jogador 31'!M178+'Jogador 32'!M178+'Jogador 33'!M178+'Jogador 34'!M178+'Jogador 35'!M178+'Jogador 36'!M178+'Jogador 37'!M178+'Jogador 38'!M178+'Jogador 39'!M178+'Jogador 40'!M178+'Jogador 41'!M178+'Jogador 42'!M178+'Jogador 43'!M178+'Jogador 44'!M178+'Jogador 45'!M178+'Jogador 46'!M178+'Jogador 47'!M178+'Jogador 48'!M178+'Jogador 49'!M178+'Jogador 50'!M178+'Jogador 51'!M178+'Jogador 52'!M178+'Jogador 53'!M178+'Jogador 54'!M178+'Jogador 55'!M178+'Jogador 56'!M178+'Jogador 57'!M178+'Jogador 58'!M178+'Jogador 59'!M178+'Jogador 60'!M178+'Jogador 61'!M178+'Jogador 62'!M178+'Jogador 63'!M178+'Jogador 64'!M178</f>
        <v>0</v>
      </c>
      <c r="N178" s="9">
        <f t="shared" si="32"/>
        <v>0</v>
      </c>
      <c r="O178" s="4">
        <f>'Jogador 1'!O178+'Jogador 2'!O178+'Jogador 3'!O178+'Jogador 4'!O178+'Jogador 5'!O178+'Jogador 6'!O178+'Jogador 7'!O178+'Jogador 8'!O178+'Jogador 9'!O178+'Jogador 10'!O178+'Jogador 11'!O178+'Jogador 12'!O178+'Jogador 13'!O178+'Jogador 14'!O178+'Jogador 15'!O178+'Jogador 16'!O178+'Jogador 17'!O178+'Jogador 18'!O178+'Jogador 19'!O178+'Jogador 20'!O178+'Jogador 21'!O178+'Jogador 22'!O178+'Jogador 23'!O178+'Jogador 24'!O178+'Jogador 25'!O178+'Jogador 26'!O178+'Jogador 27'!O178+'Jogador 28'!O178+'Jogador 29'!O178+'Jogador 30'!O178+'Jogador 31'!O178+'Jogador 32'!O178+'Jogador 33'!O178+'Jogador 34'!O178+'Jogador 35'!O178+'Jogador 36'!O178+'Jogador 37'!O178+'Jogador 38'!O178+'Jogador 39'!O178+'Jogador 40'!O178+'Jogador 41'!O178+'Jogador 42'!O178+'Jogador 43'!O178+'Jogador 44'!O178+'Jogador 45'!O178+'Jogador 46'!O178+'Jogador 47'!O178+'Jogador 48'!O178+'Jogador 49'!O178+'Jogador 50'!O178+'Jogador 51'!O178+'Jogador 52'!O178+'Jogador 53'!O178+'Jogador 54'!O178+'Jogador 55'!O178+'Jogador 56'!O178+'Jogador 57'!O178+'Jogador 58'!O178+'Jogador 59'!O178+'Jogador 60'!O178+'Jogador 61'!O178+'Jogador 62'!O178+'Jogador 63'!O178+'Jogador 64'!O178</f>
        <v>0</v>
      </c>
      <c r="P178" s="9">
        <f t="shared" si="33"/>
        <v>0</v>
      </c>
      <c r="Q178" s="4">
        <f>'Jogador 1'!Q178+'Jogador 2'!Q178+'Jogador 3'!Q178+'Jogador 4'!Q178+'Jogador 5'!Q178+'Jogador 6'!Q178+'Jogador 7'!Q178+'Jogador 8'!Q178+'Jogador 9'!Q178+'Jogador 10'!Q178+'Jogador 11'!Q178+'Jogador 12'!Q178+'Jogador 13'!Q178+'Jogador 14'!Q178+'Jogador 15'!Q178+'Jogador 16'!Q178+'Jogador 17'!Q178+'Jogador 18'!Q178+'Jogador 19'!Q178+'Jogador 20'!Q178+'Jogador 21'!Q178+'Jogador 22'!Q178+'Jogador 23'!Q178+'Jogador 24'!Q178+'Jogador 25'!Q178+'Jogador 26'!Q178+'Jogador 27'!Q178+'Jogador 28'!Q178+'Jogador 29'!Q178+'Jogador 30'!Q178+'Jogador 31'!Q178+'Jogador 32'!Q178+'Jogador 33'!Q178+'Jogador 34'!Q178+'Jogador 35'!Q178+'Jogador 36'!Q178+'Jogador 37'!Q178+'Jogador 38'!Q178+'Jogador 39'!Q178+'Jogador 40'!Q178+'Jogador 41'!Q178+'Jogador 42'!Q178+'Jogador 43'!Q178+'Jogador 44'!Q178+'Jogador 45'!Q178+'Jogador 46'!Q178+'Jogador 47'!Q178+'Jogador 48'!Q178+'Jogador 49'!Q178+'Jogador 50'!Q178+'Jogador 51'!Q178+'Jogador 52'!Q178+'Jogador 53'!Q178+'Jogador 54'!Q178+'Jogador 55'!Q178+'Jogador 56'!Q178+'Jogador 57'!Q178+'Jogador 58'!Q178+'Jogador 59'!Q178+'Jogador 60'!Q178+'Jogador 61'!Q178+'Jogador 62'!Q178+'Jogador 63'!Q178+'Jogador 64'!Q178</f>
        <v>0</v>
      </c>
      <c r="R178" s="4">
        <f>'Jogador 1'!R178+'Jogador 2'!R178+'Jogador 3'!R178+'Jogador 4'!R178+'Jogador 5'!R178+'Jogador 6'!R178+'Jogador 7'!R178+'Jogador 8'!R178+'Jogador 9'!R178+'Jogador 10'!R178+'Jogador 11'!R178+'Jogador 12'!R178+'Jogador 13'!R178+'Jogador 14'!R178+'Jogador 15'!R178+'Jogador 16'!R178+'Jogador 17'!R178+'Jogador 18'!R178+'Jogador 19'!R178+'Jogador 20'!R178+'Jogador 21'!R178+'Jogador 22'!R178+'Jogador 23'!R178+'Jogador 24'!R178+'Jogador 25'!R178+'Jogador 26'!R178+'Jogador 27'!R178+'Jogador 28'!R178+'Jogador 29'!R178+'Jogador 30'!R178+'Jogador 31'!R178+'Jogador 32'!R178+'Jogador 33'!R178+'Jogador 34'!R178+'Jogador 35'!R178+'Jogador 36'!R178+'Jogador 37'!R178+'Jogador 38'!R178+'Jogador 39'!R178+'Jogador 40'!R178+'Jogador 41'!R178+'Jogador 42'!R178+'Jogador 43'!R178+'Jogador 44'!R178+'Jogador 45'!R178+'Jogador 46'!R178+'Jogador 47'!R178+'Jogador 48'!R178+'Jogador 49'!R178+'Jogador 50'!R178+'Jogador 51'!R178+'Jogador 52'!R178+'Jogador 53'!R178+'Jogador 54'!R178+'Jogador 55'!R178+'Jogador 56'!R178+'Jogador 57'!R178+'Jogador 58'!R178+'Jogador 59'!R178+'Jogador 60'!R178+'Jogador 61'!R178+'Jogador 62'!R178+'Jogador 63'!R178+'Jogador 64'!R178</f>
        <v>0</v>
      </c>
      <c r="S178" s="4">
        <f>'Jogador 1'!S178+'Jogador 2'!S178+'Jogador 3'!S178+'Jogador 4'!S178+'Jogador 5'!S178+'Jogador 6'!S178+'Jogador 7'!S178+'Jogador 8'!S178+'Jogador 9'!S178+'Jogador 10'!S178+'Jogador 11'!S178+'Jogador 12'!S178+'Jogador 13'!S178+'Jogador 14'!S178+'Jogador 15'!S178+'Jogador 16'!S178+'Jogador 17'!S178+'Jogador 18'!S178+'Jogador 19'!S178+'Jogador 20'!S178+'Jogador 21'!S178+'Jogador 22'!S178+'Jogador 23'!S178+'Jogador 24'!S178+'Jogador 25'!S178+'Jogador 26'!S178+'Jogador 27'!S178+'Jogador 28'!S178+'Jogador 29'!S178+'Jogador 30'!S178+'Jogador 31'!S178+'Jogador 32'!S178+'Jogador 33'!S178+'Jogador 34'!S178+'Jogador 35'!S178+'Jogador 36'!S178+'Jogador 37'!S178+'Jogador 38'!S178+'Jogador 39'!S178+'Jogador 40'!S178+'Jogador 41'!S178+'Jogador 42'!S178+'Jogador 43'!S178+'Jogador 44'!S178+'Jogador 45'!S178+'Jogador 46'!S178+'Jogador 47'!S178+'Jogador 48'!S178+'Jogador 49'!S178+'Jogador 50'!S178+'Jogador 51'!S178+'Jogador 52'!S178+'Jogador 53'!S178+'Jogador 54'!S178+'Jogador 55'!S178+'Jogador 56'!S178+'Jogador 57'!S178+'Jogador 58'!S178+'Jogador 59'!S178+'Jogador 60'!S178+'Jogador 61'!S178+'Jogador 62'!S178+'Jogador 63'!S178+'Jogador 64'!S178</f>
        <v>0</v>
      </c>
      <c r="T178" s="4">
        <f>'Jogador 1'!T178+'Jogador 2'!T178+'Jogador 3'!T178+'Jogador 4'!T178+'Jogador 5'!T178+'Jogador 6'!T178+'Jogador 7'!T178+'Jogador 8'!T178+'Jogador 9'!T178+'Jogador 10'!T178+'Jogador 11'!T178+'Jogador 12'!T178+'Jogador 13'!T178+'Jogador 14'!T178+'Jogador 15'!T178+'Jogador 16'!T178+'Jogador 17'!T178+'Jogador 18'!T178+'Jogador 19'!T178+'Jogador 20'!T178+'Jogador 21'!T178+'Jogador 22'!T178+'Jogador 23'!T178+'Jogador 24'!T178+'Jogador 25'!T178+'Jogador 26'!T178+'Jogador 27'!T178+'Jogador 28'!T178+'Jogador 29'!T178+'Jogador 30'!T178+'Jogador 31'!T178+'Jogador 32'!T178+'Jogador 33'!T178+'Jogador 34'!T178+'Jogador 35'!T178+'Jogador 36'!T178+'Jogador 37'!T178+'Jogador 38'!T178+'Jogador 39'!T178+'Jogador 40'!T178+'Jogador 41'!T178+'Jogador 42'!T178+'Jogador 43'!T178+'Jogador 44'!T178+'Jogador 45'!T178+'Jogador 46'!T178+'Jogador 47'!T178+'Jogador 48'!T178+'Jogador 49'!T178+'Jogador 50'!T178+'Jogador 51'!T178+'Jogador 52'!T178+'Jogador 53'!T178+'Jogador 54'!T178+'Jogador 55'!T178+'Jogador 56'!T178+'Jogador 57'!T178+'Jogador 58'!T178+'Jogador 59'!T178+'Jogador 60'!T178+'Jogador 61'!T178+'Jogador 62'!T178+'Jogador 63'!T178+'Jogador 64'!T178</f>
        <v>0</v>
      </c>
      <c r="U178" s="10">
        <f t="shared" si="34"/>
        <v>0</v>
      </c>
      <c r="V178" s="10">
        <f>IF(C178=0,0,(IF('Jogador 1'!C178=1,'Jogador 1'!$W$8,0)+IF('Jogador 2'!C178=1,'Jogador 2'!$W$8,0)+IF('Jogador 3'!C178=1,'Jogador 3'!$W$8,0)+IF('Jogador 4'!C178=1,'Jogador 4'!$W$8,0)+IF('Jogador 5'!C178=1,'Jogador 5'!$W$8,0)+IF('Jogador 6'!C178=1,'Jogador 6'!$W$8,0)+IF('Jogador 7'!C178=1,'Jogador 7'!$W$8,0)+IF('Jogador 8'!C178=1,'Jogador 8'!$W$8,0)+IF('Jogador 9'!C178=1,'Jogador 9'!$W$8,0)+IF('Jogador 10'!C178=1,'Jogador 10'!$W$8,0)+IF('Jogador 11'!C178=1,'Jogador 11'!$W$8,0)+IF('Jogador 12'!C178=1,'Jogador 12'!$W$8,0)+IF('Jogador 13'!C178=1,'Jogador 13'!$W$8,0)+IF('Jogador 14'!C178=1,'Jogador 14'!$W$8,0)+IF('Jogador 15'!C178=1,'Jogador 15'!$W$8,0)+IF('Jogador 16'!C178=1,'Jogador 16'!$W$8,0)+IF('Jogador 17'!C178=1,'Jogador 17'!$W$8,0)+IF('Jogador 18'!C178=1,'Jogador 18'!$W$8,0)+IF('Jogador 19'!C178=1,'Jogador 19'!$W$8,0)+IF('Jogador 20'!C178=1,'Jogador 20'!$W$8,0)+IF('Jogador 21'!C178=1,'Jogador 21'!$W$8,0)+IF('Jogador 22'!C178=1,'Jogador 22'!$W$8,0)+IF('Jogador 23'!C178=1,'Jogador 23'!$W$8,0)+IF('Jogador 24'!C178=1,'Jogador 24'!$W$8,0)+IF('Jogador 25'!C178=1,'Jogador 25'!$W$8,0)+IF('Jogador 26'!C178=1,'Jogador 26'!$W$8,0)+IF('Jogador 27'!C178=1,'Jogador 27'!$W$8,0)+IF('Jogador 28'!C178=1,'Jogador 28'!$W$8,0)+IF('Jogador 29'!C178=1,'Jogador 29'!$W$8,0)+IF('Jogador 30'!C178=1,'Jogador 30'!$W$8,0)+IF('Jogador 31'!C178=1,'Jogador 31'!$W$8,0)+IF('Jogador 32'!C178=1,'Jogador 32'!$W$8,0)+IF('Jogador 33'!C178=1,'Jogador 33'!$W$8,0)+IF('Jogador 34'!C178=1,'Jogador 34'!$W$8,0)+IF('Jogador 35'!C178=1,'Jogador 35'!$W$8,0) +IF('Jogador 36'!C178=1,'Jogador 36'!$W$8,0)+IF('Jogador 37'!C178=1,'Jogador 37'!$W$8,0)+IF('Jogador 38'!C178=1,'Jogador 38'!$W$8,0)+IF('Jogador 39'!C178=1,'Jogador 39'!$W$8,0)+IF('Jogador 40'!C178=1,'Jogador 40'!$W$8,0)+IF('Jogador 41'!C178=1,'Jogador 41'!$W$8,0)+IF('Jogador 42'!C178=1,'Jogador 42'!$W$8,0)+IF('Jogador 43'!C178=1,'Jogador 43'!$W$8,0)+IF('Jogador 44'!C178=1,'Jogador 44'!$W$8,0)+IF('Jogador 45'!C178=1,'Jogador 45'!$W$8,0)+IF('Jogador 46'!C178=1,'Jogador 46'!$W$8,0)+IF('Jogador 47'!C178=1,'Jogador 47'!$W$8,0)+IF('Jogador 48'!C178=1,'Jogador 48'!$W$8,0)+IF('Jogador 49'!C178=1,'Jogador 49'!$W$8,0)+IF('Jogador 50'!C178=1,'Jogador 50'!$W$8,0)+IF('Jogador 51'!C178=1,'Jogador 51'!$W$8,0)+IF('Jogador 52'!C178=1,'Jogador 52'!$W$8,0)+IF('Jogador 53'!C178=1,'Jogador 53'!$W$8,0)+IF('Jogador 54'!C178=1,'Jogador 54'!$W$8,0)+IF('Jogador 55'!C178=1,'Jogador 55'!$W$8,0)+IF('Jogador 56'!C178=1,'Jogador 56'!$W$8,0)+IF('Jogador 57'!C178=1,'Jogador 57'!$W$8,0)+IF('Jogador 58'!C178=1,'Jogador 58'!$W$8,0)+IF('Jogador 59'!C178=1,'Jogador 59'!$W$8,0)+IF('Jogador 60'!C178=1,'Jogador 60'!$W$8,0)+IF('Jogador 61'!C178=1,'Jogador 61'!$W$8,0)+IF('Jogador 62'!C178=1,'Jogador 62'!$W$8,0)+IF('Jogador 63'!C178=1,'Jogador 63'!$W$8,0)+IF('Jogador 64'!C178=1,'Jogador 64'!$W$8,0))/C178)</f>
        <v>0</v>
      </c>
      <c r="X178" s="4" t="str">
        <f>_xlfn.CONCAT(IF('Jogador 1'!C178=1,_xlfn.CONCAT('Jogador 1'!$W$1,", "),""),IF('Jogador 2'!C178=1,_xlfn.CONCAT('Jogador 2'!$W$1,", "),""),IF('Jogador 3'!C178=1,_xlfn.CONCAT('Jogador 3'!$W$1,", "),""),IF('Jogador 4'!C178=1,_xlfn.CONCAT('Jogador 4'!$W$1,", "),""),IF('Jogador 5'!C178=1,_xlfn.CONCAT('Jogador 5'!$W$1,", "),""),IF('Jogador 6'!C178=1,_xlfn.CONCAT('Jogador 6'!$W$1,", "),""),IF('Jogador 7'!C178=1,_xlfn.CONCAT('Jogador 7'!$W$1,", "),""),IF('Jogador 8'!C178=1,_xlfn.CONCAT('Jogador 8'!$W$1,", "),""),IF('Jogador 9'!C178=1,_xlfn.CONCAT('Jogador 9'!$W$1,", "),""),IF('Jogador 10'!C178=1,_xlfn.CONCAT('Jogador 10'!$W$1,", "),""),IF('Jogador 11'!C178=1,_xlfn.CONCAT('Jogador 11'!$W$1,", "),""),IF('Jogador 12'!C178=1,_xlfn.CONCAT('Jogador 12'!$W$1,", "),""),IF('Jogador 13'!C178=1,_xlfn.CONCAT('Jogador 13'!$W$1,", "),""),IF('Jogador 14'!C178=1,_xlfn.CONCAT('Jogador 14'!$W$1,", "),""),IF('Jogador 15'!C178=1,_xlfn.CONCAT('Jogador 15'!$W$1,", "),""),IF('Jogador 16'!C178=1,_xlfn.CONCAT('Jogador 16'!$W$1,", "),""),IF('Jogador 17'!C178=1,_xlfn.CONCAT('Jogador 17'!$W$1,", "),""),IF('Jogador 18'!C178=1,_xlfn.CONCAT('Jogador 18'!$W$1,", "),""),IF('Jogador 19'!C178=1,_xlfn.CONCAT('Jogador 19'!$W$1,", "),""),IF('Jogador 20'!C178=1,_xlfn.CONCAT('Jogador 20'!$W$1,", "),""),IF('Jogador 21'!C178=1,_xlfn.CONCAT('Jogador 21'!$W$1,", "),""),IF('Jogador 22'!C178=1,_xlfn.CONCAT('Jogador 22'!$W$1,", "),""),IF('Jogador 23'!C178=1,_xlfn.CONCAT('Jogador 23'!$W$1,", "),""),IF('Jogador 24'!C178=1,_xlfn.CONCAT('Jogador 24'!$W$1,", "),""),IF('Jogador 25'!C178=1,_xlfn.CONCAT('Jogador 25'!$W$1,", "),""),IF('Jogador 26'!C178=1,_xlfn.CONCAT('Jogador 26'!$W$1,", "),""),IF('Jogador 27'!C178=1,_xlfn.CONCAT('Jogador 27'!$W$1,", "),""),IF('Jogador 28'!C178=1,_xlfn.CONCAT('Jogador 28'!$W$1,", "),""),IF('Jogador 29'!C178=1,_xlfn.CONCAT('Jogador 29'!$W$1,", "),""),IF('Jogador 30'!C178=1,_xlfn.CONCAT('Jogador 30'!$W$1,", "),""),IF('Jogador 31'!C178=1,_xlfn.CONCAT('Jogador 31'!$W$1,", "),""),IF('Jogador 32'!C178=1,_xlfn.CONCAT('Jogador 32'!$W$1,", "),""),IF('Jogador 33'!C178=1,_xlfn.CONCAT('Jogador 33'!$W$1,", "),""),IF('Jogador 34'!C178=1,_xlfn.CONCAT('Jogador 34'!$W$1,", "),""),IF('Jogador 35'!C178=1,_xlfn.CONCAT('Jogador 35'!$W$1,", "),""),IF('Jogador 36'!C178=1,_xlfn.CONCAT('Jogador 36'!$W$1,", "),""),IF('Jogador 37'!C178=1,_xlfn.CONCAT('Jogador 37'!$W$1,", "),""),IF('Jogador 38'!C178=1,_xlfn.CONCAT('Jogador 38'!$W$1,", "),""),IF('Jogador 39'!C178=1,_xlfn.CONCAT('Jogador 39'!$W$1,", "),""),IF('Jogador 40'!C178=1,_xlfn.CONCAT('Jogador 40'!$W$1,", "),""),IF('Jogador 41'!C178=1,_xlfn.CONCAT('Jogador 41'!$W$1,", "),""),IF('Jogador 42'!C178=1,_xlfn.CONCAT('Jogador 42'!$W$1,", "),""),IF('Jogador 43'!C178=1,_xlfn.CONCAT('Jogador 43'!$W$1,", "),""),IF('Jogador 44'!C178=1,_xlfn.CONCAT('Jogador 44'!$W$1,", "),""),IF('Jogador 45'!C178=1,_xlfn.CONCAT('Jogador 45'!$W$1,", "),""),IF('Jogador 46'!C178=1,_xlfn.CONCAT('Jogador 46'!$W$1,", "),""),IF('Jogador 47'!C178=1,_xlfn.CONCAT('Jogador 47'!$W$1,", "),""),IF('Jogador 48'!C178=1,_xlfn.CONCAT('Jogador 48'!$W$1,", "),""),IF('Jogador 49'!C178=1,_xlfn.CONCAT('Jogador 49'!$W$1,", "),""),IF('Jogador 50'!C178=1,_xlfn.CONCAT('Jogador 50'!$W$1,", "),""),IF('Jogador 51'!C178=1,_xlfn.CONCAT('Jogador 51'!$W$1,", "),""),IF('Jogador 52'!C178=1,_xlfn.CONCAT('Jogador 52'!$W$1,", "),""),IF('Jogador 53'!C178=1,_xlfn.CONCAT('Jogador 53'!$W$1,", "),""),IF('Jogador 54'!C178=1,_xlfn.CONCAT('Jogador 54'!$W$1,", "),""),IF('Jogador 55'!C178=1,_xlfn.CONCAT('Jogador 55'!$W$1,", "),""),IF('Jogador 56'!C178=1,_xlfn.CONCAT('Jogador 56'!$W$1,", "),""),IF('Jogador 57'!C178=1,_xlfn.CONCAT('Jogador 57'!$W$1,", "),""),IF('Jogador 58'!C178=1,_xlfn.CONCAT('Jogador 58'!$W$1,", "),""),IF('Jogador 59'!C178=1,_xlfn.CONCAT('Jogador 59'!$W$1,", "),""),IF('Jogador 60'!C178=1,_xlfn.CONCAT('Jogador 60'!$W$1,", "),""),IF('Jogador 61'!C178=1,_xlfn.CONCAT('Jogador 61'!$W$1,", "),""),IF('Jogador 62'!C178=1,_xlfn.CONCAT('Jogador 62'!$W$1,", "),""),IF('Jogador 63'!C178=1,_xlfn.CONCAT('Jogador 63'!$W$1,", "),""),IF('Jogador 64'!C178=1,_xlfn.CONCAT('Jogador 64'!$W$1,", "),""))</f>
        <v/>
      </c>
      <c r="Y178" s="4" t="str">
        <f>_xlfn.CONCAT(IF('Jogador 1'!D178=1,_xlfn.CONCAT('Jogador 1'!$W$1,", "),""),IF('Jogador 2'!D178=1,_xlfn.CONCAT('Jogador 2'!$W$1,", "),""),IF('Jogador 3'!D178=1,_xlfn.CONCAT('Jogador 3'!$W$1,", "),""),IF('Jogador 4'!D178=1,_xlfn.CONCAT('Jogador 4'!$W$1,", "),""),IF('Jogador 5'!D178=1,_xlfn.CONCAT('Jogador 5'!$W$1,", "),""),IF('Jogador 6'!D178=1,_xlfn.CONCAT('Jogador 6'!$W$1,", "),""),IF('Jogador 7'!D178=1,_xlfn.CONCAT('Jogador 7'!$W$1,", "),""),IF('Jogador 8'!D178=1,_xlfn.CONCAT('Jogador 8'!$W$1,", "),""),IF('Jogador 9'!D178=1,_xlfn.CONCAT('Jogador 9'!$W$1,", "),""),IF('Jogador 10'!D178=1,_xlfn.CONCAT('Jogador 10'!$W$1,", "),""),IF('Jogador 11'!D178=1,_xlfn.CONCAT('Jogador 11'!$W$1,", "),""),IF('Jogador 12'!D178=1,_xlfn.CONCAT('Jogador 12'!$W$1,", "),""),IF('Jogador 13'!D178=1,_xlfn.CONCAT('Jogador 13'!$W$1,", "),""),IF('Jogador 14'!D178=1,_xlfn.CONCAT('Jogador 14'!$W$1,", "),""),IF('Jogador 15'!D178=1,_xlfn.CONCAT('Jogador 15'!$W$1,", "),""),IF('Jogador 16'!D178=1,_xlfn.CONCAT('Jogador 16'!$W$1,", "),""),IF('Jogador 17'!D178=1,_xlfn.CONCAT('Jogador 17'!$W$1,", "),""),IF('Jogador 18'!D178=1,_xlfn.CONCAT('Jogador 18'!$W$1,", "),""),IF('Jogador 19'!D178=1,_xlfn.CONCAT('Jogador 19'!$W$1,", "),""),IF('Jogador 20'!D178=1,_xlfn.CONCAT('Jogador 20'!$W$1,", "),""),IF('Jogador 21'!D178=1,_xlfn.CONCAT('Jogador 21'!$W$1,", "),""),IF('Jogador 22'!D178=1,_xlfn.CONCAT('Jogador 22'!$W$1,", "),""),IF('Jogador 23'!D178=1,_xlfn.CONCAT('Jogador 23'!$W$1,", "),""),IF('Jogador 24'!D178=1,_xlfn.CONCAT('Jogador 24'!$W$1,", "),""),IF('Jogador 25'!D178=1,_xlfn.CONCAT('Jogador 25'!$W$1,", "),""),IF('Jogador 26'!D178=1,_xlfn.CONCAT('Jogador 26'!$W$1,", "),""),IF('Jogador 27'!D178=1,_xlfn.CONCAT('Jogador 27'!$W$1,", "),""),IF('Jogador 28'!D178=1,_xlfn.CONCAT('Jogador 28'!$W$1,", "),""),IF('Jogador 29'!D178=1,_xlfn.CONCAT('Jogador 29'!$W$1,", "),""),IF('Jogador 30'!D178=1,_xlfn.CONCAT('Jogador 30'!$W$1,", "),""),IF('Jogador 31'!D178=1,_xlfn.CONCAT('Jogador 31'!$W$1,", "),""),IF('Jogador 32'!D178=1,_xlfn.CONCAT('Jogador 32'!$W$1,", "),""),IF('Jogador 33'!D178=1,_xlfn.CONCAT('Jogador 33'!$W$1,", "),""),IF('Jogador 34'!D178=1,_xlfn.CONCAT('Jogador 34'!$W$1,", "),""),IF('Jogador 35'!D178=1,_xlfn.CONCAT('Jogador 35'!$W$1,", "),""),IF('Jogador 36'!D178=1,_xlfn.CONCAT('Jogador 36'!$W$1,", "),""),IF('Jogador 37'!D178=1,_xlfn.CONCAT('Jogador 37'!$W$1,", "),""),IF('Jogador 38'!D178=1,_xlfn.CONCAT('Jogador 38'!$W$1,", "),""),IF('Jogador 39'!D178=1,_xlfn.CONCAT('Jogador 39'!$W$1,", "),""),IF('Jogador 40'!D178=1,_xlfn.CONCAT('Jogador 40'!$W$1,", "),""),IF('Jogador 41'!D178=1,_xlfn.CONCAT('Jogador 41'!$W$1,", "),""),IF('Jogador 42'!D178=1,_xlfn.CONCAT('Jogador 42'!$W$1,", "),""),IF('Jogador 43'!D178=1,_xlfn.CONCAT('Jogador 43'!$W$1,", "),""),IF('Jogador 44'!D178=1,_xlfn.CONCAT('Jogador 44'!$W$1,", "),""),IF('Jogador 45'!D178=1,_xlfn.CONCAT('Jogador 45'!$W$1,", "),""),IF('Jogador 46'!D178=1,_xlfn.CONCAT('Jogador 46'!$W$1,", "),""),IF('Jogador 47'!D178=1,_xlfn.CONCAT('Jogador 47'!$W$1,", "),""),IF('Jogador 48'!D178=1,_xlfn.CONCAT('Jogador 48'!$W$1,", "),""),IF('Jogador 49'!D178=1,_xlfn.CONCAT('Jogador 49'!$W$1,", "),""),IF('Jogador 50'!D178=1,_xlfn.CONCAT('Jogador 50'!$W$1,", "),""),IF('Jogador 51'!D178=1,_xlfn.CONCAT('Jogador 51'!$W$1,", "),""),IF('Jogador 52'!D178=1,_xlfn.CONCAT('Jogador 52'!$W$1,", "),""),IF('Jogador 53'!D178=1,_xlfn.CONCAT('Jogador 53'!$W$1,", "),""),IF('Jogador 54'!D178=1,_xlfn.CONCAT('Jogador 54'!$W$1,", "),""),IF('Jogador 55'!D178=1,_xlfn.CONCAT('Jogador 55'!$W$1,", "),""),IF('Jogador 56'!D178=1,_xlfn.CONCAT('Jogador 56'!$W$1,", "),""),IF('Jogador 57'!D178=1,_xlfn.CONCAT('Jogador 57'!$W$1,", "),""),IF('Jogador 58'!D178=1,_xlfn.CONCAT('Jogador 58'!$W$1,", "),""),IF('Jogador 59'!D178=1,_xlfn.CONCAT('Jogador 59'!$W$1,", "),""),IF('Jogador 60'!D178=1,_xlfn.CONCAT('Jogador 60'!$W$1,", "),""),IF('Jogador 61'!D178=1,_xlfn.CONCAT('Jogador 61'!$W$1,", "),""),IF('Jogador 62'!D178=1,_xlfn.CONCAT('Jogador 62'!$W$1,", "),""),IF('Jogador 63'!D178=1,_xlfn.CONCAT('Jogador 63'!$W$1,", "),""),IF('Jogador 64'!D178=1,_xlfn.CONCAT('Jogador 64'!$W$1,", "),""))</f>
        <v/>
      </c>
    </row>
    <row r="179" spans="1:25" x14ac:dyDescent="0.3">
      <c r="A179" s="4" t="s">
        <v>2</v>
      </c>
      <c r="B179" s="4">
        <f>'Jogador 1'!B179+'Jogador 2'!B179+'Jogador 3'!B179+'Jogador 4'!B179+'Jogador 5'!B179+'Jogador 6'!B179+'Jogador 7'!B179+'Jogador 8'!B179+'Jogador 9'!B179+'Jogador 10'!B179+'Jogador 11'!B179+'Jogador 12'!B179+'Jogador 13'!B179+'Jogador 14'!B179+'Jogador 15'!B179+'Jogador 16'!B179+'Jogador 17'!B179+'Jogador 18'!B179+'Jogador 19'!B179+'Jogador 20'!B179+'Jogador 21'!B179+'Jogador 22'!B179+'Jogador 23'!B179+'Jogador 24'!B179+'Jogador 25'!B179+'Jogador 26'!B179+'Jogador 27'!B179+'Jogador 28'!B179+'Jogador 29'!B179+'Jogador 30'!B179+'Jogador 31'!B179+'Jogador 32'!B179+'Jogador 33'!B179+'Jogador 34'!B179+'Jogador 35'!B179+'Jogador 36'!B179+'Jogador 37'!B179+'Jogador 38'!B179+'Jogador 39'!B179+'Jogador 40'!B179+'Jogador 41'!B179+'Jogador 42'!B179+'Jogador 43'!B179+'Jogador 44'!B179+'Jogador 45'!B179+'Jogador 46'!B179+'Jogador 47'!B179+'Jogador 48'!B179+'Jogador 49'!B179+'Jogador 50'!B179+'Jogador 51'!B179+'Jogador 52'!B179+'Jogador 53'!B179+'Jogador 54'!B179+'Jogador 55'!B179+'Jogador 56'!B179+'Jogador 57'!B179+'Jogador 58'!B179+'Jogador 59'!B179+'Jogador 60'!B179+'Jogador 61'!B179+'Jogador 62'!B179+'Jogador 63'!B179+'Jogador 64'!B179</f>
        <v>0</v>
      </c>
      <c r="C179" s="4">
        <f>'Jogador 1'!C179+'Jogador 2'!C179+'Jogador 3'!C179+'Jogador 4'!C179+'Jogador 5'!C179+'Jogador 6'!C179+'Jogador 7'!C179+'Jogador 8'!C179+'Jogador 9'!C179+'Jogador 10'!C179+'Jogador 11'!C179+'Jogador 12'!C179+'Jogador 13'!C179+'Jogador 14'!C179+'Jogador 15'!C179+'Jogador 16'!C179+'Jogador 17'!C179+'Jogador 18'!C179+'Jogador 19'!C179+'Jogador 20'!C179+'Jogador 21'!C179+'Jogador 22'!C179+'Jogador 23'!C179+'Jogador 24'!C179+'Jogador 25'!C179+'Jogador 26'!C179+'Jogador 27'!C179+'Jogador 28'!C179+'Jogador 29'!C179+'Jogador 30'!C179+'Jogador 31'!C179+'Jogador 32'!C179+'Jogador 33'!C179+'Jogador 34'!C179+'Jogador 35'!C179+'Jogador 36'!C179+'Jogador 37'!C179+'Jogador 38'!C179+'Jogador 39'!C179+'Jogador 40'!C179+'Jogador 41'!C179+'Jogador 42'!C179+'Jogador 43'!C179+'Jogador 44'!C179+'Jogador 45'!C179+'Jogador 46'!C179+'Jogador 47'!C179+'Jogador 48'!C179+'Jogador 49'!C179+'Jogador 50'!C179+'Jogador 51'!C179+'Jogador 52'!C179+'Jogador 53'!C179+'Jogador 54'!C179+'Jogador 55'!C179+'Jogador 56'!C179+'Jogador 57'!C179+'Jogador 58'!C179+'Jogador 59'!C179+'Jogador 60'!C179+'Jogador 61'!C179+'Jogador 62'!C179+'Jogador 63'!C179+'Jogador 64'!C179</f>
        <v>0</v>
      </c>
      <c r="D179" s="4">
        <f>'Jogador 1'!D179+'Jogador 2'!D179+'Jogador 3'!D179+'Jogador 4'!D179+'Jogador 5'!D179+'Jogador 6'!D179+'Jogador 7'!D179+'Jogador 8'!D179+'Jogador 9'!D179+'Jogador 10'!D179+'Jogador 11'!D179+'Jogador 12'!D179+'Jogador 13'!D179+'Jogador 14'!D179+'Jogador 15'!D179+'Jogador 16'!D179+'Jogador 17'!D179+'Jogador 18'!D179+'Jogador 19'!D179+'Jogador 20'!D179+'Jogador 21'!D179+'Jogador 22'!D179+'Jogador 23'!D179+'Jogador 24'!D179+'Jogador 25'!D179+'Jogador 26'!D179+'Jogador 27'!D179+'Jogador 28'!D179+'Jogador 29'!D179+'Jogador 30'!D179+'Jogador 31'!D179+'Jogador 32'!D179+'Jogador 33'!D179+'Jogador 34'!D179+'Jogador 35'!D179+'Jogador 36'!D179+'Jogador 37'!D179+'Jogador 38'!D179+'Jogador 39'!D179+'Jogador 40'!D179+'Jogador 41'!D179+'Jogador 42'!D179+'Jogador 43'!D179+'Jogador 44'!D179+'Jogador 45'!D179+'Jogador 46'!D179+'Jogador 47'!D179+'Jogador 48'!D179+'Jogador 49'!D179+'Jogador 50'!D179+'Jogador 51'!D179+'Jogador 52'!D179+'Jogador 53'!D179+'Jogador 54'!D179+'Jogador 55'!D179+'Jogador 56'!D179+'Jogador 57'!D179+'Jogador 58'!D179+'Jogador 59'!D179+'Jogador 60'!D179+'Jogador 61'!D179+'Jogador 62'!D179+'Jogador 63'!D179+'Jogador 64'!D179</f>
        <v>0</v>
      </c>
      <c r="E179" s="4">
        <f>'Jogador 1'!E179+'Jogador 2'!E179+'Jogador 3'!E179+'Jogador 4'!E179+'Jogador 5'!E179+'Jogador 6'!E179+'Jogador 7'!E179+'Jogador 8'!E179+'Jogador 9'!E179+'Jogador 10'!E179+'Jogador 11'!E179+'Jogador 12'!E179+'Jogador 13'!E179+'Jogador 14'!E179+'Jogador 15'!E179+'Jogador 16'!E179+'Jogador 17'!E179+'Jogador 18'!E179+'Jogador 19'!E179+'Jogador 20'!E179+'Jogador 21'!E179+'Jogador 22'!E179+'Jogador 23'!E179+'Jogador 24'!E179+'Jogador 25'!E179+'Jogador 26'!E179+'Jogador 27'!E179+'Jogador 28'!E179+'Jogador 29'!E179+'Jogador 30'!E179+'Jogador 31'!E179+'Jogador 32'!E179+'Jogador 33'!E179+'Jogador 34'!E179+'Jogador 35'!E179+'Jogador 36'!E179+'Jogador 37'!E179+'Jogador 38'!E179+'Jogador 39'!E179+'Jogador 40'!E179+'Jogador 41'!E179+'Jogador 42'!E179+'Jogador 43'!E179+'Jogador 44'!E179+'Jogador 45'!E179+'Jogador 46'!E179+'Jogador 47'!E179+'Jogador 48'!E179+'Jogador 49'!E179+'Jogador 50'!E179+'Jogador 51'!E179+'Jogador 52'!E179+'Jogador 53'!E179+'Jogador 54'!E179+'Jogador 55'!E179+'Jogador 56'!E179+'Jogador 57'!E179+'Jogador 58'!E179+'Jogador 59'!E179+'Jogador 60'!E179+'Jogador 61'!E179+'Jogador 62'!E179+'Jogador 63'!E179+'Jogador 64'!E179</f>
        <v>0</v>
      </c>
      <c r="F179" s="9">
        <f t="shared" si="28"/>
        <v>0</v>
      </c>
      <c r="G179" s="4">
        <f>'Jogador 1'!G179+'Jogador 2'!G179+'Jogador 3'!G179+'Jogador 4'!G179+'Jogador 5'!G179+'Jogador 6'!G179+'Jogador 7'!G179+'Jogador 8'!G179+'Jogador 9'!G179+'Jogador 10'!G179+'Jogador 11'!G179+'Jogador 12'!G179+'Jogador 13'!G179+'Jogador 14'!G179+'Jogador 15'!G179+'Jogador 16'!G179+'Jogador 17'!G179+'Jogador 18'!G179+'Jogador 19'!G179+'Jogador 20'!G179+'Jogador 21'!G179+'Jogador 22'!G179+'Jogador 23'!G179+'Jogador 24'!G179+'Jogador 25'!G179+'Jogador 26'!G179+'Jogador 27'!G179+'Jogador 28'!G179+'Jogador 29'!G179+'Jogador 30'!G179+'Jogador 31'!G179+'Jogador 32'!G179+'Jogador 33'!G179+'Jogador 34'!G179+'Jogador 35'!G179+'Jogador 36'!G179+'Jogador 37'!G179+'Jogador 38'!G179+'Jogador 39'!G179+'Jogador 40'!G179+'Jogador 41'!G179+'Jogador 42'!G179+'Jogador 43'!G179+'Jogador 44'!G179+'Jogador 45'!G179+'Jogador 46'!G179+'Jogador 47'!G179+'Jogador 48'!G179+'Jogador 49'!G179+'Jogador 50'!G179+'Jogador 51'!G179+'Jogador 52'!G179+'Jogador 53'!G179+'Jogador 54'!G179+'Jogador 55'!G179+'Jogador 56'!G179+'Jogador 57'!G179+'Jogador 58'!G179+'Jogador 59'!G179+'Jogador 60'!G179+'Jogador 61'!G179+'Jogador 62'!G179+'Jogador 63'!G179+'Jogador 64'!G179</f>
        <v>0</v>
      </c>
      <c r="H179" s="9">
        <f t="shared" si="29"/>
        <v>0</v>
      </c>
      <c r="I179" s="4">
        <f>'Jogador 1'!I179+'Jogador 2'!I179+'Jogador 3'!I179+'Jogador 4'!I179+'Jogador 5'!I179+'Jogador 6'!I179+'Jogador 7'!I179+'Jogador 8'!I179+'Jogador 9'!I179+'Jogador 10'!I179+'Jogador 11'!I179+'Jogador 12'!I179+'Jogador 13'!I179+'Jogador 14'!I179+'Jogador 15'!I179+'Jogador 16'!I179+'Jogador 17'!I179+'Jogador 18'!I179+'Jogador 19'!I179+'Jogador 20'!I179+'Jogador 21'!I179+'Jogador 22'!I179+'Jogador 23'!I179+'Jogador 24'!I179+'Jogador 25'!I179+'Jogador 26'!I179+'Jogador 27'!I179+'Jogador 28'!I179+'Jogador 29'!I179+'Jogador 30'!I179+'Jogador 31'!I179+'Jogador 32'!I179+'Jogador 33'!I179+'Jogador 34'!I179+'Jogador 35'!I179+'Jogador 36'!I179+'Jogador 37'!I179+'Jogador 38'!I179+'Jogador 39'!I179+'Jogador 40'!I179+'Jogador 41'!I179+'Jogador 42'!I179+'Jogador 43'!I179+'Jogador 44'!I179+'Jogador 45'!I179+'Jogador 46'!I179+'Jogador 47'!I179+'Jogador 48'!I179+'Jogador 49'!I179+'Jogador 50'!I179+'Jogador 51'!I179+'Jogador 52'!I179+'Jogador 53'!I179+'Jogador 54'!I179+'Jogador 55'!I179+'Jogador 56'!I179+'Jogador 57'!I179+'Jogador 58'!I179+'Jogador 59'!I179+'Jogador 60'!I179+'Jogador 61'!I179+'Jogador 62'!I179+'Jogador 63'!I179+'Jogador 64'!I179</f>
        <v>0</v>
      </c>
      <c r="J179" s="9">
        <f t="shared" si="30"/>
        <v>0</v>
      </c>
      <c r="K179" s="4">
        <f>'Jogador 1'!K179+'Jogador 2'!K179+'Jogador 3'!K179+'Jogador 4'!K179+'Jogador 5'!K179+'Jogador 6'!K179+'Jogador 7'!K179+'Jogador 8'!K179+'Jogador 9'!K179+'Jogador 10'!K179+'Jogador 11'!K179+'Jogador 12'!K179+'Jogador 13'!K179+'Jogador 14'!K179+'Jogador 15'!K179+'Jogador 16'!K179+'Jogador 17'!K179+'Jogador 18'!K179+'Jogador 19'!K179+'Jogador 20'!K179+'Jogador 21'!K179+'Jogador 22'!K179+'Jogador 23'!K179+'Jogador 24'!K179+'Jogador 25'!K179+'Jogador 26'!K179+'Jogador 27'!K179+'Jogador 28'!K179+'Jogador 29'!K179+'Jogador 30'!K179+'Jogador 31'!K179+'Jogador 32'!K179+'Jogador 33'!K179+'Jogador 34'!K179+'Jogador 35'!K179+'Jogador 36'!K179+'Jogador 37'!K179+'Jogador 38'!K179+'Jogador 39'!K179+'Jogador 40'!K179+'Jogador 41'!K179+'Jogador 42'!K179+'Jogador 43'!K179+'Jogador 44'!K179+'Jogador 45'!K179+'Jogador 46'!K179+'Jogador 47'!K179+'Jogador 48'!K179+'Jogador 49'!K179+'Jogador 50'!K179+'Jogador 51'!K179+'Jogador 52'!K179+'Jogador 53'!K179+'Jogador 54'!K179+'Jogador 55'!K179+'Jogador 56'!K179+'Jogador 57'!K179+'Jogador 58'!K179+'Jogador 59'!K179+'Jogador 60'!K179+'Jogador 61'!K179+'Jogador 62'!K179+'Jogador 63'!K179+'Jogador 64'!K179</f>
        <v>0</v>
      </c>
      <c r="L179" s="9">
        <f t="shared" si="31"/>
        <v>0</v>
      </c>
      <c r="M179" s="4">
        <f>'Jogador 1'!M179+'Jogador 2'!M179+'Jogador 3'!M179+'Jogador 4'!M179+'Jogador 5'!M179+'Jogador 6'!M179+'Jogador 7'!M179+'Jogador 8'!M179+'Jogador 9'!M179+'Jogador 10'!M179+'Jogador 11'!M179+'Jogador 12'!M179+'Jogador 13'!M179+'Jogador 14'!M179+'Jogador 15'!M179+'Jogador 16'!M179+'Jogador 17'!M179+'Jogador 18'!M179+'Jogador 19'!M179+'Jogador 20'!M179+'Jogador 21'!M179+'Jogador 22'!M179+'Jogador 23'!M179+'Jogador 24'!M179+'Jogador 25'!M179+'Jogador 26'!M179+'Jogador 27'!M179+'Jogador 28'!M179+'Jogador 29'!M179+'Jogador 30'!M179+'Jogador 31'!M179+'Jogador 32'!M179+'Jogador 33'!M179+'Jogador 34'!M179+'Jogador 35'!M179+'Jogador 36'!M179+'Jogador 37'!M179+'Jogador 38'!M179+'Jogador 39'!M179+'Jogador 40'!M179+'Jogador 41'!M179+'Jogador 42'!M179+'Jogador 43'!M179+'Jogador 44'!M179+'Jogador 45'!M179+'Jogador 46'!M179+'Jogador 47'!M179+'Jogador 48'!M179+'Jogador 49'!M179+'Jogador 50'!M179+'Jogador 51'!M179+'Jogador 52'!M179+'Jogador 53'!M179+'Jogador 54'!M179+'Jogador 55'!M179+'Jogador 56'!M179+'Jogador 57'!M179+'Jogador 58'!M179+'Jogador 59'!M179+'Jogador 60'!M179+'Jogador 61'!M179+'Jogador 62'!M179+'Jogador 63'!M179+'Jogador 64'!M179</f>
        <v>0</v>
      </c>
      <c r="N179" s="9">
        <f t="shared" si="32"/>
        <v>0</v>
      </c>
      <c r="O179" s="4">
        <f>'Jogador 1'!O179+'Jogador 2'!O179+'Jogador 3'!O179+'Jogador 4'!O179+'Jogador 5'!O179+'Jogador 6'!O179+'Jogador 7'!O179+'Jogador 8'!O179+'Jogador 9'!O179+'Jogador 10'!O179+'Jogador 11'!O179+'Jogador 12'!O179+'Jogador 13'!O179+'Jogador 14'!O179+'Jogador 15'!O179+'Jogador 16'!O179+'Jogador 17'!O179+'Jogador 18'!O179+'Jogador 19'!O179+'Jogador 20'!O179+'Jogador 21'!O179+'Jogador 22'!O179+'Jogador 23'!O179+'Jogador 24'!O179+'Jogador 25'!O179+'Jogador 26'!O179+'Jogador 27'!O179+'Jogador 28'!O179+'Jogador 29'!O179+'Jogador 30'!O179+'Jogador 31'!O179+'Jogador 32'!O179+'Jogador 33'!O179+'Jogador 34'!O179+'Jogador 35'!O179+'Jogador 36'!O179+'Jogador 37'!O179+'Jogador 38'!O179+'Jogador 39'!O179+'Jogador 40'!O179+'Jogador 41'!O179+'Jogador 42'!O179+'Jogador 43'!O179+'Jogador 44'!O179+'Jogador 45'!O179+'Jogador 46'!O179+'Jogador 47'!O179+'Jogador 48'!O179+'Jogador 49'!O179+'Jogador 50'!O179+'Jogador 51'!O179+'Jogador 52'!O179+'Jogador 53'!O179+'Jogador 54'!O179+'Jogador 55'!O179+'Jogador 56'!O179+'Jogador 57'!O179+'Jogador 58'!O179+'Jogador 59'!O179+'Jogador 60'!O179+'Jogador 61'!O179+'Jogador 62'!O179+'Jogador 63'!O179+'Jogador 64'!O179</f>
        <v>0</v>
      </c>
      <c r="P179" s="9">
        <f t="shared" si="33"/>
        <v>0</v>
      </c>
      <c r="Q179" s="4">
        <f>'Jogador 1'!Q179+'Jogador 2'!Q179+'Jogador 3'!Q179+'Jogador 4'!Q179+'Jogador 5'!Q179+'Jogador 6'!Q179+'Jogador 7'!Q179+'Jogador 8'!Q179+'Jogador 9'!Q179+'Jogador 10'!Q179+'Jogador 11'!Q179+'Jogador 12'!Q179+'Jogador 13'!Q179+'Jogador 14'!Q179+'Jogador 15'!Q179+'Jogador 16'!Q179+'Jogador 17'!Q179+'Jogador 18'!Q179+'Jogador 19'!Q179+'Jogador 20'!Q179+'Jogador 21'!Q179+'Jogador 22'!Q179+'Jogador 23'!Q179+'Jogador 24'!Q179+'Jogador 25'!Q179+'Jogador 26'!Q179+'Jogador 27'!Q179+'Jogador 28'!Q179+'Jogador 29'!Q179+'Jogador 30'!Q179+'Jogador 31'!Q179+'Jogador 32'!Q179+'Jogador 33'!Q179+'Jogador 34'!Q179+'Jogador 35'!Q179+'Jogador 36'!Q179+'Jogador 37'!Q179+'Jogador 38'!Q179+'Jogador 39'!Q179+'Jogador 40'!Q179+'Jogador 41'!Q179+'Jogador 42'!Q179+'Jogador 43'!Q179+'Jogador 44'!Q179+'Jogador 45'!Q179+'Jogador 46'!Q179+'Jogador 47'!Q179+'Jogador 48'!Q179+'Jogador 49'!Q179+'Jogador 50'!Q179+'Jogador 51'!Q179+'Jogador 52'!Q179+'Jogador 53'!Q179+'Jogador 54'!Q179+'Jogador 55'!Q179+'Jogador 56'!Q179+'Jogador 57'!Q179+'Jogador 58'!Q179+'Jogador 59'!Q179+'Jogador 60'!Q179+'Jogador 61'!Q179+'Jogador 62'!Q179+'Jogador 63'!Q179+'Jogador 64'!Q179</f>
        <v>0</v>
      </c>
      <c r="R179" s="4">
        <f>'Jogador 1'!R179+'Jogador 2'!R179+'Jogador 3'!R179+'Jogador 4'!R179+'Jogador 5'!R179+'Jogador 6'!R179+'Jogador 7'!R179+'Jogador 8'!R179+'Jogador 9'!R179+'Jogador 10'!R179+'Jogador 11'!R179+'Jogador 12'!R179+'Jogador 13'!R179+'Jogador 14'!R179+'Jogador 15'!R179+'Jogador 16'!R179+'Jogador 17'!R179+'Jogador 18'!R179+'Jogador 19'!R179+'Jogador 20'!R179+'Jogador 21'!R179+'Jogador 22'!R179+'Jogador 23'!R179+'Jogador 24'!R179+'Jogador 25'!R179+'Jogador 26'!R179+'Jogador 27'!R179+'Jogador 28'!R179+'Jogador 29'!R179+'Jogador 30'!R179+'Jogador 31'!R179+'Jogador 32'!R179+'Jogador 33'!R179+'Jogador 34'!R179+'Jogador 35'!R179+'Jogador 36'!R179+'Jogador 37'!R179+'Jogador 38'!R179+'Jogador 39'!R179+'Jogador 40'!R179+'Jogador 41'!R179+'Jogador 42'!R179+'Jogador 43'!R179+'Jogador 44'!R179+'Jogador 45'!R179+'Jogador 46'!R179+'Jogador 47'!R179+'Jogador 48'!R179+'Jogador 49'!R179+'Jogador 50'!R179+'Jogador 51'!R179+'Jogador 52'!R179+'Jogador 53'!R179+'Jogador 54'!R179+'Jogador 55'!R179+'Jogador 56'!R179+'Jogador 57'!R179+'Jogador 58'!R179+'Jogador 59'!R179+'Jogador 60'!R179+'Jogador 61'!R179+'Jogador 62'!R179+'Jogador 63'!R179+'Jogador 64'!R179</f>
        <v>0</v>
      </c>
      <c r="S179" s="4">
        <f>'Jogador 1'!S179+'Jogador 2'!S179+'Jogador 3'!S179+'Jogador 4'!S179+'Jogador 5'!S179+'Jogador 6'!S179+'Jogador 7'!S179+'Jogador 8'!S179+'Jogador 9'!S179+'Jogador 10'!S179+'Jogador 11'!S179+'Jogador 12'!S179+'Jogador 13'!S179+'Jogador 14'!S179+'Jogador 15'!S179+'Jogador 16'!S179+'Jogador 17'!S179+'Jogador 18'!S179+'Jogador 19'!S179+'Jogador 20'!S179+'Jogador 21'!S179+'Jogador 22'!S179+'Jogador 23'!S179+'Jogador 24'!S179+'Jogador 25'!S179+'Jogador 26'!S179+'Jogador 27'!S179+'Jogador 28'!S179+'Jogador 29'!S179+'Jogador 30'!S179+'Jogador 31'!S179+'Jogador 32'!S179+'Jogador 33'!S179+'Jogador 34'!S179+'Jogador 35'!S179+'Jogador 36'!S179+'Jogador 37'!S179+'Jogador 38'!S179+'Jogador 39'!S179+'Jogador 40'!S179+'Jogador 41'!S179+'Jogador 42'!S179+'Jogador 43'!S179+'Jogador 44'!S179+'Jogador 45'!S179+'Jogador 46'!S179+'Jogador 47'!S179+'Jogador 48'!S179+'Jogador 49'!S179+'Jogador 50'!S179+'Jogador 51'!S179+'Jogador 52'!S179+'Jogador 53'!S179+'Jogador 54'!S179+'Jogador 55'!S179+'Jogador 56'!S179+'Jogador 57'!S179+'Jogador 58'!S179+'Jogador 59'!S179+'Jogador 60'!S179+'Jogador 61'!S179+'Jogador 62'!S179+'Jogador 63'!S179+'Jogador 64'!S179</f>
        <v>0</v>
      </c>
      <c r="T179" s="4">
        <f>'Jogador 1'!T179+'Jogador 2'!T179+'Jogador 3'!T179+'Jogador 4'!T179+'Jogador 5'!T179+'Jogador 6'!T179+'Jogador 7'!T179+'Jogador 8'!T179+'Jogador 9'!T179+'Jogador 10'!T179+'Jogador 11'!T179+'Jogador 12'!T179+'Jogador 13'!T179+'Jogador 14'!T179+'Jogador 15'!T179+'Jogador 16'!T179+'Jogador 17'!T179+'Jogador 18'!T179+'Jogador 19'!T179+'Jogador 20'!T179+'Jogador 21'!T179+'Jogador 22'!T179+'Jogador 23'!T179+'Jogador 24'!T179+'Jogador 25'!T179+'Jogador 26'!T179+'Jogador 27'!T179+'Jogador 28'!T179+'Jogador 29'!T179+'Jogador 30'!T179+'Jogador 31'!T179+'Jogador 32'!T179+'Jogador 33'!T179+'Jogador 34'!T179+'Jogador 35'!T179+'Jogador 36'!T179+'Jogador 37'!T179+'Jogador 38'!T179+'Jogador 39'!T179+'Jogador 40'!T179+'Jogador 41'!T179+'Jogador 42'!T179+'Jogador 43'!T179+'Jogador 44'!T179+'Jogador 45'!T179+'Jogador 46'!T179+'Jogador 47'!T179+'Jogador 48'!T179+'Jogador 49'!T179+'Jogador 50'!T179+'Jogador 51'!T179+'Jogador 52'!T179+'Jogador 53'!T179+'Jogador 54'!T179+'Jogador 55'!T179+'Jogador 56'!T179+'Jogador 57'!T179+'Jogador 58'!T179+'Jogador 59'!T179+'Jogador 60'!T179+'Jogador 61'!T179+'Jogador 62'!T179+'Jogador 63'!T179+'Jogador 64'!T179</f>
        <v>0</v>
      </c>
      <c r="U179" s="10">
        <f t="shared" si="34"/>
        <v>0</v>
      </c>
      <c r="V179" s="10">
        <f>IF(C179=0,0,(IF('Jogador 1'!C179=1,'Jogador 1'!$W$8,0)+IF('Jogador 2'!C179=1,'Jogador 2'!$W$8,0)+IF('Jogador 3'!C179=1,'Jogador 3'!$W$8,0)+IF('Jogador 4'!C179=1,'Jogador 4'!$W$8,0)+IF('Jogador 5'!C179=1,'Jogador 5'!$W$8,0)+IF('Jogador 6'!C179=1,'Jogador 6'!$W$8,0)+IF('Jogador 7'!C179=1,'Jogador 7'!$W$8,0)+IF('Jogador 8'!C179=1,'Jogador 8'!$W$8,0)+IF('Jogador 9'!C179=1,'Jogador 9'!$W$8,0)+IF('Jogador 10'!C179=1,'Jogador 10'!$W$8,0)+IF('Jogador 11'!C179=1,'Jogador 11'!$W$8,0)+IF('Jogador 12'!C179=1,'Jogador 12'!$W$8,0)+IF('Jogador 13'!C179=1,'Jogador 13'!$W$8,0)+IF('Jogador 14'!C179=1,'Jogador 14'!$W$8,0)+IF('Jogador 15'!C179=1,'Jogador 15'!$W$8,0)+IF('Jogador 16'!C179=1,'Jogador 16'!$W$8,0)+IF('Jogador 17'!C179=1,'Jogador 17'!$W$8,0)+IF('Jogador 18'!C179=1,'Jogador 18'!$W$8,0)+IF('Jogador 19'!C179=1,'Jogador 19'!$W$8,0)+IF('Jogador 20'!C179=1,'Jogador 20'!$W$8,0)+IF('Jogador 21'!C179=1,'Jogador 21'!$W$8,0)+IF('Jogador 22'!C179=1,'Jogador 22'!$W$8,0)+IF('Jogador 23'!C179=1,'Jogador 23'!$W$8,0)+IF('Jogador 24'!C179=1,'Jogador 24'!$W$8,0)+IF('Jogador 25'!C179=1,'Jogador 25'!$W$8,0)+IF('Jogador 26'!C179=1,'Jogador 26'!$W$8,0)+IF('Jogador 27'!C179=1,'Jogador 27'!$W$8,0)+IF('Jogador 28'!C179=1,'Jogador 28'!$W$8,0)+IF('Jogador 29'!C179=1,'Jogador 29'!$W$8,0)+IF('Jogador 30'!C179=1,'Jogador 30'!$W$8,0)+IF('Jogador 31'!C179=1,'Jogador 31'!$W$8,0)+IF('Jogador 32'!C179=1,'Jogador 32'!$W$8,0)+IF('Jogador 33'!C179=1,'Jogador 33'!$W$8,0)+IF('Jogador 34'!C179=1,'Jogador 34'!$W$8,0)+IF('Jogador 35'!C179=1,'Jogador 35'!$W$8,0) +IF('Jogador 36'!C179=1,'Jogador 36'!$W$8,0)+IF('Jogador 37'!C179=1,'Jogador 37'!$W$8,0)+IF('Jogador 38'!C179=1,'Jogador 38'!$W$8,0)+IF('Jogador 39'!C179=1,'Jogador 39'!$W$8,0)+IF('Jogador 40'!C179=1,'Jogador 40'!$W$8,0)+IF('Jogador 41'!C179=1,'Jogador 41'!$W$8,0)+IF('Jogador 42'!C179=1,'Jogador 42'!$W$8,0)+IF('Jogador 43'!C179=1,'Jogador 43'!$W$8,0)+IF('Jogador 44'!C179=1,'Jogador 44'!$W$8,0)+IF('Jogador 45'!C179=1,'Jogador 45'!$W$8,0)+IF('Jogador 46'!C179=1,'Jogador 46'!$W$8,0)+IF('Jogador 47'!C179=1,'Jogador 47'!$W$8,0)+IF('Jogador 48'!C179=1,'Jogador 48'!$W$8,0)+IF('Jogador 49'!C179=1,'Jogador 49'!$W$8,0)+IF('Jogador 50'!C179=1,'Jogador 50'!$W$8,0)+IF('Jogador 51'!C179=1,'Jogador 51'!$W$8,0)+IF('Jogador 52'!C179=1,'Jogador 52'!$W$8,0)+IF('Jogador 53'!C179=1,'Jogador 53'!$W$8,0)+IF('Jogador 54'!C179=1,'Jogador 54'!$W$8,0)+IF('Jogador 55'!C179=1,'Jogador 55'!$W$8,0)+IF('Jogador 56'!C179=1,'Jogador 56'!$W$8,0)+IF('Jogador 57'!C179=1,'Jogador 57'!$W$8,0)+IF('Jogador 58'!C179=1,'Jogador 58'!$W$8,0)+IF('Jogador 59'!C179=1,'Jogador 59'!$W$8,0)+IF('Jogador 60'!C179=1,'Jogador 60'!$W$8,0)+IF('Jogador 61'!C179=1,'Jogador 61'!$W$8,0)+IF('Jogador 62'!C179=1,'Jogador 62'!$W$8,0)+IF('Jogador 63'!C179=1,'Jogador 63'!$W$8,0)+IF('Jogador 64'!C179=1,'Jogador 64'!$W$8,0))/C179)</f>
        <v>0</v>
      </c>
      <c r="X179" s="4" t="str">
        <f>_xlfn.CONCAT(IF('Jogador 1'!C179=1,_xlfn.CONCAT('Jogador 1'!$W$1,", "),""),IF('Jogador 2'!C179=1,_xlfn.CONCAT('Jogador 2'!$W$1,", "),""),IF('Jogador 3'!C179=1,_xlfn.CONCAT('Jogador 3'!$W$1,", "),""),IF('Jogador 4'!C179=1,_xlfn.CONCAT('Jogador 4'!$W$1,", "),""),IF('Jogador 5'!C179=1,_xlfn.CONCAT('Jogador 5'!$W$1,", "),""),IF('Jogador 6'!C179=1,_xlfn.CONCAT('Jogador 6'!$W$1,", "),""),IF('Jogador 7'!C179=1,_xlfn.CONCAT('Jogador 7'!$W$1,", "),""),IF('Jogador 8'!C179=1,_xlfn.CONCAT('Jogador 8'!$W$1,", "),""),IF('Jogador 9'!C179=1,_xlfn.CONCAT('Jogador 9'!$W$1,", "),""),IF('Jogador 10'!C179=1,_xlfn.CONCAT('Jogador 10'!$W$1,", "),""),IF('Jogador 11'!C179=1,_xlfn.CONCAT('Jogador 11'!$W$1,", "),""),IF('Jogador 12'!C179=1,_xlfn.CONCAT('Jogador 12'!$W$1,", "),""),IF('Jogador 13'!C179=1,_xlfn.CONCAT('Jogador 13'!$W$1,", "),""),IF('Jogador 14'!C179=1,_xlfn.CONCAT('Jogador 14'!$W$1,", "),""),IF('Jogador 15'!C179=1,_xlfn.CONCAT('Jogador 15'!$W$1,", "),""),IF('Jogador 16'!C179=1,_xlfn.CONCAT('Jogador 16'!$W$1,", "),""),IF('Jogador 17'!C179=1,_xlfn.CONCAT('Jogador 17'!$W$1,", "),""),IF('Jogador 18'!C179=1,_xlfn.CONCAT('Jogador 18'!$W$1,", "),""),IF('Jogador 19'!C179=1,_xlfn.CONCAT('Jogador 19'!$W$1,", "),""),IF('Jogador 20'!C179=1,_xlfn.CONCAT('Jogador 20'!$W$1,", "),""),IF('Jogador 21'!C179=1,_xlfn.CONCAT('Jogador 21'!$W$1,", "),""),IF('Jogador 22'!C179=1,_xlfn.CONCAT('Jogador 22'!$W$1,", "),""),IF('Jogador 23'!C179=1,_xlfn.CONCAT('Jogador 23'!$W$1,", "),""),IF('Jogador 24'!C179=1,_xlfn.CONCAT('Jogador 24'!$W$1,", "),""),IF('Jogador 25'!C179=1,_xlfn.CONCAT('Jogador 25'!$W$1,", "),""),IF('Jogador 26'!C179=1,_xlfn.CONCAT('Jogador 26'!$W$1,", "),""),IF('Jogador 27'!C179=1,_xlfn.CONCAT('Jogador 27'!$W$1,", "),""),IF('Jogador 28'!C179=1,_xlfn.CONCAT('Jogador 28'!$W$1,", "),""),IF('Jogador 29'!C179=1,_xlfn.CONCAT('Jogador 29'!$W$1,", "),""),IF('Jogador 30'!C179=1,_xlfn.CONCAT('Jogador 30'!$W$1,", "),""),IF('Jogador 31'!C179=1,_xlfn.CONCAT('Jogador 31'!$W$1,", "),""),IF('Jogador 32'!C179=1,_xlfn.CONCAT('Jogador 32'!$W$1,", "),""),IF('Jogador 33'!C179=1,_xlfn.CONCAT('Jogador 33'!$W$1,", "),""),IF('Jogador 34'!C179=1,_xlfn.CONCAT('Jogador 34'!$W$1,", "),""),IF('Jogador 35'!C179=1,_xlfn.CONCAT('Jogador 35'!$W$1,", "),""),IF('Jogador 36'!C179=1,_xlfn.CONCAT('Jogador 36'!$W$1,", "),""),IF('Jogador 37'!C179=1,_xlfn.CONCAT('Jogador 37'!$W$1,", "),""),IF('Jogador 38'!C179=1,_xlfn.CONCAT('Jogador 38'!$W$1,", "),""),IF('Jogador 39'!C179=1,_xlfn.CONCAT('Jogador 39'!$W$1,", "),""),IF('Jogador 40'!C179=1,_xlfn.CONCAT('Jogador 40'!$W$1,", "),""),IF('Jogador 41'!C179=1,_xlfn.CONCAT('Jogador 41'!$W$1,", "),""),IF('Jogador 42'!C179=1,_xlfn.CONCAT('Jogador 42'!$W$1,", "),""),IF('Jogador 43'!C179=1,_xlfn.CONCAT('Jogador 43'!$W$1,", "),""),IF('Jogador 44'!C179=1,_xlfn.CONCAT('Jogador 44'!$W$1,", "),""),IF('Jogador 45'!C179=1,_xlfn.CONCAT('Jogador 45'!$W$1,", "),""),IF('Jogador 46'!C179=1,_xlfn.CONCAT('Jogador 46'!$W$1,", "),""),IF('Jogador 47'!C179=1,_xlfn.CONCAT('Jogador 47'!$W$1,", "),""),IF('Jogador 48'!C179=1,_xlfn.CONCAT('Jogador 48'!$W$1,", "),""),IF('Jogador 49'!C179=1,_xlfn.CONCAT('Jogador 49'!$W$1,", "),""),IF('Jogador 50'!C179=1,_xlfn.CONCAT('Jogador 50'!$W$1,", "),""),IF('Jogador 51'!C179=1,_xlfn.CONCAT('Jogador 51'!$W$1,", "),""),IF('Jogador 52'!C179=1,_xlfn.CONCAT('Jogador 52'!$W$1,", "),""),IF('Jogador 53'!C179=1,_xlfn.CONCAT('Jogador 53'!$W$1,", "),""),IF('Jogador 54'!C179=1,_xlfn.CONCAT('Jogador 54'!$W$1,", "),""),IF('Jogador 55'!C179=1,_xlfn.CONCAT('Jogador 55'!$W$1,", "),""),IF('Jogador 56'!C179=1,_xlfn.CONCAT('Jogador 56'!$W$1,", "),""),IF('Jogador 57'!C179=1,_xlfn.CONCAT('Jogador 57'!$W$1,", "),""),IF('Jogador 58'!C179=1,_xlfn.CONCAT('Jogador 58'!$W$1,", "),""),IF('Jogador 59'!C179=1,_xlfn.CONCAT('Jogador 59'!$W$1,", "),""),IF('Jogador 60'!C179=1,_xlfn.CONCAT('Jogador 60'!$W$1,", "),""),IF('Jogador 61'!C179=1,_xlfn.CONCAT('Jogador 61'!$W$1,", "),""),IF('Jogador 62'!C179=1,_xlfn.CONCAT('Jogador 62'!$W$1,", "),""),IF('Jogador 63'!C179=1,_xlfn.CONCAT('Jogador 63'!$W$1,", "),""),IF('Jogador 64'!C179=1,_xlfn.CONCAT('Jogador 64'!$W$1,", "),""))</f>
        <v/>
      </c>
      <c r="Y179" s="4" t="str">
        <f>_xlfn.CONCAT(IF('Jogador 1'!D179=1,_xlfn.CONCAT('Jogador 1'!$W$1,", "),""),IF('Jogador 2'!D179=1,_xlfn.CONCAT('Jogador 2'!$W$1,", "),""),IF('Jogador 3'!D179=1,_xlfn.CONCAT('Jogador 3'!$W$1,", "),""),IF('Jogador 4'!D179=1,_xlfn.CONCAT('Jogador 4'!$W$1,", "),""),IF('Jogador 5'!D179=1,_xlfn.CONCAT('Jogador 5'!$W$1,", "),""),IF('Jogador 6'!D179=1,_xlfn.CONCAT('Jogador 6'!$W$1,", "),""),IF('Jogador 7'!D179=1,_xlfn.CONCAT('Jogador 7'!$W$1,", "),""),IF('Jogador 8'!D179=1,_xlfn.CONCAT('Jogador 8'!$W$1,", "),""),IF('Jogador 9'!D179=1,_xlfn.CONCAT('Jogador 9'!$W$1,", "),""),IF('Jogador 10'!D179=1,_xlfn.CONCAT('Jogador 10'!$W$1,", "),""),IF('Jogador 11'!D179=1,_xlfn.CONCAT('Jogador 11'!$W$1,", "),""),IF('Jogador 12'!D179=1,_xlfn.CONCAT('Jogador 12'!$W$1,", "),""),IF('Jogador 13'!D179=1,_xlfn.CONCAT('Jogador 13'!$W$1,", "),""),IF('Jogador 14'!D179=1,_xlfn.CONCAT('Jogador 14'!$W$1,", "),""),IF('Jogador 15'!D179=1,_xlfn.CONCAT('Jogador 15'!$W$1,", "),""),IF('Jogador 16'!D179=1,_xlfn.CONCAT('Jogador 16'!$W$1,", "),""),IF('Jogador 17'!D179=1,_xlfn.CONCAT('Jogador 17'!$W$1,", "),""),IF('Jogador 18'!D179=1,_xlfn.CONCAT('Jogador 18'!$W$1,", "),""),IF('Jogador 19'!D179=1,_xlfn.CONCAT('Jogador 19'!$W$1,", "),""),IF('Jogador 20'!D179=1,_xlfn.CONCAT('Jogador 20'!$W$1,", "),""),IF('Jogador 21'!D179=1,_xlfn.CONCAT('Jogador 21'!$W$1,", "),""),IF('Jogador 22'!D179=1,_xlfn.CONCAT('Jogador 22'!$W$1,", "),""),IF('Jogador 23'!D179=1,_xlfn.CONCAT('Jogador 23'!$W$1,", "),""),IF('Jogador 24'!D179=1,_xlfn.CONCAT('Jogador 24'!$W$1,", "),""),IF('Jogador 25'!D179=1,_xlfn.CONCAT('Jogador 25'!$W$1,", "),""),IF('Jogador 26'!D179=1,_xlfn.CONCAT('Jogador 26'!$W$1,", "),""),IF('Jogador 27'!D179=1,_xlfn.CONCAT('Jogador 27'!$W$1,", "),""),IF('Jogador 28'!D179=1,_xlfn.CONCAT('Jogador 28'!$W$1,", "),""),IF('Jogador 29'!D179=1,_xlfn.CONCAT('Jogador 29'!$W$1,", "),""),IF('Jogador 30'!D179=1,_xlfn.CONCAT('Jogador 30'!$W$1,", "),""),IF('Jogador 31'!D179=1,_xlfn.CONCAT('Jogador 31'!$W$1,", "),""),IF('Jogador 32'!D179=1,_xlfn.CONCAT('Jogador 32'!$W$1,", "),""),IF('Jogador 33'!D179=1,_xlfn.CONCAT('Jogador 33'!$W$1,", "),""),IF('Jogador 34'!D179=1,_xlfn.CONCAT('Jogador 34'!$W$1,", "),""),IF('Jogador 35'!D179=1,_xlfn.CONCAT('Jogador 35'!$W$1,", "),""),IF('Jogador 36'!D179=1,_xlfn.CONCAT('Jogador 36'!$W$1,", "),""),IF('Jogador 37'!D179=1,_xlfn.CONCAT('Jogador 37'!$W$1,", "),""),IF('Jogador 38'!D179=1,_xlfn.CONCAT('Jogador 38'!$W$1,", "),""),IF('Jogador 39'!D179=1,_xlfn.CONCAT('Jogador 39'!$W$1,", "),""),IF('Jogador 40'!D179=1,_xlfn.CONCAT('Jogador 40'!$W$1,", "),""),IF('Jogador 41'!D179=1,_xlfn.CONCAT('Jogador 41'!$W$1,", "),""),IF('Jogador 42'!D179=1,_xlfn.CONCAT('Jogador 42'!$W$1,", "),""),IF('Jogador 43'!D179=1,_xlfn.CONCAT('Jogador 43'!$W$1,", "),""),IF('Jogador 44'!D179=1,_xlfn.CONCAT('Jogador 44'!$W$1,", "),""),IF('Jogador 45'!D179=1,_xlfn.CONCAT('Jogador 45'!$W$1,", "),""),IF('Jogador 46'!D179=1,_xlfn.CONCAT('Jogador 46'!$W$1,", "),""),IF('Jogador 47'!D179=1,_xlfn.CONCAT('Jogador 47'!$W$1,", "),""),IF('Jogador 48'!D179=1,_xlfn.CONCAT('Jogador 48'!$W$1,", "),""),IF('Jogador 49'!D179=1,_xlfn.CONCAT('Jogador 49'!$W$1,", "),""),IF('Jogador 50'!D179=1,_xlfn.CONCAT('Jogador 50'!$W$1,", "),""),IF('Jogador 51'!D179=1,_xlfn.CONCAT('Jogador 51'!$W$1,", "),""),IF('Jogador 52'!D179=1,_xlfn.CONCAT('Jogador 52'!$W$1,", "),""),IF('Jogador 53'!D179=1,_xlfn.CONCAT('Jogador 53'!$W$1,", "),""),IF('Jogador 54'!D179=1,_xlfn.CONCAT('Jogador 54'!$W$1,", "),""),IF('Jogador 55'!D179=1,_xlfn.CONCAT('Jogador 55'!$W$1,", "),""),IF('Jogador 56'!D179=1,_xlfn.CONCAT('Jogador 56'!$W$1,", "),""),IF('Jogador 57'!D179=1,_xlfn.CONCAT('Jogador 57'!$W$1,", "),""),IF('Jogador 58'!D179=1,_xlfn.CONCAT('Jogador 58'!$W$1,", "),""),IF('Jogador 59'!D179=1,_xlfn.CONCAT('Jogador 59'!$W$1,", "),""),IF('Jogador 60'!D179=1,_xlfn.CONCAT('Jogador 60'!$W$1,", "),""),IF('Jogador 61'!D179=1,_xlfn.CONCAT('Jogador 61'!$W$1,", "),""),IF('Jogador 62'!D179=1,_xlfn.CONCAT('Jogador 62'!$W$1,", "),""),IF('Jogador 63'!D179=1,_xlfn.CONCAT('Jogador 63'!$W$1,", "),""),IF('Jogador 64'!D179=1,_xlfn.CONCAT('Jogador 64'!$W$1,", "),""))</f>
        <v/>
      </c>
    </row>
    <row r="180" spans="1:25" x14ac:dyDescent="0.3">
      <c r="A180" s="4" t="s">
        <v>2</v>
      </c>
      <c r="B180" s="4">
        <f>'Jogador 1'!B180+'Jogador 2'!B180+'Jogador 3'!B180+'Jogador 4'!B180+'Jogador 5'!B180+'Jogador 6'!B180+'Jogador 7'!B180+'Jogador 8'!B180+'Jogador 9'!B180+'Jogador 10'!B180+'Jogador 11'!B180+'Jogador 12'!B180+'Jogador 13'!B180+'Jogador 14'!B180+'Jogador 15'!B180+'Jogador 16'!B180+'Jogador 17'!B180+'Jogador 18'!B180+'Jogador 19'!B180+'Jogador 20'!B180+'Jogador 21'!B180+'Jogador 22'!B180+'Jogador 23'!B180+'Jogador 24'!B180+'Jogador 25'!B180+'Jogador 26'!B180+'Jogador 27'!B180+'Jogador 28'!B180+'Jogador 29'!B180+'Jogador 30'!B180+'Jogador 31'!B180+'Jogador 32'!B180+'Jogador 33'!B180+'Jogador 34'!B180+'Jogador 35'!B180+'Jogador 36'!B180+'Jogador 37'!B180+'Jogador 38'!B180+'Jogador 39'!B180+'Jogador 40'!B180+'Jogador 41'!B180+'Jogador 42'!B180+'Jogador 43'!B180+'Jogador 44'!B180+'Jogador 45'!B180+'Jogador 46'!B180+'Jogador 47'!B180+'Jogador 48'!B180+'Jogador 49'!B180+'Jogador 50'!B180+'Jogador 51'!B180+'Jogador 52'!B180+'Jogador 53'!B180+'Jogador 54'!B180+'Jogador 55'!B180+'Jogador 56'!B180+'Jogador 57'!B180+'Jogador 58'!B180+'Jogador 59'!B180+'Jogador 60'!B180+'Jogador 61'!B180+'Jogador 62'!B180+'Jogador 63'!B180+'Jogador 64'!B180</f>
        <v>0</v>
      </c>
      <c r="C180" s="4">
        <f>'Jogador 1'!C180+'Jogador 2'!C180+'Jogador 3'!C180+'Jogador 4'!C180+'Jogador 5'!C180+'Jogador 6'!C180+'Jogador 7'!C180+'Jogador 8'!C180+'Jogador 9'!C180+'Jogador 10'!C180+'Jogador 11'!C180+'Jogador 12'!C180+'Jogador 13'!C180+'Jogador 14'!C180+'Jogador 15'!C180+'Jogador 16'!C180+'Jogador 17'!C180+'Jogador 18'!C180+'Jogador 19'!C180+'Jogador 20'!C180+'Jogador 21'!C180+'Jogador 22'!C180+'Jogador 23'!C180+'Jogador 24'!C180+'Jogador 25'!C180+'Jogador 26'!C180+'Jogador 27'!C180+'Jogador 28'!C180+'Jogador 29'!C180+'Jogador 30'!C180+'Jogador 31'!C180+'Jogador 32'!C180+'Jogador 33'!C180+'Jogador 34'!C180+'Jogador 35'!C180+'Jogador 36'!C180+'Jogador 37'!C180+'Jogador 38'!C180+'Jogador 39'!C180+'Jogador 40'!C180+'Jogador 41'!C180+'Jogador 42'!C180+'Jogador 43'!C180+'Jogador 44'!C180+'Jogador 45'!C180+'Jogador 46'!C180+'Jogador 47'!C180+'Jogador 48'!C180+'Jogador 49'!C180+'Jogador 50'!C180+'Jogador 51'!C180+'Jogador 52'!C180+'Jogador 53'!C180+'Jogador 54'!C180+'Jogador 55'!C180+'Jogador 56'!C180+'Jogador 57'!C180+'Jogador 58'!C180+'Jogador 59'!C180+'Jogador 60'!C180+'Jogador 61'!C180+'Jogador 62'!C180+'Jogador 63'!C180+'Jogador 64'!C180</f>
        <v>0</v>
      </c>
      <c r="D180" s="4">
        <f>'Jogador 1'!D180+'Jogador 2'!D180+'Jogador 3'!D180+'Jogador 4'!D180+'Jogador 5'!D180+'Jogador 6'!D180+'Jogador 7'!D180+'Jogador 8'!D180+'Jogador 9'!D180+'Jogador 10'!D180+'Jogador 11'!D180+'Jogador 12'!D180+'Jogador 13'!D180+'Jogador 14'!D180+'Jogador 15'!D180+'Jogador 16'!D180+'Jogador 17'!D180+'Jogador 18'!D180+'Jogador 19'!D180+'Jogador 20'!D180+'Jogador 21'!D180+'Jogador 22'!D180+'Jogador 23'!D180+'Jogador 24'!D180+'Jogador 25'!D180+'Jogador 26'!D180+'Jogador 27'!D180+'Jogador 28'!D180+'Jogador 29'!D180+'Jogador 30'!D180+'Jogador 31'!D180+'Jogador 32'!D180+'Jogador 33'!D180+'Jogador 34'!D180+'Jogador 35'!D180+'Jogador 36'!D180+'Jogador 37'!D180+'Jogador 38'!D180+'Jogador 39'!D180+'Jogador 40'!D180+'Jogador 41'!D180+'Jogador 42'!D180+'Jogador 43'!D180+'Jogador 44'!D180+'Jogador 45'!D180+'Jogador 46'!D180+'Jogador 47'!D180+'Jogador 48'!D180+'Jogador 49'!D180+'Jogador 50'!D180+'Jogador 51'!D180+'Jogador 52'!D180+'Jogador 53'!D180+'Jogador 54'!D180+'Jogador 55'!D180+'Jogador 56'!D180+'Jogador 57'!D180+'Jogador 58'!D180+'Jogador 59'!D180+'Jogador 60'!D180+'Jogador 61'!D180+'Jogador 62'!D180+'Jogador 63'!D180+'Jogador 64'!D180</f>
        <v>0</v>
      </c>
      <c r="E180" s="4">
        <f>'Jogador 1'!E180+'Jogador 2'!E180+'Jogador 3'!E180+'Jogador 4'!E180+'Jogador 5'!E180+'Jogador 6'!E180+'Jogador 7'!E180+'Jogador 8'!E180+'Jogador 9'!E180+'Jogador 10'!E180+'Jogador 11'!E180+'Jogador 12'!E180+'Jogador 13'!E180+'Jogador 14'!E180+'Jogador 15'!E180+'Jogador 16'!E180+'Jogador 17'!E180+'Jogador 18'!E180+'Jogador 19'!E180+'Jogador 20'!E180+'Jogador 21'!E180+'Jogador 22'!E180+'Jogador 23'!E180+'Jogador 24'!E180+'Jogador 25'!E180+'Jogador 26'!E180+'Jogador 27'!E180+'Jogador 28'!E180+'Jogador 29'!E180+'Jogador 30'!E180+'Jogador 31'!E180+'Jogador 32'!E180+'Jogador 33'!E180+'Jogador 34'!E180+'Jogador 35'!E180+'Jogador 36'!E180+'Jogador 37'!E180+'Jogador 38'!E180+'Jogador 39'!E180+'Jogador 40'!E180+'Jogador 41'!E180+'Jogador 42'!E180+'Jogador 43'!E180+'Jogador 44'!E180+'Jogador 45'!E180+'Jogador 46'!E180+'Jogador 47'!E180+'Jogador 48'!E180+'Jogador 49'!E180+'Jogador 50'!E180+'Jogador 51'!E180+'Jogador 52'!E180+'Jogador 53'!E180+'Jogador 54'!E180+'Jogador 55'!E180+'Jogador 56'!E180+'Jogador 57'!E180+'Jogador 58'!E180+'Jogador 59'!E180+'Jogador 60'!E180+'Jogador 61'!E180+'Jogador 62'!E180+'Jogador 63'!E180+'Jogador 64'!E180</f>
        <v>0</v>
      </c>
      <c r="F180" s="9">
        <f t="shared" si="28"/>
        <v>0</v>
      </c>
      <c r="G180" s="4">
        <f>'Jogador 1'!G180+'Jogador 2'!G180+'Jogador 3'!G180+'Jogador 4'!G180+'Jogador 5'!G180+'Jogador 6'!G180+'Jogador 7'!G180+'Jogador 8'!G180+'Jogador 9'!G180+'Jogador 10'!G180+'Jogador 11'!G180+'Jogador 12'!G180+'Jogador 13'!G180+'Jogador 14'!G180+'Jogador 15'!G180+'Jogador 16'!G180+'Jogador 17'!G180+'Jogador 18'!G180+'Jogador 19'!G180+'Jogador 20'!G180+'Jogador 21'!G180+'Jogador 22'!G180+'Jogador 23'!G180+'Jogador 24'!G180+'Jogador 25'!G180+'Jogador 26'!G180+'Jogador 27'!G180+'Jogador 28'!G180+'Jogador 29'!G180+'Jogador 30'!G180+'Jogador 31'!G180+'Jogador 32'!G180+'Jogador 33'!G180+'Jogador 34'!G180+'Jogador 35'!G180+'Jogador 36'!G180+'Jogador 37'!G180+'Jogador 38'!G180+'Jogador 39'!G180+'Jogador 40'!G180+'Jogador 41'!G180+'Jogador 42'!G180+'Jogador 43'!G180+'Jogador 44'!G180+'Jogador 45'!G180+'Jogador 46'!G180+'Jogador 47'!G180+'Jogador 48'!G180+'Jogador 49'!G180+'Jogador 50'!G180+'Jogador 51'!G180+'Jogador 52'!G180+'Jogador 53'!G180+'Jogador 54'!G180+'Jogador 55'!G180+'Jogador 56'!G180+'Jogador 57'!G180+'Jogador 58'!G180+'Jogador 59'!G180+'Jogador 60'!G180+'Jogador 61'!G180+'Jogador 62'!G180+'Jogador 63'!G180+'Jogador 64'!G180</f>
        <v>0</v>
      </c>
      <c r="H180" s="9">
        <f t="shared" si="29"/>
        <v>0</v>
      </c>
      <c r="I180" s="4">
        <f>'Jogador 1'!I180+'Jogador 2'!I180+'Jogador 3'!I180+'Jogador 4'!I180+'Jogador 5'!I180+'Jogador 6'!I180+'Jogador 7'!I180+'Jogador 8'!I180+'Jogador 9'!I180+'Jogador 10'!I180+'Jogador 11'!I180+'Jogador 12'!I180+'Jogador 13'!I180+'Jogador 14'!I180+'Jogador 15'!I180+'Jogador 16'!I180+'Jogador 17'!I180+'Jogador 18'!I180+'Jogador 19'!I180+'Jogador 20'!I180+'Jogador 21'!I180+'Jogador 22'!I180+'Jogador 23'!I180+'Jogador 24'!I180+'Jogador 25'!I180+'Jogador 26'!I180+'Jogador 27'!I180+'Jogador 28'!I180+'Jogador 29'!I180+'Jogador 30'!I180+'Jogador 31'!I180+'Jogador 32'!I180+'Jogador 33'!I180+'Jogador 34'!I180+'Jogador 35'!I180+'Jogador 36'!I180+'Jogador 37'!I180+'Jogador 38'!I180+'Jogador 39'!I180+'Jogador 40'!I180+'Jogador 41'!I180+'Jogador 42'!I180+'Jogador 43'!I180+'Jogador 44'!I180+'Jogador 45'!I180+'Jogador 46'!I180+'Jogador 47'!I180+'Jogador 48'!I180+'Jogador 49'!I180+'Jogador 50'!I180+'Jogador 51'!I180+'Jogador 52'!I180+'Jogador 53'!I180+'Jogador 54'!I180+'Jogador 55'!I180+'Jogador 56'!I180+'Jogador 57'!I180+'Jogador 58'!I180+'Jogador 59'!I180+'Jogador 60'!I180+'Jogador 61'!I180+'Jogador 62'!I180+'Jogador 63'!I180+'Jogador 64'!I180</f>
        <v>0</v>
      </c>
      <c r="J180" s="9">
        <f t="shared" si="30"/>
        <v>0</v>
      </c>
      <c r="K180" s="4">
        <f>'Jogador 1'!K180+'Jogador 2'!K180+'Jogador 3'!K180+'Jogador 4'!K180+'Jogador 5'!K180+'Jogador 6'!K180+'Jogador 7'!K180+'Jogador 8'!K180+'Jogador 9'!K180+'Jogador 10'!K180+'Jogador 11'!K180+'Jogador 12'!K180+'Jogador 13'!K180+'Jogador 14'!K180+'Jogador 15'!K180+'Jogador 16'!K180+'Jogador 17'!K180+'Jogador 18'!K180+'Jogador 19'!K180+'Jogador 20'!K180+'Jogador 21'!K180+'Jogador 22'!K180+'Jogador 23'!K180+'Jogador 24'!K180+'Jogador 25'!K180+'Jogador 26'!K180+'Jogador 27'!K180+'Jogador 28'!K180+'Jogador 29'!K180+'Jogador 30'!K180+'Jogador 31'!K180+'Jogador 32'!K180+'Jogador 33'!K180+'Jogador 34'!K180+'Jogador 35'!K180+'Jogador 36'!K180+'Jogador 37'!K180+'Jogador 38'!K180+'Jogador 39'!K180+'Jogador 40'!K180+'Jogador 41'!K180+'Jogador 42'!K180+'Jogador 43'!K180+'Jogador 44'!K180+'Jogador 45'!K180+'Jogador 46'!K180+'Jogador 47'!K180+'Jogador 48'!K180+'Jogador 49'!K180+'Jogador 50'!K180+'Jogador 51'!K180+'Jogador 52'!K180+'Jogador 53'!K180+'Jogador 54'!K180+'Jogador 55'!K180+'Jogador 56'!K180+'Jogador 57'!K180+'Jogador 58'!K180+'Jogador 59'!K180+'Jogador 60'!K180+'Jogador 61'!K180+'Jogador 62'!K180+'Jogador 63'!K180+'Jogador 64'!K180</f>
        <v>0</v>
      </c>
      <c r="L180" s="9">
        <f t="shared" si="31"/>
        <v>0</v>
      </c>
      <c r="M180" s="4">
        <f>'Jogador 1'!M180+'Jogador 2'!M180+'Jogador 3'!M180+'Jogador 4'!M180+'Jogador 5'!M180+'Jogador 6'!M180+'Jogador 7'!M180+'Jogador 8'!M180+'Jogador 9'!M180+'Jogador 10'!M180+'Jogador 11'!M180+'Jogador 12'!M180+'Jogador 13'!M180+'Jogador 14'!M180+'Jogador 15'!M180+'Jogador 16'!M180+'Jogador 17'!M180+'Jogador 18'!M180+'Jogador 19'!M180+'Jogador 20'!M180+'Jogador 21'!M180+'Jogador 22'!M180+'Jogador 23'!M180+'Jogador 24'!M180+'Jogador 25'!M180+'Jogador 26'!M180+'Jogador 27'!M180+'Jogador 28'!M180+'Jogador 29'!M180+'Jogador 30'!M180+'Jogador 31'!M180+'Jogador 32'!M180+'Jogador 33'!M180+'Jogador 34'!M180+'Jogador 35'!M180+'Jogador 36'!M180+'Jogador 37'!M180+'Jogador 38'!M180+'Jogador 39'!M180+'Jogador 40'!M180+'Jogador 41'!M180+'Jogador 42'!M180+'Jogador 43'!M180+'Jogador 44'!M180+'Jogador 45'!M180+'Jogador 46'!M180+'Jogador 47'!M180+'Jogador 48'!M180+'Jogador 49'!M180+'Jogador 50'!M180+'Jogador 51'!M180+'Jogador 52'!M180+'Jogador 53'!M180+'Jogador 54'!M180+'Jogador 55'!M180+'Jogador 56'!M180+'Jogador 57'!M180+'Jogador 58'!M180+'Jogador 59'!M180+'Jogador 60'!M180+'Jogador 61'!M180+'Jogador 62'!M180+'Jogador 63'!M180+'Jogador 64'!M180</f>
        <v>0</v>
      </c>
      <c r="N180" s="9">
        <f t="shared" si="32"/>
        <v>0</v>
      </c>
      <c r="O180" s="4">
        <f>'Jogador 1'!O180+'Jogador 2'!O180+'Jogador 3'!O180+'Jogador 4'!O180+'Jogador 5'!O180+'Jogador 6'!O180+'Jogador 7'!O180+'Jogador 8'!O180+'Jogador 9'!O180+'Jogador 10'!O180+'Jogador 11'!O180+'Jogador 12'!O180+'Jogador 13'!O180+'Jogador 14'!O180+'Jogador 15'!O180+'Jogador 16'!O180+'Jogador 17'!O180+'Jogador 18'!O180+'Jogador 19'!O180+'Jogador 20'!O180+'Jogador 21'!O180+'Jogador 22'!O180+'Jogador 23'!O180+'Jogador 24'!O180+'Jogador 25'!O180+'Jogador 26'!O180+'Jogador 27'!O180+'Jogador 28'!O180+'Jogador 29'!O180+'Jogador 30'!O180+'Jogador 31'!O180+'Jogador 32'!O180+'Jogador 33'!O180+'Jogador 34'!O180+'Jogador 35'!O180+'Jogador 36'!O180+'Jogador 37'!O180+'Jogador 38'!O180+'Jogador 39'!O180+'Jogador 40'!O180+'Jogador 41'!O180+'Jogador 42'!O180+'Jogador 43'!O180+'Jogador 44'!O180+'Jogador 45'!O180+'Jogador 46'!O180+'Jogador 47'!O180+'Jogador 48'!O180+'Jogador 49'!O180+'Jogador 50'!O180+'Jogador 51'!O180+'Jogador 52'!O180+'Jogador 53'!O180+'Jogador 54'!O180+'Jogador 55'!O180+'Jogador 56'!O180+'Jogador 57'!O180+'Jogador 58'!O180+'Jogador 59'!O180+'Jogador 60'!O180+'Jogador 61'!O180+'Jogador 62'!O180+'Jogador 63'!O180+'Jogador 64'!O180</f>
        <v>0</v>
      </c>
      <c r="P180" s="9">
        <f t="shared" si="33"/>
        <v>0</v>
      </c>
      <c r="Q180" s="4">
        <f>'Jogador 1'!Q180+'Jogador 2'!Q180+'Jogador 3'!Q180+'Jogador 4'!Q180+'Jogador 5'!Q180+'Jogador 6'!Q180+'Jogador 7'!Q180+'Jogador 8'!Q180+'Jogador 9'!Q180+'Jogador 10'!Q180+'Jogador 11'!Q180+'Jogador 12'!Q180+'Jogador 13'!Q180+'Jogador 14'!Q180+'Jogador 15'!Q180+'Jogador 16'!Q180+'Jogador 17'!Q180+'Jogador 18'!Q180+'Jogador 19'!Q180+'Jogador 20'!Q180+'Jogador 21'!Q180+'Jogador 22'!Q180+'Jogador 23'!Q180+'Jogador 24'!Q180+'Jogador 25'!Q180+'Jogador 26'!Q180+'Jogador 27'!Q180+'Jogador 28'!Q180+'Jogador 29'!Q180+'Jogador 30'!Q180+'Jogador 31'!Q180+'Jogador 32'!Q180+'Jogador 33'!Q180+'Jogador 34'!Q180+'Jogador 35'!Q180+'Jogador 36'!Q180+'Jogador 37'!Q180+'Jogador 38'!Q180+'Jogador 39'!Q180+'Jogador 40'!Q180+'Jogador 41'!Q180+'Jogador 42'!Q180+'Jogador 43'!Q180+'Jogador 44'!Q180+'Jogador 45'!Q180+'Jogador 46'!Q180+'Jogador 47'!Q180+'Jogador 48'!Q180+'Jogador 49'!Q180+'Jogador 50'!Q180+'Jogador 51'!Q180+'Jogador 52'!Q180+'Jogador 53'!Q180+'Jogador 54'!Q180+'Jogador 55'!Q180+'Jogador 56'!Q180+'Jogador 57'!Q180+'Jogador 58'!Q180+'Jogador 59'!Q180+'Jogador 60'!Q180+'Jogador 61'!Q180+'Jogador 62'!Q180+'Jogador 63'!Q180+'Jogador 64'!Q180</f>
        <v>0</v>
      </c>
      <c r="R180" s="4">
        <f>'Jogador 1'!R180+'Jogador 2'!R180+'Jogador 3'!R180+'Jogador 4'!R180+'Jogador 5'!R180+'Jogador 6'!R180+'Jogador 7'!R180+'Jogador 8'!R180+'Jogador 9'!R180+'Jogador 10'!R180+'Jogador 11'!R180+'Jogador 12'!R180+'Jogador 13'!R180+'Jogador 14'!R180+'Jogador 15'!R180+'Jogador 16'!R180+'Jogador 17'!R180+'Jogador 18'!R180+'Jogador 19'!R180+'Jogador 20'!R180+'Jogador 21'!R180+'Jogador 22'!R180+'Jogador 23'!R180+'Jogador 24'!R180+'Jogador 25'!R180+'Jogador 26'!R180+'Jogador 27'!R180+'Jogador 28'!R180+'Jogador 29'!R180+'Jogador 30'!R180+'Jogador 31'!R180+'Jogador 32'!R180+'Jogador 33'!R180+'Jogador 34'!R180+'Jogador 35'!R180+'Jogador 36'!R180+'Jogador 37'!R180+'Jogador 38'!R180+'Jogador 39'!R180+'Jogador 40'!R180+'Jogador 41'!R180+'Jogador 42'!R180+'Jogador 43'!R180+'Jogador 44'!R180+'Jogador 45'!R180+'Jogador 46'!R180+'Jogador 47'!R180+'Jogador 48'!R180+'Jogador 49'!R180+'Jogador 50'!R180+'Jogador 51'!R180+'Jogador 52'!R180+'Jogador 53'!R180+'Jogador 54'!R180+'Jogador 55'!R180+'Jogador 56'!R180+'Jogador 57'!R180+'Jogador 58'!R180+'Jogador 59'!R180+'Jogador 60'!R180+'Jogador 61'!R180+'Jogador 62'!R180+'Jogador 63'!R180+'Jogador 64'!R180</f>
        <v>0</v>
      </c>
      <c r="S180" s="4">
        <f>'Jogador 1'!S180+'Jogador 2'!S180+'Jogador 3'!S180+'Jogador 4'!S180+'Jogador 5'!S180+'Jogador 6'!S180+'Jogador 7'!S180+'Jogador 8'!S180+'Jogador 9'!S180+'Jogador 10'!S180+'Jogador 11'!S180+'Jogador 12'!S180+'Jogador 13'!S180+'Jogador 14'!S180+'Jogador 15'!S180+'Jogador 16'!S180+'Jogador 17'!S180+'Jogador 18'!S180+'Jogador 19'!S180+'Jogador 20'!S180+'Jogador 21'!S180+'Jogador 22'!S180+'Jogador 23'!S180+'Jogador 24'!S180+'Jogador 25'!S180+'Jogador 26'!S180+'Jogador 27'!S180+'Jogador 28'!S180+'Jogador 29'!S180+'Jogador 30'!S180+'Jogador 31'!S180+'Jogador 32'!S180+'Jogador 33'!S180+'Jogador 34'!S180+'Jogador 35'!S180+'Jogador 36'!S180+'Jogador 37'!S180+'Jogador 38'!S180+'Jogador 39'!S180+'Jogador 40'!S180+'Jogador 41'!S180+'Jogador 42'!S180+'Jogador 43'!S180+'Jogador 44'!S180+'Jogador 45'!S180+'Jogador 46'!S180+'Jogador 47'!S180+'Jogador 48'!S180+'Jogador 49'!S180+'Jogador 50'!S180+'Jogador 51'!S180+'Jogador 52'!S180+'Jogador 53'!S180+'Jogador 54'!S180+'Jogador 55'!S180+'Jogador 56'!S180+'Jogador 57'!S180+'Jogador 58'!S180+'Jogador 59'!S180+'Jogador 60'!S180+'Jogador 61'!S180+'Jogador 62'!S180+'Jogador 63'!S180+'Jogador 64'!S180</f>
        <v>0</v>
      </c>
      <c r="T180" s="4">
        <f>'Jogador 1'!T180+'Jogador 2'!T180+'Jogador 3'!T180+'Jogador 4'!T180+'Jogador 5'!T180+'Jogador 6'!T180+'Jogador 7'!T180+'Jogador 8'!T180+'Jogador 9'!T180+'Jogador 10'!T180+'Jogador 11'!T180+'Jogador 12'!T180+'Jogador 13'!T180+'Jogador 14'!T180+'Jogador 15'!T180+'Jogador 16'!T180+'Jogador 17'!T180+'Jogador 18'!T180+'Jogador 19'!T180+'Jogador 20'!T180+'Jogador 21'!T180+'Jogador 22'!T180+'Jogador 23'!T180+'Jogador 24'!T180+'Jogador 25'!T180+'Jogador 26'!T180+'Jogador 27'!T180+'Jogador 28'!T180+'Jogador 29'!T180+'Jogador 30'!T180+'Jogador 31'!T180+'Jogador 32'!T180+'Jogador 33'!T180+'Jogador 34'!T180+'Jogador 35'!T180+'Jogador 36'!T180+'Jogador 37'!T180+'Jogador 38'!T180+'Jogador 39'!T180+'Jogador 40'!T180+'Jogador 41'!T180+'Jogador 42'!T180+'Jogador 43'!T180+'Jogador 44'!T180+'Jogador 45'!T180+'Jogador 46'!T180+'Jogador 47'!T180+'Jogador 48'!T180+'Jogador 49'!T180+'Jogador 50'!T180+'Jogador 51'!T180+'Jogador 52'!T180+'Jogador 53'!T180+'Jogador 54'!T180+'Jogador 55'!T180+'Jogador 56'!T180+'Jogador 57'!T180+'Jogador 58'!T180+'Jogador 59'!T180+'Jogador 60'!T180+'Jogador 61'!T180+'Jogador 62'!T180+'Jogador 63'!T180+'Jogador 64'!T180</f>
        <v>0</v>
      </c>
      <c r="U180" s="10">
        <f t="shared" si="34"/>
        <v>0</v>
      </c>
      <c r="V180" s="10">
        <f>IF(C180=0,0,(IF('Jogador 1'!C180=1,'Jogador 1'!$W$8,0)+IF('Jogador 2'!C180=1,'Jogador 2'!$W$8,0)+IF('Jogador 3'!C180=1,'Jogador 3'!$W$8,0)+IF('Jogador 4'!C180=1,'Jogador 4'!$W$8,0)+IF('Jogador 5'!C180=1,'Jogador 5'!$W$8,0)+IF('Jogador 6'!C180=1,'Jogador 6'!$W$8,0)+IF('Jogador 7'!C180=1,'Jogador 7'!$W$8,0)+IF('Jogador 8'!C180=1,'Jogador 8'!$W$8,0)+IF('Jogador 9'!C180=1,'Jogador 9'!$W$8,0)+IF('Jogador 10'!C180=1,'Jogador 10'!$W$8,0)+IF('Jogador 11'!C180=1,'Jogador 11'!$W$8,0)+IF('Jogador 12'!C180=1,'Jogador 12'!$W$8,0)+IF('Jogador 13'!C180=1,'Jogador 13'!$W$8,0)+IF('Jogador 14'!C180=1,'Jogador 14'!$W$8,0)+IF('Jogador 15'!C180=1,'Jogador 15'!$W$8,0)+IF('Jogador 16'!C180=1,'Jogador 16'!$W$8,0)+IF('Jogador 17'!C180=1,'Jogador 17'!$W$8,0)+IF('Jogador 18'!C180=1,'Jogador 18'!$W$8,0)+IF('Jogador 19'!C180=1,'Jogador 19'!$W$8,0)+IF('Jogador 20'!C180=1,'Jogador 20'!$W$8,0)+IF('Jogador 21'!C180=1,'Jogador 21'!$W$8,0)+IF('Jogador 22'!C180=1,'Jogador 22'!$W$8,0)+IF('Jogador 23'!C180=1,'Jogador 23'!$W$8,0)+IF('Jogador 24'!C180=1,'Jogador 24'!$W$8,0)+IF('Jogador 25'!C180=1,'Jogador 25'!$W$8,0)+IF('Jogador 26'!C180=1,'Jogador 26'!$W$8,0)+IF('Jogador 27'!C180=1,'Jogador 27'!$W$8,0)+IF('Jogador 28'!C180=1,'Jogador 28'!$W$8,0)+IF('Jogador 29'!C180=1,'Jogador 29'!$W$8,0)+IF('Jogador 30'!C180=1,'Jogador 30'!$W$8,0)+IF('Jogador 31'!C180=1,'Jogador 31'!$W$8,0)+IF('Jogador 32'!C180=1,'Jogador 32'!$W$8,0)+IF('Jogador 33'!C180=1,'Jogador 33'!$W$8,0)+IF('Jogador 34'!C180=1,'Jogador 34'!$W$8,0)+IF('Jogador 35'!C180=1,'Jogador 35'!$W$8,0) +IF('Jogador 36'!C180=1,'Jogador 36'!$W$8,0)+IF('Jogador 37'!C180=1,'Jogador 37'!$W$8,0)+IF('Jogador 38'!C180=1,'Jogador 38'!$W$8,0)+IF('Jogador 39'!C180=1,'Jogador 39'!$W$8,0)+IF('Jogador 40'!C180=1,'Jogador 40'!$W$8,0)+IF('Jogador 41'!C180=1,'Jogador 41'!$W$8,0)+IF('Jogador 42'!C180=1,'Jogador 42'!$W$8,0)+IF('Jogador 43'!C180=1,'Jogador 43'!$W$8,0)+IF('Jogador 44'!C180=1,'Jogador 44'!$W$8,0)+IF('Jogador 45'!C180=1,'Jogador 45'!$W$8,0)+IF('Jogador 46'!C180=1,'Jogador 46'!$W$8,0)+IF('Jogador 47'!C180=1,'Jogador 47'!$W$8,0)+IF('Jogador 48'!C180=1,'Jogador 48'!$W$8,0)+IF('Jogador 49'!C180=1,'Jogador 49'!$W$8,0)+IF('Jogador 50'!C180=1,'Jogador 50'!$W$8,0)+IF('Jogador 51'!C180=1,'Jogador 51'!$W$8,0)+IF('Jogador 52'!C180=1,'Jogador 52'!$W$8,0)+IF('Jogador 53'!C180=1,'Jogador 53'!$W$8,0)+IF('Jogador 54'!C180=1,'Jogador 54'!$W$8,0)+IF('Jogador 55'!C180=1,'Jogador 55'!$W$8,0)+IF('Jogador 56'!C180=1,'Jogador 56'!$W$8,0)+IF('Jogador 57'!C180=1,'Jogador 57'!$W$8,0)+IF('Jogador 58'!C180=1,'Jogador 58'!$W$8,0)+IF('Jogador 59'!C180=1,'Jogador 59'!$W$8,0)+IF('Jogador 60'!C180=1,'Jogador 60'!$W$8,0)+IF('Jogador 61'!C180=1,'Jogador 61'!$W$8,0)+IF('Jogador 62'!C180=1,'Jogador 62'!$W$8,0)+IF('Jogador 63'!C180=1,'Jogador 63'!$W$8,0)+IF('Jogador 64'!C180=1,'Jogador 64'!$W$8,0))/C180)</f>
        <v>0</v>
      </c>
      <c r="X180" s="4" t="str">
        <f>_xlfn.CONCAT(IF('Jogador 1'!C180=1,_xlfn.CONCAT('Jogador 1'!$W$1,", "),""),IF('Jogador 2'!C180=1,_xlfn.CONCAT('Jogador 2'!$W$1,", "),""),IF('Jogador 3'!C180=1,_xlfn.CONCAT('Jogador 3'!$W$1,", "),""),IF('Jogador 4'!C180=1,_xlfn.CONCAT('Jogador 4'!$W$1,", "),""),IF('Jogador 5'!C180=1,_xlfn.CONCAT('Jogador 5'!$W$1,", "),""),IF('Jogador 6'!C180=1,_xlfn.CONCAT('Jogador 6'!$W$1,", "),""),IF('Jogador 7'!C180=1,_xlfn.CONCAT('Jogador 7'!$W$1,", "),""),IF('Jogador 8'!C180=1,_xlfn.CONCAT('Jogador 8'!$W$1,", "),""),IF('Jogador 9'!C180=1,_xlfn.CONCAT('Jogador 9'!$W$1,", "),""),IF('Jogador 10'!C180=1,_xlfn.CONCAT('Jogador 10'!$W$1,", "),""),IF('Jogador 11'!C180=1,_xlfn.CONCAT('Jogador 11'!$W$1,", "),""),IF('Jogador 12'!C180=1,_xlfn.CONCAT('Jogador 12'!$W$1,", "),""),IF('Jogador 13'!C180=1,_xlfn.CONCAT('Jogador 13'!$W$1,", "),""),IF('Jogador 14'!C180=1,_xlfn.CONCAT('Jogador 14'!$W$1,", "),""),IF('Jogador 15'!C180=1,_xlfn.CONCAT('Jogador 15'!$W$1,", "),""),IF('Jogador 16'!C180=1,_xlfn.CONCAT('Jogador 16'!$W$1,", "),""),IF('Jogador 17'!C180=1,_xlfn.CONCAT('Jogador 17'!$W$1,", "),""),IF('Jogador 18'!C180=1,_xlfn.CONCAT('Jogador 18'!$W$1,", "),""),IF('Jogador 19'!C180=1,_xlfn.CONCAT('Jogador 19'!$W$1,", "),""),IF('Jogador 20'!C180=1,_xlfn.CONCAT('Jogador 20'!$W$1,", "),""),IF('Jogador 21'!C180=1,_xlfn.CONCAT('Jogador 21'!$W$1,", "),""),IF('Jogador 22'!C180=1,_xlfn.CONCAT('Jogador 22'!$W$1,", "),""),IF('Jogador 23'!C180=1,_xlfn.CONCAT('Jogador 23'!$W$1,", "),""),IF('Jogador 24'!C180=1,_xlfn.CONCAT('Jogador 24'!$W$1,", "),""),IF('Jogador 25'!C180=1,_xlfn.CONCAT('Jogador 25'!$W$1,", "),""),IF('Jogador 26'!C180=1,_xlfn.CONCAT('Jogador 26'!$W$1,", "),""),IF('Jogador 27'!C180=1,_xlfn.CONCAT('Jogador 27'!$W$1,", "),""),IF('Jogador 28'!C180=1,_xlfn.CONCAT('Jogador 28'!$W$1,", "),""),IF('Jogador 29'!C180=1,_xlfn.CONCAT('Jogador 29'!$W$1,", "),""),IF('Jogador 30'!C180=1,_xlfn.CONCAT('Jogador 30'!$W$1,", "),""),IF('Jogador 31'!C180=1,_xlfn.CONCAT('Jogador 31'!$W$1,", "),""),IF('Jogador 32'!C180=1,_xlfn.CONCAT('Jogador 32'!$W$1,", "),""),IF('Jogador 33'!C180=1,_xlfn.CONCAT('Jogador 33'!$W$1,", "),""),IF('Jogador 34'!C180=1,_xlfn.CONCAT('Jogador 34'!$W$1,", "),""),IF('Jogador 35'!C180=1,_xlfn.CONCAT('Jogador 35'!$W$1,", "),""),IF('Jogador 36'!C180=1,_xlfn.CONCAT('Jogador 36'!$W$1,", "),""),IF('Jogador 37'!C180=1,_xlfn.CONCAT('Jogador 37'!$W$1,", "),""),IF('Jogador 38'!C180=1,_xlfn.CONCAT('Jogador 38'!$W$1,", "),""),IF('Jogador 39'!C180=1,_xlfn.CONCAT('Jogador 39'!$W$1,", "),""),IF('Jogador 40'!C180=1,_xlfn.CONCAT('Jogador 40'!$W$1,", "),""),IF('Jogador 41'!C180=1,_xlfn.CONCAT('Jogador 41'!$W$1,", "),""),IF('Jogador 42'!C180=1,_xlfn.CONCAT('Jogador 42'!$W$1,", "),""),IF('Jogador 43'!C180=1,_xlfn.CONCAT('Jogador 43'!$W$1,", "),""),IF('Jogador 44'!C180=1,_xlfn.CONCAT('Jogador 44'!$W$1,", "),""),IF('Jogador 45'!C180=1,_xlfn.CONCAT('Jogador 45'!$W$1,", "),""),IF('Jogador 46'!C180=1,_xlfn.CONCAT('Jogador 46'!$W$1,", "),""),IF('Jogador 47'!C180=1,_xlfn.CONCAT('Jogador 47'!$W$1,", "),""),IF('Jogador 48'!C180=1,_xlfn.CONCAT('Jogador 48'!$W$1,", "),""),IF('Jogador 49'!C180=1,_xlfn.CONCAT('Jogador 49'!$W$1,", "),""),IF('Jogador 50'!C180=1,_xlfn.CONCAT('Jogador 50'!$W$1,", "),""),IF('Jogador 51'!C180=1,_xlfn.CONCAT('Jogador 51'!$W$1,", "),""),IF('Jogador 52'!C180=1,_xlfn.CONCAT('Jogador 52'!$W$1,", "),""),IF('Jogador 53'!C180=1,_xlfn.CONCAT('Jogador 53'!$W$1,", "),""),IF('Jogador 54'!C180=1,_xlfn.CONCAT('Jogador 54'!$W$1,", "),""),IF('Jogador 55'!C180=1,_xlfn.CONCAT('Jogador 55'!$W$1,", "),""),IF('Jogador 56'!C180=1,_xlfn.CONCAT('Jogador 56'!$W$1,", "),""),IF('Jogador 57'!C180=1,_xlfn.CONCAT('Jogador 57'!$W$1,", "),""),IF('Jogador 58'!C180=1,_xlfn.CONCAT('Jogador 58'!$W$1,", "),""),IF('Jogador 59'!C180=1,_xlfn.CONCAT('Jogador 59'!$W$1,", "),""),IF('Jogador 60'!C180=1,_xlfn.CONCAT('Jogador 60'!$W$1,", "),""),IF('Jogador 61'!C180=1,_xlfn.CONCAT('Jogador 61'!$W$1,", "),""),IF('Jogador 62'!C180=1,_xlfn.CONCAT('Jogador 62'!$W$1,", "),""),IF('Jogador 63'!C180=1,_xlfn.CONCAT('Jogador 63'!$W$1,", "),""),IF('Jogador 64'!C180=1,_xlfn.CONCAT('Jogador 64'!$W$1,", "),""))</f>
        <v/>
      </c>
      <c r="Y180" s="4" t="str">
        <f>_xlfn.CONCAT(IF('Jogador 1'!D180=1,_xlfn.CONCAT('Jogador 1'!$W$1,", "),""),IF('Jogador 2'!D180=1,_xlfn.CONCAT('Jogador 2'!$W$1,", "),""),IF('Jogador 3'!D180=1,_xlfn.CONCAT('Jogador 3'!$W$1,", "),""),IF('Jogador 4'!D180=1,_xlfn.CONCAT('Jogador 4'!$W$1,", "),""),IF('Jogador 5'!D180=1,_xlfn.CONCAT('Jogador 5'!$W$1,", "),""),IF('Jogador 6'!D180=1,_xlfn.CONCAT('Jogador 6'!$W$1,", "),""),IF('Jogador 7'!D180=1,_xlfn.CONCAT('Jogador 7'!$W$1,", "),""),IF('Jogador 8'!D180=1,_xlfn.CONCAT('Jogador 8'!$W$1,", "),""),IF('Jogador 9'!D180=1,_xlfn.CONCAT('Jogador 9'!$W$1,", "),""),IF('Jogador 10'!D180=1,_xlfn.CONCAT('Jogador 10'!$W$1,", "),""),IF('Jogador 11'!D180=1,_xlfn.CONCAT('Jogador 11'!$W$1,", "),""),IF('Jogador 12'!D180=1,_xlfn.CONCAT('Jogador 12'!$W$1,", "),""),IF('Jogador 13'!D180=1,_xlfn.CONCAT('Jogador 13'!$W$1,", "),""),IF('Jogador 14'!D180=1,_xlfn.CONCAT('Jogador 14'!$W$1,", "),""),IF('Jogador 15'!D180=1,_xlfn.CONCAT('Jogador 15'!$W$1,", "),""),IF('Jogador 16'!D180=1,_xlfn.CONCAT('Jogador 16'!$W$1,", "),""),IF('Jogador 17'!D180=1,_xlfn.CONCAT('Jogador 17'!$W$1,", "),""),IF('Jogador 18'!D180=1,_xlfn.CONCAT('Jogador 18'!$W$1,", "),""),IF('Jogador 19'!D180=1,_xlfn.CONCAT('Jogador 19'!$W$1,", "),""),IF('Jogador 20'!D180=1,_xlfn.CONCAT('Jogador 20'!$W$1,", "),""),IF('Jogador 21'!D180=1,_xlfn.CONCAT('Jogador 21'!$W$1,", "),""),IF('Jogador 22'!D180=1,_xlfn.CONCAT('Jogador 22'!$W$1,", "),""),IF('Jogador 23'!D180=1,_xlfn.CONCAT('Jogador 23'!$W$1,", "),""),IF('Jogador 24'!D180=1,_xlfn.CONCAT('Jogador 24'!$W$1,", "),""),IF('Jogador 25'!D180=1,_xlfn.CONCAT('Jogador 25'!$W$1,", "),""),IF('Jogador 26'!D180=1,_xlfn.CONCAT('Jogador 26'!$W$1,", "),""),IF('Jogador 27'!D180=1,_xlfn.CONCAT('Jogador 27'!$W$1,", "),""),IF('Jogador 28'!D180=1,_xlfn.CONCAT('Jogador 28'!$W$1,", "),""),IF('Jogador 29'!D180=1,_xlfn.CONCAT('Jogador 29'!$W$1,", "),""),IF('Jogador 30'!D180=1,_xlfn.CONCAT('Jogador 30'!$W$1,", "),""),IF('Jogador 31'!D180=1,_xlfn.CONCAT('Jogador 31'!$W$1,", "),""),IF('Jogador 32'!D180=1,_xlfn.CONCAT('Jogador 32'!$W$1,", "),""),IF('Jogador 33'!D180=1,_xlfn.CONCAT('Jogador 33'!$W$1,", "),""),IF('Jogador 34'!D180=1,_xlfn.CONCAT('Jogador 34'!$W$1,", "),""),IF('Jogador 35'!D180=1,_xlfn.CONCAT('Jogador 35'!$W$1,", "),""),IF('Jogador 36'!D180=1,_xlfn.CONCAT('Jogador 36'!$W$1,", "),""),IF('Jogador 37'!D180=1,_xlfn.CONCAT('Jogador 37'!$W$1,", "),""),IF('Jogador 38'!D180=1,_xlfn.CONCAT('Jogador 38'!$W$1,", "),""),IF('Jogador 39'!D180=1,_xlfn.CONCAT('Jogador 39'!$W$1,", "),""),IF('Jogador 40'!D180=1,_xlfn.CONCAT('Jogador 40'!$W$1,", "),""),IF('Jogador 41'!D180=1,_xlfn.CONCAT('Jogador 41'!$W$1,", "),""),IF('Jogador 42'!D180=1,_xlfn.CONCAT('Jogador 42'!$W$1,", "),""),IF('Jogador 43'!D180=1,_xlfn.CONCAT('Jogador 43'!$W$1,", "),""),IF('Jogador 44'!D180=1,_xlfn.CONCAT('Jogador 44'!$W$1,", "),""),IF('Jogador 45'!D180=1,_xlfn.CONCAT('Jogador 45'!$W$1,", "),""),IF('Jogador 46'!D180=1,_xlfn.CONCAT('Jogador 46'!$W$1,", "),""),IF('Jogador 47'!D180=1,_xlfn.CONCAT('Jogador 47'!$W$1,", "),""),IF('Jogador 48'!D180=1,_xlfn.CONCAT('Jogador 48'!$W$1,", "),""),IF('Jogador 49'!D180=1,_xlfn.CONCAT('Jogador 49'!$W$1,", "),""),IF('Jogador 50'!D180=1,_xlfn.CONCAT('Jogador 50'!$W$1,", "),""),IF('Jogador 51'!D180=1,_xlfn.CONCAT('Jogador 51'!$W$1,", "),""),IF('Jogador 52'!D180=1,_xlfn.CONCAT('Jogador 52'!$W$1,", "),""),IF('Jogador 53'!D180=1,_xlfn.CONCAT('Jogador 53'!$W$1,", "),""),IF('Jogador 54'!D180=1,_xlfn.CONCAT('Jogador 54'!$W$1,", "),""),IF('Jogador 55'!D180=1,_xlfn.CONCAT('Jogador 55'!$W$1,", "),""),IF('Jogador 56'!D180=1,_xlfn.CONCAT('Jogador 56'!$W$1,", "),""),IF('Jogador 57'!D180=1,_xlfn.CONCAT('Jogador 57'!$W$1,", "),""),IF('Jogador 58'!D180=1,_xlfn.CONCAT('Jogador 58'!$W$1,", "),""),IF('Jogador 59'!D180=1,_xlfn.CONCAT('Jogador 59'!$W$1,", "),""),IF('Jogador 60'!D180=1,_xlfn.CONCAT('Jogador 60'!$W$1,", "),""),IF('Jogador 61'!D180=1,_xlfn.CONCAT('Jogador 61'!$W$1,", "),""),IF('Jogador 62'!D180=1,_xlfn.CONCAT('Jogador 62'!$W$1,", "),""),IF('Jogador 63'!D180=1,_xlfn.CONCAT('Jogador 63'!$W$1,", "),""),IF('Jogador 64'!D180=1,_xlfn.CONCAT('Jogador 64'!$W$1,", "),""))</f>
        <v/>
      </c>
    </row>
    <row r="181" spans="1:25" x14ac:dyDescent="0.3">
      <c r="A181" s="4" t="s">
        <v>2</v>
      </c>
      <c r="B181" s="4">
        <f>'Jogador 1'!B181+'Jogador 2'!B181+'Jogador 3'!B181+'Jogador 4'!B181+'Jogador 5'!B181+'Jogador 6'!B181+'Jogador 7'!B181+'Jogador 8'!B181+'Jogador 9'!B181+'Jogador 10'!B181+'Jogador 11'!B181+'Jogador 12'!B181+'Jogador 13'!B181+'Jogador 14'!B181+'Jogador 15'!B181+'Jogador 16'!B181+'Jogador 17'!B181+'Jogador 18'!B181+'Jogador 19'!B181+'Jogador 20'!B181+'Jogador 21'!B181+'Jogador 22'!B181+'Jogador 23'!B181+'Jogador 24'!B181+'Jogador 25'!B181+'Jogador 26'!B181+'Jogador 27'!B181+'Jogador 28'!B181+'Jogador 29'!B181+'Jogador 30'!B181+'Jogador 31'!B181+'Jogador 32'!B181+'Jogador 33'!B181+'Jogador 34'!B181+'Jogador 35'!B181+'Jogador 36'!B181+'Jogador 37'!B181+'Jogador 38'!B181+'Jogador 39'!B181+'Jogador 40'!B181+'Jogador 41'!B181+'Jogador 42'!B181+'Jogador 43'!B181+'Jogador 44'!B181+'Jogador 45'!B181+'Jogador 46'!B181+'Jogador 47'!B181+'Jogador 48'!B181+'Jogador 49'!B181+'Jogador 50'!B181+'Jogador 51'!B181+'Jogador 52'!B181+'Jogador 53'!B181+'Jogador 54'!B181+'Jogador 55'!B181+'Jogador 56'!B181+'Jogador 57'!B181+'Jogador 58'!B181+'Jogador 59'!B181+'Jogador 60'!B181+'Jogador 61'!B181+'Jogador 62'!B181+'Jogador 63'!B181+'Jogador 64'!B181</f>
        <v>0</v>
      </c>
      <c r="C181" s="4">
        <f>'Jogador 1'!C181+'Jogador 2'!C181+'Jogador 3'!C181+'Jogador 4'!C181+'Jogador 5'!C181+'Jogador 6'!C181+'Jogador 7'!C181+'Jogador 8'!C181+'Jogador 9'!C181+'Jogador 10'!C181+'Jogador 11'!C181+'Jogador 12'!C181+'Jogador 13'!C181+'Jogador 14'!C181+'Jogador 15'!C181+'Jogador 16'!C181+'Jogador 17'!C181+'Jogador 18'!C181+'Jogador 19'!C181+'Jogador 20'!C181+'Jogador 21'!C181+'Jogador 22'!C181+'Jogador 23'!C181+'Jogador 24'!C181+'Jogador 25'!C181+'Jogador 26'!C181+'Jogador 27'!C181+'Jogador 28'!C181+'Jogador 29'!C181+'Jogador 30'!C181+'Jogador 31'!C181+'Jogador 32'!C181+'Jogador 33'!C181+'Jogador 34'!C181+'Jogador 35'!C181+'Jogador 36'!C181+'Jogador 37'!C181+'Jogador 38'!C181+'Jogador 39'!C181+'Jogador 40'!C181+'Jogador 41'!C181+'Jogador 42'!C181+'Jogador 43'!C181+'Jogador 44'!C181+'Jogador 45'!C181+'Jogador 46'!C181+'Jogador 47'!C181+'Jogador 48'!C181+'Jogador 49'!C181+'Jogador 50'!C181+'Jogador 51'!C181+'Jogador 52'!C181+'Jogador 53'!C181+'Jogador 54'!C181+'Jogador 55'!C181+'Jogador 56'!C181+'Jogador 57'!C181+'Jogador 58'!C181+'Jogador 59'!C181+'Jogador 60'!C181+'Jogador 61'!C181+'Jogador 62'!C181+'Jogador 63'!C181+'Jogador 64'!C181</f>
        <v>0</v>
      </c>
      <c r="D181" s="4">
        <f>'Jogador 1'!D181+'Jogador 2'!D181+'Jogador 3'!D181+'Jogador 4'!D181+'Jogador 5'!D181+'Jogador 6'!D181+'Jogador 7'!D181+'Jogador 8'!D181+'Jogador 9'!D181+'Jogador 10'!D181+'Jogador 11'!D181+'Jogador 12'!D181+'Jogador 13'!D181+'Jogador 14'!D181+'Jogador 15'!D181+'Jogador 16'!D181+'Jogador 17'!D181+'Jogador 18'!D181+'Jogador 19'!D181+'Jogador 20'!D181+'Jogador 21'!D181+'Jogador 22'!D181+'Jogador 23'!D181+'Jogador 24'!D181+'Jogador 25'!D181+'Jogador 26'!D181+'Jogador 27'!D181+'Jogador 28'!D181+'Jogador 29'!D181+'Jogador 30'!D181+'Jogador 31'!D181+'Jogador 32'!D181+'Jogador 33'!D181+'Jogador 34'!D181+'Jogador 35'!D181+'Jogador 36'!D181+'Jogador 37'!D181+'Jogador 38'!D181+'Jogador 39'!D181+'Jogador 40'!D181+'Jogador 41'!D181+'Jogador 42'!D181+'Jogador 43'!D181+'Jogador 44'!D181+'Jogador 45'!D181+'Jogador 46'!D181+'Jogador 47'!D181+'Jogador 48'!D181+'Jogador 49'!D181+'Jogador 50'!D181+'Jogador 51'!D181+'Jogador 52'!D181+'Jogador 53'!D181+'Jogador 54'!D181+'Jogador 55'!D181+'Jogador 56'!D181+'Jogador 57'!D181+'Jogador 58'!D181+'Jogador 59'!D181+'Jogador 60'!D181+'Jogador 61'!D181+'Jogador 62'!D181+'Jogador 63'!D181+'Jogador 64'!D181</f>
        <v>0</v>
      </c>
      <c r="E181" s="4">
        <f>'Jogador 1'!E181+'Jogador 2'!E181+'Jogador 3'!E181+'Jogador 4'!E181+'Jogador 5'!E181+'Jogador 6'!E181+'Jogador 7'!E181+'Jogador 8'!E181+'Jogador 9'!E181+'Jogador 10'!E181+'Jogador 11'!E181+'Jogador 12'!E181+'Jogador 13'!E181+'Jogador 14'!E181+'Jogador 15'!E181+'Jogador 16'!E181+'Jogador 17'!E181+'Jogador 18'!E181+'Jogador 19'!E181+'Jogador 20'!E181+'Jogador 21'!E181+'Jogador 22'!E181+'Jogador 23'!E181+'Jogador 24'!E181+'Jogador 25'!E181+'Jogador 26'!E181+'Jogador 27'!E181+'Jogador 28'!E181+'Jogador 29'!E181+'Jogador 30'!E181+'Jogador 31'!E181+'Jogador 32'!E181+'Jogador 33'!E181+'Jogador 34'!E181+'Jogador 35'!E181+'Jogador 36'!E181+'Jogador 37'!E181+'Jogador 38'!E181+'Jogador 39'!E181+'Jogador 40'!E181+'Jogador 41'!E181+'Jogador 42'!E181+'Jogador 43'!E181+'Jogador 44'!E181+'Jogador 45'!E181+'Jogador 46'!E181+'Jogador 47'!E181+'Jogador 48'!E181+'Jogador 49'!E181+'Jogador 50'!E181+'Jogador 51'!E181+'Jogador 52'!E181+'Jogador 53'!E181+'Jogador 54'!E181+'Jogador 55'!E181+'Jogador 56'!E181+'Jogador 57'!E181+'Jogador 58'!E181+'Jogador 59'!E181+'Jogador 60'!E181+'Jogador 61'!E181+'Jogador 62'!E181+'Jogador 63'!E181+'Jogador 64'!E181</f>
        <v>0</v>
      </c>
      <c r="F181" s="9">
        <f t="shared" si="28"/>
        <v>0</v>
      </c>
      <c r="G181" s="4">
        <f>'Jogador 1'!G181+'Jogador 2'!G181+'Jogador 3'!G181+'Jogador 4'!G181+'Jogador 5'!G181+'Jogador 6'!G181+'Jogador 7'!G181+'Jogador 8'!G181+'Jogador 9'!G181+'Jogador 10'!G181+'Jogador 11'!G181+'Jogador 12'!G181+'Jogador 13'!G181+'Jogador 14'!G181+'Jogador 15'!G181+'Jogador 16'!G181+'Jogador 17'!G181+'Jogador 18'!G181+'Jogador 19'!G181+'Jogador 20'!G181+'Jogador 21'!G181+'Jogador 22'!G181+'Jogador 23'!G181+'Jogador 24'!G181+'Jogador 25'!G181+'Jogador 26'!G181+'Jogador 27'!G181+'Jogador 28'!G181+'Jogador 29'!G181+'Jogador 30'!G181+'Jogador 31'!G181+'Jogador 32'!G181+'Jogador 33'!G181+'Jogador 34'!G181+'Jogador 35'!G181+'Jogador 36'!G181+'Jogador 37'!G181+'Jogador 38'!G181+'Jogador 39'!G181+'Jogador 40'!G181+'Jogador 41'!G181+'Jogador 42'!G181+'Jogador 43'!G181+'Jogador 44'!G181+'Jogador 45'!G181+'Jogador 46'!G181+'Jogador 47'!G181+'Jogador 48'!G181+'Jogador 49'!G181+'Jogador 50'!G181+'Jogador 51'!G181+'Jogador 52'!G181+'Jogador 53'!G181+'Jogador 54'!G181+'Jogador 55'!G181+'Jogador 56'!G181+'Jogador 57'!G181+'Jogador 58'!G181+'Jogador 59'!G181+'Jogador 60'!G181+'Jogador 61'!G181+'Jogador 62'!G181+'Jogador 63'!G181+'Jogador 64'!G181</f>
        <v>0</v>
      </c>
      <c r="H181" s="9">
        <f t="shared" si="29"/>
        <v>0</v>
      </c>
      <c r="I181" s="4">
        <f>'Jogador 1'!I181+'Jogador 2'!I181+'Jogador 3'!I181+'Jogador 4'!I181+'Jogador 5'!I181+'Jogador 6'!I181+'Jogador 7'!I181+'Jogador 8'!I181+'Jogador 9'!I181+'Jogador 10'!I181+'Jogador 11'!I181+'Jogador 12'!I181+'Jogador 13'!I181+'Jogador 14'!I181+'Jogador 15'!I181+'Jogador 16'!I181+'Jogador 17'!I181+'Jogador 18'!I181+'Jogador 19'!I181+'Jogador 20'!I181+'Jogador 21'!I181+'Jogador 22'!I181+'Jogador 23'!I181+'Jogador 24'!I181+'Jogador 25'!I181+'Jogador 26'!I181+'Jogador 27'!I181+'Jogador 28'!I181+'Jogador 29'!I181+'Jogador 30'!I181+'Jogador 31'!I181+'Jogador 32'!I181+'Jogador 33'!I181+'Jogador 34'!I181+'Jogador 35'!I181+'Jogador 36'!I181+'Jogador 37'!I181+'Jogador 38'!I181+'Jogador 39'!I181+'Jogador 40'!I181+'Jogador 41'!I181+'Jogador 42'!I181+'Jogador 43'!I181+'Jogador 44'!I181+'Jogador 45'!I181+'Jogador 46'!I181+'Jogador 47'!I181+'Jogador 48'!I181+'Jogador 49'!I181+'Jogador 50'!I181+'Jogador 51'!I181+'Jogador 52'!I181+'Jogador 53'!I181+'Jogador 54'!I181+'Jogador 55'!I181+'Jogador 56'!I181+'Jogador 57'!I181+'Jogador 58'!I181+'Jogador 59'!I181+'Jogador 60'!I181+'Jogador 61'!I181+'Jogador 62'!I181+'Jogador 63'!I181+'Jogador 64'!I181</f>
        <v>0</v>
      </c>
      <c r="J181" s="9">
        <f t="shared" si="30"/>
        <v>0</v>
      </c>
      <c r="K181" s="4">
        <f>'Jogador 1'!K181+'Jogador 2'!K181+'Jogador 3'!K181+'Jogador 4'!K181+'Jogador 5'!K181+'Jogador 6'!K181+'Jogador 7'!K181+'Jogador 8'!K181+'Jogador 9'!K181+'Jogador 10'!K181+'Jogador 11'!K181+'Jogador 12'!K181+'Jogador 13'!K181+'Jogador 14'!K181+'Jogador 15'!K181+'Jogador 16'!K181+'Jogador 17'!K181+'Jogador 18'!K181+'Jogador 19'!K181+'Jogador 20'!K181+'Jogador 21'!K181+'Jogador 22'!K181+'Jogador 23'!K181+'Jogador 24'!K181+'Jogador 25'!K181+'Jogador 26'!K181+'Jogador 27'!K181+'Jogador 28'!K181+'Jogador 29'!K181+'Jogador 30'!K181+'Jogador 31'!K181+'Jogador 32'!K181+'Jogador 33'!K181+'Jogador 34'!K181+'Jogador 35'!K181+'Jogador 36'!K181+'Jogador 37'!K181+'Jogador 38'!K181+'Jogador 39'!K181+'Jogador 40'!K181+'Jogador 41'!K181+'Jogador 42'!K181+'Jogador 43'!K181+'Jogador 44'!K181+'Jogador 45'!K181+'Jogador 46'!K181+'Jogador 47'!K181+'Jogador 48'!K181+'Jogador 49'!K181+'Jogador 50'!K181+'Jogador 51'!K181+'Jogador 52'!K181+'Jogador 53'!K181+'Jogador 54'!K181+'Jogador 55'!K181+'Jogador 56'!K181+'Jogador 57'!K181+'Jogador 58'!K181+'Jogador 59'!K181+'Jogador 60'!K181+'Jogador 61'!K181+'Jogador 62'!K181+'Jogador 63'!K181+'Jogador 64'!K181</f>
        <v>0</v>
      </c>
      <c r="L181" s="9">
        <f t="shared" si="31"/>
        <v>0</v>
      </c>
      <c r="M181" s="4">
        <f>'Jogador 1'!M181+'Jogador 2'!M181+'Jogador 3'!M181+'Jogador 4'!M181+'Jogador 5'!M181+'Jogador 6'!M181+'Jogador 7'!M181+'Jogador 8'!M181+'Jogador 9'!M181+'Jogador 10'!M181+'Jogador 11'!M181+'Jogador 12'!M181+'Jogador 13'!M181+'Jogador 14'!M181+'Jogador 15'!M181+'Jogador 16'!M181+'Jogador 17'!M181+'Jogador 18'!M181+'Jogador 19'!M181+'Jogador 20'!M181+'Jogador 21'!M181+'Jogador 22'!M181+'Jogador 23'!M181+'Jogador 24'!M181+'Jogador 25'!M181+'Jogador 26'!M181+'Jogador 27'!M181+'Jogador 28'!M181+'Jogador 29'!M181+'Jogador 30'!M181+'Jogador 31'!M181+'Jogador 32'!M181+'Jogador 33'!M181+'Jogador 34'!M181+'Jogador 35'!M181+'Jogador 36'!M181+'Jogador 37'!M181+'Jogador 38'!M181+'Jogador 39'!M181+'Jogador 40'!M181+'Jogador 41'!M181+'Jogador 42'!M181+'Jogador 43'!M181+'Jogador 44'!M181+'Jogador 45'!M181+'Jogador 46'!M181+'Jogador 47'!M181+'Jogador 48'!M181+'Jogador 49'!M181+'Jogador 50'!M181+'Jogador 51'!M181+'Jogador 52'!M181+'Jogador 53'!M181+'Jogador 54'!M181+'Jogador 55'!M181+'Jogador 56'!M181+'Jogador 57'!M181+'Jogador 58'!M181+'Jogador 59'!M181+'Jogador 60'!M181+'Jogador 61'!M181+'Jogador 62'!M181+'Jogador 63'!M181+'Jogador 64'!M181</f>
        <v>0</v>
      </c>
      <c r="N181" s="9">
        <f t="shared" si="32"/>
        <v>0</v>
      </c>
      <c r="O181" s="4">
        <f>'Jogador 1'!O181+'Jogador 2'!O181+'Jogador 3'!O181+'Jogador 4'!O181+'Jogador 5'!O181+'Jogador 6'!O181+'Jogador 7'!O181+'Jogador 8'!O181+'Jogador 9'!O181+'Jogador 10'!O181+'Jogador 11'!O181+'Jogador 12'!O181+'Jogador 13'!O181+'Jogador 14'!O181+'Jogador 15'!O181+'Jogador 16'!O181+'Jogador 17'!O181+'Jogador 18'!O181+'Jogador 19'!O181+'Jogador 20'!O181+'Jogador 21'!O181+'Jogador 22'!O181+'Jogador 23'!O181+'Jogador 24'!O181+'Jogador 25'!O181+'Jogador 26'!O181+'Jogador 27'!O181+'Jogador 28'!O181+'Jogador 29'!O181+'Jogador 30'!O181+'Jogador 31'!O181+'Jogador 32'!O181+'Jogador 33'!O181+'Jogador 34'!O181+'Jogador 35'!O181+'Jogador 36'!O181+'Jogador 37'!O181+'Jogador 38'!O181+'Jogador 39'!O181+'Jogador 40'!O181+'Jogador 41'!O181+'Jogador 42'!O181+'Jogador 43'!O181+'Jogador 44'!O181+'Jogador 45'!O181+'Jogador 46'!O181+'Jogador 47'!O181+'Jogador 48'!O181+'Jogador 49'!O181+'Jogador 50'!O181+'Jogador 51'!O181+'Jogador 52'!O181+'Jogador 53'!O181+'Jogador 54'!O181+'Jogador 55'!O181+'Jogador 56'!O181+'Jogador 57'!O181+'Jogador 58'!O181+'Jogador 59'!O181+'Jogador 60'!O181+'Jogador 61'!O181+'Jogador 62'!O181+'Jogador 63'!O181+'Jogador 64'!O181</f>
        <v>0</v>
      </c>
      <c r="P181" s="9">
        <f t="shared" si="33"/>
        <v>0</v>
      </c>
      <c r="Q181" s="4">
        <f>'Jogador 1'!Q181+'Jogador 2'!Q181+'Jogador 3'!Q181+'Jogador 4'!Q181+'Jogador 5'!Q181+'Jogador 6'!Q181+'Jogador 7'!Q181+'Jogador 8'!Q181+'Jogador 9'!Q181+'Jogador 10'!Q181+'Jogador 11'!Q181+'Jogador 12'!Q181+'Jogador 13'!Q181+'Jogador 14'!Q181+'Jogador 15'!Q181+'Jogador 16'!Q181+'Jogador 17'!Q181+'Jogador 18'!Q181+'Jogador 19'!Q181+'Jogador 20'!Q181+'Jogador 21'!Q181+'Jogador 22'!Q181+'Jogador 23'!Q181+'Jogador 24'!Q181+'Jogador 25'!Q181+'Jogador 26'!Q181+'Jogador 27'!Q181+'Jogador 28'!Q181+'Jogador 29'!Q181+'Jogador 30'!Q181+'Jogador 31'!Q181+'Jogador 32'!Q181+'Jogador 33'!Q181+'Jogador 34'!Q181+'Jogador 35'!Q181+'Jogador 36'!Q181+'Jogador 37'!Q181+'Jogador 38'!Q181+'Jogador 39'!Q181+'Jogador 40'!Q181+'Jogador 41'!Q181+'Jogador 42'!Q181+'Jogador 43'!Q181+'Jogador 44'!Q181+'Jogador 45'!Q181+'Jogador 46'!Q181+'Jogador 47'!Q181+'Jogador 48'!Q181+'Jogador 49'!Q181+'Jogador 50'!Q181+'Jogador 51'!Q181+'Jogador 52'!Q181+'Jogador 53'!Q181+'Jogador 54'!Q181+'Jogador 55'!Q181+'Jogador 56'!Q181+'Jogador 57'!Q181+'Jogador 58'!Q181+'Jogador 59'!Q181+'Jogador 60'!Q181+'Jogador 61'!Q181+'Jogador 62'!Q181+'Jogador 63'!Q181+'Jogador 64'!Q181</f>
        <v>0</v>
      </c>
      <c r="R181" s="4">
        <f>'Jogador 1'!R181+'Jogador 2'!R181+'Jogador 3'!R181+'Jogador 4'!R181+'Jogador 5'!R181+'Jogador 6'!R181+'Jogador 7'!R181+'Jogador 8'!R181+'Jogador 9'!R181+'Jogador 10'!R181+'Jogador 11'!R181+'Jogador 12'!R181+'Jogador 13'!R181+'Jogador 14'!R181+'Jogador 15'!R181+'Jogador 16'!R181+'Jogador 17'!R181+'Jogador 18'!R181+'Jogador 19'!R181+'Jogador 20'!R181+'Jogador 21'!R181+'Jogador 22'!R181+'Jogador 23'!R181+'Jogador 24'!R181+'Jogador 25'!R181+'Jogador 26'!R181+'Jogador 27'!R181+'Jogador 28'!R181+'Jogador 29'!R181+'Jogador 30'!R181+'Jogador 31'!R181+'Jogador 32'!R181+'Jogador 33'!R181+'Jogador 34'!R181+'Jogador 35'!R181+'Jogador 36'!R181+'Jogador 37'!R181+'Jogador 38'!R181+'Jogador 39'!R181+'Jogador 40'!R181+'Jogador 41'!R181+'Jogador 42'!R181+'Jogador 43'!R181+'Jogador 44'!R181+'Jogador 45'!R181+'Jogador 46'!R181+'Jogador 47'!R181+'Jogador 48'!R181+'Jogador 49'!R181+'Jogador 50'!R181+'Jogador 51'!R181+'Jogador 52'!R181+'Jogador 53'!R181+'Jogador 54'!R181+'Jogador 55'!R181+'Jogador 56'!R181+'Jogador 57'!R181+'Jogador 58'!R181+'Jogador 59'!R181+'Jogador 60'!R181+'Jogador 61'!R181+'Jogador 62'!R181+'Jogador 63'!R181+'Jogador 64'!R181</f>
        <v>0</v>
      </c>
      <c r="S181" s="4">
        <f>'Jogador 1'!S181+'Jogador 2'!S181+'Jogador 3'!S181+'Jogador 4'!S181+'Jogador 5'!S181+'Jogador 6'!S181+'Jogador 7'!S181+'Jogador 8'!S181+'Jogador 9'!S181+'Jogador 10'!S181+'Jogador 11'!S181+'Jogador 12'!S181+'Jogador 13'!S181+'Jogador 14'!S181+'Jogador 15'!S181+'Jogador 16'!S181+'Jogador 17'!S181+'Jogador 18'!S181+'Jogador 19'!S181+'Jogador 20'!S181+'Jogador 21'!S181+'Jogador 22'!S181+'Jogador 23'!S181+'Jogador 24'!S181+'Jogador 25'!S181+'Jogador 26'!S181+'Jogador 27'!S181+'Jogador 28'!S181+'Jogador 29'!S181+'Jogador 30'!S181+'Jogador 31'!S181+'Jogador 32'!S181+'Jogador 33'!S181+'Jogador 34'!S181+'Jogador 35'!S181+'Jogador 36'!S181+'Jogador 37'!S181+'Jogador 38'!S181+'Jogador 39'!S181+'Jogador 40'!S181+'Jogador 41'!S181+'Jogador 42'!S181+'Jogador 43'!S181+'Jogador 44'!S181+'Jogador 45'!S181+'Jogador 46'!S181+'Jogador 47'!S181+'Jogador 48'!S181+'Jogador 49'!S181+'Jogador 50'!S181+'Jogador 51'!S181+'Jogador 52'!S181+'Jogador 53'!S181+'Jogador 54'!S181+'Jogador 55'!S181+'Jogador 56'!S181+'Jogador 57'!S181+'Jogador 58'!S181+'Jogador 59'!S181+'Jogador 60'!S181+'Jogador 61'!S181+'Jogador 62'!S181+'Jogador 63'!S181+'Jogador 64'!S181</f>
        <v>0</v>
      </c>
      <c r="T181" s="4">
        <f>'Jogador 1'!T181+'Jogador 2'!T181+'Jogador 3'!T181+'Jogador 4'!T181+'Jogador 5'!T181+'Jogador 6'!T181+'Jogador 7'!T181+'Jogador 8'!T181+'Jogador 9'!T181+'Jogador 10'!T181+'Jogador 11'!T181+'Jogador 12'!T181+'Jogador 13'!T181+'Jogador 14'!T181+'Jogador 15'!T181+'Jogador 16'!T181+'Jogador 17'!T181+'Jogador 18'!T181+'Jogador 19'!T181+'Jogador 20'!T181+'Jogador 21'!T181+'Jogador 22'!T181+'Jogador 23'!T181+'Jogador 24'!T181+'Jogador 25'!T181+'Jogador 26'!T181+'Jogador 27'!T181+'Jogador 28'!T181+'Jogador 29'!T181+'Jogador 30'!T181+'Jogador 31'!T181+'Jogador 32'!T181+'Jogador 33'!T181+'Jogador 34'!T181+'Jogador 35'!T181+'Jogador 36'!T181+'Jogador 37'!T181+'Jogador 38'!T181+'Jogador 39'!T181+'Jogador 40'!T181+'Jogador 41'!T181+'Jogador 42'!T181+'Jogador 43'!T181+'Jogador 44'!T181+'Jogador 45'!T181+'Jogador 46'!T181+'Jogador 47'!T181+'Jogador 48'!T181+'Jogador 49'!T181+'Jogador 50'!T181+'Jogador 51'!T181+'Jogador 52'!T181+'Jogador 53'!T181+'Jogador 54'!T181+'Jogador 55'!T181+'Jogador 56'!T181+'Jogador 57'!T181+'Jogador 58'!T181+'Jogador 59'!T181+'Jogador 60'!T181+'Jogador 61'!T181+'Jogador 62'!T181+'Jogador 63'!T181+'Jogador 64'!T181</f>
        <v>0</v>
      </c>
      <c r="U181" s="10">
        <f t="shared" si="34"/>
        <v>0</v>
      </c>
      <c r="V181" s="10">
        <f>IF(C181=0,0,(IF('Jogador 1'!C181=1,'Jogador 1'!$W$8,0)+IF('Jogador 2'!C181=1,'Jogador 2'!$W$8,0)+IF('Jogador 3'!C181=1,'Jogador 3'!$W$8,0)+IF('Jogador 4'!C181=1,'Jogador 4'!$W$8,0)+IF('Jogador 5'!C181=1,'Jogador 5'!$W$8,0)+IF('Jogador 6'!C181=1,'Jogador 6'!$W$8,0)+IF('Jogador 7'!C181=1,'Jogador 7'!$W$8,0)+IF('Jogador 8'!C181=1,'Jogador 8'!$W$8,0)+IF('Jogador 9'!C181=1,'Jogador 9'!$W$8,0)+IF('Jogador 10'!C181=1,'Jogador 10'!$W$8,0)+IF('Jogador 11'!C181=1,'Jogador 11'!$W$8,0)+IF('Jogador 12'!C181=1,'Jogador 12'!$W$8,0)+IF('Jogador 13'!C181=1,'Jogador 13'!$W$8,0)+IF('Jogador 14'!C181=1,'Jogador 14'!$W$8,0)+IF('Jogador 15'!C181=1,'Jogador 15'!$W$8,0)+IF('Jogador 16'!C181=1,'Jogador 16'!$W$8,0)+IF('Jogador 17'!C181=1,'Jogador 17'!$W$8,0)+IF('Jogador 18'!C181=1,'Jogador 18'!$W$8,0)+IF('Jogador 19'!C181=1,'Jogador 19'!$W$8,0)+IF('Jogador 20'!C181=1,'Jogador 20'!$W$8,0)+IF('Jogador 21'!C181=1,'Jogador 21'!$W$8,0)+IF('Jogador 22'!C181=1,'Jogador 22'!$W$8,0)+IF('Jogador 23'!C181=1,'Jogador 23'!$W$8,0)+IF('Jogador 24'!C181=1,'Jogador 24'!$W$8,0)+IF('Jogador 25'!C181=1,'Jogador 25'!$W$8,0)+IF('Jogador 26'!C181=1,'Jogador 26'!$W$8,0)+IF('Jogador 27'!C181=1,'Jogador 27'!$W$8,0)+IF('Jogador 28'!C181=1,'Jogador 28'!$W$8,0)+IF('Jogador 29'!C181=1,'Jogador 29'!$W$8,0)+IF('Jogador 30'!C181=1,'Jogador 30'!$W$8,0)+IF('Jogador 31'!C181=1,'Jogador 31'!$W$8,0)+IF('Jogador 32'!C181=1,'Jogador 32'!$W$8,0)+IF('Jogador 33'!C181=1,'Jogador 33'!$W$8,0)+IF('Jogador 34'!C181=1,'Jogador 34'!$W$8,0)+IF('Jogador 35'!C181=1,'Jogador 35'!$W$8,0) +IF('Jogador 36'!C181=1,'Jogador 36'!$W$8,0)+IF('Jogador 37'!C181=1,'Jogador 37'!$W$8,0)+IF('Jogador 38'!C181=1,'Jogador 38'!$W$8,0)+IF('Jogador 39'!C181=1,'Jogador 39'!$W$8,0)+IF('Jogador 40'!C181=1,'Jogador 40'!$W$8,0)+IF('Jogador 41'!C181=1,'Jogador 41'!$W$8,0)+IF('Jogador 42'!C181=1,'Jogador 42'!$W$8,0)+IF('Jogador 43'!C181=1,'Jogador 43'!$W$8,0)+IF('Jogador 44'!C181=1,'Jogador 44'!$W$8,0)+IF('Jogador 45'!C181=1,'Jogador 45'!$W$8,0)+IF('Jogador 46'!C181=1,'Jogador 46'!$W$8,0)+IF('Jogador 47'!C181=1,'Jogador 47'!$W$8,0)+IF('Jogador 48'!C181=1,'Jogador 48'!$W$8,0)+IF('Jogador 49'!C181=1,'Jogador 49'!$W$8,0)+IF('Jogador 50'!C181=1,'Jogador 50'!$W$8,0)+IF('Jogador 51'!C181=1,'Jogador 51'!$W$8,0)+IF('Jogador 52'!C181=1,'Jogador 52'!$W$8,0)+IF('Jogador 53'!C181=1,'Jogador 53'!$W$8,0)+IF('Jogador 54'!C181=1,'Jogador 54'!$W$8,0)+IF('Jogador 55'!C181=1,'Jogador 55'!$W$8,0)+IF('Jogador 56'!C181=1,'Jogador 56'!$W$8,0)+IF('Jogador 57'!C181=1,'Jogador 57'!$W$8,0)+IF('Jogador 58'!C181=1,'Jogador 58'!$W$8,0)+IF('Jogador 59'!C181=1,'Jogador 59'!$W$8,0)+IF('Jogador 60'!C181=1,'Jogador 60'!$W$8,0)+IF('Jogador 61'!C181=1,'Jogador 61'!$W$8,0)+IF('Jogador 62'!C181=1,'Jogador 62'!$W$8,0)+IF('Jogador 63'!C181=1,'Jogador 63'!$W$8,0)+IF('Jogador 64'!C181=1,'Jogador 64'!$W$8,0))/C181)</f>
        <v>0</v>
      </c>
      <c r="X181" s="4" t="str">
        <f>_xlfn.CONCAT(IF('Jogador 1'!C181=1,_xlfn.CONCAT('Jogador 1'!$W$1,", "),""),IF('Jogador 2'!C181=1,_xlfn.CONCAT('Jogador 2'!$W$1,", "),""),IF('Jogador 3'!C181=1,_xlfn.CONCAT('Jogador 3'!$W$1,", "),""),IF('Jogador 4'!C181=1,_xlfn.CONCAT('Jogador 4'!$W$1,", "),""),IF('Jogador 5'!C181=1,_xlfn.CONCAT('Jogador 5'!$W$1,", "),""),IF('Jogador 6'!C181=1,_xlfn.CONCAT('Jogador 6'!$W$1,", "),""),IF('Jogador 7'!C181=1,_xlfn.CONCAT('Jogador 7'!$W$1,", "),""),IF('Jogador 8'!C181=1,_xlfn.CONCAT('Jogador 8'!$W$1,", "),""),IF('Jogador 9'!C181=1,_xlfn.CONCAT('Jogador 9'!$W$1,", "),""),IF('Jogador 10'!C181=1,_xlfn.CONCAT('Jogador 10'!$W$1,", "),""),IF('Jogador 11'!C181=1,_xlfn.CONCAT('Jogador 11'!$W$1,", "),""),IF('Jogador 12'!C181=1,_xlfn.CONCAT('Jogador 12'!$W$1,", "),""),IF('Jogador 13'!C181=1,_xlfn.CONCAT('Jogador 13'!$W$1,", "),""),IF('Jogador 14'!C181=1,_xlfn.CONCAT('Jogador 14'!$W$1,", "),""),IF('Jogador 15'!C181=1,_xlfn.CONCAT('Jogador 15'!$W$1,", "),""),IF('Jogador 16'!C181=1,_xlfn.CONCAT('Jogador 16'!$W$1,", "),""),IF('Jogador 17'!C181=1,_xlfn.CONCAT('Jogador 17'!$W$1,", "),""),IF('Jogador 18'!C181=1,_xlfn.CONCAT('Jogador 18'!$W$1,", "),""),IF('Jogador 19'!C181=1,_xlfn.CONCAT('Jogador 19'!$W$1,", "),""),IF('Jogador 20'!C181=1,_xlfn.CONCAT('Jogador 20'!$W$1,", "),""),IF('Jogador 21'!C181=1,_xlfn.CONCAT('Jogador 21'!$W$1,", "),""),IF('Jogador 22'!C181=1,_xlfn.CONCAT('Jogador 22'!$W$1,", "),""),IF('Jogador 23'!C181=1,_xlfn.CONCAT('Jogador 23'!$W$1,", "),""),IF('Jogador 24'!C181=1,_xlfn.CONCAT('Jogador 24'!$W$1,", "),""),IF('Jogador 25'!C181=1,_xlfn.CONCAT('Jogador 25'!$W$1,", "),""),IF('Jogador 26'!C181=1,_xlfn.CONCAT('Jogador 26'!$W$1,", "),""),IF('Jogador 27'!C181=1,_xlfn.CONCAT('Jogador 27'!$W$1,", "),""),IF('Jogador 28'!C181=1,_xlfn.CONCAT('Jogador 28'!$W$1,", "),""),IF('Jogador 29'!C181=1,_xlfn.CONCAT('Jogador 29'!$W$1,", "),""),IF('Jogador 30'!C181=1,_xlfn.CONCAT('Jogador 30'!$W$1,", "),""),IF('Jogador 31'!C181=1,_xlfn.CONCAT('Jogador 31'!$W$1,", "),""),IF('Jogador 32'!C181=1,_xlfn.CONCAT('Jogador 32'!$W$1,", "),""),IF('Jogador 33'!C181=1,_xlfn.CONCAT('Jogador 33'!$W$1,", "),""),IF('Jogador 34'!C181=1,_xlfn.CONCAT('Jogador 34'!$W$1,", "),""),IF('Jogador 35'!C181=1,_xlfn.CONCAT('Jogador 35'!$W$1,", "),""),IF('Jogador 36'!C181=1,_xlfn.CONCAT('Jogador 36'!$W$1,", "),""),IF('Jogador 37'!C181=1,_xlfn.CONCAT('Jogador 37'!$W$1,", "),""),IF('Jogador 38'!C181=1,_xlfn.CONCAT('Jogador 38'!$W$1,", "),""),IF('Jogador 39'!C181=1,_xlfn.CONCAT('Jogador 39'!$W$1,", "),""),IF('Jogador 40'!C181=1,_xlfn.CONCAT('Jogador 40'!$W$1,", "),""),IF('Jogador 41'!C181=1,_xlfn.CONCAT('Jogador 41'!$W$1,", "),""),IF('Jogador 42'!C181=1,_xlfn.CONCAT('Jogador 42'!$W$1,", "),""),IF('Jogador 43'!C181=1,_xlfn.CONCAT('Jogador 43'!$W$1,", "),""),IF('Jogador 44'!C181=1,_xlfn.CONCAT('Jogador 44'!$W$1,", "),""),IF('Jogador 45'!C181=1,_xlfn.CONCAT('Jogador 45'!$W$1,", "),""),IF('Jogador 46'!C181=1,_xlfn.CONCAT('Jogador 46'!$W$1,", "),""),IF('Jogador 47'!C181=1,_xlfn.CONCAT('Jogador 47'!$W$1,", "),""),IF('Jogador 48'!C181=1,_xlfn.CONCAT('Jogador 48'!$W$1,", "),""),IF('Jogador 49'!C181=1,_xlfn.CONCAT('Jogador 49'!$W$1,", "),""),IF('Jogador 50'!C181=1,_xlfn.CONCAT('Jogador 50'!$W$1,", "),""),IF('Jogador 51'!C181=1,_xlfn.CONCAT('Jogador 51'!$W$1,", "),""),IF('Jogador 52'!C181=1,_xlfn.CONCAT('Jogador 52'!$W$1,", "),""),IF('Jogador 53'!C181=1,_xlfn.CONCAT('Jogador 53'!$W$1,", "),""),IF('Jogador 54'!C181=1,_xlfn.CONCAT('Jogador 54'!$W$1,", "),""),IF('Jogador 55'!C181=1,_xlfn.CONCAT('Jogador 55'!$W$1,", "),""),IF('Jogador 56'!C181=1,_xlfn.CONCAT('Jogador 56'!$W$1,", "),""),IF('Jogador 57'!C181=1,_xlfn.CONCAT('Jogador 57'!$W$1,", "),""),IF('Jogador 58'!C181=1,_xlfn.CONCAT('Jogador 58'!$W$1,", "),""),IF('Jogador 59'!C181=1,_xlfn.CONCAT('Jogador 59'!$W$1,", "),""),IF('Jogador 60'!C181=1,_xlfn.CONCAT('Jogador 60'!$W$1,", "),""),IF('Jogador 61'!C181=1,_xlfn.CONCAT('Jogador 61'!$W$1,", "),""),IF('Jogador 62'!C181=1,_xlfn.CONCAT('Jogador 62'!$W$1,", "),""),IF('Jogador 63'!C181=1,_xlfn.CONCAT('Jogador 63'!$W$1,", "),""),IF('Jogador 64'!C181=1,_xlfn.CONCAT('Jogador 64'!$W$1,", "),""))</f>
        <v/>
      </c>
      <c r="Y181" s="4" t="str">
        <f>_xlfn.CONCAT(IF('Jogador 1'!D181=1,_xlfn.CONCAT('Jogador 1'!$W$1,", "),""),IF('Jogador 2'!D181=1,_xlfn.CONCAT('Jogador 2'!$W$1,", "),""),IF('Jogador 3'!D181=1,_xlfn.CONCAT('Jogador 3'!$W$1,", "),""),IF('Jogador 4'!D181=1,_xlfn.CONCAT('Jogador 4'!$W$1,", "),""),IF('Jogador 5'!D181=1,_xlfn.CONCAT('Jogador 5'!$W$1,", "),""),IF('Jogador 6'!D181=1,_xlfn.CONCAT('Jogador 6'!$W$1,", "),""),IF('Jogador 7'!D181=1,_xlfn.CONCAT('Jogador 7'!$W$1,", "),""),IF('Jogador 8'!D181=1,_xlfn.CONCAT('Jogador 8'!$W$1,", "),""),IF('Jogador 9'!D181=1,_xlfn.CONCAT('Jogador 9'!$W$1,", "),""),IF('Jogador 10'!D181=1,_xlfn.CONCAT('Jogador 10'!$W$1,", "),""),IF('Jogador 11'!D181=1,_xlfn.CONCAT('Jogador 11'!$W$1,", "),""),IF('Jogador 12'!D181=1,_xlfn.CONCAT('Jogador 12'!$W$1,", "),""),IF('Jogador 13'!D181=1,_xlfn.CONCAT('Jogador 13'!$W$1,", "),""),IF('Jogador 14'!D181=1,_xlfn.CONCAT('Jogador 14'!$W$1,", "),""),IF('Jogador 15'!D181=1,_xlfn.CONCAT('Jogador 15'!$W$1,", "),""),IF('Jogador 16'!D181=1,_xlfn.CONCAT('Jogador 16'!$W$1,", "),""),IF('Jogador 17'!D181=1,_xlfn.CONCAT('Jogador 17'!$W$1,", "),""),IF('Jogador 18'!D181=1,_xlfn.CONCAT('Jogador 18'!$W$1,", "),""),IF('Jogador 19'!D181=1,_xlfn.CONCAT('Jogador 19'!$W$1,", "),""),IF('Jogador 20'!D181=1,_xlfn.CONCAT('Jogador 20'!$W$1,", "),""),IF('Jogador 21'!D181=1,_xlfn.CONCAT('Jogador 21'!$W$1,", "),""),IF('Jogador 22'!D181=1,_xlfn.CONCAT('Jogador 22'!$W$1,", "),""),IF('Jogador 23'!D181=1,_xlfn.CONCAT('Jogador 23'!$W$1,", "),""),IF('Jogador 24'!D181=1,_xlfn.CONCAT('Jogador 24'!$W$1,", "),""),IF('Jogador 25'!D181=1,_xlfn.CONCAT('Jogador 25'!$W$1,", "),""),IF('Jogador 26'!D181=1,_xlfn.CONCAT('Jogador 26'!$W$1,", "),""),IF('Jogador 27'!D181=1,_xlfn.CONCAT('Jogador 27'!$W$1,", "),""),IF('Jogador 28'!D181=1,_xlfn.CONCAT('Jogador 28'!$W$1,", "),""),IF('Jogador 29'!D181=1,_xlfn.CONCAT('Jogador 29'!$W$1,", "),""),IF('Jogador 30'!D181=1,_xlfn.CONCAT('Jogador 30'!$W$1,", "),""),IF('Jogador 31'!D181=1,_xlfn.CONCAT('Jogador 31'!$W$1,", "),""),IF('Jogador 32'!D181=1,_xlfn.CONCAT('Jogador 32'!$W$1,", "),""),IF('Jogador 33'!D181=1,_xlfn.CONCAT('Jogador 33'!$W$1,", "),""),IF('Jogador 34'!D181=1,_xlfn.CONCAT('Jogador 34'!$W$1,", "),""),IF('Jogador 35'!D181=1,_xlfn.CONCAT('Jogador 35'!$W$1,", "),""),IF('Jogador 36'!D181=1,_xlfn.CONCAT('Jogador 36'!$W$1,", "),""),IF('Jogador 37'!D181=1,_xlfn.CONCAT('Jogador 37'!$W$1,", "),""),IF('Jogador 38'!D181=1,_xlfn.CONCAT('Jogador 38'!$W$1,", "),""),IF('Jogador 39'!D181=1,_xlfn.CONCAT('Jogador 39'!$W$1,", "),""),IF('Jogador 40'!D181=1,_xlfn.CONCAT('Jogador 40'!$W$1,", "),""),IF('Jogador 41'!D181=1,_xlfn.CONCAT('Jogador 41'!$W$1,", "),""),IF('Jogador 42'!D181=1,_xlfn.CONCAT('Jogador 42'!$W$1,", "),""),IF('Jogador 43'!D181=1,_xlfn.CONCAT('Jogador 43'!$W$1,", "),""),IF('Jogador 44'!D181=1,_xlfn.CONCAT('Jogador 44'!$W$1,", "),""),IF('Jogador 45'!D181=1,_xlfn.CONCAT('Jogador 45'!$W$1,", "),""),IF('Jogador 46'!D181=1,_xlfn.CONCAT('Jogador 46'!$W$1,", "),""),IF('Jogador 47'!D181=1,_xlfn.CONCAT('Jogador 47'!$W$1,", "),""),IF('Jogador 48'!D181=1,_xlfn.CONCAT('Jogador 48'!$W$1,", "),""),IF('Jogador 49'!D181=1,_xlfn.CONCAT('Jogador 49'!$W$1,", "),""),IF('Jogador 50'!D181=1,_xlfn.CONCAT('Jogador 50'!$W$1,", "),""),IF('Jogador 51'!D181=1,_xlfn.CONCAT('Jogador 51'!$W$1,", "),""),IF('Jogador 52'!D181=1,_xlfn.CONCAT('Jogador 52'!$W$1,", "),""),IF('Jogador 53'!D181=1,_xlfn.CONCAT('Jogador 53'!$W$1,", "),""),IF('Jogador 54'!D181=1,_xlfn.CONCAT('Jogador 54'!$W$1,", "),""),IF('Jogador 55'!D181=1,_xlfn.CONCAT('Jogador 55'!$W$1,", "),""),IF('Jogador 56'!D181=1,_xlfn.CONCAT('Jogador 56'!$W$1,", "),""),IF('Jogador 57'!D181=1,_xlfn.CONCAT('Jogador 57'!$W$1,", "),""),IF('Jogador 58'!D181=1,_xlfn.CONCAT('Jogador 58'!$W$1,", "),""),IF('Jogador 59'!D181=1,_xlfn.CONCAT('Jogador 59'!$W$1,", "),""),IF('Jogador 60'!D181=1,_xlfn.CONCAT('Jogador 60'!$W$1,", "),""),IF('Jogador 61'!D181=1,_xlfn.CONCAT('Jogador 61'!$W$1,", "),""),IF('Jogador 62'!D181=1,_xlfn.CONCAT('Jogador 62'!$W$1,", "),""),IF('Jogador 63'!D181=1,_xlfn.CONCAT('Jogador 63'!$W$1,", "),""),IF('Jogador 64'!D181=1,_xlfn.CONCAT('Jogador 64'!$W$1,", "),""))</f>
        <v/>
      </c>
    </row>
    <row r="182" spans="1:25" x14ac:dyDescent="0.3">
      <c r="A182" s="4" t="s">
        <v>2</v>
      </c>
      <c r="B182" s="4">
        <f>'Jogador 1'!B182+'Jogador 2'!B182+'Jogador 3'!B182+'Jogador 4'!B182+'Jogador 5'!B182+'Jogador 6'!B182+'Jogador 7'!B182+'Jogador 8'!B182+'Jogador 9'!B182+'Jogador 10'!B182+'Jogador 11'!B182+'Jogador 12'!B182+'Jogador 13'!B182+'Jogador 14'!B182+'Jogador 15'!B182+'Jogador 16'!B182+'Jogador 17'!B182+'Jogador 18'!B182+'Jogador 19'!B182+'Jogador 20'!B182+'Jogador 21'!B182+'Jogador 22'!B182+'Jogador 23'!B182+'Jogador 24'!B182+'Jogador 25'!B182+'Jogador 26'!B182+'Jogador 27'!B182+'Jogador 28'!B182+'Jogador 29'!B182+'Jogador 30'!B182+'Jogador 31'!B182+'Jogador 32'!B182+'Jogador 33'!B182+'Jogador 34'!B182+'Jogador 35'!B182+'Jogador 36'!B182+'Jogador 37'!B182+'Jogador 38'!B182+'Jogador 39'!B182+'Jogador 40'!B182+'Jogador 41'!B182+'Jogador 42'!B182+'Jogador 43'!B182+'Jogador 44'!B182+'Jogador 45'!B182+'Jogador 46'!B182+'Jogador 47'!B182+'Jogador 48'!B182+'Jogador 49'!B182+'Jogador 50'!B182+'Jogador 51'!B182+'Jogador 52'!B182+'Jogador 53'!B182+'Jogador 54'!B182+'Jogador 55'!B182+'Jogador 56'!B182+'Jogador 57'!B182+'Jogador 58'!B182+'Jogador 59'!B182+'Jogador 60'!B182+'Jogador 61'!B182+'Jogador 62'!B182+'Jogador 63'!B182+'Jogador 64'!B182</f>
        <v>0</v>
      </c>
      <c r="C182" s="4">
        <f>'Jogador 1'!C182+'Jogador 2'!C182+'Jogador 3'!C182+'Jogador 4'!C182+'Jogador 5'!C182+'Jogador 6'!C182+'Jogador 7'!C182+'Jogador 8'!C182+'Jogador 9'!C182+'Jogador 10'!C182+'Jogador 11'!C182+'Jogador 12'!C182+'Jogador 13'!C182+'Jogador 14'!C182+'Jogador 15'!C182+'Jogador 16'!C182+'Jogador 17'!C182+'Jogador 18'!C182+'Jogador 19'!C182+'Jogador 20'!C182+'Jogador 21'!C182+'Jogador 22'!C182+'Jogador 23'!C182+'Jogador 24'!C182+'Jogador 25'!C182+'Jogador 26'!C182+'Jogador 27'!C182+'Jogador 28'!C182+'Jogador 29'!C182+'Jogador 30'!C182+'Jogador 31'!C182+'Jogador 32'!C182+'Jogador 33'!C182+'Jogador 34'!C182+'Jogador 35'!C182+'Jogador 36'!C182+'Jogador 37'!C182+'Jogador 38'!C182+'Jogador 39'!C182+'Jogador 40'!C182+'Jogador 41'!C182+'Jogador 42'!C182+'Jogador 43'!C182+'Jogador 44'!C182+'Jogador 45'!C182+'Jogador 46'!C182+'Jogador 47'!C182+'Jogador 48'!C182+'Jogador 49'!C182+'Jogador 50'!C182+'Jogador 51'!C182+'Jogador 52'!C182+'Jogador 53'!C182+'Jogador 54'!C182+'Jogador 55'!C182+'Jogador 56'!C182+'Jogador 57'!C182+'Jogador 58'!C182+'Jogador 59'!C182+'Jogador 60'!C182+'Jogador 61'!C182+'Jogador 62'!C182+'Jogador 63'!C182+'Jogador 64'!C182</f>
        <v>0</v>
      </c>
      <c r="D182" s="4">
        <f>'Jogador 1'!D182+'Jogador 2'!D182+'Jogador 3'!D182+'Jogador 4'!D182+'Jogador 5'!D182+'Jogador 6'!D182+'Jogador 7'!D182+'Jogador 8'!D182+'Jogador 9'!D182+'Jogador 10'!D182+'Jogador 11'!D182+'Jogador 12'!D182+'Jogador 13'!D182+'Jogador 14'!D182+'Jogador 15'!D182+'Jogador 16'!D182+'Jogador 17'!D182+'Jogador 18'!D182+'Jogador 19'!D182+'Jogador 20'!D182+'Jogador 21'!D182+'Jogador 22'!D182+'Jogador 23'!D182+'Jogador 24'!D182+'Jogador 25'!D182+'Jogador 26'!D182+'Jogador 27'!D182+'Jogador 28'!D182+'Jogador 29'!D182+'Jogador 30'!D182+'Jogador 31'!D182+'Jogador 32'!D182+'Jogador 33'!D182+'Jogador 34'!D182+'Jogador 35'!D182+'Jogador 36'!D182+'Jogador 37'!D182+'Jogador 38'!D182+'Jogador 39'!D182+'Jogador 40'!D182+'Jogador 41'!D182+'Jogador 42'!D182+'Jogador 43'!D182+'Jogador 44'!D182+'Jogador 45'!D182+'Jogador 46'!D182+'Jogador 47'!D182+'Jogador 48'!D182+'Jogador 49'!D182+'Jogador 50'!D182+'Jogador 51'!D182+'Jogador 52'!D182+'Jogador 53'!D182+'Jogador 54'!D182+'Jogador 55'!D182+'Jogador 56'!D182+'Jogador 57'!D182+'Jogador 58'!D182+'Jogador 59'!D182+'Jogador 60'!D182+'Jogador 61'!D182+'Jogador 62'!D182+'Jogador 63'!D182+'Jogador 64'!D182</f>
        <v>0</v>
      </c>
      <c r="E182" s="4">
        <f>'Jogador 1'!E182+'Jogador 2'!E182+'Jogador 3'!E182+'Jogador 4'!E182+'Jogador 5'!E182+'Jogador 6'!E182+'Jogador 7'!E182+'Jogador 8'!E182+'Jogador 9'!E182+'Jogador 10'!E182+'Jogador 11'!E182+'Jogador 12'!E182+'Jogador 13'!E182+'Jogador 14'!E182+'Jogador 15'!E182+'Jogador 16'!E182+'Jogador 17'!E182+'Jogador 18'!E182+'Jogador 19'!E182+'Jogador 20'!E182+'Jogador 21'!E182+'Jogador 22'!E182+'Jogador 23'!E182+'Jogador 24'!E182+'Jogador 25'!E182+'Jogador 26'!E182+'Jogador 27'!E182+'Jogador 28'!E182+'Jogador 29'!E182+'Jogador 30'!E182+'Jogador 31'!E182+'Jogador 32'!E182+'Jogador 33'!E182+'Jogador 34'!E182+'Jogador 35'!E182+'Jogador 36'!E182+'Jogador 37'!E182+'Jogador 38'!E182+'Jogador 39'!E182+'Jogador 40'!E182+'Jogador 41'!E182+'Jogador 42'!E182+'Jogador 43'!E182+'Jogador 44'!E182+'Jogador 45'!E182+'Jogador 46'!E182+'Jogador 47'!E182+'Jogador 48'!E182+'Jogador 49'!E182+'Jogador 50'!E182+'Jogador 51'!E182+'Jogador 52'!E182+'Jogador 53'!E182+'Jogador 54'!E182+'Jogador 55'!E182+'Jogador 56'!E182+'Jogador 57'!E182+'Jogador 58'!E182+'Jogador 59'!E182+'Jogador 60'!E182+'Jogador 61'!E182+'Jogador 62'!E182+'Jogador 63'!E182+'Jogador 64'!E182</f>
        <v>0</v>
      </c>
      <c r="F182" s="9">
        <f t="shared" si="28"/>
        <v>0</v>
      </c>
      <c r="G182" s="4">
        <f>'Jogador 1'!G182+'Jogador 2'!G182+'Jogador 3'!G182+'Jogador 4'!G182+'Jogador 5'!G182+'Jogador 6'!G182+'Jogador 7'!G182+'Jogador 8'!G182+'Jogador 9'!G182+'Jogador 10'!G182+'Jogador 11'!G182+'Jogador 12'!G182+'Jogador 13'!G182+'Jogador 14'!G182+'Jogador 15'!G182+'Jogador 16'!G182+'Jogador 17'!G182+'Jogador 18'!G182+'Jogador 19'!G182+'Jogador 20'!G182+'Jogador 21'!G182+'Jogador 22'!G182+'Jogador 23'!G182+'Jogador 24'!G182+'Jogador 25'!G182+'Jogador 26'!G182+'Jogador 27'!G182+'Jogador 28'!G182+'Jogador 29'!G182+'Jogador 30'!G182+'Jogador 31'!G182+'Jogador 32'!G182+'Jogador 33'!G182+'Jogador 34'!G182+'Jogador 35'!G182+'Jogador 36'!G182+'Jogador 37'!G182+'Jogador 38'!G182+'Jogador 39'!G182+'Jogador 40'!G182+'Jogador 41'!G182+'Jogador 42'!G182+'Jogador 43'!G182+'Jogador 44'!G182+'Jogador 45'!G182+'Jogador 46'!G182+'Jogador 47'!G182+'Jogador 48'!G182+'Jogador 49'!G182+'Jogador 50'!G182+'Jogador 51'!G182+'Jogador 52'!G182+'Jogador 53'!G182+'Jogador 54'!G182+'Jogador 55'!G182+'Jogador 56'!G182+'Jogador 57'!G182+'Jogador 58'!G182+'Jogador 59'!G182+'Jogador 60'!G182+'Jogador 61'!G182+'Jogador 62'!G182+'Jogador 63'!G182+'Jogador 64'!G182</f>
        <v>0</v>
      </c>
      <c r="H182" s="9">
        <f t="shared" si="29"/>
        <v>0</v>
      </c>
      <c r="I182" s="4">
        <f>'Jogador 1'!I182+'Jogador 2'!I182+'Jogador 3'!I182+'Jogador 4'!I182+'Jogador 5'!I182+'Jogador 6'!I182+'Jogador 7'!I182+'Jogador 8'!I182+'Jogador 9'!I182+'Jogador 10'!I182+'Jogador 11'!I182+'Jogador 12'!I182+'Jogador 13'!I182+'Jogador 14'!I182+'Jogador 15'!I182+'Jogador 16'!I182+'Jogador 17'!I182+'Jogador 18'!I182+'Jogador 19'!I182+'Jogador 20'!I182+'Jogador 21'!I182+'Jogador 22'!I182+'Jogador 23'!I182+'Jogador 24'!I182+'Jogador 25'!I182+'Jogador 26'!I182+'Jogador 27'!I182+'Jogador 28'!I182+'Jogador 29'!I182+'Jogador 30'!I182+'Jogador 31'!I182+'Jogador 32'!I182+'Jogador 33'!I182+'Jogador 34'!I182+'Jogador 35'!I182+'Jogador 36'!I182+'Jogador 37'!I182+'Jogador 38'!I182+'Jogador 39'!I182+'Jogador 40'!I182+'Jogador 41'!I182+'Jogador 42'!I182+'Jogador 43'!I182+'Jogador 44'!I182+'Jogador 45'!I182+'Jogador 46'!I182+'Jogador 47'!I182+'Jogador 48'!I182+'Jogador 49'!I182+'Jogador 50'!I182+'Jogador 51'!I182+'Jogador 52'!I182+'Jogador 53'!I182+'Jogador 54'!I182+'Jogador 55'!I182+'Jogador 56'!I182+'Jogador 57'!I182+'Jogador 58'!I182+'Jogador 59'!I182+'Jogador 60'!I182+'Jogador 61'!I182+'Jogador 62'!I182+'Jogador 63'!I182+'Jogador 64'!I182</f>
        <v>0</v>
      </c>
      <c r="J182" s="9">
        <f t="shared" si="30"/>
        <v>0</v>
      </c>
      <c r="K182" s="4">
        <f>'Jogador 1'!K182+'Jogador 2'!K182+'Jogador 3'!K182+'Jogador 4'!K182+'Jogador 5'!K182+'Jogador 6'!K182+'Jogador 7'!K182+'Jogador 8'!K182+'Jogador 9'!K182+'Jogador 10'!K182+'Jogador 11'!K182+'Jogador 12'!K182+'Jogador 13'!K182+'Jogador 14'!K182+'Jogador 15'!K182+'Jogador 16'!K182+'Jogador 17'!K182+'Jogador 18'!K182+'Jogador 19'!K182+'Jogador 20'!K182+'Jogador 21'!K182+'Jogador 22'!K182+'Jogador 23'!K182+'Jogador 24'!K182+'Jogador 25'!K182+'Jogador 26'!K182+'Jogador 27'!K182+'Jogador 28'!K182+'Jogador 29'!K182+'Jogador 30'!K182+'Jogador 31'!K182+'Jogador 32'!K182+'Jogador 33'!K182+'Jogador 34'!K182+'Jogador 35'!K182+'Jogador 36'!K182+'Jogador 37'!K182+'Jogador 38'!K182+'Jogador 39'!K182+'Jogador 40'!K182+'Jogador 41'!K182+'Jogador 42'!K182+'Jogador 43'!K182+'Jogador 44'!K182+'Jogador 45'!K182+'Jogador 46'!K182+'Jogador 47'!K182+'Jogador 48'!K182+'Jogador 49'!K182+'Jogador 50'!K182+'Jogador 51'!K182+'Jogador 52'!K182+'Jogador 53'!K182+'Jogador 54'!K182+'Jogador 55'!K182+'Jogador 56'!K182+'Jogador 57'!K182+'Jogador 58'!K182+'Jogador 59'!K182+'Jogador 60'!K182+'Jogador 61'!K182+'Jogador 62'!K182+'Jogador 63'!K182+'Jogador 64'!K182</f>
        <v>0</v>
      </c>
      <c r="L182" s="9">
        <f t="shared" si="31"/>
        <v>0</v>
      </c>
      <c r="M182" s="4">
        <f>'Jogador 1'!M182+'Jogador 2'!M182+'Jogador 3'!M182+'Jogador 4'!M182+'Jogador 5'!M182+'Jogador 6'!M182+'Jogador 7'!M182+'Jogador 8'!M182+'Jogador 9'!M182+'Jogador 10'!M182+'Jogador 11'!M182+'Jogador 12'!M182+'Jogador 13'!M182+'Jogador 14'!M182+'Jogador 15'!M182+'Jogador 16'!M182+'Jogador 17'!M182+'Jogador 18'!M182+'Jogador 19'!M182+'Jogador 20'!M182+'Jogador 21'!M182+'Jogador 22'!M182+'Jogador 23'!M182+'Jogador 24'!M182+'Jogador 25'!M182+'Jogador 26'!M182+'Jogador 27'!M182+'Jogador 28'!M182+'Jogador 29'!M182+'Jogador 30'!M182+'Jogador 31'!M182+'Jogador 32'!M182+'Jogador 33'!M182+'Jogador 34'!M182+'Jogador 35'!M182+'Jogador 36'!M182+'Jogador 37'!M182+'Jogador 38'!M182+'Jogador 39'!M182+'Jogador 40'!M182+'Jogador 41'!M182+'Jogador 42'!M182+'Jogador 43'!M182+'Jogador 44'!M182+'Jogador 45'!M182+'Jogador 46'!M182+'Jogador 47'!M182+'Jogador 48'!M182+'Jogador 49'!M182+'Jogador 50'!M182+'Jogador 51'!M182+'Jogador 52'!M182+'Jogador 53'!M182+'Jogador 54'!M182+'Jogador 55'!M182+'Jogador 56'!M182+'Jogador 57'!M182+'Jogador 58'!M182+'Jogador 59'!M182+'Jogador 60'!M182+'Jogador 61'!M182+'Jogador 62'!M182+'Jogador 63'!M182+'Jogador 64'!M182</f>
        <v>0</v>
      </c>
      <c r="N182" s="9">
        <f t="shared" si="32"/>
        <v>0</v>
      </c>
      <c r="O182" s="4">
        <f>'Jogador 1'!O182+'Jogador 2'!O182+'Jogador 3'!O182+'Jogador 4'!O182+'Jogador 5'!O182+'Jogador 6'!O182+'Jogador 7'!O182+'Jogador 8'!O182+'Jogador 9'!O182+'Jogador 10'!O182+'Jogador 11'!O182+'Jogador 12'!O182+'Jogador 13'!O182+'Jogador 14'!O182+'Jogador 15'!O182+'Jogador 16'!O182+'Jogador 17'!O182+'Jogador 18'!O182+'Jogador 19'!O182+'Jogador 20'!O182+'Jogador 21'!O182+'Jogador 22'!O182+'Jogador 23'!O182+'Jogador 24'!O182+'Jogador 25'!O182+'Jogador 26'!O182+'Jogador 27'!O182+'Jogador 28'!O182+'Jogador 29'!O182+'Jogador 30'!O182+'Jogador 31'!O182+'Jogador 32'!O182+'Jogador 33'!O182+'Jogador 34'!O182+'Jogador 35'!O182+'Jogador 36'!O182+'Jogador 37'!O182+'Jogador 38'!O182+'Jogador 39'!O182+'Jogador 40'!O182+'Jogador 41'!O182+'Jogador 42'!O182+'Jogador 43'!O182+'Jogador 44'!O182+'Jogador 45'!O182+'Jogador 46'!O182+'Jogador 47'!O182+'Jogador 48'!O182+'Jogador 49'!O182+'Jogador 50'!O182+'Jogador 51'!O182+'Jogador 52'!O182+'Jogador 53'!O182+'Jogador 54'!O182+'Jogador 55'!O182+'Jogador 56'!O182+'Jogador 57'!O182+'Jogador 58'!O182+'Jogador 59'!O182+'Jogador 60'!O182+'Jogador 61'!O182+'Jogador 62'!O182+'Jogador 63'!O182+'Jogador 64'!O182</f>
        <v>0</v>
      </c>
      <c r="P182" s="9">
        <f t="shared" si="33"/>
        <v>0</v>
      </c>
      <c r="Q182" s="4">
        <f>'Jogador 1'!Q182+'Jogador 2'!Q182+'Jogador 3'!Q182+'Jogador 4'!Q182+'Jogador 5'!Q182+'Jogador 6'!Q182+'Jogador 7'!Q182+'Jogador 8'!Q182+'Jogador 9'!Q182+'Jogador 10'!Q182+'Jogador 11'!Q182+'Jogador 12'!Q182+'Jogador 13'!Q182+'Jogador 14'!Q182+'Jogador 15'!Q182+'Jogador 16'!Q182+'Jogador 17'!Q182+'Jogador 18'!Q182+'Jogador 19'!Q182+'Jogador 20'!Q182+'Jogador 21'!Q182+'Jogador 22'!Q182+'Jogador 23'!Q182+'Jogador 24'!Q182+'Jogador 25'!Q182+'Jogador 26'!Q182+'Jogador 27'!Q182+'Jogador 28'!Q182+'Jogador 29'!Q182+'Jogador 30'!Q182+'Jogador 31'!Q182+'Jogador 32'!Q182+'Jogador 33'!Q182+'Jogador 34'!Q182+'Jogador 35'!Q182+'Jogador 36'!Q182+'Jogador 37'!Q182+'Jogador 38'!Q182+'Jogador 39'!Q182+'Jogador 40'!Q182+'Jogador 41'!Q182+'Jogador 42'!Q182+'Jogador 43'!Q182+'Jogador 44'!Q182+'Jogador 45'!Q182+'Jogador 46'!Q182+'Jogador 47'!Q182+'Jogador 48'!Q182+'Jogador 49'!Q182+'Jogador 50'!Q182+'Jogador 51'!Q182+'Jogador 52'!Q182+'Jogador 53'!Q182+'Jogador 54'!Q182+'Jogador 55'!Q182+'Jogador 56'!Q182+'Jogador 57'!Q182+'Jogador 58'!Q182+'Jogador 59'!Q182+'Jogador 60'!Q182+'Jogador 61'!Q182+'Jogador 62'!Q182+'Jogador 63'!Q182+'Jogador 64'!Q182</f>
        <v>0</v>
      </c>
      <c r="R182" s="4">
        <f>'Jogador 1'!R182+'Jogador 2'!R182+'Jogador 3'!R182+'Jogador 4'!R182+'Jogador 5'!R182+'Jogador 6'!R182+'Jogador 7'!R182+'Jogador 8'!R182+'Jogador 9'!R182+'Jogador 10'!R182+'Jogador 11'!R182+'Jogador 12'!R182+'Jogador 13'!R182+'Jogador 14'!R182+'Jogador 15'!R182+'Jogador 16'!R182+'Jogador 17'!R182+'Jogador 18'!R182+'Jogador 19'!R182+'Jogador 20'!R182+'Jogador 21'!R182+'Jogador 22'!R182+'Jogador 23'!R182+'Jogador 24'!R182+'Jogador 25'!R182+'Jogador 26'!R182+'Jogador 27'!R182+'Jogador 28'!R182+'Jogador 29'!R182+'Jogador 30'!R182+'Jogador 31'!R182+'Jogador 32'!R182+'Jogador 33'!R182+'Jogador 34'!R182+'Jogador 35'!R182+'Jogador 36'!R182+'Jogador 37'!R182+'Jogador 38'!R182+'Jogador 39'!R182+'Jogador 40'!R182+'Jogador 41'!R182+'Jogador 42'!R182+'Jogador 43'!R182+'Jogador 44'!R182+'Jogador 45'!R182+'Jogador 46'!R182+'Jogador 47'!R182+'Jogador 48'!R182+'Jogador 49'!R182+'Jogador 50'!R182+'Jogador 51'!R182+'Jogador 52'!R182+'Jogador 53'!R182+'Jogador 54'!R182+'Jogador 55'!R182+'Jogador 56'!R182+'Jogador 57'!R182+'Jogador 58'!R182+'Jogador 59'!R182+'Jogador 60'!R182+'Jogador 61'!R182+'Jogador 62'!R182+'Jogador 63'!R182+'Jogador 64'!R182</f>
        <v>0</v>
      </c>
      <c r="S182" s="4">
        <f>'Jogador 1'!S182+'Jogador 2'!S182+'Jogador 3'!S182+'Jogador 4'!S182+'Jogador 5'!S182+'Jogador 6'!S182+'Jogador 7'!S182+'Jogador 8'!S182+'Jogador 9'!S182+'Jogador 10'!S182+'Jogador 11'!S182+'Jogador 12'!S182+'Jogador 13'!S182+'Jogador 14'!S182+'Jogador 15'!S182+'Jogador 16'!S182+'Jogador 17'!S182+'Jogador 18'!S182+'Jogador 19'!S182+'Jogador 20'!S182+'Jogador 21'!S182+'Jogador 22'!S182+'Jogador 23'!S182+'Jogador 24'!S182+'Jogador 25'!S182+'Jogador 26'!S182+'Jogador 27'!S182+'Jogador 28'!S182+'Jogador 29'!S182+'Jogador 30'!S182+'Jogador 31'!S182+'Jogador 32'!S182+'Jogador 33'!S182+'Jogador 34'!S182+'Jogador 35'!S182+'Jogador 36'!S182+'Jogador 37'!S182+'Jogador 38'!S182+'Jogador 39'!S182+'Jogador 40'!S182+'Jogador 41'!S182+'Jogador 42'!S182+'Jogador 43'!S182+'Jogador 44'!S182+'Jogador 45'!S182+'Jogador 46'!S182+'Jogador 47'!S182+'Jogador 48'!S182+'Jogador 49'!S182+'Jogador 50'!S182+'Jogador 51'!S182+'Jogador 52'!S182+'Jogador 53'!S182+'Jogador 54'!S182+'Jogador 55'!S182+'Jogador 56'!S182+'Jogador 57'!S182+'Jogador 58'!S182+'Jogador 59'!S182+'Jogador 60'!S182+'Jogador 61'!S182+'Jogador 62'!S182+'Jogador 63'!S182+'Jogador 64'!S182</f>
        <v>0</v>
      </c>
      <c r="T182" s="4">
        <f>'Jogador 1'!T182+'Jogador 2'!T182+'Jogador 3'!T182+'Jogador 4'!T182+'Jogador 5'!T182+'Jogador 6'!T182+'Jogador 7'!T182+'Jogador 8'!T182+'Jogador 9'!T182+'Jogador 10'!T182+'Jogador 11'!T182+'Jogador 12'!T182+'Jogador 13'!T182+'Jogador 14'!T182+'Jogador 15'!T182+'Jogador 16'!T182+'Jogador 17'!T182+'Jogador 18'!T182+'Jogador 19'!T182+'Jogador 20'!T182+'Jogador 21'!T182+'Jogador 22'!T182+'Jogador 23'!T182+'Jogador 24'!T182+'Jogador 25'!T182+'Jogador 26'!T182+'Jogador 27'!T182+'Jogador 28'!T182+'Jogador 29'!T182+'Jogador 30'!T182+'Jogador 31'!T182+'Jogador 32'!T182+'Jogador 33'!T182+'Jogador 34'!T182+'Jogador 35'!T182+'Jogador 36'!T182+'Jogador 37'!T182+'Jogador 38'!T182+'Jogador 39'!T182+'Jogador 40'!T182+'Jogador 41'!T182+'Jogador 42'!T182+'Jogador 43'!T182+'Jogador 44'!T182+'Jogador 45'!T182+'Jogador 46'!T182+'Jogador 47'!T182+'Jogador 48'!T182+'Jogador 49'!T182+'Jogador 50'!T182+'Jogador 51'!T182+'Jogador 52'!T182+'Jogador 53'!T182+'Jogador 54'!T182+'Jogador 55'!T182+'Jogador 56'!T182+'Jogador 57'!T182+'Jogador 58'!T182+'Jogador 59'!T182+'Jogador 60'!T182+'Jogador 61'!T182+'Jogador 62'!T182+'Jogador 63'!T182+'Jogador 64'!T182</f>
        <v>0</v>
      </c>
      <c r="U182" s="10">
        <f t="shared" si="34"/>
        <v>0</v>
      </c>
      <c r="V182" s="10">
        <f>IF(C182=0,0,(IF('Jogador 1'!C182=1,'Jogador 1'!$W$8,0)+IF('Jogador 2'!C182=1,'Jogador 2'!$W$8,0)+IF('Jogador 3'!C182=1,'Jogador 3'!$W$8,0)+IF('Jogador 4'!C182=1,'Jogador 4'!$W$8,0)+IF('Jogador 5'!C182=1,'Jogador 5'!$W$8,0)+IF('Jogador 6'!C182=1,'Jogador 6'!$W$8,0)+IF('Jogador 7'!C182=1,'Jogador 7'!$W$8,0)+IF('Jogador 8'!C182=1,'Jogador 8'!$W$8,0)+IF('Jogador 9'!C182=1,'Jogador 9'!$W$8,0)+IF('Jogador 10'!C182=1,'Jogador 10'!$W$8,0)+IF('Jogador 11'!C182=1,'Jogador 11'!$W$8,0)+IF('Jogador 12'!C182=1,'Jogador 12'!$W$8,0)+IF('Jogador 13'!C182=1,'Jogador 13'!$W$8,0)+IF('Jogador 14'!C182=1,'Jogador 14'!$W$8,0)+IF('Jogador 15'!C182=1,'Jogador 15'!$W$8,0)+IF('Jogador 16'!C182=1,'Jogador 16'!$W$8,0)+IF('Jogador 17'!C182=1,'Jogador 17'!$W$8,0)+IF('Jogador 18'!C182=1,'Jogador 18'!$W$8,0)+IF('Jogador 19'!C182=1,'Jogador 19'!$W$8,0)+IF('Jogador 20'!C182=1,'Jogador 20'!$W$8,0)+IF('Jogador 21'!C182=1,'Jogador 21'!$W$8,0)+IF('Jogador 22'!C182=1,'Jogador 22'!$W$8,0)+IF('Jogador 23'!C182=1,'Jogador 23'!$W$8,0)+IF('Jogador 24'!C182=1,'Jogador 24'!$W$8,0)+IF('Jogador 25'!C182=1,'Jogador 25'!$W$8,0)+IF('Jogador 26'!C182=1,'Jogador 26'!$W$8,0)+IF('Jogador 27'!C182=1,'Jogador 27'!$W$8,0)+IF('Jogador 28'!C182=1,'Jogador 28'!$W$8,0)+IF('Jogador 29'!C182=1,'Jogador 29'!$W$8,0)+IF('Jogador 30'!C182=1,'Jogador 30'!$W$8,0)+IF('Jogador 31'!C182=1,'Jogador 31'!$W$8,0)+IF('Jogador 32'!C182=1,'Jogador 32'!$W$8,0)+IF('Jogador 33'!C182=1,'Jogador 33'!$W$8,0)+IF('Jogador 34'!C182=1,'Jogador 34'!$W$8,0)+IF('Jogador 35'!C182=1,'Jogador 35'!$W$8,0) +IF('Jogador 36'!C182=1,'Jogador 36'!$W$8,0)+IF('Jogador 37'!C182=1,'Jogador 37'!$W$8,0)+IF('Jogador 38'!C182=1,'Jogador 38'!$W$8,0)+IF('Jogador 39'!C182=1,'Jogador 39'!$W$8,0)+IF('Jogador 40'!C182=1,'Jogador 40'!$W$8,0)+IF('Jogador 41'!C182=1,'Jogador 41'!$W$8,0)+IF('Jogador 42'!C182=1,'Jogador 42'!$W$8,0)+IF('Jogador 43'!C182=1,'Jogador 43'!$W$8,0)+IF('Jogador 44'!C182=1,'Jogador 44'!$W$8,0)+IF('Jogador 45'!C182=1,'Jogador 45'!$W$8,0)+IF('Jogador 46'!C182=1,'Jogador 46'!$W$8,0)+IF('Jogador 47'!C182=1,'Jogador 47'!$W$8,0)+IF('Jogador 48'!C182=1,'Jogador 48'!$W$8,0)+IF('Jogador 49'!C182=1,'Jogador 49'!$W$8,0)+IF('Jogador 50'!C182=1,'Jogador 50'!$W$8,0)+IF('Jogador 51'!C182=1,'Jogador 51'!$W$8,0)+IF('Jogador 52'!C182=1,'Jogador 52'!$W$8,0)+IF('Jogador 53'!C182=1,'Jogador 53'!$W$8,0)+IF('Jogador 54'!C182=1,'Jogador 54'!$W$8,0)+IF('Jogador 55'!C182=1,'Jogador 55'!$W$8,0)+IF('Jogador 56'!C182=1,'Jogador 56'!$W$8,0)+IF('Jogador 57'!C182=1,'Jogador 57'!$W$8,0)+IF('Jogador 58'!C182=1,'Jogador 58'!$W$8,0)+IF('Jogador 59'!C182=1,'Jogador 59'!$W$8,0)+IF('Jogador 60'!C182=1,'Jogador 60'!$W$8,0)+IF('Jogador 61'!C182=1,'Jogador 61'!$W$8,0)+IF('Jogador 62'!C182=1,'Jogador 62'!$W$8,0)+IF('Jogador 63'!C182=1,'Jogador 63'!$W$8,0)+IF('Jogador 64'!C182=1,'Jogador 64'!$W$8,0))/C182)</f>
        <v>0</v>
      </c>
      <c r="X182" s="4" t="str">
        <f>_xlfn.CONCAT(IF('Jogador 1'!C182=1,_xlfn.CONCAT('Jogador 1'!$W$1,", "),""),IF('Jogador 2'!C182=1,_xlfn.CONCAT('Jogador 2'!$W$1,", "),""),IF('Jogador 3'!C182=1,_xlfn.CONCAT('Jogador 3'!$W$1,", "),""),IF('Jogador 4'!C182=1,_xlfn.CONCAT('Jogador 4'!$W$1,", "),""),IF('Jogador 5'!C182=1,_xlfn.CONCAT('Jogador 5'!$W$1,", "),""),IF('Jogador 6'!C182=1,_xlfn.CONCAT('Jogador 6'!$W$1,", "),""),IF('Jogador 7'!C182=1,_xlfn.CONCAT('Jogador 7'!$W$1,", "),""),IF('Jogador 8'!C182=1,_xlfn.CONCAT('Jogador 8'!$W$1,", "),""),IF('Jogador 9'!C182=1,_xlfn.CONCAT('Jogador 9'!$W$1,", "),""),IF('Jogador 10'!C182=1,_xlfn.CONCAT('Jogador 10'!$W$1,", "),""),IF('Jogador 11'!C182=1,_xlfn.CONCAT('Jogador 11'!$W$1,", "),""),IF('Jogador 12'!C182=1,_xlfn.CONCAT('Jogador 12'!$W$1,", "),""),IF('Jogador 13'!C182=1,_xlfn.CONCAT('Jogador 13'!$W$1,", "),""),IF('Jogador 14'!C182=1,_xlfn.CONCAT('Jogador 14'!$W$1,", "),""),IF('Jogador 15'!C182=1,_xlfn.CONCAT('Jogador 15'!$W$1,", "),""),IF('Jogador 16'!C182=1,_xlfn.CONCAT('Jogador 16'!$W$1,", "),""),IF('Jogador 17'!C182=1,_xlfn.CONCAT('Jogador 17'!$W$1,", "),""),IF('Jogador 18'!C182=1,_xlfn.CONCAT('Jogador 18'!$W$1,", "),""),IF('Jogador 19'!C182=1,_xlfn.CONCAT('Jogador 19'!$W$1,", "),""),IF('Jogador 20'!C182=1,_xlfn.CONCAT('Jogador 20'!$W$1,", "),""),IF('Jogador 21'!C182=1,_xlfn.CONCAT('Jogador 21'!$W$1,", "),""),IF('Jogador 22'!C182=1,_xlfn.CONCAT('Jogador 22'!$W$1,", "),""),IF('Jogador 23'!C182=1,_xlfn.CONCAT('Jogador 23'!$W$1,", "),""),IF('Jogador 24'!C182=1,_xlfn.CONCAT('Jogador 24'!$W$1,", "),""),IF('Jogador 25'!C182=1,_xlfn.CONCAT('Jogador 25'!$W$1,", "),""),IF('Jogador 26'!C182=1,_xlfn.CONCAT('Jogador 26'!$W$1,", "),""),IF('Jogador 27'!C182=1,_xlfn.CONCAT('Jogador 27'!$W$1,", "),""),IF('Jogador 28'!C182=1,_xlfn.CONCAT('Jogador 28'!$W$1,", "),""),IF('Jogador 29'!C182=1,_xlfn.CONCAT('Jogador 29'!$W$1,", "),""),IF('Jogador 30'!C182=1,_xlfn.CONCAT('Jogador 30'!$W$1,", "),""),IF('Jogador 31'!C182=1,_xlfn.CONCAT('Jogador 31'!$W$1,", "),""),IF('Jogador 32'!C182=1,_xlfn.CONCAT('Jogador 32'!$W$1,", "),""),IF('Jogador 33'!C182=1,_xlfn.CONCAT('Jogador 33'!$W$1,", "),""),IF('Jogador 34'!C182=1,_xlfn.CONCAT('Jogador 34'!$W$1,", "),""),IF('Jogador 35'!C182=1,_xlfn.CONCAT('Jogador 35'!$W$1,", "),""),IF('Jogador 36'!C182=1,_xlfn.CONCAT('Jogador 36'!$W$1,", "),""),IF('Jogador 37'!C182=1,_xlfn.CONCAT('Jogador 37'!$W$1,", "),""),IF('Jogador 38'!C182=1,_xlfn.CONCAT('Jogador 38'!$W$1,", "),""),IF('Jogador 39'!C182=1,_xlfn.CONCAT('Jogador 39'!$W$1,", "),""),IF('Jogador 40'!C182=1,_xlfn.CONCAT('Jogador 40'!$W$1,", "),""),IF('Jogador 41'!C182=1,_xlfn.CONCAT('Jogador 41'!$W$1,", "),""),IF('Jogador 42'!C182=1,_xlfn.CONCAT('Jogador 42'!$W$1,", "),""),IF('Jogador 43'!C182=1,_xlfn.CONCAT('Jogador 43'!$W$1,", "),""),IF('Jogador 44'!C182=1,_xlfn.CONCAT('Jogador 44'!$W$1,", "),""),IF('Jogador 45'!C182=1,_xlfn.CONCAT('Jogador 45'!$W$1,", "),""),IF('Jogador 46'!C182=1,_xlfn.CONCAT('Jogador 46'!$W$1,", "),""),IF('Jogador 47'!C182=1,_xlfn.CONCAT('Jogador 47'!$W$1,", "),""),IF('Jogador 48'!C182=1,_xlfn.CONCAT('Jogador 48'!$W$1,", "),""),IF('Jogador 49'!C182=1,_xlfn.CONCAT('Jogador 49'!$W$1,", "),""),IF('Jogador 50'!C182=1,_xlfn.CONCAT('Jogador 50'!$W$1,", "),""),IF('Jogador 51'!C182=1,_xlfn.CONCAT('Jogador 51'!$W$1,", "),""),IF('Jogador 52'!C182=1,_xlfn.CONCAT('Jogador 52'!$W$1,", "),""),IF('Jogador 53'!C182=1,_xlfn.CONCAT('Jogador 53'!$W$1,", "),""),IF('Jogador 54'!C182=1,_xlfn.CONCAT('Jogador 54'!$W$1,", "),""),IF('Jogador 55'!C182=1,_xlfn.CONCAT('Jogador 55'!$W$1,", "),""),IF('Jogador 56'!C182=1,_xlfn.CONCAT('Jogador 56'!$W$1,", "),""),IF('Jogador 57'!C182=1,_xlfn.CONCAT('Jogador 57'!$W$1,", "),""),IF('Jogador 58'!C182=1,_xlfn.CONCAT('Jogador 58'!$W$1,", "),""),IF('Jogador 59'!C182=1,_xlfn.CONCAT('Jogador 59'!$W$1,", "),""),IF('Jogador 60'!C182=1,_xlfn.CONCAT('Jogador 60'!$W$1,", "),""),IF('Jogador 61'!C182=1,_xlfn.CONCAT('Jogador 61'!$W$1,", "),""),IF('Jogador 62'!C182=1,_xlfn.CONCAT('Jogador 62'!$W$1,", "),""),IF('Jogador 63'!C182=1,_xlfn.CONCAT('Jogador 63'!$W$1,", "),""),IF('Jogador 64'!C182=1,_xlfn.CONCAT('Jogador 64'!$W$1,", "),""))</f>
        <v/>
      </c>
      <c r="Y182" s="4" t="str">
        <f>_xlfn.CONCAT(IF('Jogador 1'!D182=1,_xlfn.CONCAT('Jogador 1'!$W$1,", "),""),IF('Jogador 2'!D182=1,_xlfn.CONCAT('Jogador 2'!$W$1,", "),""),IF('Jogador 3'!D182=1,_xlfn.CONCAT('Jogador 3'!$W$1,", "),""),IF('Jogador 4'!D182=1,_xlfn.CONCAT('Jogador 4'!$W$1,", "),""),IF('Jogador 5'!D182=1,_xlfn.CONCAT('Jogador 5'!$W$1,", "),""),IF('Jogador 6'!D182=1,_xlfn.CONCAT('Jogador 6'!$W$1,", "),""),IF('Jogador 7'!D182=1,_xlfn.CONCAT('Jogador 7'!$W$1,", "),""),IF('Jogador 8'!D182=1,_xlfn.CONCAT('Jogador 8'!$W$1,", "),""),IF('Jogador 9'!D182=1,_xlfn.CONCAT('Jogador 9'!$W$1,", "),""),IF('Jogador 10'!D182=1,_xlfn.CONCAT('Jogador 10'!$W$1,", "),""),IF('Jogador 11'!D182=1,_xlfn.CONCAT('Jogador 11'!$W$1,", "),""),IF('Jogador 12'!D182=1,_xlfn.CONCAT('Jogador 12'!$W$1,", "),""),IF('Jogador 13'!D182=1,_xlfn.CONCAT('Jogador 13'!$W$1,", "),""),IF('Jogador 14'!D182=1,_xlfn.CONCAT('Jogador 14'!$W$1,", "),""),IF('Jogador 15'!D182=1,_xlfn.CONCAT('Jogador 15'!$W$1,", "),""),IF('Jogador 16'!D182=1,_xlfn.CONCAT('Jogador 16'!$W$1,", "),""),IF('Jogador 17'!D182=1,_xlfn.CONCAT('Jogador 17'!$W$1,", "),""),IF('Jogador 18'!D182=1,_xlfn.CONCAT('Jogador 18'!$W$1,", "),""),IF('Jogador 19'!D182=1,_xlfn.CONCAT('Jogador 19'!$W$1,", "),""),IF('Jogador 20'!D182=1,_xlfn.CONCAT('Jogador 20'!$W$1,", "),""),IF('Jogador 21'!D182=1,_xlfn.CONCAT('Jogador 21'!$W$1,", "),""),IF('Jogador 22'!D182=1,_xlfn.CONCAT('Jogador 22'!$W$1,", "),""),IF('Jogador 23'!D182=1,_xlfn.CONCAT('Jogador 23'!$W$1,", "),""),IF('Jogador 24'!D182=1,_xlfn.CONCAT('Jogador 24'!$W$1,", "),""),IF('Jogador 25'!D182=1,_xlfn.CONCAT('Jogador 25'!$W$1,", "),""),IF('Jogador 26'!D182=1,_xlfn.CONCAT('Jogador 26'!$W$1,", "),""),IF('Jogador 27'!D182=1,_xlfn.CONCAT('Jogador 27'!$W$1,", "),""),IF('Jogador 28'!D182=1,_xlfn.CONCAT('Jogador 28'!$W$1,", "),""),IF('Jogador 29'!D182=1,_xlfn.CONCAT('Jogador 29'!$W$1,", "),""),IF('Jogador 30'!D182=1,_xlfn.CONCAT('Jogador 30'!$W$1,", "),""),IF('Jogador 31'!D182=1,_xlfn.CONCAT('Jogador 31'!$W$1,", "),""),IF('Jogador 32'!D182=1,_xlfn.CONCAT('Jogador 32'!$W$1,", "),""),IF('Jogador 33'!D182=1,_xlfn.CONCAT('Jogador 33'!$W$1,", "),""),IF('Jogador 34'!D182=1,_xlfn.CONCAT('Jogador 34'!$W$1,", "),""),IF('Jogador 35'!D182=1,_xlfn.CONCAT('Jogador 35'!$W$1,", "),""),IF('Jogador 36'!D182=1,_xlfn.CONCAT('Jogador 36'!$W$1,", "),""),IF('Jogador 37'!D182=1,_xlfn.CONCAT('Jogador 37'!$W$1,", "),""),IF('Jogador 38'!D182=1,_xlfn.CONCAT('Jogador 38'!$W$1,", "),""),IF('Jogador 39'!D182=1,_xlfn.CONCAT('Jogador 39'!$W$1,", "),""),IF('Jogador 40'!D182=1,_xlfn.CONCAT('Jogador 40'!$W$1,", "),""),IF('Jogador 41'!D182=1,_xlfn.CONCAT('Jogador 41'!$W$1,", "),""),IF('Jogador 42'!D182=1,_xlfn.CONCAT('Jogador 42'!$W$1,", "),""),IF('Jogador 43'!D182=1,_xlfn.CONCAT('Jogador 43'!$W$1,", "),""),IF('Jogador 44'!D182=1,_xlfn.CONCAT('Jogador 44'!$W$1,", "),""),IF('Jogador 45'!D182=1,_xlfn.CONCAT('Jogador 45'!$W$1,", "),""),IF('Jogador 46'!D182=1,_xlfn.CONCAT('Jogador 46'!$W$1,", "),""),IF('Jogador 47'!D182=1,_xlfn.CONCAT('Jogador 47'!$W$1,", "),""),IF('Jogador 48'!D182=1,_xlfn.CONCAT('Jogador 48'!$W$1,", "),""),IF('Jogador 49'!D182=1,_xlfn.CONCAT('Jogador 49'!$W$1,", "),""),IF('Jogador 50'!D182=1,_xlfn.CONCAT('Jogador 50'!$W$1,", "),""),IF('Jogador 51'!D182=1,_xlfn.CONCAT('Jogador 51'!$W$1,", "),""),IF('Jogador 52'!D182=1,_xlfn.CONCAT('Jogador 52'!$W$1,", "),""),IF('Jogador 53'!D182=1,_xlfn.CONCAT('Jogador 53'!$W$1,", "),""),IF('Jogador 54'!D182=1,_xlfn.CONCAT('Jogador 54'!$W$1,", "),""),IF('Jogador 55'!D182=1,_xlfn.CONCAT('Jogador 55'!$W$1,", "),""),IF('Jogador 56'!D182=1,_xlfn.CONCAT('Jogador 56'!$W$1,", "),""),IF('Jogador 57'!D182=1,_xlfn.CONCAT('Jogador 57'!$W$1,", "),""),IF('Jogador 58'!D182=1,_xlfn.CONCAT('Jogador 58'!$W$1,", "),""),IF('Jogador 59'!D182=1,_xlfn.CONCAT('Jogador 59'!$W$1,", "),""),IF('Jogador 60'!D182=1,_xlfn.CONCAT('Jogador 60'!$W$1,", "),""),IF('Jogador 61'!D182=1,_xlfn.CONCAT('Jogador 61'!$W$1,", "),""),IF('Jogador 62'!D182=1,_xlfn.CONCAT('Jogador 62'!$W$1,", "),""),IF('Jogador 63'!D182=1,_xlfn.CONCAT('Jogador 63'!$W$1,", "),""),IF('Jogador 64'!D182=1,_xlfn.CONCAT('Jogador 64'!$W$1,", "),""))</f>
        <v/>
      </c>
    </row>
    <row r="183" spans="1:25" x14ac:dyDescent="0.3">
      <c r="A183" s="4" t="s">
        <v>2</v>
      </c>
      <c r="B183" s="4">
        <f>'Jogador 1'!B183+'Jogador 2'!B183+'Jogador 3'!B183+'Jogador 4'!B183+'Jogador 5'!B183+'Jogador 6'!B183+'Jogador 7'!B183+'Jogador 8'!B183+'Jogador 9'!B183+'Jogador 10'!B183+'Jogador 11'!B183+'Jogador 12'!B183+'Jogador 13'!B183+'Jogador 14'!B183+'Jogador 15'!B183+'Jogador 16'!B183+'Jogador 17'!B183+'Jogador 18'!B183+'Jogador 19'!B183+'Jogador 20'!B183+'Jogador 21'!B183+'Jogador 22'!B183+'Jogador 23'!B183+'Jogador 24'!B183+'Jogador 25'!B183+'Jogador 26'!B183+'Jogador 27'!B183+'Jogador 28'!B183+'Jogador 29'!B183+'Jogador 30'!B183+'Jogador 31'!B183+'Jogador 32'!B183+'Jogador 33'!B183+'Jogador 34'!B183+'Jogador 35'!B183+'Jogador 36'!B183+'Jogador 37'!B183+'Jogador 38'!B183+'Jogador 39'!B183+'Jogador 40'!B183+'Jogador 41'!B183+'Jogador 42'!B183+'Jogador 43'!B183+'Jogador 44'!B183+'Jogador 45'!B183+'Jogador 46'!B183+'Jogador 47'!B183+'Jogador 48'!B183+'Jogador 49'!B183+'Jogador 50'!B183+'Jogador 51'!B183+'Jogador 52'!B183+'Jogador 53'!B183+'Jogador 54'!B183+'Jogador 55'!B183+'Jogador 56'!B183+'Jogador 57'!B183+'Jogador 58'!B183+'Jogador 59'!B183+'Jogador 60'!B183+'Jogador 61'!B183+'Jogador 62'!B183+'Jogador 63'!B183+'Jogador 64'!B183</f>
        <v>0</v>
      </c>
      <c r="C183" s="4">
        <f>'Jogador 1'!C183+'Jogador 2'!C183+'Jogador 3'!C183+'Jogador 4'!C183+'Jogador 5'!C183+'Jogador 6'!C183+'Jogador 7'!C183+'Jogador 8'!C183+'Jogador 9'!C183+'Jogador 10'!C183+'Jogador 11'!C183+'Jogador 12'!C183+'Jogador 13'!C183+'Jogador 14'!C183+'Jogador 15'!C183+'Jogador 16'!C183+'Jogador 17'!C183+'Jogador 18'!C183+'Jogador 19'!C183+'Jogador 20'!C183+'Jogador 21'!C183+'Jogador 22'!C183+'Jogador 23'!C183+'Jogador 24'!C183+'Jogador 25'!C183+'Jogador 26'!C183+'Jogador 27'!C183+'Jogador 28'!C183+'Jogador 29'!C183+'Jogador 30'!C183+'Jogador 31'!C183+'Jogador 32'!C183+'Jogador 33'!C183+'Jogador 34'!C183+'Jogador 35'!C183+'Jogador 36'!C183+'Jogador 37'!C183+'Jogador 38'!C183+'Jogador 39'!C183+'Jogador 40'!C183+'Jogador 41'!C183+'Jogador 42'!C183+'Jogador 43'!C183+'Jogador 44'!C183+'Jogador 45'!C183+'Jogador 46'!C183+'Jogador 47'!C183+'Jogador 48'!C183+'Jogador 49'!C183+'Jogador 50'!C183+'Jogador 51'!C183+'Jogador 52'!C183+'Jogador 53'!C183+'Jogador 54'!C183+'Jogador 55'!C183+'Jogador 56'!C183+'Jogador 57'!C183+'Jogador 58'!C183+'Jogador 59'!C183+'Jogador 60'!C183+'Jogador 61'!C183+'Jogador 62'!C183+'Jogador 63'!C183+'Jogador 64'!C183</f>
        <v>0</v>
      </c>
      <c r="D183" s="4">
        <f>'Jogador 1'!D183+'Jogador 2'!D183+'Jogador 3'!D183+'Jogador 4'!D183+'Jogador 5'!D183+'Jogador 6'!D183+'Jogador 7'!D183+'Jogador 8'!D183+'Jogador 9'!D183+'Jogador 10'!D183+'Jogador 11'!D183+'Jogador 12'!D183+'Jogador 13'!D183+'Jogador 14'!D183+'Jogador 15'!D183+'Jogador 16'!D183+'Jogador 17'!D183+'Jogador 18'!D183+'Jogador 19'!D183+'Jogador 20'!D183+'Jogador 21'!D183+'Jogador 22'!D183+'Jogador 23'!D183+'Jogador 24'!D183+'Jogador 25'!D183+'Jogador 26'!D183+'Jogador 27'!D183+'Jogador 28'!D183+'Jogador 29'!D183+'Jogador 30'!D183+'Jogador 31'!D183+'Jogador 32'!D183+'Jogador 33'!D183+'Jogador 34'!D183+'Jogador 35'!D183+'Jogador 36'!D183+'Jogador 37'!D183+'Jogador 38'!D183+'Jogador 39'!D183+'Jogador 40'!D183+'Jogador 41'!D183+'Jogador 42'!D183+'Jogador 43'!D183+'Jogador 44'!D183+'Jogador 45'!D183+'Jogador 46'!D183+'Jogador 47'!D183+'Jogador 48'!D183+'Jogador 49'!D183+'Jogador 50'!D183+'Jogador 51'!D183+'Jogador 52'!D183+'Jogador 53'!D183+'Jogador 54'!D183+'Jogador 55'!D183+'Jogador 56'!D183+'Jogador 57'!D183+'Jogador 58'!D183+'Jogador 59'!D183+'Jogador 60'!D183+'Jogador 61'!D183+'Jogador 62'!D183+'Jogador 63'!D183+'Jogador 64'!D183</f>
        <v>0</v>
      </c>
      <c r="E183" s="4">
        <f>'Jogador 1'!E183+'Jogador 2'!E183+'Jogador 3'!E183+'Jogador 4'!E183+'Jogador 5'!E183+'Jogador 6'!E183+'Jogador 7'!E183+'Jogador 8'!E183+'Jogador 9'!E183+'Jogador 10'!E183+'Jogador 11'!E183+'Jogador 12'!E183+'Jogador 13'!E183+'Jogador 14'!E183+'Jogador 15'!E183+'Jogador 16'!E183+'Jogador 17'!E183+'Jogador 18'!E183+'Jogador 19'!E183+'Jogador 20'!E183+'Jogador 21'!E183+'Jogador 22'!E183+'Jogador 23'!E183+'Jogador 24'!E183+'Jogador 25'!E183+'Jogador 26'!E183+'Jogador 27'!E183+'Jogador 28'!E183+'Jogador 29'!E183+'Jogador 30'!E183+'Jogador 31'!E183+'Jogador 32'!E183+'Jogador 33'!E183+'Jogador 34'!E183+'Jogador 35'!E183+'Jogador 36'!E183+'Jogador 37'!E183+'Jogador 38'!E183+'Jogador 39'!E183+'Jogador 40'!E183+'Jogador 41'!E183+'Jogador 42'!E183+'Jogador 43'!E183+'Jogador 44'!E183+'Jogador 45'!E183+'Jogador 46'!E183+'Jogador 47'!E183+'Jogador 48'!E183+'Jogador 49'!E183+'Jogador 50'!E183+'Jogador 51'!E183+'Jogador 52'!E183+'Jogador 53'!E183+'Jogador 54'!E183+'Jogador 55'!E183+'Jogador 56'!E183+'Jogador 57'!E183+'Jogador 58'!E183+'Jogador 59'!E183+'Jogador 60'!E183+'Jogador 61'!E183+'Jogador 62'!E183+'Jogador 63'!E183+'Jogador 64'!E183</f>
        <v>0</v>
      </c>
      <c r="F183" s="9">
        <f t="shared" si="28"/>
        <v>0</v>
      </c>
      <c r="G183" s="4">
        <f>'Jogador 1'!G183+'Jogador 2'!G183+'Jogador 3'!G183+'Jogador 4'!G183+'Jogador 5'!G183+'Jogador 6'!G183+'Jogador 7'!G183+'Jogador 8'!G183+'Jogador 9'!G183+'Jogador 10'!G183+'Jogador 11'!G183+'Jogador 12'!G183+'Jogador 13'!G183+'Jogador 14'!G183+'Jogador 15'!G183+'Jogador 16'!G183+'Jogador 17'!G183+'Jogador 18'!G183+'Jogador 19'!G183+'Jogador 20'!G183+'Jogador 21'!G183+'Jogador 22'!G183+'Jogador 23'!G183+'Jogador 24'!G183+'Jogador 25'!G183+'Jogador 26'!G183+'Jogador 27'!G183+'Jogador 28'!G183+'Jogador 29'!G183+'Jogador 30'!G183+'Jogador 31'!G183+'Jogador 32'!G183+'Jogador 33'!G183+'Jogador 34'!G183+'Jogador 35'!G183+'Jogador 36'!G183+'Jogador 37'!G183+'Jogador 38'!G183+'Jogador 39'!G183+'Jogador 40'!G183+'Jogador 41'!G183+'Jogador 42'!G183+'Jogador 43'!G183+'Jogador 44'!G183+'Jogador 45'!G183+'Jogador 46'!G183+'Jogador 47'!G183+'Jogador 48'!G183+'Jogador 49'!G183+'Jogador 50'!G183+'Jogador 51'!G183+'Jogador 52'!G183+'Jogador 53'!G183+'Jogador 54'!G183+'Jogador 55'!G183+'Jogador 56'!G183+'Jogador 57'!G183+'Jogador 58'!G183+'Jogador 59'!G183+'Jogador 60'!G183+'Jogador 61'!G183+'Jogador 62'!G183+'Jogador 63'!G183+'Jogador 64'!G183</f>
        <v>0</v>
      </c>
      <c r="H183" s="9">
        <f t="shared" si="29"/>
        <v>0</v>
      </c>
      <c r="I183" s="4">
        <f>'Jogador 1'!I183+'Jogador 2'!I183+'Jogador 3'!I183+'Jogador 4'!I183+'Jogador 5'!I183+'Jogador 6'!I183+'Jogador 7'!I183+'Jogador 8'!I183+'Jogador 9'!I183+'Jogador 10'!I183+'Jogador 11'!I183+'Jogador 12'!I183+'Jogador 13'!I183+'Jogador 14'!I183+'Jogador 15'!I183+'Jogador 16'!I183+'Jogador 17'!I183+'Jogador 18'!I183+'Jogador 19'!I183+'Jogador 20'!I183+'Jogador 21'!I183+'Jogador 22'!I183+'Jogador 23'!I183+'Jogador 24'!I183+'Jogador 25'!I183+'Jogador 26'!I183+'Jogador 27'!I183+'Jogador 28'!I183+'Jogador 29'!I183+'Jogador 30'!I183+'Jogador 31'!I183+'Jogador 32'!I183+'Jogador 33'!I183+'Jogador 34'!I183+'Jogador 35'!I183+'Jogador 36'!I183+'Jogador 37'!I183+'Jogador 38'!I183+'Jogador 39'!I183+'Jogador 40'!I183+'Jogador 41'!I183+'Jogador 42'!I183+'Jogador 43'!I183+'Jogador 44'!I183+'Jogador 45'!I183+'Jogador 46'!I183+'Jogador 47'!I183+'Jogador 48'!I183+'Jogador 49'!I183+'Jogador 50'!I183+'Jogador 51'!I183+'Jogador 52'!I183+'Jogador 53'!I183+'Jogador 54'!I183+'Jogador 55'!I183+'Jogador 56'!I183+'Jogador 57'!I183+'Jogador 58'!I183+'Jogador 59'!I183+'Jogador 60'!I183+'Jogador 61'!I183+'Jogador 62'!I183+'Jogador 63'!I183+'Jogador 64'!I183</f>
        <v>0</v>
      </c>
      <c r="J183" s="9">
        <f t="shared" si="30"/>
        <v>0</v>
      </c>
      <c r="K183" s="4">
        <f>'Jogador 1'!K183+'Jogador 2'!K183+'Jogador 3'!K183+'Jogador 4'!K183+'Jogador 5'!K183+'Jogador 6'!K183+'Jogador 7'!K183+'Jogador 8'!K183+'Jogador 9'!K183+'Jogador 10'!K183+'Jogador 11'!K183+'Jogador 12'!K183+'Jogador 13'!K183+'Jogador 14'!K183+'Jogador 15'!K183+'Jogador 16'!K183+'Jogador 17'!K183+'Jogador 18'!K183+'Jogador 19'!K183+'Jogador 20'!K183+'Jogador 21'!K183+'Jogador 22'!K183+'Jogador 23'!K183+'Jogador 24'!K183+'Jogador 25'!K183+'Jogador 26'!K183+'Jogador 27'!K183+'Jogador 28'!K183+'Jogador 29'!K183+'Jogador 30'!K183+'Jogador 31'!K183+'Jogador 32'!K183+'Jogador 33'!K183+'Jogador 34'!K183+'Jogador 35'!K183+'Jogador 36'!K183+'Jogador 37'!K183+'Jogador 38'!K183+'Jogador 39'!K183+'Jogador 40'!K183+'Jogador 41'!K183+'Jogador 42'!K183+'Jogador 43'!K183+'Jogador 44'!K183+'Jogador 45'!K183+'Jogador 46'!K183+'Jogador 47'!K183+'Jogador 48'!K183+'Jogador 49'!K183+'Jogador 50'!K183+'Jogador 51'!K183+'Jogador 52'!K183+'Jogador 53'!K183+'Jogador 54'!K183+'Jogador 55'!K183+'Jogador 56'!K183+'Jogador 57'!K183+'Jogador 58'!K183+'Jogador 59'!K183+'Jogador 60'!K183+'Jogador 61'!K183+'Jogador 62'!K183+'Jogador 63'!K183+'Jogador 64'!K183</f>
        <v>0</v>
      </c>
      <c r="L183" s="9">
        <f t="shared" si="31"/>
        <v>0</v>
      </c>
      <c r="M183" s="4">
        <f>'Jogador 1'!M183+'Jogador 2'!M183+'Jogador 3'!M183+'Jogador 4'!M183+'Jogador 5'!M183+'Jogador 6'!M183+'Jogador 7'!M183+'Jogador 8'!M183+'Jogador 9'!M183+'Jogador 10'!M183+'Jogador 11'!M183+'Jogador 12'!M183+'Jogador 13'!M183+'Jogador 14'!M183+'Jogador 15'!M183+'Jogador 16'!M183+'Jogador 17'!M183+'Jogador 18'!M183+'Jogador 19'!M183+'Jogador 20'!M183+'Jogador 21'!M183+'Jogador 22'!M183+'Jogador 23'!M183+'Jogador 24'!M183+'Jogador 25'!M183+'Jogador 26'!M183+'Jogador 27'!M183+'Jogador 28'!M183+'Jogador 29'!M183+'Jogador 30'!M183+'Jogador 31'!M183+'Jogador 32'!M183+'Jogador 33'!M183+'Jogador 34'!M183+'Jogador 35'!M183+'Jogador 36'!M183+'Jogador 37'!M183+'Jogador 38'!M183+'Jogador 39'!M183+'Jogador 40'!M183+'Jogador 41'!M183+'Jogador 42'!M183+'Jogador 43'!M183+'Jogador 44'!M183+'Jogador 45'!M183+'Jogador 46'!M183+'Jogador 47'!M183+'Jogador 48'!M183+'Jogador 49'!M183+'Jogador 50'!M183+'Jogador 51'!M183+'Jogador 52'!M183+'Jogador 53'!M183+'Jogador 54'!M183+'Jogador 55'!M183+'Jogador 56'!M183+'Jogador 57'!M183+'Jogador 58'!M183+'Jogador 59'!M183+'Jogador 60'!M183+'Jogador 61'!M183+'Jogador 62'!M183+'Jogador 63'!M183+'Jogador 64'!M183</f>
        <v>0</v>
      </c>
      <c r="N183" s="9">
        <f t="shared" si="32"/>
        <v>0</v>
      </c>
      <c r="O183" s="4">
        <f>'Jogador 1'!O183+'Jogador 2'!O183+'Jogador 3'!O183+'Jogador 4'!O183+'Jogador 5'!O183+'Jogador 6'!O183+'Jogador 7'!O183+'Jogador 8'!O183+'Jogador 9'!O183+'Jogador 10'!O183+'Jogador 11'!O183+'Jogador 12'!O183+'Jogador 13'!O183+'Jogador 14'!O183+'Jogador 15'!O183+'Jogador 16'!O183+'Jogador 17'!O183+'Jogador 18'!O183+'Jogador 19'!O183+'Jogador 20'!O183+'Jogador 21'!O183+'Jogador 22'!O183+'Jogador 23'!O183+'Jogador 24'!O183+'Jogador 25'!O183+'Jogador 26'!O183+'Jogador 27'!O183+'Jogador 28'!O183+'Jogador 29'!O183+'Jogador 30'!O183+'Jogador 31'!O183+'Jogador 32'!O183+'Jogador 33'!O183+'Jogador 34'!O183+'Jogador 35'!O183+'Jogador 36'!O183+'Jogador 37'!O183+'Jogador 38'!O183+'Jogador 39'!O183+'Jogador 40'!O183+'Jogador 41'!O183+'Jogador 42'!O183+'Jogador 43'!O183+'Jogador 44'!O183+'Jogador 45'!O183+'Jogador 46'!O183+'Jogador 47'!O183+'Jogador 48'!O183+'Jogador 49'!O183+'Jogador 50'!O183+'Jogador 51'!O183+'Jogador 52'!O183+'Jogador 53'!O183+'Jogador 54'!O183+'Jogador 55'!O183+'Jogador 56'!O183+'Jogador 57'!O183+'Jogador 58'!O183+'Jogador 59'!O183+'Jogador 60'!O183+'Jogador 61'!O183+'Jogador 62'!O183+'Jogador 63'!O183+'Jogador 64'!O183</f>
        <v>0</v>
      </c>
      <c r="P183" s="9">
        <f t="shared" si="33"/>
        <v>0</v>
      </c>
      <c r="Q183" s="4">
        <f>'Jogador 1'!Q183+'Jogador 2'!Q183+'Jogador 3'!Q183+'Jogador 4'!Q183+'Jogador 5'!Q183+'Jogador 6'!Q183+'Jogador 7'!Q183+'Jogador 8'!Q183+'Jogador 9'!Q183+'Jogador 10'!Q183+'Jogador 11'!Q183+'Jogador 12'!Q183+'Jogador 13'!Q183+'Jogador 14'!Q183+'Jogador 15'!Q183+'Jogador 16'!Q183+'Jogador 17'!Q183+'Jogador 18'!Q183+'Jogador 19'!Q183+'Jogador 20'!Q183+'Jogador 21'!Q183+'Jogador 22'!Q183+'Jogador 23'!Q183+'Jogador 24'!Q183+'Jogador 25'!Q183+'Jogador 26'!Q183+'Jogador 27'!Q183+'Jogador 28'!Q183+'Jogador 29'!Q183+'Jogador 30'!Q183+'Jogador 31'!Q183+'Jogador 32'!Q183+'Jogador 33'!Q183+'Jogador 34'!Q183+'Jogador 35'!Q183+'Jogador 36'!Q183+'Jogador 37'!Q183+'Jogador 38'!Q183+'Jogador 39'!Q183+'Jogador 40'!Q183+'Jogador 41'!Q183+'Jogador 42'!Q183+'Jogador 43'!Q183+'Jogador 44'!Q183+'Jogador 45'!Q183+'Jogador 46'!Q183+'Jogador 47'!Q183+'Jogador 48'!Q183+'Jogador 49'!Q183+'Jogador 50'!Q183+'Jogador 51'!Q183+'Jogador 52'!Q183+'Jogador 53'!Q183+'Jogador 54'!Q183+'Jogador 55'!Q183+'Jogador 56'!Q183+'Jogador 57'!Q183+'Jogador 58'!Q183+'Jogador 59'!Q183+'Jogador 60'!Q183+'Jogador 61'!Q183+'Jogador 62'!Q183+'Jogador 63'!Q183+'Jogador 64'!Q183</f>
        <v>0</v>
      </c>
      <c r="R183" s="4">
        <f>'Jogador 1'!R183+'Jogador 2'!R183+'Jogador 3'!R183+'Jogador 4'!R183+'Jogador 5'!R183+'Jogador 6'!R183+'Jogador 7'!R183+'Jogador 8'!R183+'Jogador 9'!R183+'Jogador 10'!R183+'Jogador 11'!R183+'Jogador 12'!R183+'Jogador 13'!R183+'Jogador 14'!R183+'Jogador 15'!R183+'Jogador 16'!R183+'Jogador 17'!R183+'Jogador 18'!R183+'Jogador 19'!R183+'Jogador 20'!R183+'Jogador 21'!R183+'Jogador 22'!R183+'Jogador 23'!R183+'Jogador 24'!R183+'Jogador 25'!R183+'Jogador 26'!R183+'Jogador 27'!R183+'Jogador 28'!R183+'Jogador 29'!R183+'Jogador 30'!R183+'Jogador 31'!R183+'Jogador 32'!R183+'Jogador 33'!R183+'Jogador 34'!R183+'Jogador 35'!R183+'Jogador 36'!R183+'Jogador 37'!R183+'Jogador 38'!R183+'Jogador 39'!R183+'Jogador 40'!R183+'Jogador 41'!R183+'Jogador 42'!R183+'Jogador 43'!R183+'Jogador 44'!R183+'Jogador 45'!R183+'Jogador 46'!R183+'Jogador 47'!R183+'Jogador 48'!R183+'Jogador 49'!R183+'Jogador 50'!R183+'Jogador 51'!R183+'Jogador 52'!R183+'Jogador 53'!R183+'Jogador 54'!R183+'Jogador 55'!R183+'Jogador 56'!R183+'Jogador 57'!R183+'Jogador 58'!R183+'Jogador 59'!R183+'Jogador 60'!R183+'Jogador 61'!R183+'Jogador 62'!R183+'Jogador 63'!R183+'Jogador 64'!R183</f>
        <v>0</v>
      </c>
      <c r="S183" s="4">
        <f>'Jogador 1'!S183+'Jogador 2'!S183+'Jogador 3'!S183+'Jogador 4'!S183+'Jogador 5'!S183+'Jogador 6'!S183+'Jogador 7'!S183+'Jogador 8'!S183+'Jogador 9'!S183+'Jogador 10'!S183+'Jogador 11'!S183+'Jogador 12'!S183+'Jogador 13'!S183+'Jogador 14'!S183+'Jogador 15'!S183+'Jogador 16'!S183+'Jogador 17'!S183+'Jogador 18'!S183+'Jogador 19'!S183+'Jogador 20'!S183+'Jogador 21'!S183+'Jogador 22'!S183+'Jogador 23'!S183+'Jogador 24'!S183+'Jogador 25'!S183+'Jogador 26'!S183+'Jogador 27'!S183+'Jogador 28'!S183+'Jogador 29'!S183+'Jogador 30'!S183+'Jogador 31'!S183+'Jogador 32'!S183+'Jogador 33'!S183+'Jogador 34'!S183+'Jogador 35'!S183+'Jogador 36'!S183+'Jogador 37'!S183+'Jogador 38'!S183+'Jogador 39'!S183+'Jogador 40'!S183+'Jogador 41'!S183+'Jogador 42'!S183+'Jogador 43'!S183+'Jogador 44'!S183+'Jogador 45'!S183+'Jogador 46'!S183+'Jogador 47'!S183+'Jogador 48'!S183+'Jogador 49'!S183+'Jogador 50'!S183+'Jogador 51'!S183+'Jogador 52'!S183+'Jogador 53'!S183+'Jogador 54'!S183+'Jogador 55'!S183+'Jogador 56'!S183+'Jogador 57'!S183+'Jogador 58'!S183+'Jogador 59'!S183+'Jogador 60'!S183+'Jogador 61'!S183+'Jogador 62'!S183+'Jogador 63'!S183+'Jogador 64'!S183</f>
        <v>0</v>
      </c>
      <c r="T183" s="4">
        <f>'Jogador 1'!T183+'Jogador 2'!T183+'Jogador 3'!T183+'Jogador 4'!T183+'Jogador 5'!T183+'Jogador 6'!T183+'Jogador 7'!T183+'Jogador 8'!T183+'Jogador 9'!T183+'Jogador 10'!T183+'Jogador 11'!T183+'Jogador 12'!T183+'Jogador 13'!T183+'Jogador 14'!T183+'Jogador 15'!T183+'Jogador 16'!T183+'Jogador 17'!T183+'Jogador 18'!T183+'Jogador 19'!T183+'Jogador 20'!T183+'Jogador 21'!T183+'Jogador 22'!T183+'Jogador 23'!T183+'Jogador 24'!T183+'Jogador 25'!T183+'Jogador 26'!T183+'Jogador 27'!T183+'Jogador 28'!T183+'Jogador 29'!T183+'Jogador 30'!T183+'Jogador 31'!T183+'Jogador 32'!T183+'Jogador 33'!T183+'Jogador 34'!T183+'Jogador 35'!T183+'Jogador 36'!T183+'Jogador 37'!T183+'Jogador 38'!T183+'Jogador 39'!T183+'Jogador 40'!T183+'Jogador 41'!T183+'Jogador 42'!T183+'Jogador 43'!T183+'Jogador 44'!T183+'Jogador 45'!T183+'Jogador 46'!T183+'Jogador 47'!T183+'Jogador 48'!T183+'Jogador 49'!T183+'Jogador 50'!T183+'Jogador 51'!T183+'Jogador 52'!T183+'Jogador 53'!T183+'Jogador 54'!T183+'Jogador 55'!T183+'Jogador 56'!T183+'Jogador 57'!T183+'Jogador 58'!T183+'Jogador 59'!T183+'Jogador 60'!T183+'Jogador 61'!T183+'Jogador 62'!T183+'Jogador 63'!T183+'Jogador 64'!T183</f>
        <v>0</v>
      </c>
      <c r="U183" s="10">
        <f t="shared" si="34"/>
        <v>0</v>
      </c>
      <c r="V183" s="10">
        <f>IF(C183=0,0,(IF('Jogador 1'!C183=1,'Jogador 1'!$W$8,0)+IF('Jogador 2'!C183=1,'Jogador 2'!$W$8,0)+IF('Jogador 3'!C183=1,'Jogador 3'!$W$8,0)+IF('Jogador 4'!C183=1,'Jogador 4'!$W$8,0)+IF('Jogador 5'!C183=1,'Jogador 5'!$W$8,0)+IF('Jogador 6'!C183=1,'Jogador 6'!$W$8,0)+IF('Jogador 7'!C183=1,'Jogador 7'!$W$8,0)+IF('Jogador 8'!C183=1,'Jogador 8'!$W$8,0)+IF('Jogador 9'!C183=1,'Jogador 9'!$W$8,0)+IF('Jogador 10'!C183=1,'Jogador 10'!$W$8,0)+IF('Jogador 11'!C183=1,'Jogador 11'!$W$8,0)+IF('Jogador 12'!C183=1,'Jogador 12'!$W$8,0)+IF('Jogador 13'!C183=1,'Jogador 13'!$W$8,0)+IF('Jogador 14'!C183=1,'Jogador 14'!$W$8,0)+IF('Jogador 15'!C183=1,'Jogador 15'!$W$8,0)+IF('Jogador 16'!C183=1,'Jogador 16'!$W$8,0)+IF('Jogador 17'!C183=1,'Jogador 17'!$W$8,0)+IF('Jogador 18'!C183=1,'Jogador 18'!$W$8,0)+IF('Jogador 19'!C183=1,'Jogador 19'!$W$8,0)+IF('Jogador 20'!C183=1,'Jogador 20'!$W$8,0)+IF('Jogador 21'!C183=1,'Jogador 21'!$W$8,0)+IF('Jogador 22'!C183=1,'Jogador 22'!$W$8,0)+IF('Jogador 23'!C183=1,'Jogador 23'!$W$8,0)+IF('Jogador 24'!C183=1,'Jogador 24'!$W$8,0)+IF('Jogador 25'!C183=1,'Jogador 25'!$W$8,0)+IF('Jogador 26'!C183=1,'Jogador 26'!$W$8,0)+IF('Jogador 27'!C183=1,'Jogador 27'!$W$8,0)+IF('Jogador 28'!C183=1,'Jogador 28'!$W$8,0)+IF('Jogador 29'!C183=1,'Jogador 29'!$W$8,0)+IF('Jogador 30'!C183=1,'Jogador 30'!$W$8,0)+IF('Jogador 31'!C183=1,'Jogador 31'!$W$8,0)+IF('Jogador 32'!C183=1,'Jogador 32'!$W$8,0)+IF('Jogador 33'!C183=1,'Jogador 33'!$W$8,0)+IF('Jogador 34'!C183=1,'Jogador 34'!$W$8,0)+IF('Jogador 35'!C183=1,'Jogador 35'!$W$8,0) +IF('Jogador 36'!C183=1,'Jogador 36'!$W$8,0)+IF('Jogador 37'!C183=1,'Jogador 37'!$W$8,0)+IF('Jogador 38'!C183=1,'Jogador 38'!$W$8,0)+IF('Jogador 39'!C183=1,'Jogador 39'!$W$8,0)+IF('Jogador 40'!C183=1,'Jogador 40'!$W$8,0)+IF('Jogador 41'!C183=1,'Jogador 41'!$W$8,0)+IF('Jogador 42'!C183=1,'Jogador 42'!$W$8,0)+IF('Jogador 43'!C183=1,'Jogador 43'!$W$8,0)+IF('Jogador 44'!C183=1,'Jogador 44'!$W$8,0)+IF('Jogador 45'!C183=1,'Jogador 45'!$W$8,0)+IF('Jogador 46'!C183=1,'Jogador 46'!$W$8,0)+IF('Jogador 47'!C183=1,'Jogador 47'!$W$8,0)+IF('Jogador 48'!C183=1,'Jogador 48'!$W$8,0)+IF('Jogador 49'!C183=1,'Jogador 49'!$W$8,0)+IF('Jogador 50'!C183=1,'Jogador 50'!$W$8,0)+IF('Jogador 51'!C183=1,'Jogador 51'!$W$8,0)+IF('Jogador 52'!C183=1,'Jogador 52'!$W$8,0)+IF('Jogador 53'!C183=1,'Jogador 53'!$W$8,0)+IF('Jogador 54'!C183=1,'Jogador 54'!$W$8,0)+IF('Jogador 55'!C183=1,'Jogador 55'!$W$8,0)+IF('Jogador 56'!C183=1,'Jogador 56'!$W$8,0)+IF('Jogador 57'!C183=1,'Jogador 57'!$W$8,0)+IF('Jogador 58'!C183=1,'Jogador 58'!$W$8,0)+IF('Jogador 59'!C183=1,'Jogador 59'!$W$8,0)+IF('Jogador 60'!C183=1,'Jogador 60'!$W$8,0)+IF('Jogador 61'!C183=1,'Jogador 61'!$W$8,0)+IF('Jogador 62'!C183=1,'Jogador 62'!$W$8,0)+IF('Jogador 63'!C183=1,'Jogador 63'!$W$8,0)+IF('Jogador 64'!C183=1,'Jogador 64'!$W$8,0))/C183)</f>
        <v>0</v>
      </c>
      <c r="X183" s="4" t="str">
        <f>_xlfn.CONCAT(IF('Jogador 1'!C183=1,_xlfn.CONCAT('Jogador 1'!$W$1,", "),""),IF('Jogador 2'!C183=1,_xlfn.CONCAT('Jogador 2'!$W$1,", "),""),IF('Jogador 3'!C183=1,_xlfn.CONCAT('Jogador 3'!$W$1,", "),""),IF('Jogador 4'!C183=1,_xlfn.CONCAT('Jogador 4'!$W$1,", "),""),IF('Jogador 5'!C183=1,_xlfn.CONCAT('Jogador 5'!$W$1,", "),""),IF('Jogador 6'!C183=1,_xlfn.CONCAT('Jogador 6'!$W$1,", "),""),IF('Jogador 7'!C183=1,_xlfn.CONCAT('Jogador 7'!$W$1,", "),""),IF('Jogador 8'!C183=1,_xlfn.CONCAT('Jogador 8'!$W$1,", "),""),IF('Jogador 9'!C183=1,_xlfn.CONCAT('Jogador 9'!$W$1,", "),""),IF('Jogador 10'!C183=1,_xlfn.CONCAT('Jogador 10'!$W$1,", "),""),IF('Jogador 11'!C183=1,_xlfn.CONCAT('Jogador 11'!$W$1,", "),""),IF('Jogador 12'!C183=1,_xlfn.CONCAT('Jogador 12'!$W$1,", "),""),IF('Jogador 13'!C183=1,_xlfn.CONCAT('Jogador 13'!$W$1,", "),""),IF('Jogador 14'!C183=1,_xlfn.CONCAT('Jogador 14'!$W$1,", "),""),IF('Jogador 15'!C183=1,_xlfn.CONCAT('Jogador 15'!$W$1,", "),""),IF('Jogador 16'!C183=1,_xlfn.CONCAT('Jogador 16'!$W$1,", "),""),IF('Jogador 17'!C183=1,_xlfn.CONCAT('Jogador 17'!$W$1,", "),""),IF('Jogador 18'!C183=1,_xlfn.CONCAT('Jogador 18'!$W$1,", "),""),IF('Jogador 19'!C183=1,_xlfn.CONCAT('Jogador 19'!$W$1,", "),""),IF('Jogador 20'!C183=1,_xlfn.CONCAT('Jogador 20'!$W$1,", "),""),IF('Jogador 21'!C183=1,_xlfn.CONCAT('Jogador 21'!$W$1,", "),""),IF('Jogador 22'!C183=1,_xlfn.CONCAT('Jogador 22'!$W$1,", "),""),IF('Jogador 23'!C183=1,_xlfn.CONCAT('Jogador 23'!$W$1,", "),""),IF('Jogador 24'!C183=1,_xlfn.CONCAT('Jogador 24'!$W$1,", "),""),IF('Jogador 25'!C183=1,_xlfn.CONCAT('Jogador 25'!$W$1,", "),""),IF('Jogador 26'!C183=1,_xlfn.CONCAT('Jogador 26'!$W$1,", "),""),IF('Jogador 27'!C183=1,_xlfn.CONCAT('Jogador 27'!$W$1,", "),""),IF('Jogador 28'!C183=1,_xlfn.CONCAT('Jogador 28'!$W$1,", "),""),IF('Jogador 29'!C183=1,_xlfn.CONCAT('Jogador 29'!$W$1,", "),""),IF('Jogador 30'!C183=1,_xlfn.CONCAT('Jogador 30'!$W$1,", "),""),IF('Jogador 31'!C183=1,_xlfn.CONCAT('Jogador 31'!$W$1,", "),""),IF('Jogador 32'!C183=1,_xlfn.CONCAT('Jogador 32'!$W$1,", "),""),IF('Jogador 33'!C183=1,_xlfn.CONCAT('Jogador 33'!$W$1,", "),""),IF('Jogador 34'!C183=1,_xlfn.CONCAT('Jogador 34'!$W$1,", "),""),IF('Jogador 35'!C183=1,_xlfn.CONCAT('Jogador 35'!$W$1,", "),""),IF('Jogador 36'!C183=1,_xlfn.CONCAT('Jogador 36'!$W$1,", "),""),IF('Jogador 37'!C183=1,_xlfn.CONCAT('Jogador 37'!$W$1,", "),""),IF('Jogador 38'!C183=1,_xlfn.CONCAT('Jogador 38'!$W$1,", "),""),IF('Jogador 39'!C183=1,_xlfn.CONCAT('Jogador 39'!$W$1,", "),""),IF('Jogador 40'!C183=1,_xlfn.CONCAT('Jogador 40'!$W$1,", "),""),IF('Jogador 41'!C183=1,_xlfn.CONCAT('Jogador 41'!$W$1,", "),""),IF('Jogador 42'!C183=1,_xlfn.CONCAT('Jogador 42'!$W$1,", "),""),IF('Jogador 43'!C183=1,_xlfn.CONCAT('Jogador 43'!$W$1,", "),""),IF('Jogador 44'!C183=1,_xlfn.CONCAT('Jogador 44'!$W$1,", "),""),IF('Jogador 45'!C183=1,_xlfn.CONCAT('Jogador 45'!$W$1,", "),""),IF('Jogador 46'!C183=1,_xlfn.CONCAT('Jogador 46'!$W$1,", "),""),IF('Jogador 47'!C183=1,_xlfn.CONCAT('Jogador 47'!$W$1,", "),""),IF('Jogador 48'!C183=1,_xlfn.CONCAT('Jogador 48'!$W$1,", "),""),IF('Jogador 49'!C183=1,_xlfn.CONCAT('Jogador 49'!$W$1,", "),""),IF('Jogador 50'!C183=1,_xlfn.CONCAT('Jogador 50'!$W$1,", "),""),IF('Jogador 51'!C183=1,_xlfn.CONCAT('Jogador 51'!$W$1,", "),""),IF('Jogador 52'!C183=1,_xlfn.CONCAT('Jogador 52'!$W$1,", "),""),IF('Jogador 53'!C183=1,_xlfn.CONCAT('Jogador 53'!$W$1,", "),""),IF('Jogador 54'!C183=1,_xlfn.CONCAT('Jogador 54'!$W$1,", "),""),IF('Jogador 55'!C183=1,_xlfn.CONCAT('Jogador 55'!$W$1,", "),""),IF('Jogador 56'!C183=1,_xlfn.CONCAT('Jogador 56'!$W$1,", "),""),IF('Jogador 57'!C183=1,_xlfn.CONCAT('Jogador 57'!$W$1,", "),""),IF('Jogador 58'!C183=1,_xlfn.CONCAT('Jogador 58'!$W$1,", "),""),IF('Jogador 59'!C183=1,_xlfn.CONCAT('Jogador 59'!$W$1,", "),""),IF('Jogador 60'!C183=1,_xlfn.CONCAT('Jogador 60'!$W$1,", "),""),IF('Jogador 61'!C183=1,_xlfn.CONCAT('Jogador 61'!$W$1,", "),""),IF('Jogador 62'!C183=1,_xlfn.CONCAT('Jogador 62'!$W$1,", "),""),IF('Jogador 63'!C183=1,_xlfn.CONCAT('Jogador 63'!$W$1,", "),""),IF('Jogador 64'!C183=1,_xlfn.CONCAT('Jogador 64'!$W$1,", "),""))</f>
        <v/>
      </c>
      <c r="Y183" s="4" t="str">
        <f>_xlfn.CONCAT(IF('Jogador 1'!D183=1,_xlfn.CONCAT('Jogador 1'!$W$1,", "),""),IF('Jogador 2'!D183=1,_xlfn.CONCAT('Jogador 2'!$W$1,", "),""),IF('Jogador 3'!D183=1,_xlfn.CONCAT('Jogador 3'!$W$1,", "),""),IF('Jogador 4'!D183=1,_xlfn.CONCAT('Jogador 4'!$W$1,", "),""),IF('Jogador 5'!D183=1,_xlfn.CONCAT('Jogador 5'!$W$1,", "),""),IF('Jogador 6'!D183=1,_xlfn.CONCAT('Jogador 6'!$W$1,", "),""),IF('Jogador 7'!D183=1,_xlfn.CONCAT('Jogador 7'!$W$1,", "),""),IF('Jogador 8'!D183=1,_xlfn.CONCAT('Jogador 8'!$W$1,", "),""),IF('Jogador 9'!D183=1,_xlfn.CONCAT('Jogador 9'!$W$1,", "),""),IF('Jogador 10'!D183=1,_xlfn.CONCAT('Jogador 10'!$W$1,", "),""),IF('Jogador 11'!D183=1,_xlfn.CONCAT('Jogador 11'!$W$1,", "),""),IF('Jogador 12'!D183=1,_xlfn.CONCAT('Jogador 12'!$W$1,", "),""),IF('Jogador 13'!D183=1,_xlfn.CONCAT('Jogador 13'!$W$1,", "),""),IF('Jogador 14'!D183=1,_xlfn.CONCAT('Jogador 14'!$W$1,", "),""),IF('Jogador 15'!D183=1,_xlfn.CONCAT('Jogador 15'!$W$1,", "),""),IF('Jogador 16'!D183=1,_xlfn.CONCAT('Jogador 16'!$W$1,", "),""),IF('Jogador 17'!D183=1,_xlfn.CONCAT('Jogador 17'!$W$1,", "),""),IF('Jogador 18'!D183=1,_xlfn.CONCAT('Jogador 18'!$W$1,", "),""),IF('Jogador 19'!D183=1,_xlfn.CONCAT('Jogador 19'!$W$1,", "),""),IF('Jogador 20'!D183=1,_xlfn.CONCAT('Jogador 20'!$W$1,", "),""),IF('Jogador 21'!D183=1,_xlfn.CONCAT('Jogador 21'!$W$1,", "),""),IF('Jogador 22'!D183=1,_xlfn.CONCAT('Jogador 22'!$W$1,", "),""),IF('Jogador 23'!D183=1,_xlfn.CONCAT('Jogador 23'!$W$1,", "),""),IF('Jogador 24'!D183=1,_xlfn.CONCAT('Jogador 24'!$W$1,", "),""),IF('Jogador 25'!D183=1,_xlfn.CONCAT('Jogador 25'!$W$1,", "),""),IF('Jogador 26'!D183=1,_xlfn.CONCAT('Jogador 26'!$W$1,", "),""),IF('Jogador 27'!D183=1,_xlfn.CONCAT('Jogador 27'!$W$1,", "),""),IF('Jogador 28'!D183=1,_xlfn.CONCAT('Jogador 28'!$W$1,", "),""),IF('Jogador 29'!D183=1,_xlfn.CONCAT('Jogador 29'!$W$1,", "),""),IF('Jogador 30'!D183=1,_xlfn.CONCAT('Jogador 30'!$W$1,", "),""),IF('Jogador 31'!D183=1,_xlfn.CONCAT('Jogador 31'!$W$1,", "),""),IF('Jogador 32'!D183=1,_xlfn.CONCAT('Jogador 32'!$W$1,", "),""),IF('Jogador 33'!D183=1,_xlfn.CONCAT('Jogador 33'!$W$1,", "),""),IF('Jogador 34'!D183=1,_xlfn.CONCAT('Jogador 34'!$W$1,", "),""),IF('Jogador 35'!D183=1,_xlfn.CONCAT('Jogador 35'!$W$1,", "),""),IF('Jogador 36'!D183=1,_xlfn.CONCAT('Jogador 36'!$W$1,", "),""),IF('Jogador 37'!D183=1,_xlfn.CONCAT('Jogador 37'!$W$1,", "),""),IF('Jogador 38'!D183=1,_xlfn.CONCAT('Jogador 38'!$W$1,", "),""),IF('Jogador 39'!D183=1,_xlfn.CONCAT('Jogador 39'!$W$1,", "),""),IF('Jogador 40'!D183=1,_xlfn.CONCAT('Jogador 40'!$W$1,", "),""),IF('Jogador 41'!D183=1,_xlfn.CONCAT('Jogador 41'!$W$1,", "),""),IF('Jogador 42'!D183=1,_xlfn.CONCAT('Jogador 42'!$W$1,", "),""),IF('Jogador 43'!D183=1,_xlfn.CONCAT('Jogador 43'!$W$1,", "),""),IF('Jogador 44'!D183=1,_xlfn.CONCAT('Jogador 44'!$W$1,", "),""),IF('Jogador 45'!D183=1,_xlfn.CONCAT('Jogador 45'!$W$1,", "),""),IF('Jogador 46'!D183=1,_xlfn.CONCAT('Jogador 46'!$W$1,", "),""),IF('Jogador 47'!D183=1,_xlfn.CONCAT('Jogador 47'!$W$1,", "),""),IF('Jogador 48'!D183=1,_xlfn.CONCAT('Jogador 48'!$W$1,", "),""),IF('Jogador 49'!D183=1,_xlfn.CONCAT('Jogador 49'!$W$1,", "),""),IF('Jogador 50'!D183=1,_xlfn.CONCAT('Jogador 50'!$W$1,", "),""),IF('Jogador 51'!D183=1,_xlfn.CONCAT('Jogador 51'!$W$1,", "),""),IF('Jogador 52'!D183=1,_xlfn.CONCAT('Jogador 52'!$W$1,", "),""),IF('Jogador 53'!D183=1,_xlfn.CONCAT('Jogador 53'!$W$1,", "),""),IF('Jogador 54'!D183=1,_xlfn.CONCAT('Jogador 54'!$W$1,", "),""),IF('Jogador 55'!D183=1,_xlfn.CONCAT('Jogador 55'!$W$1,", "),""),IF('Jogador 56'!D183=1,_xlfn.CONCAT('Jogador 56'!$W$1,", "),""),IF('Jogador 57'!D183=1,_xlfn.CONCAT('Jogador 57'!$W$1,", "),""),IF('Jogador 58'!D183=1,_xlfn.CONCAT('Jogador 58'!$W$1,", "),""),IF('Jogador 59'!D183=1,_xlfn.CONCAT('Jogador 59'!$W$1,", "),""),IF('Jogador 60'!D183=1,_xlfn.CONCAT('Jogador 60'!$W$1,", "),""),IF('Jogador 61'!D183=1,_xlfn.CONCAT('Jogador 61'!$W$1,", "),""),IF('Jogador 62'!D183=1,_xlfn.CONCAT('Jogador 62'!$W$1,", "),""),IF('Jogador 63'!D183=1,_xlfn.CONCAT('Jogador 63'!$W$1,", "),""),IF('Jogador 64'!D183=1,_xlfn.CONCAT('Jogador 64'!$W$1,", "),""))</f>
        <v/>
      </c>
    </row>
    <row r="184" spans="1:25" x14ac:dyDescent="0.3">
      <c r="A184" s="4" t="s">
        <v>2</v>
      </c>
      <c r="B184" s="4">
        <f>'Jogador 1'!B184+'Jogador 2'!B184+'Jogador 3'!B184+'Jogador 4'!B184+'Jogador 5'!B184+'Jogador 6'!B184+'Jogador 7'!B184+'Jogador 8'!B184+'Jogador 9'!B184+'Jogador 10'!B184+'Jogador 11'!B184+'Jogador 12'!B184+'Jogador 13'!B184+'Jogador 14'!B184+'Jogador 15'!B184+'Jogador 16'!B184+'Jogador 17'!B184+'Jogador 18'!B184+'Jogador 19'!B184+'Jogador 20'!B184+'Jogador 21'!B184+'Jogador 22'!B184+'Jogador 23'!B184+'Jogador 24'!B184+'Jogador 25'!B184+'Jogador 26'!B184+'Jogador 27'!B184+'Jogador 28'!B184+'Jogador 29'!B184+'Jogador 30'!B184+'Jogador 31'!B184+'Jogador 32'!B184+'Jogador 33'!B184+'Jogador 34'!B184+'Jogador 35'!B184+'Jogador 36'!B184+'Jogador 37'!B184+'Jogador 38'!B184+'Jogador 39'!B184+'Jogador 40'!B184+'Jogador 41'!B184+'Jogador 42'!B184+'Jogador 43'!B184+'Jogador 44'!B184+'Jogador 45'!B184+'Jogador 46'!B184+'Jogador 47'!B184+'Jogador 48'!B184+'Jogador 49'!B184+'Jogador 50'!B184+'Jogador 51'!B184+'Jogador 52'!B184+'Jogador 53'!B184+'Jogador 54'!B184+'Jogador 55'!B184+'Jogador 56'!B184+'Jogador 57'!B184+'Jogador 58'!B184+'Jogador 59'!B184+'Jogador 60'!B184+'Jogador 61'!B184+'Jogador 62'!B184+'Jogador 63'!B184+'Jogador 64'!B184</f>
        <v>0</v>
      </c>
      <c r="C184" s="4">
        <f>'Jogador 1'!C184+'Jogador 2'!C184+'Jogador 3'!C184+'Jogador 4'!C184+'Jogador 5'!C184+'Jogador 6'!C184+'Jogador 7'!C184+'Jogador 8'!C184+'Jogador 9'!C184+'Jogador 10'!C184+'Jogador 11'!C184+'Jogador 12'!C184+'Jogador 13'!C184+'Jogador 14'!C184+'Jogador 15'!C184+'Jogador 16'!C184+'Jogador 17'!C184+'Jogador 18'!C184+'Jogador 19'!C184+'Jogador 20'!C184+'Jogador 21'!C184+'Jogador 22'!C184+'Jogador 23'!C184+'Jogador 24'!C184+'Jogador 25'!C184+'Jogador 26'!C184+'Jogador 27'!C184+'Jogador 28'!C184+'Jogador 29'!C184+'Jogador 30'!C184+'Jogador 31'!C184+'Jogador 32'!C184+'Jogador 33'!C184+'Jogador 34'!C184+'Jogador 35'!C184+'Jogador 36'!C184+'Jogador 37'!C184+'Jogador 38'!C184+'Jogador 39'!C184+'Jogador 40'!C184+'Jogador 41'!C184+'Jogador 42'!C184+'Jogador 43'!C184+'Jogador 44'!C184+'Jogador 45'!C184+'Jogador 46'!C184+'Jogador 47'!C184+'Jogador 48'!C184+'Jogador 49'!C184+'Jogador 50'!C184+'Jogador 51'!C184+'Jogador 52'!C184+'Jogador 53'!C184+'Jogador 54'!C184+'Jogador 55'!C184+'Jogador 56'!C184+'Jogador 57'!C184+'Jogador 58'!C184+'Jogador 59'!C184+'Jogador 60'!C184+'Jogador 61'!C184+'Jogador 62'!C184+'Jogador 63'!C184+'Jogador 64'!C184</f>
        <v>0</v>
      </c>
      <c r="D184" s="4">
        <f>'Jogador 1'!D184+'Jogador 2'!D184+'Jogador 3'!D184+'Jogador 4'!D184+'Jogador 5'!D184+'Jogador 6'!D184+'Jogador 7'!D184+'Jogador 8'!D184+'Jogador 9'!D184+'Jogador 10'!D184+'Jogador 11'!D184+'Jogador 12'!D184+'Jogador 13'!D184+'Jogador 14'!D184+'Jogador 15'!D184+'Jogador 16'!D184+'Jogador 17'!D184+'Jogador 18'!D184+'Jogador 19'!D184+'Jogador 20'!D184+'Jogador 21'!D184+'Jogador 22'!D184+'Jogador 23'!D184+'Jogador 24'!D184+'Jogador 25'!D184+'Jogador 26'!D184+'Jogador 27'!D184+'Jogador 28'!D184+'Jogador 29'!D184+'Jogador 30'!D184+'Jogador 31'!D184+'Jogador 32'!D184+'Jogador 33'!D184+'Jogador 34'!D184+'Jogador 35'!D184+'Jogador 36'!D184+'Jogador 37'!D184+'Jogador 38'!D184+'Jogador 39'!D184+'Jogador 40'!D184+'Jogador 41'!D184+'Jogador 42'!D184+'Jogador 43'!D184+'Jogador 44'!D184+'Jogador 45'!D184+'Jogador 46'!D184+'Jogador 47'!D184+'Jogador 48'!D184+'Jogador 49'!D184+'Jogador 50'!D184+'Jogador 51'!D184+'Jogador 52'!D184+'Jogador 53'!D184+'Jogador 54'!D184+'Jogador 55'!D184+'Jogador 56'!D184+'Jogador 57'!D184+'Jogador 58'!D184+'Jogador 59'!D184+'Jogador 60'!D184+'Jogador 61'!D184+'Jogador 62'!D184+'Jogador 63'!D184+'Jogador 64'!D184</f>
        <v>0</v>
      </c>
      <c r="E184" s="4">
        <f>'Jogador 1'!E184+'Jogador 2'!E184+'Jogador 3'!E184+'Jogador 4'!E184+'Jogador 5'!E184+'Jogador 6'!E184+'Jogador 7'!E184+'Jogador 8'!E184+'Jogador 9'!E184+'Jogador 10'!E184+'Jogador 11'!E184+'Jogador 12'!E184+'Jogador 13'!E184+'Jogador 14'!E184+'Jogador 15'!E184+'Jogador 16'!E184+'Jogador 17'!E184+'Jogador 18'!E184+'Jogador 19'!E184+'Jogador 20'!E184+'Jogador 21'!E184+'Jogador 22'!E184+'Jogador 23'!E184+'Jogador 24'!E184+'Jogador 25'!E184+'Jogador 26'!E184+'Jogador 27'!E184+'Jogador 28'!E184+'Jogador 29'!E184+'Jogador 30'!E184+'Jogador 31'!E184+'Jogador 32'!E184+'Jogador 33'!E184+'Jogador 34'!E184+'Jogador 35'!E184+'Jogador 36'!E184+'Jogador 37'!E184+'Jogador 38'!E184+'Jogador 39'!E184+'Jogador 40'!E184+'Jogador 41'!E184+'Jogador 42'!E184+'Jogador 43'!E184+'Jogador 44'!E184+'Jogador 45'!E184+'Jogador 46'!E184+'Jogador 47'!E184+'Jogador 48'!E184+'Jogador 49'!E184+'Jogador 50'!E184+'Jogador 51'!E184+'Jogador 52'!E184+'Jogador 53'!E184+'Jogador 54'!E184+'Jogador 55'!E184+'Jogador 56'!E184+'Jogador 57'!E184+'Jogador 58'!E184+'Jogador 59'!E184+'Jogador 60'!E184+'Jogador 61'!E184+'Jogador 62'!E184+'Jogador 63'!E184+'Jogador 64'!E184</f>
        <v>0</v>
      </c>
      <c r="F184" s="9">
        <f t="shared" si="28"/>
        <v>0</v>
      </c>
      <c r="G184" s="4">
        <f>'Jogador 1'!G184+'Jogador 2'!G184+'Jogador 3'!G184+'Jogador 4'!G184+'Jogador 5'!G184+'Jogador 6'!G184+'Jogador 7'!G184+'Jogador 8'!G184+'Jogador 9'!G184+'Jogador 10'!G184+'Jogador 11'!G184+'Jogador 12'!G184+'Jogador 13'!G184+'Jogador 14'!G184+'Jogador 15'!G184+'Jogador 16'!G184+'Jogador 17'!G184+'Jogador 18'!G184+'Jogador 19'!G184+'Jogador 20'!G184+'Jogador 21'!G184+'Jogador 22'!G184+'Jogador 23'!G184+'Jogador 24'!G184+'Jogador 25'!G184+'Jogador 26'!G184+'Jogador 27'!G184+'Jogador 28'!G184+'Jogador 29'!G184+'Jogador 30'!G184+'Jogador 31'!G184+'Jogador 32'!G184+'Jogador 33'!G184+'Jogador 34'!G184+'Jogador 35'!G184+'Jogador 36'!G184+'Jogador 37'!G184+'Jogador 38'!G184+'Jogador 39'!G184+'Jogador 40'!G184+'Jogador 41'!G184+'Jogador 42'!G184+'Jogador 43'!G184+'Jogador 44'!G184+'Jogador 45'!G184+'Jogador 46'!G184+'Jogador 47'!G184+'Jogador 48'!G184+'Jogador 49'!G184+'Jogador 50'!G184+'Jogador 51'!G184+'Jogador 52'!G184+'Jogador 53'!G184+'Jogador 54'!G184+'Jogador 55'!G184+'Jogador 56'!G184+'Jogador 57'!G184+'Jogador 58'!G184+'Jogador 59'!G184+'Jogador 60'!G184+'Jogador 61'!G184+'Jogador 62'!G184+'Jogador 63'!G184+'Jogador 64'!G184</f>
        <v>0</v>
      </c>
      <c r="H184" s="9">
        <f t="shared" si="29"/>
        <v>0</v>
      </c>
      <c r="I184" s="4">
        <f>'Jogador 1'!I184+'Jogador 2'!I184+'Jogador 3'!I184+'Jogador 4'!I184+'Jogador 5'!I184+'Jogador 6'!I184+'Jogador 7'!I184+'Jogador 8'!I184+'Jogador 9'!I184+'Jogador 10'!I184+'Jogador 11'!I184+'Jogador 12'!I184+'Jogador 13'!I184+'Jogador 14'!I184+'Jogador 15'!I184+'Jogador 16'!I184+'Jogador 17'!I184+'Jogador 18'!I184+'Jogador 19'!I184+'Jogador 20'!I184+'Jogador 21'!I184+'Jogador 22'!I184+'Jogador 23'!I184+'Jogador 24'!I184+'Jogador 25'!I184+'Jogador 26'!I184+'Jogador 27'!I184+'Jogador 28'!I184+'Jogador 29'!I184+'Jogador 30'!I184+'Jogador 31'!I184+'Jogador 32'!I184+'Jogador 33'!I184+'Jogador 34'!I184+'Jogador 35'!I184+'Jogador 36'!I184+'Jogador 37'!I184+'Jogador 38'!I184+'Jogador 39'!I184+'Jogador 40'!I184+'Jogador 41'!I184+'Jogador 42'!I184+'Jogador 43'!I184+'Jogador 44'!I184+'Jogador 45'!I184+'Jogador 46'!I184+'Jogador 47'!I184+'Jogador 48'!I184+'Jogador 49'!I184+'Jogador 50'!I184+'Jogador 51'!I184+'Jogador 52'!I184+'Jogador 53'!I184+'Jogador 54'!I184+'Jogador 55'!I184+'Jogador 56'!I184+'Jogador 57'!I184+'Jogador 58'!I184+'Jogador 59'!I184+'Jogador 60'!I184+'Jogador 61'!I184+'Jogador 62'!I184+'Jogador 63'!I184+'Jogador 64'!I184</f>
        <v>0</v>
      </c>
      <c r="J184" s="9">
        <f t="shared" si="30"/>
        <v>0</v>
      </c>
      <c r="K184" s="4">
        <f>'Jogador 1'!K184+'Jogador 2'!K184+'Jogador 3'!K184+'Jogador 4'!K184+'Jogador 5'!K184+'Jogador 6'!K184+'Jogador 7'!K184+'Jogador 8'!K184+'Jogador 9'!K184+'Jogador 10'!K184+'Jogador 11'!K184+'Jogador 12'!K184+'Jogador 13'!K184+'Jogador 14'!K184+'Jogador 15'!K184+'Jogador 16'!K184+'Jogador 17'!K184+'Jogador 18'!K184+'Jogador 19'!K184+'Jogador 20'!K184+'Jogador 21'!K184+'Jogador 22'!K184+'Jogador 23'!K184+'Jogador 24'!K184+'Jogador 25'!K184+'Jogador 26'!K184+'Jogador 27'!K184+'Jogador 28'!K184+'Jogador 29'!K184+'Jogador 30'!K184+'Jogador 31'!K184+'Jogador 32'!K184+'Jogador 33'!K184+'Jogador 34'!K184+'Jogador 35'!K184+'Jogador 36'!K184+'Jogador 37'!K184+'Jogador 38'!K184+'Jogador 39'!K184+'Jogador 40'!K184+'Jogador 41'!K184+'Jogador 42'!K184+'Jogador 43'!K184+'Jogador 44'!K184+'Jogador 45'!K184+'Jogador 46'!K184+'Jogador 47'!K184+'Jogador 48'!K184+'Jogador 49'!K184+'Jogador 50'!K184+'Jogador 51'!K184+'Jogador 52'!K184+'Jogador 53'!K184+'Jogador 54'!K184+'Jogador 55'!K184+'Jogador 56'!K184+'Jogador 57'!K184+'Jogador 58'!K184+'Jogador 59'!K184+'Jogador 60'!K184+'Jogador 61'!K184+'Jogador 62'!K184+'Jogador 63'!K184+'Jogador 64'!K184</f>
        <v>0</v>
      </c>
      <c r="L184" s="9">
        <f t="shared" si="31"/>
        <v>0</v>
      </c>
      <c r="M184" s="4">
        <f>'Jogador 1'!M184+'Jogador 2'!M184+'Jogador 3'!M184+'Jogador 4'!M184+'Jogador 5'!M184+'Jogador 6'!M184+'Jogador 7'!M184+'Jogador 8'!M184+'Jogador 9'!M184+'Jogador 10'!M184+'Jogador 11'!M184+'Jogador 12'!M184+'Jogador 13'!M184+'Jogador 14'!M184+'Jogador 15'!M184+'Jogador 16'!M184+'Jogador 17'!M184+'Jogador 18'!M184+'Jogador 19'!M184+'Jogador 20'!M184+'Jogador 21'!M184+'Jogador 22'!M184+'Jogador 23'!M184+'Jogador 24'!M184+'Jogador 25'!M184+'Jogador 26'!M184+'Jogador 27'!M184+'Jogador 28'!M184+'Jogador 29'!M184+'Jogador 30'!M184+'Jogador 31'!M184+'Jogador 32'!M184+'Jogador 33'!M184+'Jogador 34'!M184+'Jogador 35'!M184+'Jogador 36'!M184+'Jogador 37'!M184+'Jogador 38'!M184+'Jogador 39'!M184+'Jogador 40'!M184+'Jogador 41'!M184+'Jogador 42'!M184+'Jogador 43'!M184+'Jogador 44'!M184+'Jogador 45'!M184+'Jogador 46'!M184+'Jogador 47'!M184+'Jogador 48'!M184+'Jogador 49'!M184+'Jogador 50'!M184+'Jogador 51'!M184+'Jogador 52'!M184+'Jogador 53'!M184+'Jogador 54'!M184+'Jogador 55'!M184+'Jogador 56'!M184+'Jogador 57'!M184+'Jogador 58'!M184+'Jogador 59'!M184+'Jogador 60'!M184+'Jogador 61'!M184+'Jogador 62'!M184+'Jogador 63'!M184+'Jogador 64'!M184</f>
        <v>0</v>
      </c>
      <c r="N184" s="9">
        <f t="shared" si="32"/>
        <v>0</v>
      </c>
      <c r="O184" s="4">
        <f>'Jogador 1'!O184+'Jogador 2'!O184+'Jogador 3'!O184+'Jogador 4'!O184+'Jogador 5'!O184+'Jogador 6'!O184+'Jogador 7'!O184+'Jogador 8'!O184+'Jogador 9'!O184+'Jogador 10'!O184+'Jogador 11'!O184+'Jogador 12'!O184+'Jogador 13'!O184+'Jogador 14'!O184+'Jogador 15'!O184+'Jogador 16'!O184+'Jogador 17'!O184+'Jogador 18'!O184+'Jogador 19'!O184+'Jogador 20'!O184+'Jogador 21'!O184+'Jogador 22'!O184+'Jogador 23'!O184+'Jogador 24'!O184+'Jogador 25'!O184+'Jogador 26'!O184+'Jogador 27'!O184+'Jogador 28'!O184+'Jogador 29'!O184+'Jogador 30'!O184+'Jogador 31'!O184+'Jogador 32'!O184+'Jogador 33'!O184+'Jogador 34'!O184+'Jogador 35'!O184+'Jogador 36'!O184+'Jogador 37'!O184+'Jogador 38'!O184+'Jogador 39'!O184+'Jogador 40'!O184+'Jogador 41'!O184+'Jogador 42'!O184+'Jogador 43'!O184+'Jogador 44'!O184+'Jogador 45'!O184+'Jogador 46'!O184+'Jogador 47'!O184+'Jogador 48'!O184+'Jogador 49'!O184+'Jogador 50'!O184+'Jogador 51'!O184+'Jogador 52'!O184+'Jogador 53'!O184+'Jogador 54'!O184+'Jogador 55'!O184+'Jogador 56'!O184+'Jogador 57'!O184+'Jogador 58'!O184+'Jogador 59'!O184+'Jogador 60'!O184+'Jogador 61'!O184+'Jogador 62'!O184+'Jogador 63'!O184+'Jogador 64'!O184</f>
        <v>0</v>
      </c>
      <c r="P184" s="9">
        <f t="shared" si="33"/>
        <v>0</v>
      </c>
      <c r="Q184" s="4">
        <f>'Jogador 1'!Q184+'Jogador 2'!Q184+'Jogador 3'!Q184+'Jogador 4'!Q184+'Jogador 5'!Q184+'Jogador 6'!Q184+'Jogador 7'!Q184+'Jogador 8'!Q184+'Jogador 9'!Q184+'Jogador 10'!Q184+'Jogador 11'!Q184+'Jogador 12'!Q184+'Jogador 13'!Q184+'Jogador 14'!Q184+'Jogador 15'!Q184+'Jogador 16'!Q184+'Jogador 17'!Q184+'Jogador 18'!Q184+'Jogador 19'!Q184+'Jogador 20'!Q184+'Jogador 21'!Q184+'Jogador 22'!Q184+'Jogador 23'!Q184+'Jogador 24'!Q184+'Jogador 25'!Q184+'Jogador 26'!Q184+'Jogador 27'!Q184+'Jogador 28'!Q184+'Jogador 29'!Q184+'Jogador 30'!Q184+'Jogador 31'!Q184+'Jogador 32'!Q184+'Jogador 33'!Q184+'Jogador 34'!Q184+'Jogador 35'!Q184+'Jogador 36'!Q184+'Jogador 37'!Q184+'Jogador 38'!Q184+'Jogador 39'!Q184+'Jogador 40'!Q184+'Jogador 41'!Q184+'Jogador 42'!Q184+'Jogador 43'!Q184+'Jogador 44'!Q184+'Jogador 45'!Q184+'Jogador 46'!Q184+'Jogador 47'!Q184+'Jogador 48'!Q184+'Jogador 49'!Q184+'Jogador 50'!Q184+'Jogador 51'!Q184+'Jogador 52'!Q184+'Jogador 53'!Q184+'Jogador 54'!Q184+'Jogador 55'!Q184+'Jogador 56'!Q184+'Jogador 57'!Q184+'Jogador 58'!Q184+'Jogador 59'!Q184+'Jogador 60'!Q184+'Jogador 61'!Q184+'Jogador 62'!Q184+'Jogador 63'!Q184+'Jogador 64'!Q184</f>
        <v>0</v>
      </c>
      <c r="R184" s="4">
        <f>'Jogador 1'!R184+'Jogador 2'!R184+'Jogador 3'!R184+'Jogador 4'!R184+'Jogador 5'!R184+'Jogador 6'!R184+'Jogador 7'!R184+'Jogador 8'!R184+'Jogador 9'!R184+'Jogador 10'!R184+'Jogador 11'!R184+'Jogador 12'!R184+'Jogador 13'!R184+'Jogador 14'!R184+'Jogador 15'!R184+'Jogador 16'!R184+'Jogador 17'!R184+'Jogador 18'!R184+'Jogador 19'!R184+'Jogador 20'!R184+'Jogador 21'!R184+'Jogador 22'!R184+'Jogador 23'!R184+'Jogador 24'!R184+'Jogador 25'!R184+'Jogador 26'!R184+'Jogador 27'!R184+'Jogador 28'!R184+'Jogador 29'!R184+'Jogador 30'!R184+'Jogador 31'!R184+'Jogador 32'!R184+'Jogador 33'!R184+'Jogador 34'!R184+'Jogador 35'!R184+'Jogador 36'!R184+'Jogador 37'!R184+'Jogador 38'!R184+'Jogador 39'!R184+'Jogador 40'!R184+'Jogador 41'!R184+'Jogador 42'!R184+'Jogador 43'!R184+'Jogador 44'!R184+'Jogador 45'!R184+'Jogador 46'!R184+'Jogador 47'!R184+'Jogador 48'!R184+'Jogador 49'!R184+'Jogador 50'!R184+'Jogador 51'!R184+'Jogador 52'!R184+'Jogador 53'!R184+'Jogador 54'!R184+'Jogador 55'!R184+'Jogador 56'!R184+'Jogador 57'!R184+'Jogador 58'!R184+'Jogador 59'!R184+'Jogador 60'!R184+'Jogador 61'!R184+'Jogador 62'!R184+'Jogador 63'!R184+'Jogador 64'!R184</f>
        <v>0</v>
      </c>
      <c r="S184" s="4">
        <f>'Jogador 1'!S184+'Jogador 2'!S184+'Jogador 3'!S184+'Jogador 4'!S184+'Jogador 5'!S184+'Jogador 6'!S184+'Jogador 7'!S184+'Jogador 8'!S184+'Jogador 9'!S184+'Jogador 10'!S184+'Jogador 11'!S184+'Jogador 12'!S184+'Jogador 13'!S184+'Jogador 14'!S184+'Jogador 15'!S184+'Jogador 16'!S184+'Jogador 17'!S184+'Jogador 18'!S184+'Jogador 19'!S184+'Jogador 20'!S184+'Jogador 21'!S184+'Jogador 22'!S184+'Jogador 23'!S184+'Jogador 24'!S184+'Jogador 25'!S184+'Jogador 26'!S184+'Jogador 27'!S184+'Jogador 28'!S184+'Jogador 29'!S184+'Jogador 30'!S184+'Jogador 31'!S184+'Jogador 32'!S184+'Jogador 33'!S184+'Jogador 34'!S184+'Jogador 35'!S184+'Jogador 36'!S184+'Jogador 37'!S184+'Jogador 38'!S184+'Jogador 39'!S184+'Jogador 40'!S184+'Jogador 41'!S184+'Jogador 42'!S184+'Jogador 43'!S184+'Jogador 44'!S184+'Jogador 45'!S184+'Jogador 46'!S184+'Jogador 47'!S184+'Jogador 48'!S184+'Jogador 49'!S184+'Jogador 50'!S184+'Jogador 51'!S184+'Jogador 52'!S184+'Jogador 53'!S184+'Jogador 54'!S184+'Jogador 55'!S184+'Jogador 56'!S184+'Jogador 57'!S184+'Jogador 58'!S184+'Jogador 59'!S184+'Jogador 60'!S184+'Jogador 61'!S184+'Jogador 62'!S184+'Jogador 63'!S184+'Jogador 64'!S184</f>
        <v>0</v>
      </c>
      <c r="T184" s="4">
        <f>'Jogador 1'!T184+'Jogador 2'!T184+'Jogador 3'!T184+'Jogador 4'!T184+'Jogador 5'!T184+'Jogador 6'!T184+'Jogador 7'!T184+'Jogador 8'!T184+'Jogador 9'!T184+'Jogador 10'!T184+'Jogador 11'!T184+'Jogador 12'!T184+'Jogador 13'!T184+'Jogador 14'!T184+'Jogador 15'!T184+'Jogador 16'!T184+'Jogador 17'!T184+'Jogador 18'!T184+'Jogador 19'!T184+'Jogador 20'!T184+'Jogador 21'!T184+'Jogador 22'!T184+'Jogador 23'!T184+'Jogador 24'!T184+'Jogador 25'!T184+'Jogador 26'!T184+'Jogador 27'!T184+'Jogador 28'!T184+'Jogador 29'!T184+'Jogador 30'!T184+'Jogador 31'!T184+'Jogador 32'!T184+'Jogador 33'!T184+'Jogador 34'!T184+'Jogador 35'!T184+'Jogador 36'!T184+'Jogador 37'!T184+'Jogador 38'!T184+'Jogador 39'!T184+'Jogador 40'!T184+'Jogador 41'!T184+'Jogador 42'!T184+'Jogador 43'!T184+'Jogador 44'!T184+'Jogador 45'!T184+'Jogador 46'!T184+'Jogador 47'!T184+'Jogador 48'!T184+'Jogador 49'!T184+'Jogador 50'!T184+'Jogador 51'!T184+'Jogador 52'!T184+'Jogador 53'!T184+'Jogador 54'!T184+'Jogador 55'!T184+'Jogador 56'!T184+'Jogador 57'!T184+'Jogador 58'!T184+'Jogador 59'!T184+'Jogador 60'!T184+'Jogador 61'!T184+'Jogador 62'!T184+'Jogador 63'!T184+'Jogador 64'!T184</f>
        <v>0</v>
      </c>
      <c r="U184" s="10">
        <f t="shared" si="34"/>
        <v>0</v>
      </c>
      <c r="V184" s="10">
        <f>IF(C184=0,0,(IF('Jogador 1'!C184=1,'Jogador 1'!$W$8,0)+IF('Jogador 2'!C184=1,'Jogador 2'!$W$8,0)+IF('Jogador 3'!C184=1,'Jogador 3'!$W$8,0)+IF('Jogador 4'!C184=1,'Jogador 4'!$W$8,0)+IF('Jogador 5'!C184=1,'Jogador 5'!$W$8,0)+IF('Jogador 6'!C184=1,'Jogador 6'!$W$8,0)+IF('Jogador 7'!C184=1,'Jogador 7'!$W$8,0)+IF('Jogador 8'!C184=1,'Jogador 8'!$W$8,0)+IF('Jogador 9'!C184=1,'Jogador 9'!$W$8,0)+IF('Jogador 10'!C184=1,'Jogador 10'!$W$8,0)+IF('Jogador 11'!C184=1,'Jogador 11'!$W$8,0)+IF('Jogador 12'!C184=1,'Jogador 12'!$W$8,0)+IF('Jogador 13'!C184=1,'Jogador 13'!$W$8,0)+IF('Jogador 14'!C184=1,'Jogador 14'!$W$8,0)+IF('Jogador 15'!C184=1,'Jogador 15'!$W$8,0)+IF('Jogador 16'!C184=1,'Jogador 16'!$W$8,0)+IF('Jogador 17'!C184=1,'Jogador 17'!$W$8,0)+IF('Jogador 18'!C184=1,'Jogador 18'!$W$8,0)+IF('Jogador 19'!C184=1,'Jogador 19'!$W$8,0)+IF('Jogador 20'!C184=1,'Jogador 20'!$W$8,0)+IF('Jogador 21'!C184=1,'Jogador 21'!$W$8,0)+IF('Jogador 22'!C184=1,'Jogador 22'!$W$8,0)+IF('Jogador 23'!C184=1,'Jogador 23'!$W$8,0)+IF('Jogador 24'!C184=1,'Jogador 24'!$W$8,0)+IF('Jogador 25'!C184=1,'Jogador 25'!$W$8,0)+IF('Jogador 26'!C184=1,'Jogador 26'!$W$8,0)+IF('Jogador 27'!C184=1,'Jogador 27'!$W$8,0)+IF('Jogador 28'!C184=1,'Jogador 28'!$W$8,0)+IF('Jogador 29'!C184=1,'Jogador 29'!$W$8,0)+IF('Jogador 30'!C184=1,'Jogador 30'!$W$8,0)+IF('Jogador 31'!C184=1,'Jogador 31'!$W$8,0)+IF('Jogador 32'!C184=1,'Jogador 32'!$W$8,0)+IF('Jogador 33'!C184=1,'Jogador 33'!$W$8,0)+IF('Jogador 34'!C184=1,'Jogador 34'!$W$8,0)+IF('Jogador 35'!C184=1,'Jogador 35'!$W$8,0) +IF('Jogador 36'!C184=1,'Jogador 36'!$W$8,0)+IF('Jogador 37'!C184=1,'Jogador 37'!$W$8,0)+IF('Jogador 38'!C184=1,'Jogador 38'!$W$8,0)+IF('Jogador 39'!C184=1,'Jogador 39'!$W$8,0)+IF('Jogador 40'!C184=1,'Jogador 40'!$W$8,0)+IF('Jogador 41'!C184=1,'Jogador 41'!$W$8,0)+IF('Jogador 42'!C184=1,'Jogador 42'!$W$8,0)+IF('Jogador 43'!C184=1,'Jogador 43'!$W$8,0)+IF('Jogador 44'!C184=1,'Jogador 44'!$W$8,0)+IF('Jogador 45'!C184=1,'Jogador 45'!$W$8,0)+IF('Jogador 46'!C184=1,'Jogador 46'!$W$8,0)+IF('Jogador 47'!C184=1,'Jogador 47'!$W$8,0)+IF('Jogador 48'!C184=1,'Jogador 48'!$W$8,0)+IF('Jogador 49'!C184=1,'Jogador 49'!$W$8,0)+IF('Jogador 50'!C184=1,'Jogador 50'!$W$8,0)+IF('Jogador 51'!C184=1,'Jogador 51'!$W$8,0)+IF('Jogador 52'!C184=1,'Jogador 52'!$W$8,0)+IF('Jogador 53'!C184=1,'Jogador 53'!$W$8,0)+IF('Jogador 54'!C184=1,'Jogador 54'!$W$8,0)+IF('Jogador 55'!C184=1,'Jogador 55'!$W$8,0)+IF('Jogador 56'!C184=1,'Jogador 56'!$W$8,0)+IF('Jogador 57'!C184=1,'Jogador 57'!$W$8,0)+IF('Jogador 58'!C184=1,'Jogador 58'!$W$8,0)+IF('Jogador 59'!C184=1,'Jogador 59'!$W$8,0)+IF('Jogador 60'!C184=1,'Jogador 60'!$W$8,0)+IF('Jogador 61'!C184=1,'Jogador 61'!$W$8,0)+IF('Jogador 62'!C184=1,'Jogador 62'!$W$8,0)+IF('Jogador 63'!C184=1,'Jogador 63'!$W$8,0)+IF('Jogador 64'!C184=1,'Jogador 64'!$W$8,0))/C184)</f>
        <v>0</v>
      </c>
      <c r="X184" s="4" t="str">
        <f>_xlfn.CONCAT(IF('Jogador 1'!C184=1,_xlfn.CONCAT('Jogador 1'!$W$1,", "),""),IF('Jogador 2'!C184=1,_xlfn.CONCAT('Jogador 2'!$W$1,", "),""),IF('Jogador 3'!C184=1,_xlfn.CONCAT('Jogador 3'!$W$1,", "),""),IF('Jogador 4'!C184=1,_xlfn.CONCAT('Jogador 4'!$W$1,", "),""),IF('Jogador 5'!C184=1,_xlfn.CONCAT('Jogador 5'!$W$1,", "),""),IF('Jogador 6'!C184=1,_xlfn.CONCAT('Jogador 6'!$W$1,", "),""),IF('Jogador 7'!C184=1,_xlfn.CONCAT('Jogador 7'!$W$1,", "),""),IF('Jogador 8'!C184=1,_xlfn.CONCAT('Jogador 8'!$W$1,", "),""),IF('Jogador 9'!C184=1,_xlfn.CONCAT('Jogador 9'!$W$1,", "),""),IF('Jogador 10'!C184=1,_xlfn.CONCAT('Jogador 10'!$W$1,", "),""),IF('Jogador 11'!C184=1,_xlfn.CONCAT('Jogador 11'!$W$1,", "),""),IF('Jogador 12'!C184=1,_xlfn.CONCAT('Jogador 12'!$W$1,", "),""),IF('Jogador 13'!C184=1,_xlfn.CONCAT('Jogador 13'!$W$1,", "),""),IF('Jogador 14'!C184=1,_xlfn.CONCAT('Jogador 14'!$W$1,", "),""),IF('Jogador 15'!C184=1,_xlfn.CONCAT('Jogador 15'!$W$1,", "),""),IF('Jogador 16'!C184=1,_xlfn.CONCAT('Jogador 16'!$W$1,", "),""),IF('Jogador 17'!C184=1,_xlfn.CONCAT('Jogador 17'!$W$1,", "),""),IF('Jogador 18'!C184=1,_xlfn.CONCAT('Jogador 18'!$W$1,", "),""),IF('Jogador 19'!C184=1,_xlfn.CONCAT('Jogador 19'!$W$1,", "),""),IF('Jogador 20'!C184=1,_xlfn.CONCAT('Jogador 20'!$W$1,", "),""),IF('Jogador 21'!C184=1,_xlfn.CONCAT('Jogador 21'!$W$1,", "),""),IF('Jogador 22'!C184=1,_xlfn.CONCAT('Jogador 22'!$W$1,", "),""),IF('Jogador 23'!C184=1,_xlfn.CONCAT('Jogador 23'!$W$1,", "),""),IF('Jogador 24'!C184=1,_xlfn.CONCAT('Jogador 24'!$W$1,", "),""),IF('Jogador 25'!C184=1,_xlfn.CONCAT('Jogador 25'!$W$1,", "),""),IF('Jogador 26'!C184=1,_xlfn.CONCAT('Jogador 26'!$W$1,", "),""),IF('Jogador 27'!C184=1,_xlfn.CONCAT('Jogador 27'!$W$1,", "),""),IF('Jogador 28'!C184=1,_xlfn.CONCAT('Jogador 28'!$W$1,", "),""),IF('Jogador 29'!C184=1,_xlfn.CONCAT('Jogador 29'!$W$1,", "),""),IF('Jogador 30'!C184=1,_xlfn.CONCAT('Jogador 30'!$W$1,", "),""),IF('Jogador 31'!C184=1,_xlfn.CONCAT('Jogador 31'!$W$1,", "),""),IF('Jogador 32'!C184=1,_xlfn.CONCAT('Jogador 32'!$W$1,", "),""),IF('Jogador 33'!C184=1,_xlfn.CONCAT('Jogador 33'!$W$1,", "),""),IF('Jogador 34'!C184=1,_xlfn.CONCAT('Jogador 34'!$W$1,", "),""),IF('Jogador 35'!C184=1,_xlfn.CONCAT('Jogador 35'!$W$1,", "),""),IF('Jogador 36'!C184=1,_xlfn.CONCAT('Jogador 36'!$W$1,", "),""),IF('Jogador 37'!C184=1,_xlfn.CONCAT('Jogador 37'!$W$1,", "),""),IF('Jogador 38'!C184=1,_xlfn.CONCAT('Jogador 38'!$W$1,", "),""),IF('Jogador 39'!C184=1,_xlfn.CONCAT('Jogador 39'!$W$1,", "),""),IF('Jogador 40'!C184=1,_xlfn.CONCAT('Jogador 40'!$W$1,", "),""),IF('Jogador 41'!C184=1,_xlfn.CONCAT('Jogador 41'!$W$1,", "),""),IF('Jogador 42'!C184=1,_xlfn.CONCAT('Jogador 42'!$W$1,", "),""),IF('Jogador 43'!C184=1,_xlfn.CONCAT('Jogador 43'!$W$1,", "),""),IF('Jogador 44'!C184=1,_xlfn.CONCAT('Jogador 44'!$W$1,", "),""),IF('Jogador 45'!C184=1,_xlfn.CONCAT('Jogador 45'!$W$1,", "),""),IF('Jogador 46'!C184=1,_xlfn.CONCAT('Jogador 46'!$W$1,", "),""),IF('Jogador 47'!C184=1,_xlfn.CONCAT('Jogador 47'!$W$1,", "),""),IF('Jogador 48'!C184=1,_xlfn.CONCAT('Jogador 48'!$W$1,", "),""),IF('Jogador 49'!C184=1,_xlfn.CONCAT('Jogador 49'!$W$1,", "),""),IF('Jogador 50'!C184=1,_xlfn.CONCAT('Jogador 50'!$W$1,", "),""),IF('Jogador 51'!C184=1,_xlfn.CONCAT('Jogador 51'!$W$1,", "),""),IF('Jogador 52'!C184=1,_xlfn.CONCAT('Jogador 52'!$W$1,", "),""),IF('Jogador 53'!C184=1,_xlfn.CONCAT('Jogador 53'!$W$1,", "),""),IF('Jogador 54'!C184=1,_xlfn.CONCAT('Jogador 54'!$W$1,", "),""),IF('Jogador 55'!C184=1,_xlfn.CONCAT('Jogador 55'!$W$1,", "),""),IF('Jogador 56'!C184=1,_xlfn.CONCAT('Jogador 56'!$W$1,", "),""),IF('Jogador 57'!C184=1,_xlfn.CONCAT('Jogador 57'!$W$1,", "),""),IF('Jogador 58'!C184=1,_xlfn.CONCAT('Jogador 58'!$W$1,", "),""),IF('Jogador 59'!C184=1,_xlfn.CONCAT('Jogador 59'!$W$1,", "),""),IF('Jogador 60'!C184=1,_xlfn.CONCAT('Jogador 60'!$W$1,", "),""),IF('Jogador 61'!C184=1,_xlfn.CONCAT('Jogador 61'!$W$1,", "),""),IF('Jogador 62'!C184=1,_xlfn.CONCAT('Jogador 62'!$W$1,", "),""),IF('Jogador 63'!C184=1,_xlfn.CONCAT('Jogador 63'!$W$1,", "),""),IF('Jogador 64'!C184=1,_xlfn.CONCAT('Jogador 64'!$W$1,", "),""))</f>
        <v/>
      </c>
      <c r="Y184" s="4" t="str">
        <f>_xlfn.CONCAT(IF('Jogador 1'!D184=1,_xlfn.CONCAT('Jogador 1'!$W$1,", "),""),IF('Jogador 2'!D184=1,_xlfn.CONCAT('Jogador 2'!$W$1,", "),""),IF('Jogador 3'!D184=1,_xlfn.CONCAT('Jogador 3'!$W$1,", "),""),IF('Jogador 4'!D184=1,_xlfn.CONCAT('Jogador 4'!$W$1,", "),""),IF('Jogador 5'!D184=1,_xlfn.CONCAT('Jogador 5'!$W$1,", "),""),IF('Jogador 6'!D184=1,_xlfn.CONCAT('Jogador 6'!$W$1,", "),""),IF('Jogador 7'!D184=1,_xlfn.CONCAT('Jogador 7'!$W$1,", "),""),IF('Jogador 8'!D184=1,_xlfn.CONCAT('Jogador 8'!$W$1,", "),""),IF('Jogador 9'!D184=1,_xlfn.CONCAT('Jogador 9'!$W$1,", "),""),IF('Jogador 10'!D184=1,_xlfn.CONCAT('Jogador 10'!$W$1,", "),""),IF('Jogador 11'!D184=1,_xlfn.CONCAT('Jogador 11'!$W$1,", "),""),IF('Jogador 12'!D184=1,_xlfn.CONCAT('Jogador 12'!$W$1,", "),""),IF('Jogador 13'!D184=1,_xlfn.CONCAT('Jogador 13'!$W$1,", "),""),IF('Jogador 14'!D184=1,_xlfn.CONCAT('Jogador 14'!$W$1,", "),""),IF('Jogador 15'!D184=1,_xlfn.CONCAT('Jogador 15'!$W$1,", "),""),IF('Jogador 16'!D184=1,_xlfn.CONCAT('Jogador 16'!$W$1,", "),""),IF('Jogador 17'!D184=1,_xlfn.CONCAT('Jogador 17'!$W$1,", "),""),IF('Jogador 18'!D184=1,_xlfn.CONCAT('Jogador 18'!$W$1,", "),""),IF('Jogador 19'!D184=1,_xlfn.CONCAT('Jogador 19'!$W$1,", "),""),IF('Jogador 20'!D184=1,_xlfn.CONCAT('Jogador 20'!$W$1,", "),""),IF('Jogador 21'!D184=1,_xlfn.CONCAT('Jogador 21'!$W$1,", "),""),IF('Jogador 22'!D184=1,_xlfn.CONCAT('Jogador 22'!$W$1,", "),""),IF('Jogador 23'!D184=1,_xlfn.CONCAT('Jogador 23'!$W$1,", "),""),IF('Jogador 24'!D184=1,_xlfn.CONCAT('Jogador 24'!$W$1,", "),""),IF('Jogador 25'!D184=1,_xlfn.CONCAT('Jogador 25'!$W$1,", "),""),IF('Jogador 26'!D184=1,_xlfn.CONCAT('Jogador 26'!$W$1,", "),""),IF('Jogador 27'!D184=1,_xlfn.CONCAT('Jogador 27'!$W$1,", "),""),IF('Jogador 28'!D184=1,_xlfn.CONCAT('Jogador 28'!$W$1,", "),""),IF('Jogador 29'!D184=1,_xlfn.CONCAT('Jogador 29'!$W$1,", "),""),IF('Jogador 30'!D184=1,_xlfn.CONCAT('Jogador 30'!$W$1,", "),""),IF('Jogador 31'!D184=1,_xlfn.CONCAT('Jogador 31'!$W$1,", "),""),IF('Jogador 32'!D184=1,_xlfn.CONCAT('Jogador 32'!$W$1,", "),""),IF('Jogador 33'!D184=1,_xlfn.CONCAT('Jogador 33'!$W$1,", "),""),IF('Jogador 34'!D184=1,_xlfn.CONCAT('Jogador 34'!$W$1,", "),""),IF('Jogador 35'!D184=1,_xlfn.CONCAT('Jogador 35'!$W$1,", "),""),IF('Jogador 36'!D184=1,_xlfn.CONCAT('Jogador 36'!$W$1,", "),""),IF('Jogador 37'!D184=1,_xlfn.CONCAT('Jogador 37'!$W$1,", "),""),IF('Jogador 38'!D184=1,_xlfn.CONCAT('Jogador 38'!$W$1,", "),""),IF('Jogador 39'!D184=1,_xlfn.CONCAT('Jogador 39'!$W$1,", "),""),IF('Jogador 40'!D184=1,_xlfn.CONCAT('Jogador 40'!$W$1,", "),""),IF('Jogador 41'!D184=1,_xlfn.CONCAT('Jogador 41'!$W$1,", "),""),IF('Jogador 42'!D184=1,_xlfn.CONCAT('Jogador 42'!$W$1,", "),""),IF('Jogador 43'!D184=1,_xlfn.CONCAT('Jogador 43'!$W$1,", "),""),IF('Jogador 44'!D184=1,_xlfn.CONCAT('Jogador 44'!$W$1,", "),""),IF('Jogador 45'!D184=1,_xlfn.CONCAT('Jogador 45'!$W$1,", "),""),IF('Jogador 46'!D184=1,_xlfn.CONCAT('Jogador 46'!$W$1,", "),""),IF('Jogador 47'!D184=1,_xlfn.CONCAT('Jogador 47'!$W$1,", "),""),IF('Jogador 48'!D184=1,_xlfn.CONCAT('Jogador 48'!$W$1,", "),""),IF('Jogador 49'!D184=1,_xlfn.CONCAT('Jogador 49'!$W$1,", "),""),IF('Jogador 50'!D184=1,_xlfn.CONCAT('Jogador 50'!$W$1,", "),""),IF('Jogador 51'!D184=1,_xlfn.CONCAT('Jogador 51'!$W$1,", "),""),IF('Jogador 52'!D184=1,_xlfn.CONCAT('Jogador 52'!$W$1,", "),""),IF('Jogador 53'!D184=1,_xlfn.CONCAT('Jogador 53'!$W$1,", "),""),IF('Jogador 54'!D184=1,_xlfn.CONCAT('Jogador 54'!$W$1,", "),""),IF('Jogador 55'!D184=1,_xlfn.CONCAT('Jogador 55'!$W$1,", "),""),IF('Jogador 56'!D184=1,_xlfn.CONCAT('Jogador 56'!$W$1,", "),""),IF('Jogador 57'!D184=1,_xlfn.CONCAT('Jogador 57'!$W$1,", "),""),IF('Jogador 58'!D184=1,_xlfn.CONCAT('Jogador 58'!$W$1,", "),""),IF('Jogador 59'!D184=1,_xlfn.CONCAT('Jogador 59'!$W$1,", "),""),IF('Jogador 60'!D184=1,_xlfn.CONCAT('Jogador 60'!$W$1,", "),""),IF('Jogador 61'!D184=1,_xlfn.CONCAT('Jogador 61'!$W$1,", "),""),IF('Jogador 62'!D184=1,_xlfn.CONCAT('Jogador 62'!$W$1,", "),""),IF('Jogador 63'!D184=1,_xlfn.CONCAT('Jogador 63'!$W$1,", "),""),IF('Jogador 64'!D184=1,_xlfn.CONCAT('Jogador 64'!$W$1,", "),""))</f>
        <v/>
      </c>
    </row>
    <row r="185" spans="1:25" x14ac:dyDescent="0.3">
      <c r="A185" s="4" t="s">
        <v>2</v>
      </c>
      <c r="B185" s="4">
        <f>'Jogador 1'!B185+'Jogador 2'!B185+'Jogador 3'!B185+'Jogador 4'!B185+'Jogador 5'!B185+'Jogador 6'!B185+'Jogador 7'!B185+'Jogador 8'!B185+'Jogador 9'!B185+'Jogador 10'!B185+'Jogador 11'!B185+'Jogador 12'!B185+'Jogador 13'!B185+'Jogador 14'!B185+'Jogador 15'!B185+'Jogador 16'!B185+'Jogador 17'!B185+'Jogador 18'!B185+'Jogador 19'!B185+'Jogador 20'!B185+'Jogador 21'!B185+'Jogador 22'!B185+'Jogador 23'!B185+'Jogador 24'!B185+'Jogador 25'!B185+'Jogador 26'!B185+'Jogador 27'!B185+'Jogador 28'!B185+'Jogador 29'!B185+'Jogador 30'!B185+'Jogador 31'!B185+'Jogador 32'!B185+'Jogador 33'!B185+'Jogador 34'!B185+'Jogador 35'!B185+'Jogador 36'!B185+'Jogador 37'!B185+'Jogador 38'!B185+'Jogador 39'!B185+'Jogador 40'!B185+'Jogador 41'!B185+'Jogador 42'!B185+'Jogador 43'!B185+'Jogador 44'!B185+'Jogador 45'!B185+'Jogador 46'!B185+'Jogador 47'!B185+'Jogador 48'!B185+'Jogador 49'!B185+'Jogador 50'!B185+'Jogador 51'!B185+'Jogador 52'!B185+'Jogador 53'!B185+'Jogador 54'!B185+'Jogador 55'!B185+'Jogador 56'!B185+'Jogador 57'!B185+'Jogador 58'!B185+'Jogador 59'!B185+'Jogador 60'!B185+'Jogador 61'!B185+'Jogador 62'!B185+'Jogador 63'!B185+'Jogador 64'!B185</f>
        <v>0</v>
      </c>
      <c r="C185" s="4">
        <f>'Jogador 1'!C185+'Jogador 2'!C185+'Jogador 3'!C185+'Jogador 4'!C185+'Jogador 5'!C185+'Jogador 6'!C185+'Jogador 7'!C185+'Jogador 8'!C185+'Jogador 9'!C185+'Jogador 10'!C185+'Jogador 11'!C185+'Jogador 12'!C185+'Jogador 13'!C185+'Jogador 14'!C185+'Jogador 15'!C185+'Jogador 16'!C185+'Jogador 17'!C185+'Jogador 18'!C185+'Jogador 19'!C185+'Jogador 20'!C185+'Jogador 21'!C185+'Jogador 22'!C185+'Jogador 23'!C185+'Jogador 24'!C185+'Jogador 25'!C185+'Jogador 26'!C185+'Jogador 27'!C185+'Jogador 28'!C185+'Jogador 29'!C185+'Jogador 30'!C185+'Jogador 31'!C185+'Jogador 32'!C185+'Jogador 33'!C185+'Jogador 34'!C185+'Jogador 35'!C185+'Jogador 36'!C185+'Jogador 37'!C185+'Jogador 38'!C185+'Jogador 39'!C185+'Jogador 40'!C185+'Jogador 41'!C185+'Jogador 42'!C185+'Jogador 43'!C185+'Jogador 44'!C185+'Jogador 45'!C185+'Jogador 46'!C185+'Jogador 47'!C185+'Jogador 48'!C185+'Jogador 49'!C185+'Jogador 50'!C185+'Jogador 51'!C185+'Jogador 52'!C185+'Jogador 53'!C185+'Jogador 54'!C185+'Jogador 55'!C185+'Jogador 56'!C185+'Jogador 57'!C185+'Jogador 58'!C185+'Jogador 59'!C185+'Jogador 60'!C185+'Jogador 61'!C185+'Jogador 62'!C185+'Jogador 63'!C185+'Jogador 64'!C185</f>
        <v>0</v>
      </c>
      <c r="D185" s="4">
        <f>'Jogador 1'!D185+'Jogador 2'!D185+'Jogador 3'!D185+'Jogador 4'!D185+'Jogador 5'!D185+'Jogador 6'!D185+'Jogador 7'!D185+'Jogador 8'!D185+'Jogador 9'!D185+'Jogador 10'!D185+'Jogador 11'!D185+'Jogador 12'!D185+'Jogador 13'!D185+'Jogador 14'!D185+'Jogador 15'!D185+'Jogador 16'!D185+'Jogador 17'!D185+'Jogador 18'!D185+'Jogador 19'!D185+'Jogador 20'!D185+'Jogador 21'!D185+'Jogador 22'!D185+'Jogador 23'!D185+'Jogador 24'!D185+'Jogador 25'!D185+'Jogador 26'!D185+'Jogador 27'!D185+'Jogador 28'!D185+'Jogador 29'!D185+'Jogador 30'!D185+'Jogador 31'!D185+'Jogador 32'!D185+'Jogador 33'!D185+'Jogador 34'!D185+'Jogador 35'!D185+'Jogador 36'!D185+'Jogador 37'!D185+'Jogador 38'!D185+'Jogador 39'!D185+'Jogador 40'!D185+'Jogador 41'!D185+'Jogador 42'!D185+'Jogador 43'!D185+'Jogador 44'!D185+'Jogador 45'!D185+'Jogador 46'!D185+'Jogador 47'!D185+'Jogador 48'!D185+'Jogador 49'!D185+'Jogador 50'!D185+'Jogador 51'!D185+'Jogador 52'!D185+'Jogador 53'!D185+'Jogador 54'!D185+'Jogador 55'!D185+'Jogador 56'!D185+'Jogador 57'!D185+'Jogador 58'!D185+'Jogador 59'!D185+'Jogador 60'!D185+'Jogador 61'!D185+'Jogador 62'!D185+'Jogador 63'!D185+'Jogador 64'!D185</f>
        <v>0</v>
      </c>
      <c r="E185" s="4">
        <f>'Jogador 1'!E185+'Jogador 2'!E185+'Jogador 3'!E185+'Jogador 4'!E185+'Jogador 5'!E185+'Jogador 6'!E185+'Jogador 7'!E185+'Jogador 8'!E185+'Jogador 9'!E185+'Jogador 10'!E185+'Jogador 11'!E185+'Jogador 12'!E185+'Jogador 13'!E185+'Jogador 14'!E185+'Jogador 15'!E185+'Jogador 16'!E185+'Jogador 17'!E185+'Jogador 18'!E185+'Jogador 19'!E185+'Jogador 20'!E185+'Jogador 21'!E185+'Jogador 22'!E185+'Jogador 23'!E185+'Jogador 24'!E185+'Jogador 25'!E185+'Jogador 26'!E185+'Jogador 27'!E185+'Jogador 28'!E185+'Jogador 29'!E185+'Jogador 30'!E185+'Jogador 31'!E185+'Jogador 32'!E185+'Jogador 33'!E185+'Jogador 34'!E185+'Jogador 35'!E185+'Jogador 36'!E185+'Jogador 37'!E185+'Jogador 38'!E185+'Jogador 39'!E185+'Jogador 40'!E185+'Jogador 41'!E185+'Jogador 42'!E185+'Jogador 43'!E185+'Jogador 44'!E185+'Jogador 45'!E185+'Jogador 46'!E185+'Jogador 47'!E185+'Jogador 48'!E185+'Jogador 49'!E185+'Jogador 50'!E185+'Jogador 51'!E185+'Jogador 52'!E185+'Jogador 53'!E185+'Jogador 54'!E185+'Jogador 55'!E185+'Jogador 56'!E185+'Jogador 57'!E185+'Jogador 58'!E185+'Jogador 59'!E185+'Jogador 60'!E185+'Jogador 61'!E185+'Jogador 62'!E185+'Jogador 63'!E185+'Jogador 64'!E185</f>
        <v>0</v>
      </c>
      <c r="F185" s="9">
        <f t="shared" si="28"/>
        <v>0</v>
      </c>
      <c r="G185" s="4">
        <f>'Jogador 1'!G185+'Jogador 2'!G185+'Jogador 3'!G185+'Jogador 4'!G185+'Jogador 5'!G185+'Jogador 6'!G185+'Jogador 7'!G185+'Jogador 8'!G185+'Jogador 9'!G185+'Jogador 10'!G185+'Jogador 11'!G185+'Jogador 12'!G185+'Jogador 13'!G185+'Jogador 14'!G185+'Jogador 15'!G185+'Jogador 16'!G185+'Jogador 17'!G185+'Jogador 18'!G185+'Jogador 19'!G185+'Jogador 20'!G185+'Jogador 21'!G185+'Jogador 22'!G185+'Jogador 23'!G185+'Jogador 24'!G185+'Jogador 25'!G185+'Jogador 26'!G185+'Jogador 27'!G185+'Jogador 28'!G185+'Jogador 29'!G185+'Jogador 30'!G185+'Jogador 31'!G185+'Jogador 32'!G185+'Jogador 33'!G185+'Jogador 34'!G185+'Jogador 35'!G185+'Jogador 36'!G185+'Jogador 37'!G185+'Jogador 38'!G185+'Jogador 39'!G185+'Jogador 40'!G185+'Jogador 41'!G185+'Jogador 42'!G185+'Jogador 43'!G185+'Jogador 44'!G185+'Jogador 45'!G185+'Jogador 46'!G185+'Jogador 47'!G185+'Jogador 48'!G185+'Jogador 49'!G185+'Jogador 50'!G185+'Jogador 51'!G185+'Jogador 52'!G185+'Jogador 53'!G185+'Jogador 54'!G185+'Jogador 55'!G185+'Jogador 56'!G185+'Jogador 57'!G185+'Jogador 58'!G185+'Jogador 59'!G185+'Jogador 60'!G185+'Jogador 61'!G185+'Jogador 62'!G185+'Jogador 63'!G185+'Jogador 64'!G185</f>
        <v>0</v>
      </c>
      <c r="H185" s="9">
        <f t="shared" si="29"/>
        <v>0</v>
      </c>
      <c r="I185" s="4">
        <f>'Jogador 1'!I185+'Jogador 2'!I185+'Jogador 3'!I185+'Jogador 4'!I185+'Jogador 5'!I185+'Jogador 6'!I185+'Jogador 7'!I185+'Jogador 8'!I185+'Jogador 9'!I185+'Jogador 10'!I185+'Jogador 11'!I185+'Jogador 12'!I185+'Jogador 13'!I185+'Jogador 14'!I185+'Jogador 15'!I185+'Jogador 16'!I185+'Jogador 17'!I185+'Jogador 18'!I185+'Jogador 19'!I185+'Jogador 20'!I185+'Jogador 21'!I185+'Jogador 22'!I185+'Jogador 23'!I185+'Jogador 24'!I185+'Jogador 25'!I185+'Jogador 26'!I185+'Jogador 27'!I185+'Jogador 28'!I185+'Jogador 29'!I185+'Jogador 30'!I185+'Jogador 31'!I185+'Jogador 32'!I185+'Jogador 33'!I185+'Jogador 34'!I185+'Jogador 35'!I185+'Jogador 36'!I185+'Jogador 37'!I185+'Jogador 38'!I185+'Jogador 39'!I185+'Jogador 40'!I185+'Jogador 41'!I185+'Jogador 42'!I185+'Jogador 43'!I185+'Jogador 44'!I185+'Jogador 45'!I185+'Jogador 46'!I185+'Jogador 47'!I185+'Jogador 48'!I185+'Jogador 49'!I185+'Jogador 50'!I185+'Jogador 51'!I185+'Jogador 52'!I185+'Jogador 53'!I185+'Jogador 54'!I185+'Jogador 55'!I185+'Jogador 56'!I185+'Jogador 57'!I185+'Jogador 58'!I185+'Jogador 59'!I185+'Jogador 60'!I185+'Jogador 61'!I185+'Jogador 62'!I185+'Jogador 63'!I185+'Jogador 64'!I185</f>
        <v>0</v>
      </c>
      <c r="J185" s="9">
        <f t="shared" si="30"/>
        <v>0</v>
      </c>
      <c r="K185" s="4">
        <f>'Jogador 1'!K185+'Jogador 2'!K185+'Jogador 3'!K185+'Jogador 4'!K185+'Jogador 5'!K185+'Jogador 6'!K185+'Jogador 7'!K185+'Jogador 8'!K185+'Jogador 9'!K185+'Jogador 10'!K185+'Jogador 11'!K185+'Jogador 12'!K185+'Jogador 13'!K185+'Jogador 14'!K185+'Jogador 15'!K185+'Jogador 16'!K185+'Jogador 17'!K185+'Jogador 18'!K185+'Jogador 19'!K185+'Jogador 20'!K185+'Jogador 21'!K185+'Jogador 22'!K185+'Jogador 23'!K185+'Jogador 24'!K185+'Jogador 25'!K185+'Jogador 26'!K185+'Jogador 27'!K185+'Jogador 28'!K185+'Jogador 29'!K185+'Jogador 30'!K185+'Jogador 31'!K185+'Jogador 32'!K185+'Jogador 33'!K185+'Jogador 34'!K185+'Jogador 35'!K185+'Jogador 36'!K185+'Jogador 37'!K185+'Jogador 38'!K185+'Jogador 39'!K185+'Jogador 40'!K185+'Jogador 41'!K185+'Jogador 42'!K185+'Jogador 43'!K185+'Jogador 44'!K185+'Jogador 45'!K185+'Jogador 46'!K185+'Jogador 47'!K185+'Jogador 48'!K185+'Jogador 49'!K185+'Jogador 50'!K185+'Jogador 51'!K185+'Jogador 52'!K185+'Jogador 53'!K185+'Jogador 54'!K185+'Jogador 55'!K185+'Jogador 56'!K185+'Jogador 57'!K185+'Jogador 58'!K185+'Jogador 59'!K185+'Jogador 60'!K185+'Jogador 61'!K185+'Jogador 62'!K185+'Jogador 63'!K185+'Jogador 64'!K185</f>
        <v>0</v>
      </c>
      <c r="L185" s="9">
        <f t="shared" si="31"/>
        <v>0</v>
      </c>
      <c r="M185" s="4">
        <f>'Jogador 1'!M185+'Jogador 2'!M185+'Jogador 3'!M185+'Jogador 4'!M185+'Jogador 5'!M185+'Jogador 6'!M185+'Jogador 7'!M185+'Jogador 8'!M185+'Jogador 9'!M185+'Jogador 10'!M185+'Jogador 11'!M185+'Jogador 12'!M185+'Jogador 13'!M185+'Jogador 14'!M185+'Jogador 15'!M185+'Jogador 16'!M185+'Jogador 17'!M185+'Jogador 18'!M185+'Jogador 19'!M185+'Jogador 20'!M185+'Jogador 21'!M185+'Jogador 22'!M185+'Jogador 23'!M185+'Jogador 24'!M185+'Jogador 25'!M185+'Jogador 26'!M185+'Jogador 27'!M185+'Jogador 28'!M185+'Jogador 29'!M185+'Jogador 30'!M185+'Jogador 31'!M185+'Jogador 32'!M185+'Jogador 33'!M185+'Jogador 34'!M185+'Jogador 35'!M185+'Jogador 36'!M185+'Jogador 37'!M185+'Jogador 38'!M185+'Jogador 39'!M185+'Jogador 40'!M185+'Jogador 41'!M185+'Jogador 42'!M185+'Jogador 43'!M185+'Jogador 44'!M185+'Jogador 45'!M185+'Jogador 46'!M185+'Jogador 47'!M185+'Jogador 48'!M185+'Jogador 49'!M185+'Jogador 50'!M185+'Jogador 51'!M185+'Jogador 52'!M185+'Jogador 53'!M185+'Jogador 54'!M185+'Jogador 55'!M185+'Jogador 56'!M185+'Jogador 57'!M185+'Jogador 58'!M185+'Jogador 59'!M185+'Jogador 60'!M185+'Jogador 61'!M185+'Jogador 62'!M185+'Jogador 63'!M185+'Jogador 64'!M185</f>
        <v>0</v>
      </c>
      <c r="N185" s="9">
        <f t="shared" si="32"/>
        <v>0</v>
      </c>
      <c r="O185" s="4">
        <f>'Jogador 1'!O185+'Jogador 2'!O185+'Jogador 3'!O185+'Jogador 4'!O185+'Jogador 5'!O185+'Jogador 6'!O185+'Jogador 7'!O185+'Jogador 8'!O185+'Jogador 9'!O185+'Jogador 10'!O185+'Jogador 11'!O185+'Jogador 12'!O185+'Jogador 13'!O185+'Jogador 14'!O185+'Jogador 15'!O185+'Jogador 16'!O185+'Jogador 17'!O185+'Jogador 18'!O185+'Jogador 19'!O185+'Jogador 20'!O185+'Jogador 21'!O185+'Jogador 22'!O185+'Jogador 23'!O185+'Jogador 24'!O185+'Jogador 25'!O185+'Jogador 26'!O185+'Jogador 27'!O185+'Jogador 28'!O185+'Jogador 29'!O185+'Jogador 30'!O185+'Jogador 31'!O185+'Jogador 32'!O185+'Jogador 33'!O185+'Jogador 34'!O185+'Jogador 35'!O185+'Jogador 36'!O185+'Jogador 37'!O185+'Jogador 38'!O185+'Jogador 39'!O185+'Jogador 40'!O185+'Jogador 41'!O185+'Jogador 42'!O185+'Jogador 43'!O185+'Jogador 44'!O185+'Jogador 45'!O185+'Jogador 46'!O185+'Jogador 47'!O185+'Jogador 48'!O185+'Jogador 49'!O185+'Jogador 50'!O185+'Jogador 51'!O185+'Jogador 52'!O185+'Jogador 53'!O185+'Jogador 54'!O185+'Jogador 55'!O185+'Jogador 56'!O185+'Jogador 57'!O185+'Jogador 58'!O185+'Jogador 59'!O185+'Jogador 60'!O185+'Jogador 61'!O185+'Jogador 62'!O185+'Jogador 63'!O185+'Jogador 64'!O185</f>
        <v>0</v>
      </c>
      <c r="P185" s="9">
        <f t="shared" si="33"/>
        <v>0</v>
      </c>
      <c r="Q185" s="4">
        <f>'Jogador 1'!Q185+'Jogador 2'!Q185+'Jogador 3'!Q185+'Jogador 4'!Q185+'Jogador 5'!Q185+'Jogador 6'!Q185+'Jogador 7'!Q185+'Jogador 8'!Q185+'Jogador 9'!Q185+'Jogador 10'!Q185+'Jogador 11'!Q185+'Jogador 12'!Q185+'Jogador 13'!Q185+'Jogador 14'!Q185+'Jogador 15'!Q185+'Jogador 16'!Q185+'Jogador 17'!Q185+'Jogador 18'!Q185+'Jogador 19'!Q185+'Jogador 20'!Q185+'Jogador 21'!Q185+'Jogador 22'!Q185+'Jogador 23'!Q185+'Jogador 24'!Q185+'Jogador 25'!Q185+'Jogador 26'!Q185+'Jogador 27'!Q185+'Jogador 28'!Q185+'Jogador 29'!Q185+'Jogador 30'!Q185+'Jogador 31'!Q185+'Jogador 32'!Q185+'Jogador 33'!Q185+'Jogador 34'!Q185+'Jogador 35'!Q185+'Jogador 36'!Q185+'Jogador 37'!Q185+'Jogador 38'!Q185+'Jogador 39'!Q185+'Jogador 40'!Q185+'Jogador 41'!Q185+'Jogador 42'!Q185+'Jogador 43'!Q185+'Jogador 44'!Q185+'Jogador 45'!Q185+'Jogador 46'!Q185+'Jogador 47'!Q185+'Jogador 48'!Q185+'Jogador 49'!Q185+'Jogador 50'!Q185+'Jogador 51'!Q185+'Jogador 52'!Q185+'Jogador 53'!Q185+'Jogador 54'!Q185+'Jogador 55'!Q185+'Jogador 56'!Q185+'Jogador 57'!Q185+'Jogador 58'!Q185+'Jogador 59'!Q185+'Jogador 60'!Q185+'Jogador 61'!Q185+'Jogador 62'!Q185+'Jogador 63'!Q185+'Jogador 64'!Q185</f>
        <v>0</v>
      </c>
      <c r="R185" s="4">
        <f>'Jogador 1'!R185+'Jogador 2'!R185+'Jogador 3'!R185+'Jogador 4'!R185+'Jogador 5'!R185+'Jogador 6'!R185+'Jogador 7'!R185+'Jogador 8'!R185+'Jogador 9'!R185+'Jogador 10'!R185+'Jogador 11'!R185+'Jogador 12'!R185+'Jogador 13'!R185+'Jogador 14'!R185+'Jogador 15'!R185+'Jogador 16'!R185+'Jogador 17'!R185+'Jogador 18'!R185+'Jogador 19'!R185+'Jogador 20'!R185+'Jogador 21'!R185+'Jogador 22'!R185+'Jogador 23'!R185+'Jogador 24'!R185+'Jogador 25'!R185+'Jogador 26'!R185+'Jogador 27'!R185+'Jogador 28'!R185+'Jogador 29'!R185+'Jogador 30'!R185+'Jogador 31'!R185+'Jogador 32'!R185+'Jogador 33'!R185+'Jogador 34'!R185+'Jogador 35'!R185+'Jogador 36'!R185+'Jogador 37'!R185+'Jogador 38'!R185+'Jogador 39'!R185+'Jogador 40'!R185+'Jogador 41'!R185+'Jogador 42'!R185+'Jogador 43'!R185+'Jogador 44'!R185+'Jogador 45'!R185+'Jogador 46'!R185+'Jogador 47'!R185+'Jogador 48'!R185+'Jogador 49'!R185+'Jogador 50'!R185+'Jogador 51'!R185+'Jogador 52'!R185+'Jogador 53'!R185+'Jogador 54'!R185+'Jogador 55'!R185+'Jogador 56'!R185+'Jogador 57'!R185+'Jogador 58'!R185+'Jogador 59'!R185+'Jogador 60'!R185+'Jogador 61'!R185+'Jogador 62'!R185+'Jogador 63'!R185+'Jogador 64'!R185</f>
        <v>0</v>
      </c>
      <c r="S185" s="4">
        <f>'Jogador 1'!S185+'Jogador 2'!S185+'Jogador 3'!S185+'Jogador 4'!S185+'Jogador 5'!S185+'Jogador 6'!S185+'Jogador 7'!S185+'Jogador 8'!S185+'Jogador 9'!S185+'Jogador 10'!S185+'Jogador 11'!S185+'Jogador 12'!S185+'Jogador 13'!S185+'Jogador 14'!S185+'Jogador 15'!S185+'Jogador 16'!S185+'Jogador 17'!S185+'Jogador 18'!S185+'Jogador 19'!S185+'Jogador 20'!S185+'Jogador 21'!S185+'Jogador 22'!S185+'Jogador 23'!S185+'Jogador 24'!S185+'Jogador 25'!S185+'Jogador 26'!S185+'Jogador 27'!S185+'Jogador 28'!S185+'Jogador 29'!S185+'Jogador 30'!S185+'Jogador 31'!S185+'Jogador 32'!S185+'Jogador 33'!S185+'Jogador 34'!S185+'Jogador 35'!S185+'Jogador 36'!S185+'Jogador 37'!S185+'Jogador 38'!S185+'Jogador 39'!S185+'Jogador 40'!S185+'Jogador 41'!S185+'Jogador 42'!S185+'Jogador 43'!S185+'Jogador 44'!S185+'Jogador 45'!S185+'Jogador 46'!S185+'Jogador 47'!S185+'Jogador 48'!S185+'Jogador 49'!S185+'Jogador 50'!S185+'Jogador 51'!S185+'Jogador 52'!S185+'Jogador 53'!S185+'Jogador 54'!S185+'Jogador 55'!S185+'Jogador 56'!S185+'Jogador 57'!S185+'Jogador 58'!S185+'Jogador 59'!S185+'Jogador 60'!S185+'Jogador 61'!S185+'Jogador 62'!S185+'Jogador 63'!S185+'Jogador 64'!S185</f>
        <v>0</v>
      </c>
      <c r="T185" s="4">
        <f>'Jogador 1'!T185+'Jogador 2'!T185+'Jogador 3'!T185+'Jogador 4'!T185+'Jogador 5'!T185+'Jogador 6'!T185+'Jogador 7'!T185+'Jogador 8'!T185+'Jogador 9'!T185+'Jogador 10'!T185+'Jogador 11'!T185+'Jogador 12'!T185+'Jogador 13'!T185+'Jogador 14'!T185+'Jogador 15'!T185+'Jogador 16'!T185+'Jogador 17'!T185+'Jogador 18'!T185+'Jogador 19'!T185+'Jogador 20'!T185+'Jogador 21'!T185+'Jogador 22'!T185+'Jogador 23'!T185+'Jogador 24'!T185+'Jogador 25'!T185+'Jogador 26'!T185+'Jogador 27'!T185+'Jogador 28'!T185+'Jogador 29'!T185+'Jogador 30'!T185+'Jogador 31'!T185+'Jogador 32'!T185+'Jogador 33'!T185+'Jogador 34'!T185+'Jogador 35'!T185+'Jogador 36'!T185+'Jogador 37'!T185+'Jogador 38'!T185+'Jogador 39'!T185+'Jogador 40'!T185+'Jogador 41'!T185+'Jogador 42'!T185+'Jogador 43'!T185+'Jogador 44'!T185+'Jogador 45'!T185+'Jogador 46'!T185+'Jogador 47'!T185+'Jogador 48'!T185+'Jogador 49'!T185+'Jogador 50'!T185+'Jogador 51'!T185+'Jogador 52'!T185+'Jogador 53'!T185+'Jogador 54'!T185+'Jogador 55'!T185+'Jogador 56'!T185+'Jogador 57'!T185+'Jogador 58'!T185+'Jogador 59'!T185+'Jogador 60'!T185+'Jogador 61'!T185+'Jogador 62'!T185+'Jogador 63'!T185+'Jogador 64'!T185</f>
        <v>0</v>
      </c>
      <c r="U185" s="10">
        <f t="shared" si="34"/>
        <v>0</v>
      </c>
      <c r="V185" s="10">
        <f>IF(C185=0,0,(IF('Jogador 1'!C185=1,'Jogador 1'!$W$8,0)+IF('Jogador 2'!C185=1,'Jogador 2'!$W$8,0)+IF('Jogador 3'!C185=1,'Jogador 3'!$W$8,0)+IF('Jogador 4'!C185=1,'Jogador 4'!$W$8,0)+IF('Jogador 5'!C185=1,'Jogador 5'!$W$8,0)+IF('Jogador 6'!C185=1,'Jogador 6'!$W$8,0)+IF('Jogador 7'!C185=1,'Jogador 7'!$W$8,0)+IF('Jogador 8'!C185=1,'Jogador 8'!$W$8,0)+IF('Jogador 9'!C185=1,'Jogador 9'!$W$8,0)+IF('Jogador 10'!C185=1,'Jogador 10'!$W$8,0)+IF('Jogador 11'!C185=1,'Jogador 11'!$W$8,0)+IF('Jogador 12'!C185=1,'Jogador 12'!$W$8,0)+IF('Jogador 13'!C185=1,'Jogador 13'!$W$8,0)+IF('Jogador 14'!C185=1,'Jogador 14'!$W$8,0)+IF('Jogador 15'!C185=1,'Jogador 15'!$W$8,0)+IF('Jogador 16'!C185=1,'Jogador 16'!$W$8,0)+IF('Jogador 17'!C185=1,'Jogador 17'!$W$8,0)+IF('Jogador 18'!C185=1,'Jogador 18'!$W$8,0)+IF('Jogador 19'!C185=1,'Jogador 19'!$W$8,0)+IF('Jogador 20'!C185=1,'Jogador 20'!$W$8,0)+IF('Jogador 21'!C185=1,'Jogador 21'!$W$8,0)+IF('Jogador 22'!C185=1,'Jogador 22'!$W$8,0)+IF('Jogador 23'!C185=1,'Jogador 23'!$W$8,0)+IF('Jogador 24'!C185=1,'Jogador 24'!$W$8,0)+IF('Jogador 25'!C185=1,'Jogador 25'!$W$8,0)+IF('Jogador 26'!C185=1,'Jogador 26'!$W$8,0)+IF('Jogador 27'!C185=1,'Jogador 27'!$W$8,0)+IF('Jogador 28'!C185=1,'Jogador 28'!$W$8,0)+IF('Jogador 29'!C185=1,'Jogador 29'!$W$8,0)+IF('Jogador 30'!C185=1,'Jogador 30'!$W$8,0)+IF('Jogador 31'!C185=1,'Jogador 31'!$W$8,0)+IF('Jogador 32'!C185=1,'Jogador 32'!$W$8,0)+IF('Jogador 33'!C185=1,'Jogador 33'!$W$8,0)+IF('Jogador 34'!C185=1,'Jogador 34'!$W$8,0)+IF('Jogador 35'!C185=1,'Jogador 35'!$W$8,0) +IF('Jogador 36'!C185=1,'Jogador 36'!$W$8,0)+IF('Jogador 37'!C185=1,'Jogador 37'!$W$8,0)+IF('Jogador 38'!C185=1,'Jogador 38'!$W$8,0)+IF('Jogador 39'!C185=1,'Jogador 39'!$W$8,0)+IF('Jogador 40'!C185=1,'Jogador 40'!$W$8,0)+IF('Jogador 41'!C185=1,'Jogador 41'!$W$8,0)+IF('Jogador 42'!C185=1,'Jogador 42'!$W$8,0)+IF('Jogador 43'!C185=1,'Jogador 43'!$W$8,0)+IF('Jogador 44'!C185=1,'Jogador 44'!$W$8,0)+IF('Jogador 45'!C185=1,'Jogador 45'!$W$8,0)+IF('Jogador 46'!C185=1,'Jogador 46'!$W$8,0)+IF('Jogador 47'!C185=1,'Jogador 47'!$W$8,0)+IF('Jogador 48'!C185=1,'Jogador 48'!$W$8,0)+IF('Jogador 49'!C185=1,'Jogador 49'!$W$8,0)+IF('Jogador 50'!C185=1,'Jogador 50'!$W$8,0)+IF('Jogador 51'!C185=1,'Jogador 51'!$W$8,0)+IF('Jogador 52'!C185=1,'Jogador 52'!$W$8,0)+IF('Jogador 53'!C185=1,'Jogador 53'!$W$8,0)+IF('Jogador 54'!C185=1,'Jogador 54'!$W$8,0)+IF('Jogador 55'!C185=1,'Jogador 55'!$W$8,0)+IF('Jogador 56'!C185=1,'Jogador 56'!$W$8,0)+IF('Jogador 57'!C185=1,'Jogador 57'!$W$8,0)+IF('Jogador 58'!C185=1,'Jogador 58'!$W$8,0)+IF('Jogador 59'!C185=1,'Jogador 59'!$W$8,0)+IF('Jogador 60'!C185=1,'Jogador 60'!$W$8,0)+IF('Jogador 61'!C185=1,'Jogador 61'!$W$8,0)+IF('Jogador 62'!C185=1,'Jogador 62'!$W$8,0)+IF('Jogador 63'!C185=1,'Jogador 63'!$W$8,0)+IF('Jogador 64'!C185=1,'Jogador 64'!$W$8,0))/C185)</f>
        <v>0</v>
      </c>
      <c r="X185" s="4" t="str">
        <f>_xlfn.CONCAT(IF('Jogador 1'!C185=1,_xlfn.CONCAT('Jogador 1'!$W$1,", "),""),IF('Jogador 2'!C185=1,_xlfn.CONCAT('Jogador 2'!$W$1,", "),""),IF('Jogador 3'!C185=1,_xlfn.CONCAT('Jogador 3'!$W$1,", "),""),IF('Jogador 4'!C185=1,_xlfn.CONCAT('Jogador 4'!$W$1,", "),""),IF('Jogador 5'!C185=1,_xlfn.CONCAT('Jogador 5'!$W$1,", "),""),IF('Jogador 6'!C185=1,_xlfn.CONCAT('Jogador 6'!$W$1,", "),""),IF('Jogador 7'!C185=1,_xlfn.CONCAT('Jogador 7'!$W$1,", "),""),IF('Jogador 8'!C185=1,_xlfn.CONCAT('Jogador 8'!$W$1,", "),""),IF('Jogador 9'!C185=1,_xlfn.CONCAT('Jogador 9'!$W$1,", "),""),IF('Jogador 10'!C185=1,_xlfn.CONCAT('Jogador 10'!$W$1,", "),""),IF('Jogador 11'!C185=1,_xlfn.CONCAT('Jogador 11'!$W$1,", "),""),IF('Jogador 12'!C185=1,_xlfn.CONCAT('Jogador 12'!$W$1,", "),""),IF('Jogador 13'!C185=1,_xlfn.CONCAT('Jogador 13'!$W$1,", "),""),IF('Jogador 14'!C185=1,_xlfn.CONCAT('Jogador 14'!$W$1,", "),""),IF('Jogador 15'!C185=1,_xlfn.CONCAT('Jogador 15'!$W$1,", "),""),IF('Jogador 16'!C185=1,_xlfn.CONCAT('Jogador 16'!$W$1,", "),""),IF('Jogador 17'!C185=1,_xlfn.CONCAT('Jogador 17'!$W$1,", "),""),IF('Jogador 18'!C185=1,_xlfn.CONCAT('Jogador 18'!$W$1,", "),""),IF('Jogador 19'!C185=1,_xlfn.CONCAT('Jogador 19'!$W$1,", "),""),IF('Jogador 20'!C185=1,_xlfn.CONCAT('Jogador 20'!$W$1,", "),""),IF('Jogador 21'!C185=1,_xlfn.CONCAT('Jogador 21'!$W$1,", "),""),IF('Jogador 22'!C185=1,_xlfn.CONCAT('Jogador 22'!$W$1,", "),""),IF('Jogador 23'!C185=1,_xlfn.CONCAT('Jogador 23'!$W$1,", "),""),IF('Jogador 24'!C185=1,_xlfn.CONCAT('Jogador 24'!$W$1,", "),""),IF('Jogador 25'!C185=1,_xlfn.CONCAT('Jogador 25'!$W$1,", "),""),IF('Jogador 26'!C185=1,_xlfn.CONCAT('Jogador 26'!$W$1,", "),""),IF('Jogador 27'!C185=1,_xlfn.CONCAT('Jogador 27'!$W$1,", "),""),IF('Jogador 28'!C185=1,_xlfn.CONCAT('Jogador 28'!$W$1,", "),""),IF('Jogador 29'!C185=1,_xlfn.CONCAT('Jogador 29'!$W$1,", "),""),IF('Jogador 30'!C185=1,_xlfn.CONCAT('Jogador 30'!$W$1,", "),""),IF('Jogador 31'!C185=1,_xlfn.CONCAT('Jogador 31'!$W$1,", "),""),IF('Jogador 32'!C185=1,_xlfn.CONCAT('Jogador 32'!$W$1,", "),""),IF('Jogador 33'!C185=1,_xlfn.CONCAT('Jogador 33'!$W$1,", "),""),IF('Jogador 34'!C185=1,_xlfn.CONCAT('Jogador 34'!$W$1,", "),""),IF('Jogador 35'!C185=1,_xlfn.CONCAT('Jogador 35'!$W$1,", "),""),IF('Jogador 36'!C185=1,_xlfn.CONCAT('Jogador 36'!$W$1,", "),""),IF('Jogador 37'!C185=1,_xlfn.CONCAT('Jogador 37'!$W$1,", "),""),IF('Jogador 38'!C185=1,_xlfn.CONCAT('Jogador 38'!$W$1,", "),""),IF('Jogador 39'!C185=1,_xlfn.CONCAT('Jogador 39'!$W$1,", "),""),IF('Jogador 40'!C185=1,_xlfn.CONCAT('Jogador 40'!$W$1,", "),""),IF('Jogador 41'!C185=1,_xlfn.CONCAT('Jogador 41'!$W$1,", "),""),IF('Jogador 42'!C185=1,_xlfn.CONCAT('Jogador 42'!$W$1,", "),""),IF('Jogador 43'!C185=1,_xlfn.CONCAT('Jogador 43'!$W$1,", "),""),IF('Jogador 44'!C185=1,_xlfn.CONCAT('Jogador 44'!$W$1,", "),""),IF('Jogador 45'!C185=1,_xlfn.CONCAT('Jogador 45'!$W$1,", "),""),IF('Jogador 46'!C185=1,_xlfn.CONCAT('Jogador 46'!$W$1,", "),""),IF('Jogador 47'!C185=1,_xlfn.CONCAT('Jogador 47'!$W$1,", "),""),IF('Jogador 48'!C185=1,_xlfn.CONCAT('Jogador 48'!$W$1,", "),""),IF('Jogador 49'!C185=1,_xlfn.CONCAT('Jogador 49'!$W$1,", "),""),IF('Jogador 50'!C185=1,_xlfn.CONCAT('Jogador 50'!$W$1,", "),""),IF('Jogador 51'!C185=1,_xlfn.CONCAT('Jogador 51'!$W$1,", "),""),IF('Jogador 52'!C185=1,_xlfn.CONCAT('Jogador 52'!$W$1,", "),""),IF('Jogador 53'!C185=1,_xlfn.CONCAT('Jogador 53'!$W$1,", "),""),IF('Jogador 54'!C185=1,_xlfn.CONCAT('Jogador 54'!$W$1,", "),""),IF('Jogador 55'!C185=1,_xlfn.CONCAT('Jogador 55'!$W$1,", "),""),IF('Jogador 56'!C185=1,_xlfn.CONCAT('Jogador 56'!$W$1,", "),""),IF('Jogador 57'!C185=1,_xlfn.CONCAT('Jogador 57'!$W$1,", "),""),IF('Jogador 58'!C185=1,_xlfn.CONCAT('Jogador 58'!$W$1,", "),""),IF('Jogador 59'!C185=1,_xlfn.CONCAT('Jogador 59'!$W$1,", "),""),IF('Jogador 60'!C185=1,_xlfn.CONCAT('Jogador 60'!$W$1,", "),""),IF('Jogador 61'!C185=1,_xlfn.CONCAT('Jogador 61'!$W$1,", "),""),IF('Jogador 62'!C185=1,_xlfn.CONCAT('Jogador 62'!$W$1,", "),""),IF('Jogador 63'!C185=1,_xlfn.CONCAT('Jogador 63'!$W$1,", "),""),IF('Jogador 64'!C185=1,_xlfn.CONCAT('Jogador 64'!$W$1,", "),""))</f>
        <v/>
      </c>
      <c r="Y185" s="4" t="str">
        <f>_xlfn.CONCAT(IF('Jogador 1'!D185=1,_xlfn.CONCAT('Jogador 1'!$W$1,", "),""),IF('Jogador 2'!D185=1,_xlfn.CONCAT('Jogador 2'!$W$1,", "),""),IF('Jogador 3'!D185=1,_xlfn.CONCAT('Jogador 3'!$W$1,", "),""),IF('Jogador 4'!D185=1,_xlfn.CONCAT('Jogador 4'!$W$1,", "),""),IF('Jogador 5'!D185=1,_xlfn.CONCAT('Jogador 5'!$W$1,", "),""),IF('Jogador 6'!D185=1,_xlfn.CONCAT('Jogador 6'!$W$1,", "),""),IF('Jogador 7'!D185=1,_xlfn.CONCAT('Jogador 7'!$W$1,", "),""),IF('Jogador 8'!D185=1,_xlfn.CONCAT('Jogador 8'!$W$1,", "),""),IF('Jogador 9'!D185=1,_xlfn.CONCAT('Jogador 9'!$W$1,", "),""),IF('Jogador 10'!D185=1,_xlfn.CONCAT('Jogador 10'!$W$1,", "),""),IF('Jogador 11'!D185=1,_xlfn.CONCAT('Jogador 11'!$W$1,", "),""),IF('Jogador 12'!D185=1,_xlfn.CONCAT('Jogador 12'!$W$1,", "),""),IF('Jogador 13'!D185=1,_xlfn.CONCAT('Jogador 13'!$W$1,", "),""),IF('Jogador 14'!D185=1,_xlfn.CONCAT('Jogador 14'!$W$1,", "),""),IF('Jogador 15'!D185=1,_xlfn.CONCAT('Jogador 15'!$W$1,", "),""),IF('Jogador 16'!D185=1,_xlfn.CONCAT('Jogador 16'!$W$1,", "),""),IF('Jogador 17'!D185=1,_xlfn.CONCAT('Jogador 17'!$W$1,", "),""),IF('Jogador 18'!D185=1,_xlfn.CONCAT('Jogador 18'!$W$1,", "),""),IF('Jogador 19'!D185=1,_xlfn.CONCAT('Jogador 19'!$W$1,", "),""),IF('Jogador 20'!D185=1,_xlfn.CONCAT('Jogador 20'!$W$1,", "),""),IF('Jogador 21'!D185=1,_xlfn.CONCAT('Jogador 21'!$W$1,", "),""),IF('Jogador 22'!D185=1,_xlfn.CONCAT('Jogador 22'!$W$1,", "),""),IF('Jogador 23'!D185=1,_xlfn.CONCAT('Jogador 23'!$W$1,", "),""),IF('Jogador 24'!D185=1,_xlfn.CONCAT('Jogador 24'!$W$1,", "),""),IF('Jogador 25'!D185=1,_xlfn.CONCAT('Jogador 25'!$W$1,", "),""),IF('Jogador 26'!D185=1,_xlfn.CONCAT('Jogador 26'!$W$1,", "),""),IF('Jogador 27'!D185=1,_xlfn.CONCAT('Jogador 27'!$W$1,", "),""),IF('Jogador 28'!D185=1,_xlfn.CONCAT('Jogador 28'!$W$1,", "),""),IF('Jogador 29'!D185=1,_xlfn.CONCAT('Jogador 29'!$W$1,", "),""),IF('Jogador 30'!D185=1,_xlfn.CONCAT('Jogador 30'!$W$1,", "),""),IF('Jogador 31'!D185=1,_xlfn.CONCAT('Jogador 31'!$W$1,", "),""),IF('Jogador 32'!D185=1,_xlfn.CONCAT('Jogador 32'!$W$1,", "),""),IF('Jogador 33'!D185=1,_xlfn.CONCAT('Jogador 33'!$W$1,", "),""),IF('Jogador 34'!D185=1,_xlfn.CONCAT('Jogador 34'!$W$1,", "),""),IF('Jogador 35'!D185=1,_xlfn.CONCAT('Jogador 35'!$W$1,", "),""),IF('Jogador 36'!D185=1,_xlfn.CONCAT('Jogador 36'!$W$1,", "),""),IF('Jogador 37'!D185=1,_xlfn.CONCAT('Jogador 37'!$W$1,", "),""),IF('Jogador 38'!D185=1,_xlfn.CONCAT('Jogador 38'!$W$1,", "),""),IF('Jogador 39'!D185=1,_xlfn.CONCAT('Jogador 39'!$W$1,", "),""),IF('Jogador 40'!D185=1,_xlfn.CONCAT('Jogador 40'!$W$1,", "),""),IF('Jogador 41'!D185=1,_xlfn.CONCAT('Jogador 41'!$W$1,", "),""),IF('Jogador 42'!D185=1,_xlfn.CONCAT('Jogador 42'!$W$1,", "),""),IF('Jogador 43'!D185=1,_xlfn.CONCAT('Jogador 43'!$W$1,", "),""),IF('Jogador 44'!D185=1,_xlfn.CONCAT('Jogador 44'!$W$1,", "),""),IF('Jogador 45'!D185=1,_xlfn.CONCAT('Jogador 45'!$W$1,", "),""),IF('Jogador 46'!D185=1,_xlfn.CONCAT('Jogador 46'!$W$1,", "),""),IF('Jogador 47'!D185=1,_xlfn.CONCAT('Jogador 47'!$W$1,", "),""),IF('Jogador 48'!D185=1,_xlfn.CONCAT('Jogador 48'!$W$1,", "),""),IF('Jogador 49'!D185=1,_xlfn.CONCAT('Jogador 49'!$W$1,", "),""),IF('Jogador 50'!D185=1,_xlfn.CONCAT('Jogador 50'!$W$1,", "),""),IF('Jogador 51'!D185=1,_xlfn.CONCAT('Jogador 51'!$W$1,", "),""),IF('Jogador 52'!D185=1,_xlfn.CONCAT('Jogador 52'!$W$1,", "),""),IF('Jogador 53'!D185=1,_xlfn.CONCAT('Jogador 53'!$W$1,", "),""),IF('Jogador 54'!D185=1,_xlfn.CONCAT('Jogador 54'!$W$1,", "),""),IF('Jogador 55'!D185=1,_xlfn.CONCAT('Jogador 55'!$W$1,", "),""),IF('Jogador 56'!D185=1,_xlfn.CONCAT('Jogador 56'!$W$1,", "),""),IF('Jogador 57'!D185=1,_xlfn.CONCAT('Jogador 57'!$W$1,", "),""),IF('Jogador 58'!D185=1,_xlfn.CONCAT('Jogador 58'!$W$1,", "),""),IF('Jogador 59'!D185=1,_xlfn.CONCAT('Jogador 59'!$W$1,", "),""),IF('Jogador 60'!D185=1,_xlfn.CONCAT('Jogador 60'!$W$1,", "),""),IF('Jogador 61'!D185=1,_xlfn.CONCAT('Jogador 61'!$W$1,", "),""),IF('Jogador 62'!D185=1,_xlfn.CONCAT('Jogador 62'!$W$1,", "),""),IF('Jogador 63'!D185=1,_xlfn.CONCAT('Jogador 63'!$W$1,", "),""),IF('Jogador 64'!D185=1,_xlfn.CONCAT('Jogador 64'!$W$1,", "),""))</f>
        <v/>
      </c>
    </row>
    <row r="186" spans="1:25" x14ac:dyDescent="0.3">
      <c r="A186" s="4" t="s">
        <v>2</v>
      </c>
      <c r="B186" s="4">
        <f>'Jogador 1'!B186+'Jogador 2'!B186+'Jogador 3'!B186+'Jogador 4'!B186+'Jogador 5'!B186+'Jogador 6'!B186+'Jogador 7'!B186+'Jogador 8'!B186+'Jogador 9'!B186+'Jogador 10'!B186+'Jogador 11'!B186+'Jogador 12'!B186+'Jogador 13'!B186+'Jogador 14'!B186+'Jogador 15'!B186+'Jogador 16'!B186+'Jogador 17'!B186+'Jogador 18'!B186+'Jogador 19'!B186+'Jogador 20'!B186+'Jogador 21'!B186+'Jogador 22'!B186+'Jogador 23'!B186+'Jogador 24'!B186+'Jogador 25'!B186+'Jogador 26'!B186+'Jogador 27'!B186+'Jogador 28'!B186+'Jogador 29'!B186+'Jogador 30'!B186+'Jogador 31'!B186+'Jogador 32'!B186+'Jogador 33'!B186+'Jogador 34'!B186+'Jogador 35'!B186+'Jogador 36'!B186+'Jogador 37'!B186+'Jogador 38'!B186+'Jogador 39'!B186+'Jogador 40'!B186+'Jogador 41'!B186+'Jogador 42'!B186+'Jogador 43'!B186+'Jogador 44'!B186+'Jogador 45'!B186+'Jogador 46'!B186+'Jogador 47'!B186+'Jogador 48'!B186+'Jogador 49'!B186+'Jogador 50'!B186+'Jogador 51'!B186+'Jogador 52'!B186+'Jogador 53'!B186+'Jogador 54'!B186+'Jogador 55'!B186+'Jogador 56'!B186+'Jogador 57'!B186+'Jogador 58'!B186+'Jogador 59'!B186+'Jogador 60'!B186+'Jogador 61'!B186+'Jogador 62'!B186+'Jogador 63'!B186+'Jogador 64'!B186</f>
        <v>0</v>
      </c>
      <c r="C186" s="4">
        <f>'Jogador 1'!C186+'Jogador 2'!C186+'Jogador 3'!C186+'Jogador 4'!C186+'Jogador 5'!C186+'Jogador 6'!C186+'Jogador 7'!C186+'Jogador 8'!C186+'Jogador 9'!C186+'Jogador 10'!C186+'Jogador 11'!C186+'Jogador 12'!C186+'Jogador 13'!C186+'Jogador 14'!C186+'Jogador 15'!C186+'Jogador 16'!C186+'Jogador 17'!C186+'Jogador 18'!C186+'Jogador 19'!C186+'Jogador 20'!C186+'Jogador 21'!C186+'Jogador 22'!C186+'Jogador 23'!C186+'Jogador 24'!C186+'Jogador 25'!C186+'Jogador 26'!C186+'Jogador 27'!C186+'Jogador 28'!C186+'Jogador 29'!C186+'Jogador 30'!C186+'Jogador 31'!C186+'Jogador 32'!C186+'Jogador 33'!C186+'Jogador 34'!C186+'Jogador 35'!C186+'Jogador 36'!C186+'Jogador 37'!C186+'Jogador 38'!C186+'Jogador 39'!C186+'Jogador 40'!C186+'Jogador 41'!C186+'Jogador 42'!C186+'Jogador 43'!C186+'Jogador 44'!C186+'Jogador 45'!C186+'Jogador 46'!C186+'Jogador 47'!C186+'Jogador 48'!C186+'Jogador 49'!C186+'Jogador 50'!C186+'Jogador 51'!C186+'Jogador 52'!C186+'Jogador 53'!C186+'Jogador 54'!C186+'Jogador 55'!C186+'Jogador 56'!C186+'Jogador 57'!C186+'Jogador 58'!C186+'Jogador 59'!C186+'Jogador 60'!C186+'Jogador 61'!C186+'Jogador 62'!C186+'Jogador 63'!C186+'Jogador 64'!C186</f>
        <v>0</v>
      </c>
      <c r="D186" s="4">
        <f>'Jogador 1'!D186+'Jogador 2'!D186+'Jogador 3'!D186+'Jogador 4'!D186+'Jogador 5'!D186+'Jogador 6'!D186+'Jogador 7'!D186+'Jogador 8'!D186+'Jogador 9'!D186+'Jogador 10'!D186+'Jogador 11'!D186+'Jogador 12'!D186+'Jogador 13'!D186+'Jogador 14'!D186+'Jogador 15'!D186+'Jogador 16'!D186+'Jogador 17'!D186+'Jogador 18'!D186+'Jogador 19'!D186+'Jogador 20'!D186+'Jogador 21'!D186+'Jogador 22'!D186+'Jogador 23'!D186+'Jogador 24'!D186+'Jogador 25'!D186+'Jogador 26'!D186+'Jogador 27'!D186+'Jogador 28'!D186+'Jogador 29'!D186+'Jogador 30'!D186+'Jogador 31'!D186+'Jogador 32'!D186+'Jogador 33'!D186+'Jogador 34'!D186+'Jogador 35'!D186+'Jogador 36'!D186+'Jogador 37'!D186+'Jogador 38'!D186+'Jogador 39'!D186+'Jogador 40'!D186+'Jogador 41'!D186+'Jogador 42'!D186+'Jogador 43'!D186+'Jogador 44'!D186+'Jogador 45'!D186+'Jogador 46'!D186+'Jogador 47'!D186+'Jogador 48'!D186+'Jogador 49'!D186+'Jogador 50'!D186+'Jogador 51'!D186+'Jogador 52'!D186+'Jogador 53'!D186+'Jogador 54'!D186+'Jogador 55'!D186+'Jogador 56'!D186+'Jogador 57'!D186+'Jogador 58'!D186+'Jogador 59'!D186+'Jogador 60'!D186+'Jogador 61'!D186+'Jogador 62'!D186+'Jogador 63'!D186+'Jogador 64'!D186</f>
        <v>0</v>
      </c>
      <c r="E186" s="4">
        <f>'Jogador 1'!E186+'Jogador 2'!E186+'Jogador 3'!E186+'Jogador 4'!E186+'Jogador 5'!E186+'Jogador 6'!E186+'Jogador 7'!E186+'Jogador 8'!E186+'Jogador 9'!E186+'Jogador 10'!E186+'Jogador 11'!E186+'Jogador 12'!E186+'Jogador 13'!E186+'Jogador 14'!E186+'Jogador 15'!E186+'Jogador 16'!E186+'Jogador 17'!E186+'Jogador 18'!E186+'Jogador 19'!E186+'Jogador 20'!E186+'Jogador 21'!E186+'Jogador 22'!E186+'Jogador 23'!E186+'Jogador 24'!E186+'Jogador 25'!E186+'Jogador 26'!E186+'Jogador 27'!E186+'Jogador 28'!E186+'Jogador 29'!E186+'Jogador 30'!E186+'Jogador 31'!E186+'Jogador 32'!E186+'Jogador 33'!E186+'Jogador 34'!E186+'Jogador 35'!E186+'Jogador 36'!E186+'Jogador 37'!E186+'Jogador 38'!E186+'Jogador 39'!E186+'Jogador 40'!E186+'Jogador 41'!E186+'Jogador 42'!E186+'Jogador 43'!E186+'Jogador 44'!E186+'Jogador 45'!E186+'Jogador 46'!E186+'Jogador 47'!E186+'Jogador 48'!E186+'Jogador 49'!E186+'Jogador 50'!E186+'Jogador 51'!E186+'Jogador 52'!E186+'Jogador 53'!E186+'Jogador 54'!E186+'Jogador 55'!E186+'Jogador 56'!E186+'Jogador 57'!E186+'Jogador 58'!E186+'Jogador 59'!E186+'Jogador 60'!E186+'Jogador 61'!E186+'Jogador 62'!E186+'Jogador 63'!E186+'Jogador 64'!E186</f>
        <v>0</v>
      </c>
      <c r="F186" s="9">
        <f t="shared" si="28"/>
        <v>0</v>
      </c>
      <c r="G186" s="4">
        <f>'Jogador 1'!G186+'Jogador 2'!G186+'Jogador 3'!G186+'Jogador 4'!G186+'Jogador 5'!G186+'Jogador 6'!G186+'Jogador 7'!G186+'Jogador 8'!G186+'Jogador 9'!G186+'Jogador 10'!G186+'Jogador 11'!G186+'Jogador 12'!G186+'Jogador 13'!G186+'Jogador 14'!G186+'Jogador 15'!G186+'Jogador 16'!G186+'Jogador 17'!G186+'Jogador 18'!G186+'Jogador 19'!G186+'Jogador 20'!G186+'Jogador 21'!G186+'Jogador 22'!G186+'Jogador 23'!G186+'Jogador 24'!G186+'Jogador 25'!G186+'Jogador 26'!G186+'Jogador 27'!G186+'Jogador 28'!G186+'Jogador 29'!G186+'Jogador 30'!G186+'Jogador 31'!G186+'Jogador 32'!G186+'Jogador 33'!G186+'Jogador 34'!G186+'Jogador 35'!G186+'Jogador 36'!G186+'Jogador 37'!G186+'Jogador 38'!G186+'Jogador 39'!G186+'Jogador 40'!G186+'Jogador 41'!G186+'Jogador 42'!G186+'Jogador 43'!G186+'Jogador 44'!G186+'Jogador 45'!G186+'Jogador 46'!G186+'Jogador 47'!G186+'Jogador 48'!G186+'Jogador 49'!G186+'Jogador 50'!G186+'Jogador 51'!G186+'Jogador 52'!G186+'Jogador 53'!G186+'Jogador 54'!G186+'Jogador 55'!G186+'Jogador 56'!G186+'Jogador 57'!G186+'Jogador 58'!G186+'Jogador 59'!G186+'Jogador 60'!G186+'Jogador 61'!G186+'Jogador 62'!G186+'Jogador 63'!G186+'Jogador 64'!G186</f>
        <v>0</v>
      </c>
      <c r="H186" s="9">
        <f t="shared" si="29"/>
        <v>0</v>
      </c>
      <c r="I186" s="4">
        <f>'Jogador 1'!I186+'Jogador 2'!I186+'Jogador 3'!I186+'Jogador 4'!I186+'Jogador 5'!I186+'Jogador 6'!I186+'Jogador 7'!I186+'Jogador 8'!I186+'Jogador 9'!I186+'Jogador 10'!I186+'Jogador 11'!I186+'Jogador 12'!I186+'Jogador 13'!I186+'Jogador 14'!I186+'Jogador 15'!I186+'Jogador 16'!I186+'Jogador 17'!I186+'Jogador 18'!I186+'Jogador 19'!I186+'Jogador 20'!I186+'Jogador 21'!I186+'Jogador 22'!I186+'Jogador 23'!I186+'Jogador 24'!I186+'Jogador 25'!I186+'Jogador 26'!I186+'Jogador 27'!I186+'Jogador 28'!I186+'Jogador 29'!I186+'Jogador 30'!I186+'Jogador 31'!I186+'Jogador 32'!I186+'Jogador 33'!I186+'Jogador 34'!I186+'Jogador 35'!I186+'Jogador 36'!I186+'Jogador 37'!I186+'Jogador 38'!I186+'Jogador 39'!I186+'Jogador 40'!I186+'Jogador 41'!I186+'Jogador 42'!I186+'Jogador 43'!I186+'Jogador 44'!I186+'Jogador 45'!I186+'Jogador 46'!I186+'Jogador 47'!I186+'Jogador 48'!I186+'Jogador 49'!I186+'Jogador 50'!I186+'Jogador 51'!I186+'Jogador 52'!I186+'Jogador 53'!I186+'Jogador 54'!I186+'Jogador 55'!I186+'Jogador 56'!I186+'Jogador 57'!I186+'Jogador 58'!I186+'Jogador 59'!I186+'Jogador 60'!I186+'Jogador 61'!I186+'Jogador 62'!I186+'Jogador 63'!I186+'Jogador 64'!I186</f>
        <v>0</v>
      </c>
      <c r="J186" s="9">
        <f t="shared" si="30"/>
        <v>0</v>
      </c>
      <c r="K186" s="4">
        <f>'Jogador 1'!K186+'Jogador 2'!K186+'Jogador 3'!K186+'Jogador 4'!K186+'Jogador 5'!K186+'Jogador 6'!K186+'Jogador 7'!K186+'Jogador 8'!K186+'Jogador 9'!K186+'Jogador 10'!K186+'Jogador 11'!K186+'Jogador 12'!K186+'Jogador 13'!K186+'Jogador 14'!K186+'Jogador 15'!K186+'Jogador 16'!K186+'Jogador 17'!K186+'Jogador 18'!K186+'Jogador 19'!K186+'Jogador 20'!K186+'Jogador 21'!K186+'Jogador 22'!K186+'Jogador 23'!K186+'Jogador 24'!K186+'Jogador 25'!K186+'Jogador 26'!K186+'Jogador 27'!K186+'Jogador 28'!K186+'Jogador 29'!K186+'Jogador 30'!K186+'Jogador 31'!K186+'Jogador 32'!K186+'Jogador 33'!K186+'Jogador 34'!K186+'Jogador 35'!K186+'Jogador 36'!K186+'Jogador 37'!K186+'Jogador 38'!K186+'Jogador 39'!K186+'Jogador 40'!K186+'Jogador 41'!K186+'Jogador 42'!K186+'Jogador 43'!K186+'Jogador 44'!K186+'Jogador 45'!K186+'Jogador 46'!K186+'Jogador 47'!K186+'Jogador 48'!K186+'Jogador 49'!K186+'Jogador 50'!K186+'Jogador 51'!K186+'Jogador 52'!K186+'Jogador 53'!K186+'Jogador 54'!K186+'Jogador 55'!K186+'Jogador 56'!K186+'Jogador 57'!K186+'Jogador 58'!K186+'Jogador 59'!K186+'Jogador 60'!K186+'Jogador 61'!K186+'Jogador 62'!K186+'Jogador 63'!K186+'Jogador 64'!K186</f>
        <v>0</v>
      </c>
      <c r="L186" s="9">
        <f t="shared" si="31"/>
        <v>0</v>
      </c>
      <c r="M186" s="4">
        <f>'Jogador 1'!M186+'Jogador 2'!M186+'Jogador 3'!M186+'Jogador 4'!M186+'Jogador 5'!M186+'Jogador 6'!M186+'Jogador 7'!M186+'Jogador 8'!M186+'Jogador 9'!M186+'Jogador 10'!M186+'Jogador 11'!M186+'Jogador 12'!M186+'Jogador 13'!M186+'Jogador 14'!M186+'Jogador 15'!M186+'Jogador 16'!M186+'Jogador 17'!M186+'Jogador 18'!M186+'Jogador 19'!M186+'Jogador 20'!M186+'Jogador 21'!M186+'Jogador 22'!M186+'Jogador 23'!M186+'Jogador 24'!M186+'Jogador 25'!M186+'Jogador 26'!M186+'Jogador 27'!M186+'Jogador 28'!M186+'Jogador 29'!M186+'Jogador 30'!M186+'Jogador 31'!M186+'Jogador 32'!M186+'Jogador 33'!M186+'Jogador 34'!M186+'Jogador 35'!M186+'Jogador 36'!M186+'Jogador 37'!M186+'Jogador 38'!M186+'Jogador 39'!M186+'Jogador 40'!M186+'Jogador 41'!M186+'Jogador 42'!M186+'Jogador 43'!M186+'Jogador 44'!M186+'Jogador 45'!M186+'Jogador 46'!M186+'Jogador 47'!M186+'Jogador 48'!M186+'Jogador 49'!M186+'Jogador 50'!M186+'Jogador 51'!M186+'Jogador 52'!M186+'Jogador 53'!M186+'Jogador 54'!M186+'Jogador 55'!M186+'Jogador 56'!M186+'Jogador 57'!M186+'Jogador 58'!M186+'Jogador 59'!M186+'Jogador 60'!M186+'Jogador 61'!M186+'Jogador 62'!M186+'Jogador 63'!M186+'Jogador 64'!M186</f>
        <v>0</v>
      </c>
      <c r="N186" s="9">
        <f t="shared" si="32"/>
        <v>0</v>
      </c>
      <c r="O186" s="4">
        <f>'Jogador 1'!O186+'Jogador 2'!O186+'Jogador 3'!O186+'Jogador 4'!O186+'Jogador 5'!O186+'Jogador 6'!O186+'Jogador 7'!O186+'Jogador 8'!O186+'Jogador 9'!O186+'Jogador 10'!O186+'Jogador 11'!O186+'Jogador 12'!O186+'Jogador 13'!O186+'Jogador 14'!O186+'Jogador 15'!O186+'Jogador 16'!O186+'Jogador 17'!O186+'Jogador 18'!O186+'Jogador 19'!O186+'Jogador 20'!O186+'Jogador 21'!O186+'Jogador 22'!O186+'Jogador 23'!O186+'Jogador 24'!O186+'Jogador 25'!O186+'Jogador 26'!O186+'Jogador 27'!O186+'Jogador 28'!O186+'Jogador 29'!O186+'Jogador 30'!O186+'Jogador 31'!O186+'Jogador 32'!O186+'Jogador 33'!O186+'Jogador 34'!O186+'Jogador 35'!O186+'Jogador 36'!O186+'Jogador 37'!O186+'Jogador 38'!O186+'Jogador 39'!O186+'Jogador 40'!O186+'Jogador 41'!O186+'Jogador 42'!O186+'Jogador 43'!O186+'Jogador 44'!O186+'Jogador 45'!O186+'Jogador 46'!O186+'Jogador 47'!O186+'Jogador 48'!O186+'Jogador 49'!O186+'Jogador 50'!O186+'Jogador 51'!O186+'Jogador 52'!O186+'Jogador 53'!O186+'Jogador 54'!O186+'Jogador 55'!O186+'Jogador 56'!O186+'Jogador 57'!O186+'Jogador 58'!O186+'Jogador 59'!O186+'Jogador 60'!O186+'Jogador 61'!O186+'Jogador 62'!O186+'Jogador 63'!O186+'Jogador 64'!O186</f>
        <v>0</v>
      </c>
      <c r="P186" s="9">
        <f t="shared" si="33"/>
        <v>0</v>
      </c>
      <c r="Q186" s="4">
        <f>'Jogador 1'!Q186+'Jogador 2'!Q186+'Jogador 3'!Q186+'Jogador 4'!Q186+'Jogador 5'!Q186+'Jogador 6'!Q186+'Jogador 7'!Q186+'Jogador 8'!Q186+'Jogador 9'!Q186+'Jogador 10'!Q186+'Jogador 11'!Q186+'Jogador 12'!Q186+'Jogador 13'!Q186+'Jogador 14'!Q186+'Jogador 15'!Q186+'Jogador 16'!Q186+'Jogador 17'!Q186+'Jogador 18'!Q186+'Jogador 19'!Q186+'Jogador 20'!Q186+'Jogador 21'!Q186+'Jogador 22'!Q186+'Jogador 23'!Q186+'Jogador 24'!Q186+'Jogador 25'!Q186+'Jogador 26'!Q186+'Jogador 27'!Q186+'Jogador 28'!Q186+'Jogador 29'!Q186+'Jogador 30'!Q186+'Jogador 31'!Q186+'Jogador 32'!Q186+'Jogador 33'!Q186+'Jogador 34'!Q186+'Jogador 35'!Q186+'Jogador 36'!Q186+'Jogador 37'!Q186+'Jogador 38'!Q186+'Jogador 39'!Q186+'Jogador 40'!Q186+'Jogador 41'!Q186+'Jogador 42'!Q186+'Jogador 43'!Q186+'Jogador 44'!Q186+'Jogador 45'!Q186+'Jogador 46'!Q186+'Jogador 47'!Q186+'Jogador 48'!Q186+'Jogador 49'!Q186+'Jogador 50'!Q186+'Jogador 51'!Q186+'Jogador 52'!Q186+'Jogador 53'!Q186+'Jogador 54'!Q186+'Jogador 55'!Q186+'Jogador 56'!Q186+'Jogador 57'!Q186+'Jogador 58'!Q186+'Jogador 59'!Q186+'Jogador 60'!Q186+'Jogador 61'!Q186+'Jogador 62'!Q186+'Jogador 63'!Q186+'Jogador 64'!Q186</f>
        <v>0</v>
      </c>
      <c r="R186" s="4">
        <f>'Jogador 1'!R186+'Jogador 2'!R186+'Jogador 3'!R186+'Jogador 4'!R186+'Jogador 5'!R186+'Jogador 6'!R186+'Jogador 7'!R186+'Jogador 8'!R186+'Jogador 9'!R186+'Jogador 10'!R186+'Jogador 11'!R186+'Jogador 12'!R186+'Jogador 13'!R186+'Jogador 14'!R186+'Jogador 15'!R186+'Jogador 16'!R186+'Jogador 17'!R186+'Jogador 18'!R186+'Jogador 19'!R186+'Jogador 20'!R186+'Jogador 21'!R186+'Jogador 22'!R186+'Jogador 23'!R186+'Jogador 24'!R186+'Jogador 25'!R186+'Jogador 26'!R186+'Jogador 27'!R186+'Jogador 28'!R186+'Jogador 29'!R186+'Jogador 30'!R186+'Jogador 31'!R186+'Jogador 32'!R186+'Jogador 33'!R186+'Jogador 34'!R186+'Jogador 35'!R186+'Jogador 36'!R186+'Jogador 37'!R186+'Jogador 38'!R186+'Jogador 39'!R186+'Jogador 40'!R186+'Jogador 41'!R186+'Jogador 42'!R186+'Jogador 43'!R186+'Jogador 44'!R186+'Jogador 45'!R186+'Jogador 46'!R186+'Jogador 47'!R186+'Jogador 48'!R186+'Jogador 49'!R186+'Jogador 50'!R186+'Jogador 51'!R186+'Jogador 52'!R186+'Jogador 53'!R186+'Jogador 54'!R186+'Jogador 55'!R186+'Jogador 56'!R186+'Jogador 57'!R186+'Jogador 58'!R186+'Jogador 59'!R186+'Jogador 60'!R186+'Jogador 61'!R186+'Jogador 62'!R186+'Jogador 63'!R186+'Jogador 64'!R186</f>
        <v>0</v>
      </c>
      <c r="S186" s="4">
        <f>'Jogador 1'!S186+'Jogador 2'!S186+'Jogador 3'!S186+'Jogador 4'!S186+'Jogador 5'!S186+'Jogador 6'!S186+'Jogador 7'!S186+'Jogador 8'!S186+'Jogador 9'!S186+'Jogador 10'!S186+'Jogador 11'!S186+'Jogador 12'!S186+'Jogador 13'!S186+'Jogador 14'!S186+'Jogador 15'!S186+'Jogador 16'!S186+'Jogador 17'!S186+'Jogador 18'!S186+'Jogador 19'!S186+'Jogador 20'!S186+'Jogador 21'!S186+'Jogador 22'!S186+'Jogador 23'!S186+'Jogador 24'!S186+'Jogador 25'!S186+'Jogador 26'!S186+'Jogador 27'!S186+'Jogador 28'!S186+'Jogador 29'!S186+'Jogador 30'!S186+'Jogador 31'!S186+'Jogador 32'!S186+'Jogador 33'!S186+'Jogador 34'!S186+'Jogador 35'!S186+'Jogador 36'!S186+'Jogador 37'!S186+'Jogador 38'!S186+'Jogador 39'!S186+'Jogador 40'!S186+'Jogador 41'!S186+'Jogador 42'!S186+'Jogador 43'!S186+'Jogador 44'!S186+'Jogador 45'!S186+'Jogador 46'!S186+'Jogador 47'!S186+'Jogador 48'!S186+'Jogador 49'!S186+'Jogador 50'!S186+'Jogador 51'!S186+'Jogador 52'!S186+'Jogador 53'!S186+'Jogador 54'!S186+'Jogador 55'!S186+'Jogador 56'!S186+'Jogador 57'!S186+'Jogador 58'!S186+'Jogador 59'!S186+'Jogador 60'!S186+'Jogador 61'!S186+'Jogador 62'!S186+'Jogador 63'!S186+'Jogador 64'!S186</f>
        <v>0</v>
      </c>
      <c r="T186" s="4">
        <f>'Jogador 1'!T186+'Jogador 2'!T186+'Jogador 3'!T186+'Jogador 4'!T186+'Jogador 5'!T186+'Jogador 6'!T186+'Jogador 7'!T186+'Jogador 8'!T186+'Jogador 9'!T186+'Jogador 10'!T186+'Jogador 11'!T186+'Jogador 12'!T186+'Jogador 13'!T186+'Jogador 14'!T186+'Jogador 15'!T186+'Jogador 16'!T186+'Jogador 17'!T186+'Jogador 18'!T186+'Jogador 19'!T186+'Jogador 20'!T186+'Jogador 21'!T186+'Jogador 22'!T186+'Jogador 23'!T186+'Jogador 24'!T186+'Jogador 25'!T186+'Jogador 26'!T186+'Jogador 27'!T186+'Jogador 28'!T186+'Jogador 29'!T186+'Jogador 30'!T186+'Jogador 31'!T186+'Jogador 32'!T186+'Jogador 33'!T186+'Jogador 34'!T186+'Jogador 35'!T186+'Jogador 36'!T186+'Jogador 37'!T186+'Jogador 38'!T186+'Jogador 39'!T186+'Jogador 40'!T186+'Jogador 41'!T186+'Jogador 42'!T186+'Jogador 43'!T186+'Jogador 44'!T186+'Jogador 45'!T186+'Jogador 46'!T186+'Jogador 47'!T186+'Jogador 48'!T186+'Jogador 49'!T186+'Jogador 50'!T186+'Jogador 51'!T186+'Jogador 52'!T186+'Jogador 53'!T186+'Jogador 54'!T186+'Jogador 55'!T186+'Jogador 56'!T186+'Jogador 57'!T186+'Jogador 58'!T186+'Jogador 59'!T186+'Jogador 60'!T186+'Jogador 61'!T186+'Jogador 62'!T186+'Jogador 63'!T186+'Jogador 64'!T186</f>
        <v>0</v>
      </c>
      <c r="U186" s="10">
        <f t="shared" si="34"/>
        <v>0</v>
      </c>
      <c r="V186" s="10">
        <f>IF(C186=0,0,(IF('Jogador 1'!C186=1,'Jogador 1'!$W$8,0)+IF('Jogador 2'!C186=1,'Jogador 2'!$W$8,0)+IF('Jogador 3'!C186=1,'Jogador 3'!$W$8,0)+IF('Jogador 4'!C186=1,'Jogador 4'!$W$8,0)+IF('Jogador 5'!C186=1,'Jogador 5'!$W$8,0)+IF('Jogador 6'!C186=1,'Jogador 6'!$W$8,0)+IF('Jogador 7'!C186=1,'Jogador 7'!$W$8,0)+IF('Jogador 8'!C186=1,'Jogador 8'!$W$8,0)+IF('Jogador 9'!C186=1,'Jogador 9'!$W$8,0)+IF('Jogador 10'!C186=1,'Jogador 10'!$W$8,0)+IF('Jogador 11'!C186=1,'Jogador 11'!$W$8,0)+IF('Jogador 12'!C186=1,'Jogador 12'!$W$8,0)+IF('Jogador 13'!C186=1,'Jogador 13'!$W$8,0)+IF('Jogador 14'!C186=1,'Jogador 14'!$W$8,0)+IF('Jogador 15'!C186=1,'Jogador 15'!$W$8,0)+IF('Jogador 16'!C186=1,'Jogador 16'!$W$8,0)+IF('Jogador 17'!C186=1,'Jogador 17'!$W$8,0)+IF('Jogador 18'!C186=1,'Jogador 18'!$W$8,0)+IF('Jogador 19'!C186=1,'Jogador 19'!$W$8,0)+IF('Jogador 20'!C186=1,'Jogador 20'!$W$8,0)+IF('Jogador 21'!C186=1,'Jogador 21'!$W$8,0)+IF('Jogador 22'!C186=1,'Jogador 22'!$W$8,0)+IF('Jogador 23'!C186=1,'Jogador 23'!$W$8,0)+IF('Jogador 24'!C186=1,'Jogador 24'!$W$8,0)+IF('Jogador 25'!C186=1,'Jogador 25'!$W$8,0)+IF('Jogador 26'!C186=1,'Jogador 26'!$W$8,0)+IF('Jogador 27'!C186=1,'Jogador 27'!$W$8,0)+IF('Jogador 28'!C186=1,'Jogador 28'!$W$8,0)+IF('Jogador 29'!C186=1,'Jogador 29'!$W$8,0)+IF('Jogador 30'!C186=1,'Jogador 30'!$W$8,0)+IF('Jogador 31'!C186=1,'Jogador 31'!$W$8,0)+IF('Jogador 32'!C186=1,'Jogador 32'!$W$8,0)+IF('Jogador 33'!C186=1,'Jogador 33'!$W$8,0)+IF('Jogador 34'!C186=1,'Jogador 34'!$W$8,0)+IF('Jogador 35'!C186=1,'Jogador 35'!$W$8,0) +IF('Jogador 36'!C186=1,'Jogador 36'!$W$8,0)+IF('Jogador 37'!C186=1,'Jogador 37'!$W$8,0)+IF('Jogador 38'!C186=1,'Jogador 38'!$W$8,0)+IF('Jogador 39'!C186=1,'Jogador 39'!$W$8,0)+IF('Jogador 40'!C186=1,'Jogador 40'!$W$8,0)+IF('Jogador 41'!C186=1,'Jogador 41'!$W$8,0)+IF('Jogador 42'!C186=1,'Jogador 42'!$W$8,0)+IF('Jogador 43'!C186=1,'Jogador 43'!$W$8,0)+IF('Jogador 44'!C186=1,'Jogador 44'!$W$8,0)+IF('Jogador 45'!C186=1,'Jogador 45'!$W$8,0)+IF('Jogador 46'!C186=1,'Jogador 46'!$W$8,0)+IF('Jogador 47'!C186=1,'Jogador 47'!$W$8,0)+IF('Jogador 48'!C186=1,'Jogador 48'!$W$8,0)+IF('Jogador 49'!C186=1,'Jogador 49'!$W$8,0)+IF('Jogador 50'!C186=1,'Jogador 50'!$W$8,0)+IF('Jogador 51'!C186=1,'Jogador 51'!$W$8,0)+IF('Jogador 52'!C186=1,'Jogador 52'!$W$8,0)+IF('Jogador 53'!C186=1,'Jogador 53'!$W$8,0)+IF('Jogador 54'!C186=1,'Jogador 54'!$W$8,0)+IF('Jogador 55'!C186=1,'Jogador 55'!$W$8,0)+IF('Jogador 56'!C186=1,'Jogador 56'!$W$8,0)+IF('Jogador 57'!C186=1,'Jogador 57'!$W$8,0)+IF('Jogador 58'!C186=1,'Jogador 58'!$W$8,0)+IF('Jogador 59'!C186=1,'Jogador 59'!$W$8,0)+IF('Jogador 60'!C186=1,'Jogador 60'!$W$8,0)+IF('Jogador 61'!C186=1,'Jogador 61'!$W$8,0)+IF('Jogador 62'!C186=1,'Jogador 62'!$W$8,0)+IF('Jogador 63'!C186=1,'Jogador 63'!$W$8,0)+IF('Jogador 64'!C186=1,'Jogador 64'!$W$8,0))/C186)</f>
        <v>0</v>
      </c>
      <c r="X186" s="4" t="str">
        <f>_xlfn.CONCAT(IF('Jogador 1'!C186=1,_xlfn.CONCAT('Jogador 1'!$W$1,", "),""),IF('Jogador 2'!C186=1,_xlfn.CONCAT('Jogador 2'!$W$1,", "),""),IF('Jogador 3'!C186=1,_xlfn.CONCAT('Jogador 3'!$W$1,", "),""),IF('Jogador 4'!C186=1,_xlfn.CONCAT('Jogador 4'!$W$1,", "),""),IF('Jogador 5'!C186=1,_xlfn.CONCAT('Jogador 5'!$W$1,", "),""),IF('Jogador 6'!C186=1,_xlfn.CONCAT('Jogador 6'!$W$1,", "),""),IF('Jogador 7'!C186=1,_xlfn.CONCAT('Jogador 7'!$W$1,", "),""),IF('Jogador 8'!C186=1,_xlfn.CONCAT('Jogador 8'!$W$1,", "),""),IF('Jogador 9'!C186=1,_xlfn.CONCAT('Jogador 9'!$W$1,", "),""),IF('Jogador 10'!C186=1,_xlfn.CONCAT('Jogador 10'!$W$1,", "),""),IF('Jogador 11'!C186=1,_xlfn.CONCAT('Jogador 11'!$W$1,", "),""),IF('Jogador 12'!C186=1,_xlfn.CONCAT('Jogador 12'!$W$1,", "),""),IF('Jogador 13'!C186=1,_xlfn.CONCAT('Jogador 13'!$W$1,", "),""),IF('Jogador 14'!C186=1,_xlfn.CONCAT('Jogador 14'!$W$1,", "),""),IF('Jogador 15'!C186=1,_xlfn.CONCAT('Jogador 15'!$W$1,", "),""),IF('Jogador 16'!C186=1,_xlfn.CONCAT('Jogador 16'!$W$1,", "),""),IF('Jogador 17'!C186=1,_xlfn.CONCAT('Jogador 17'!$W$1,", "),""),IF('Jogador 18'!C186=1,_xlfn.CONCAT('Jogador 18'!$W$1,", "),""),IF('Jogador 19'!C186=1,_xlfn.CONCAT('Jogador 19'!$W$1,", "),""),IF('Jogador 20'!C186=1,_xlfn.CONCAT('Jogador 20'!$W$1,", "),""),IF('Jogador 21'!C186=1,_xlfn.CONCAT('Jogador 21'!$W$1,", "),""),IF('Jogador 22'!C186=1,_xlfn.CONCAT('Jogador 22'!$W$1,", "),""),IF('Jogador 23'!C186=1,_xlfn.CONCAT('Jogador 23'!$W$1,", "),""),IF('Jogador 24'!C186=1,_xlfn.CONCAT('Jogador 24'!$W$1,", "),""),IF('Jogador 25'!C186=1,_xlfn.CONCAT('Jogador 25'!$W$1,", "),""),IF('Jogador 26'!C186=1,_xlfn.CONCAT('Jogador 26'!$W$1,", "),""),IF('Jogador 27'!C186=1,_xlfn.CONCAT('Jogador 27'!$W$1,", "),""),IF('Jogador 28'!C186=1,_xlfn.CONCAT('Jogador 28'!$W$1,", "),""),IF('Jogador 29'!C186=1,_xlfn.CONCAT('Jogador 29'!$W$1,", "),""),IF('Jogador 30'!C186=1,_xlfn.CONCAT('Jogador 30'!$W$1,", "),""),IF('Jogador 31'!C186=1,_xlfn.CONCAT('Jogador 31'!$W$1,", "),""),IF('Jogador 32'!C186=1,_xlfn.CONCAT('Jogador 32'!$W$1,", "),""),IF('Jogador 33'!C186=1,_xlfn.CONCAT('Jogador 33'!$W$1,", "),""),IF('Jogador 34'!C186=1,_xlfn.CONCAT('Jogador 34'!$W$1,", "),""),IF('Jogador 35'!C186=1,_xlfn.CONCAT('Jogador 35'!$W$1,", "),""),IF('Jogador 36'!C186=1,_xlfn.CONCAT('Jogador 36'!$W$1,", "),""),IF('Jogador 37'!C186=1,_xlfn.CONCAT('Jogador 37'!$W$1,", "),""),IF('Jogador 38'!C186=1,_xlfn.CONCAT('Jogador 38'!$W$1,", "),""),IF('Jogador 39'!C186=1,_xlfn.CONCAT('Jogador 39'!$W$1,", "),""),IF('Jogador 40'!C186=1,_xlfn.CONCAT('Jogador 40'!$W$1,", "),""),IF('Jogador 41'!C186=1,_xlfn.CONCAT('Jogador 41'!$W$1,", "),""),IF('Jogador 42'!C186=1,_xlfn.CONCAT('Jogador 42'!$W$1,", "),""),IF('Jogador 43'!C186=1,_xlfn.CONCAT('Jogador 43'!$W$1,", "),""),IF('Jogador 44'!C186=1,_xlfn.CONCAT('Jogador 44'!$W$1,", "),""),IF('Jogador 45'!C186=1,_xlfn.CONCAT('Jogador 45'!$W$1,", "),""),IF('Jogador 46'!C186=1,_xlfn.CONCAT('Jogador 46'!$W$1,", "),""),IF('Jogador 47'!C186=1,_xlfn.CONCAT('Jogador 47'!$W$1,", "),""),IF('Jogador 48'!C186=1,_xlfn.CONCAT('Jogador 48'!$W$1,", "),""),IF('Jogador 49'!C186=1,_xlfn.CONCAT('Jogador 49'!$W$1,", "),""),IF('Jogador 50'!C186=1,_xlfn.CONCAT('Jogador 50'!$W$1,", "),""),IF('Jogador 51'!C186=1,_xlfn.CONCAT('Jogador 51'!$W$1,", "),""),IF('Jogador 52'!C186=1,_xlfn.CONCAT('Jogador 52'!$W$1,", "),""),IF('Jogador 53'!C186=1,_xlfn.CONCAT('Jogador 53'!$W$1,", "),""),IF('Jogador 54'!C186=1,_xlfn.CONCAT('Jogador 54'!$W$1,", "),""),IF('Jogador 55'!C186=1,_xlfn.CONCAT('Jogador 55'!$W$1,", "),""),IF('Jogador 56'!C186=1,_xlfn.CONCAT('Jogador 56'!$W$1,", "),""),IF('Jogador 57'!C186=1,_xlfn.CONCAT('Jogador 57'!$W$1,", "),""),IF('Jogador 58'!C186=1,_xlfn.CONCAT('Jogador 58'!$W$1,", "),""),IF('Jogador 59'!C186=1,_xlfn.CONCAT('Jogador 59'!$W$1,", "),""),IF('Jogador 60'!C186=1,_xlfn.CONCAT('Jogador 60'!$W$1,", "),""),IF('Jogador 61'!C186=1,_xlfn.CONCAT('Jogador 61'!$W$1,", "),""),IF('Jogador 62'!C186=1,_xlfn.CONCAT('Jogador 62'!$W$1,", "),""),IF('Jogador 63'!C186=1,_xlfn.CONCAT('Jogador 63'!$W$1,", "),""),IF('Jogador 64'!C186=1,_xlfn.CONCAT('Jogador 64'!$W$1,", "),""))</f>
        <v/>
      </c>
      <c r="Y186" s="4" t="str">
        <f>_xlfn.CONCAT(IF('Jogador 1'!D186=1,_xlfn.CONCAT('Jogador 1'!$W$1,", "),""),IF('Jogador 2'!D186=1,_xlfn.CONCAT('Jogador 2'!$W$1,", "),""),IF('Jogador 3'!D186=1,_xlfn.CONCAT('Jogador 3'!$W$1,", "),""),IF('Jogador 4'!D186=1,_xlfn.CONCAT('Jogador 4'!$W$1,", "),""),IF('Jogador 5'!D186=1,_xlfn.CONCAT('Jogador 5'!$W$1,", "),""),IF('Jogador 6'!D186=1,_xlfn.CONCAT('Jogador 6'!$W$1,", "),""),IF('Jogador 7'!D186=1,_xlfn.CONCAT('Jogador 7'!$W$1,", "),""),IF('Jogador 8'!D186=1,_xlfn.CONCAT('Jogador 8'!$W$1,", "),""),IF('Jogador 9'!D186=1,_xlfn.CONCAT('Jogador 9'!$W$1,", "),""),IF('Jogador 10'!D186=1,_xlfn.CONCAT('Jogador 10'!$W$1,", "),""),IF('Jogador 11'!D186=1,_xlfn.CONCAT('Jogador 11'!$W$1,", "),""),IF('Jogador 12'!D186=1,_xlfn.CONCAT('Jogador 12'!$W$1,", "),""),IF('Jogador 13'!D186=1,_xlfn.CONCAT('Jogador 13'!$W$1,", "),""),IF('Jogador 14'!D186=1,_xlfn.CONCAT('Jogador 14'!$W$1,", "),""),IF('Jogador 15'!D186=1,_xlfn.CONCAT('Jogador 15'!$W$1,", "),""),IF('Jogador 16'!D186=1,_xlfn.CONCAT('Jogador 16'!$W$1,", "),""),IF('Jogador 17'!D186=1,_xlfn.CONCAT('Jogador 17'!$W$1,", "),""),IF('Jogador 18'!D186=1,_xlfn.CONCAT('Jogador 18'!$W$1,", "),""),IF('Jogador 19'!D186=1,_xlfn.CONCAT('Jogador 19'!$W$1,", "),""),IF('Jogador 20'!D186=1,_xlfn.CONCAT('Jogador 20'!$W$1,", "),""),IF('Jogador 21'!D186=1,_xlfn.CONCAT('Jogador 21'!$W$1,", "),""),IF('Jogador 22'!D186=1,_xlfn.CONCAT('Jogador 22'!$W$1,", "),""),IF('Jogador 23'!D186=1,_xlfn.CONCAT('Jogador 23'!$W$1,", "),""),IF('Jogador 24'!D186=1,_xlfn.CONCAT('Jogador 24'!$W$1,", "),""),IF('Jogador 25'!D186=1,_xlfn.CONCAT('Jogador 25'!$W$1,", "),""),IF('Jogador 26'!D186=1,_xlfn.CONCAT('Jogador 26'!$W$1,", "),""),IF('Jogador 27'!D186=1,_xlfn.CONCAT('Jogador 27'!$W$1,", "),""),IF('Jogador 28'!D186=1,_xlfn.CONCAT('Jogador 28'!$W$1,", "),""),IF('Jogador 29'!D186=1,_xlfn.CONCAT('Jogador 29'!$W$1,", "),""),IF('Jogador 30'!D186=1,_xlfn.CONCAT('Jogador 30'!$W$1,", "),""),IF('Jogador 31'!D186=1,_xlfn.CONCAT('Jogador 31'!$W$1,", "),""),IF('Jogador 32'!D186=1,_xlfn.CONCAT('Jogador 32'!$W$1,", "),""),IF('Jogador 33'!D186=1,_xlfn.CONCAT('Jogador 33'!$W$1,", "),""),IF('Jogador 34'!D186=1,_xlfn.CONCAT('Jogador 34'!$W$1,", "),""),IF('Jogador 35'!D186=1,_xlfn.CONCAT('Jogador 35'!$W$1,", "),""),IF('Jogador 36'!D186=1,_xlfn.CONCAT('Jogador 36'!$W$1,", "),""),IF('Jogador 37'!D186=1,_xlfn.CONCAT('Jogador 37'!$W$1,", "),""),IF('Jogador 38'!D186=1,_xlfn.CONCAT('Jogador 38'!$W$1,", "),""),IF('Jogador 39'!D186=1,_xlfn.CONCAT('Jogador 39'!$W$1,", "),""),IF('Jogador 40'!D186=1,_xlfn.CONCAT('Jogador 40'!$W$1,", "),""),IF('Jogador 41'!D186=1,_xlfn.CONCAT('Jogador 41'!$W$1,", "),""),IF('Jogador 42'!D186=1,_xlfn.CONCAT('Jogador 42'!$W$1,", "),""),IF('Jogador 43'!D186=1,_xlfn.CONCAT('Jogador 43'!$W$1,", "),""),IF('Jogador 44'!D186=1,_xlfn.CONCAT('Jogador 44'!$W$1,", "),""),IF('Jogador 45'!D186=1,_xlfn.CONCAT('Jogador 45'!$W$1,", "),""),IF('Jogador 46'!D186=1,_xlfn.CONCAT('Jogador 46'!$W$1,", "),""),IF('Jogador 47'!D186=1,_xlfn.CONCAT('Jogador 47'!$W$1,", "),""),IF('Jogador 48'!D186=1,_xlfn.CONCAT('Jogador 48'!$W$1,", "),""),IF('Jogador 49'!D186=1,_xlfn.CONCAT('Jogador 49'!$W$1,", "),""),IF('Jogador 50'!D186=1,_xlfn.CONCAT('Jogador 50'!$W$1,", "),""),IF('Jogador 51'!D186=1,_xlfn.CONCAT('Jogador 51'!$W$1,", "),""),IF('Jogador 52'!D186=1,_xlfn.CONCAT('Jogador 52'!$W$1,", "),""),IF('Jogador 53'!D186=1,_xlfn.CONCAT('Jogador 53'!$W$1,", "),""),IF('Jogador 54'!D186=1,_xlfn.CONCAT('Jogador 54'!$W$1,", "),""),IF('Jogador 55'!D186=1,_xlfn.CONCAT('Jogador 55'!$W$1,", "),""),IF('Jogador 56'!D186=1,_xlfn.CONCAT('Jogador 56'!$W$1,", "),""),IF('Jogador 57'!D186=1,_xlfn.CONCAT('Jogador 57'!$W$1,", "),""),IF('Jogador 58'!D186=1,_xlfn.CONCAT('Jogador 58'!$W$1,", "),""),IF('Jogador 59'!D186=1,_xlfn.CONCAT('Jogador 59'!$W$1,", "),""),IF('Jogador 60'!D186=1,_xlfn.CONCAT('Jogador 60'!$W$1,", "),""),IF('Jogador 61'!D186=1,_xlfn.CONCAT('Jogador 61'!$W$1,", "),""),IF('Jogador 62'!D186=1,_xlfn.CONCAT('Jogador 62'!$W$1,", "),""),IF('Jogador 63'!D186=1,_xlfn.CONCAT('Jogador 63'!$W$1,", "),""),IF('Jogador 64'!D186=1,_xlfn.CONCAT('Jogador 64'!$W$1,", "),""))</f>
        <v/>
      </c>
    </row>
    <row r="187" spans="1:25" x14ac:dyDescent="0.3">
      <c r="A187" s="4" t="s">
        <v>2</v>
      </c>
      <c r="B187" s="4">
        <f>'Jogador 1'!B187+'Jogador 2'!B187+'Jogador 3'!B187+'Jogador 4'!B187+'Jogador 5'!B187+'Jogador 6'!B187+'Jogador 7'!B187+'Jogador 8'!B187+'Jogador 9'!B187+'Jogador 10'!B187+'Jogador 11'!B187+'Jogador 12'!B187+'Jogador 13'!B187+'Jogador 14'!B187+'Jogador 15'!B187+'Jogador 16'!B187+'Jogador 17'!B187+'Jogador 18'!B187+'Jogador 19'!B187+'Jogador 20'!B187+'Jogador 21'!B187+'Jogador 22'!B187+'Jogador 23'!B187+'Jogador 24'!B187+'Jogador 25'!B187+'Jogador 26'!B187+'Jogador 27'!B187+'Jogador 28'!B187+'Jogador 29'!B187+'Jogador 30'!B187+'Jogador 31'!B187+'Jogador 32'!B187+'Jogador 33'!B187+'Jogador 34'!B187+'Jogador 35'!B187+'Jogador 36'!B187+'Jogador 37'!B187+'Jogador 38'!B187+'Jogador 39'!B187+'Jogador 40'!B187+'Jogador 41'!B187+'Jogador 42'!B187+'Jogador 43'!B187+'Jogador 44'!B187+'Jogador 45'!B187+'Jogador 46'!B187+'Jogador 47'!B187+'Jogador 48'!B187+'Jogador 49'!B187+'Jogador 50'!B187+'Jogador 51'!B187+'Jogador 52'!B187+'Jogador 53'!B187+'Jogador 54'!B187+'Jogador 55'!B187+'Jogador 56'!B187+'Jogador 57'!B187+'Jogador 58'!B187+'Jogador 59'!B187+'Jogador 60'!B187+'Jogador 61'!B187+'Jogador 62'!B187+'Jogador 63'!B187+'Jogador 64'!B187</f>
        <v>0</v>
      </c>
      <c r="C187" s="4">
        <f>'Jogador 1'!C187+'Jogador 2'!C187+'Jogador 3'!C187+'Jogador 4'!C187+'Jogador 5'!C187+'Jogador 6'!C187+'Jogador 7'!C187+'Jogador 8'!C187+'Jogador 9'!C187+'Jogador 10'!C187+'Jogador 11'!C187+'Jogador 12'!C187+'Jogador 13'!C187+'Jogador 14'!C187+'Jogador 15'!C187+'Jogador 16'!C187+'Jogador 17'!C187+'Jogador 18'!C187+'Jogador 19'!C187+'Jogador 20'!C187+'Jogador 21'!C187+'Jogador 22'!C187+'Jogador 23'!C187+'Jogador 24'!C187+'Jogador 25'!C187+'Jogador 26'!C187+'Jogador 27'!C187+'Jogador 28'!C187+'Jogador 29'!C187+'Jogador 30'!C187+'Jogador 31'!C187+'Jogador 32'!C187+'Jogador 33'!C187+'Jogador 34'!C187+'Jogador 35'!C187+'Jogador 36'!C187+'Jogador 37'!C187+'Jogador 38'!C187+'Jogador 39'!C187+'Jogador 40'!C187+'Jogador 41'!C187+'Jogador 42'!C187+'Jogador 43'!C187+'Jogador 44'!C187+'Jogador 45'!C187+'Jogador 46'!C187+'Jogador 47'!C187+'Jogador 48'!C187+'Jogador 49'!C187+'Jogador 50'!C187+'Jogador 51'!C187+'Jogador 52'!C187+'Jogador 53'!C187+'Jogador 54'!C187+'Jogador 55'!C187+'Jogador 56'!C187+'Jogador 57'!C187+'Jogador 58'!C187+'Jogador 59'!C187+'Jogador 60'!C187+'Jogador 61'!C187+'Jogador 62'!C187+'Jogador 63'!C187+'Jogador 64'!C187</f>
        <v>0</v>
      </c>
      <c r="D187" s="4">
        <f>'Jogador 1'!D187+'Jogador 2'!D187+'Jogador 3'!D187+'Jogador 4'!D187+'Jogador 5'!D187+'Jogador 6'!D187+'Jogador 7'!D187+'Jogador 8'!D187+'Jogador 9'!D187+'Jogador 10'!D187+'Jogador 11'!D187+'Jogador 12'!D187+'Jogador 13'!D187+'Jogador 14'!D187+'Jogador 15'!D187+'Jogador 16'!D187+'Jogador 17'!D187+'Jogador 18'!D187+'Jogador 19'!D187+'Jogador 20'!D187+'Jogador 21'!D187+'Jogador 22'!D187+'Jogador 23'!D187+'Jogador 24'!D187+'Jogador 25'!D187+'Jogador 26'!D187+'Jogador 27'!D187+'Jogador 28'!D187+'Jogador 29'!D187+'Jogador 30'!D187+'Jogador 31'!D187+'Jogador 32'!D187+'Jogador 33'!D187+'Jogador 34'!D187+'Jogador 35'!D187+'Jogador 36'!D187+'Jogador 37'!D187+'Jogador 38'!D187+'Jogador 39'!D187+'Jogador 40'!D187+'Jogador 41'!D187+'Jogador 42'!D187+'Jogador 43'!D187+'Jogador 44'!D187+'Jogador 45'!D187+'Jogador 46'!D187+'Jogador 47'!D187+'Jogador 48'!D187+'Jogador 49'!D187+'Jogador 50'!D187+'Jogador 51'!D187+'Jogador 52'!D187+'Jogador 53'!D187+'Jogador 54'!D187+'Jogador 55'!D187+'Jogador 56'!D187+'Jogador 57'!D187+'Jogador 58'!D187+'Jogador 59'!D187+'Jogador 60'!D187+'Jogador 61'!D187+'Jogador 62'!D187+'Jogador 63'!D187+'Jogador 64'!D187</f>
        <v>0</v>
      </c>
      <c r="E187" s="4">
        <f>'Jogador 1'!E187+'Jogador 2'!E187+'Jogador 3'!E187+'Jogador 4'!E187+'Jogador 5'!E187+'Jogador 6'!E187+'Jogador 7'!E187+'Jogador 8'!E187+'Jogador 9'!E187+'Jogador 10'!E187+'Jogador 11'!E187+'Jogador 12'!E187+'Jogador 13'!E187+'Jogador 14'!E187+'Jogador 15'!E187+'Jogador 16'!E187+'Jogador 17'!E187+'Jogador 18'!E187+'Jogador 19'!E187+'Jogador 20'!E187+'Jogador 21'!E187+'Jogador 22'!E187+'Jogador 23'!E187+'Jogador 24'!E187+'Jogador 25'!E187+'Jogador 26'!E187+'Jogador 27'!E187+'Jogador 28'!E187+'Jogador 29'!E187+'Jogador 30'!E187+'Jogador 31'!E187+'Jogador 32'!E187+'Jogador 33'!E187+'Jogador 34'!E187+'Jogador 35'!E187+'Jogador 36'!E187+'Jogador 37'!E187+'Jogador 38'!E187+'Jogador 39'!E187+'Jogador 40'!E187+'Jogador 41'!E187+'Jogador 42'!E187+'Jogador 43'!E187+'Jogador 44'!E187+'Jogador 45'!E187+'Jogador 46'!E187+'Jogador 47'!E187+'Jogador 48'!E187+'Jogador 49'!E187+'Jogador 50'!E187+'Jogador 51'!E187+'Jogador 52'!E187+'Jogador 53'!E187+'Jogador 54'!E187+'Jogador 55'!E187+'Jogador 56'!E187+'Jogador 57'!E187+'Jogador 58'!E187+'Jogador 59'!E187+'Jogador 60'!E187+'Jogador 61'!E187+'Jogador 62'!E187+'Jogador 63'!E187+'Jogador 64'!E187</f>
        <v>0</v>
      </c>
      <c r="F187" s="9">
        <f t="shared" si="28"/>
        <v>0</v>
      </c>
      <c r="G187" s="4">
        <f>'Jogador 1'!G187+'Jogador 2'!G187+'Jogador 3'!G187+'Jogador 4'!G187+'Jogador 5'!G187+'Jogador 6'!G187+'Jogador 7'!G187+'Jogador 8'!G187+'Jogador 9'!G187+'Jogador 10'!G187+'Jogador 11'!G187+'Jogador 12'!G187+'Jogador 13'!G187+'Jogador 14'!G187+'Jogador 15'!G187+'Jogador 16'!G187+'Jogador 17'!G187+'Jogador 18'!G187+'Jogador 19'!G187+'Jogador 20'!G187+'Jogador 21'!G187+'Jogador 22'!G187+'Jogador 23'!G187+'Jogador 24'!G187+'Jogador 25'!G187+'Jogador 26'!G187+'Jogador 27'!G187+'Jogador 28'!G187+'Jogador 29'!G187+'Jogador 30'!G187+'Jogador 31'!G187+'Jogador 32'!G187+'Jogador 33'!G187+'Jogador 34'!G187+'Jogador 35'!G187+'Jogador 36'!G187+'Jogador 37'!G187+'Jogador 38'!G187+'Jogador 39'!G187+'Jogador 40'!G187+'Jogador 41'!G187+'Jogador 42'!G187+'Jogador 43'!G187+'Jogador 44'!G187+'Jogador 45'!G187+'Jogador 46'!G187+'Jogador 47'!G187+'Jogador 48'!G187+'Jogador 49'!G187+'Jogador 50'!G187+'Jogador 51'!G187+'Jogador 52'!G187+'Jogador 53'!G187+'Jogador 54'!G187+'Jogador 55'!G187+'Jogador 56'!G187+'Jogador 57'!G187+'Jogador 58'!G187+'Jogador 59'!G187+'Jogador 60'!G187+'Jogador 61'!G187+'Jogador 62'!G187+'Jogador 63'!G187+'Jogador 64'!G187</f>
        <v>0</v>
      </c>
      <c r="H187" s="9">
        <f t="shared" si="29"/>
        <v>0</v>
      </c>
      <c r="I187" s="4">
        <f>'Jogador 1'!I187+'Jogador 2'!I187+'Jogador 3'!I187+'Jogador 4'!I187+'Jogador 5'!I187+'Jogador 6'!I187+'Jogador 7'!I187+'Jogador 8'!I187+'Jogador 9'!I187+'Jogador 10'!I187+'Jogador 11'!I187+'Jogador 12'!I187+'Jogador 13'!I187+'Jogador 14'!I187+'Jogador 15'!I187+'Jogador 16'!I187+'Jogador 17'!I187+'Jogador 18'!I187+'Jogador 19'!I187+'Jogador 20'!I187+'Jogador 21'!I187+'Jogador 22'!I187+'Jogador 23'!I187+'Jogador 24'!I187+'Jogador 25'!I187+'Jogador 26'!I187+'Jogador 27'!I187+'Jogador 28'!I187+'Jogador 29'!I187+'Jogador 30'!I187+'Jogador 31'!I187+'Jogador 32'!I187+'Jogador 33'!I187+'Jogador 34'!I187+'Jogador 35'!I187+'Jogador 36'!I187+'Jogador 37'!I187+'Jogador 38'!I187+'Jogador 39'!I187+'Jogador 40'!I187+'Jogador 41'!I187+'Jogador 42'!I187+'Jogador 43'!I187+'Jogador 44'!I187+'Jogador 45'!I187+'Jogador 46'!I187+'Jogador 47'!I187+'Jogador 48'!I187+'Jogador 49'!I187+'Jogador 50'!I187+'Jogador 51'!I187+'Jogador 52'!I187+'Jogador 53'!I187+'Jogador 54'!I187+'Jogador 55'!I187+'Jogador 56'!I187+'Jogador 57'!I187+'Jogador 58'!I187+'Jogador 59'!I187+'Jogador 60'!I187+'Jogador 61'!I187+'Jogador 62'!I187+'Jogador 63'!I187+'Jogador 64'!I187</f>
        <v>0</v>
      </c>
      <c r="J187" s="9">
        <f t="shared" si="30"/>
        <v>0</v>
      </c>
      <c r="K187" s="4">
        <f>'Jogador 1'!K187+'Jogador 2'!K187+'Jogador 3'!K187+'Jogador 4'!K187+'Jogador 5'!K187+'Jogador 6'!K187+'Jogador 7'!K187+'Jogador 8'!K187+'Jogador 9'!K187+'Jogador 10'!K187+'Jogador 11'!K187+'Jogador 12'!K187+'Jogador 13'!K187+'Jogador 14'!K187+'Jogador 15'!K187+'Jogador 16'!K187+'Jogador 17'!K187+'Jogador 18'!K187+'Jogador 19'!K187+'Jogador 20'!K187+'Jogador 21'!K187+'Jogador 22'!K187+'Jogador 23'!K187+'Jogador 24'!K187+'Jogador 25'!K187+'Jogador 26'!K187+'Jogador 27'!K187+'Jogador 28'!K187+'Jogador 29'!K187+'Jogador 30'!K187+'Jogador 31'!K187+'Jogador 32'!K187+'Jogador 33'!K187+'Jogador 34'!K187+'Jogador 35'!K187+'Jogador 36'!K187+'Jogador 37'!K187+'Jogador 38'!K187+'Jogador 39'!K187+'Jogador 40'!K187+'Jogador 41'!K187+'Jogador 42'!K187+'Jogador 43'!K187+'Jogador 44'!K187+'Jogador 45'!K187+'Jogador 46'!K187+'Jogador 47'!K187+'Jogador 48'!K187+'Jogador 49'!K187+'Jogador 50'!K187+'Jogador 51'!K187+'Jogador 52'!K187+'Jogador 53'!K187+'Jogador 54'!K187+'Jogador 55'!K187+'Jogador 56'!K187+'Jogador 57'!K187+'Jogador 58'!K187+'Jogador 59'!K187+'Jogador 60'!K187+'Jogador 61'!K187+'Jogador 62'!K187+'Jogador 63'!K187+'Jogador 64'!K187</f>
        <v>0</v>
      </c>
      <c r="L187" s="9">
        <f t="shared" si="31"/>
        <v>0</v>
      </c>
      <c r="M187" s="4">
        <f>'Jogador 1'!M187+'Jogador 2'!M187+'Jogador 3'!M187+'Jogador 4'!M187+'Jogador 5'!M187+'Jogador 6'!M187+'Jogador 7'!M187+'Jogador 8'!M187+'Jogador 9'!M187+'Jogador 10'!M187+'Jogador 11'!M187+'Jogador 12'!M187+'Jogador 13'!M187+'Jogador 14'!M187+'Jogador 15'!M187+'Jogador 16'!M187+'Jogador 17'!M187+'Jogador 18'!M187+'Jogador 19'!M187+'Jogador 20'!M187+'Jogador 21'!M187+'Jogador 22'!M187+'Jogador 23'!M187+'Jogador 24'!M187+'Jogador 25'!M187+'Jogador 26'!M187+'Jogador 27'!M187+'Jogador 28'!M187+'Jogador 29'!M187+'Jogador 30'!M187+'Jogador 31'!M187+'Jogador 32'!M187+'Jogador 33'!M187+'Jogador 34'!M187+'Jogador 35'!M187+'Jogador 36'!M187+'Jogador 37'!M187+'Jogador 38'!M187+'Jogador 39'!M187+'Jogador 40'!M187+'Jogador 41'!M187+'Jogador 42'!M187+'Jogador 43'!M187+'Jogador 44'!M187+'Jogador 45'!M187+'Jogador 46'!M187+'Jogador 47'!M187+'Jogador 48'!M187+'Jogador 49'!M187+'Jogador 50'!M187+'Jogador 51'!M187+'Jogador 52'!M187+'Jogador 53'!M187+'Jogador 54'!M187+'Jogador 55'!M187+'Jogador 56'!M187+'Jogador 57'!M187+'Jogador 58'!M187+'Jogador 59'!M187+'Jogador 60'!M187+'Jogador 61'!M187+'Jogador 62'!M187+'Jogador 63'!M187+'Jogador 64'!M187</f>
        <v>0</v>
      </c>
      <c r="N187" s="9">
        <f t="shared" si="32"/>
        <v>0</v>
      </c>
      <c r="O187" s="4">
        <f>'Jogador 1'!O187+'Jogador 2'!O187+'Jogador 3'!O187+'Jogador 4'!O187+'Jogador 5'!O187+'Jogador 6'!O187+'Jogador 7'!O187+'Jogador 8'!O187+'Jogador 9'!O187+'Jogador 10'!O187+'Jogador 11'!O187+'Jogador 12'!O187+'Jogador 13'!O187+'Jogador 14'!O187+'Jogador 15'!O187+'Jogador 16'!O187+'Jogador 17'!O187+'Jogador 18'!O187+'Jogador 19'!O187+'Jogador 20'!O187+'Jogador 21'!O187+'Jogador 22'!O187+'Jogador 23'!O187+'Jogador 24'!O187+'Jogador 25'!O187+'Jogador 26'!O187+'Jogador 27'!O187+'Jogador 28'!O187+'Jogador 29'!O187+'Jogador 30'!O187+'Jogador 31'!O187+'Jogador 32'!O187+'Jogador 33'!O187+'Jogador 34'!O187+'Jogador 35'!O187+'Jogador 36'!O187+'Jogador 37'!O187+'Jogador 38'!O187+'Jogador 39'!O187+'Jogador 40'!O187+'Jogador 41'!O187+'Jogador 42'!O187+'Jogador 43'!O187+'Jogador 44'!O187+'Jogador 45'!O187+'Jogador 46'!O187+'Jogador 47'!O187+'Jogador 48'!O187+'Jogador 49'!O187+'Jogador 50'!O187+'Jogador 51'!O187+'Jogador 52'!O187+'Jogador 53'!O187+'Jogador 54'!O187+'Jogador 55'!O187+'Jogador 56'!O187+'Jogador 57'!O187+'Jogador 58'!O187+'Jogador 59'!O187+'Jogador 60'!O187+'Jogador 61'!O187+'Jogador 62'!O187+'Jogador 63'!O187+'Jogador 64'!O187</f>
        <v>0</v>
      </c>
      <c r="P187" s="9">
        <f t="shared" si="33"/>
        <v>0</v>
      </c>
      <c r="Q187" s="4">
        <f>'Jogador 1'!Q187+'Jogador 2'!Q187+'Jogador 3'!Q187+'Jogador 4'!Q187+'Jogador 5'!Q187+'Jogador 6'!Q187+'Jogador 7'!Q187+'Jogador 8'!Q187+'Jogador 9'!Q187+'Jogador 10'!Q187+'Jogador 11'!Q187+'Jogador 12'!Q187+'Jogador 13'!Q187+'Jogador 14'!Q187+'Jogador 15'!Q187+'Jogador 16'!Q187+'Jogador 17'!Q187+'Jogador 18'!Q187+'Jogador 19'!Q187+'Jogador 20'!Q187+'Jogador 21'!Q187+'Jogador 22'!Q187+'Jogador 23'!Q187+'Jogador 24'!Q187+'Jogador 25'!Q187+'Jogador 26'!Q187+'Jogador 27'!Q187+'Jogador 28'!Q187+'Jogador 29'!Q187+'Jogador 30'!Q187+'Jogador 31'!Q187+'Jogador 32'!Q187+'Jogador 33'!Q187+'Jogador 34'!Q187+'Jogador 35'!Q187+'Jogador 36'!Q187+'Jogador 37'!Q187+'Jogador 38'!Q187+'Jogador 39'!Q187+'Jogador 40'!Q187+'Jogador 41'!Q187+'Jogador 42'!Q187+'Jogador 43'!Q187+'Jogador 44'!Q187+'Jogador 45'!Q187+'Jogador 46'!Q187+'Jogador 47'!Q187+'Jogador 48'!Q187+'Jogador 49'!Q187+'Jogador 50'!Q187+'Jogador 51'!Q187+'Jogador 52'!Q187+'Jogador 53'!Q187+'Jogador 54'!Q187+'Jogador 55'!Q187+'Jogador 56'!Q187+'Jogador 57'!Q187+'Jogador 58'!Q187+'Jogador 59'!Q187+'Jogador 60'!Q187+'Jogador 61'!Q187+'Jogador 62'!Q187+'Jogador 63'!Q187+'Jogador 64'!Q187</f>
        <v>0</v>
      </c>
      <c r="R187" s="4">
        <f>'Jogador 1'!R187+'Jogador 2'!R187+'Jogador 3'!R187+'Jogador 4'!R187+'Jogador 5'!R187+'Jogador 6'!R187+'Jogador 7'!R187+'Jogador 8'!R187+'Jogador 9'!R187+'Jogador 10'!R187+'Jogador 11'!R187+'Jogador 12'!R187+'Jogador 13'!R187+'Jogador 14'!R187+'Jogador 15'!R187+'Jogador 16'!R187+'Jogador 17'!R187+'Jogador 18'!R187+'Jogador 19'!R187+'Jogador 20'!R187+'Jogador 21'!R187+'Jogador 22'!R187+'Jogador 23'!R187+'Jogador 24'!R187+'Jogador 25'!R187+'Jogador 26'!R187+'Jogador 27'!R187+'Jogador 28'!R187+'Jogador 29'!R187+'Jogador 30'!R187+'Jogador 31'!R187+'Jogador 32'!R187+'Jogador 33'!R187+'Jogador 34'!R187+'Jogador 35'!R187+'Jogador 36'!R187+'Jogador 37'!R187+'Jogador 38'!R187+'Jogador 39'!R187+'Jogador 40'!R187+'Jogador 41'!R187+'Jogador 42'!R187+'Jogador 43'!R187+'Jogador 44'!R187+'Jogador 45'!R187+'Jogador 46'!R187+'Jogador 47'!R187+'Jogador 48'!R187+'Jogador 49'!R187+'Jogador 50'!R187+'Jogador 51'!R187+'Jogador 52'!R187+'Jogador 53'!R187+'Jogador 54'!R187+'Jogador 55'!R187+'Jogador 56'!R187+'Jogador 57'!R187+'Jogador 58'!R187+'Jogador 59'!R187+'Jogador 60'!R187+'Jogador 61'!R187+'Jogador 62'!R187+'Jogador 63'!R187+'Jogador 64'!R187</f>
        <v>0</v>
      </c>
      <c r="S187" s="4">
        <f>'Jogador 1'!S187+'Jogador 2'!S187+'Jogador 3'!S187+'Jogador 4'!S187+'Jogador 5'!S187+'Jogador 6'!S187+'Jogador 7'!S187+'Jogador 8'!S187+'Jogador 9'!S187+'Jogador 10'!S187+'Jogador 11'!S187+'Jogador 12'!S187+'Jogador 13'!S187+'Jogador 14'!S187+'Jogador 15'!S187+'Jogador 16'!S187+'Jogador 17'!S187+'Jogador 18'!S187+'Jogador 19'!S187+'Jogador 20'!S187+'Jogador 21'!S187+'Jogador 22'!S187+'Jogador 23'!S187+'Jogador 24'!S187+'Jogador 25'!S187+'Jogador 26'!S187+'Jogador 27'!S187+'Jogador 28'!S187+'Jogador 29'!S187+'Jogador 30'!S187+'Jogador 31'!S187+'Jogador 32'!S187+'Jogador 33'!S187+'Jogador 34'!S187+'Jogador 35'!S187+'Jogador 36'!S187+'Jogador 37'!S187+'Jogador 38'!S187+'Jogador 39'!S187+'Jogador 40'!S187+'Jogador 41'!S187+'Jogador 42'!S187+'Jogador 43'!S187+'Jogador 44'!S187+'Jogador 45'!S187+'Jogador 46'!S187+'Jogador 47'!S187+'Jogador 48'!S187+'Jogador 49'!S187+'Jogador 50'!S187+'Jogador 51'!S187+'Jogador 52'!S187+'Jogador 53'!S187+'Jogador 54'!S187+'Jogador 55'!S187+'Jogador 56'!S187+'Jogador 57'!S187+'Jogador 58'!S187+'Jogador 59'!S187+'Jogador 60'!S187+'Jogador 61'!S187+'Jogador 62'!S187+'Jogador 63'!S187+'Jogador 64'!S187</f>
        <v>0</v>
      </c>
      <c r="T187" s="4">
        <f>'Jogador 1'!T187+'Jogador 2'!T187+'Jogador 3'!T187+'Jogador 4'!T187+'Jogador 5'!T187+'Jogador 6'!T187+'Jogador 7'!T187+'Jogador 8'!T187+'Jogador 9'!T187+'Jogador 10'!T187+'Jogador 11'!T187+'Jogador 12'!T187+'Jogador 13'!T187+'Jogador 14'!T187+'Jogador 15'!T187+'Jogador 16'!T187+'Jogador 17'!T187+'Jogador 18'!T187+'Jogador 19'!T187+'Jogador 20'!T187+'Jogador 21'!T187+'Jogador 22'!T187+'Jogador 23'!T187+'Jogador 24'!T187+'Jogador 25'!T187+'Jogador 26'!T187+'Jogador 27'!T187+'Jogador 28'!T187+'Jogador 29'!T187+'Jogador 30'!T187+'Jogador 31'!T187+'Jogador 32'!T187+'Jogador 33'!T187+'Jogador 34'!T187+'Jogador 35'!T187+'Jogador 36'!T187+'Jogador 37'!T187+'Jogador 38'!T187+'Jogador 39'!T187+'Jogador 40'!T187+'Jogador 41'!T187+'Jogador 42'!T187+'Jogador 43'!T187+'Jogador 44'!T187+'Jogador 45'!T187+'Jogador 46'!T187+'Jogador 47'!T187+'Jogador 48'!T187+'Jogador 49'!T187+'Jogador 50'!T187+'Jogador 51'!T187+'Jogador 52'!T187+'Jogador 53'!T187+'Jogador 54'!T187+'Jogador 55'!T187+'Jogador 56'!T187+'Jogador 57'!T187+'Jogador 58'!T187+'Jogador 59'!T187+'Jogador 60'!T187+'Jogador 61'!T187+'Jogador 62'!T187+'Jogador 63'!T187+'Jogador 64'!T187</f>
        <v>0</v>
      </c>
      <c r="U187" s="10">
        <f t="shared" si="34"/>
        <v>0</v>
      </c>
      <c r="V187" s="10">
        <f>IF(C187=0,0,(IF('Jogador 1'!C187=1,'Jogador 1'!$W$8,0)+IF('Jogador 2'!C187=1,'Jogador 2'!$W$8,0)+IF('Jogador 3'!C187=1,'Jogador 3'!$W$8,0)+IF('Jogador 4'!C187=1,'Jogador 4'!$W$8,0)+IF('Jogador 5'!C187=1,'Jogador 5'!$W$8,0)+IF('Jogador 6'!C187=1,'Jogador 6'!$W$8,0)+IF('Jogador 7'!C187=1,'Jogador 7'!$W$8,0)+IF('Jogador 8'!C187=1,'Jogador 8'!$W$8,0)+IF('Jogador 9'!C187=1,'Jogador 9'!$W$8,0)+IF('Jogador 10'!C187=1,'Jogador 10'!$W$8,0)+IF('Jogador 11'!C187=1,'Jogador 11'!$W$8,0)+IF('Jogador 12'!C187=1,'Jogador 12'!$W$8,0)+IF('Jogador 13'!C187=1,'Jogador 13'!$W$8,0)+IF('Jogador 14'!C187=1,'Jogador 14'!$W$8,0)+IF('Jogador 15'!C187=1,'Jogador 15'!$W$8,0)+IF('Jogador 16'!C187=1,'Jogador 16'!$W$8,0)+IF('Jogador 17'!C187=1,'Jogador 17'!$W$8,0)+IF('Jogador 18'!C187=1,'Jogador 18'!$W$8,0)+IF('Jogador 19'!C187=1,'Jogador 19'!$W$8,0)+IF('Jogador 20'!C187=1,'Jogador 20'!$W$8,0)+IF('Jogador 21'!C187=1,'Jogador 21'!$W$8,0)+IF('Jogador 22'!C187=1,'Jogador 22'!$W$8,0)+IF('Jogador 23'!C187=1,'Jogador 23'!$W$8,0)+IF('Jogador 24'!C187=1,'Jogador 24'!$W$8,0)+IF('Jogador 25'!C187=1,'Jogador 25'!$W$8,0)+IF('Jogador 26'!C187=1,'Jogador 26'!$W$8,0)+IF('Jogador 27'!C187=1,'Jogador 27'!$W$8,0)+IF('Jogador 28'!C187=1,'Jogador 28'!$W$8,0)+IF('Jogador 29'!C187=1,'Jogador 29'!$W$8,0)+IF('Jogador 30'!C187=1,'Jogador 30'!$W$8,0)+IF('Jogador 31'!C187=1,'Jogador 31'!$W$8,0)+IF('Jogador 32'!C187=1,'Jogador 32'!$W$8,0)+IF('Jogador 33'!C187=1,'Jogador 33'!$W$8,0)+IF('Jogador 34'!C187=1,'Jogador 34'!$W$8,0)+IF('Jogador 35'!C187=1,'Jogador 35'!$W$8,0) +IF('Jogador 36'!C187=1,'Jogador 36'!$W$8,0)+IF('Jogador 37'!C187=1,'Jogador 37'!$W$8,0)+IF('Jogador 38'!C187=1,'Jogador 38'!$W$8,0)+IF('Jogador 39'!C187=1,'Jogador 39'!$W$8,0)+IF('Jogador 40'!C187=1,'Jogador 40'!$W$8,0)+IF('Jogador 41'!C187=1,'Jogador 41'!$W$8,0)+IF('Jogador 42'!C187=1,'Jogador 42'!$W$8,0)+IF('Jogador 43'!C187=1,'Jogador 43'!$W$8,0)+IF('Jogador 44'!C187=1,'Jogador 44'!$W$8,0)+IF('Jogador 45'!C187=1,'Jogador 45'!$W$8,0)+IF('Jogador 46'!C187=1,'Jogador 46'!$W$8,0)+IF('Jogador 47'!C187=1,'Jogador 47'!$W$8,0)+IF('Jogador 48'!C187=1,'Jogador 48'!$W$8,0)+IF('Jogador 49'!C187=1,'Jogador 49'!$W$8,0)+IF('Jogador 50'!C187=1,'Jogador 50'!$W$8,0)+IF('Jogador 51'!C187=1,'Jogador 51'!$W$8,0)+IF('Jogador 52'!C187=1,'Jogador 52'!$W$8,0)+IF('Jogador 53'!C187=1,'Jogador 53'!$W$8,0)+IF('Jogador 54'!C187=1,'Jogador 54'!$W$8,0)+IF('Jogador 55'!C187=1,'Jogador 55'!$W$8,0)+IF('Jogador 56'!C187=1,'Jogador 56'!$W$8,0)+IF('Jogador 57'!C187=1,'Jogador 57'!$W$8,0)+IF('Jogador 58'!C187=1,'Jogador 58'!$W$8,0)+IF('Jogador 59'!C187=1,'Jogador 59'!$W$8,0)+IF('Jogador 60'!C187=1,'Jogador 60'!$W$8,0)+IF('Jogador 61'!C187=1,'Jogador 61'!$W$8,0)+IF('Jogador 62'!C187=1,'Jogador 62'!$W$8,0)+IF('Jogador 63'!C187=1,'Jogador 63'!$W$8,0)+IF('Jogador 64'!C187=1,'Jogador 64'!$W$8,0))/C187)</f>
        <v>0</v>
      </c>
      <c r="X187" s="4" t="str">
        <f>_xlfn.CONCAT(IF('Jogador 1'!C187=1,_xlfn.CONCAT('Jogador 1'!$W$1,", "),""),IF('Jogador 2'!C187=1,_xlfn.CONCAT('Jogador 2'!$W$1,", "),""),IF('Jogador 3'!C187=1,_xlfn.CONCAT('Jogador 3'!$W$1,", "),""),IF('Jogador 4'!C187=1,_xlfn.CONCAT('Jogador 4'!$W$1,", "),""),IF('Jogador 5'!C187=1,_xlfn.CONCAT('Jogador 5'!$W$1,", "),""),IF('Jogador 6'!C187=1,_xlfn.CONCAT('Jogador 6'!$W$1,", "),""),IF('Jogador 7'!C187=1,_xlfn.CONCAT('Jogador 7'!$W$1,", "),""),IF('Jogador 8'!C187=1,_xlfn.CONCAT('Jogador 8'!$W$1,", "),""),IF('Jogador 9'!C187=1,_xlfn.CONCAT('Jogador 9'!$W$1,", "),""),IF('Jogador 10'!C187=1,_xlfn.CONCAT('Jogador 10'!$W$1,", "),""),IF('Jogador 11'!C187=1,_xlfn.CONCAT('Jogador 11'!$W$1,", "),""),IF('Jogador 12'!C187=1,_xlfn.CONCAT('Jogador 12'!$W$1,", "),""),IF('Jogador 13'!C187=1,_xlfn.CONCAT('Jogador 13'!$W$1,", "),""),IF('Jogador 14'!C187=1,_xlfn.CONCAT('Jogador 14'!$W$1,", "),""),IF('Jogador 15'!C187=1,_xlfn.CONCAT('Jogador 15'!$W$1,", "),""),IF('Jogador 16'!C187=1,_xlfn.CONCAT('Jogador 16'!$W$1,", "),""),IF('Jogador 17'!C187=1,_xlfn.CONCAT('Jogador 17'!$W$1,", "),""),IF('Jogador 18'!C187=1,_xlfn.CONCAT('Jogador 18'!$W$1,", "),""),IF('Jogador 19'!C187=1,_xlfn.CONCAT('Jogador 19'!$W$1,", "),""),IF('Jogador 20'!C187=1,_xlfn.CONCAT('Jogador 20'!$W$1,", "),""),IF('Jogador 21'!C187=1,_xlfn.CONCAT('Jogador 21'!$W$1,", "),""),IF('Jogador 22'!C187=1,_xlfn.CONCAT('Jogador 22'!$W$1,", "),""),IF('Jogador 23'!C187=1,_xlfn.CONCAT('Jogador 23'!$W$1,", "),""),IF('Jogador 24'!C187=1,_xlfn.CONCAT('Jogador 24'!$W$1,", "),""),IF('Jogador 25'!C187=1,_xlfn.CONCAT('Jogador 25'!$W$1,", "),""),IF('Jogador 26'!C187=1,_xlfn.CONCAT('Jogador 26'!$W$1,", "),""),IF('Jogador 27'!C187=1,_xlfn.CONCAT('Jogador 27'!$W$1,", "),""),IF('Jogador 28'!C187=1,_xlfn.CONCAT('Jogador 28'!$W$1,", "),""),IF('Jogador 29'!C187=1,_xlfn.CONCAT('Jogador 29'!$W$1,", "),""),IF('Jogador 30'!C187=1,_xlfn.CONCAT('Jogador 30'!$W$1,", "),""),IF('Jogador 31'!C187=1,_xlfn.CONCAT('Jogador 31'!$W$1,", "),""),IF('Jogador 32'!C187=1,_xlfn.CONCAT('Jogador 32'!$W$1,", "),""),IF('Jogador 33'!C187=1,_xlfn.CONCAT('Jogador 33'!$W$1,", "),""),IF('Jogador 34'!C187=1,_xlfn.CONCAT('Jogador 34'!$W$1,", "),""),IF('Jogador 35'!C187=1,_xlfn.CONCAT('Jogador 35'!$W$1,", "),""),IF('Jogador 36'!C187=1,_xlfn.CONCAT('Jogador 36'!$W$1,", "),""),IF('Jogador 37'!C187=1,_xlfn.CONCAT('Jogador 37'!$W$1,", "),""),IF('Jogador 38'!C187=1,_xlfn.CONCAT('Jogador 38'!$W$1,", "),""),IF('Jogador 39'!C187=1,_xlfn.CONCAT('Jogador 39'!$W$1,", "),""),IF('Jogador 40'!C187=1,_xlfn.CONCAT('Jogador 40'!$W$1,", "),""),IF('Jogador 41'!C187=1,_xlfn.CONCAT('Jogador 41'!$W$1,", "),""),IF('Jogador 42'!C187=1,_xlfn.CONCAT('Jogador 42'!$W$1,", "),""),IF('Jogador 43'!C187=1,_xlfn.CONCAT('Jogador 43'!$W$1,", "),""),IF('Jogador 44'!C187=1,_xlfn.CONCAT('Jogador 44'!$W$1,", "),""),IF('Jogador 45'!C187=1,_xlfn.CONCAT('Jogador 45'!$W$1,", "),""),IF('Jogador 46'!C187=1,_xlfn.CONCAT('Jogador 46'!$W$1,", "),""),IF('Jogador 47'!C187=1,_xlfn.CONCAT('Jogador 47'!$W$1,", "),""),IF('Jogador 48'!C187=1,_xlfn.CONCAT('Jogador 48'!$W$1,", "),""),IF('Jogador 49'!C187=1,_xlfn.CONCAT('Jogador 49'!$W$1,", "),""),IF('Jogador 50'!C187=1,_xlfn.CONCAT('Jogador 50'!$W$1,", "),""),IF('Jogador 51'!C187=1,_xlfn.CONCAT('Jogador 51'!$W$1,", "),""),IF('Jogador 52'!C187=1,_xlfn.CONCAT('Jogador 52'!$W$1,", "),""),IF('Jogador 53'!C187=1,_xlfn.CONCAT('Jogador 53'!$W$1,", "),""),IF('Jogador 54'!C187=1,_xlfn.CONCAT('Jogador 54'!$W$1,", "),""),IF('Jogador 55'!C187=1,_xlfn.CONCAT('Jogador 55'!$W$1,", "),""),IF('Jogador 56'!C187=1,_xlfn.CONCAT('Jogador 56'!$W$1,", "),""),IF('Jogador 57'!C187=1,_xlfn.CONCAT('Jogador 57'!$W$1,", "),""),IF('Jogador 58'!C187=1,_xlfn.CONCAT('Jogador 58'!$W$1,", "),""),IF('Jogador 59'!C187=1,_xlfn.CONCAT('Jogador 59'!$W$1,", "),""),IF('Jogador 60'!C187=1,_xlfn.CONCAT('Jogador 60'!$W$1,", "),""),IF('Jogador 61'!C187=1,_xlfn.CONCAT('Jogador 61'!$W$1,", "),""),IF('Jogador 62'!C187=1,_xlfn.CONCAT('Jogador 62'!$W$1,", "),""),IF('Jogador 63'!C187=1,_xlfn.CONCAT('Jogador 63'!$W$1,", "),""),IF('Jogador 64'!C187=1,_xlfn.CONCAT('Jogador 64'!$W$1,", "),""))</f>
        <v/>
      </c>
      <c r="Y187" s="4" t="str">
        <f>_xlfn.CONCAT(IF('Jogador 1'!D187=1,_xlfn.CONCAT('Jogador 1'!$W$1,", "),""),IF('Jogador 2'!D187=1,_xlfn.CONCAT('Jogador 2'!$W$1,", "),""),IF('Jogador 3'!D187=1,_xlfn.CONCAT('Jogador 3'!$W$1,", "),""),IF('Jogador 4'!D187=1,_xlfn.CONCAT('Jogador 4'!$W$1,", "),""),IF('Jogador 5'!D187=1,_xlfn.CONCAT('Jogador 5'!$W$1,", "),""),IF('Jogador 6'!D187=1,_xlfn.CONCAT('Jogador 6'!$W$1,", "),""),IF('Jogador 7'!D187=1,_xlfn.CONCAT('Jogador 7'!$W$1,", "),""),IF('Jogador 8'!D187=1,_xlfn.CONCAT('Jogador 8'!$W$1,", "),""),IF('Jogador 9'!D187=1,_xlfn.CONCAT('Jogador 9'!$W$1,", "),""),IF('Jogador 10'!D187=1,_xlfn.CONCAT('Jogador 10'!$W$1,", "),""),IF('Jogador 11'!D187=1,_xlfn.CONCAT('Jogador 11'!$W$1,", "),""),IF('Jogador 12'!D187=1,_xlfn.CONCAT('Jogador 12'!$W$1,", "),""),IF('Jogador 13'!D187=1,_xlfn.CONCAT('Jogador 13'!$W$1,", "),""),IF('Jogador 14'!D187=1,_xlfn.CONCAT('Jogador 14'!$W$1,", "),""),IF('Jogador 15'!D187=1,_xlfn.CONCAT('Jogador 15'!$W$1,", "),""),IF('Jogador 16'!D187=1,_xlfn.CONCAT('Jogador 16'!$W$1,", "),""),IF('Jogador 17'!D187=1,_xlfn.CONCAT('Jogador 17'!$W$1,", "),""),IF('Jogador 18'!D187=1,_xlfn.CONCAT('Jogador 18'!$W$1,", "),""),IF('Jogador 19'!D187=1,_xlfn.CONCAT('Jogador 19'!$W$1,", "),""),IF('Jogador 20'!D187=1,_xlfn.CONCAT('Jogador 20'!$W$1,", "),""),IF('Jogador 21'!D187=1,_xlfn.CONCAT('Jogador 21'!$W$1,", "),""),IF('Jogador 22'!D187=1,_xlfn.CONCAT('Jogador 22'!$W$1,", "),""),IF('Jogador 23'!D187=1,_xlfn.CONCAT('Jogador 23'!$W$1,", "),""),IF('Jogador 24'!D187=1,_xlfn.CONCAT('Jogador 24'!$W$1,", "),""),IF('Jogador 25'!D187=1,_xlfn.CONCAT('Jogador 25'!$W$1,", "),""),IF('Jogador 26'!D187=1,_xlfn.CONCAT('Jogador 26'!$W$1,", "),""),IF('Jogador 27'!D187=1,_xlfn.CONCAT('Jogador 27'!$W$1,", "),""),IF('Jogador 28'!D187=1,_xlfn.CONCAT('Jogador 28'!$W$1,", "),""),IF('Jogador 29'!D187=1,_xlfn.CONCAT('Jogador 29'!$W$1,", "),""),IF('Jogador 30'!D187=1,_xlfn.CONCAT('Jogador 30'!$W$1,", "),""),IF('Jogador 31'!D187=1,_xlfn.CONCAT('Jogador 31'!$W$1,", "),""),IF('Jogador 32'!D187=1,_xlfn.CONCAT('Jogador 32'!$W$1,", "),""),IF('Jogador 33'!D187=1,_xlfn.CONCAT('Jogador 33'!$W$1,", "),""),IF('Jogador 34'!D187=1,_xlfn.CONCAT('Jogador 34'!$W$1,", "),""),IF('Jogador 35'!D187=1,_xlfn.CONCAT('Jogador 35'!$W$1,", "),""),IF('Jogador 36'!D187=1,_xlfn.CONCAT('Jogador 36'!$W$1,", "),""),IF('Jogador 37'!D187=1,_xlfn.CONCAT('Jogador 37'!$W$1,", "),""),IF('Jogador 38'!D187=1,_xlfn.CONCAT('Jogador 38'!$W$1,", "),""),IF('Jogador 39'!D187=1,_xlfn.CONCAT('Jogador 39'!$W$1,", "),""),IF('Jogador 40'!D187=1,_xlfn.CONCAT('Jogador 40'!$W$1,", "),""),IF('Jogador 41'!D187=1,_xlfn.CONCAT('Jogador 41'!$W$1,", "),""),IF('Jogador 42'!D187=1,_xlfn.CONCAT('Jogador 42'!$W$1,", "),""),IF('Jogador 43'!D187=1,_xlfn.CONCAT('Jogador 43'!$W$1,", "),""),IF('Jogador 44'!D187=1,_xlfn.CONCAT('Jogador 44'!$W$1,", "),""),IF('Jogador 45'!D187=1,_xlfn.CONCAT('Jogador 45'!$W$1,", "),""),IF('Jogador 46'!D187=1,_xlfn.CONCAT('Jogador 46'!$W$1,", "),""),IF('Jogador 47'!D187=1,_xlfn.CONCAT('Jogador 47'!$W$1,", "),""),IF('Jogador 48'!D187=1,_xlfn.CONCAT('Jogador 48'!$W$1,", "),""),IF('Jogador 49'!D187=1,_xlfn.CONCAT('Jogador 49'!$W$1,", "),""),IF('Jogador 50'!D187=1,_xlfn.CONCAT('Jogador 50'!$W$1,", "),""),IF('Jogador 51'!D187=1,_xlfn.CONCAT('Jogador 51'!$W$1,", "),""),IF('Jogador 52'!D187=1,_xlfn.CONCAT('Jogador 52'!$W$1,", "),""),IF('Jogador 53'!D187=1,_xlfn.CONCAT('Jogador 53'!$W$1,", "),""),IF('Jogador 54'!D187=1,_xlfn.CONCAT('Jogador 54'!$W$1,", "),""),IF('Jogador 55'!D187=1,_xlfn.CONCAT('Jogador 55'!$W$1,", "),""),IF('Jogador 56'!D187=1,_xlfn.CONCAT('Jogador 56'!$W$1,", "),""),IF('Jogador 57'!D187=1,_xlfn.CONCAT('Jogador 57'!$W$1,", "),""),IF('Jogador 58'!D187=1,_xlfn.CONCAT('Jogador 58'!$W$1,", "),""),IF('Jogador 59'!D187=1,_xlfn.CONCAT('Jogador 59'!$W$1,", "),""),IF('Jogador 60'!D187=1,_xlfn.CONCAT('Jogador 60'!$W$1,", "),""),IF('Jogador 61'!D187=1,_xlfn.CONCAT('Jogador 61'!$W$1,", "),""),IF('Jogador 62'!D187=1,_xlfn.CONCAT('Jogador 62'!$W$1,", "),""),IF('Jogador 63'!D187=1,_xlfn.CONCAT('Jogador 63'!$W$1,", "),""),IF('Jogador 64'!D187=1,_xlfn.CONCAT('Jogador 64'!$W$1,", "),""))</f>
        <v/>
      </c>
    </row>
    <row r="188" spans="1:25" x14ac:dyDescent="0.3">
      <c r="A188" s="4" t="s">
        <v>2</v>
      </c>
      <c r="B188" s="4">
        <f>'Jogador 1'!B188+'Jogador 2'!B188+'Jogador 3'!B188+'Jogador 4'!B188+'Jogador 5'!B188+'Jogador 6'!B188+'Jogador 7'!B188+'Jogador 8'!B188+'Jogador 9'!B188+'Jogador 10'!B188+'Jogador 11'!B188+'Jogador 12'!B188+'Jogador 13'!B188+'Jogador 14'!B188+'Jogador 15'!B188+'Jogador 16'!B188+'Jogador 17'!B188+'Jogador 18'!B188+'Jogador 19'!B188+'Jogador 20'!B188+'Jogador 21'!B188+'Jogador 22'!B188+'Jogador 23'!B188+'Jogador 24'!B188+'Jogador 25'!B188+'Jogador 26'!B188+'Jogador 27'!B188+'Jogador 28'!B188+'Jogador 29'!B188+'Jogador 30'!B188+'Jogador 31'!B188+'Jogador 32'!B188+'Jogador 33'!B188+'Jogador 34'!B188+'Jogador 35'!B188+'Jogador 36'!B188+'Jogador 37'!B188+'Jogador 38'!B188+'Jogador 39'!B188+'Jogador 40'!B188+'Jogador 41'!B188+'Jogador 42'!B188+'Jogador 43'!B188+'Jogador 44'!B188+'Jogador 45'!B188+'Jogador 46'!B188+'Jogador 47'!B188+'Jogador 48'!B188+'Jogador 49'!B188+'Jogador 50'!B188+'Jogador 51'!B188+'Jogador 52'!B188+'Jogador 53'!B188+'Jogador 54'!B188+'Jogador 55'!B188+'Jogador 56'!B188+'Jogador 57'!B188+'Jogador 58'!B188+'Jogador 59'!B188+'Jogador 60'!B188+'Jogador 61'!B188+'Jogador 62'!B188+'Jogador 63'!B188+'Jogador 64'!B188</f>
        <v>0</v>
      </c>
      <c r="C188" s="4">
        <f>'Jogador 1'!C188+'Jogador 2'!C188+'Jogador 3'!C188+'Jogador 4'!C188+'Jogador 5'!C188+'Jogador 6'!C188+'Jogador 7'!C188+'Jogador 8'!C188+'Jogador 9'!C188+'Jogador 10'!C188+'Jogador 11'!C188+'Jogador 12'!C188+'Jogador 13'!C188+'Jogador 14'!C188+'Jogador 15'!C188+'Jogador 16'!C188+'Jogador 17'!C188+'Jogador 18'!C188+'Jogador 19'!C188+'Jogador 20'!C188+'Jogador 21'!C188+'Jogador 22'!C188+'Jogador 23'!C188+'Jogador 24'!C188+'Jogador 25'!C188+'Jogador 26'!C188+'Jogador 27'!C188+'Jogador 28'!C188+'Jogador 29'!C188+'Jogador 30'!C188+'Jogador 31'!C188+'Jogador 32'!C188+'Jogador 33'!C188+'Jogador 34'!C188+'Jogador 35'!C188+'Jogador 36'!C188+'Jogador 37'!C188+'Jogador 38'!C188+'Jogador 39'!C188+'Jogador 40'!C188+'Jogador 41'!C188+'Jogador 42'!C188+'Jogador 43'!C188+'Jogador 44'!C188+'Jogador 45'!C188+'Jogador 46'!C188+'Jogador 47'!C188+'Jogador 48'!C188+'Jogador 49'!C188+'Jogador 50'!C188+'Jogador 51'!C188+'Jogador 52'!C188+'Jogador 53'!C188+'Jogador 54'!C188+'Jogador 55'!C188+'Jogador 56'!C188+'Jogador 57'!C188+'Jogador 58'!C188+'Jogador 59'!C188+'Jogador 60'!C188+'Jogador 61'!C188+'Jogador 62'!C188+'Jogador 63'!C188+'Jogador 64'!C188</f>
        <v>0</v>
      </c>
      <c r="D188" s="4">
        <f>'Jogador 1'!D188+'Jogador 2'!D188+'Jogador 3'!D188+'Jogador 4'!D188+'Jogador 5'!D188+'Jogador 6'!D188+'Jogador 7'!D188+'Jogador 8'!D188+'Jogador 9'!D188+'Jogador 10'!D188+'Jogador 11'!D188+'Jogador 12'!D188+'Jogador 13'!D188+'Jogador 14'!D188+'Jogador 15'!D188+'Jogador 16'!D188+'Jogador 17'!D188+'Jogador 18'!D188+'Jogador 19'!D188+'Jogador 20'!D188+'Jogador 21'!D188+'Jogador 22'!D188+'Jogador 23'!D188+'Jogador 24'!D188+'Jogador 25'!D188+'Jogador 26'!D188+'Jogador 27'!D188+'Jogador 28'!D188+'Jogador 29'!D188+'Jogador 30'!D188+'Jogador 31'!D188+'Jogador 32'!D188+'Jogador 33'!D188+'Jogador 34'!D188+'Jogador 35'!D188+'Jogador 36'!D188+'Jogador 37'!D188+'Jogador 38'!D188+'Jogador 39'!D188+'Jogador 40'!D188+'Jogador 41'!D188+'Jogador 42'!D188+'Jogador 43'!D188+'Jogador 44'!D188+'Jogador 45'!D188+'Jogador 46'!D188+'Jogador 47'!D188+'Jogador 48'!D188+'Jogador 49'!D188+'Jogador 50'!D188+'Jogador 51'!D188+'Jogador 52'!D188+'Jogador 53'!D188+'Jogador 54'!D188+'Jogador 55'!D188+'Jogador 56'!D188+'Jogador 57'!D188+'Jogador 58'!D188+'Jogador 59'!D188+'Jogador 60'!D188+'Jogador 61'!D188+'Jogador 62'!D188+'Jogador 63'!D188+'Jogador 64'!D188</f>
        <v>0</v>
      </c>
      <c r="E188" s="4">
        <f>'Jogador 1'!E188+'Jogador 2'!E188+'Jogador 3'!E188+'Jogador 4'!E188+'Jogador 5'!E188+'Jogador 6'!E188+'Jogador 7'!E188+'Jogador 8'!E188+'Jogador 9'!E188+'Jogador 10'!E188+'Jogador 11'!E188+'Jogador 12'!E188+'Jogador 13'!E188+'Jogador 14'!E188+'Jogador 15'!E188+'Jogador 16'!E188+'Jogador 17'!E188+'Jogador 18'!E188+'Jogador 19'!E188+'Jogador 20'!E188+'Jogador 21'!E188+'Jogador 22'!E188+'Jogador 23'!E188+'Jogador 24'!E188+'Jogador 25'!E188+'Jogador 26'!E188+'Jogador 27'!E188+'Jogador 28'!E188+'Jogador 29'!E188+'Jogador 30'!E188+'Jogador 31'!E188+'Jogador 32'!E188+'Jogador 33'!E188+'Jogador 34'!E188+'Jogador 35'!E188+'Jogador 36'!E188+'Jogador 37'!E188+'Jogador 38'!E188+'Jogador 39'!E188+'Jogador 40'!E188+'Jogador 41'!E188+'Jogador 42'!E188+'Jogador 43'!E188+'Jogador 44'!E188+'Jogador 45'!E188+'Jogador 46'!E188+'Jogador 47'!E188+'Jogador 48'!E188+'Jogador 49'!E188+'Jogador 50'!E188+'Jogador 51'!E188+'Jogador 52'!E188+'Jogador 53'!E188+'Jogador 54'!E188+'Jogador 55'!E188+'Jogador 56'!E188+'Jogador 57'!E188+'Jogador 58'!E188+'Jogador 59'!E188+'Jogador 60'!E188+'Jogador 61'!E188+'Jogador 62'!E188+'Jogador 63'!E188+'Jogador 64'!E188</f>
        <v>0</v>
      </c>
      <c r="F188" s="9">
        <f t="shared" si="28"/>
        <v>0</v>
      </c>
      <c r="G188" s="4">
        <f>'Jogador 1'!G188+'Jogador 2'!G188+'Jogador 3'!G188+'Jogador 4'!G188+'Jogador 5'!G188+'Jogador 6'!G188+'Jogador 7'!G188+'Jogador 8'!G188+'Jogador 9'!G188+'Jogador 10'!G188+'Jogador 11'!G188+'Jogador 12'!G188+'Jogador 13'!G188+'Jogador 14'!G188+'Jogador 15'!G188+'Jogador 16'!G188+'Jogador 17'!G188+'Jogador 18'!G188+'Jogador 19'!G188+'Jogador 20'!G188+'Jogador 21'!G188+'Jogador 22'!G188+'Jogador 23'!G188+'Jogador 24'!G188+'Jogador 25'!G188+'Jogador 26'!G188+'Jogador 27'!G188+'Jogador 28'!G188+'Jogador 29'!G188+'Jogador 30'!G188+'Jogador 31'!G188+'Jogador 32'!G188+'Jogador 33'!G188+'Jogador 34'!G188+'Jogador 35'!G188+'Jogador 36'!G188+'Jogador 37'!G188+'Jogador 38'!G188+'Jogador 39'!G188+'Jogador 40'!G188+'Jogador 41'!G188+'Jogador 42'!G188+'Jogador 43'!G188+'Jogador 44'!G188+'Jogador 45'!G188+'Jogador 46'!G188+'Jogador 47'!G188+'Jogador 48'!G188+'Jogador 49'!G188+'Jogador 50'!G188+'Jogador 51'!G188+'Jogador 52'!G188+'Jogador 53'!G188+'Jogador 54'!G188+'Jogador 55'!G188+'Jogador 56'!G188+'Jogador 57'!G188+'Jogador 58'!G188+'Jogador 59'!G188+'Jogador 60'!G188+'Jogador 61'!G188+'Jogador 62'!G188+'Jogador 63'!G188+'Jogador 64'!G188</f>
        <v>0</v>
      </c>
      <c r="H188" s="9">
        <f t="shared" si="29"/>
        <v>0</v>
      </c>
      <c r="I188" s="4">
        <f>'Jogador 1'!I188+'Jogador 2'!I188+'Jogador 3'!I188+'Jogador 4'!I188+'Jogador 5'!I188+'Jogador 6'!I188+'Jogador 7'!I188+'Jogador 8'!I188+'Jogador 9'!I188+'Jogador 10'!I188+'Jogador 11'!I188+'Jogador 12'!I188+'Jogador 13'!I188+'Jogador 14'!I188+'Jogador 15'!I188+'Jogador 16'!I188+'Jogador 17'!I188+'Jogador 18'!I188+'Jogador 19'!I188+'Jogador 20'!I188+'Jogador 21'!I188+'Jogador 22'!I188+'Jogador 23'!I188+'Jogador 24'!I188+'Jogador 25'!I188+'Jogador 26'!I188+'Jogador 27'!I188+'Jogador 28'!I188+'Jogador 29'!I188+'Jogador 30'!I188+'Jogador 31'!I188+'Jogador 32'!I188+'Jogador 33'!I188+'Jogador 34'!I188+'Jogador 35'!I188+'Jogador 36'!I188+'Jogador 37'!I188+'Jogador 38'!I188+'Jogador 39'!I188+'Jogador 40'!I188+'Jogador 41'!I188+'Jogador 42'!I188+'Jogador 43'!I188+'Jogador 44'!I188+'Jogador 45'!I188+'Jogador 46'!I188+'Jogador 47'!I188+'Jogador 48'!I188+'Jogador 49'!I188+'Jogador 50'!I188+'Jogador 51'!I188+'Jogador 52'!I188+'Jogador 53'!I188+'Jogador 54'!I188+'Jogador 55'!I188+'Jogador 56'!I188+'Jogador 57'!I188+'Jogador 58'!I188+'Jogador 59'!I188+'Jogador 60'!I188+'Jogador 61'!I188+'Jogador 62'!I188+'Jogador 63'!I188+'Jogador 64'!I188</f>
        <v>0</v>
      </c>
      <c r="J188" s="9">
        <f t="shared" si="30"/>
        <v>0</v>
      </c>
      <c r="K188" s="4">
        <f>'Jogador 1'!K188+'Jogador 2'!K188+'Jogador 3'!K188+'Jogador 4'!K188+'Jogador 5'!K188+'Jogador 6'!K188+'Jogador 7'!K188+'Jogador 8'!K188+'Jogador 9'!K188+'Jogador 10'!K188+'Jogador 11'!K188+'Jogador 12'!K188+'Jogador 13'!K188+'Jogador 14'!K188+'Jogador 15'!K188+'Jogador 16'!K188+'Jogador 17'!K188+'Jogador 18'!K188+'Jogador 19'!K188+'Jogador 20'!K188+'Jogador 21'!K188+'Jogador 22'!K188+'Jogador 23'!K188+'Jogador 24'!K188+'Jogador 25'!K188+'Jogador 26'!K188+'Jogador 27'!K188+'Jogador 28'!K188+'Jogador 29'!K188+'Jogador 30'!K188+'Jogador 31'!K188+'Jogador 32'!K188+'Jogador 33'!K188+'Jogador 34'!K188+'Jogador 35'!K188+'Jogador 36'!K188+'Jogador 37'!K188+'Jogador 38'!K188+'Jogador 39'!K188+'Jogador 40'!K188+'Jogador 41'!K188+'Jogador 42'!K188+'Jogador 43'!K188+'Jogador 44'!K188+'Jogador 45'!K188+'Jogador 46'!K188+'Jogador 47'!K188+'Jogador 48'!K188+'Jogador 49'!K188+'Jogador 50'!K188+'Jogador 51'!K188+'Jogador 52'!K188+'Jogador 53'!K188+'Jogador 54'!K188+'Jogador 55'!K188+'Jogador 56'!K188+'Jogador 57'!K188+'Jogador 58'!K188+'Jogador 59'!K188+'Jogador 60'!K188+'Jogador 61'!K188+'Jogador 62'!K188+'Jogador 63'!K188+'Jogador 64'!K188</f>
        <v>0</v>
      </c>
      <c r="L188" s="9">
        <f t="shared" si="31"/>
        <v>0</v>
      </c>
      <c r="M188" s="4">
        <f>'Jogador 1'!M188+'Jogador 2'!M188+'Jogador 3'!M188+'Jogador 4'!M188+'Jogador 5'!M188+'Jogador 6'!M188+'Jogador 7'!M188+'Jogador 8'!M188+'Jogador 9'!M188+'Jogador 10'!M188+'Jogador 11'!M188+'Jogador 12'!M188+'Jogador 13'!M188+'Jogador 14'!M188+'Jogador 15'!M188+'Jogador 16'!M188+'Jogador 17'!M188+'Jogador 18'!M188+'Jogador 19'!M188+'Jogador 20'!M188+'Jogador 21'!M188+'Jogador 22'!M188+'Jogador 23'!M188+'Jogador 24'!M188+'Jogador 25'!M188+'Jogador 26'!M188+'Jogador 27'!M188+'Jogador 28'!M188+'Jogador 29'!M188+'Jogador 30'!M188+'Jogador 31'!M188+'Jogador 32'!M188+'Jogador 33'!M188+'Jogador 34'!M188+'Jogador 35'!M188+'Jogador 36'!M188+'Jogador 37'!M188+'Jogador 38'!M188+'Jogador 39'!M188+'Jogador 40'!M188+'Jogador 41'!M188+'Jogador 42'!M188+'Jogador 43'!M188+'Jogador 44'!M188+'Jogador 45'!M188+'Jogador 46'!M188+'Jogador 47'!M188+'Jogador 48'!M188+'Jogador 49'!M188+'Jogador 50'!M188+'Jogador 51'!M188+'Jogador 52'!M188+'Jogador 53'!M188+'Jogador 54'!M188+'Jogador 55'!M188+'Jogador 56'!M188+'Jogador 57'!M188+'Jogador 58'!M188+'Jogador 59'!M188+'Jogador 60'!M188+'Jogador 61'!M188+'Jogador 62'!M188+'Jogador 63'!M188+'Jogador 64'!M188</f>
        <v>0</v>
      </c>
      <c r="N188" s="9">
        <f t="shared" si="32"/>
        <v>0</v>
      </c>
      <c r="O188" s="4">
        <f>'Jogador 1'!O188+'Jogador 2'!O188+'Jogador 3'!O188+'Jogador 4'!O188+'Jogador 5'!O188+'Jogador 6'!O188+'Jogador 7'!O188+'Jogador 8'!O188+'Jogador 9'!O188+'Jogador 10'!O188+'Jogador 11'!O188+'Jogador 12'!O188+'Jogador 13'!O188+'Jogador 14'!O188+'Jogador 15'!O188+'Jogador 16'!O188+'Jogador 17'!O188+'Jogador 18'!O188+'Jogador 19'!O188+'Jogador 20'!O188+'Jogador 21'!O188+'Jogador 22'!O188+'Jogador 23'!O188+'Jogador 24'!O188+'Jogador 25'!O188+'Jogador 26'!O188+'Jogador 27'!O188+'Jogador 28'!O188+'Jogador 29'!O188+'Jogador 30'!O188+'Jogador 31'!O188+'Jogador 32'!O188+'Jogador 33'!O188+'Jogador 34'!O188+'Jogador 35'!O188+'Jogador 36'!O188+'Jogador 37'!O188+'Jogador 38'!O188+'Jogador 39'!O188+'Jogador 40'!O188+'Jogador 41'!O188+'Jogador 42'!O188+'Jogador 43'!O188+'Jogador 44'!O188+'Jogador 45'!O188+'Jogador 46'!O188+'Jogador 47'!O188+'Jogador 48'!O188+'Jogador 49'!O188+'Jogador 50'!O188+'Jogador 51'!O188+'Jogador 52'!O188+'Jogador 53'!O188+'Jogador 54'!O188+'Jogador 55'!O188+'Jogador 56'!O188+'Jogador 57'!O188+'Jogador 58'!O188+'Jogador 59'!O188+'Jogador 60'!O188+'Jogador 61'!O188+'Jogador 62'!O188+'Jogador 63'!O188+'Jogador 64'!O188</f>
        <v>0</v>
      </c>
      <c r="P188" s="9">
        <f t="shared" si="33"/>
        <v>0</v>
      </c>
      <c r="Q188" s="4">
        <f>'Jogador 1'!Q188+'Jogador 2'!Q188+'Jogador 3'!Q188+'Jogador 4'!Q188+'Jogador 5'!Q188+'Jogador 6'!Q188+'Jogador 7'!Q188+'Jogador 8'!Q188+'Jogador 9'!Q188+'Jogador 10'!Q188+'Jogador 11'!Q188+'Jogador 12'!Q188+'Jogador 13'!Q188+'Jogador 14'!Q188+'Jogador 15'!Q188+'Jogador 16'!Q188+'Jogador 17'!Q188+'Jogador 18'!Q188+'Jogador 19'!Q188+'Jogador 20'!Q188+'Jogador 21'!Q188+'Jogador 22'!Q188+'Jogador 23'!Q188+'Jogador 24'!Q188+'Jogador 25'!Q188+'Jogador 26'!Q188+'Jogador 27'!Q188+'Jogador 28'!Q188+'Jogador 29'!Q188+'Jogador 30'!Q188+'Jogador 31'!Q188+'Jogador 32'!Q188+'Jogador 33'!Q188+'Jogador 34'!Q188+'Jogador 35'!Q188+'Jogador 36'!Q188+'Jogador 37'!Q188+'Jogador 38'!Q188+'Jogador 39'!Q188+'Jogador 40'!Q188+'Jogador 41'!Q188+'Jogador 42'!Q188+'Jogador 43'!Q188+'Jogador 44'!Q188+'Jogador 45'!Q188+'Jogador 46'!Q188+'Jogador 47'!Q188+'Jogador 48'!Q188+'Jogador 49'!Q188+'Jogador 50'!Q188+'Jogador 51'!Q188+'Jogador 52'!Q188+'Jogador 53'!Q188+'Jogador 54'!Q188+'Jogador 55'!Q188+'Jogador 56'!Q188+'Jogador 57'!Q188+'Jogador 58'!Q188+'Jogador 59'!Q188+'Jogador 60'!Q188+'Jogador 61'!Q188+'Jogador 62'!Q188+'Jogador 63'!Q188+'Jogador 64'!Q188</f>
        <v>0</v>
      </c>
      <c r="R188" s="4">
        <f>'Jogador 1'!R188+'Jogador 2'!R188+'Jogador 3'!R188+'Jogador 4'!R188+'Jogador 5'!R188+'Jogador 6'!R188+'Jogador 7'!R188+'Jogador 8'!R188+'Jogador 9'!R188+'Jogador 10'!R188+'Jogador 11'!R188+'Jogador 12'!R188+'Jogador 13'!R188+'Jogador 14'!R188+'Jogador 15'!R188+'Jogador 16'!R188+'Jogador 17'!R188+'Jogador 18'!R188+'Jogador 19'!R188+'Jogador 20'!R188+'Jogador 21'!R188+'Jogador 22'!R188+'Jogador 23'!R188+'Jogador 24'!R188+'Jogador 25'!R188+'Jogador 26'!R188+'Jogador 27'!R188+'Jogador 28'!R188+'Jogador 29'!R188+'Jogador 30'!R188+'Jogador 31'!R188+'Jogador 32'!R188+'Jogador 33'!R188+'Jogador 34'!R188+'Jogador 35'!R188+'Jogador 36'!R188+'Jogador 37'!R188+'Jogador 38'!R188+'Jogador 39'!R188+'Jogador 40'!R188+'Jogador 41'!R188+'Jogador 42'!R188+'Jogador 43'!R188+'Jogador 44'!R188+'Jogador 45'!R188+'Jogador 46'!R188+'Jogador 47'!R188+'Jogador 48'!R188+'Jogador 49'!R188+'Jogador 50'!R188+'Jogador 51'!R188+'Jogador 52'!R188+'Jogador 53'!R188+'Jogador 54'!R188+'Jogador 55'!R188+'Jogador 56'!R188+'Jogador 57'!R188+'Jogador 58'!R188+'Jogador 59'!R188+'Jogador 60'!R188+'Jogador 61'!R188+'Jogador 62'!R188+'Jogador 63'!R188+'Jogador 64'!R188</f>
        <v>0</v>
      </c>
      <c r="S188" s="4">
        <f>'Jogador 1'!S188+'Jogador 2'!S188+'Jogador 3'!S188+'Jogador 4'!S188+'Jogador 5'!S188+'Jogador 6'!S188+'Jogador 7'!S188+'Jogador 8'!S188+'Jogador 9'!S188+'Jogador 10'!S188+'Jogador 11'!S188+'Jogador 12'!S188+'Jogador 13'!S188+'Jogador 14'!S188+'Jogador 15'!S188+'Jogador 16'!S188+'Jogador 17'!S188+'Jogador 18'!S188+'Jogador 19'!S188+'Jogador 20'!S188+'Jogador 21'!S188+'Jogador 22'!S188+'Jogador 23'!S188+'Jogador 24'!S188+'Jogador 25'!S188+'Jogador 26'!S188+'Jogador 27'!S188+'Jogador 28'!S188+'Jogador 29'!S188+'Jogador 30'!S188+'Jogador 31'!S188+'Jogador 32'!S188+'Jogador 33'!S188+'Jogador 34'!S188+'Jogador 35'!S188+'Jogador 36'!S188+'Jogador 37'!S188+'Jogador 38'!S188+'Jogador 39'!S188+'Jogador 40'!S188+'Jogador 41'!S188+'Jogador 42'!S188+'Jogador 43'!S188+'Jogador 44'!S188+'Jogador 45'!S188+'Jogador 46'!S188+'Jogador 47'!S188+'Jogador 48'!S188+'Jogador 49'!S188+'Jogador 50'!S188+'Jogador 51'!S188+'Jogador 52'!S188+'Jogador 53'!S188+'Jogador 54'!S188+'Jogador 55'!S188+'Jogador 56'!S188+'Jogador 57'!S188+'Jogador 58'!S188+'Jogador 59'!S188+'Jogador 60'!S188+'Jogador 61'!S188+'Jogador 62'!S188+'Jogador 63'!S188+'Jogador 64'!S188</f>
        <v>0</v>
      </c>
      <c r="T188" s="4">
        <f>'Jogador 1'!T188+'Jogador 2'!T188+'Jogador 3'!T188+'Jogador 4'!T188+'Jogador 5'!T188+'Jogador 6'!T188+'Jogador 7'!T188+'Jogador 8'!T188+'Jogador 9'!T188+'Jogador 10'!T188+'Jogador 11'!T188+'Jogador 12'!T188+'Jogador 13'!T188+'Jogador 14'!T188+'Jogador 15'!T188+'Jogador 16'!T188+'Jogador 17'!T188+'Jogador 18'!T188+'Jogador 19'!T188+'Jogador 20'!T188+'Jogador 21'!T188+'Jogador 22'!T188+'Jogador 23'!T188+'Jogador 24'!T188+'Jogador 25'!T188+'Jogador 26'!T188+'Jogador 27'!T188+'Jogador 28'!T188+'Jogador 29'!T188+'Jogador 30'!T188+'Jogador 31'!T188+'Jogador 32'!T188+'Jogador 33'!T188+'Jogador 34'!T188+'Jogador 35'!T188+'Jogador 36'!T188+'Jogador 37'!T188+'Jogador 38'!T188+'Jogador 39'!T188+'Jogador 40'!T188+'Jogador 41'!T188+'Jogador 42'!T188+'Jogador 43'!T188+'Jogador 44'!T188+'Jogador 45'!T188+'Jogador 46'!T188+'Jogador 47'!T188+'Jogador 48'!T188+'Jogador 49'!T188+'Jogador 50'!T188+'Jogador 51'!T188+'Jogador 52'!T188+'Jogador 53'!T188+'Jogador 54'!T188+'Jogador 55'!T188+'Jogador 56'!T188+'Jogador 57'!T188+'Jogador 58'!T188+'Jogador 59'!T188+'Jogador 60'!T188+'Jogador 61'!T188+'Jogador 62'!T188+'Jogador 63'!T188+'Jogador 64'!T188</f>
        <v>0</v>
      </c>
      <c r="U188" s="10">
        <f t="shared" si="34"/>
        <v>0</v>
      </c>
      <c r="V188" s="10">
        <f>IF(C188=0,0,(IF('Jogador 1'!C188=1,'Jogador 1'!$W$8,0)+IF('Jogador 2'!C188=1,'Jogador 2'!$W$8,0)+IF('Jogador 3'!C188=1,'Jogador 3'!$W$8,0)+IF('Jogador 4'!C188=1,'Jogador 4'!$W$8,0)+IF('Jogador 5'!C188=1,'Jogador 5'!$W$8,0)+IF('Jogador 6'!C188=1,'Jogador 6'!$W$8,0)+IF('Jogador 7'!C188=1,'Jogador 7'!$W$8,0)+IF('Jogador 8'!C188=1,'Jogador 8'!$W$8,0)+IF('Jogador 9'!C188=1,'Jogador 9'!$W$8,0)+IF('Jogador 10'!C188=1,'Jogador 10'!$W$8,0)+IF('Jogador 11'!C188=1,'Jogador 11'!$W$8,0)+IF('Jogador 12'!C188=1,'Jogador 12'!$W$8,0)+IF('Jogador 13'!C188=1,'Jogador 13'!$W$8,0)+IF('Jogador 14'!C188=1,'Jogador 14'!$W$8,0)+IF('Jogador 15'!C188=1,'Jogador 15'!$W$8,0)+IF('Jogador 16'!C188=1,'Jogador 16'!$W$8,0)+IF('Jogador 17'!C188=1,'Jogador 17'!$W$8,0)+IF('Jogador 18'!C188=1,'Jogador 18'!$W$8,0)+IF('Jogador 19'!C188=1,'Jogador 19'!$W$8,0)+IF('Jogador 20'!C188=1,'Jogador 20'!$W$8,0)+IF('Jogador 21'!C188=1,'Jogador 21'!$W$8,0)+IF('Jogador 22'!C188=1,'Jogador 22'!$W$8,0)+IF('Jogador 23'!C188=1,'Jogador 23'!$W$8,0)+IF('Jogador 24'!C188=1,'Jogador 24'!$W$8,0)+IF('Jogador 25'!C188=1,'Jogador 25'!$W$8,0)+IF('Jogador 26'!C188=1,'Jogador 26'!$W$8,0)+IF('Jogador 27'!C188=1,'Jogador 27'!$W$8,0)+IF('Jogador 28'!C188=1,'Jogador 28'!$W$8,0)+IF('Jogador 29'!C188=1,'Jogador 29'!$W$8,0)+IF('Jogador 30'!C188=1,'Jogador 30'!$W$8,0)+IF('Jogador 31'!C188=1,'Jogador 31'!$W$8,0)+IF('Jogador 32'!C188=1,'Jogador 32'!$W$8,0)+IF('Jogador 33'!C188=1,'Jogador 33'!$W$8,0)+IF('Jogador 34'!C188=1,'Jogador 34'!$W$8,0)+IF('Jogador 35'!C188=1,'Jogador 35'!$W$8,0) +IF('Jogador 36'!C188=1,'Jogador 36'!$W$8,0)+IF('Jogador 37'!C188=1,'Jogador 37'!$W$8,0)+IF('Jogador 38'!C188=1,'Jogador 38'!$W$8,0)+IF('Jogador 39'!C188=1,'Jogador 39'!$W$8,0)+IF('Jogador 40'!C188=1,'Jogador 40'!$W$8,0)+IF('Jogador 41'!C188=1,'Jogador 41'!$W$8,0)+IF('Jogador 42'!C188=1,'Jogador 42'!$W$8,0)+IF('Jogador 43'!C188=1,'Jogador 43'!$W$8,0)+IF('Jogador 44'!C188=1,'Jogador 44'!$W$8,0)+IF('Jogador 45'!C188=1,'Jogador 45'!$W$8,0)+IF('Jogador 46'!C188=1,'Jogador 46'!$W$8,0)+IF('Jogador 47'!C188=1,'Jogador 47'!$W$8,0)+IF('Jogador 48'!C188=1,'Jogador 48'!$W$8,0)+IF('Jogador 49'!C188=1,'Jogador 49'!$W$8,0)+IF('Jogador 50'!C188=1,'Jogador 50'!$W$8,0)+IF('Jogador 51'!C188=1,'Jogador 51'!$W$8,0)+IF('Jogador 52'!C188=1,'Jogador 52'!$W$8,0)+IF('Jogador 53'!C188=1,'Jogador 53'!$W$8,0)+IF('Jogador 54'!C188=1,'Jogador 54'!$W$8,0)+IF('Jogador 55'!C188=1,'Jogador 55'!$W$8,0)+IF('Jogador 56'!C188=1,'Jogador 56'!$W$8,0)+IF('Jogador 57'!C188=1,'Jogador 57'!$W$8,0)+IF('Jogador 58'!C188=1,'Jogador 58'!$W$8,0)+IF('Jogador 59'!C188=1,'Jogador 59'!$W$8,0)+IF('Jogador 60'!C188=1,'Jogador 60'!$W$8,0)+IF('Jogador 61'!C188=1,'Jogador 61'!$W$8,0)+IF('Jogador 62'!C188=1,'Jogador 62'!$W$8,0)+IF('Jogador 63'!C188=1,'Jogador 63'!$W$8,0)+IF('Jogador 64'!C188=1,'Jogador 64'!$W$8,0))/C188)</f>
        <v>0</v>
      </c>
      <c r="X188" s="4" t="str">
        <f>_xlfn.CONCAT(IF('Jogador 1'!C188=1,_xlfn.CONCAT('Jogador 1'!$W$1,", "),""),IF('Jogador 2'!C188=1,_xlfn.CONCAT('Jogador 2'!$W$1,", "),""),IF('Jogador 3'!C188=1,_xlfn.CONCAT('Jogador 3'!$W$1,", "),""),IF('Jogador 4'!C188=1,_xlfn.CONCAT('Jogador 4'!$W$1,", "),""),IF('Jogador 5'!C188=1,_xlfn.CONCAT('Jogador 5'!$W$1,", "),""),IF('Jogador 6'!C188=1,_xlfn.CONCAT('Jogador 6'!$W$1,", "),""),IF('Jogador 7'!C188=1,_xlfn.CONCAT('Jogador 7'!$W$1,", "),""),IF('Jogador 8'!C188=1,_xlfn.CONCAT('Jogador 8'!$W$1,", "),""),IF('Jogador 9'!C188=1,_xlfn.CONCAT('Jogador 9'!$W$1,", "),""),IF('Jogador 10'!C188=1,_xlfn.CONCAT('Jogador 10'!$W$1,", "),""),IF('Jogador 11'!C188=1,_xlfn.CONCAT('Jogador 11'!$W$1,", "),""),IF('Jogador 12'!C188=1,_xlfn.CONCAT('Jogador 12'!$W$1,", "),""),IF('Jogador 13'!C188=1,_xlfn.CONCAT('Jogador 13'!$W$1,", "),""),IF('Jogador 14'!C188=1,_xlfn.CONCAT('Jogador 14'!$W$1,", "),""),IF('Jogador 15'!C188=1,_xlfn.CONCAT('Jogador 15'!$W$1,", "),""),IF('Jogador 16'!C188=1,_xlfn.CONCAT('Jogador 16'!$W$1,", "),""),IF('Jogador 17'!C188=1,_xlfn.CONCAT('Jogador 17'!$W$1,", "),""),IF('Jogador 18'!C188=1,_xlfn.CONCAT('Jogador 18'!$W$1,", "),""),IF('Jogador 19'!C188=1,_xlfn.CONCAT('Jogador 19'!$W$1,", "),""),IF('Jogador 20'!C188=1,_xlfn.CONCAT('Jogador 20'!$W$1,", "),""),IF('Jogador 21'!C188=1,_xlfn.CONCAT('Jogador 21'!$W$1,", "),""),IF('Jogador 22'!C188=1,_xlfn.CONCAT('Jogador 22'!$W$1,", "),""),IF('Jogador 23'!C188=1,_xlfn.CONCAT('Jogador 23'!$W$1,", "),""),IF('Jogador 24'!C188=1,_xlfn.CONCAT('Jogador 24'!$W$1,", "),""),IF('Jogador 25'!C188=1,_xlfn.CONCAT('Jogador 25'!$W$1,", "),""),IF('Jogador 26'!C188=1,_xlfn.CONCAT('Jogador 26'!$W$1,", "),""),IF('Jogador 27'!C188=1,_xlfn.CONCAT('Jogador 27'!$W$1,", "),""),IF('Jogador 28'!C188=1,_xlfn.CONCAT('Jogador 28'!$W$1,", "),""),IF('Jogador 29'!C188=1,_xlfn.CONCAT('Jogador 29'!$W$1,", "),""),IF('Jogador 30'!C188=1,_xlfn.CONCAT('Jogador 30'!$W$1,", "),""),IF('Jogador 31'!C188=1,_xlfn.CONCAT('Jogador 31'!$W$1,", "),""),IF('Jogador 32'!C188=1,_xlfn.CONCAT('Jogador 32'!$W$1,", "),""),IF('Jogador 33'!C188=1,_xlfn.CONCAT('Jogador 33'!$W$1,", "),""),IF('Jogador 34'!C188=1,_xlfn.CONCAT('Jogador 34'!$W$1,", "),""),IF('Jogador 35'!C188=1,_xlfn.CONCAT('Jogador 35'!$W$1,", "),""),IF('Jogador 36'!C188=1,_xlfn.CONCAT('Jogador 36'!$W$1,", "),""),IF('Jogador 37'!C188=1,_xlfn.CONCAT('Jogador 37'!$W$1,", "),""),IF('Jogador 38'!C188=1,_xlfn.CONCAT('Jogador 38'!$W$1,", "),""),IF('Jogador 39'!C188=1,_xlfn.CONCAT('Jogador 39'!$W$1,", "),""),IF('Jogador 40'!C188=1,_xlfn.CONCAT('Jogador 40'!$W$1,", "),""),IF('Jogador 41'!C188=1,_xlfn.CONCAT('Jogador 41'!$W$1,", "),""),IF('Jogador 42'!C188=1,_xlfn.CONCAT('Jogador 42'!$W$1,", "),""),IF('Jogador 43'!C188=1,_xlfn.CONCAT('Jogador 43'!$W$1,", "),""),IF('Jogador 44'!C188=1,_xlfn.CONCAT('Jogador 44'!$W$1,", "),""),IF('Jogador 45'!C188=1,_xlfn.CONCAT('Jogador 45'!$W$1,", "),""),IF('Jogador 46'!C188=1,_xlfn.CONCAT('Jogador 46'!$W$1,", "),""),IF('Jogador 47'!C188=1,_xlfn.CONCAT('Jogador 47'!$W$1,", "),""),IF('Jogador 48'!C188=1,_xlfn.CONCAT('Jogador 48'!$W$1,", "),""),IF('Jogador 49'!C188=1,_xlfn.CONCAT('Jogador 49'!$W$1,", "),""),IF('Jogador 50'!C188=1,_xlfn.CONCAT('Jogador 50'!$W$1,", "),""),IF('Jogador 51'!C188=1,_xlfn.CONCAT('Jogador 51'!$W$1,", "),""),IF('Jogador 52'!C188=1,_xlfn.CONCAT('Jogador 52'!$W$1,", "),""),IF('Jogador 53'!C188=1,_xlfn.CONCAT('Jogador 53'!$W$1,", "),""),IF('Jogador 54'!C188=1,_xlfn.CONCAT('Jogador 54'!$W$1,", "),""),IF('Jogador 55'!C188=1,_xlfn.CONCAT('Jogador 55'!$W$1,", "),""),IF('Jogador 56'!C188=1,_xlfn.CONCAT('Jogador 56'!$W$1,", "),""),IF('Jogador 57'!C188=1,_xlfn.CONCAT('Jogador 57'!$W$1,", "),""),IF('Jogador 58'!C188=1,_xlfn.CONCAT('Jogador 58'!$W$1,", "),""),IF('Jogador 59'!C188=1,_xlfn.CONCAT('Jogador 59'!$W$1,", "),""),IF('Jogador 60'!C188=1,_xlfn.CONCAT('Jogador 60'!$W$1,", "),""),IF('Jogador 61'!C188=1,_xlfn.CONCAT('Jogador 61'!$W$1,", "),""),IF('Jogador 62'!C188=1,_xlfn.CONCAT('Jogador 62'!$W$1,", "),""),IF('Jogador 63'!C188=1,_xlfn.CONCAT('Jogador 63'!$W$1,", "),""),IF('Jogador 64'!C188=1,_xlfn.CONCAT('Jogador 64'!$W$1,", "),""))</f>
        <v/>
      </c>
      <c r="Y188" s="4" t="str">
        <f>_xlfn.CONCAT(IF('Jogador 1'!D188=1,_xlfn.CONCAT('Jogador 1'!$W$1,", "),""),IF('Jogador 2'!D188=1,_xlfn.CONCAT('Jogador 2'!$W$1,", "),""),IF('Jogador 3'!D188=1,_xlfn.CONCAT('Jogador 3'!$W$1,", "),""),IF('Jogador 4'!D188=1,_xlfn.CONCAT('Jogador 4'!$W$1,", "),""),IF('Jogador 5'!D188=1,_xlfn.CONCAT('Jogador 5'!$W$1,", "),""),IF('Jogador 6'!D188=1,_xlfn.CONCAT('Jogador 6'!$W$1,", "),""),IF('Jogador 7'!D188=1,_xlfn.CONCAT('Jogador 7'!$W$1,", "),""),IF('Jogador 8'!D188=1,_xlfn.CONCAT('Jogador 8'!$W$1,", "),""),IF('Jogador 9'!D188=1,_xlfn.CONCAT('Jogador 9'!$W$1,", "),""),IF('Jogador 10'!D188=1,_xlfn.CONCAT('Jogador 10'!$W$1,", "),""),IF('Jogador 11'!D188=1,_xlfn.CONCAT('Jogador 11'!$W$1,", "),""),IF('Jogador 12'!D188=1,_xlfn.CONCAT('Jogador 12'!$W$1,", "),""),IF('Jogador 13'!D188=1,_xlfn.CONCAT('Jogador 13'!$W$1,", "),""),IF('Jogador 14'!D188=1,_xlfn.CONCAT('Jogador 14'!$W$1,", "),""),IF('Jogador 15'!D188=1,_xlfn.CONCAT('Jogador 15'!$W$1,", "),""),IF('Jogador 16'!D188=1,_xlfn.CONCAT('Jogador 16'!$W$1,", "),""),IF('Jogador 17'!D188=1,_xlfn.CONCAT('Jogador 17'!$W$1,", "),""),IF('Jogador 18'!D188=1,_xlfn.CONCAT('Jogador 18'!$W$1,", "),""),IF('Jogador 19'!D188=1,_xlfn.CONCAT('Jogador 19'!$W$1,", "),""),IF('Jogador 20'!D188=1,_xlfn.CONCAT('Jogador 20'!$W$1,", "),""),IF('Jogador 21'!D188=1,_xlfn.CONCAT('Jogador 21'!$W$1,", "),""),IF('Jogador 22'!D188=1,_xlfn.CONCAT('Jogador 22'!$W$1,", "),""),IF('Jogador 23'!D188=1,_xlfn.CONCAT('Jogador 23'!$W$1,", "),""),IF('Jogador 24'!D188=1,_xlfn.CONCAT('Jogador 24'!$W$1,", "),""),IF('Jogador 25'!D188=1,_xlfn.CONCAT('Jogador 25'!$W$1,", "),""),IF('Jogador 26'!D188=1,_xlfn.CONCAT('Jogador 26'!$W$1,", "),""),IF('Jogador 27'!D188=1,_xlfn.CONCAT('Jogador 27'!$W$1,", "),""),IF('Jogador 28'!D188=1,_xlfn.CONCAT('Jogador 28'!$W$1,", "),""),IF('Jogador 29'!D188=1,_xlfn.CONCAT('Jogador 29'!$W$1,", "),""),IF('Jogador 30'!D188=1,_xlfn.CONCAT('Jogador 30'!$W$1,", "),""),IF('Jogador 31'!D188=1,_xlfn.CONCAT('Jogador 31'!$W$1,", "),""),IF('Jogador 32'!D188=1,_xlfn.CONCAT('Jogador 32'!$W$1,", "),""),IF('Jogador 33'!D188=1,_xlfn.CONCAT('Jogador 33'!$W$1,", "),""),IF('Jogador 34'!D188=1,_xlfn.CONCAT('Jogador 34'!$W$1,", "),""),IF('Jogador 35'!D188=1,_xlfn.CONCAT('Jogador 35'!$W$1,", "),""),IF('Jogador 36'!D188=1,_xlfn.CONCAT('Jogador 36'!$W$1,", "),""),IF('Jogador 37'!D188=1,_xlfn.CONCAT('Jogador 37'!$W$1,", "),""),IF('Jogador 38'!D188=1,_xlfn.CONCAT('Jogador 38'!$W$1,", "),""),IF('Jogador 39'!D188=1,_xlfn.CONCAT('Jogador 39'!$W$1,", "),""),IF('Jogador 40'!D188=1,_xlfn.CONCAT('Jogador 40'!$W$1,", "),""),IF('Jogador 41'!D188=1,_xlfn.CONCAT('Jogador 41'!$W$1,", "),""),IF('Jogador 42'!D188=1,_xlfn.CONCAT('Jogador 42'!$W$1,", "),""),IF('Jogador 43'!D188=1,_xlfn.CONCAT('Jogador 43'!$W$1,", "),""),IF('Jogador 44'!D188=1,_xlfn.CONCAT('Jogador 44'!$W$1,", "),""),IF('Jogador 45'!D188=1,_xlfn.CONCAT('Jogador 45'!$W$1,", "),""),IF('Jogador 46'!D188=1,_xlfn.CONCAT('Jogador 46'!$W$1,", "),""),IF('Jogador 47'!D188=1,_xlfn.CONCAT('Jogador 47'!$W$1,", "),""),IF('Jogador 48'!D188=1,_xlfn.CONCAT('Jogador 48'!$W$1,", "),""),IF('Jogador 49'!D188=1,_xlfn.CONCAT('Jogador 49'!$W$1,", "),""),IF('Jogador 50'!D188=1,_xlfn.CONCAT('Jogador 50'!$W$1,", "),""),IF('Jogador 51'!D188=1,_xlfn.CONCAT('Jogador 51'!$W$1,", "),""),IF('Jogador 52'!D188=1,_xlfn.CONCAT('Jogador 52'!$W$1,", "),""),IF('Jogador 53'!D188=1,_xlfn.CONCAT('Jogador 53'!$W$1,", "),""),IF('Jogador 54'!D188=1,_xlfn.CONCAT('Jogador 54'!$W$1,", "),""),IF('Jogador 55'!D188=1,_xlfn.CONCAT('Jogador 55'!$W$1,", "),""),IF('Jogador 56'!D188=1,_xlfn.CONCAT('Jogador 56'!$W$1,", "),""),IF('Jogador 57'!D188=1,_xlfn.CONCAT('Jogador 57'!$W$1,", "),""),IF('Jogador 58'!D188=1,_xlfn.CONCAT('Jogador 58'!$W$1,", "),""),IF('Jogador 59'!D188=1,_xlfn.CONCAT('Jogador 59'!$W$1,", "),""),IF('Jogador 60'!D188=1,_xlfn.CONCAT('Jogador 60'!$W$1,", "),""),IF('Jogador 61'!D188=1,_xlfn.CONCAT('Jogador 61'!$W$1,", "),""),IF('Jogador 62'!D188=1,_xlfn.CONCAT('Jogador 62'!$W$1,", "),""),IF('Jogador 63'!D188=1,_xlfn.CONCAT('Jogador 63'!$W$1,", "),""),IF('Jogador 64'!D188=1,_xlfn.CONCAT('Jogador 64'!$W$1,", "),""))</f>
        <v/>
      </c>
    </row>
    <row r="189" spans="1:25" x14ac:dyDescent="0.3">
      <c r="A189" s="4" t="s">
        <v>2</v>
      </c>
      <c r="B189" s="4">
        <f>'Jogador 1'!B189+'Jogador 2'!B189+'Jogador 3'!B189+'Jogador 4'!B189+'Jogador 5'!B189+'Jogador 6'!B189+'Jogador 7'!B189+'Jogador 8'!B189+'Jogador 9'!B189+'Jogador 10'!B189+'Jogador 11'!B189+'Jogador 12'!B189+'Jogador 13'!B189+'Jogador 14'!B189+'Jogador 15'!B189+'Jogador 16'!B189+'Jogador 17'!B189+'Jogador 18'!B189+'Jogador 19'!B189+'Jogador 20'!B189+'Jogador 21'!B189+'Jogador 22'!B189+'Jogador 23'!B189+'Jogador 24'!B189+'Jogador 25'!B189+'Jogador 26'!B189+'Jogador 27'!B189+'Jogador 28'!B189+'Jogador 29'!B189+'Jogador 30'!B189+'Jogador 31'!B189+'Jogador 32'!B189+'Jogador 33'!B189+'Jogador 34'!B189+'Jogador 35'!B189+'Jogador 36'!B189+'Jogador 37'!B189+'Jogador 38'!B189+'Jogador 39'!B189+'Jogador 40'!B189+'Jogador 41'!B189+'Jogador 42'!B189+'Jogador 43'!B189+'Jogador 44'!B189+'Jogador 45'!B189+'Jogador 46'!B189+'Jogador 47'!B189+'Jogador 48'!B189+'Jogador 49'!B189+'Jogador 50'!B189+'Jogador 51'!B189+'Jogador 52'!B189+'Jogador 53'!B189+'Jogador 54'!B189+'Jogador 55'!B189+'Jogador 56'!B189+'Jogador 57'!B189+'Jogador 58'!B189+'Jogador 59'!B189+'Jogador 60'!B189+'Jogador 61'!B189+'Jogador 62'!B189+'Jogador 63'!B189+'Jogador 64'!B189</f>
        <v>0</v>
      </c>
      <c r="C189" s="4">
        <f>'Jogador 1'!C189+'Jogador 2'!C189+'Jogador 3'!C189+'Jogador 4'!C189+'Jogador 5'!C189+'Jogador 6'!C189+'Jogador 7'!C189+'Jogador 8'!C189+'Jogador 9'!C189+'Jogador 10'!C189+'Jogador 11'!C189+'Jogador 12'!C189+'Jogador 13'!C189+'Jogador 14'!C189+'Jogador 15'!C189+'Jogador 16'!C189+'Jogador 17'!C189+'Jogador 18'!C189+'Jogador 19'!C189+'Jogador 20'!C189+'Jogador 21'!C189+'Jogador 22'!C189+'Jogador 23'!C189+'Jogador 24'!C189+'Jogador 25'!C189+'Jogador 26'!C189+'Jogador 27'!C189+'Jogador 28'!C189+'Jogador 29'!C189+'Jogador 30'!C189+'Jogador 31'!C189+'Jogador 32'!C189+'Jogador 33'!C189+'Jogador 34'!C189+'Jogador 35'!C189+'Jogador 36'!C189+'Jogador 37'!C189+'Jogador 38'!C189+'Jogador 39'!C189+'Jogador 40'!C189+'Jogador 41'!C189+'Jogador 42'!C189+'Jogador 43'!C189+'Jogador 44'!C189+'Jogador 45'!C189+'Jogador 46'!C189+'Jogador 47'!C189+'Jogador 48'!C189+'Jogador 49'!C189+'Jogador 50'!C189+'Jogador 51'!C189+'Jogador 52'!C189+'Jogador 53'!C189+'Jogador 54'!C189+'Jogador 55'!C189+'Jogador 56'!C189+'Jogador 57'!C189+'Jogador 58'!C189+'Jogador 59'!C189+'Jogador 60'!C189+'Jogador 61'!C189+'Jogador 62'!C189+'Jogador 63'!C189+'Jogador 64'!C189</f>
        <v>0</v>
      </c>
      <c r="D189" s="4">
        <f>'Jogador 1'!D189+'Jogador 2'!D189+'Jogador 3'!D189+'Jogador 4'!D189+'Jogador 5'!D189+'Jogador 6'!D189+'Jogador 7'!D189+'Jogador 8'!D189+'Jogador 9'!D189+'Jogador 10'!D189+'Jogador 11'!D189+'Jogador 12'!D189+'Jogador 13'!D189+'Jogador 14'!D189+'Jogador 15'!D189+'Jogador 16'!D189+'Jogador 17'!D189+'Jogador 18'!D189+'Jogador 19'!D189+'Jogador 20'!D189+'Jogador 21'!D189+'Jogador 22'!D189+'Jogador 23'!D189+'Jogador 24'!D189+'Jogador 25'!D189+'Jogador 26'!D189+'Jogador 27'!D189+'Jogador 28'!D189+'Jogador 29'!D189+'Jogador 30'!D189+'Jogador 31'!D189+'Jogador 32'!D189+'Jogador 33'!D189+'Jogador 34'!D189+'Jogador 35'!D189+'Jogador 36'!D189+'Jogador 37'!D189+'Jogador 38'!D189+'Jogador 39'!D189+'Jogador 40'!D189+'Jogador 41'!D189+'Jogador 42'!D189+'Jogador 43'!D189+'Jogador 44'!D189+'Jogador 45'!D189+'Jogador 46'!D189+'Jogador 47'!D189+'Jogador 48'!D189+'Jogador 49'!D189+'Jogador 50'!D189+'Jogador 51'!D189+'Jogador 52'!D189+'Jogador 53'!D189+'Jogador 54'!D189+'Jogador 55'!D189+'Jogador 56'!D189+'Jogador 57'!D189+'Jogador 58'!D189+'Jogador 59'!D189+'Jogador 60'!D189+'Jogador 61'!D189+'Jogador 62'!D189+'Jogador 63'!D189+'Jogador 64'!D189</f>
        <v>0</v>
      </c>
      <c r="E189" s="4">
        <f>'Jogador 1'!E189+'Jogador 2'!E189+'Jogador 3'!E189+'Jogador 4'!E189+'Jogador 5'!E189+'Jogador 6'!E189+'Jogador 7'!E189+'Jogador 8'!E189+'Jogador 9'!E189+'Jogador 10'!E189+'Jogador 11'!E189+'Jogador 12'!E189+'Jogador 13'!E189+'Jogador 14'!E189+'Jogador 15'!E189+'Jogador 16'!E189+'Jogador 17'!E189+'Jogador 18'!E189+'Jogador 19'!E189+'Jogador 20'!E189+'Jogador 21'!E189+'Jogador 22'!E189+'Jogador 23'!E189+'Jogador 24'!E189+'Jogador 25'!E189+'Jogador 26'!E189+'Jogador 27'!E189+'Jogador 28'!E189+'Jogador 29'!E189+'Jogador 30'!E189+'Jogador 31'!E189+'Jogador 32'!E189+'Jogador 33'!E189+'Jogador 34'!E189+'Jogador 35'!E189+'Jogador 36'!E189+'Jogador 37'!E189+'Jogador 38'!E189+'Jogador 39'!E189+'Jogador 40'!E189+'Jogador 41'!E189+'Jogador 42'!E189+'Jogador 43'!E189+'Jogador 44'!E189+'Jogador 45'!E189+'Jogador 46'!E189+'Jogador 47'!E189+'Jogador 48'!E189+'Jogador 49'!E189+'Jogador 50'!E189+'Jogador 51'!E189+'Jogador 52'!E189+'Jogador 53'!E189+'Jogador 54'!E189+'Jogador 55'!E189+'Jogador 56'!E189+'Jogador 57'!E189+'Jogador 58'!E189+'Jogador 59'!E189+'Jogador 60'!E189+'Jogador 61'!E189+'Jogador 62'!E189+'Jogador 63'!E189+'Jogador 64'!E189</f>
        <v>0</v>
      </c>
      <c r="F189" s="9">
        <f t="shared" si="28"/>
        <v>0</v>
      </c>
      <c r="G189" s="4">
        <f>'Jogador 1'!G189+'Jogador 2'!G189+'Jogador 3'!G189+'Jogador 4'!G189+'Jogador 5'!G189+'Jogador 6'!G189+'Jogador 7'!G189+'Jogador 8'!G189+'Jogador 9'!G189+'Jogador 10'!G189+'Jogador 11'!G189+'Jogador 12'!G189+'Jogador 13'!G189+'Jogador 14'!G189+'Jogador 15'!G189+'Jogador 16'!G189+'Jogador 17'!G189+'Jogador 18'!G189+'Jogador 19'!G189+'Jogador 20'!G189+'Jogador 21'!G189+'Jogador 22'!G189+'Jogador 23'!G189+'Jogador 24'!G189+'Jogador 25'!G189+'Jogador 26'!G189+'Jogador 27'!G189+'Jogador 28'!G189+'Jogador 29'!G189+'Jogador 30'!G189+'Jogador 31'!G189+'Jogador 32'!G189+'Jogador 33'!G189+'Jogador 34'!G189+'Jogador 35'!G189+'Jogador 36'!G189+'Jogador 37'!G189+'Jogador 38'!G189+'Jogador 39'!G189+'Jogador 40'!G189+'Jogador 41'!G189+'Jogador 42'!G189+'Jogador 43'!G189+'Jogador 44'!G189+'Jogador 45'!G189+'Jogador 46'!G189+'Jogador 47'!G189+'Jogador 48'!G189+'Jogador 49'!G189+'Jogador 50'!G189+'Jogador 51'!G189+'Jogador 52'!G189+'Jogador 53'!G189+'Jogador 54'!G189+'Jogador 55'!G189+'Jogador 56'!G189+'Jogador 57'!G189+'Jogador 58'!G189+'Jogador 59'!G189+'Jogador 60'!G189+'Jogador 61'!G189+'Jogador 62'!G189+'Jogador 63'!G189+'Jogador 64'!G189</f>
        <v>0</v>
      </c>
      <c r="H189" s="9">
        <f t="shared" si="29"/>
        <v>0</v>
      </c>
      <c r="I189" s="4">
        <f>'Jogador 1'!I189+'Jogador 2'!I189+'Jogador 3'!I189+'Jogador 4'!I189+'Jogador 5'!I189+'Jogador 6'!I189+'Jogador 7'!I189+'Jogador 8'!I189+'Jogador 9'!I189+'Jogador 10'!I189+'Jogador 11'!I189+'Jogador 12'!I189+'Jogador 13'!I189+'Jogador 14'!I189+'Jogador 15'!I189+'Jogador 16'!I189+'Jogador 17'!I189+'Jogador 18'!I189+'Jogador 19'!I189+'Jogador 20'!I189+'Jogador 21'!I189+'Jogador 22'!I189+'Jogador 23'!I189+'Jogador 24'!I189+'Jogador 25'!I189+'Jogador 26'!I189+'Jogador 27'!I189+'Jogador 28'!I189+'Jogador 29'!I189+'Jogador 30'!I189+'Jogador 31'!I189+'Jogador 32'!I189+'Jogador 33'!I189+'Jogador 34'!I189+'Jogador 35'!I189+'Jogador 36'!I189+'Jogador 37'!I189+'Jogador 38'!I189+'Jogador 39'!I189+'Jogador 40'!I189+'Jogador 41'!I189+'Jogador 42'!I189+'Jogador 43'!I189+'Jogador 44'!I189+'Jogador 45'!I189+'Jogador 46'!I189+'Jogador 47'!I189+'Jogador 48'!I189+'Jogador 49'!I189+'Jogador 50'!I189+'Jogador 51'!I189+'Jogador 52'!I189+'Jogador 53'!I189+'Jogador 54'!I189+'Jogador 55'!I189+'Jogador 56'!I189+'Jogador 57'!I189+'Jogador 58'!I189+'Jogador 59'!I189+'Jogador 60'!I189+'Jogador 61'!I189+'Jogador 62'!I189+'Jogador 63'!I189+'Jogador 64'!I189</f>
        <v>0</v>
      </c>
      <c r="J189" s="9">
        <f t="shared" si="30"/>
        <v>0</v>
      </c>
      <c r="K189" s="4">
        <f>'Jogador 1'!K189+'Jogador 2'!K189+'Jogador 3'!K189+'Jogador 4'!K189+'Jogador 5'!K189+'Jogador 6'!K189+'Jogador 7'!K189+'Jogador 8'!K189+'Jogador 9'!K189+'Jogador 10'!K189+'Jogador 11'!K189+'Jogador 12'!K189+'Jogador 13'!K189+'Jogador 14'!K189+'Jogador 15'!K189+'Jogador 16'!K189+'Jogador 17'!K189+'Jogador 18'!K189+'Jogador 19'!K189+'Jogador 20'!K189+'Jogador 21'!K189+'Jogador 22'!K189+'Jogador 23'!K189+'Jogador 24'!K189+'Jogador 25'!K189+'Jogador 26'!K189+'Jogador 27'!K189+'Jogador 28'!K189+'Jogador 29'!K189+'Jogador 30'!K189+'Jogador 31'!K189+'Jogador 32'!K189+'Jogador 33'!K189+'Jogador 34'!K189+'Jogador 35'!K189+'Jogador 36'!K189+'Jogador 37'!K189+'Jogador 38'!K189+'Jogador 39'!K189+'Jogador 40'!K189+'Jogador 41'!K189+'Jogador 42'!K189+'Jogador 43'!K189+'Jogador 44'!K189+'Jogador 45'!K189+'Jogador 46'!K189+'Jogador 47'!K189+'Jogador 48'!K189+'Jogador 49'!K189+'Jogador 50'!K189+'Jogador 51'!K189+'Jogador 52'!K189+'Jogador 53'!K189+'Jogador 54'!K189+'Jogador 55'!K189+'Jogador 56'!K189+'Jogador 57'!K189+'Jogador 58'!K189+'Jogador 59'!K189+'Jogador 60'!K189+'Jogador 61'!K189+'Jogador 62'!K189+'Jogador 63'!K189+'Jogador 64'!K189</f>
        <v>0</v>
      </c>
      <c r="L189" s="9">
        <f t="shared" si="31"/>
        <v>0</v>
      </c>
      <c r="M189" s="4">
        <f>'Jogador 1'!M189+'Jogador 2'!M189+'Jogador 3'!M189+'Jogador 4'!M189+'Jogador 5'!M189+'Jogador 6'!M189+'Jogador 7'!M189+'Jogador 8'!M189+'Jogador 9'!M189+'Jogador 10'!M189+'Jogador 11'!M189+'Jogador 12'!M189+'Jogador 13'!M189+'Jogador 14'!M189+'Jogador 15'!M189+'Jogador 16'!M189+'Jogador 17'!M189+'Jogador 18'!M189+'Jogador 19'!M189+'Jogador 20'!M189+'Jogador 21'!M189+'Jogador 22'!M189+'Jogador 23'!M189+'Jogador 24'!M189+'Jogador 25'!M189+'Jogador 26'!M189+'Jogador 27'!M189+'Jogador 28'!M189+'Jogador 29'!M189+'Jogador 30'!M189+'Jogador 31'!M189+'Jogador 32'!M189+'Jogador 33'!M189+'Jogador 34'!M189+'Jogador 35'!M189+'Jogador 36'!M189+'Jogador 37'!M189+'Jogador 38'!M189+'Jogador 39'!M189+'Jogador 40'!M189+'Jogador 41'!M189+'Jogador 42'!M189+'Jogador 43'!M189+'Jogador 44'!M189+'Jogador 45'!M189+'Jogador 46'!M189+'Jogador 47'!M189+'Jogador 48'!M189+'Jogador 49'!M189+'Jogador 50'!M189+'Jogador 51'!M189+'Jogador 52'!M189+'Jogador 53'!M189+'Jogador 54'!M189+'Jogador 55'!M189+'Jogador 56'!M189+'Jogador 57'!M189+'Jogador 58'!M189+'Jogador 59'!M189+'Jogador 60'!M189+'Jogador 61'!M189+'Jogador 62'!M189+'Jogador 63'!M189+'Jogador 64'!M189</f>
        <v>0</v>
      </c>
      <c r="N189" s="9">
        <f t="shared" si="32"/>
        <v>0</v>
      </c>
      <c r="O189" s="4">
        <f>'Jogador 1'!O189+'Jogador 2'!O189+'Jogador 3'!O189+'Jogador 4'!O189+'Jogador 5'!O189+'Jogador 6'!O189+'Jogador 7'!O189+'Jogador 8'!O189+'Jogador 9'!O189+'Jogador 10'!O189+'Jogador 11'!O189+'Jogador 12'!O189+'Jogador 13'!O189+'Jogador 14'!O189+'Jogador 15'!O189+'Jogador 16'!O189+'Jogador 17'!O189+'Jogador 18'!O189+'Jogador 19'!O189+'Jogador 20'!O189+'Jogador 21'!O189+'Jogador 22'!O189+'Jogador 23'!O189+'Jogador 24'!O189+'Jogador 25'!O189+'Jogador 26'!O189+'Jogador 27'!O189+'Jogador 28'!O189+'Jogador 29'!O189+'Jogador 30'!O189+'Jogador 31'!O189+'Jogador 32'!O189+'Jogador 33'!O189+'Jogador 34'!O189+'Jogador 35'!O189+'Jogador 36'!O189+'Jogador 37'!O189+'Jogador 38'!O189+'Jogador 39'!O189+'Jogador 40'!O189+'Jogador 41'!O189+'Jogador 42'!O189+'Jogador 43'!O189+'Jogador 44'!O189+'Jogador 45'!O189+'Jogador 46'!O189+'Jogador 47'!O189+'Jogador 48'!O189+'Jogador 49'!O189+'Jogador 50'!O189+'Jogador 51'!O189+'Jogador 52'!O189+'Jogador 53'!O189+'Jogador 54'!O189+'Jogador 55'!O189+'Jogador 56'!O189+'Jogador 57'!O189+'Jogador 58'!O189+'Jogador 59'!O189+'Jogador 60'!O189+'Jogador 61'!O189+'Jogador 62'!O189+'Jogador 63'!O189+'Jogador 64'!O189</f>
        <v>0</v>
      </c>
      <c r="P189" s="9">
        <f t="shared" si="33"/>
        <v>0</v>
      </c>
      <c r="Q189" s="4">
        <f>'Jogador 1'!Q189+'Jogador 2'!Q189+'Jogador 3'!Q189+'Jogador 4'!Q189+'Jogador 5'!Q189+'Jogador 6'!Q189+'Jogador 7'!Q189+'Jogador 8'!Q189+'Jogador 9'!Q189+'Jogador 10'!Q189+'Jogador 11'!Q189+'Jogador 12'!Q189+'Jogador 13'!Q189+'Jogador 14'!Q189+'Jogador 15'!Q189+'Jogador 16'!Q189+'Jogador 17'!Q189+'Jogador 18'!Q189+'Jogador 19'!Q189+'Jogador 20'!Q189+'Jogador 21'!Q189+'Jogador 22'!Q189+'Jogador 23'!Q189+'Jogador 24'!Q189+'Jogador 25'!Q189+'Jogador 26'!Q189+'Jogador 27'!Q189+'Jogador 28'!Q189+'Jogador 29'!Q189+'Jogador 30'!Q189+'Jogador 31'!Q189+'Jogador 32'!Q189+'Jogador 33'!Q189+'Jogador 34'!Q189+'Jogador 35'!Q189+'Jogador 36'!Q189+'Jogador 37'!Q189+'Jogador 38'!Q189+'Jogador 39'!Q189+'Jogador 40'!Q189+'Jogador 41'!Q189+'Jogador 42'!Q189+'Jogador 43'!Q189+'Jogador 44'!Q189+'Jogador 45'!Q189+'Jogador 46'!Q189+'Jogador 47'!Q189+'Jogador 48'!Q189+'Jogador 49'!Q189+'Jogador 50'!Q189+'Jogador 51'!Q189+'Jogador 52'!Q189+'Jogador 53'!Q189+'Jogador 54'!Q189+'Jogador 55'!Q189+'Jogador 56'!Q189+'Jogador 57'!Q189+'Jogador 58'!Q189+'Jogador 59'!Q189+'Jogador 60'!Q189+'Jogador 61'!Q189+'Jogador 62'!Q189+'Jogador 63'!Q189+'Jogador 64'!Q189</f>
        <v>0</v>
      </c>
      <c r="R189" s="4">
        <f>'Jogador 1'!R189+'Jogador 2'!R189+'Jogador 3'!R189+'Jogador 4'!R189+'Jogador 5'!R189+'Jogador 6'!R189+'Jogador 7'!R189+'Jogador 8'!R189+'Jogador 9'!R189+'Jogador 10'!R189+'Jogador 11'!R189+'Jogador 12'!R189+'Jogador 13'!R189+'Jogador 14'!R189+'Jogador 15'!R189+'Jogador 16'!R189+'Jogador 17'!R189+'Jogador 18'!R189+'Jogador 19'!R189+'Jogador 20'!R189+'Jogador 21'!R189+'Jogador 22'!R189+'Jogador 23'!R189+'Jogador 24'!R189+'Jogador 25'!R189+'Jogador 26'!R189+'Jogador 27'!R189+'Jogador 28'!R189+'Jogador 29'!R189+'Jogador 30'!R189+'Jogador 31'!R189+'Jogador 32'!R189+'Jogador 33'!R189+'Jogador 34'!R189+'Jogador 35'!R189+'Jogador 36'!R189+'Jogador 37'!R189+'Jogador 38'!R189+'Jogador 39'!R189+'Jogador 40'!R189+'Jogador 41'!R189+'Jogador 42'!R189+'Jogador 43'!R189+'Jogador 44'!R189+'Jogador 45'!R189+'Jogador 46'!R189+'Jogador 47'!R189+'Jogador 48'!R189+'Jogador 49'!R189+'Jogador 50'!R189+'Jogador 51'!R189+'Jogador 52'!R189+'Jogador 53'!R189+'Jogador 54'!R189+'Jogador 55'!R189+'Jogador 56'!R189+'Jogador 57'!R189+'Jogador 58'!R189+'Jogador 59'!R189+'Jogador 60'!R189+'Jogador 61'!R189+'Jogador 62'!R189+'Jogador 63'!R189+'Jogador 64'!R189</f>
        <v>0</v>
      </c>
      <c r="S189" s="4">
        <f>'Jogador 1'!S189+'Jogador 2'!S189+'Jogador 3'!S189+'Jogador 4'!S189+'Jogador 5'!S189+'Jogador 6'!S189+'Jogador 7'!S189+'Jogador 8'!S189+'Jogador 9'!S189+'Jogador 10'!S189+'Jogador 11'!S189+'Jogador 12'!S189+'Jogador 13'!S189+'Jogador 14'!S189+'Jogador 15'!S189+'Jogador 16'!S189+'Jogador 17'!S189+'Jogador 18'!S189+'Jogador 19'!S189+'Jogador 20'!S189+'Jogador 21'!S189+'Jogador 22'!S189+'Jogador 23'!S189+'Jogador 24'!S189+'Jogador 25'!S189+'Jogador 26'!S189+'Jogador 27'!S189+'Jogador 28'!S189+'Jogador 29'!S189+'Jogador 30'!S189+'Jogador 31'!S189+'Jogador 32'!S189+'Jogador 33'!S189+'Jogador 34'!S189+'Jogador 35'!S189+'Jogador 36'!S189+'Jogador 37'!S189+'Jogador 38'!S189+'Jogador 39'!S189+'Jogador 40'!S189+'Jogador 41'!S189+'Jogador 42'!S189+'Jogador 43'!S189+'Jogador 44'!S189+'Jogador 45'!S189+'Jogador 46'!S189+'Jogador 47'!S189+'Jogador 48'!S189+'Jogador 49'!S189+'Jogador 50'!S189+'Jogador 51'!S189+'Jogador 52'!S189+'Jogador 53'!S189+'Jogador 54'!S189+'Jogador 55'!S189+'Jogador 56'!S189+'Jogador 57'!S189+'Jogador 58'!S189+'Jogador 59'!S189+'Jogador 60'!S189+'Jogador 61'!S189+'Jogador 62'!S189+'Jogador 63'!S189+'Jogador 64'!S189</f>
        <v>0</v>
      </c>
      <c r="T189" s="4">
        <f>'Jogador 1'!T189+'Jogador 2'!T189+'Jogador 3'!T189+'Jogador 4'!T189+'Jogador 5'!T189+'Jogador 6'!T189+'Jogador 7'!T189+'Jogador 8'!T189+'Jogador 9'!T189+'Jogador 10'!T189+'Jogador 11'!T189+'Jogador 12'!T189+'Jogador 13'!T189+'Jogador 14'!T189+'Jogador 15'!T189+'Jogador 16'!T189+'Jogador 17'!T189+'Jogador 18'!T189+'Jogador 19'!T189+'Jogador 20'!T189+'Jogador 21'!T189+'Jogador 22'!T189+'Jogador 23'!T189+'Jogador 24'!T189+'Jogador 25'!T189+'Jogador 26'!T189+'Jogador 27'!T189+'Jogador 28'!T189+'Jogador 29'!T189+'Jogador 30'!T189+'Jogador 31'!T189+'Jogador 32'!T189+'Jogador 33'!T189+'Jogador 34'!T189+'Jogador 35'!T189+'Jogador 36'!T189+'Jogador 37'!T189+'Jogador 38'!T189+'Jogador 39'!T189+'Jogador 40'!T189+'Jogador 41'!T189+'Jogador 42'!T189+'Jogador 43'!T189+'Jogador 44'!T189+'Jogador 45'!T189+'Jogador 46'!T189+'Jogador 47'!T189+'Jogador 48'!T189+'Jogador 49'!T189+'Jogador 50'!T189+'Jogador 51'!T189+'Jogador 52'!T189+'Jogador 53'!T189+'Jogador 54'!T189+'Jogador 55'!T189+'Jogador 56'!T189+'Jogador 57'!T189+'Jogador 58'!T189+'Jogador 59'!T189+'Jogador 60'!T189+'Jogador 61'!T189+'Jogador 62'!T189+'Jogador 63'!T189+'Jogador 64'!T189</f>
        <v>0</v>
      </c>
      <c r="U189" s="10">
        <f t="shared" si="34"/>
        <v>0</v>
      </c>
      <c r="V189" s="10">
        <f>IF(C189=0,0,(IF('Jogador 1'!C189=1,'Jogador 1'!$W$8,0)+IF('Jogador 2'!C189=1,'Jogador 2'!$W$8,0)+IF('Jogador 3'!C189=1,'Jogador 3'!$W$8,0)+IF('Jogador 4'!C189=1,'Jogador 4'!$W$8,0)+IF('Jogador 5'!C189=1,'Jogador 5'!$W$8,0)+IF('Jogador 6'!C189=1,'Jogador 6'!$W$8,0)+IF('Jogador 7'!C189=1,'Jogador 7'!$W$8,0)+IF('Jogador 8'!C189=1,'Jogador 8'!$W$8,0)+IF('Jogador 9'!C189=1,'Jogador 9'!$W$8,0)+IF('Jogador 10'!C189=1,'Jogador 10'!$W$8,0)+IF('Jogador 11'!C189=1,'Jogador 11'!$W$8,0)+IF('Jogador 12'!C189=1,'Jogador 12'!$W$8,0)+IF('Jogador 13'!C189=1,'Jogador 13'!$W$8,0)+IF('Jogador 14'!C189=1,'Jogador 14'!$W$8,0)+IF('Jogador 15'!C189=1,'Jogador 15'!$W$8,0)+IF('Jogador 16'!C189=1,'Jogador 16'!$W$8,0)+IF('Jogador 17'!C189=1,'Jogador 17'!$W$8,0)+IF('Jogador 18'!C189=1,'Jogador 18'!$W$8,0)+IF('Jogador 19'!C189=1,'Jogador 19'!$W$8,0)+IF('Jogador 20'!C189=1,'Jogador 20'!$W$8,0)+IF('Jogador 21'!C189=1,'Jogador 21'!$W$8,0)+IF('Jogador 22'!C189=1,'Jogador 22'!$W$8,0)+IF('Jogador 23'!C189=1,'Jogador 23'!$W$8,0)+IF('Jogador 24'!C189=1,'Jogador 24'!$W$8,0)+IF('Jogador 25'!C189=1,'Jogador 25'!$W$8,0)+IF('Jogador 26'!C189=1,'Jogador 26'!$W$8,0)+IF('Jogador 27'!C189=1,'Jogador 27'!$W$8,0)+IF('Jogador 28'!C189=1,'Jogador 28'!$W$8,0)+IF('Jogador 29'!C189=1,'Jogador 29'!$W$8,0)+IF('Jogador 30'!C189=1,'Jogador 30'!$W$8,0)+IF('Jogador 31'!C189=1,'Jogador 31'!$W$8,0)+IF('Jogador 32'!C189=1,'Jogador 32'!$W$8,0)+IF('Jogador 33'!C189=1,'Jogador 33'!$W$8,0)+IF('Jogador 34'!C189=1,'Jogador 34'!$W$8,0)+IF('Jogador 35'!C189=1,'Jogador 35'!$W$8,0) +IF('Jogador 36'!C189=1,'Jogador 36'!$W$8,0)+IF('Jogador 37'!C189=1,'Jogador 37'!$W$8,0)+IF('Jogador 38'!C189=1,'Jogador 38'!$W$8,0)+IF('Jogador 39'!C189=1,'Jogador 39'!$W$8,0)+IF('Jogador 40'!C189=1,'Jogador 40'!$W$8,0)+IF('Jogador 41'!C189=1,'Jogador 41'!$W$8,0)+IF('Jogador 42'!C189=1,'Jogador 42'!$W$8,0)+IF('Jogador 43'!C189=1,'Jogador 43'!$W$8,0)+IF('Jogador 44'!C189=1,'Jogador 44'!$W$8,0)+IF('Jogador 45'!C189=1,'Jogador 45'!$W$8,0)+IF('Jogador 46'!C189=1,'Jogador 46'!$W$8,0)+IF('Jogador 47'!C189=1,'Jogador 47'!$W$8,0)+IF('Jogador 48'!C189=1,'Jogador 48'!$W$8,0)+IF('Jogador 49'!C189=1,'Jogador 49'!$W$8,0)+IF('Jogador 50'!C189=1,'Jogador 50'!$W$8,0)+IF('Jogador 51'!C189=1,'Jogador 51'!$W$8,0)+IF('Jogador 52'!C189=1,'Jogador 52'!$W$8,0)+IF('Jogador 53'!C189=1,'Jogador 53'!$W$8,0)+IF('Jogador 54'!C189=1,'Jogador 54'!$W$8,0)+IF('Jogador 55'!C189=1,'Jogador 55'!$W$8,0)+IF('Jogador 56'!C189=1,'Jogador 56'!$W$8,0)+IF('Jogador 57'!C189=1,'Jogador 57'!$W$8,0)+IF('Jogador 58'!C189=1,'Jogador 58'!$W$8,0)+IF('Jogador 59'!C189=1,'Jogador 59'!$W$8,0)+IF('Jogador 60'!C189=1,'Jogador 60'!$W$8,0)+IF('Jogador 61'!C189=1,'Jogador 61'!$W$8,0)+IF('Jogador 62'!C189=1,'Jogador 62'!$W$8,0)+IF('Jogador 63'!C189=1,'Jogador 63'!$W$8,0)+IF('Jogador 64'!C189=1,'Jogador 64'!$W$8,0))/C189)</f>
        <v>0</v>
      </c>
      <c r="X189" s="4" t="str">
        <f>_xlfn.CONCAT(IF('Jogador 1'!C189=1,_xlfn.CONCAT('Jogador 1'!$W$1,", "),""),IF('Jogador 2'!C189=1,_xlfn.CONCAT('Jogador 2'!$W$1,", "),""),IF('Jogador 3'!C189=1,_xlfn.CONCAT('Jogador 3'!$W$1,", "),""),IF('Jogador 4'!C189=1,_xlfn.CONCAT('Jogador 4'!$W$1,", "),""),IF('Jogador 5'!C189=1,_xlfn.CONCAT('Jogador 5'!$W$1,", "),""),IF('Jogador 6'!C189=1,_xlfn.CONCAT('Jogador 6'!$W$1,", "),""),IF('Jogador 7'!C189=1,_xlfn.CONCAT('Jogador 7'!$W$1,", "),""),IF('Jogador 8'!C189=1,_xlfn.CONCAT('Jogador 8'!$W$1,", "),""),IF('Jogador 9'!C189=1,_xlfn.CONCAT('Jogador 9'!$W$1,", "),""),IF('Jogador 10'!C189=1,_xlfn.CONCAT('Jogador 10'!$W$1,", "),""),IF('Jogador 11'!C189=1,_xlfn.CONCAT('Jogador 11'!$W$1,", "),""),IF('Jogador 12'!C189=1,_xlfn.CONCAT('Jogador 12'!$W$1,", "),""),IF('Jogador 13'!C189=1,_xlfn.CONCAT('Jogador 13'!$W$1,", "),""),IF('Jogador 14'!C189=1,_xlfn.CONCAT('Jogador 14'!$W$1,", "),""),IF('Jogador 15'!C189=1,_xlfn.CONCAT('Jogador 15'!$W$1,", "),""),IF('Jogador 16'!C189=1,_xlfn.CONCAT('Jogador 16'!$W$1,", "),""),IF('Jogador 17'!C189=1,_xlfn.CONCAT('Jogador 17'!$W$1,", "),""),IF('Jogador 18'!C189=1,_xlfn.CONCAT('Jogador 18'!$W$1,", "),""),IF('Jogador 19'!C189=1,_xlfn.CONCAT('Jogador 19'!$W$1,", "),""),IF('Jogador 20'!C189=1,_xlfn.CONCAT('Jogador 20'!$W$1,", "),""),IF('Jogador 21'!C189=1,_xlfn.CONCAT('Jogador 21'!$W$1,", "),""),IF('Jogador 22'!C189=1,_xlfn.CONCAT('Jogador 22'!$W$1,", "),""),IF('Jogador 23'!C189=1,_xlfn.CONCAT('Jogador 23'!$W$1,", "),""),IF('Jogador 24'!C189=1,_xlfn.CONCAT('Jogador 24'!$W$1,", "),""),IF('Jogador 25'!C189=1,_xlfn.CONCAT('Jogador 25'!$W$1,", "),""),IF('Jogador 26'!C189=1,_xlfn.CONCAT('Jogador 26'!$W$1,", "),""),IF('Jogador 27'!C189=1,_xlfn.CONCAT('Jogador 27'!$W$1,", "),""),IF('Jogador 28'!C189=1,_xlfn.CONCAT('Jogador 28'!$W$1,", "),""),IF('Jogador 29'!C189=1,_xlfn.CONCAT('Jogador 29'!$W$1,", "),""),IF('Jogador 30'!C189=1,_xlfn.CONCAT('Jogador 30'!$W$1,", "),""),IF('Jogador 31'!C189=1,_xlfn.CONCAT('Jogador 31'!$W$1,", "),""),IF('Jogador 32'!C189=1,_xlfn.CONCAT('Jogador 32'!$W$1,", "),""),IF('Jogador 33'!C189=1,_xlfn.CONCAT('Jogador 33'!$W$1,", "),""),IF('Jogador 34'!C189=1,_xlfn.CONCAT('Jogador 34'!$W$1,", "),""),IF('Jogador 35'!C189=1,_xlfn.CONCAT('Jogador 35'!$W$1,", "),""),IF('Jogador 36'!C189=1,_xlfn.CONCAT('Jogador 36'!$W$1,", "),""),IF('Jogador 37'!C189=1,_xlfn.CONCAT('Jogador 37'!$W$1,", "),""),IF('Jogador 38'!C189=1,_xlfn.CONCAT('Jogador 38'!$W$1,", "),""),IF('Jogador 39'!C189=1,_xlfn.CONCAT('Jogador 39'!$W$1,", "),""),IF('Jogador 40'!C189=1,_xlfn.CONCAT('Jogador 40'!$W$1,", "),""),IF('Jogador 41'!C189=1,_xlfn.CONCAT('Jogador 41'!$W$1,", "),""),IF('Jogador 42'!C189=1,_xlfn.CONCAT('Jogador 42'!$W$1,", "),""),IF('Jogador 43'!C189=1,_xlfn.CONCAT('Jogador 43'!$W$1,", "),""),IF('Jogador 44'!C189=1,_xlfn.CONCAT('Jogador 44'!$W$1,", "),""),IF('Jogador 45'!C189=1,_xlfn.CONCAT('Jogador 45'!$W$1,", "),""),IF('Jogador 46'!C189=1,_xlfn.CONCAT('Jogador 46'!$W$1,", "),""),IF('Jogador 47'!C189=1,_xlfn.CONCAT('Jogador 47'!$W$1,", "),""),IF('Jogador 48'!C189=1,_xlfn.CONCAT('Jogador 48'!$W$1,", "),""),IF('Jogador 49'!C189=1,_xlfn.CONCAT('Jogador 49'!$W$1,", "),""),IF('Jogador 50'!C189=1,_xlfn.CONCAT('Jogador 50'!$W$1,", "),""),IF('Jogador 51'!C189=1,_xlfn.CONCAT('Jogador 51'!$W$1,", "),""),IF('Jogador 52'!C189=1,_xlfn.CONCAT('Jogador 52'!$W$1,", "),""),IF('Jogador 53'!C189=1,_xlfn.CONCAT('Jogador 53'!$W$1,", "),""),IF('Jogador 54'!C189=1,_xlfn.CONCAT('Jogador 54'!$W$1,", "),""),IF('Jogador 55'!C189=1,_xlfn.CONCAT('Jogador 55'!$W$1,", "),""),IF('Jogador 56'!C189=1,_xlfn.CONCAT('Jogador 56'!$W$1,", "),""),IF('Jogador 57'!C189=1,_xlfn.CONCAT('Jogador 57'!$W$1,", "),""),IF('Jogador 58'!C189=1,_xlfn.CONCAT('Jogador 58'!$W$1,", "),""),IF('Jogador 59'!C189=1,_xlfn.CONCAT('Jogador 59'!$W$1,", "),""),IF('Jogador 60'!C189=1,_xlfn.CONCAT('Jogador 60'!$W$1,", "),""),IF('Jogador 61'!C189=1,_xlfn.CONCAT('Jogador 61'!$W$1,", "),""),IF('Jogador 62'!C189=1,_xlfn.CONCAT('Jogador 62'!$W$1,", "),""),IF('Jogador 63'!C189=1,_xlfn.CONCAT('Jogador 63'!$W$1,", "),""),IF('Jogador 64'!C189=1,_xlfn.CONCAT('Jogador 64'!$W$1,", "),""))</f>
        <v/>
      </c>
      <c r="Y189" s="4" t="str">
        <f>_xlfn.CONCAT(IF('Jogador 1'!D189=1,_xlfn.CONCAT('Jogador 1'!$W$1,", "),""),IF('Jogador 2'!D189=1,_xlfn.CONCAT('Jogador 2'!$W$1,", "),""),IF('Jogador 3'!D189=1,_xlfn.CONCAT('Jogador 3'!$W$1,", "),""),IF('Jogador 4'!D189=1,_xlfn.CONCAT('Jogador 4'!$W$1,", "),""),IF('Jogador 5'!D189=1,_xlfn.CONCAT('Jogador 5'!$W$1,", "),""),IF('Jogador 6'!D189=1,_xlfn.CONCAT('Jogador 6'!$W$1,", "),""),IF('Jogador 7'!D189=1,_xlfn.CONCAT('Jogador 7'!$W$1,", "),""),IF('Jogador 8'!D189=1,_xlfn.CONCAT('Jogador 8'!$W$1,", "),""),IF('Jogador 9'!D189=1,_xlfn.CONCAT('Jogador 9'!$W$1,", "),""),IF('Jogador 10'!D189=1,_xlfn.CONCAT('Jogador 10'!$W$1,", "),""),IF('Jogador 11'!D189=1,_xlfn.CONCAT('Jogador 11'!$W$1,", "),""),IF('Jogador 12'!D189=1,_xlfn.CONCAT('Jogador 12'!$W$1,", "),""),IF('Jogador 13'!D189=1,_xlfn.CONCAT('Jogador 13'!$W$1,", "),""),IF('Jogador 14'!D189=1,_xlfn.CONCAT('Jogador 14'!$W$1,", "),""),IF('Jogador 15'!D189=1,_xlfn.CONCAT('Jogador 15'!$W$1,", "),""),IF('Jogador 16'!D189=1,_xlfn.CONCAT('Jogador 16'!$W$1,", "),""),IF('Jogador 17'!D189=1,_xlfn.CONCAT('Jogador 17'!$W$1,", "),""),IF('Jogador 18'!D189=1,_xlfn.CONCAT('Jogador 18'!$W$1,", "),""),IF('Jogador 19'!D189=1,_xlfn.CONCAT('Jogador 19'!$W$1,", "),""),IF('Jogador 20'!D189=1,_xlfn.CONCAT('Jogador 20'!$W$1,", "),""),IF('Jogador 21'!D189=1,_xlfn.CONCAT('Jogador 21'!$W$1,", "),""),IF('Jogador 22'!D189=1,_xlfn.CONCAT('Jogador 22'!$W$1,", "),""),IF('Jogador 23'!D189=1,_xlfn.CONCAT('Jogador 23'!$W$1,", "),""),IF('Jogador 24'!D189=1,_xlfn.CONCAT('Jogador 24'!$W$1,", "),""),IF('Jogador 25'!D189=1,_xlfn.CONCAT('Jogador 25'!$W$1,", "),""),IF('Jogador 26'!D189=1,_xlfn.CONCAT('Jogador 26'!$W$1,", "),""),IF('Jogador 27'!D189=1,_xlfn.CONCAT('Jogador 27'!$W$1,", "),""),IF('Jogador 28'!D189=1,_xlfn.CONCAT('Jogador 28'!$W$1,", "),""),IF('Jogador 29'!D189=1,_xlfn.CONCAT('Jogador 29'!$W$1,", "),""),IF('Jogador 30'!D189=1,_xlfn.CONCAT('Jogador 30'!$W$1,", "),""),IF('Jogador 31'!D189=1,_xlfn.CONCAT('Jogador 31'!$W$1,", "),""),IF('Jogador 32'!D189=1,_xlfn.CONCAT('Jogador 32'!$W$1,", "),""),IF('Jogador 33'!D189=1,_xlfn.CONCAT('Jogador 33'!$W$1,", "),""),IF('Jogador 34'!D189=1,_xlfn.CONCAT('Jogador 34'!$W$1,", "),""),IF('Jogador 35'!D189=1,_xlfn.CONCAT('Jogador 35'!$W$1,", "),""),IF('Jogador 36'!D189=1,_xlfn.CONCAT('Jogador 36'!$W$1,", "),""),IF('Jogador 37'!D189=1,_xlfn.CONCAT('Jogador 37'!$W$1,", "),""),IF('Jogador 38'!D189=1,_xlfn.CONCAT('Jogador 38'!$W$1,", "),""),IF('Jogador 39'!D189=1,_xlfn.CONCAT('Jogador 39'!$W$1,", "),""),IF('Jogador 40'!D189=1,_xlfn.CONCAT('Jogador 40'!$W$1,", "),""),IF('Jogador 41'!D189=1,_xlfn.CONCAT('Jogador 41'!$W$1,", "),""),IF('Jogador 42'!D189=1,_xlfn.CONCAT('Jogador 42'!$W$1,", "),""),IF('Jogador 43'!D189=1,_xlfn.CONCAT('Jogador 43'!$W$1,", "),""),IF('Jogador 44'!D189=1,_xlfn.CONCAT('Jogador 44'!$W$1,", "),""),IF('Jogador 45'!D189=1,_xlfn.CONCAT('Jogador 45'!$W$1,", "),""),IF('Jogador 46'!D189=1,_xlfn.CONCAT('Jogador 46'!$W$1,", "),""),IF('Jogador 47'!D189=1,_xlfn.CONCAT('Jogador 47'!$W$1,", "),""),IF('Jogador 48'!D189=1,_xlfn.CONCAT('Jogador 48'!$W$1,", "),""),IF('Jogador 49'!D189=1,_xlfn.CONCAT('Jogador 49'!$W$1,", "),""),IF('Jogador 50'!D189=1,_xlfn.CONCAT('Jogador 50'!$W$1,", "),""),IF('Jogador 51'!D189=1,_xlfn.CONCAT('Jogador 51'!$W$1,", "),""),IF('Jogador 52'!D189=1,_xlfn.CONCAT('Jogador 52'!$W$1,", "),""),IF('Jogador 53'!D189=1,_xlfn.CONCAT('Jogador 53'!$W$1,", "),""),IF('Jogador 54'!D189=1,_xlfn.CONCAT('Jogador 54'!$W$1,", "),""),IF('Jogador 55'!D189=1,_xlfn.CONCAT('Jogador 55'!$W$1,", "),""),IF('Jogador 56'!D189=1,_xlfn.CONCAT('Jogador 56'!$W$1,", "),""),IF('Jogador 57'!D189=1,_xlfn.CONCAT('Jogador 57'!$W$1,", "),""),IF('Jogador 58'!D189=1,_xlfn.CONCAT('Jogador 58'!$W$1,", "),""),IF('Jogador 59'!D189=1,_xlfn.CONCAT('Jogador 59'!$W$1,", "),""),IF('Jogador 60'!D189=1,_xlfn.CONCAT('Jogador 60'!$W$1,", "),""),IF('Jogador 61'!D189=1,_xlfn.CONCAT('Jogador 61'!$W$1,", "),""),IF('Jogador 62'!D189=1,_xlfn.CONCAT('Jogador 62'!$W$1,", "),""),IF('Jogador 63'!D189=1,_xlfn.CONCAT('Jogador 63'!$W$1,", "),""),IF('Jogador 64'!D189=1,_xlfn.CONCAT('Jogador 64'!$W$1,", "),""))</f>
        <v/>
      </c>
    </row>
    <row r="190" spans="1:25" x14ac:dyDescent="0.3">
      <c r="A190" s="4" t="s">
        <v>2</v>
      </c>
      <c r="B190" s="4">
        <f>'Jogador 1'!B190+'Jogador 2'!B190+'Jogador 3'!B190+'Jogador 4'!B190+'Jogador 5'!B190+'Jogador 6'!B190+'Jogador 7'!B190+'Jogador 8'!B190+'Jogador 9'!B190+'Jogador 10'!B190+'Jogador 11'!B190+'Jogador 12'!B190+'Jogador 13'!B190+'Jogador 14'!B190+'Jogador 15'!B190+'Jogador 16'!B190+'Jogador 17'!B190+'Jogador 18'!B190+'Jogador 19'!B190+'Jogador 20'!B190+'Jogador 21'!B190+'Jogador 22'!B190+'Jogador 23'!B190+'Jogador 24'!B190+'Jogador 25'!B190+'Jogador 26'!B190+'Jogador 27'!B190+'Jogador 28'!B190+'Jogador 29'!B190+'Jogador 30'!B190+'Jogador 31'!B190+'Jogador 32'!B190+'Jogador 33'!B190+'Jogador 34'!B190+'Jogador 35'!B190+'Jogador 36'!B190+'Jogador 37'!B190+'Jogador 38'!B190+'Jogador 39'!B190+'Jogador 40'!B190+'Jogador 41'!B190+'Jogador 42'!B190+'Jogador 43'!B190+'Jogador 44'!B190+'Jogador 45'!B190+'Jogador 46'!B190+'Jogador 47'!B190+'Jogador 48'!B190+'Jogador 49'!B190+'Jogador 50'!B190+'Jogador 51'!B190+'Jogador 52'!B190+'Jogador 53'!B190+'Jogador 54'!B190+'Jogador 55'!B190+'Jogador 56'!B190+'Jogador 57'!B190+'Jogador 58'!B190+'Jogador 59'!B190+'Jogador 60'!B190+'Jogador 61'!B190+'Jogador 62'!B190+'Jogador 63'!B190+'Jogador 64'!B190</f>
        <v>0</v>
      </c>
      <c r="C190" s="4">
        <f>'Jogador 1'!C190+'Jogador 2'!C190+'Jogador 3'!C190+'Jogador 4'!C190+'Jogador 5'!C190+'Jogador 6'!C190+'Jogador 7'!C190+'Jogador 8'!C190+'Jogador 9'!C190+'Jogador 10'!C190+'Jogador 11'!C190+'Jogador 12'!C190+'Jogador 13'!C190+'Jogador 14'!C190+'Jogador 15'!C190+'Jogador 16'!C190+'Jogador 17'!C190+'Jogador 18'!C190+'Jogador 19'!C190+'Jogador 20'!C190+'Jogador 21'!C190+'Jogador 22'!C190+'Jogador 23'!C190+'Jogador 24'!C190+'Jogador 25'!C190+'Jogador 26'!C190+'Jogador 27'!C190+'Jogador 28'!C190+'Jogador 29'!C190+'Jogador 30'!C190+'Jogador 31'!C190+'Jogador 32'!C190+'Jogador 33'!C190+'Jogador 34'!C190+'Jogador 35'!C190+'Jogador 36'!C190+'Jogador 37'!C190+'Jogador 38'!C190+'Jogador 39'!C190+'Jogador 40'!C190+'Jogador 41'!C190+'Jogador 42'!C190+'Jogador 43'!C190+'Jogador 44'!C190+'Jogador 45'!C190+'Jogador 46'!C190+'Jogador 47'!C190+'Jogador 48'!C190+'Jogador 49'!C190+'Jogador 50'!C190+'Jogador 51'!C190+'Jogador 52'!C190+'Jogador 53'!C190+'Jogador 54'!C190+'Jogador 55'!C190+'Jogador 56'!C190+'Jogador 57'!C190+'Jogador 58'!C190+'Jogador 59'!C190+'Jogador 60'!C190+'Jogador 61'!C190+'Jogador 62'!C190+'Jogador 63'!C190+'Jogador 64'!C190</f>
        <v>0</v>
      </c>
      <c r="D190" s="4">
        <f>'Jogador 1'!D190+'Jogador 2'!D190+'Jogador 3'!D190+'Jogador 4'!D190+'Jogador 5'!D190+'Jogador 6'!D190+'Jogador 7'!D190+'Jogador 8'!D190+'Jogador 9'!D190+'Jogador 10'!D190+'Jogador 11'!D190+'Jogador 12'!D190+'Jogador 13'!D190+'Jogador 14'!D190+'Jogador 15'!D190+'Jogador 16'!D190+'Jogador 17'!D190+'Jogador 18'!D190+'Jogador 19'!D190+'Jogador 20'!D190+'Jogador 21'!D190+'Jogador 22'!D190+'Jogador 23'!D190+'Jogador 24'!D190+'Jogador 25'!D190+'Jogador 26'!D190+'Jogador 27'!D190+'Jogador 28'!D190+'Jogador 29'!D190+'Jogador 30'!D190+'Jogador 31'!D190+'Jogador 32'!D190+'Jogador 33'!D190+'Jogador 34'!D190+'Jogador 35'!D190+'Jogador 36'!D190+'Jogador 37'!D190+'Jogador 38'!D190+'Jogador 39'!D190+'Jogador 40'!D190+'Jogador 41'!D190+'Jogador 42'!D190+'Jogador 43'!D190+'Jogador 44'!D190+'Jogador 45'!D190+'Jogador 46'!D190+'Jogador 47'!D190+'Jogador 48'!D190+'Jogador 49'!D190+'Jogador 50'!D190+'Jogador 51'!D190+'Jogador 52'!D190+'Jogador 53'!D190+'Jogador 54'!D190+'Jogador 55'!D190+'Jogador 56'!D190+'Jogador 57'!D190+'Jogador 58'!D190+'Jogador 59'!D190+'Jogador 60'!D190+'Jogador 61'!D190+'Jogador 62'!D190+'Jogador 63'!D190+'Jogador 64'!D190</f>
        <v>0</v>
      </c>
      <c r="E190" s="4">
        <f>'Jogador 1'!E190+'Jogador 2'!E190+'Jogador 3'!E190+'Jogador 4'!E190+'Jogador 5'!E190+'Jogador 6'!E190+'Jogador 7'!E190+'Jogador 8'!E190+'Jogador 9'!E190+'Jogador 10'!E190+'Jogador 11'!E190+'Jogador 12'!E190+'Jogador 13'!E190+'Jogador 14'!E190+'Jogador 15'!E190+'Jogador 16'!E190+'Jogador 17'!E190+'Jogador 18'!E190+'Jogador 19'!E190+'Jogador 20'!E190+'Jogador 21'!E190+'Jogador 22'!E190+'Jogador 23'!E190+'Jogador 24'!E190+'Jogador 25'!E190+'Jogador 26'!E190+'Jogador 27'!E190+'Jogador 28'!E190+'Jogador 29'!E190+'Jogador 30'!E190+'Jogador 31'!E190+'Jogador 32'!E190+'Jogador 33'!E190+'Jogador 34'!E190+'Jogador 35'!E190+'Jogador 36'!E190+'Jogador 37'!E190+'Jogador 38'!E190+'Jogador 39'!E190+'Jogador 40'!E190+'Jogador 41'!E190+'Jogador 42'!E190+'Jogador 43'!E190+'Jogador 44'!E190+'Jogador 45'!E190+'Jogador 46'!E190+'Jogador 47'!E190+'Jogador 48'!E190+'Jogador 49'!E190+'Jogador 50'!E190+'Jogador 51'!E190+'Jogador 52'!E190+'Jogador 53'!E190+'Jogador 54'!E190+'Jogador 55'!E190+'Jogador 56'!E190+'Jogador 57'!E190+'Jogador 58'!E190+'Jogador 59'!E190+'Jogador 60'!E190+'Jogador 61'!E190+'Jogador 62'!E190+'Jogador 63'!E190+'Jogador 64'!E190</f>
        <v>0</v>
      </c>
      <c r="F190" s="9">
        <f t="shared" si="28"/>
        <v>0</v>
      </c>
      <c r="G190" s="4">
        <f>'Jogador 1'!G190+'Jogador 2'!G190+'Jogador 3'!G190+'Jogador 4'!G190+'Jogador 5'!G190+'Jogador 6'!G190+'Jogador 7'!G190+'Jogador 8'!G190+'Jogador 9'!G190+'Jogador 10'!G190+'Jogador 11'!G190+'Jogador 12'!G190+'Jogador 13'!G190+'Jogador 14'!G190+'Jogador 15'!G190+'Jogador 16'!G190+'Jogador 17'!G190+'Jogador 18'!G190+'Jogador 19'!G190+'Jogador 20'!G190+'Jogador 21'!G190+'Jogador 22'!G190+'Jogador 23'!G190+'Jogador 24'!G190+'Jogador 25'!G190+'Jogador 26'!G190+'Jogador 27'!G190+'Jogador 28'!G190+'Jogador 29'!G190+'Jogador 30'!G190+'Jogador 31'!G190+'Jogador 32'!G190+'Jogador 33'!G190+'Jogador 34'!G190+'Jogador 35'!G190+'Jogador 36'!G190+'Jogador 37'!G190+'Jogador 38'!G190+'Jogador 39'!G190+'Jogador 40'!G190+'Jogador 41'!G190+'Jogador 42'!G190+'Jogador 43'!G190+'Jogador 44'!G190+'Jogador 45'!G190+'Jogador 46'!G190+'Jogador 47'!G190+'Jogador 48'!G190+'Jogador 49'!G190+'Jogador 50'!G190+'Jogador 51'!G190+'Jogador 52'!G190+'Jogador 53'!G190+'Jogador 54'!G190+'Jogador 55'!G190+'Jogador 56'!G190+'Jogador 57'!G190+'Jogador 58'!G190+'Jogador 59'!G190+'Jogador 60'!G190+'Jogador 61'!G190+'Jogador 62'!G190+'Jogador 63'!G190+'Jogador 64'!G190</f>
        <v>0</v>
      </c>
      <c r="H190" s="9">
        <f t="shared" si="29"/>
        <v>0</v>
      </c>
      <c r="I190" s="4">
        <f>'Jogador 1'!I190+'Jogador 2'!I190+'Jogador 3'!I190+'Jogador 4'!I190+'Jogador 5'!I190+'Jogador 6'!I190+'Jogador 7'!I190+'Jogador 8'!I190+'Jogador 9'!I190+'Jogador 10'!I190+'Jogador 11'!I190+'Jogador 12'!I190+'Jogador 13'!I190+'Jogador 14'!I190+'Jogador 15'!I190+'Jogador 16'!I190+'Jogador 17'!I190+'Jogador 18'!I190+'Jogador 19'!I190+'Jogador 20'!I190+'Jogador 21'!I190+'Jogador 22'!I190+'Jogador 23'!I190+'Jogador 24'!I190+'Jogador 25'!I190+'Jogador 26'!I190+'Jogador 27'!I190+'Jogador 28'!I190+'Jogador 29'!I190+'Jogador 30'!I190+'Jogador 31'!I190+'Jogador 32'!I190+'Jogador 33'!I190+'Jogador 34'!I190+'Jogador 35'!I190+'Jogador 36'!I190+'Jogador 37'!I190+'Jogador 38'!I190+'Jogador 39'!I190+'Jogador 40'!I190+'Jogador 41'!I190+'Jogador 42'!I190+'Jogador 43'!I190+'Jogador 44'!I190+'Jogador 45'!I190+'Jogador 46'!I190+'Jogador 47'!I190+'Jogador 48'!I190+'Jogador 49'!I190+'Jogador 50'!I190+'Jogador 51'!I190+'Jogador 52'!I190+'Jogador 53'!I190+'Jogador 54'!I190+'Jogador 55'!I190+'Jogador 56'!I190+'Jogador 57'!I190+'Jogador 58'!I190+'Jogador 59'!I190+'Jogador 60'!I190+'Jogador 61'!I190+'Jogador 62'!I190+'Jogador 63'!I190+'Jogador 64'!I190</f>
        <v>0</v>
      </c>
      <c r="J190" s="9">
        <f t="shared" si="30"/>
        <v>0</v>
      </c>
      <c r="K190" s="4">
        <f>'Jogador 1'!K190+'Jogador 2'!K190+'Jogador 3'!K190+'Jogador 4'!K190+'Jogador 5'!K190+'Jogador 6'!K190+'Jogador 7'!K190+'Jogador 8'!K190+'Jogador 9'!K190+'Jogador 10'!K190+'Jogador 11'!K190+'Jogador 12'!K190+'Jogador 13'!K190+'Jogador 14'!K190+'Jogador 15'!K190+'Jogador 16'!K190+'Jogador 17'!K190+'Jogador 18'!K190+'Jogador 19'!K190+'Jogador 20'!K190+'Jogador 21'!K190+'Jogador 22'!K190+'Jogador 23'!K190+'Jogador 24'!K190+'Jogador 25'!K190+'Jogador 26'!K190+'Jogador 27'!K190+'Jogador 28'!K190+'Jogador 29'!K190+'Jogador 30'!K190+'Jogador 31'!K190+'Jogador 32'!K190+'Jogador 33'!K190+'Jogador 34'!K190+'Jogador 35'!K190+'Jogador 36'!K190+'Jogador 37'!K190+'Jogador 38'!K190+'Jogador 39'!K190+'Jogador 40'!K190+'Jogador 41'!K190+'Jogador 42'!K190+'Jogador 43'!K190+'Jogador 44'!K190+'Jogador 45'!K190+'Jogador 46'!K190+'Jogador 47'!K190+'Jogador 48'!K190+'Jogador 49'!K190+'Jogador 50'!K190+'Jogador 51'!K190+'Jogador 52'!K190+'Jogador 53'!K190+'Jogador 54'!K190+'Jogador 55'!K190+'Jogador 56'!K190+'Jogador 57'!K190+'Jogador 58'!K190+'Jogador 59'!K190+'Jogador 60'!K190+'Jogador 61'!K190+'Jogador 62'!K190+'Jogador 63'!K190+'Jogador 64'!K190</f>
        <v>0</v>
      </c>
      <c r="L190" s="9">
        <f t="shared" si="31"/>
        <v>0</v>
      </c>
      <c r="M190" s="4">
        <f>'Jogador 1'!M190+'Jogador 2'!M190+'Jogador 3'!M190+'Jogador 4'!M190+'Jogador 5'!M190+'Jogador 6'!M190+'Jogador 7'!M190+'Jogador 8'!M190+'Jogador 9'!M190+'Jogador 10'!M190+'Jogador 11'!M190+'Jogador 12'!M190+'Jogador 13'!M190+'Jogador 14'!M190+'Jogador 15'!M190+'Jogador 16'!M190+'Jogador 17'!M190+'Jogador 18'!M190+'Jogador 19'!M190+'Jogador 20'!M190+'Jogador 21'!M190+'Jogador 22'!M190+'Jogador 23'!M190+'Jogador 24'!M190+'Jogador 25'!M190+'Jogador 26'!M190+'Jogador 27'!M190+'Jogador 28'!M190+'Jogador 29'!M190+'Jogador 30'!M190+'Jogador 31'!M190+'Jogador 32'!M190+'Jogador 33'!M190+'Jogador 34'!M190+'Jogador 35'!M190+'Jogador 36'!M190+'Jogador 37'!M190+'Jogador 38'!M190+'Jogador 39'!M190+'Jogador 40'!M190+'Jogador 41'!M190+'Jogador 42'!M190+'Jogador 43'!M190+'Jogador 44'!M190+'Jogador 45'!M190+'Jogador 46'!M190+'Jogador 47'!M190+'Jogador 48'!M190+'Jogador 49'!M190+'Jogador 50'!M190+'Jogador 51'!M190+'Jogador 52'!M190+'Jogador 53'!M190+'Jogador 54'!M190+'Jogador 55'!M190+'Jogador 56'!M190+'Jogador 57'!M190+'Jogador 58'!M190+'Jogador 59'!M190+'Jogador 60'!M190+'Jogador 61'!M190+'Jogador 62'!M190+'Jogador 63'!M190+'Jogador 64'!M190</f>
        <v>0</v>
      </c>
      <c r="N190" s="9">
        <f t="shared" si="32"/>
        <v>0</v>
      </c>
      <c r="O190" s="4">
        <f>'Jogador 1'!O190+'Jogador 2'!O190+'Jogador 3'!O190+'Jogador 4'!O190+'Jogador 5'!O190+'Jogador 6'!O190+'Jogador 7'!O190+'Jogador 8'!O190+'Jogador 9'!O190+'Jogador 10'!O190+'Jogador 11'!O190+'Jogador 12'!O190+'Jogador 13'!O190+'Jogador 14'!O190+'Jogador 15'!O190+'Jogador 16'!O190+'Jogador 17'!O190+'Jogador 18'!O190+'Jogador 19'!O190+'Jogador 20'!O190+'Jogador 21'!O190+'Jogador 22'!O190+'Jogador 23'!O190+'Jogador 24'!O190+'Jogador 25'!O190+'Jogador 26'!O190+'Jogador 27'!O190+'Jogador 28'!O190+'Jogador 29'!O190+'Jogador 30'!O190+'Jogador 31'!O190+'Jogador 32'!O190+'Jogador 33'!O190+'Jogador 34'!O190+'Jogador 35'!O190+'Jogador 36'!O190+'Jogador 37'!O190+'Jogador 38'!O190+'Jogador 39'!O190+'Jogador 40'!O190+'Jogador 41'!O190+'Jogador 42'!O190+'Jogador 43'!O190+'Jogador 44'!O190+'Jogador 45'!O190+'Jogador 46'!O190+'Jogador 47'!O190+'Jogador 48'!O190+'Jogador 49'!O190+'Jogador 50'!O190+'Jogador 51'!O190+'Jogador 52'!O190+'Jogador 53'!O190+'Jogador 54'!O190+'Jogador 55'!O190+'Jogador 56'!O190+'Jogador 57'!O190+'Jogador 58'!O190+'Jogador 59'!O190+'Jogador 60'!O190+'Jogador 61'!O190+'Jogador 62'!O190+'Jogador 63'!O190+'Jogador 64'!O190</f>
        <v>0</v>
      </c>
      <c r="P190" s="9">
        <f t="shared" si="33"/>
        <v>0</v>
      </c>
      <c r="Q190" s="4">
        <f>'Jogador 1'!Q190+'Jogador 2'!Q190+'Jogador 3'!Q190+'Jogador 4'!Q190+'Jogador 5'!Q190+'Jogador 6'!Q190+'Jogador 7'!Q190+'Jogador 8'!Q190+'Jogador 9'!Q190+'Jogador 10'!Q190+'Jogador 11'!Q190+'Jogador 12'!Q190+'Jogador 13'!Q190+'Jogador 14'!Q190+'Jogador 15'!Q190+'Jogador 16'!Q190+'Jogador 17'!Q190+'Jogador 18'!Q190+'Jogador 19'!Q190+'Jogador 20'!Q190+'Jogador 21'!Q190+'Jogador 22'!Q190+'Jogador 23'!Q190+'Jogador 24'!Q190+'Jogador 25'!Q190+'Jogador 26'!Q190+'Jogador 27'!Q190+'Jogador 28'!Q190+'Jogador 29'!Q190+'Jogador 30'!Q190+'Jogador 31'!Q190+'Jogador 32'!Q190+'Jogador 33'!Q190+'Jogador 34'!Q190+'Jogador 35'!Q190+'Jogador 36'!Q190+'Jogador 37'!Q190+'Jogador 38'!Q190+'Jogador 39'!Q190+'Jogador 40'!Q190+'Jogador 41'!Q190+'Jogador 42'!Q190+'Jogador 43'!Q190+'Jogador 44'!Q190+'Jogador 45'!Q190+'Jogador 46'!Q190+'Jogador 47'!Q190+'Jogador 48'!Q190+'Jogador 49'!Q190+'Jogador 50'!Q190+'Jogador 51'!Q190+'Jogador 52'!Q190+'Jogador 53'!Q190+'Jogador 54'!Q190+'Jogador 55'!Q190+'Jogador 56'!Q190+'Jogador 57'!Q190+'Jogador 58'!Q190+'Jogador 59'!Q190+'Jogador 60'!Q190+'Jogador 61'!Q190+'Jogador 62'!Q190+'Jogador 63'!Q190+'Jogador 64'!Q190</f>
        <v>0</v>
      </c>
      <c r="R190" s="4">
        <f>'Jogador 1'!R190+'Jogador 2'!R190+'Jogador 3'!R190+'Jogador 4'!R190+'Jogador 5'!R190+'Jogador 6'!R190+'Jogador 7'!R190+'Jogador 8'!R190+'Jogador 9'!R190+'Jogador 10'!R190+'Jogador 11'!R190+'Jogador 12'!R190+'Jogador 13'!R190+'Jogador 14'!R190+'Jogador 15'!R190+'Jogador 16'!R190+'Jogador 17'!R190+'Jogador 18'!R190+'Jogador 19'!R190+'Jogador 20'!R190+'Jogador 21'!R190+'Jogador 22'!R190+'Jogador 23'!R190+'Jogador 24'!R190+'Jogador 25'!R190+'Jogador 26'!R190+'Jogador 27'!R190+'Jogador 28'!R190+'Jogador 29'!R190+'Jogador 30'!R190+'Jogador 31'!R190+'Jogador 32'!R190+'Jogador 33'!R190+'Jogador 34'!R190+'Jogador 35'!R190+'Jogador 36'!R190+'Jogador 37'!R190+'Jogador 38'!R190+'Jogador 39'!R190+'Jogador 40'!R190+'Jogador 41'!R190+'Jogador 42'!R190+'Jogador 43'!R190+'Jogador 44'!R190+'Jogador 45'!R190+'Jogador 46'!R190+'Jogador 47'!R190+'Jogador 48'!R190+'Jogador 49'!R190+'Jogador 50'!R190+'Jogador 51'!R190+'Jogador 52'!R190+'Jogador 53'!R190+'Jogador 54'!R190+'Jogador 55'!R190+'Jogador 56'!R190+'Jogador 57'!R190+'Jogador 58'!R190+'Jogador 59'!R190+'Jogador 60'!R190+'Jogador 61'!R190+'Jogador 62'!R190+'Jogador 63'!R190+'Jogador 64'!R190</f>
        <v>0</v>
      </c>
      <c r="S190" s="4">
        <f>'Jogador 1'!S190+'Jogador 2'!S190+'Jogador 3'!S190+'Jogador 4'!S190+'Jogador 5'!S190+'Jogador 6'!S190+'Jogador 7'!S190+'Jogador 8'!S190+'Jogador 9'!S190+'Jogador 10'!S190+'Jogador 11'!S190+'Jogador 12'!S190+'Jogador 13'!S190+'Jogador 14'!S190+'Jogador 15'!S190+'Jogador 16'!S190+'Jogador 17'!S190+'Jogador 18'!S190+'Jogador 19'!S190+'Jogador 20'!S190+'Jogador 21'!S190+'Jogador 22'!S190+'Jogador 23'!S190+'Jogador 24'!S190+'Jogador 25'!S190+'Jogador 26'!S190+'Jogador 27'!S190+'Jogador 28'!S190+'Jogador 29'!S190+'Jogador 30'!S190+'Jogador 31'!S190+'Jogador 32'!S190+'Jogador 33'!S190+'Jogador 34'!S190+'Jogador 35'!S190+'Jogador 36'!S190+'Jogador 37'!S190+'Jogador 38'!S190+'Jogador 39'!S190+'Jogador 40'!S190+'Jogador 41'!S190+'Jogador 42'!S190+'Jogador 43'!S190+'Jogador 44'!S190+'Jogador 45'!S190+'Jogador 46'!S190+'Jogador 47'!S190+'Jogador 48'!S190+'Jogador 49'!S190+'Jogador 50'!S190+'Jogador 51'!S190+'Jogador 52'!S190+'Jogador 53'!S190+'Jogador 54'!S190+'Jogador 55'!S190+'Jogador 56'!S190+'Jogador 57'!S190+'Jogador 58'!S190+'Jogador 59'!S190+'Jogador 60'!S190+'Jogador 61'!S190+'Jogador 62'!S190+'Jogador 63'!S190+'Jogador 64'!S190</f>
        <v>0</v>
      </c>
      <c r="T190" s="4">
        <f>'Jogador 1'!T190+'Jogador 2'!T190+'Jogador 3'!T190+'Jogador 4'!T190+'Jogador 5'!T190+'Jogador 6'!T190+'Jogador 7'!T190+'Jogador 8'!T190+'Jogador 9'!T190+'Jogador 10'!T190+'Jogador 11'!T190+'Jogador 12'!T190+'Jogador 13'!T190+'Jogador 14'!T190+'Jogador 15'!T190+'Jogador 16'!T190+'Jogador 17'!T190+'Jogador 18'!T190+'Jogador 19'!T190+'Jogador 20'!T190+'Jogador 21'!T190+'Jogador 22'!T190+'Jogador 23'!T190+'Jogador 24'!T190+'Jogador 25'!T190+'Jogador 26'!T190+'Jogador 27'!T190+'Jogador 28'!T190+'Jogador 29'!T190+'Jogador 30'!T190+'Jogador 31'!T190+'Jogador 32'!T190+'Jogador 33'!T190+'Jogador 34'!T190+'Jogador 35'!T190+'Jogador 36'!T190+'Jogador 37'!T190+'Jogador 38'!T190+'Jogador 39'!T190+'Jogador 40'!T190+'Jogador 41'!T190+'Jogador 42'!T190+'Jogador 43'!T190+'Jogador 44'!T190+'Jogador 45'!T190+'Jogador 46'!T190+'Jogador 47'!T190+'Jogador 48'!T190+'Jogador 49'!T190+'Jogador 50'!T190+'Jogador 51'!T190+'Jogador 52'!T190+'Jogador 53'!T190+'Jogador 54'!T190+'Jogador 55'!T190+'Jogador 56'!T190+'Jogador 57'!T190+'Jogador 58'!T190+'Jogador 59'!T190+'Jogador 60'!T190+'Jogador 61'!T190+'Jogador 62'!T190+'Jogador 63'!T190+'Jogador 64'!T190</f>
        <v>0</v>
      </c>
      <c r="U190" s="10">
        <f t="shared" si="34"/>
        <v>0</v>
      </c>
      <c r="V190" s="10">
        <f>IF(C190=0,0,(IF('Jogador 1'!C190=1,'Jogador 1'!$W$8,0)+IF('Jogador 2'!C190=1,'Jogador 2'!$W$8,0)+IF('Jogador 3'!C190=1,'Jogador 3'!$W$8,0)+IF('Jogador 4'!C190=1,'Jogador 4'!$W$8,0)+IF('Jogador 5'!C190=1,'Jogador 5'!$W$8,0)+IF('Jogador 6'!C190=1,'Jogador 6'!$W$8,0)+IF('Jogador 7'!C190=1,'Jogador 7'!$W$8,0)+IF('Jogador 8'!C190=1,'Jogador 8'!$W$8,0)+IF('Jogador 9'!C190=1,'Jogador 9'!$W$8,0)+IF('Jogador 10'!C190=1,'Jogador 10'!$W$8,0)+IF('Jogador 11'!C190=1,'Jogador 11'!$W$8,0)+IF('Jogador 12'!C190=1,'Jogador 12'!$W$8,0)+IF('Jogador 13'!C190=1,'Jogador 13'!$W$8,0)+IF('Jogador 14'!C190=1,'Jogador 14'!$W$8,0)+IF('Jogador 15'!C190=1,'Jogador 15'!$W$8,0)+IF('Jogador 16'!C190=1,'Jogador 16'!$W$8,0)+IF('Jogador 17'!C190=1,'Jogador 17'!$W$8,0)+IF('Jogador 18'!C190=1,'Jogador 18'!$W$8,0)+IF('Jogador 19'!C190=1,'Jogador 19'!$W$8,0)+IF('Jogador 20'!C190=1,'Jogador 20'!$W$8,0)+IF('Jogador 21'!C190=1,'Jogador 21'!$W$8,0)+IF('Jogador 22'!C190=1,'Jogador 22'!$W$8,0)+IF('Jogador 23'!C190=1,'Jogador 23'!$W$8,0)+IF('Jogador 24'!C190=1,'Jogador 24'!$W$8,0)+IF('Jogador 25'!C190=1,'Jogador 25'!$W$8,0)+IF('Jogador 26'!C190=1,'Jogador 26'!$W$8,0)+IF('Jogador 27'!C190=1,'Jogador 27'!$W$8,0)+IF('Jogador 28'!C190=1,'Jogador 28'!$W$8,0)+IF('Jogador 29'!C190=1,'Jogador 29'!$W$8,0)+IF('Jogador 30'!C190=1,'Jogador 30'!$W$8,0)+IF('Jogador 31'!C190=1,'Jogador 31'!$W$8,0)+IF('Jogador 32'!C190=1,'Jogador 32'!$W$8,0)+IF('Jogador 33'!C190=1,'Jogador 33'!$W$8,0)+IF('Jogador 34'!C190=1,'Jogador 34'!$W$8,0)+IF('Jogador 35'!C190=1,'Jogador 35'!$W$8,0) +IF('Jogador 36'!C190=1,'Jogador 36'!$W$8,0)+IF('Jogador 37'!C190=1,'Jogador 37'!$W$8,0)+IF('Jogador 38'!C190=1,'Jogador 38'!$W$8,0)+IF('Jogador 39'!C190=1,'Jogador 39'!$W$8,0)+IF('Jogador 40'!C190=1,'Jogador 40'!$W$8,0)+IF('Jogador 41'!C190=1,'Jogador 41'!$W$8,0)+IF('Jogador 42'!C190=1,'Jogador 42'!$W$8,0)+IF('Jogador 43'!C190=1,'Jogador 43'!$W$8,0)+IF('Jogador 44'!C190=1,'Jogador 44'!$W$8,0)+IF('Jogador 45'!C190=1,'Jogador 45'!$W$8,0)+IF('Jogador 46'!C190=1,'Jogador 46'!$W$8,0)+IF('Jogador 47'!C190=1,'Jogador 47'!$W$8,0)+IF('Jogador 48'!C190=1,'Jogador 48'!$W$8,0)+IF('Jogador 49'!C190=1,'Jogador 49'!$W$8,0)+IF('Jogador 50'!C190=1,'Jogador 50'!$W$8,0)+IF('Jogador 51'!C190=1,'Jogador 51'!$W$8,0)+IF('Jogador 52'!C190=1,'Jogador 52'!$W$8,0)+IF('Jogador 53'!C190=1,'Jogador 53'!$W$8,0)+IF('Jogador 54'!C190=1,'Jogador 54'!$W$8,0)+IF('Jogador 55'!C190=1,'Jogador 55'!$W$8,0)+IF('Jogador 56'!C190=1,'Jogador 56'!$W$8,0)+IF('Jogador 57'!C190=1,'Jogador 57'!$W$8,0)+IF('Jogador 58'!C190=1,'Jogador 58'!$W$8,0)+IF('Jogador 59'!C190=1,'Jogador 59'!$W$8,0)+IF('Jogador 60'!C190=1,'Jogador 60'!$W$8,0)+IF('Jogador 61'!C190=1,'Jogador 61'!$W$8,0)+IF('Jogador 62'!C190=1,'Jogador 62'!$W$8,0)+IF('Jogador 63'!C190=1,'Jogador 63'!$W$8,0)+IF('Jogador 64'!C190=1,'Jogador 64'!$W$8,0))/C190)</f>
        <v>0</v>
      </c>
      <c r="X190" s="4" t="str">
        <f>_xlfn.CONCAT(IF('Jogador 1'!C190=1,_xlfn.CONCAT('Jogador 1'!$W$1,", "),""),IF('Jogador 2'!C190=1,_xlfn.CONCAT('Jogador 2'!$W$1,", "),""),IF('Jogador 3'!C190=1,_xlfn.CONCAT('Jogador 3'!$W$1,", "),""),IF('Jogador 4'!C190=1,_xlfn.CONCAT('Jogador 4'!$W$1,", "),""),IF('Jogador 5'!C190=1,_xlfn.CONCAT('Jogador 5'!$W$1,", "),""),IF('Jogador 6'!C190=1,_xlfn.CONCAT('Jogador 6'!$W$1,", "),""),IF('Jogador 7'!C190=1,_xlfn.CONCAT('Jogador 7'!$W$1,", "),""),IF('Jogador 8'!C190=1,_xlfn.CONCAT('Jogador 8'!$W$1,", "),""),IF('Jogador 9'!C190=1,_xlfn.CONCAT('Jogador 9'!$W$1,", "),""),IF('Jogador 10'!C190=1,_xlfn.CONCAT('Jogador 10'!$W$1,", "),""),IF('Jogador 11'!C190=1,_xlfn.CONCAT('Jogador 11'!$W$1,", "),""),IF('Jogador 12'!C190=1,_xlfn.CONCAT('Jogador 12'!$W$1,", "),""),IF('Jogador 13'!C190=1,_xlfn.CONCAT('Jogador 13'!$W$1,", "),""),IF('Jogador 14'!C190=1,_xlfn.CONCAT('Jogador 14'!$W$1,", "),""),IF('Jogador 15'!C190=1,_xlfn.CONCAT('Jogador 15'!$W$1,", "),""),IF('Jogador 16'!C190=1,_xlfn.CONCAT('Jogador 16'!$W$1,", "),""),IF('Jogador 17'!C190=1,_xlfn.CONCAT('Jogador 17'!$W$1,", "),""),IF('Jogador 18'!C190=1,_xlfn.CONCAT('Jogador 18'!$W$1,", "),""),IF('Jogador 19'!C190=1,_xlfn.CONCAT('Jogador 19'!$W$1,", "),""),IF('Jogador 20'!C190=1,_xlfn.CONCAT('Jogador 20'!$W$1,", "),""),IF('Jogador 21'!C190=1,_xlfn.CONCAT('Jogador 21'!$W$1,", "),""),IF('Jogador 22'!C190=1,_xlfn.CONCAT('Jogador 22'!$W$1,", "),""),IF('Jogador 23'!C190=1,_xlfn.CONCAT('Jogador 23'!$W$1,", "),""),IF('Jogador 24'!C190=1,_xlfn.CONCAT('Jogador 24'!$W$1,", "),""),IF('Jogador 25'!C190=1,_xlfn.CONCAT('Jogador 25'!$W$1,", "),""),IF('Jogador 26'!C190=1,_xlfn.CONCAT('Jogador 26'!$W$1,", "),""),IF('Jogador 27'!C190=1,_xlfn.CONCAT('Jogador 27'!$W$1,", "),""),IF('Jogador 28'!C190=1,_xlfn.CONCAT('Jogador 28'!$W$1,", "),""),IF('Jogador 29'!C190=1,_xlfn.CONCAT('Jogador 29'!$W$1,", "),""),IF('Jogador 30'!C190=1,_xlfn.CONCAT('Jogador 30'!$W$1,", "),""),IF('Jogador 31'!C190=1,_xlfn.CONCAT('Jogador 31'!$W$1,", "),""),IF('Jogador 32'!C190=1,_xlfn.CONCAT('Jogador 32'!$W$1,", "),""),IF('Jogador 33'!C190=1,_xlfn.CONCAT('Jogador 33'!$W$1,", "),""),IF('Jogador 34'!C190=1,_xlfn.CONCAT('Jogador 34'!$W$1,", "),""),IF('Jogador 35'!C190=1,_xlfn.CONCAT('Jogador 35'!$W$1,", "),""),IF('Jogador 36'!C190=1,_xlfn.CONCAT('Jogador 36'!$W$1,", "),""),IF('Jogador 37'!C190=1,_xlfn.CONCAT('Jogador 37'!$W$1,", "),""),IF('Jogador 38'!C190=1,_xlfn.CONCAT('Jogador 38'!$W$1,", "),""),IF('Jogador 39'!C190=1,_xlfn.CONCAT('Jogador 39'!$W$1,", "),""),IF('Jogador 40'!C190=1,_xlfn.CONCAT('Jogador 40'!$W$1,", "),""),IF('Jogador 41'!C190=1,_xlfn.CONCAT('Jogador 41'!$W$1,", "),""),IF('Jogador 42'!C190=1,_xlfn.CONCAT('Jogador 42'!$W$1,", "),""),IF('Jogador 43'!C190=1,_xlfn.CONCAT('Jogador 43'!$W$1,", "),""),IF('Jogador 44'!C190=1,_xlfn.CONCAT('Jogador 44'!$W$1,", "),""),IF('Jogador 45'!C190=1,_xlfn.CONCAT('Jogador 45'!$W$1,", "),""),IF('Jogador 46'!C190=1,_xlfn.CONCAT('Jogador 46'!$W$1,", "),""),IF('Jogador 47'!C190=1,_xlfn.CONCAT('Jogador 47'!$W$1,", "),""),IF('Jogador 48'!C190=1,_xlfn.CONCAT('Jogador 48'!$W$1,", "),""),IF('Jogador 49'!C190=1,_xlfn.CONCAT('Jogador 49'!$W$1,", "),""),IF('Jogador 50'!C190=1,_xlfn.CONCAT('Jogador 50'!$W$1,", "),""),IF('Jogador 51'!C190=1,_xlfn.CONCAT('Jogador 51'!$W$1,", "),""),IF('Jogador 52'!C190=1,_xlfn.CONCAT('Jogador 52'!$W$1,", "),""),IF('Jogador 53'!C190=1,_xlfn.CONCAT('Jogador 53'!$W$1,", "),""),IF('Jogador 54'!C190=1,_xlfn.CONCAT('Jogador 54'!$W$1,", "),""),IF('Jogador 55'!C190=1,_xlfn.CONCAT('Jogador 55'!$W$1,", "),""),IF('Jogador 56'!C190=1,_xlfn.CONCAT('Jogador 56'!$W$1,", "),""),IF('Jogador 57'!C190=1,_xlfn.CONCAT('Jogador 57'!$W$1,", "),""),IF('Jogador 58'!C190=1,_xlfn.CONCAT('Jogador 58'!$W$1,", "),""),IF('Jogador 59'!C190=1,_xlfn.CONCAT('Jogador 59'!$W$1,", "),""),IF('Jogador 60'!C190=1,_xlfn.CONCAT('Jogador 60'!$W$1,", "),""),IF('Jogador 61'!C190=1,_xlfn.CONCAT('Jogador 61'!$W$1,", "),""),IF('Jogador 62'!C190=1,_xlfn.CONCAT('Jogador 62'!$W$1,", "),""),IF('Jogador 63'!C190=1,_xlfn.CONCAT('Jogador 63'!$W$1,", "),""),IF('Jogador 64'!C190=1,_xlfn.CONCAT('Jogador 64'!$W$1,", "),""))</f>
        <v/>
      </c>
      <c r="Y190" s="4" t="str">
        <f>_xlfn.CONCAT(IF('Jogador 1'!D190=1,_xlfn.CONCAT('Jogador 1'!$W$1,", "),""),IF('Jogador 2'!D190=1,_xlfn.CONCAT('Jogador 2'!$W$1,", "),""),IF('Jogador 3'!D190=1,_xlfn.CONCAT('Jogador 3'!$W$1,", "),""),IF('Jogador 4'!D190=1,_xlfn.CONCAT('Jogador 4'!$W$1,", "),""),IF('Jogador 5'!D190=1,_xlfn.CONCAT('Jogador 5'!$W$1,", "),""),IF('Jogador 6'!D190=1,_xlfn.CONCAT('Jogador 6'!$W$1,", "),""),IF('Jogador 7'!D190=1,_xlfn.CONCAT('Jogador 7'!$W$1,", "),""),IF('Jogador 8'!D190=1,_xlfn.CONCAT('Jogador 8'!$W$1,", "),""),IF('Jogador 9'!D190=1,_xlfn.CONCAT('Jogador 9'!$W$1,", "),""),IF('Jogador 10'!D190=1,_xlfn.CONCAT('Jogador 10'!$W$1,", "),""),IF('Jogador 11'!D190=1,_xlfn.CONCAT('Jogador 11'!$W$1,", "),""),IF('Jogador 12'!D190=1,_xlfn.CONCAT('Jogador 12'!$W$1,", "),""),IF('Jogador 13'!D190=1,_xlfn.CONCAT('Jogador 13'!$W$1,", "),""),IF('Jogador 14'!D190=1,_xlfn.CONCAT('Jogador 14'!$W$1,", "),""),IF('Jogador 15'!D190=1,_xlfn.CONCAT('Jogador 15'!$W$1,", "),""),IF('Jogador 16'!D190=1,_xlfn.CONCAT('Jogador 16'!$W$1,", "),""),IF('Jogador 17'!D190=1,_xlfn.CONCAT('Jogador 17'!$W$1,", "),""),IF('Jogador 18'!D190=1,_xlfn.CONCAT('Jogador 18'!$W$1,", "),""),IF('Jogador 19'!D190=1,_xlfn.CONCAT('Jogador 19'!$W$1,", "),""),IF('Jogador 20'!D190=1,_xlfn.CONCAT('Jogador 20'!$W$1,", "),""),IF('Jogador 21'!D190=1,_xlfn.CONCAT('Jogador 21'!$W$1,", "),""),IF('Jogador 22'!D190=1,_xlfn.CONCAT('Jogador 22'!$W$1,", "),""),IF('Jogador 23'!D190=1,_xlfn.CONCAT('Jogador 23'!$W$1,", "),""),IF('Jogador 24'!D190=1,_xlfn.CONCAT('Jogador 24'!$W$1,", "),""),IF('Jogador 25'!D190=1,_xlfn.CONCAT('Jogador 25'!$W$1,", "),""),IF('Jogador 26'!D190=1,_xlfn.CONCAT('Jogador 26'!$W$1,", "),""),IF('Jogador 27'!D190=1,_xlfn.CONCAT('Jogador 27'!$W$1,", "),""),IF('Jogador 28'!D190=1,_xlfn.CONCAT('Jogador 28'!$W$1,", "),""),IF('Jogador 29'!D190=1,_xlfn.CONCAT('Jogador 29'!$W$1,", "),""),IF('Jogador 30'!D190=1,_xlfn.CONCAT('Jogador 30'!$W$1,", "),""),IF('Jogador 31'!D190=1,_xlfn.CONCAT('Jogador 31'!$W$1,", "),""),IF('Jogador 32'!D190=1,_xlfn.CONCAT('Jogador 32'!$W$1,", "),""),IF('Jogador 33'!D190=1,_xlfn.CONCAT('Jogador 33'!$W$1,", "),""),IF('Jogador 34'!D190=1,_xlfn.CONCAT('Jogador 34'!$W$1,", "),""),IF('Jogador 35'!D190=1,_xlfn.CONCAT('Jogador 35'!$W$1,", "),""),IF('Jogador 36'!D190=1,_xlfn.CONCAT('Jogador 36'!$W$1,", "),""),IF('Jogador 37'!D190=1,_xlfn.CONCAT('Jogador 37'!$W$1,", "),""),IF('Jogador 38'!D190=1,_xlfn.CONCAT('Jogador 38'!$W$1,", "),""),IF('Jogador 39'!D190=1,_xlfn.CONCAT('Jogador 39'!$W$1,", "),""),IF('Jogador 40'!D190=1,_xlfn.CONCAT('Jogador 40'!$W$1,", "),""),IF('Jogador 41'!D190=1,_xlfn.CONCAT('Jogador 41'!$W$1,", "),""),IF('Jogador 42'!D190=1,_xlfn.CONCAT('Jogador 42'!$W$1,", "),""),IF('Jogador 43'!D190=1,_xlfn.CONCAT('Jogador 43'!$W$1,", "),""),IF('Jogador 44'!D190=1,_xlfn.CONCAT('Jogador 44'!$W$1,", "),""),IF('Jogador 45'!D190=1,_xlfn.CONCAT('Jogador 45'!$W$1,", "),""),IF('Jogador 46'!D190=1,_xlfn.CONCAT('Jogador 46'!$W$1,", "),""),IF('Jogador 47'!D190=1,_xlfn.CONCAT('Jogador 47'!$W$1,", "),""),IF('Jogador 48'!D190=1,_xlfn.CONCAT('Jogador 48'!$W$1,", "),""),IF('Jogador 49'!D190=1,_xlfn.CONCAT('Jogador 49'!$W$1,", "),""),IF('Jogador 50'!D190=1,_xlfn.CONCAT('Jogador 50'!$W$1,", "),""),IF('Jogador 51'!D190=1,_xlfn.CONCAT('Jogador 51'!$W$1,", "),""),IF('Jogador 52'!D190=1,_xlfn.CONCAT('Jogador 52'!$W$1,", "),""),IF('Jogador 53'!D190=1,_xlfn.CONCAT('Jogador 53'!$W$1,", "),""),IF('Jogador 54'!D190=1,_xlfn.CONCAT('Jogador 54'!$W$1,", "),""),IF('Jogador 55'!D190=1,_xlfn.CONCAT('Jogador 55'!$W$1,", "),""),IF('Jogador 56'!D190=1,_xlfn.CONCAT('Jogador 56'!$W$1,", "),""),IF('Jogador 57'!D190=1,_xlfn.CONCAT('Jogador 57'!$W$1,", "),""),IF('Jogador 58'!D190=1,_xlfn.CONCAT('Jogador 58'!$W$1,", "),""),IF('Jogador 59'!D190=1,_xlfn.CONCAT('Jogador 59'!$W$1,", "),""),IF('Jogador 60'!D190=1,_xlfn.CONCAT('Jogador 60'!$W$1,", "),""),IF('Jogador 61'!D190=1,_xlfn.CONCAT('Jogador 61'!$W$1,", "),""),IF('Jogador 62'!D190=1,_xlfn.CONCAT('Jogador 62'!$W$1,", "),""),IF('Jogador 63'!D190=1,_xlfn.CONCAT('Jogador 63'!$W$1,", "),""),IF('Jogador 64'!D190=1,_xlfn.CONCAT('Jogador 64'!$W$1,", "),""))</f>
        <v/>
      </c>
    </row>
    <row r="191" spans="1:25" x14ac:dyDescent="0.3">
      <c r="A191" s="4" t="s">
        <v>2</v>
      </c>
      <c r="B191" s="4">
        <f>'Jogador 1'!B191+'Jogador 2'!B191+'Jogador 3'!B191+'Jogador 4'!B191+'Jogador 5'!B191+'Jogador 6'!B191+'Jogador 7'!B191+'Jogador 8'!B191+'Jogador 9'!B191+'Jogador 10'!B191+'Jogador 11'!B191+'Jogador 12'!B191+'Jogador 13'!B191+'Jogador 14'!B191+'Jogador 15'!B191+'Jogador 16'!B191+'Jogador 17'!B191+'Jogador 18'!B191+'Jogador 19'!B191+'Jogador 20'!B191+'Jogador 21'!B191+'Jogador 22'!B191+'Jogador 23'!B191+'Jogador 24'!B191+'Jogador 25'!B191+'Jogador 26'!B191+'Jogador 27'!B191+'Jogador 28'!B191+'Jogador 29'!B191+'Jogador 30'!B191+'Jogador 31'!B191+'Jogador 32'!B191+'Jogador 33'!B191+'Jogador 34'!B191+'Jogador 35'!B191+'Jogador 36'!B191+'Jogador 37'!B191+'Jogador 38'!B191+'Jogador 39'!B191+'Jogador 40'!B191+'Jogador 41'!B191+'Jogador 42'!B191+'Jogador 43'!B191+'Jogador 44'!B191+'Jogador 45'!B191+'Jogador 46'!B191+'Jogador 47'!B191+'Jogador 48'!B191+'Jogador 49'!B191+'Jogador 50'!B191+'Jogador 51'!B191+'Jogador 52'!B191+'Jogador 53'!B191+'Jogador 54'!B191+'Jogador 55'!B191+'Jogador 56'!B191+'Jogador 57'!B191+'Jogador 58'!B191+'Jogador 59'!B191+'Jogador 60'!B191+'Jogador 61'!B191+'Jogador 62'!B191+'Jogador 63'!B191+'Jogador 64'!B191</f>
        <v>0</v>
      </c>
      <c r="C191" s="4">
        <f>'Jogador 1'!C191+'Jogador 2'!C191+'Jogador 3'!C191+'Jogador 4'!C191+'Jogador 5'!C191+'Jogador 6'!C191+'Jogador 7'!C191+'Jogador 8'!C191+'Jogador 9'!C191+'Jogador 10'!C191+'Jogador 11'!C191+'Jogador 12'!C191+'Jogador 13'!C191+'Jogador 14'!C191+'Jogador 15'!C191+'Jogador 16'!C191+'Jogador 17'!C191+'Jogador 18'!C191+'Jogador 19'!C191+'Jogador 20'!C191+'Jogador 21'!C191+'Jogador 22'!C191+'Jogador 23'!C191+'Jogador 24'!C191+'Jogador 25'!C191+'Jogador 26'!C191+'Jogador 27'!C191+'Jogador 28'!C191+'Jogador 29'!C191+'Jogador 30'!C191+'Jogador 31'!C191+'Jogador 32'!C191+'Jogador 33'!C191+'Jogador 34'!C191+'Jogador 35'!C191+'Jogador 36'!C191+'Jogador 37'!C191+'Jogador 38'!C191+'Jogador 39'!C191+'Jogador 40'!C191+'Jogador 41'!C191+'Jogador 42'!C191+'Jogador 43'!C191+'Jogador 44'!C191+'Jogador 45'!C191+'Jogador 46'!C191+'Jogador 47'!C191+'Jogador 48'!C191+'Jogador 49'!C191+'Jogador 50'!C191+'Jogador 51'!C191+'Jogador 52'!C191+'Jogador 53'!C191+'Jogador 54'!C191+'Jogador 55'!C191+'Jogador 56'!C191+'Jogador 57'!C191+'Jogador 58'!C191+'Jogador 59'!C191+'Jogador 60'!C191+'Jogador 61'!C191+'Jogador 62'!C191+'Jogador 63'!C191+'Jogador 64'!C191</f>
        <v>0</v>
      </c>
      <c r="D191" s="4">
        <f>'Jogador 1'!D191+'Jogador 2'!D191+'Jogador 3'!D191+'Jogador 4'!D191+'Jogador 5'!D191+'Jogador 6'!D191+'Jogador 7'!D191+'Jogador 8'!D191+'Jogador 9'!D191+'Jogador 10'!D191+'Jogador 11'!D191+'Jogador 12'!D191+'Jogador 13'!D191+'Jogador 14'!D191+'Jogador 15'!D191+'Jogador 16'!D191+'Jogador 17'!D191+'Jogador 18'!D191+'Jogador 19'!D191+'Jogador 20'!D191+'Jogador 21'!D191+'Jogador 22'!D191+'Jogador 23'!D191+'Jogador 24'!D191+'Jogador 25'!D191+'Jogador 26'!D191+'Jogador 27'!D191+'Jogador 28'!D191+'Jogador 29'!D191+'Jogador 30'!D191+'Jogador 31'!D191+'Jogador 32'!D191+'Jogador 33'!D191+'Jogador 34'!D191+'Jogador 35'!D191+'Jogador 36'!D191+'Jogador 37'!D191+'Jogador 38'!D191+'Jogador 39'!D191+'Jogador 40'!D191+'Jogador 41'!D191+'Jogador 42'!D191+'Jogador 43'!D191+'Jogador 44'!D191+'Jogador 45'!D191+'Jogador 46'!D191+'Jogador 47'!D191+'Jogador 48'!D191+'Jogador 49'!D191+'Jogador 50'!D191+'Jogador 51'!D191+'Jogador 52'!D191+'Jogador 53'!D191+'Jogador 54'!D191+'Jogador 55'!D191+'Jogador 56'!D191+'Jogador 57'!D191+'Jogador 58'!D191+'Jogador 59'!D191+'Jogador 60'!D191+'Jogador 61'!D191+'Jogador 62'!D191+'Jogador 63'!D191+'Jogador 64'!D191</f>
        <v>0</v>
      </c>
      <c r="E191" s="4">
        <f>'Jogador 1'!E191+'Jogador 2'!E191+'Jogador 3'!E191+'Jogador 4'!E191+'Jogador 5'!E191+'Jogador 6'!E191+'Jogador 7'!E191+'Jogador 8'!E191+'Jogador 9'!E191+'Jogador 10'!E191+'Jogador 11'!E191+'Jogador 12'!E191+'Jogador 13'!E191+'Jogador 14'!E191+'Jogador 15'!E191+'Jogador 16'!E191+'Jogador 17'!E191+'Jogador 18'!E191+'Jogador 19'!E191+'Jogador 20'!E191+'Jogador 21'!E191+'Jogador 22'!E191+'Jogador 23'!E191+'Jogador 24'!E191+'Jogador 25'!E191+'Jogador 26'!E191+'Jogador 27'!E191+'Jogador 28'!E191+'Jogador 29'!E191+'Jogador 30'!E191+'Jogador 31'!E191+'Jogador 32'!E191+'Jogador 33'!E191+'Jogador 34'!E191+'Jogador 35'!E191+'Jogador 36'!E191+'Jogador 37'!E191+'Jogador 38'!E191+'Jogador 39'!E191+'Jogador 40'!E191+'Jogador 41'!E191+'Jogador 42'!E191+'Jogador 43'!E191+'Jogador 44'!E191+'Jogador 45'!E191+'Jogador 46'!E191+'Jogador 47'!E191+'Jogador 48'!E191+'Jogador 49'!E191+'Jogador 50'!E191+'Jogador 51'!E191+'Jogador 52'!E191+'Jogador 53'!E191+'Jogador 54'!E191+'Jogador 55'!E191+'Jogador 56'!E191+'Jogador 57'!E191+'Jogador 58'!E191+'Jogador 59'!E191+'Jogador 60'!E191+'Jogador 61'!E191+'Jogador 62'!E191+'Jogador 63'!E191+'Jogador 64'!E191</f>
        <v>0</v>
      </c>
      <c r="F191" s="9">
        <f t="shared" si="28"/>
        <v>0</v>
      </c>
      <c r="G191" s="4">
        <f>'Jogador 1'!G191+'Jogador 2'!G191+'Jogador 3'!G191+'Jogador 4'!G191+'Jogador 5'!G191+'Jogador 6'!G191+'Jogador 7'!G191+'Jogador 8'!G191+'Jogador 9'!G191+'Jogador 10'!G191+'Jogador 11'!G191+'Jogador 12'!G191+'Jogador 13'!G191+'Jogador 14'!G191+'Jogador 15'!G191+'Jogador 16'!G191+'Jogador 17'!G191+'Jogador 18'!G191+'Jogador 19'!G191+'Jogador 20'!G191+'Jogador 21'!G191+'Jogador 22'!G191+'Jogador 23'!G191+'Jogador 24'!G191+'Jogador 25'!G191+'Jogador 26'!G191+'Jogador 27'!G191+'Jogador 28'!G191+'Jogador 29'!G191+'Jogador 30'!G191+'Jogador 31'!G191+'Jogador 32'!G191+'Jogador 33'!G191+'Jogador 34'!G191+'Jogador 35'!G191+'Jogador 36'!G191+'Jogador 37'!G191+'Jogador 38'!G191+'Jogador 39'!G191+'Jogador 40'!G191+'Jogador 41'!G191+'Jogador 42'!G191+'Jogador 43'!G191+'Jogador 44'!G191+'Jogador 45'!G191+'Jogador 46'!G191+'Jogador 47'!G191+'Jogador 48'!G191+'Jogador 49'!G191+'Jogador 50'!G191+'Jogador 51'!G191+'Jogador 52'!G191+'Jogador 53'!G191+'Jogador 54'!G191+'Jogador 55'!G191+'Jogador 56'!G191+'Jogador 57'!G191+'Jogador 58'!G191+'Jogador 59'!G191+'Jogador 60'!G191+'Jogador 61'!G191+'Jogador 62'!G191+'Jogador 63'!G191+'Jogador 64'!G191</f>
        <v>0</v>
      </c>
      <c r="H191" s="9">
        <f t="shared" si="29"/>
        <v>0</v>
      </c>
      <c r="I191" s="4">
        <f>'Jogador 1'!I191+'Jogador 2'!I191+'Jogador 3'!I191+'Jogador 4'!I191+'Jogador 5'!I191+'Jogador 6'!I191+'Jogador 7'!I191+'Jogador 8'!I191+'Jogador 9'!I191+'Jogador 10'!I191+'Jogador 11'!I191+'Jogador 12'!I191+'Jogador 13'!I191+'Jogador 14'!I191+'Jogador 15'!I191+'Jogador 16'!I191+'Jogador 17'!I191+'Jogador 18'!I191+'Jogador 19'!I191+'Jogador 20'!I191+'Jogador 21'!I191+'Jogador 22'!I191+'Jogador 23'!I191+'Jogador 24'!I191+'Jogador 25'!I191+'Jogador 26'!I191+'Jogador 27'!I191+'Jogador 28'!I191+'Jogador 29'!I191+'Jogador 30'!I191+'Jogador 31'!I191+'Jogador 32'!I191+'Jogador 33'!I191+'Jogador 34'!I191+'Jogador 35'!I191+'Jogador 36'!I191+'Jogador 37'!I191+'Jogador 38'!I191+'Jogador 39'!I191+'Jogador 40'!I191+'Jogador 41'!I191+'Jogador 42'!I191+'Jogador 43'!I191+'Jogador 44'!I191+'Jogador 45'!I191+'Jogador 46'!I191+'Jogador 47'!I191+'Jogador 48'!I191+'Jogador 49'!I191+'Jogador 50'!I191+'Jogador 51'!I191+'Jogador 52'!I191+'Jogador 53'!I191+'Jogador 54'!I191+'Jogador 55'!I191+'Jogador 56'!I191+'Jogador 57'!I191+'Jogador 58'!I191+'Jogador 59'!I191+'Jogador 60'!I191+'Jogador 61'!I191+'Jogador 62'!I191+'Jogador 63'!I191+'Jogador 64'!I191</f>
        <v>0</v>
      </c>
      <c r="J191" s="9">
        <f t="shared" si="30"/>
        <v>0</v>
      </c>
      <c r="K191" s="4">
        <f>'Jogador 1'!K191+'Jogador 2'!K191+'Jogador 3'!K191+'Jogador 4'!K191+'Jogador 5'!K191+'Jogador 6'!K191+'Jogador 7'!K191+'Jogador 8'!K191+'Jogador 9'!K191+'Jogador 10'!K191+'Jogador 11'!K191+'Jogador 12'!K191+'Jogador 13'!K191+'Jogador 14'!K191+'Jogador 15'!K191+'Jogador 16'!K191+'Jogador 17'!K191+'Jogador 18'!K191+'Jogador 19'!K191+'Jogador 20'!K191+'Jogador 21'!K191+'Jogador 22'!K191+'Jogador 23'!K191+'Jogador 24'!K191+'Jogador 25'!K191+'Jogador 26'!K191+'Jogador 27'!K191+'Jogador 28'!K191+'Jogador 29'!K191+'Jogador 30'!K191+'Jogador 31'!K191+'Jogador 32'!K191+'Jogador 33'!K191+'Jogador 34'!K191+'Jogador 35'!K191+'Jogador 36'!K191+'Jogador 37'!K191+'Jogador 38'!K191+'Jogador 39'!K191+'Jogador 40'!K191+'Jogador 41'!K191+'Jogador 42'!K191+'Jogador 43'!K191+'Jogador 44'!K191+'Jogador 45'!K191+'Jogador 46'!K191+'Jogador 47'!K191+'Jogador 48'!K191+'Jogador 49'!K191+'Jogador 50'!K191+'Jogador 51'!K191+'Jogador 52'!K191+'Jogador 53'!K191+'Jogador 54'!K191+'Jogador 55'!K191+'Jogador 56'!K191+'Jogador 57'!K191+'Jogador 58'!K191+'Jogador 59'!K191+'Jogador 60'!K191+'Jogador 61'!K191+'Jogador 62'!K191+'Jogador 63'!K191+'Jogador 64'!K191</f>
        <v>0</v>
      </c>
      <c r="L191" s="9">
        <f t="shared" si="31"/>
        <v>0</v>
      </c>
      <c r="M191" s="4">
        <f>'Jogador 1'!M191+'Jogador 2'!M191+'Jogador 3'!M191+'Jogador 4'!M191+'Jogador 5'!M191+'Jogador 6'!M191+'Jogador 7'!M191+'Jogador 8'!M191+'Jogador 9'!M191+'Jogador 10'!M191+'Jogador 11'!M191+'Jogador 12'!M191+'Jogador 13'!M191+'Jogador 14'!M191+'Jogador 15'!M191+'Jogador 16'!M191+'Jogador 17'!M191+'Jogador 18'!M191+'Jogador 19'!M191+'Jogador 20'!M191+'Jogador 21'!M191+'Jogador 22'!M191+'Jogador 23'!M191+'Jogador 24'!M191+'Jogador 25'!M191+'Jogador 26'!M191+'Jogador 27'!M191+'Jogador 28'!M191+'Jogador 29'!M191+'Jogador 30'!M191+'Jogador 31'!M191+'Jogador 32'!M191+'Jogador 33'!M191+'Jogador 34'!M191+'Jogador 35'!M191+'Jogador 36'!M191+'Jogador 37'!M191+'Jogador 38'!M191+'Jogador 39'!M191+'Jogador 40'!M191+'Jogador 41'!M191+'Jogador 42'!M191+'Jogador 43'!M191+'Jogador 44'!M191+'Jogador 45'!M191+'Jogador 46'!M191+'Jogador 47'!M191+'Jogador 48'!M191+'Jogador 49'!M191+'Jogador 50'!M191+'Jogador 51'!M191+'Jogador 52'!M191+'Jogador 53'!M191+'Jogador 54'!M191+'Jogador 55'!M191+'Jogador 56'!M191+'Jogador 57'!M191+'Jogador 58'!M191+'Jogador 59'!M191+'Jogador 60'!M191+'Jogador 61'!M191+'Jogador 62'!M191+'Jogador 63'!M191+'Jogador 64'!M191</f>
        <v>0</v>
      </c>
      <c r="N191" s="9">
        <f t="shared" si="32"/>
        <v>0</v>
      </c>
      <c r="O191" s="4">
        <f>'Jogador 1'!O191+'Jogador 2'!O191+'Jogador 3'!O191+'Jogador 4'!O191+'Jogador 5'!O191+'Jogador 6'!O191+'Jogador 7'!O191+'Jogador 8'!O191+'Jogador 9'!O191+'Jogador 10'!O191+'Jogador 11'!O191+'Jogador 12'!O191+'Jogador 13'!O191+'Jogador 14'!O191+'Jogador 15'!O191+'Jogador 16'!O191+'Jogador 17'!O191+'Jogador 18'!O191+'Jogador 19'!O191+'Jogador 20'!O191+'Jogador 21'!O191+'Jogador 22'!O191+'Jogador 23'!O191+'Jogador 24'!O191+'Jogador 25'!O191+'Jogador 26'!O191+'Jogador 27'!O191+'Jogador 28'!O191+'Jogador 29'!O191+'Jogador 30'!O191+'Jogador 31'!O191+'Jogador 32'!O191+'Jogador 33'!O191+'Jogador 34'!O191+'Jogador 35'!O191+'Jogador 36'!O191+'Jogador 37'!O191+'Jogador 38'!O191+'Jogador 39'!O191+'Jogador 40'!O191+'Jogador 41'!O191+'Jogador 42'!O191+'Jogador 43'!O191+'Jogador 44'!O191+'Jogador 45'!O191+'Jogador 46'!O191+'Jogador 47'!O191+'Jogador 48'!O191+'Jogador 49'!O191+'Jogador 50'!O191+'Jogador 51'!O191+'Jogador 52'!O191+'Jogador 53'!O191+'Jogador 54'!O191+'Jogador 55'!O191+'Jogador 56'!O191+'Jogador 57'!O191+'Jogador 58'!O191+'Jogador 59'!O191+'Jogador 60'!O191+'Jogador 61'!O191+'Jogador 62'!O191+'Jogador 63'!O191+'Jogador 64'!O191</f>
        <v>0</v>
      </c>
      <c r="P191" s="9">
        <f t="shared" si="33"/>
        <v>0</v>
      </c>
      <c r="Q191" s="4">
        <f>'Jogador 1'!Q191+'Jogador 2'!Q191+'Jogador 3'!Q191+'Jogador 4'!Q191+'Jogador 5'!Q191+'Jogador 6'!Q191+'Jogador 7'!Q191+'Jogador 8'!Q191+'Jogador 9'!Q191+'Jogador 10'!Q191+'Jogador 11'!Q191+'Jogador 12'!Q191+'Jogador 13'!Q191+'Jogador 14'!Q191+'Jogador 15'!Q191+'Jogador 16'!Q191+'Jogador 17'!Q191+'Jogador 18'!Q191+'Jogador 19'!Q191+'Jogador 20'!Q191+'Jogador 21'!Q191+'Jogador 22'!Q191+'Jogador 23'!Q191+'Jogador 24'!Q191+'Jogador 25'!Q191+'Jogador 26'!Q191+'Jogador 27'!Q191+'Jogador 28'!Q191+'Jogador 29'!Q191+'Jogador 30'!Q191+'Jogador 31'!Q191+'Jogador 32'!Q191+'Jogador 33'!Q191+'Jogador 34'!Q191+'Jogador 35'!Q191+'Jogador 36'!Q191+'Jogador 37'!Q191+'Jogador 38'!Q191+'Jogador 39'!Q191+'Jogador 40'!Q191+'Jogador 41'!Q191+'Jogador 42'!Q191+'Jogador 43'!Q191+'Jogador 44'!Q191+'Jogador 45'!Q191+'Jogador 46'!Q191+'Jogador 47'!Q191+'Jogador 48'!Q191+'Jogador 49'!Q191+'Jogador 50'!Q191+'Jogador 51'!Q191+'Jogador 52'!Q191+'Jogador 53'!Q191+'Jogador 54'!Q191+'Jogador 55'!Q191+'Jogador 56'!Q191+'Jogador 57'!Q191+'Jogador 58'!Q191+'Jogador 59'!Q191+'Jogador 60'!Q191+'Jogador 61'!Q191+'Jogador 62'!Q191+'Jogador 63'!Q191+'Jogador 64'!Q191</f>
        <v>0</v>
      </c>
      <c r="R191" s="4">
        <f>'Jogador 1'!R191+'Jogador 2'!R191+'Jogador 3'!R191+'Jogador 4'!R191+'Jogador 5'!R191+'Jogador 6'!R191+'Jogador 7'!R191+'Jogador 8'!R191+'Jogador 9'!R191+'Jogador 10'!R191+'Jogador 11'!R191+'Jogador 12'!R191+'Jogador 13'!R191+'Jogador 14'!R191+'Jogador 15'!R191+'Jogador 16'!R191+'Jogador 17'!R191+'Jogador 18'!R191+'Jogador 19'!R191+'Jogador 20'!R191+'Jogador 21'!R191+'Jogador 22'!R191+'Jogador 23'!R191+'Jogador 24'!R191+'Jogador 25'!R191+'Jogador 26'!R191+'Jogador 27'!R191+'Jogador 28'!R191+'Jogador 29'!R191+'Jogador 30'!R191+'Jogador 31'!R191+'Jogador 32'!R191+'Jogador 33'!R191+'Jogador 34'!R191+'Jogador 35'!R191+'Jogador 36'!R191+'Jogador 37'!R191+'Jogador 38'!R191+'Jogador 39'!R191+'Jogador 40'!R191+'Jogador 41'!R191+'Jogador 42'!R191+'Jogador 43'!R191+'Jogador 44'!R191+'Jogador 45'!R191+'Jogador 46'!R191+'Jogador 47'!R191+'Jogador 48'!R191+'Jogador 49'!R191+'Jogador 50'!R191+'Jogador 51'!R191+'Jogador 52'!R191+'Jogador 53'!R191+'Jogador 54'!R191+'Jogador 55'!R191+'Jogador 56'!R191+'Jogador 57'!R191+'Jogador 58'!R191+'Jogador 59'!R191+'Jogador 60'!R191+'Jogador 61'!R191+'Jogador 62'!R191+'Jogador 63'!R191+'Jogador 64'!R191</f>
        <v>0</v>
      </c>
      <c r="S191" s="4">
        <f>'Jogador 1'!S191+'Jogador 2'!S191+'Jogador 3'!S191+'Jogador 4'!S191+'Jogador 5'!S191+'Jogador 6'!S191+'Jogador 7'!S191+'Jogador 8'!S191+'Jogador 9'!S191+'Jogador 10'!S191+'Jogador 11'!S191+'Jogador 12'!S191+'Jogador 13'!S191+'Jogador 14'!S191+'Jogador 15'!S191+'Jogador 16'!S191+'Jogador 17'!S191+'Jogador 18'!S191+'Jogador 19'!S191+'Jogador 20'!S191+'Jogador 21'!S191+'Jogador 22'!S191+'Jogador 23'!S191+'Jogador 24'!S191+'Jogador 25'!S191+'Jogador 26'!S191+'Jogador 27'!S191+'Jogador 28'!S191+'Jogador 29'!S191+'Jogador 30'!S191+'Jogador 31'!S191+'Jogador 32'!S191+'Jogador 33'!S191+'Jogador 34'!S191+'Jogador 35'!S191+'Jogador 36'!S191+'Jogador 37'!S191+'Jogador 38'!S191+'Jogador 39'!S191+'Jogador 40'!S191+'Jogador 41'!S191+'Jogador 42'!S191+'Jogador 43'!S191+'Jogador 44'!S191+'Jogador 45'!S191+'Jogador 46'!S191+'Jogador 47'!S191+'Jogador 48'!S191+'Jogador 49'!S191+'Jogador 50'!S191+'Jogador 51'!S191+'Jogador 52'!S191+'Jogador 53'!S191+'Jogador 54'!S191+'Jogador 55'!S191+'Jogador 56'!S191+'Jogador 57'!S191+'Jogador 58'!S191+'Jogador 59'!S191+'Jogador 60'!S191+'Jogador 61'!S191+'Jogador 62'!S191+'Jogador 63'!S191+'Jogador 64'!S191</f>
        <v>0</v>
      </c>
      <c r="T191" s="4">
        <f>'Jogador 1'!T191+'Jogador 2'!T191+'Jogador 3'!T191+'Jogador 4'!T191+'Jogador 5'!T191+'Jogador 6'!T191+'Jogador 7'!T191+'Jogador 8'!T191+'Jogador 9'!T191+'Jogador 10'!T191+'Jogador 11'!T191+'Jogador 12'!T191+'Jogador 13'!T191+'Jogador 14'!T191+'Jogador 15'!T191+'Jogador 16'!T191+'Jogador 17'!T191+'Jogador 18'!T191+'Jogador 19'!T191+'Jogador 20'!T191+'Jogador 21'!T191+'Jogador 22'!T191+'Jogador 23'!T191+'Jogador 24'!T191+'Jogador 25'!T191+'Jogador 26'!T191+'Jogador 27'!T191+'Jogador 28'!T191+'Jogador 29'!T191+'Jogador 30'!T191+'Jogador 31'!T191+'Jogador 32'!T191+'Jogador 33'!T191+'Jogador 34'!T191+'Jogador 35'!T191+'Jogador 36'!T191+'Jogador 37'!T191+'Jogador 38'!T191+'Jogador 39'!T191+'Jogador 40'!T191+'Jogador 41'!T191+'Jogador 42'!T191+'Jogador 43'!T191+'Jogador 44'!T191+'Jogador 45'!T191+'Jogador 46'!T191+'Jogador 47'!T191+'Jogador 48'!T191+'Jogador 49'!T191+'Jogador 50'!T191+'Jogador 51'!T191+'Jogador 52'!T191+'Jogador 53'!T191+'Jogador 54'!T191+'Jogador 55'!T191+'Jogador 56'!T191+'Jogador 57'!T191+'Jogador 58'!T191+'Jogador 59'!T191+'Jogador 60'!T191+'Jogador 61'!T191+'Jogador 62'!T191+'Jogador 63'!T191+'Jogador 64'!T191</f>
        <v>0</v>
      </c>
      <c r="U191" s="10">
        <f t="shared" si="34"/>
        <v>0</v>
      </c>
      <c r="V191" s="10">
        <f>IF(C191=0,0,(IF('Jogador 1'!C191=1,'Jogador 1'!$W$8,0)+IF('Jogador 2'!C191=1,'Jogador 2'!$W$8,0)+IF('Jogador 3'!C191=1,'Jogador 3'!$W$8,0)+IF('Jogador 4'!C191=1,'Jogador 4'!$W$8,0)+IF('Jogador 5'!C191=1,'Jogador 5'!$W$8,0)+IF('Jogador 6'!C191=1,'Jogador 6'!$W$8,0)+IF('Jogador 7'!C191=1,'Jogador 7'!$W$8,0)+IF('Jogador 8'!C191=1,'Jogador 8'!$W$8,0)+IF('Jogador 9'!C191=1,'Jogador 9'!$W$8,0)+IF('Jogador 10'!C191=1,'Jogador 10'!$W$8,0)+IF('Jogador 11'!C191=1,'Jogador 11'!$W$8,0)+IF('Jogador 12'!C191=1,'Jogador 12'!$W$8,0)+IF('Jogador 13'!C191=1,'Jogador 13'!$W$8,0)+IF('Jogador 14'!C191=1,'Jogador 14'!$W$8,0)+IF('Jogador 15'!C191=1,'Jogador 15'!$W$8,0)+IF('Jogador 16'!C191=1,'Jogador 16'!$W$8,0)+IF('Jogador 17'!C191=1,'Jogador 17'!$W$8,0)+IF('Jogador 18'!C191=1,'Jogador 18'!$W$8,0)+IF('Jogador 19'!C191=1,'Jogador 19'!$W$8,0)+IF('Jogador 20'!C191=1,'Jogador 20'!$W$8,0)+IF('Jogador 21'!C191=1,'Jogador 21'!$W$8,0)+IF('Jogador 22'!C191=1,'Jogador 22'!$W$8,0)+IF('Jogador 23'!C191=1,'Jogador 23'!$W$8,0)+IF('Jogador 24'!C191=1,'Jogador 24'!$W$8,0)+IF('Jogador 25'!C191=1,'Jogador 25'!$W$8,0)+IF('Jogador 26'!C191=1,'Jogador 26'!$W$8,0)+IF('Jogador 27'!C191=1,'Jogador 27'!$W$8,0)+IF('Jogador 28'!C191=1,'Jogador 28'!$W$8,0)+IF('Jogador 29'!C191=1,'Jogador 29'!$W$8,0)+IF('Jogador 30'!C191=1,'Jogador 30'!$W$8,0)+IF('Jogador 31'!C191=1,'Jogador 31'!$W$8,0)+IF('Jogador 32'!C191=1,'Jogador 32'!$W$8,0)+IF('Jogador 33'!C191=1,'Jogador 33'!$W$8,0)+IF('Jogador 34'!C191=1,'Jogador 34'!$W$8,0)+IF('Jogador 35'!C191=1,'Jogador 35'!$W$8,0) +IF('Jogador 36'!C191=1,'Jogador 36'!$W$8,0)+IF('Jogador 37'!C191=1,'Jogador 37'!$W$8,0)+IF('Jogador 38'!C191=1,'Jogador 38'!$W$8,0)+IF('Jogador 39'!C191=1,'Jogador 39'!$W$8,0)+IF('Jogador 40'!C191=1,'Jogador 40'!$W$8,0)+IF('Jogador 41'!C191=1,'Jogador 41'!$W$8,0)+IF('Jogador 42'!C191=1,'Jogador 42'!$W$8,0)+IF('Jogador 43'!C191=1,'Jogador 43'!$W$8,0)+IF('Jogador 44'!C191=1,'Jogador 44'!$W$8,0)+IF('Jogador 45'!C191=1,'Jogador 45'!$W$8,0)+IF('Jogador 46'!C191=1,'Jogador 46'!$W$8,0)+IF('Jogador 47'!C191=1,'Jogador 47'!$W$8,0)+IF('Jogador 48'!C191=1,'Jogador 48'!$W$8,0)+IF('Jogador 49'!C191=1,'Jogador 49'!$W$8,0)+IF('Jogador 50'!C191=1,'Jogador 50'!$W$8,0)+IF('Jogador 51'!C191=1,'Jogador 51'!$W$8,0)+IF('Jogador 52'!C191=1,'Jogador 52'!$W$8,0)+IF('Jogador 53'!C191=1,'Jogador 53'!$W$8,0)+IF('Jogador 54'!C191=1,'Jogador 54'!$W$8,0)+IF('Jogador 55'!C191=1,'Jogador 55'!$W$8,0)+IF('Jogador 56'!C191=1,'Jogador 56'!$W$8,0)+IF('Jogador 57'!C191=1,'Jogador 57'!$W$8,0)+IF('Jogador 58'!C191=1,'Jogador 58'!$W$8,0)+IF('Jogador 59'!C191=1,'Jogador 59'!$W$8,0)+IF('Jogador 60'!C191=1,'Jogador 60'!$W$8,0)+IF('Jogador 61'!C191=1,'Jogador 61'!$W$8,0)+IF('Jogador 62'!C191=1,'Jogador 62'!$W$8,0)+IF('Jogador 63'!C191=1,'Jogador 63'!$W$8,0)+IF('Jogador 64'!C191=1,'Jogador 64'!$W$8,0))/C191)</f>
        <v>0</v>
      </c>
      <c r="X191" s="4" t="str">
        <f>_xlfn.CONCAT(IF('Jogador 1'!C191=1,_xlfn.CONCAT('Jogador 1'!$W$1,", "),""),IF('Jogador 2'!C191=1,_xlfn.CONCAT('Jogador 2'!$W$1,", "),""),IF('Jogador 3'!C191=1,_xlfn.CONCAT('Jogador 3'!$W$1,", "),""),IF('Jogador 4'!C191=1,_xlfn.CONCAT('Jogador 4'!$W$1,", "),""),IF('Jogador 5'!C191=1,_xlfn.CONCAT('Jogador 5'!$W$1,", "),""),IF('Jogador 6'!C191=1,_xlfn.CONCAT('Jogador 6'!$W$1,", "),""),IF('Jogador 7'!C191=1,_xlfn.CONCAT('Jogador 7'!$W$1,", "),""),IF('Jogador 8'!C191=1,_xlfn.CONCAT('Jogador 8'!$W$1,", "),""),IF('Jogador 9'!C191=1,_xlfn.CONCAT('Jogador 9'!$W$1,", "),""),IF('Jogador 10'!C191=1,_xlfn.CONCAT('Jogador 10'!$W$1,", "),""),IF('Jogador 11'!C191=1,_xlfn.CONCAT('Jogador 11'!$W$1,", "),""),IF('Jogador 12'!C191=1,_xlfn.CONCAT('Jogador 12'!$W$1,", "),""),IF('Jogador 13'!C191=1,_xlfn.CONCAT('Jogador 13'!$W$1,", "),""),IF('Jogador 14'!C191=1,_xlfn.CONCAT('Jogador 14'!$W$1,", "),""),IF('Jogador 15'!C191=1,_xlfn.CONCAT('Jogador 15'!$W$1,", "),""),IF('Jogador 16'!C191=1,_xlfn.CONCAT('Jogador 16'!$W$1,", "),""),IF('Jogador 17'!C191=1,_xlfn.CONCAT('Jogador 17'!$W$1,", "),""),IF('Jogador 18'!C191=1,_xlfn.CONCAT('Jogador 18'!$W$1,", "),""),IF('Jogador 19'!C191=1,_xlfn.CONCAT('Jogador 19'!$W$1,", "),""),IF('Jogador 20'!C191=1,_xlfn.CONCAT('Jogador 20'!$W$1,", "),""),IF('Jogador 21'!C191=1,_xlfn.CONCAT('Jogador 21'!$W$1,", "),""),IF('Jogador 22'!C191=1,_xlfn.CONCAT('Jogador 22'!$W$1,", "),""),IF('Jogador 23'!C191=1,_xlfn.CONCAT('Jogador 23'!$W$1,", "),""),IF('Jogador 24'!C191=1,_xlfn.CONCAT('Jogador 24'!$W$1,", "),""),IF('Jogador 25'!C191=1,_xlfn.CONCAT('Jogador 25'!$W$1,", "),""),IF('Jogador 26'!C191=1,_xlfn.CONCAT('Jogador 26'!$W$1,", "),""),IF('Jogador 27'!C191=1,_xlfn.CONCAT('Jogador 27'!$W$1,", "),""),IF('Jogador 28'!C191=1,_xlfn.CONCAT('Jogador 28'!$W$1,", "),""),IF('Jogador 29'!C191=1,_xlfn.CONCAT('Jogador 29'!$W$1,", "),""),IF('Jogador 30'!C191=1,_xlfn.CONCAT('Jogador 30'!$W$1,", "),""),IF('Jogador 31'!C191=1,_xlfn.CONCAT('Jogador 31'!$W$1,", "),""),IF('Jogador 32'!C191=1,_xlfn.CONCAT('Jogador 32'!$W$1,", "),""),IF('Jogador 33'!C191=1,_xlfn.CONCAT('Jogador 33'!$W$1,", "),""),IF('Jogador 34'!C191=1,_xlfn.CONCAT('Jogador 34'!$W$1,", "),""),IF('Jogador 35'!C191=1,_xlfn.CONCAT('Jogador 35'!$W$1,", "),""),IF('Jogador 36'!C191=1,_xlfn.CONCAT('Jogador 36'!$W$1,", "),""),IF('Jogador 37'!C191=1,_xlfn.CONCAT('Jogador 37'!$W$1,", "),""),IF('Jogador 38'!C191=1,_xlfn.CONCAT('Jogador 38'!$W$1,", "),""),IF('Jogador 39'!C191=1,_xlfn.CONCAT('Jogador 39'!$W$1,", "),""),IF('Jogador 40'!C191=1,_xlfn.CONCAT('Jogador 40'!$W$1,", "),""),IF('Jogador 41'!C191=1,_xlfn.CONCAT('Jogador 41'!$W$1,", "),""),IF('Jogador 42'!C191=1,_xlfn.CONCAT('Jogador 42'!$W$1,", "),""),IF('Jogador 43'!C191=1,_xlfn.CONCAT('Jogador 43'!$W$1,", "),""),IF('Jogador 44'!C191=1,_xlfn.CONCAT('Jogador 44'!$W$1,", "),""),IF('Jogador 45'!C191=1,_xlfn.CONCAT('Jogador 45'!$W$1,", "),""),IF('Jogador 46'!C191=1,_xlfn.CONCAT('Jogador 46'!$W$1,", "),""),IF('Jogador 47'!C191=1,_xlfn.CONCAT('Jogador 47'!$W$1,", "),""),IF('Jogador 48'!C191=1,_xlfn.CONCAT('Jogador 48'!$W$1,", "),""),IF('Jogador 49'!C191=1,_xlfn.CONCAT('Jogador 49'!$W$1,", "),""),IF('Jogador 50'!C191=1,_xlfn.CONCAT('Jogador 50'!$W$1,", "),""),IF('Jogador 51'!C191=1,_xlfn.CONCAT('Jogador 51'!$W$1,", "),""),IF('Jogador 52'!C191=1,_xlfn.CONCAT('Jogador 52'!$W$1,", "),""),IF('Jogador 53'!C191=1,_xlfn.CONCAT('Jogador 53'!$W$1,", "),""),IF('Jogador 54'!C191=1,_xlfn.CONCAT('Jogador 54'!$W$1,", "),""),IF('Jogador 55'!C191=1,_xlfn.CONCAT('Jogador 55'!$W$1,", "),""),IF('Jogador 56'!C191=1,_xlfn.CONCAT('Jogador 56'!$W$1,", "),""),IF('Jogador 57'!C191=1,_xlfn.CONCAT('Jogador 57'!$W$1,", "),""),IF('Jogador 58'!C191=1,_xlfn.CONCAT('Jogador 58'!$W$1,", "),""),IF('Jogador 59'!C191=1,_xlfn.CONCAT('Jogador 59'!$W$1,", "),""),IF('Jogador 60'!C191=1,_xlfn.CONCAT('Jogador 60'!$W$1,", "),""),IF('Jogador 61'!C191=1,_xlfn.CONCAT('Jogador 61'!$W$1,", "),""),IF('Jogador 62'!C191=1,_xlfn.CONCAT('Jogador 62'!$W$1,", "),""),IF('Jogador 63'!C191=1,_xlfn.CONCAT('Jogador 63'!$W$1,", "),""),IF('Jogador 64'!C191=1,_xlfn.CONCAT('Jogador 64'!$W$1,", "),""))</f>
        <v/>
      </c>
      <c r="Y191" s="4" t="str">
        <f>_xlfn.CONCAT(IF('Jogador 1'!D191=1,_xlfn.CONCAT('Jogador 1'!$W$1,", "),""),IF('Jogador 2'!D191=1,_xlfn.CONCAT('Jogador 2'!$W$1,", "),""),IF('Jogador 3'!D191=1,_xlfn.CONCAT('Jogador 3'!$W$1,", "),""),IF('Jogador 4'!D191=1,_xlfn.CONCAT('Jogador 4'!$W$1,", "),""),IF('Jogador 5'!D191=1,_xlfn.CONCAT('Jogador 5'!$W$1,", "),""),IF('Jogador 6'!D191=1,_xlfn.CONCAT('Jogador 6'!$W$1,", "),""),IF('Jogador 7'!D191=1,_xlfn.CONCAT('Jogador 7'!$W$1,", "),""),IF('Jogador 8'!D191=1,_xlfn.CONCAT('Jogador 8'!$W$1,", "),""),IF('Jogador 9'!D191=1,_xlfn.CONCAT('Jogador 9'!$W$1,", "),""),IF('Jogador 10'!D191=1,_xlfn.CONCAT('Jogador 10'!$W$1,", "),""),IF('Jogador 11'!D191=1,_xlfn.CONCAT('Jogador 11'!$W$1,", "),""),IF('Jogador 12'!D191=1,_xlfn.CONCAT('Jogador 12'!$W$1,", "),""),IF('Jogador 13'!D191=1,_xlfn.CONCAT('Jogador 13'!$W$1,", "),""),IF('Jogador 14'!D191=1,_xlfn.CONCAT('Jogador 14'!$W$1,", "),""),IF('Jogador 15'!D191=1,_xlfn.CONCAT('Jogador 15'!$W$1,", "),""),IF('Jogador 16'!D191=1,_xlfn.CONCAT('Jogador 16'!$W$1,", "),""),IF('Jogador 17'!D191=1,_xlfn.CONCAT('Jogador 17'!$W$1,", "),""),IF('Jogador 18'!D191=1,_xlfn.CONCAT('Jogador 18'!$W$1,", "),""),IF('Jogador 19'!D191=1,_xlfn.CONCAT('Jogador 19'!$W$1,", "),""),IF('Jogador 20'!D191=1,_xlfn.CONCAT('Jogador 20'!$W$1,", "),""),IF('Jogador 21'!D191=1,_xlfn.CONCAT('Jogador 21'!$W$1,", "),""),IF('Jogador 22'!D191=1,_xlfn.CONCAT('Jogador 22'!$W$1,", "),""),IF('Jogador 23'!D191=1,_xlfn.CONCAT('Jogador 23'!$W$1,", "),""),IF('Jogador 24'!D191=1,_xlfn.CONCAT('Jogador 24'!$W$1,", "),""),IF('Jogador 25'!D191=1,_xlfn.CONCAT('Jogador 25'!$W$1,", "),""),IF('Jogador 26'!D191=1,_xlfn.CONCAT('Jogador 26'!$W$1,", "),""),IF('Jogador 27'!D191=1,_xlfn.CONCAT('Jogador 27'!$W$1,", "),""),IF('Jogador 28'!D191=1,_xlfn.CONCAT('Jogador 28'!$W$1,", "),""),IF('Jogador 29'!D191=1,_xlfn.CONCAT('Jogador 29'!$W$1,", "),""),IF('Jogador 30'!D191=1,_xlfn.CONCAT('Jogador 30'!$W$1,", "),""),IF('Jogador 31'!D191=1,_xlfn.CONCAT('Jogador 31'!$W$1,", "),""),IF('Jogador 32'!D191=1,_xlfn.CONCAT('Jogador 32'!$W$1,", "),""),IF('Jogador 33'!D191=1,_xlfn.CONCAT('Jogador 33'!$W$1,", "),""),IF('Jogador 34'!D191=1,_xlfn.CONCAT('Jogador 34'!$W$1,", "),""),IF('Jogador 35'!D191=1,_xlfn.CONCAT('Jogador 35'!$W$1,", "),""),IF('Jogador 36'!D191=1,_xlfn.CONCAT('Jogador 36'!$W$1,", "),""),IF('Jogador 37'!D191=1,_xlfn.CONCAT('Jogador 37'!$W$1,", "),""),IF('Jogador 38'!D191=1,_xlfn.CONCAT('Jogador 38'!$W$1,", "),""),IF('Jogador 39'!D191=1,_xlfn.CONCAT('Jogador 39'!$W$1,", "),""),IF('Jogador 40'!D191=1,_xlfn.CONCAT('Jogador 40'!$W$1,", "),""),IF('Jogador 41'!D191=1,_xlfn.CONCAT('Jogador 41'!$W$1,", "),""),IF('Jogador 42'!D191=1,_xlfn.CONCAT('Jogador 42'!$W$1,", "),""),IF('Jogador 43'!D191=1,_xlfn.CONCAT('Jogador 43'!$W$1,", "),""),IF('Jogador 44'!D191=1,_xlfn.CONCAT('Jogador 44'!$W$1,", "),""),IF('Jogador 45'!D191=1,_xlfn.CONCAT('Jogador 45'!$W$1,", "),""),IF('Jogador 46'!D191=1,_xlfn.CONCAT('Jogador 46'!$W$1,", "),""),IF('Jogador 47'!D191=1,_xlfn.CONCAT('Jogador 47'!$W$1,", "),""),IF('Jogador 48'!D191=1,_xlfn.CONCAT('Jogador 48'!$W$1,", "),""),IF('Jogador 49'!D191=1,_xlfn.CONCAT('Jogador 49'!$W$1,", "),""),IF('Jogador 50'!D191=1,_xlfn.CONCAT('Jogador 50'!$W$1,", "),""),IF('Jogador 51'!D191=1,_xlfn.CONCAT('Jogador 51'!$W$1,", "),""),IF('Jogador 52'!D191=1,_xlfn.CONCAT('Jogador 52'!$W$1,", "),""),IF('Jogador 53'!D191=1,_xlfn.CONCAT('Jogador 53'!$W$1,", "),""),IF('Jogador 54'!D191=1,_xlfn.CONCAT('Jogador 54'!$W$1,", "),""),IF('Jogador 55'!D191=1,_xlfn.CONCAT('Jogador 55'!$W$1,", "),""),IF('Jogador 56'!D191=1,_xlfn.CONCAT('Jogador 56'!$W$1,", "),""),IF('Jogador 57'!D191=1,_xlfn.CONCAT('Jogador 57'!$W$1,", "),""),IF('Jogador 58'!D191=1,_xlfn.CONCAT('Jogador 58'!$W$1,", "),""),IF('Jogador 59'!D191=1,_xlfn.CONCAT('Jogador 59'!$W$1,", "),""),IF('Jogador 60'!D191=1,_xlfn.CONCAT('Jogador 60'!$W$1,", "),""),IF('Jogador 61'!D191=1,_xlfn.CONCAT('Jogador 61'!$W$1,", "),""),IF('Jogador 62'!D191=1,_xlfn.CONCAT('Jogador 62'!$W$1,", "),""),IF('Jogador 63'!D191=1,_xlfn.CONCAT('Jogador 63'!$W$1,", "),""),IF('Jogador 64'!D191=1,_xlfn.CONCAT('Jogador 64'!$W$1,", "),""))</f>
        <v/>
      </c>
    </row>
    <row r="192" spans="1:25" x14ac:dyDescent="0.3">
      <c r="A192" s="4" t="s">
        <v>2</v>
      </c>
      <c r="B192" s="4">
        <f>'Jogador 1'!B192+'Jogador 2'!B192+'Jogador 3'!B192+'Jogador 4'!B192+'Jogador 5'!B192+'Jogador 6'!B192+'Jogador 7'!B192+'Jogador 8'!B192+'Jogador 9'!B192+'Jogador 10'!B192+'Jogador 11'!B192+'Jogador 12'!B192+'Jogador 13'!B192+'Jogador 14'!B192+'Jogador 15'!B192+'Jogador 16'!B192+'Jogador 17'!B192+'Jogador 18'!B192+'Jogador 19'!B192+'Jogador 20'!B192+'Jogador 21'!B192+'Jogador 22'!B192+'Jogador 23'!B192+'Jogador 24'!B192+'Jogador 25'!B192+'Jogador 26'!B192+'Jogador 27'!B192+'Jogador 28'!B192+'Jogador 29'!B192+'Jogador 30'!B192+'Jogador 31'!B192+'Jogador 32'!B192+'Jogador 33'!B192+'Jogador 34'!B192+'Jogador 35'!B192+'Jogador 36'!B192+'Jogador 37'!B192+'Jogador 38'!B192+'Jogador 39'!B192+'Jogador 40'!B192+'Jogador 41'!B192+'Jogador 42'!B192+'Jogador 43'!B192+'Jogador 44'!B192+'Jogador 45'!B192+'Jogador 46'!B192+'Jogador 47'!B192+'Jogador 48'!B192+'Jogador 49'!B192+'Jogador 50'!B192+'Jogador 51'!B192+'Jogador 52'!B192+'Jogador 53'!B192+'Jogador 54'!B192+'Jogador 55'!B192+'Jogador 56'!B192+'Jogador 57'!B192+'Jogador 58'!B192+'Jogador 59'!B192+'Jogador 60'!B192+'Jogador 61'!B192+'Jogador 62'!B192+'Jogador 63'!B192+'Jogador 64'!B192</f>
        <v>0</v>
      </c>
      <c r="C192" s="4">
        <f>'Jogador 1'!C192+'Jogador 2'!C192+'Jogador 3'!C192+'Jogador 4'!C192+'Jogador 5'!C192+'Jogador 6'!C192+'Jogador 7'!C192+'Jogador 8'!C192+'Jogador 9'!C192+'Jogador 10'!C192+'Jogador 11'!C192+'Jogador 12'!C192+'Jogador 13'!C192+'Jogador 14'!C192+'Jogador 15'!C192+'Jogador 16'!C192+'Jogador 17'!C192+'Jogador 18'!C192+'Jogador 19'!C192+'Jogador 20'!C192+'Jogador 21'!C192+'Jogador 22'!C192+'Jogador 23'!C192+'Jogador 24'!C192+'Jogador 25'!C192+'Jogador 26'!C192+'Jogador 27'!C192+'Jogador 28'!C192+'Jogador 29'!C192+'Jogador 30'!C192+'Jogador 31'!C192+'Jogador 32'!C192+'Jogador 33'!C192+'Jogador 34'!C192+'Jogador 35'!C192+'Jogador 36'!C192+'Jogador 37'!C192+'Jogador 38'!C192+'Jogador 39'!C192+'Jogador 40'!C192+'Jogador 41'!C192+'Jogador 42'!C192+'Jogador 43'!C192+'Jogador 44'!C192+'Jogador 45'!C192+'Jogador 46'!C192+'Jogador 47'!C192+'Jogador 48'!C192+'Jogador 49'!C192+'Jogador 50'!C192+'Jogador 51'!C192+'Jogador 52'!C192+'Jogador 53'!C192+'Jogador 54'!C192+'Jogador 55'!C192+'Jogador 56'!C192+'Jogador 57'!C192+'Jogador 58'!C192+'Jogador 59'!C192+'Jogador 60'!C192+'Jogador 61'!C192+'Jogador 62'!C192+'Jogador 63'!C192+'Jogador 64'!C192</f>
        <v>0</v>
      </c>
      <c r="D192" s="4">
        <f>'Jogador 1'!D192+'Jogador 2'!D192+'Jogador 3'!D192+'Jogador 4'!D192+'Jogador 5'!D192+'Jogador 6'!D192+'Jogador 7'!D192+'Jogador 8'!D192+'Jogador 9'!D192+'Jogador 10'!D192+'Jogador 11'!D192+'Jogador 12'!D192+'Jogador 13'!D192+'Jogador 14'!D192+'Jogador 15'!D192+'Jogador 16'!D192+'Jogador 17'!D192+'Jogador 18'!D192+'Jogador 19'!D192+'Jogador 20'!D192+'Jogador 21'!D192+'Jogador 22'!D192+'Jogador 23'!D192+'Jogador 24'!D192+'Jogador 25'!D192+'Jogador 26'!D192+'Jogador 27'!D192+'Jogador 28'!D192+'Jogador 29'!D192+'Jogador 30'!D192+'Jogador 31'!D192+'Jogador 32'!D192+'Jogador 33'!D192+'Jogador 34'!D192+'Jogador 35'!D192+'Jogador 36'!D192+'Jogador 37'!D192+'Jogador 38'!D192+'Jogador 39'!D192+'Jogador 40'!D192+'Jogador 41'!D192+'Jogador 42'!D192+'Jogador 43'!D192+'Jogador 44'!D192+'Jogador 45'!D192+'Jogador 46'!D192+'Jogador 47'!D192+'Jogador 48'!D192+'Jogador 49'!D192+'Jogador 50'!D192+'Jogador 51'!D192+'Jogador 52'!D192+'Jogador 53'!D192+'Jogador 54'!D192+'Jogador 55'!D192+'Jogador 56'!D192+'Jogador 57'!D192+'Jogador 58'!D192+'Jogador 59'!D192+'Jogador 60'!D192+'Jogador 61'!D192+'Jogador 62'!D192+'Jogador 63'!D192+'Jogador 64'!D192</f>
        <v>0</v>
      </c>
      <c r="E192" s="4">
        <f>'Jogador 1'!E192+'Jogador 2'!E192+'Jogador 3'!E192+'Jogador 4'!E192+'Jogador 5'!E192+'Jogador 6'!E192+'Jogador 7'!E192+'Jogador 8'!E192+'Jogador 9'!E192+'Jogador 10'!E192+'Jogador 11'!E192+'Jogador 12'!E192+'Jogador 13'!E192+'Jogador 14'!E192+'Jogador 15'!E192+'Jogador 16'!E192+'Jogador 17'!E192+'Jogador 18'!E192+'Jogador 19'!E192+'Jogador 20'!E192+'Jogador 21'!E192+'Jogador 22'!E192+'Jogador 23'!E192+'Jogador 24'!E192+'Jogador 25'!E192+'Jogador 26'!E192+'Jogador 27'!E192+'Jogador 28'!E192+'Jogador 29'!E192+'Jogador 30'!E192+'Jogador 31'!E192+'Jogador 32'!E192+'Jogador 33'!E192+'Jogador 34'!E192+'Jogador 35'!E192+'Jogador 36'!E192+'Jogador 37'!E192+'Jogador 38'!E192+'Jogador 39'!E192+'Jogador 40'!E192+'Jogador 41'!E192+'Jogador 42'!E192+'Jogador 43'!E192+'Jogador 44'!E192+'Jogador 45'!E192+'Jogador 46'!E192+'Jogador 47'!E192+'Jogador 48'!E192+'Jogador 49'!E192+'Jogador 50'!E192+'Jogador 51'!E192+'Jogador 52'!E192+'Jogador 53'!E192+'Jogador 54'!E192+'Jogador 55'!E192+'Jogador 56'!E192+'Jogador 57'!E192+'Jogador 58'!E192+'Jogador 59'!E192+'Jogador 60'!E192+'Jogador 61'!E192+'Jogador 62'!E192+'Jogador 63'!E192+'Jogador 64'!E192</f>
        <v>0</v>
      </c>
      <c r="F192" s="9">
        <f t="shared" si="28"/>
        <v>0</v>
      </c>
      <c r="G192" s="4">
        <f>'Jogador 1'!G192+'Jogador 2'!G192+'Jogador 3'!G192+'Jogador 4'!G192+'Jogador 5'!G192+'Jogador 6'!G192+'Jogador 7'!G192+'Jogador 8'!G192+'Jogador 9'!G192+'Jogador 10'!G192+'Jogador 11'!G192+'Jogador 12'!G192+'Jogador 13'!G192+'Jogador 14'!G192+'Jogador 15'!G192+'Jogador 16'!G192+'Jogador 17'!G192+'Jogador 18'!G192+'Jogador 19'!G192+'Jogador 20'!G192+'Jogador 21'!G192+'Jogador 22'!G192+'Jogador 23'!G192+'Jogador 24'!G192+'Jogador 25'!G192+'Jogador 26'!G192+'Jogador 27'!G192+'Jogador 28'!G192+'Jogador 29'!G192+'Jogador 30'!G192+'Jogador 31'!G192+'Jogador 32'!G192+'Jogador 33'!G192+'Jogador 34'!G192+'Jogador 35'!G192+'Jogador 36'!G192+'Jogador 37'!G192+'Jogador 38'!G192+'Jogador 39'!G192+'Jogador 40'!G192+'Jogador 41'!G192+'Jogador 42'!G192+'Jogador 43'!G192+'Jogador 44'!G192+'Jogador 45'!G192+'Jogador 46'!G192+'Jogador 47'!G192+'Jogador 48'!G192+'Jogador 49'!G192+'Jogador 50'!G192+'Jogador 51'!G192+'Jogador 52'!G192+'Jogador 53'!G192+'Jogador 54'!G192+'Jogador 55'!G192+'Jogador 56'!G192+'Jogador 57'!G192+'Jogador 58'!G192+'Jogador 59'!G192+'Jogador 60'!G192+'Jogador 61'!G192+'Jogador 62'!G192+'Jogador 63'!G192+'Jogador 64'!G192</f>
        <v>0</v>
      </c>
      <c r="H192" s="9">
        <f t="shared" si="29"/>
        <v>0</v>
      </c>
      <c r="I192" s="4">
        <f>'Jogador 1'!I192+'Jogador 2'!I192+'Jogador 3'!I192+'Jogador 4'!I192+'Jogador 5'!I192+'Jogador 6'!I192+'Jogador 7'!I192+'Jogador 8'!I192+'Jogador 9'!I192+'Jogador 10'!I192+'Jogador 11'!I192+'Jogador 12'!I192+'Jogador 13'!I192+'Jogador 14'!I192+'Jogador 15'!I192+'Jogador 16'!I192+'Jogador 17'!I192+'Jogador 18'!I192+'Jogador 19'!I192+'Jogador 20'!I192+'Jogador 21'!I192+'Jogador 22'!I192+'Jogador 23'!I192+'Jogador 24'!I192+'Jogador 25'!I192+'Jogador 26'!I192+'Jogador 27'!I192+'Jogador 28'!I192+'Jogador 29'!I192+'Jogador 30'!I192+'Jogador 31'!I192+'Jogador 32'!I192+'Jogador 33'!I192+'Jogador 34'!I192+'Jogador 35'!I192+'Jogador 36'!I192+'Jogador 37'!I192+'Jogador 38'!I192+'Jogador 39'!I192+'Jogador 40'!I192+'Jogador 41'!I192+'Jogador 42'!I192+'Jogador 43'!I192+'Jogador 44'!I192+'Jogador 45'!I192+'Jogador 46'!I192+'Jogador 47'!I192+'Jogador 48'!I192+'Jogador 49'!I192+'Jogador 50'!I192+'Jogador 51'!I192+'Jogador 52'!I192+'Jogador 53'!I192+'Jogador 54'!I192+'Jogador 55'!I192+'Jogador 56'!I192+'Jogador 57'!I192+'Jogador 58'!I192+'Jogador 59'!I192+'Jogador 60'!I192+'Jogador 61'!I192+'Jogador 62'!I192+'Jogador 63'!I192+'Jogador 64'!I192</f>
        <v>0</v>
      </c>
      <c r="J192" s="9">
        <f t="shared" si="30"/>
        <v>0</v>
      </c>
      <c r="K192" s="4">
        <f>'Jogador 1'!K192+'Jogador 2'!K192+'Jogador 3'!K192+'Jogador 4'!K192+'Jogador 5'!K192+'Jogador 6'!K192+'Jogador 7'!K192+'Jogador 8'!K192+'Jogador 9'!K192+'Jogador 10'!K192+'Jogador 11'!K192+'Jogador 12'!K192+'Jogador 13'!K192+'Jogador 14'!K192+'Jogador 15'!K192+'Jogador 16'!K192+'Jogador 17'!K192+'Jogador 18'!K192+'Jogador 19'!K192+'Jogador 20'!K192+'Jogador 21'!K192+'Jogador 22'!K192+'Jogador 23'!K192+'Jogador 24'!K192+'Jogador 25'!K192+'Jogador 26'!K192+'Jogador 27'!K192+'Jogador 28'!K192+'Jogador 29'!K192+'Jogador 30'!K192+'Jogador 31'!K192+'Jogador 32'!K192+'Jogador 33'!K192+'Jogador 34'!K192+'Jogador 35'!K192+'Jogador 36'!K192+'Jogador 37'!K192+'Jogador 38'!K192+'Jogador 39'!K192+'Jogador 40'!K192+'Jogador 41'!K192+'Jogador 42'!K192+'Jogador 43'!K192+'Jogador 44'!K192+'Jogador 45'!K192+'Jogador 46'!K192+'Jogador 47'!K192+'Jogador 48'!K192+'Jogador 49'!K192+'Jogador 50'!K192+'Jogador 51'!K192+'Jogador 52'!K192+'Jogador 53'!K192+'Jogador 54'!K192+'Jogador 55'!K192+'Jogador 56'!K192+'Jogador 57'!K192+'Jogador 58'!K192+'Jogador 59'!K192+'Jogador 60'!K192+'Jogador 61'!K192+'Jogador 62'!K192+'Jogador 63'!K192+'Jogador 64'!K192</f>
        <v>0</v>
      </c>
      <c r="L192" s="9">
        <f t="shared" si="31"/>
        <v>0</v>
      </c>
      <c r="M192" s="4">
        <f>'Jogador 1'!M192+'Jogador 2'!M192+'Jogador 3'!M192+'Jogador 4'!M192+'Jogador 5'!M192+'Jogador 6'!M192+'Jogador 7'!M192+'Jogador 8'!M192+'Jogador 9'!M192+'Jogador 10'!M192+'Jogador 11'!M192+'Jogador 12'!M192+'Jogador 13'!M192+'Jogador 14'!M192+'Jogador 15'!M192+'Jogador 16'!M192+'Jogador 17'!M192+'Jogador 18'!M192+'Jogador 19'!M192+'Jogador 20'!M192+'Jogador 21'!M192+'Jogador 22'!M192+'Jogador 23'!M192+'Jogador 24'!M192+'Jogador 25'!M192+'Jogador 26'!M192+'Jogador 27'!M192+'Jogador 28'!M192+'Jogador 29'!M192+'Jogador 30'!M192+'Jogador 31'!M192+'Jogador 32'!M192+'Jogador 33'!M192+'Jogador 34'!M192+'Jogador 35'!M192+'Jogador 36'!M192+'Jogador 37'!M192+'Jogador 38'!M192+'Jogador 39'!M192+'Jogador 40'!M192+'Jogador 41'!M192+'Jogador 42'!M192+'Jogador 43'!M192+'Jogador 44'!M192+'Jogador 45'!M192+'Jogador 46'!M192+'Jogador 47'!M192+'Jogador 48'!M192+'Jogador 49'!M192+'Jogador 50'!M192+'Jogador 51'!M192+'Jogador 52'!M192+'Jogador 53'!M192+'Jogador 54'!M192+'Jogador 55'!M192+'Jogador 56'!M192+'Jogador 57'!M192+'Jogador 58'!M192+'Jogador 59'!M192+'Jogador 60'!M192+'Jogador 61'!M192+'Jogador 62'!M192+'Jogador 63'!M192+'Jogador 64'!M192</f>
        <v>0</v>
      </c>
      <c r="N192" s="9">
        <f t="shared" si="32"/>
        <v>0</v>
      </c>
      <c r="O192" s="4">
        <f>'Jogador 1'!O192+'Jogador 2'!O192+'Jogador 3'!O192+'Jogador 4'!O192+'Jogador 5'!O192+'Jogador 6'!O192+'Jogador 7'!O192+'Jogador 8'!O192+'Jogador 9'!O192+'Jogador 10'!O192+'Jogador 11'!O192+'Jogador 12'!O192+'Jogador 13'!O192+'Jogador 14'!O192+'Jogador 15'!O192+'Jogador 16'!O192+'Jogador 17'!O192+'Jogador 18'!O192+'Jogador 19'!O192+'Jogador 20'!O192+'Jogador 21'!O192+'Jogador 22'!O192+'Jogador 23'!O192+'Jogador 24'!O192+'Jogador 25'!O192+'Jogador 26'!O192+'Jogador 27'!O192+'Jogador 28'!O192+'Jogador 29'!O192+'Jogador 30'!O192+'Jogador 31'!O192+'Jogador 32'!O192+'Jogador 33'!O192+'Jogador 34'!O192+'Jogador 35'!O192+'Jogador 36'!O192+'Jogador 37'!O192+'Jogador 38'!O192+'Jogador 39'!O192+'Jogador 40'!O192+'Jogador 41'!O192+'Jogador 42'!O192+'Jogador 43'!O192+'Jogador 44'!O192+'Jogador 45'!O192+'Jogador 46'!O192+'Jogador 47'!O192+'Jogador 48'!O192+'Jogador 49'!O192+'Jogador 50'!O192+'Jogador 51'!O192+'Jogador 52'!O192+'Jogador 53'!O192+'Jogador 54'!O192+'Jogador 55'!O192+'Jogador 56'!O192+'Jogador 57'!O192+'Jogador 58'!O192+'Jogador 59'!O192+'Jogador 60'!O192+'Jogador 61'!O192+'Jogador 62'!O192+'Jogador 63'!O192+'Jogador 64'!O192</f>
        <v>0</v>
      </c>
      <c r="P192" s="9">
        <f t="shared" si="33"/>
        <v>0</v>
      </c>
      <c r="Q192" s="4">
        <f>'Jogador 1'!Q192+'Jogador 2'!Q192+'Jogador 3'!Q192+'Jogador 4'!Q192+'Jogador 5'!Q192+'Jogador 6'!Q192+'Jogador 7'!Q192+'Jogador 8'!Q192+'Jogador 9'!Q192+'Jogador 10'!Q192+'Jogador 11'!Q192+'Jogador 12'!Q192+'Jogador 13'!Q192+'Jogador 14'!Q192+'Jogador 15'!Q192+'Jogador 16'!Q192+'Jogador 17'!Q192+'Jogador 18'!Q192+'Jogador 19'!Q192+'Jogador 20'!Q192+'Jogador 21'!Q192+'Jogador 22'!Q192+'Jogador 23'!Q192+'Jogador 24'!Q192+'Jogador 25'!Q192+'Jogador 26'!Q192+'Jogador 27'!Q192+'Jogador 28'!Q192+'Jogador 29'!Q192+'Jogador 30'!Q192+'Jogador 31'!Q192+'Jogador 32'!Q192+'Jogador 33'!Q192+'Jogador 34'!Q192+'Jogador 35'!Q192+'Jogador 36'!Q192+'Jogador 37'!Q192+'Jogador 38'!Q192+'Jogador 39'!Q192+'Jogador 40'!Q192+'Jogador 41'!Q192+'Jogador 42'!Q192+'Jogador 43'!Q192+'Jogador 44'!Q192+'Jogador 45'!Q192+'Jogador 46'!Q192+'Jogador 47'!Q192+'Jogador 48'!Q192+'Jogador 49'!Q192+'Jogador 50'!Q192+'Jogador 51'!Q192+'Jogador 52'!Q192+'Jogador 53'!Q192+'Jogador 54'!Q192+'Jogador 55'!Q192+'Jogador 56'!Q192+'Jogador 57'!Q192+'Jogador 58'!Q192+'Jogador 59'!Q192+'Jogador 60'!Q192+'Jogador 61'!Q192+'Jogador 62'!Q192+'Jogador 63'!Q192+'Jogador 64'!Q192</f>
        <v>0</v>
      </c>
      <c r="R192" s="4">
        <f>'Jogador 1'!R192+'Jogador 2'!R192+'Jogador 3'!R192+'Jogador 4'!R192+'Jogador 5'!R192+'Jogador 6'!R192+'Jogador 7'!R192+'Jogador 8'!R192+'Jogador 9'!R192+'Jogador 10'!R192+'Jogador 11'!R192+'Jogador 12'!R192+'Jogador 13'!R192+'Jogador 14'!R192+'Jogador 15'!R192+'Jogador 16'!R192+'Jogador 17'!R192+'Jogador 18'!R192+'Jogador 19'!R192+'Jogador 20'!R192+'Jogador 21'!R192+'Jogador 22'!R192+'Jogador 23'!R192+'Jogador 24'!R192+'Jogador 25'!R192+'Jogador 26'!R192+'Jogador 27'!R192+'Jogador 28'!R192+'Jogador 29'!R192+'Jogador 30'!R192+'Jogador 31'!R192+'Jogador 32'!R192+'Jogador 33'!R192+'Jogador 34'!R192+'Jogador 35'!R192+'Jogador 36'!R192+'Jogador 37'!R192+'Jogador 38'!R192+'Jogador 39'!R192+'Jogador 40'!R192+'Jogador 41'!R192+'Jogador 42'!R192+'Jogador 43'!R192+'Jogador 44'!R192+'Jogador 45'!R192+'Jogador 46'!R192+'Jogador 47'!R192+'Jogador 48'!R192+'Jogador 49'!R192+'Jogador 50'!R192+'Jogador 51'!R192+'Jogador 52'!R192+'Jogador 53'!R192+'Jogador 54'!R192+'Jogador 55'!R192+'Jogador 56'!R192+'Jogador 57'!R192+'Jogador 58'!R192+'Jogador 59'!R192+'Jogador 60'!R192+'Jogador 61'!R192+'Jogador 62'!R192+'Jogador 63'!R192+'Jogador 64'!R192</f>
        <v>0</v>
      </c>
      <c r="S192" s="4">
        <f>'Jogador 1'!S192+'Jogador 2'!S192+'Jogador 3'!S192+'Jogador 4'!S192+'Jogador 5'!S192+'Jogador 6'!S192+'Jogador 7'!S192+'Jogador 8'!S192+'Jogador 9'!S192+'Jogador 10'!S192+'Jogador 11'!S192+'Jogador 12'!S192+'Jogador 13'!S192+'Jogador 14'!S192+'Jogador 15'!S192+'Jogador 16'!S192+'Jogador 17'!S192+'Jogador 18'!S192+'Jogador 19'!S192+'Jogador 20'!S192+'Jogador 21'!S192+'Jogador 22'!S192+'Jogador 23'!S192+'Jogador 24'!S192+'Jogador 25'!S192+'Jogador 26'!S192+'Jogador 27'!S192+'Jogador 28'!S192+'Jogador 29'!S192+'Jogador 30'!S192+'Jogador 31'!S192+'Jogador 32'!S192+'Jogador 33'!S192+'Jogador 34'!S192+'Jogador 35'!S192+'Jogador 36'!S192+'Jogador 37'!S192+'Jogador 38'!S192+'Jogador 39'!S192+'Jogador 40'!S192+'Jogador 41'!S192+'Jogador 42'!S192+'Jogador 43'!S192+'Jogador 44'!S192+'Jogador 45'!S192+'Jogador 46'!S192+'Jogador 47'!S192+'Jogador 48'!S192+'Jogador 49'!S192+'Jogador 50'!S192+'Jogador 51'!S192+'Jogador 52'!S192+'Jogador 53'!S192+'Jogador 54'!S192+'Jogador 55'!S192+'Jogador 56'!S192+'Jogador 57'!S192+'Jogador 58'!S192+'Jogador 59'!S192+'Jogador 60'!S192+'Jogador 61'!S192+'Jogador 62'!S192+'Jogador 63'!S192+'Jogador 64'!S192</f>
        <v>0</v>
      </c>
      <c r="T192" s="4">
        <f>'Jogador 1'!T192+'Jogador 2'!T192+'Jogador 3'!T192+'Jogador 4'!T192+'Jogador 5'!T192+'Jogador 6'!T192+'Jogador 7'!T192+'Jogador 8'!T192+'Jogador 9'!T192+'Jogador 10'!T192+'Jogador 11'!T192+'Jogador 12'!T192+'Jogador 13'!T192+'Jogador 14'!T192+'Jogador 15'!T192+'Jogador 16'!T192+'Jogador 17'!T192+'Jogador 18'!T192+'Jogador 19'!T192+'Jogador 20'!T192+'Jogador 21'!T192+'Jogador 22'!T192+'Jogador 23'!T192+'Jogador 24'!T192+'Jogador 25'!T192+'Jogador 26'!T192+'Jogador 27'!T192+'Jogador 28'!T192+'Jogador 29'!T192+'Jogador 30'!T192+'Jogador 31'!T192+'Jogador 32'!T192+'Jogador 33'!T192+'Jogador 34'!T192+'Jogador 35'!T192+'Jogador 36'!T192+'Jogador 37'!T192+'Jogador 38'!T192+'Jogador 39'!T192+'Jogador 40'!T192+'Jogador 41'!T192+'Jogador 42'!T192+'Jogador 43'!T192+'Jogador 44'!T192+'Jogador 45'!T192+'Jogador 46'!T192+'Jogador 47'!T192+'Jogador 48'!T192+'Jogador 49'!T192+'Jogador 50'!T192+'Jogador 51'!T192+'Jogador 52'!T192+'Jogador 53'!T192+'Jogador 54'!T192+'Jogador 55'!T192+'Jogador 56'!T192+'Jogador 57'!T192+'Jogador 58'!T192+'Jogador 59'!T192+'Jogador 60'!T192+'Jogador 61'!T192+'Jogador 62'!T192+'Jogador 63'!T192+'Jogador 64'!T192</f>
        <v>0</v>
      </c>
      <c r="U192" s="10">
        <f t="shared" si="34"/>
        <v>0</v>
      </c>
      <c r="V192" s="10">
        <f>IF(C192=0,0,(IF('Jogador 1'!C192=1,'Jogador 1'!$W$8,0)+IF('Jogador 2'!C192=1,'Jogador 2'!$W$8,0)+IF('Jogador 3'!C192=1,'Jogador 3'!$W$8,0)+IF('Jogador 4'!C192=1,'Jogador 4'!$W$8,0)+IF('Jogador 5'!C192=1,'Jogador 5'!$W$8,0)+IF('Jogador 6'!C192=1,'Jogador 6'!$W$8,0)+IF('Jogador 7'!C192=1,'Jogador 7'!$W$8,0)+IF('Jogador 8'!C192=1,'Jogador 8'!$W$8,0)+IF('Jogador 9'!C192=1,'Jogador 9'!$W$8,0)+IF('Jogador 10'!C192=1,'Jogador 10'!$W$8,0)+IF('Jogador 11'!C192=1,'Jogador 11'!$W$8,0)+IF('Jogador 12'!C192=1,'Jogador 12'!$W$8,0)+IF('Jogador 13'!C192=1,'Jogador 13'!$W$8,0)+IF('Jogador 14'!C192=1,'Jogador 14'!$W$8,0)+IF('Jogador 15'!C192=1,'Jogador 15'!$W$8,0)+IF('Jogador 16'!C192=1,'Jogador 16'!$W$8,0)+IF('Jogador 17'!C192=1,'Jogador 17'!$W$8,0)+IF('Jogador 18'!C192=1,'Jogador 18'!$W$8,0)+IF('Jogador 19'!C192=1,'Jogador 19'!$W$8,0)+IF('Jogador 20'!C192=1,'Jogador 20'!$W$8,0)+IF('Jogador 21'!C192=1,'Jogador 21'!$W$8,0)+IF('Jogador 22'!C192=1,'Jogador 22'!$W$8,0)+IF('Jogador 23'!C192=1,'Jogador 23'!$W$8,0)+IF('Jogador 24'!C192=1,'Jogador 24'!$W$8,0)+IF('Jogador 25'!C192=1,'Jogador 25'!$W$8,0)+IF('Jogador 26'!C192=1,'Jogador 26'!$W$8,0)+IF('Jogador 27'!C192=1,'Jogador 27'!$W$8,0)+IF('Jogador 28'!C192=1,'Jogador 28'!$W$8,0)+IF('Jogador 29'!C192=1,'Jogador 29'!$W$8,0)+IF('Jogador 30'!C192=1,'Jogador 30'!$W$8,0)+IF('Jogador 31'!C192=1,'Jogador 31'!$W$8,0)+IF('Jogador 32'!C192=1,'Jogador 32'!$W$8,0)+IF('Jogador 33'!C192=1,'Jogador 33'!$W$8,0)+IF('Jogador 34'!C192=1,'Jogador 34'!$W$8,0)+IF('Jogador 35'!C192=1,'Jogador 35'!$W$8,0) +IF('Jogador 36'!C192=1,'Jogador 36'!$W$8,0)+IF('Jogador 37'!C192=1,'Jogador 37'!$W$8,0)+IF('Jogador 38'!C192=1,'Jogador 38'!$W$8,0)+IF('Jogador 39'!C192=1,'Jogador 39'!$W$8,0)+IF('Jogador 40'!C192=1,'Jogador 40'!$W$8,0)+IF('Jogador 41'!C192=1,'Jogador 41'!$W$8,0)+IF('Jogador 42'!C192=1,'Jogador 42'!$W$8,0)+IF('Jogador 43'!C192=1,'Jogador 43'!$W$8,0)+IF('Jogador 44'!C192=1,'Jogador 44'!$W$8,0)+IF('Jogador 45'!C192=1,'Jogador 45'!$W$8,0)+IF('Jogador 46'!C192=1,'Jogador 46'!$W$8,0)+IF('Jogador 47'!C192=1,'Jogador 47'!$W$8,0)+IF('Jogador 48'!C192=1,'Jogador 48'!$W$8,0)+IF('Jogador 49'!C192=1,'Jogador 49'!$W$8,0)+IF('Jogador 50'!C192=1,'Jogador 50'!$W$8,0)+IF('Jogador 51'!C192=1,'Jogador 51'!$W$8,0)+IF('Jogador 52'!C192=1,'Jogador 52'!$W$8,0)+IF('Jogador 53'!C192=1,'Jogador 53'!$W$8,0)+IF('Jogador 54'!C192=1,'Jogador 54'!$W$8,0)+IF('Jogador 55'!C192=1,'Jogador 55'!$W$8,0)+IF('Jogador 56'!C192=1,'Jogador 56'!$W$8,0)+IF('Jogador 57'!C192=1,'Jogador 57'!$W$8,0)+IF('Jogador 58'!C192=1,'Jogador 58'!$W$8,0)+IF('Jogador 59'!C192=1,'Jogador 59'!$W$8,0)+IF('Jogador 60'!C192=1,'Jogador 60'!$W$8,0)+IF('Jogador 61'!C192=1,'Jogador 61'!$W$8,0)+IF('Jogador 62'!C192=1,'Jogador 62'!$W$8,0)+IF('Jogador 63'!C192=1,'Jogador 63'!$W$8,0)+IF('Jogador 64'!C192=1,'Jogador 64'!$W$8,0))/C192)</f>
        <v>0</v>
      </c>
      <c r="X192" s="4" t="str">
        <f>_xlfn.CONCAT(IF('Jogador 1'!C192=1,_xlfn.CONCAT('Jogador 1'!$W$1,", "),""),IF('Jogador 2'!C192=1,_xlfn.CONCAT('Jogador 2'!$W$1,", "),""),IF('Jogador 3'!C192=1,_xlfn.CONCAT('Jogador 3'!$W$1,", "),""),IF('Jogador 4'!C192=1,_xlfn.CONCAT('Jogador 4'!$W$1,", "),""),IF('Jogador 5'!C192=1,_xlfn.CONCAT('Jogador 5'!$W$1,", "),""),IF('Jogador 6'!C192=1,_xlfn.CONCAT('Jogador 6'!$W$1,", "),""),IF('Jogador 7'!C192=1,_xlfn.CONCAT('Jogador 7'!$W$1,", "),""),IF('Jogador 8'!C192=1,_xlfn.CONCAT('Jogador 8'!$W$1,", "),""),IF('Jogador 9'!C192=1,_xlfn.CONCAT('Jogador 9'!$W$1,", "),""),IF('Jogador 10'!C192=1,_xlfn.CONCAT('Jogador 10'!$W$1,", "),""),IF('Jogador 11'!C192=1,_xlfn.CONCAT('Jogador 11'!$W$1,", "),""),IF('Jogador 12'!C192=1,_xlfn.CONCAT('Jogador 12'!$W$1,", "),""),IF('Jogador 13'!C192=1,_xlfn.CONCAT('Jogador 13'!$W$1,", "),""),IF('Jogador 14'!C192=1,_xlfn.CONCAT('Jogador 14'!$W$1,", "),""),IF('Jogador 15'!C192=1,_xlfn.CONCAT('Jogador 15'!$W$1,", "),""),IF('Jogador 16'!C192=1,_xlfn.CONCAT('Jogador 16'!$W$1,", "),""),IF('Jogador 17'!C192=1,_xlfn.CONCAT('Jogador 17'!$W$1,", "),""),IF('Jogador 18'!C192=1,_xlfn.CONCAT('Jogador 18'!$W$1,", "),""),IF('Jogador 19'!C192=1,_xlfn.CONCAT('Jogador 19'!$W$1,", "),""),IF('Jogador 20'!C192=1,_xlfn.CONCAT('Jogador 20'!$W$1,", "),""),IF('Jogador 21'!C192=1,_xlfn.CONCAT('Jogador 21'!$W$1,", "),""),IF('Jogador 22'!C192=1,_xlfn.CONCAT('Jogador 22'!$W$1,", "),""),IF('Jogador 23'!C192=1,_xlfn.CONCAT('Jogador 23'!$W$1,", "),""),IF('Jogador 24'!C192=1,_xlfn.CONCAT('Jogador 24'!$W$1,", "),""),IF('Jogador 25'!C192=1,_xlfn.CONCAT('Jogador 25'!$W$1,", "),""),IF('Jogador 26'!C192=1,_xlfn.CONCAT('Jogador 26'!$W$1,", "),""),IF('Jogador 27'!C192=1,_xlfn.CONCAT('Jogador 27'!$W$1,", "),""),IF('Jogador 28'!C192=1,_xlfn.CONCAT('Jogador 28'!$W$1,", "),""),IF('Jogador 29'!C192=1,_xlfn.CONCAT('Jogador 29'!$W$1,", "),""),IF('Jogador 30'!C192=1,_xlfn.CONCAT('Jogador 30'!$W$1,", "),""),IF('Jogador 31'!C192=1,_xlfn.CONCAT('Jogador 31'!$W$1,", "),""),IF('Jogador 32'!C192=1,_xlfn.CONCAT('Jogador 32'!$W$1,", "),""),IF('Jogador 33'!C192=1,_xlfn.CONCAT('Jogador 33'!$W$1,", "),""),IF('Jogador 34'!C192=1,_xlfn.CONCAT('Jogador 34'!$W$1,", "),""),IF('Jogador 35'!C192=1,_xlfn.CONCAT('Jogador 35'!$W$1,", "),""),IF('Jogador 36'!C192=1,_xlfn.CONCAT('Jogador 36'!$W$1,", "),""),IF('Jogador 37'!C192=1,_xlfn.CONCAT('Jogador 37'!$W$1,", "),""),IF('Jogador 38'!C192=1,_xlfn.CONCAT('Jogador 38'!$W$1,", "),""),IF('Jogador 39'!C192=1,_xlfn.CONCAT('Jogador 39'!$W$1,", "),""),IF('Jogador 40'!C192=1,_xlfn.CONCAT('Jogador 40'!$W$1,", "),""),IF('Jogador 41'!C192=1,_xlfn.CONCAT('Jogador 41'!$W$1,", "),""),IF('Jogador 42'!C192=1,_xlfn.CONCAT('Jogador 42'!$W$1,", "),""),IF('Jogador 43'!C192=1,_xlfn.CONCAT('Jogador 43'!$W$1,", "),""),IF('Jogador 44'!C192=1,_xlfn.CONCAT('Jogador 44'!$W$1,", "),""),IF('Jogador 45'!C192=1,_xlfn.CONCAT('Jogador 45'!$W$1,", "),""),IF('Jogador 46'!C192=1,_xlfn.CONCAT('Jogador 46'!$W$1,", "),""),IF('Jogador 47'!C192=1,_xlfn.CONCAT('Jogador 47'!$W$1,", "),""),IF('Jogador 48'!C192=1,_xlfn.CONCAT('Jogador 48'!$W$1,", "),""),IF('Jogador 49'!C192=1,_xlfn.CONCAT('Jogador 49'!$W$1,", "),""),IF('Jogador 50'!C192=1,_xlfn.CONCAT('Jogador 50'!$W$1,", "),""),IF('Jogador 51'!C192=1,_xlfn.CONCAT('Jogador 51'!$W$1,", "),""),IF('Jogador 52'!C192=1,_xlfn.CONCAT('Jogador 52'!$W$1,", "),""),IF('Jogador 53'!C192=1,_xlfn.CONCAT('Jogador 53'!$W$1,", "),""),IF('Jogador 54'!C192=1,_xlfn.CONCAT('Jogador 54'!$W$1,", "),""),IF('Jogador 55'!C192=1,_xlfn.CONCAT('Jogador 55'!$W$1,", "),""),IF('Jogador 56'!C192=1,_xlfn.CONCAT('Jogador 56'!$W$1,", "),""),IF('Jogador 57'!C192=1,_xlfn.CONCAT('Jogador 57'!$W$1,", "),""),IF('Jogador 58'!C192=1,_xlfn.CONCAT('Jogador 58'!$W$1,", "),""),IF('Jogador 59'!C192=1,_xlfn.CONCAT('Jogador 59'!$W$1,", "),""),IF('Jogador 60'!C192=1,_xlfn.CONCAT('Jogador 60'!$W$1,", "),""),IF('Jogador 61'!C192=1,_xlfn.CONCAT('Jogador 61'!$W$1,", "),""),IF('Jogador 62'!C192=1,_xlfn.CONCAT('Jogador 62'!$W$1,", "),""),IF('Jogador 63'!C192=1,_xlfn.CONCAT('Jogador 63'!$W$1,", "),""),IF('Jogador 64'!C192=1,_xlfn.CONCAT('Jogador 64'!$W$1,", "),""))</f>
        <v/>
      </c>
      <c r="Y192" s="4" t="str">
        <f>_xlfn.CONCAT(IF('Jogador 1'!D192=1,_xlfn.CONCAT('Jogador 1'!$W$1,", "),""),IF('Jogador 2'!D192=1,_xlfn.CONCAT('Jogador 2'!$W$1,", "),""),IF('Jogador 3'!D192=1,_xlfn.CONCAT('Jogador 3'!$W$1,", "),""),IF('Jogador 4'!D192=1,_xlfn.CONCAT('Jogador 4'!$W$1,", "),""),IF('Jogador 5'!D192=1,_xlfn.CONCAT('Jogador 5'!$W$1,", "),""),IF('Jogador 6'!D192=1,_xlfn.CONCAT('Jogador 6'!$W$1,", "),""),IF('Jogador 7'!D192=1,_xlfn.CONCAT('Jogador 7'!$W$1,", "),""),IF('Jogador 8'!D192=1,_xlfn.CONCAT('Jogador 8'!$W$1,", "),""),IF('Jogador 9'!D192=1,_xlfn.CONCAT('Jogador 9'!$W$1,", "),""),IF('Jogador 10'!D192=1,_xlfn.CONCAT('Jogador 10'!$W$1,", "),""),IF('Jogador 11'!D192=1,_xlfn.CONCAT('Jogador 11'!$W$1,", "),""),IF('Jogador 12'!D192=1,_xlfn.CONCAT('Jogador 12'!$W$1,", "),""),IF('Jogador 13'!D192=1,_xlfn.CONCAT('Jogador 13'!$W$1,", "),""),IF('Jogador 14'!D192=1,_xlfn.CONCAT('Jogador 14'!$W$1,", "),""),IF('Jogador 15'!D192=1,_xlfn.CONCAT('Jogador 15'!$W$1,", "),""),IF('Jogador 16'!D192=1,_xlfn.CONCAT('Jogador 16'!$W$1,", "),""),IF('Jogador 17'!D192=1,_xlfn.CONCAT('Jogador 17'!$W$1,", "),""),IF('Jogador 18'!D192=1,_xlfn.CONCAT('Jogador 18'!$W$1,", "),""),IF('Jogador 19'!D192=1,_xlfn.CONCAT('Jogador 19'!$W$1,", "),""),IF('Jogador 20'!D192=1,_xlfn.CONCAT('Jogador 20'!$W$1,", "),""),IF('Jogador 21'!D192=1,_xlfn.CONCAT('Jogador 21'!$W$1,", "),""),IF('Jogador 22'!D192=1,_xlfn.CONCAT('Jogador 22'!$W$1,", "),""),IF('Jogador 23'!D192=1,_xlfn.CONCAT('Jogador 23'!$W$1,", "),""),IF('Jogador 24'!D192=1,_xlfn.CONCAT('Jogador 24'!$W$1,", "),""),IF('Jogador 25'!D192=1,_xlfn.CONCAT('Jogador 25'!$W$1,", "),""),IF('Jogador 26'!D192=1,_xlfn.CONCAT('Jogador 26'!$W$1,", "),""),IF('Jogador 27'!D192=1,_xlfn.CONCAT('Jogador 27'!$W$1,", "),""),IF('Jogador 28'!D192=1,_xlfn.CONCAT('Jogador 28'!$W$1,", "),""),IF('Jogador 29'!D192=1,_xlfn.CONCAT('Jogador 29'!$W$1,", "),""),IF('Jogador 30'!D192=1,_xlfn.CONCAT('Jogador 30'!$W$1,", "),""),IF('Jogador 31'!D192=1,_xlfn.CONCAT('Jogador 31'!$W$1,", "),""),IF('Jogador 32'!D192=1,_xlfn.CONCAT('Jogador 32'!$W$1,", "),""),IF('Jogador 33'!D192=1,_xlfn.CONCAT('Jogador 33'!$W$1,", "),""),IF('Jogador 34'!D192=1,_xlfn.CONCAT('Jogador 34'!$W$1,", "),""),IF('Jogador 35'!D192=1,_xlfn.CONCAT('Jogador 35'!$W$1,", "),""),IF('Jogador 36'!D192=1,_xlfn.CONCAT('Jogador 36'!$W$1,", "),""),IF('Jogador 37'!D192=1,_xlfn.CONCAT('Jogador 37'!$W$1,", "),""),IF('Jogador 38'!D192=1,_xlfn.CONCAT('Jogador 38'!$W$1,", "),""),IF('Jogador 39'!D192=1,_xlfn.CONCAT('Jogador 39'!$W$1,", "),""),IF('Jogador 40'!D192=1,_xlfn.CONCAT('Jogador 40'!$W$1,", "),""),IF('Jogador 41'!D192=1,_xlfn.CONCAT('Jogador 41'!$W$1,", "),""),IF('Jogador 42'!D192=1,_xlfn.CONCAT('Jogador 42'!$W$1,", "),""),IF('Jogador 43'!D192=1,_xlfn.CONCAT('Jogador 43'!$W$1,", "),""),IF('Jogador 44'!D192=1,_xlfn.CONCAT('Jogador 44'!$W$1,", "),""),IF('Jogador 45'!D192=1,_xlfn.CONCAT('Jogador 45'!$W$1,", "),""),IF('Jogador 46'!D192=1,_xlfn.CONCAT('Jogador 46'!$W$1,", "),""),IF('Jogador 47'!D192=1,_xlfn.CONCAT('Jogador 47'!$W$1,", "),""),IF('Jogador 48'!D192=1,_xlfn.CONCAT('Jogador 48'!$W$1,", "),""),IF('Jogador 49'!D192=1,_xlfn.CONCAT('Jogador 49'!$W$1,", "),""),IF('Jogador 50'!D192=1,_xlfn.CONCAT('Jogador 50'!$W$1,", "),""),IF('Jogador 51'!D192=1,_xlfn.CONCAT('Jogador 51'!$W$1,", "),""),IF('Jogador 52'!D192=1,_xlfn.CONCAT('Jogador 52'!$W$1,", "),""),IF('Jogador 53'!D192=1,_xlfn.CONCAT('Jogador 53'!$W$1,", "),""),IF('Jogador 54'!D192=1,_xlfn.CONCAT('Jogador 54'!$W$1,", "),""),IF('Jogador 55'!D192=1,_xlfn.CONCAT('Jogador 55'!$W$1,", "),""),IF('Jogador 56'!D192=1,_xlfn.CONCAT('Jogador 56'!$W$1,", "),""),IF('Jogador 57'!D192=1,_xlfn.CONCAT('Jogador 57'!$W$1,", "),""),IF('Jogador 58'!D192=1,_xlfn.CONCAT('Jogador 58'!$W$1,", "),""),IF('Jogador 59'!D192=1,_xlfn.CONCAT('Jogador 59'!$W$1,", "),""),IF('Jogador 60'!D192=1,_xlfn.CONCAT('Jogador 60'!$W$1,", "),""),IF('Jogador 61'!D192=1,_xlfn.CONCAT('Jogador 61'!$W$1,", "),""),IF('Jogador 62'!D192=1,_xlfn.CONCAT('Jogador 62'!$W$1,", "),""),IF('Jogador 63'!D192=1,_xlfn.CONCAT('Jogador 63'!$W$1,", "),""),IF('Jogador 64'!D192=1,_xlfn.CONCAT('Jogador 64'!$W$1,", "),""))</f>
        <v/>
      </c>
    </row>
    <row r="193" spans="1:25" x14ac:dyDescent="0.3">
      <c r="A193" s="4" t="s">
        <v>2</v>
      </c>
      <c r="B193" s="4">
        <f>'Jogador 1'!B193+'Jogador 2'!B193+'Jogador 3'!B193+'Jogador 4'!B193+'Jogador 5'!B193+'Jogador 6'!B193+'Jogador 7'!B193+'Jogador 8'!B193+'Jogador 9'!B193+'Jogador 10'!B193+'Jogador 11'!B193+'Jogador 12'!B193+'Jogador 13'!B193+'Jogador 14'!B193+'Jogador 15'!B193+'Jogador 16'!B193+'Jogador 17'!B193+'Jogador 18'!B193+'Jogador 19'!B193+'Jogador 20'!B193+'Jogador 21'!B193+'Jogador 22'!B193+'Jogador 23'!B193+'Jogador 24'!B193+'Jogador 25'!B193+'Jogador 26'!B193+'Jogador 27'!B193+'Jogador 28'!B193+'Jogador 29'!B193+'Jogador 30'!B193+'Jogador 31'!B193+'Jogador 32'!B193+'Jogador 33'!B193+'Jogador 34'!B193+'Jogador 35'!B193+'Jogador 36'!B193+'Jogador 37'!B193+'Jogador 38'!B193+'Jogador 39'!B193+'Jogador 40'!B193+'Jogador 41'!B193+'Jogador 42'!B193+'Jogador 43'!B193+'Jogador 44'!B193+'Jogador 45'!B193+'Jogador 46'!B193+'Jogador 47'!B193+'Jogador 48'!B193+'Jogador 49'!B193+'Jogador 50'!B193+'Jogador 51'!B193+'Jogador 52'!B193+'Jogador 53'!B193+'Jogador 54'!B193+'Jogador 55'!B193+'Jogador 56'!B193+'Jogador 57'!B193+'Jogador 58'!B193+'Jogador 59'!B193+'Jogador 60'!B193+'Jogador 61'!B193+'Jogador 62'!B193+'Jogador 63'!B193+'Jogador 64'!B193</f>
        <v>0</v>
      </c>
      <c r="C193" s="4">
        <f>'Jogador 1'!C193+'Jogador 2'!C193+'Jogador 3'!C193+'Jogador 4'!C193+'Jogador 5'!C193+'Jogador 6'!C193+'Jogador 7'!C193+'Jogador 8'!C193+'Jogador 9'!C193+'Jogador 10'!C193+'Jogador 11'!C193+'Jogador 12'!C193+'Jogador 13'!C193+'Jogador 14'!C193+'Jogador 15'!C193+'Jogador 16'!C193+'Jogador 17'!C193+'Jogador 18'!C193+'Jogador 19'!C193+'Jogador 20'!C193+'Jogador 21'!C193+'Jogador 22'!C193+'Jogador 23'!C193+'Jogador 24'!C193+'Jogador 25'!C193+'Jogador 26'!C193+'Jogador 27'!C193+'Jogador 28'!C193+'Jogador 29'!C193+'Jogador 30'!C193+'Jogador 31'!C193+'Jogador 32'!C193+'Jogador 33'!C193+'Jogador 34'!C193+'Jogador 35'!C193+'Jogador 36'!C193+'Jogador 37'!C193+'Jogador 38'!C193+'Jogador 39'!C193+'Jogador 40'!C193+'Jogador 41'!C193+'Jogador 42'!C193+'Jogador 43'!C193+'Jogador 44'!C193+'Jogador 45'!C193+'Jogador 46'!C193+'Jogador 47'!C193+'Jogador 48'!C193+'Jogador 49'!C193+'Jogador 50'!C193+'Jogador 51'!C193+'Jogador 52'!C193+'Jogador 53'!C193+'Jogador 54'!C193+'Jogador 55'!C193+'Jogador 56'!C193+'Jogador 57'!C193+'Jogador 58'!C193+'Jogador 59'!C193+'Jogador 60'!C193+'Jogador 61'!C193+'Jogador 62'!C193+'Jogador 63'!C193+'Jogador 64'!C193</f>
        <v>0</v>
      </c>
      <c r="D193" s="4">
        <f>'Jogador 1'!D193+'Jogador 2'!D193+'Jogador 3'!D193+'Jogador 4'!D193+'Jogador 5'!D193+'Jogador 6'!D193+'Jogador 7'!D193+'Jogador 8'!D193+'Jogador 9'!D193+'Jogador 10'!D193+'Jogador 11'!D193+'Jogador 12'!D193+'Jogador 13'!D193+'Jogador 14'!D193+'Jogador 15'!D193+'Jogador 16'!D193+'Jogador 17'!D193+'Jogador 18'!D193+'Jogador 19'!D193+'Jogador 20'!D193+'Jogador 21'!D193+'Jogador 22'!D193+'Jogador 23'!D193+'Jogador 24'!D193+'Jogador 25'!D193+'Jogador 26'!D193+'Jogador 27'!D193+'Jogador 28'!D193+'Jogador 29'!D193+'Jogador 30'!D193+'Jogador 31'!D193+'Jogador 32'!D193+'Jogador 33'!D193+'Jogador 34'!D193+'Jogador 35'!D193+'Jogador 36'!D193+'Jogador 37'!D193+'Jogador 38'!D193+'Jogador 39'!D193+'Jogador 40'!D193+'Jogador 41'!D193+'Jogador 42'!D193+'Jogador 43'!D193+'Jogador 44'!D193+'Jogador 45'!D193+'Jogador 46'!D193+'Jogador 47'!D193+'Jogador 48'!D193+'Jogador 49'!D193+'Jogador 50'!D193+'Jogador 51'!D193+'Jogador 52'!D193+'Jogador 53'!D193+'Jogador 54'!D193+'Jogador 55'!D193+'Jogador 56'!D193+'Jogador 57'!D193+'Jogador 58'!D193+'Jogador 59'!D193+'Jogador 60'!D193+'Jogador 61'!D193+'Jogador 62'!D193+'Jogador 63'!D193+'Jogador 64'!D193</f>
        <v>0</v>
      </c>
      <c r="E193" s="4">
        <f>'Jogador 1'!E193+'Jogador 2'!E193+'Jogador 3'!E193+'Jogador 4'!E193+'Jogador 5'!E193+'Jogador 6'!E193+'Jogador 7'!E193+'Jogador 8'!E193+'Jogador 9'!E193+'Jogador 10'!E193+'Jogador 11'!E193+'Jogador 12'!E193+'Jogador 13'!E193+'Jogador 14'!E193+'Jogador 15'!E193+'Jogador 16'!E193+'Jogador 17'!E193+'Jogador 18'!E193+'Jogador 19'!E193+'Jogador 20'!E193+'Jogador 21'!E193+'Jogador 22'!E193+'Jogador 23'!E193+'Jogador 24'!E193+'Jogador 25'!E193+'Jogador 26'!E193+'Jogador 27'!E193+'Jogador 28'!E193+'Jogador 29'!E193+'Jogador 30'!E193+'Jogador 31'!E193+'Jogador 32'!E193+'Jogador 33'!E193+'Jogador 34'!E193+'Jogador 35'!E193+'Jogador 36'!E193+'Jogador 37'!E193+'Jogador 38'!E193+'Jogador 39'!E193+'Jogador 40'!E193+'Jogador 41'!E193+'Jogador 42'!E193+'Jogador 43'!E193+'Jogador 44'!E193+'Jogador 45'!E193+'Jogador 46'!E193+'Jogador 47'!E193+'Jogador 48'!E193+'Jogador 49'!E193+'Jogador 50'!E193+'Jogador 51'!E193+'Jogador 52'!E193+'Jogador 53'!E193+'Jogador 54'!E193+'Jogador 55'!E193+'Jogador 56'!E193+'Jogador 57'!E193+'Jogador 58'!E193+'Jogador 59'!E193+'Jogador 60'!E193+'Jogador 61'!E193+'Jogador 62'!E193+'Jogador 63'!E193+'Jogador 64'!E193</f>
        <v>0</v>
      </c>
      <c r="F193" s="9">
        <f t="shared" si="28"/>
        <v>0</v>
      </c>
      <c r="G193" s="4">
        <f>'Jogador 1'!G193+'Jogador 2'!G193+'Jogador 3'!G193+'Jogador 4'!G193+'Jogador 5'!G193+'Jogador 6'!G193+'Jogador 7'!G193+'Jogador 8'!G193+'Jogador 9'!G193+'Jogador 10'!G193+'Jogador 11'!G193+'Jogador 12'!G193+'Jogador 13'!G193+'Jogador 14'!G193+'Jogador 15'!G193+'Jogador 16'!G193+'Jogador 17'!G193+'Jogador 18'!G193+'Jogador 19'!G193+'Jogador 20'!G193+'Jogador 21'!G193+'Jogador 22'!G193+'Jogador 23'!G193+'Jogador 24'!G193+'Jogador 25'!G193+'Jogador 26'!G193+'Jogador 27'!G193+'Jogador 28'!G193+'Jogador 29'!G193+'Jogador 30'!G193+'Jogador 31'!G193+'Jogador 32'!G193+'Jogador 33'!G193+'Jogador 34'!G193+'Jogador 35'!G193+'Jogador 36'!G193+'Jogador 37'!G193+'Jogador 38'!G193+'Jogador 39'!G193+'Jogador 40'!G193+'Jogador 41'!G193+'Jogador 42'!G193+'Jogador 43'!G193+'Jogador 44'!G193+'Jogador 45'!G193+'Jogador 46'!G193+'Jogador 47'!G193+'Jogador 48'!G193+'Jogador 49'!G193+'Jogador 50'!G193+'Jogador 51'!G193+'Jogador 52'!G193+'Jogador 53'!G193+'Jogador 54'!G193+'Jogador 55'!G193+'Jogador 56'!G193+'Jogador 57'!G193+'Jogador 58'!G193+'Jogador 59'!G193+'Jogador 60'!G193+'Jogador 61'!G193+'Jogador 62'!G193+'Jogador 63'!G193+'Jogador 64'!G193</f>
        <v>0</v>
      </c>
      <c r="H193" s="9">
        <f t="shared" si="29"/>
        <v>0</v>
      </c>
      <c r="I193" s="4">
        <f>'Jogador 1'!I193+'Jogador 2'!I193+'Jogador 3'!I193+'Jogador 4'!I193+'Jogador 5'!I193+'Jogador 6'!I193+'Jogador 7'!I193+'Jogador 8'!I193+'Jogador 9'!I193+'Jogador 10'!I193+'Jogador 11'!I193+'Jogador 12'!I193+'Jogador 13'!I193+'Jogador 14'!I193+'Jogador 15'!I193+'Jogador 16'!I193+'Jogador 17'!I193+'Jogador 18'!I193+'Jogador 19'!I193+'Jogador 20'!I193+'Jogador 21'!I193+'Jogador 22'!I193+'Jogador 23'!I193+'Jogador 24'!I193+'Jogador 25'!I193+'Jogador 26'!I193+'Jogador 27'!I193+'Jogador 28'!I193+'Jogador 29'!I193+'Jogador 30'!I193+'Jogador 31'!I193+'Jogador 32'!I193+'Jogador 33'!I193+'Jogador 34'!I193+'Jogador 35'!I193+'Jogador 36'!I193+'Jogador 37'!I193+'Jogador 38'!I193+'Jogador 39'!I193+'Jogador 40'!I193+'Jogador 41'!I193+'Jogador 42'!I193+'Jogador 43'!I193+'Jogador 44'!I193+'Jogador 45'!I193+'Jogador 46'!I193+'Jogador 47'!I193+'Jogador 48'!I193+'Jogador 49'!I193+'Jogador 50'!I193+'Jogador 51'!I193+'Jogador 52'!I193+'Jogador 53'!I193+'Jogador 54'!I193+'Jogador 55'!I193+'Jogador 56'!I193+'Jogador 57'!I193+'Jogador 58'!I193+'Jogador 59'!I193+'Jogador 60'!I193+'Jogador 61'!I193+'Jogador 62'!I193+'Jogador 63'!I193+'Jogador 64'!I193</f>
        <v>0</v>
      </c>
      <c r="J193" s="9">
        <f t="shared" si="30"/>
        <v>0</v>
      </c>
      <c r="K193" s="4">
        <f>'Jogador 1'!K193+'Jogador 2'!K193+'Jogador 3'!K193+'Jogador 4'!K193+'Jogador 5'!K193+'Jogador 6'!K193+'Jogador 7'!K193+'Jogador 8'!K193+'Jogador 9'!K193+'Jogador 10'!K193+'Jogador 11'!K193+'Jogador 12'!K193+'Jogador 13'!K193+'Jogador 14'!K193+'Jogador 15'!K193+'Jogador 16'!K193+'Jogador 17'!K193+'Jogador 18'!K193+'Jogador 19'!K193+'Jogador 20'!K193+'Jogador 21'!K193+'Jogador 22'!K193+'Jogador 23'!K193+'Jogador 24'!K193+'Jogador 25'!K193+'Jogador 26'!K193+'Jogador 27'!K193+'Jogador 28'!K193+'Jogador 29'!K193+'Jogador 30'!K193+'Jogador 31'!K193+'Jogador 32'!K193+'Jogador 33'!K193+'Jogador 34'!K193+'Jogador 35'!K193+'Jogador 36'!K193+'Jogador 37'!K193+'Jogador 38'!K193+'Jogador 39'!K193+'Jogador 40'!K193+'Jogador 41'!K193+'Jogador 42'!K193+'Jogador 43'!K193+'Jogador 44'!K193+'Jogador 45'!K193+'Jogador 46'!K193+'Jogador 47'!K193+'Jogador 48'!K193+'Jogador 49'!K193+'Jogador 50'!K193+'Jogador 51'!K193+'Jogador 52'!K193+'Jogador 53'!K193+'Jogador 54'!K193+'Jogador 55'!K193+'Jogador 56'!K193+'Jogador 57'!K193+'Jogador 58'!K193+'Jogador 59'!K193+'Jogador 60'!K193+'Jogador 61'!K193+'Jogador 62'!K193+'Jogador 63'!K193+'Jogador 64'!K193</f>
        <v>0</v>
      </c>
      <c r="L193" s="9">
        <f t="shared" si="31"/>
        <v>0</v>
      </c>
      <c r="M193" s="4">
        <f>'Jogador 1'!M193+'Jogador 2'!M193+'Jogador 3'!M193+'Jogador 4'!M193+'Jogador 5'!M193+'Jogador 6'!M193+'Jogador 7'!M193+'Jogador 8'!M193+'Jogador 9'!M193+'Jogador 10'!M193+'Jogador 11'!M193+'Jogador 12'!M193+'Jogador 13'!M193+'Jogador 14'!M193+'Jogador 15'!M193+'Jogador 16'!M193+'Jogador 17'!M193+'Jogador 18'!M193+'Jogador 19'!M193+'Jogador 20'!M193+'Jogador 21'!M193+'Jogador 22'!M193+'Jogador 23'!M193+'Jogador 24'!M193+'Jogador 25'!M193+'Jogador 26'!M193+'Jogador 27'!M193+'Jogador 28'!M193+'Jogador 29'!M193+'Jogador 30'!M193+'Jogador 31'!M193+'Jogador 32'!M193+'Jogador 33'!M193+'Jogador 34'!M193+'Jogador 35'!M193+'Jogador 36'!M193+'Jogador 37'!M193+'Jogador 38'!M193+'Jogador 39'!M193+'Jogador 40'!M193+'Jogador 41'!M193+'Jogador 42'!M193+'Jogador 43'!M193+'Jogador 44'!M193+'Jogador 45'!M193+'Jogador 46'!M193+'Jogador 47'!M193+'Jogador 48'!M193+'Jogador 49'!M193+'Jogador 50'!M193+'Jogador 51'!M193+'Jogador 52'!M193+'Jogador 53'!M193+'Jogador 54'!M193+'Jogador 55'!M193+'Jogador 56'!M193+'Jogador 57'!M193+'Jogador 58'!M193+'Jogador 59'!M193+'Jogador 60'!M193+'Jogador 61'!M193+'Jogador 62'!M193+'Jogador 63'!M193+'Jogador 64'!M193</f>
        <v>0</v>
      </c>
      <c r="N193" s="9">
        <f t="shared" si="32"/>
        <v>0</v>
      </c>
      <c r="O193" s="4">
        <f>'Jogador 1'!O193+'Jogador 2'!O193+'Jogador 3'!O193+'Jogador 4'!O193+'Jogador 5'!O193+'Jogador 6'!O193+'Jogador 7'!O193+'Jogador 8'!O193+'Jogador 9'!O193+'Jogador 10'!O193+'Jogador 11'!O193+'Jogador 12'!O193+'Jogador 13'!O193+'Jogador 14'!O193+'Jogador 15'!O193+'Jogador 16'!O193+'Jogador 17'!O193+'Jogador 18'!O193+'Jogador 19'!O193+'Jogador 20'!O193+'Jogador 21'!O193+'Jogador 22'!O193+'Jogador 23'!O193+'Jogador 24'!O193+'Jogador 25'!O193+'Jogador 26'!O193+'Jogador 27'!O193+'Jogador 28'!O193+'Jogador 29'!O193+'Jogador 30'!O193+'Jogador 31'!O193+'Jogador 32'!O193+'Jogador 33'!O193+'Jogador 34'!O193+'Jogador 35'!O193+'Jogador 36'!O193+'Jogador 37'!O193+'Jogador 38'!O193+'Jogador 39'!O193+'Jogador 40'!O193+'Jogador 41'!O193+'Jogador 42'!O193+'Jogador 43'!O193+'Jogador 44'!O193+'Jogador 45'!O193+'Jogador 46'!O193+'Jogador 47'!O193+'Jogador 48'!O193+'Jogador 49'!O193+'Jogador 50'!O193+'Jogador 51'!O193+'Jogador 52'!O193+'Jogador 53'!O193+'Jogador 54'!O193+'Jogador 55'!O193+'Jogador 56'!O193+'Jogador 57'!O193+'Jogador 58'!O193+'Jogador 59'!O193+'Jogador 60'!O193+'Jogador 61'!O193+'Jogador 62'!O193+'Jogador 63'!O193+'Jogador 64'!O193</f>
        <v>0</v>
      </c>
      <c r="P193" s="9">
        <f t="shared" si="33"/>
        <v>0</v>
      </c>
      <c r="Q193" s="4">
        <f>'Jogador 1'!Q193+'Jogador 2'!Q193+'Jogador 3'!Q193+'Jogador 4'!Q193+'Jogador 5'!Q193+'Jogador 6'!Q193+'Jogador 7'!Q193+'Jogador 8'!Q193+'Jogador 9'!Q193+'Jogador 10'!Q193+'Jogador 11'!Q193+'Jogador 12'!Q193+'Jogador 13'!Q193+'Jogador 14'!Q193+'Jogador 15'!Q193+'Jogador 16'!Q193+'Jogador 17'!Q193+'Jogador 18'!Q193+'Jogador 19'!Q193+'Jogador 20'!Q193+'Jogador 21'!Q193+'Jogador 22'!Q193+'Jogador 23'!Q193+'Jogador 24'!Q193+'Jogador 25'!Q193+'Jogador 26'!Q193+'Jogador 27'!Q193+'Jogador 28'!Q193+'Jogador 29'!Q193+'Jogador 30'!Q193+'Jogador 31'!Q193+'Jogador 32'!Q193+'Jogador 33'!Q193+'Jogador 34'!Q193+'Jogador 35'!Q193+'Jogador 36'!Q193+'Jogador 37'!Q193+'Jogador 38'!Q193+'Jogador 39'!Q193+'Jogador 40'!Q193+'Jogador 41'!Q193+'Jogador 42'!Q193+'Jogador 43'!Q193+'Jogador 44'!Q193+'Jogador 45'!Q193+'Jogador 46'!Q193+'Jogador 47'!Q193+'Jogador 48'!Q193+'Jogador 49'!Q193+'Jogador 50'!Q193+'Jogador 51'!Q193+'Jogador 52'!Q193+'Jogador 53'!Q193+'Jogador 54'!Q193+'Jogador 55'!Q193+'Jogador 56'!Q193+'Jogador 57'!Q193+'Jogador 58'!Q193+'Jogador 59'!Q193+'Jogador 60'!Q193+'Jogador 61'!Q193+'Jogador 62'!Q193+'Jogador 63'!Q193+'Jogador 64'!Q193</f>
        <v>0</v>
      </c>
      <c r="R193" s="4">
        <f>'Jogador 1'!R193+'Jogador 2'!R193+'Jogador 3'!R193+'Jogador 4'!R193+'Jogador 5'!R193+'Jogador 6'!R193+'Jogador 7'!R193+'Jogador 8'!R193+'Jogador 9'!R193+'Jogador 10'!R193+'Jogador 11'!R193+'Jogador 12'!R193+'Jogador 13'!R193+'Jogador 14'!R193+'Jogador 15'!R193+'Jogador 16'!R193+'Jogador 17'!R193+'Jogador 18'!R193+'Jogador 19'!R193+'Jogador 20'!R193+'Jogador 21'!R193+'Jogador 22'!R193+'Jogador 23'!R193+'Jogador 24'!R193+'Jogador 25'!R193+'Jogador 26'!R193+'Jogador 27'!R193+'Jogador 28'!R193+'Jogador 29'!R193+'Jogador 30'!R193+'Jogador 31'!R193+'Jogador 32'!R193+'Jogador 33'!R193+'Jogador 34'!R193+'Jogador 35'!R193+'Jogador 36'!R193+'Jogador 37'!R193+'Jogador 38'!R193+'Jogador 39'!R193+'Jogador 40'!R193+'Jogador 41'!R193+'Jogador 42'!R193+'Jogador 43'!R193+'Jogador 44'!R193+'Jogador 45'!R193+'Jogador 46'!R193+'Jogador 47'!R193+'Jogador 48'!R193+'Jogador 49'!R193+'Jogador 50'!R193+'Jogador 51'!R193+'Jogador 52'!R193+'Jogador 53'!R193+'Jogador 54'!R193+'Jogador 55'!R193+'Jogador 56'!R193+'Jogador 57'!R193+'Jogador 58'!R193+'Jogador 59'!R193+'Jogador 60'!R193+'Jogador 61'!R193+'Jogador 62'!R193+'Jogador 63'!R193+'Jogador 64'!R193</f>
        <v>0</v>
      </c>
      <c r="S193" s="4">
        <f>'Jogador 1'!S193+'Jogador 2'!S193+'Jogador 3'!S193+'Jogador 4'!S193+'Jogador 5'!S193+'Jogador 6'!S193+'Jogador 7'!S193+'Jogador 8'!S193+'Jogador 9'!S193+'Jogador 10'!S193+'Jogador 11'!S193+'Jogador 12'!S193+'Jogador 13'!S193+'Jogador 14'!S193+'Jogador 15'!S193+'Jogador 16'!S193+'Jogador 17'!S193+'Jogador 18'!S193+'Jogador 19'!S193+'Jogador 20'!S193+'Jogador 21'!S193+'Jogador 22'!S193+'Jogador 23'!S193+'Jogador 24'!S193+'Jogador 25'!S193+'Jogador 26'!S193+'Jogador 27'!S193+'Jogador 28'!S193+'Jogador 29'!S193+'Jogador 30'!S193+'Jogador 31'!S193+'Jogador 32'!S193+'Jogador 33'!S193+'Jogador 34'!S193+'Jogador 35'!S193+'Jogador 36'!S193+'Jogador 37'!S193+'Jogador 38'!S193+'Jogador 39'!S193+'Jogador 40'!S193+'Jogador 41'!S193+'Jogador 42'!S193+'Jogador 43'!S193+'Jogador 44'!S193+'Jogador 45'!S193+'Jogador 46'!S193+'Jogador 47'!S193+'Jogador 48'!S193+'Jogador 49'!S193+'Jogador 50'!S193+'Jogador 51'!S193+'Jogador 52'!S193+'Jogador 53'!S193+'Jogador 54'!S193+'Jogador 55'!S193+'Jogador 56'!S193+'Jogador 57'!S193+'Jogador 58'!S193+'Jogador 59'!S193+'Jogador 60'!S193+'Jogador 61'!S193+'Jogador 62'!S193+'Jogador 63'!S193+'Jogador 64'!S193</f>
        <v>0</v>
      </c>
      <c r="T193" s="4">
        <f>'Jogador 1'!T193+'Jogador 2'!T193+'Jogador 3'!T193+'Jogador 4'!T193+'Jogador 5'!T193+'Jogador 6'!T193+'Jogador 7'!T193+'Jogador 8'!T193+'Jogador 9'!T193+'Jogador 10'!T193+'Jogador 11'!T193+'Jogador 12'!T193+'Jogador 13'!T193+'Jogador 14'!T193+'Jogador 15'!T193+'Jogador 16'!T193+'Jogador 17'!T193+'Jogador 18'!T193+'Jogador 19'!T193+'Jogador 20'!T193+'Jogador 21'!T193+'Jogador 22'!T193+'Jogador 23'!T193+'Jogador 24'!T193+'Jogador 25'!T193+'Jogador 26'!T193+'Jogador 27'!T193+'Jogador 28'!T193+'Jogador 29'!T193+'Jogador 30'!T193+'Jogador 31'!T193+'Jogador 32'!T193+'Jogador 33'!T193+'Jogador 34'!T193+'Jogador 35'!T193+'Jogador 36'!T193+'Jogador 37'!T193+'Jogador 38'!T193+'Jogador 39'!T193+'Jogador 40'!T193+'Jogador 41'!T193+'Jogador 42'!T193+'Jogador 43'!T193+'Jogador 44'!T193+'Jogador 45'!T193+'Jogador 46'!T193+'Jogador 47'!T193+'Jogador 48'!T193+'Jogador 49'!T193+'Jogador 50'!T193+'Jogador 51'!T193+'Jogador 52'!T193+'Jogador 53'!T193+'Jogador 54'!T193+'Jogador 55'!T193+'Jogador 56'!T193+'Jogador 57'!T193+'Jogador 58'!T193+'Jogador 59'!T193+'Jogador 60'!T193+'Jogador 61'!T193+'Jogador 62'!T193+'Jogador 63'!T193+'Jogador 64'!T193</f>
        <v>0</v>
      </c>
      <c r="U193" s="10">
        <f t="shared" si="34"/>
        <v>0</v>
      </c>
      <c r="V193" s="10">
        <f>IF(C193=0,0,(IF('Jogador 1'!C193=1,'Jogador 1'!$W$8,0)+IF('Jogador 2'!C193=1,'Jogador 2'!$W$8,0)+IF('Jogador 3'!C193=1,'Jogador 3'!$W$8,0)+IF('Jogador 4'!C193=1,'Jogador 4'!$W$8,0)+IF('Jogador 5'!C193=1,'Jogador 5'!$W$8,0)+IF('Jogador 6'!C193=1,'Jogador 6'!$W$8,0)+IF('Jogador 7'!C193=1,'Jogador 7'!$W$8,0)+IF('Jogador 8'!C193=1,'Jogador 8'!$W$8,0)+IF('Jogador 9'!C193=1,'Jogador 9'!$W$8,0)+IF('Jogador 10'!C193=1,'Jogador 10'!$W$8,0)+IF('Jogador 11'!C193=1,'Jogador 11'!$W$8,0)+IF('Jogador 12'!C193=1,'Jogador 12'!$W$8,0)+IF('Jogador 13'!C193=1,'Jogador 13'!$W$8,0)+IF('Jogador 14'!C193=1,'Jogador 14'!$W$8,0)+IF('Jogador 15'!C193=1,'Jogador 15'!$W$8,0)+IF('Jogador 16'!C193=1,'Jogador 16'!$W$8,0)+IF('Jogador 17'!C193=1,'Jogador 17'!$W$8,0)+IF('Jogador 18'!C193=1,'Jogador 18'!$W$8,0)+IF('Jogador 19'!C193=1,'Jogador 19'!$W$8,0)+IF('Jogador 20'!C193=1,'Jogador 20'!$W$8,0)+IF('Jogador 21'!C193=1,'Jogador 21'!$W$8,0)+IF('Jogador 22'!C193=1,'Jogador 22'!$W$8,0)+IF('Jogador 23'!C193=1,'Jogador 23'!$W$8,0)+IF('Jogador 24'!C193=1,'Jogador 24'!$W$8,0)+IF('Jogador 25'!C193=1,'Jogador 25'!$W$8,0)+IF('Jogador 26'!C193=1,'Jogador 26'!$W$8,0)+IF('Jogador 27'!C193=1,'Jogador 27'!$W$8,0)+IF('Jogador 28'!C193=1,'Jogador 28'!$W$8,0)+IF('Jogador 29'!C193=1,'Jogador 29'!$W$8,0)+IF('Jogador 30'!C193=1,'Jogador 30'!$W$8,0)+IF('Jogador 31'!C193=1,'Jogador 31'!$W$8,0)+IF('Jogador 32'!C193=1,'Jogador 32'!$W$8,0)+IF('Jogador 33'!C193=1,'Jogador 33'!$W$8,0)+IF('Jogador 34'!C193=1,'Jogador 34'!$W$8,0)+IF('Jogador 35'!C193=1,'Jogador 35'!$W$8,0) +IF('Jogador 36'!C193=1,'Jogador 36'!$W$8,0)+IF('Jogador 37'!C193=1,'Jogador 37'!$W$8,0)+IF('Jogador 38'!C193=1,'Jogador 38'!$W$8,0)+IF('Jogador 39'!C193=1,'Jogador 39'!$W$8,0)+IF('Jogador 40'!C193=1,'Jogador 40'!$W$8,0)+IF('Jogador 41'!C193=1,'Jogador 41'!$W$8,0)+IF('Jogador 42'!C193=1,'Jogador 42'!$W$8,0)+IF('Jogador 43'!C193=1,'Jogador 43'!$W$8,0)+IF('Jogador 44'!C193=1,'Jogador 44'!$W$8,0)+IF('Jogador 45'!C193=1,'Jogador 45'!$W$8,0)+IF('Jogador 46'!C193=1,'Jogador 46'!$W$8,0)+IF('Jogador 47'!C193=1,'Jogador 47'!$W$8,0)+IF('Jogador 48'!C193=1,'Jogador 48'!$W$8,0)+IF('Jogador 49'!C193=1,'Jogador 49'!$W$8,0)+IF('Jogador 50'!C193=1,'Jogador 50'!$W$8,0)+IF('Jogador 51'!C193=1,'Jogador 51'!$W$8,0)+IF('Jogador 52'!C193=1,'Jogador 52'!$W$8,0)+IF('Jogador 53'!C193=1,'Jogador 53'!$W$8,0)+IF('Jogador 54'!C193=1,'Jogador 54'!$W$8,0)+IF('Jogador 55'!C193=1,'Jogador 55'!$W$8,0)+IF('Jogador 56'!C193=1,'Jogador 56'!$W$8,0)+IF('Jogador 57'!C193=1,'Jogador 57'!$W$8,0)+IF('Jogador 58'!C193=1,'Jogador 58'!$W$8,0)+IF('Jogador 59'!C193=1,'Jogador 59'!$W$8,0)+IF('Jogador 60'!C193=1,'Jogador 60'!$W$8,0)+IF('Jogador 61'!C193=1,'Jogador 61'!$W$8,0)+IF('Jogador 62'!C193=1,'Jogador 62'!$W$8,0)+IF('Jogador 63'!C193=1,'Jogador 63'!$W$8,0)+IF('Jogador 64'!C193=1,'Jogador 64'!$W$8,0))/C193)</f>
        <v>0</v>
      </c>
      <c r="X193" s="4" t="str">
        <f>_xlfn.CONCAT(IF('Jogador 1'!C193=1,_xlfn.CONCAT('Jogador 1'!$W$1,", "),""),IF('Jogador 2'!C193=1,_xlfn.CONCAT('Jogador 2'!$W$1,", "),""),IF('Jogador 3'!C193=1,_xlfn.CONCAT('Jogador 3'!$W$1,", "),""),IF('Jogador 4'!C193=1,_xlfn.CONCAT('Jogador 4'!$W$1,", "),""),IF('Jogador 5'!C193=1,_xlfn.CONCAT('Jogador 5'!$W$1,", "),""),IF('Jogador 6'!C193=1,_xlfn.CONCAT('Jogador 6'!$W$1,", "),""),IF('Jogador 7'!C193=1,_xlfn.CONCAT('Jogador 7'!$W$1,", "),""),IF('Jogador 8'!C193=1,_xlfn.CONCAT('Jogador 8'!$W$1,", "),""),IF('Jogador 9'!C193=1,_xlfn.CONCAT('Jogador 9'!$W$1,", "),""),IF('Jogador 10'!C193=1,_xlfn.CONCAT('Jogador 10'!$W$1,", "),""),IF('Jogador 11'!C193=1,_xlfn.CONCAT('Jogador 11'!$W$1,", "),""),IF('Jogador 12'!C193=1,_xlfn.CONCAT('Jogador 12'!$W$1,", "),""),IF('Jogador 13'!C193=1,_xlfn.CONCAT('Jogador 13'!$W$1,", "),""),IF('Jogador 14'!C193=1,_xlfn.CONCAT('Jogador 14'!$W$1,", "),""),IF('Jogador 15'!C193=1,_xlfn.CONCAT('Jogador 15'!$W$1,", "),""),IF('Jogador 16'!C193=1,_xlfn.CONCAT('Jogador 16'!$W$1,", "),""),IF('Jogador 17'!C193=1,_xlfn.CONCAT('Jogador 17'!$W$1,", "),""),IF('Jogador 18'!C193=1,_xlfn.CONCAT('Jogador 18'!$W$1,", "),""),IF('Jogador 19'!C193=1,_xlfn.CONCAT('Jogador 19'!$W$1,", "),""),IF('Jogador 20'!C193=1,_xlfn.CONCAT('Jogador 20'!$W$1,", "),""),IF('Jogador 21'!C193=1,_xlfn.CONCAT('Jogador 21'!$W$1,", "),""),IF('Jogador 22'!C193=1,_xlfn.CONCAT('Jogador 22'!$W$1,", "),""),IF('Jogador 23'!C193=1,_xlfn.CONCAT('Jogador 23'!$W$1,", "),""),IF('Jogador 24'!C193=1,_xlfn.CONCAT('Jogador 24'!$W$1,", "),""),IF('Jogador 25'!C193=1,_xlfn.CONCAT('Jogador 25'!$W$1,", "),""),IF('Jogador 26'!C193=1,_xlfn.CONCAT('Jogador 26'!$W$1,", "),""),IF('Jogador 27'!C193=1,_xlfn.CONCAT('Jogador 27'!$W$1,", "),""),IF('Jogador 28'!C193=1,_xlfn.CONCAT('Jogador 28'!$W$1,", "),""),IF('Jogador 29'!C193=1,_xlfn.CONCAT('Jogador 29'!$W$1,", "),""),IF('Jogador 30'!C193=1,_xlfn.CONCAT('Jogador 30'!$W$1,", "),""),IF('Jogador 31'!C193=1,_xlfn.CONCAT('Jogador 31'!$W$1,", "),""),IF('Jogador 32'!C193=1,_xlfn.CONCAT('Jogador 32'!$W$1,", "),""),IF('Jogador 33'!C193=1,_xlfn.CONCAT('Jogador 33'!$W$1,", "),""),IF('Jogador 34'!C193=1,_xlfn.CONCAT('Jogador 34'!$W$1,", "),""),IF('Jogador 35'!C193=1,_xlfn.CONCAT('Jogador 35'!$W$1,", "),""),IF('Jogador 36'!C193=1,_xlfn.CONCAT('Jogador 36'!$W$1,", "),""),IF('Jogador 37'!C193=1,_xlfn.CONCAT('Jogador 37'!$W$1,", "),""),IF('Jogador 38'!C193=1,_xlfn.CONCAT('Jogador 38'!$W$1,", "),""),IF('Jogador 39'!C193=1,_xlfn.CONCAT('Jogador 39'!$W$1,", "),""),IF('Jogador 40'!C193=1,_xlfn.CONCAT('Jogador 40'!$W$1,", "),""),IF('Jogador 41'!C193=1,_xlfn.CONCAT('Jogador 41'!$W$1,", "),""),IF('Jogador 42'!C193=1,_xlfn.CONCAT('Jogador 42'!$W$1,", "),""),IF('Jogador 43'!C193=1,_xlfn.CONCAT('Jogador 43'!$W$1,", "),""),IF('Jogador 44'!C193=1,_xlfn.CONCAT('Jogador 44'!$W$1,", "),""),IF('Jogador 45'!C193=1,_xlfn.CONCAT('Jogador 45'!$W$1,", "),""),IF('Jogador 46'!C193=1,_xlfn.CONCAT('Jogador 46'!$W$1,", "),""),IF('Jogador 47'!C193=1,_xlfn.CONCAT('Jogador 47'!$W$1,", "),""),IF('Jogador 48'!C193=1,_xlfn.CONCAT('Jogador 48'!$W$1,", "),""),IF('Jogador 49'!C193=1,_xlfn.CONCAT('Jogador 49'!$W$1,", "),""),IF('Jogador 50'!C193=1,_xlfn.CONCAT('Jogador 50'!$W$1,", "),""),IF('Jogador 51'!C193=1,_xlfn.CONCAT('Jogador 51'!$W$1,", "),""),IF('Jogador 52'!C193=1,_xlfn.CONCAT('Jogador 52'!$W$1,", "),""),IF('Jogador 53'!C193=1,_xlfn.CONCAT('Jogador 53'!$W$1,", "),""),IF('Jogador 54'!C193=1,_xlfn.CONCAT('Jogador 54'!$W$1,", "),""),IF('Jogador 55'!C193=1,_xlfn.CONCAT('Jogador 55'!$W$1,", "),""),IF('Jogador 56'!C193=1,_xlfn.CONCAT('Jogador 56'!$W$1,", "),""),IF('Jogador 57'!C193=1,_xlfn.CONCAT('Jogador 57'!$W$1,", "),""),IF('Jogador 58'!C193=1,_xlfn.CONCAT('Jogador 58'!$W$1,", "),""),IF('Jogador 59'!C193=1,_xlfn.CONCAT('Jogador 59'!$W$1,", "),""),IF('Jogador 60'!C193=1,_xlfn.CONCAT('Jogador 60'!$W$1,", "),""),IF('Jogador 61'!C193=1,_xlfn.CONCAT('Jogador 61'!$W$1,", "),""),IF('Jogador 62'!C193=1,_xlfn.CONCAT('Jogador 62'!$W$1,", "),""),IF('Jogador 63'!C193=1,_xlfn.CONCAT('Jogador 63'!$W$1,", "),""),IF('Jogador 64'!C193=1,_xlfn.CONCAT('Jogador 64'!$W$1,", "),""))</f>
        <v/>
      </c>
      <c r="Y193" s="4" t="str">
        <f>_xlfn.CONCAT(IF('Jogador 1'!D193=1,_xlfn.CONCAT('Jogador 1'!$W$1,", "),""),IF('Jogador 2'!D193=1,_xlfn.CONCAT('Jogador 2'!$W$1,", "),""),IF('Jogador 3'!D193=1,_xlfn.CONCAT('Jogador 3'!$W$1,", "),""),IF('Jogador 4'!D193=1,_xlfn.CONCAT('Jogador 4'!$W$1,", "),""),IF('Jogador 5'!D193=1,_xlfn.CONCAT('Jogador 5'!$W$1,", "),""),IF('Jogador 6'!D193=1,_xlfn.CONCAT('Jogador 6'!$W$1,", "),""),IF('Jogador 7'!D193=1,_xlfn.CONCAT('Jogador 7'!$W$1,", "),""),IF('Jogador 8'!D193=1,_xlfn.CONCAT('Jogador 8'!$W$1,", "),""),IF('Jogador 9'!D193=1,_xlfn.CONCAT('Jogador 9'!$W$1,", "),""),IF('Jogador 10'!D193=1,_xlfn.CONCAT('Jogador 10'!$W$1,", "),""),IF('Jogador 11'!D193=1,_xlfn.CONCAT('Jogador 11'!$W$1,", "),""),IF('Jogador 12'!D193=1,_xlfn.CONCAT('Jogador 12'!$W$1,", "),""),IF('Jogador 13'!D193=1,_xlfn.CONCAT('Jogador 13'!$W$1,", "),""),IF('Jogador 14'!D193=1,_xlfn.CONCAT('Jogador 14'!$W$1,", "),""),IF('Jogador 15'!D193=1,_xlfn.CONCAT('Jogador 15'!$W$1,", "),""),IF('Jogador 16'!D193=1,_xlfn.CONCAT('Jogador 16'!$W$1,", "),""),IF('Jogador 17'!D193=1,_xlfn.CONCAT('Jogador 17'!$W$1,", "),""),IF('Jogador 18'!D193=1,_xlfn.CONCAT('Jogador 18'!$W$1,", "),""),IF('Jogador 19'!D193=1,_xlfn.CONCAT('Jogador 19'!$W$1,", "),""),IF('Jogador 20'!D193=1,_xlfn.CONCAT('Jogador 20'!$W$1,", "),""),IF('Jogador 21'!D193=1,_xlfn.CONCAT('Jogador 21'!$W$1,", "),""),IF('Jogador 22'!D193=1,_xlfn.CONCAT('Jogador 22'!$W$1,", "),""),IF('Jogador 23'!D193=1,_xlfn.CONCAT('Jogador 23'!$W$1,", "),""),IF('Jogador 24'!D193=1,_xlfn.CONCAT('Jogador 24'!$W$1,", "),""),IF('Jogador 25'!D193=1,_xlfn.CONCAT('Jogador 25'!$W$1,", "),""),IF('Jogador 26'!D193=1,_xlfn.CONCAT('Jogador 26'!$W$1,", "),""),IF('Jogador 27'!D193=1,_xlfn.CONCAT('Jogador 27'!$W$1,", "),""),IF('Jogador 28'!D193=1,_xlfn.CONCAT('Jogador 28'!$W$1,", "),""),IF('Jogador 29'!D193=1,_xlfn.CONCAT('Jogador 29'!$W$1,", "),""),IF('Jogador 30'!D193=1,_xlfn.CONCAT('Jogador 30'!$W$1,", "),""),IF('Jogador 31'!D193=1,_xlfn.CONCAT('Jogador 31'!$W$1,", "),""),IF('Jogador 32'!D193=1,_xlfn.CONCAT('Jogador 32'!$W$1,", "),""),IF('Jogador 33'!D193=1,_xlfn.CONCAT('Jogador 33'!$W$1,", "),""),IF('Jogador 34'!D193=1,_xlfn.CONCAT('Jogador 34'!$W$1,", "),""),IF('Jogador 35'!D193=1,_xlfn.CONCAT('Jogador 35'!$W$1,", "),""),IF('Jogador 36'!D193=1,_xlfn.CONCAT('Jogador 36'!$W$1,", "),""),IF('Jogador 37'!D193=1,_xlfn.CONCAT('Jogador 37'!$W$1,", "),""),IF('Jogador 38'!D193=1,_xlfn.CONCAT('Jogador 38'!$W$1,", "),""),IF('Jogador 39'!D193=1,_xlfn.CONCAT('Jogador 39'!$W$1,", "),""),IF('Jogador 40'!D193=1,_xlfn.CONCAT('Jogador 40'!$W$1,", "),""),IF('Jogador 41'!D193=1,_xlfn.CONCAT('Jogador 41'!$W$1,", "),""),IF('Jogador 42'!D193=1,_xlfn.CONCAT('Jogador 42'!$W$1,", "),""),IF('Jogador 43'!D193=1,_xlfn.CONCAT('Jogador 43'!$W$1,", "),""),IF('Jogador 44'!D193=1,_xlfn.CONCAT('Jogador 44'!$W$1,", "),""),IF('Jogador 45'!D193=1,_xlfn.CONCAT('Jogador 45'!$W$1,", "),""),IF('Jogador 46'!D193=1,_xlfn.CONCAT('Jogador 46'!$W$1,", "),""),IF('Jogador 47'!D193=1,_xlfn.CONCAT('Jogador 47'!$W$1,", "),""),IF('Jogador 48'!D193=1,_xlfn.CONCAT('Jogador 48'!$W$1,", "),""),IF('Jogador 49'!D193=1,_xlfn.CONCAT('Jogador 49'!$W$1,", "),""),IF('Jogador 50'!D193=1,_xlfn.CONCAT('Jogador 50'!$W$1,", "),""),IF('Jogador 51'!D193=1,_xlfn.CONCAT('Jogador 51'!$W$1,", "),""),IF('Jogador 52'!D193=1,_xlfn.CONCAT('Jogador 52'!$W$1,", "),""),IF('Jogador 53'!D193=1,_xlfn.CONCAT('Jogador 53'!$W$1,", "),""),IF('Jogador 54'!D193=1,_xlfn.CONCAT('Jogador 54'!$W$1,", "),""),IF('Jogador 55'!D193=1,_xlfn.CONCAT('Jogador 55'!$W$1,", "),""),IF('Jogador 56'!D193=1,_xlfn.CONCAT('Jogador 56'!$W$1,", "),""),IF('Jogador 57'!D193=1,_xlfn.CONCAT('Jogador 57'!$W$1,", "),""),IF('Jogador 58'!D193=1,_xlfn.CONCAT('Jogador 58'!$W$1,", "),""),IF('Jogador 59'!D193=1,_xlfn.CONCAT('Jogador 59'!$W$1,", "),""),IF('Jogador 60'!D193=1,_xlfn.CONCAT('Jogador 60'!$W$1,", "),""),IF('Jogador 61'!D193=1,_xlfn.CONCAT('Jogador 61'!$W$1,", "),""),IF('Jogador 62'!D193=1,_xlfn.CONCAT('Jogador 62'!$W$1,", "),""),IF('Jogador 63'!D193=1,_xlfn.CONCAT('Jogador 63'!$W$1,", "),""),IF('Jogador 64'!D193=1,_xlfn.CONCAT('Jogador 64'!$W$1,", "),""))</f>
        <v/>
      </c>
    </row>
    <row r="194" spans="1:25" x14ac:dyDescent="0.3">
      <c r="A194" s="4" t="s">
        <v>2</v>
      </c>
      <c r="B194" s="4">
        <f>'Jogador 1'!B194+'Jogador 2'!B194+'Jogador 3'!B194+'Jogador 4'!B194+'Jogador 5'!B194+'Jogador 6'!B194+'Jogador 7'!B194+'Jogador 8'!B194+'Jogador 9'!B194+'Jogador 10'!B194+'Jogador 11'!B194+'Jogador 12'!B194+'Jogador 13'!B194+'Jogador 14'!B194+'Jogador 15'!B194+'Jogador 16'!B194+'Jogador 17'!B194+'Jogador 18'!B194+'Jogador 19'!B194+'Jogador 20'!B194+'Jogador 21'!B194+'Jogador 22'!B194+'Jogador 23'!B194+'Jogador 24'!B194+'Jogador 25'!B194+'Jogador 26'!B194+'Jogador 27'!B194+'Jogador 28'!B194+'Jogador 29'!B194+'Jogador 30'!B194+'Jogador 31'!B194+'Jogador 32'!B194+'Jogador 33'!B194+'Jogador 34'!B194+'Jogador 35'!B194+'Jogador 36'!B194+'Jogador 37'!B194+'Jogador 38'!B194+'Jogador 39'!B194+'Jogador 40'!B194+'Jogador 41'!B194+'Jogador 42'!B194+'Jogador 43'!B194+'Jogador 44'!B194+'Jogador 45'!B194+'Jogador 46'!B194+'Jogador 47'!B194+'Jogador 48'!B194+'Jogador 49'!B194+'Jogador 50'!B194+'Jogador 51'!B194+'Jogador 52'!B194+'Jogador 53'!B194+'Jogador 54'!B194+'Jogador 55'!B194+'Jogador 56'!B194+'Jogador 57'!B194+'Jogador 58'!B194+'Jogador 59'!B194+'Jogador 60'!B194+'Jogador 61'!B194+'Jogador 62'!B194+'Jogador 63'!B194+'Jogador 64'!B194</f>
        <v>0</v>
      </c>
      <c r="C194" s="4">
        <f>'Jogador 1'!C194+'Jogador 2'!C194+'Jogador 3'!C194+'Jogador 4'!C194+'Jogador 5'!C194+'Jogador 6'!C194+'Jogador 7'!C194+'Jogador 8'!C194+'Jogador 9'!C194+'Jogador 10'!C194+'Jogador 11'!C194+'Jogador 12'!C194+'Jogador 13'!C194+'Jogador 14'!C194+'Jogador 15'!C194+'Jogador 16'!C194+'Jogador 17'!C194+'Jogador 18'!C194+'Jogador 19'!C194+'Jogador 20'!C194+'Jogador 21'!C194+'Jogador 22'!C194+'Jogador 23'!C194+'Jogador 24'!C194+'Jogador 25'!C194+'Jogador 26'!C194+'Jogador 27'!C194+'Jogador 28'!C194+'Jogador 29'!C194+'Jogador 30'!C194+'Jogador 31'!C194+'Jogador 32'!C194+'Jogador 33'!C194+'Jogador 34'!C194+'Jogador 35'!C194+'Jogador 36'!C194+'Jogador 37'!C194+'Jogador 38'!C194+'Jogador 39'!C194+'Jogador 40'!C194+'Jogador 41'!C194+'Jogador 42'!C194+'Jogador 43'!C194+'Jogador 44'!C194+'Jogador 45'!C194+'Jogador 46'!C194+'Jogador 47'!C194+'Jogador 48'!C194+'Jogador 49'!C194+'Jogador 50'!C194+'Jogador 51'!C194+'Jogador 52'!C194+'Jogador 53'!C194+'Jogador 54'!C194+'Jogador 55'!C194+'Jogador 56'!C194+'Jogador 57'!C194+'Jogador 58'!C194+'Jogador 59'!C194+'Jogador 60'!C194+'Jogador 61'!C194+'Jogador 62'!C194+'Jogador 63'!C194+'Jogador 64'!C194</f>
        <v>0</v>
      </c>
      <c r="D194" s="4">
        <f>'Jogador 1'!D194+'Jogador 2'!D194+'Jogador 3'!D194+'Jogador 4'!D194+'Jogador 5'!D194+'Jogador 6'!D194+'Jogador 7'!D194+'Jogador 8'!D194+'Jogador 9'!D194+'Jogador 10'!D194+'Jogador 11'!D194+'Jogador 12'!D194+'Jogador 13'!D194+'Jogador 14'!D194+'Jogador 15'!D194+'Jogador 16'!D194+'Jogador 17'!D194+'Jogador 18'!D194+'Jogador 19'!D194+'Jogador 20'!D194+'Jogador 21'!D194+'Jogador 22'!D194+'Jogador 23'!D194+'Jogador 24'!D194+'Jogador 25'!D194+'Jogador 26'!D194+'Jogador 27'!D194+'Jogador 28'!D194+'Jogador 29'!D194+'Jogador 30'!D194+'Jogador 31'!D194+'Jogador 32'!D194+'Jogador 33'!D194+'Jogador 34'!D194+'Jogador 35'!D194+'Jogador 36'!D194+'Jogador 37'!D194+'Jogador 38'!D194+'Jogador 39'!D194+'Jogador 40'!D194+'Jogador 41'!D194+'Jogador 42'!D194+'Jogador 43'!D194+'Jogador 44'!D194+'Jogador 45'!D194+'Jogador 46'!D194+'Jogador 47'!D194+'Jogador 48'!D194+'Jogador 49'!D194+'Jogador 50'!D194+'Jogador 51'!D194+'Jogador 52'!D194+'Jogador 53'!D194+'Jogador 54'!D194+'Jogador 55'!D194+'Jogador 56'!D194+'Jogador 57'!D194+'Jogador 58'!D194+'Jogador 59'!D194+'Jogador 60'!D194+'Jogador 61'!D194+'Jogador 62'!D194+'Jogador 63'!D194+'Jogador 64'!D194</f>
        <v>0</v>
      </c>
      <c r="E194" s="4">
        <f>'Jogador 1'!E194+'Jogador 2'!E194+'Jogador 3'!E194+'Jogador 4'!E194+'Jogador 5'!E194+'Jogador 6'!E194+'Jogador 7'!E194+'Jogador 8'!E194+'Jogador 9'!E194+'Jogador 10'!E194+'Jogador 11'!E194+'Jogador 12'!E194+'Jogador 13'!E194+'Jogador 14'!E194+'Jogador 15'!E194+'Jogador 16'!E194+'Jogador 17'!E194+'Jogador 18'!E194+'Jogador 19'!E194+'Jogador 20'!E194+'Jogador 21'!E194+'Jogador 22'!E194+'Jogador 23'!E194+'Jogador 24'!E194+'Jogador 25'!E194+'Jogador 26'!E194+'Jogador 27'!E194+'Jogador 28'!E194+'Jogador 29'!E194+'Jogador 30'!E194+'Jogador 31'!E194+'Jogador 32'!E194+'Jogador 33'!E194+'Jogador 34'!E194+'Jogador 35'!E194+'Jogador 36'!E194+'Jogador 37'!E194+'Jogador 38'!E194+'Jogador 39'!E194+'Jogador 40'!E194+'Jogador 41'!E194+'Jogador 42'!E194+'Jogador 43'!E194+'Jogador 44'!E194+'Jogador 45'!E194+'Jogador 46'!E194+'Jogador 47'!E194+'Jogador 48'!E194+'Jogador 49'!E194+'Jogador 50'!E194+'Jogador 51'!E194+'Jogador 52'!E194+'Jogador 53'!E194+'Jogador 54'!E194+'Jogador 55'!E194+'Jogador 56'!E194+'Jogador 57'!E194+'Jogador 58'!E194+'Jogador 59'!E194+'Jogador 60'!E194+'Jogador 61'!E194+'Jogador 62'!E194+'Jogador 63'!E194+'Jogador 64'!E194</f>
        <v>0</v>
      </c>
      <c r="F194" s="9">
        <f t="shared" si="28"/>
        <v>0</v>
      </c>
      <c r="G194" s="4">
        <f>'Jogador 1'!G194+'Jogador 2'!G194+'Jogador 3'!G194+'Jogador 4'!G194+'Jogador 5'!G194+'Jogador 6'!G194+'Jogador 7'!G194+'Jogador 8'!G194+'Jogador 9'!G194+'Jogador 10'!G194+'Jogador 11'!G194+'Jogador 12'!G194+'Jogador 13'!G194+'Jogador 14'!G194+'Jogador 15'!G194+'Jogador 16'!G194+'Jogador 17'!G194+'Jogador 18'!G194+'Jogador 19'!G194+'Jogador 20'!G194+'Jogador 21'!G194+'Jogador 22'!G194+'Jogador 23'!G194+'Jogador 24'!G194+'Jogador 25'!G194+'Jogador 26'!G194+'Jogador 27'!G194+'Jogador 28'!G194+'Jogador 29'!G194+'Jogador 30'!G194+'Jogador 31'!G194+'Jogador 32'!G194+'Jogador 33'!G194+'Jogador 34'!G194+'Jogador 35'!G194+'Jogador 36'!G194+'Jogador 37'!G194+'Jogador 38'!G194+'Jogador 39'!G194+'Jogador 40'!G194+'Jogador 41'!G194+'Jogador 42'!G194+'Jogador 43'!G194+'Jogador 44'!G194+'Jogador 45'!G194+'Jogador 46'!G194+'Jogador 47'!G194+'Jogador 48'!G194+'Jogador 49'!G194+'Jogador 50'!G194+'Jogador 51'!G194+'Jogador 52'!G194+'Jogador 53'!G194+'Jogador 54'!G194+'Jogador 55'!G194+'Jogador 56'!G194+'Jogador 57'!G194+'Jogador 58'!G194+'Jogador 59'!G194+'Jogador 60'!G194+'Jogador 61'!G194+'Jogador 62'!G194+'Jogador 63'!G194+'Jogador 64'!G194</f>
        <v>0</v>
      </c>
      <c r="H194" s="9">
        <f t="shared" si="29"/>
        <v>0</v>
      </c>
      <c r="I194" s="4">
        <f>'Jogador 1'!I194+'Jogador 2'!I194+'Jogador 3'!I194+'Jogador 4'!I194+'Jogador 5'!I194+'Jogador 6'!I194+'Jogador 7'!I194+'Jogador 8'!I194+'Jogador 9'!I194+'Jogador 10'!I194+'Jogador 11'!I194+'Jogador 12'!I194+'Jogador 13'!I194+'Jogador 14'!I194+'Jogador 15'!I194+'Jogador 16'!I194+'Jogador 17'!I194+'Jogador 18'!I194+'Jogador 19'!I194+'Jogador 20'!I194+'Jogador 21'!I194+'Jogador 22'!I194+'Jogador 23'!I194+'Jogador 24'!I194+'Jogador 25'!I194+'Jogador 26'!I194+'Jogador 27'!I194+'Jogador 28'!I194+'Jogador 29'!I194+'Jogador 30'!I194+'Jogador 31'!I194+'Jogador 32'!I194+'Jogador 33'!I194+'Jogador 34'!I194+'Jogador 35'!I194+'Jogador 36'!I194+'Jogador 37'!I194+'Jogador 38'!I194+'Jogador 39'!I194+'Jogador 40'!I194+'Jogador 41'!I194+'Jogador 42'!I194+'Jogador 43'!I194+'Jogador 44'!I194+'Jogador 45'!I194+'Jogador 46'!I194+'Jogador 47'!I194+'Jogador 48'!I194+'Jogador 49'!I194+'Jogador 50'!I194+'Jogador 51'!I194+'Jogador 52'!I194+'Jogador 53'!I194+'Jogador 54'!I194+'Jogador 55'!I194+'Jogador 56'!I194+'Jogador 57'!I194+'Jogador 58'!I194+'Jogador 59'!I194+'Jogador 60'!I194+'Jogador 61'!I194+'Jogador 62'!I194+'Jogador 63'!I194+'Jogador 64'!I194</f>
        <v>0</v>
      </c>
      <c r="J194" s="9">
        <f t="shared" si="30"/>
        <v>0</v>
      </c>
      <c r="K194" s="4">
        <f>'Jogador 1'!K194+'Jogador 2'!K194+'Jogador 3'!K194+'Jogador 4'!K194+'Jogador 5'!K194+'Jogador 6'!K194+'Jogador 7'!K194+'Jogador 8'!K194+'Jogador 9'!K194+'Jogador 10'!K194+'Jogador 11'!K194+'Jogador 12'!K194+'Jogador 13'!K194+'Jogador 14'!K194+'Jogador 15'!K194+'Jogador 16'!K194+'Jogador 17'!K194+'Jogador 18'!K194+'Jogador 19'!K194+'Jogador 20'!K194+'Jogador 21'!K194+'Jogador 22'!K194+'Jogador 23'!K194+'Jogador 24'!K194+'Jogador 25'!K194+'Jogador 26'!K194+'Jogador 27'!K194+'Jogador 28'!K194+'Jogador 29'!K194+'Jogador 30'!K194+'Jogador 31'!K194+'Jogador 32'!K194+'Jogador 33'!K194+'Jogador 34'!K194+'Jogador 35'!K194+'Jogador 36'!K194+'Jogador 37'!K194+'Jogador 38'!K194+'Jogador 39'!K194+'Jogador 40'!K194+'Jogador 41'!K194+'Jogador 42'!K194+'Jogador 43'!K194+'Jogador 44'!K194+'Jogador 45'!K194+'Jogador 46'!K194+'Jogador 47'!K194+'Jogador 48'!K194+'Jogador 49'!K194+'Jogador 50'!K194+'Jogador 51'!K194+'Jogador 52'!K194+'Jogador 53'!K194+'Jogador 54'!K194+'Jogador 55'!K194+'Jogador 56'!K194+'Jogador 57'!K194+'Jogador 58'!K194+'Jogador 59'!K194+'Jogador 60'!K194+'Jogador 61'!K194+'Jogador 62'!K194+'Jogador 63'!K194+'Jogador 64'!K194</f>
        <v>0</v>
      </c>
      <c r="L194" s="9">
        <f t="shared" si="31"/>
        <v>0</v>
      </c>
      <c r="M194" s="4">
        <f>'Jogador 1'!M194+'Jogador 2'!M194+'Jogador 3'!M194+'Jogador 4'!M194+'Jogador 5'!M194+'Jogador 6'!M194+'Jogador 7'!M194+'Jogador 8'!M194+'Jogador 9'!M194+'Jogador 10'!M194+'Jogador 11'!M194+'Jogador 12'!M194+'Jogador 13'!M194+'Jogador 14'!M194+'Jogador 15'!M194+'Jogador 16'!M194+'Jogador 17'!M194+'Jogador 18'!M194+'Jogador 19'!M194+'Jogador 20'!M194+'Jogador 21'!M194+'Jogador 22'!M194+'Jogador 23'!M194+'Jogador 24'!M194+'Jogador 25'!M194+'Jogador 26'!M194+'Jogador 27'!M194+'Jogador 28'!M194+'Jogador 29'!M194+'Jogador 30'!M194+'Jogador 31'!M194+'Jogador 32'!M194+'Jogador 33'!M194+'Jogador 34'!M194+'Jogador 35'!M194+'Jogador 36'!M194+'Jogador 37'!M194+'Jogador 38'!M194+'Jogador 39'!M194+'Jogador 40'!M194+'Jogador 41'!M194+'Jogador 42'!M194+'Jogador 43'!M194+'Jogador 44'!M194+'Jogador 45'!M194+'Jogador 46'!M194+'Jogador 47'!M194+'Jogador 48'!M194+'Jogador 49'!M194+'Jogador 50'!M194+'Jogador 51'!M194+'Jogador 52'!M194+'Jogador 53'!M194+'Jogador 54'!M194+'Jogador 55'!M194+'Jogador 56'!M194+'Jogador 57'!M194+'Jogador 58'!M194+'Jogador 59'!M194+'Jogador 60'!M194+'Jogador 61'!M194+'Jogador 62'!M194+'Jogador 63'!M194+'Jogador 64'!M194</f>
        <v>0</v>
      </c>
      <c r="N194" s="9">
        <f t="shared" si="32"/>
        <v>0</v>
      </c>
      <c r="O194" s="4">
        <f>'Jogador 1'!O194+'Jogador 2'!O194+'Jogador 3'!O194+'Jogador 4'!O194+'Jogador 5'!O194+'Jogador 6'!O194+'Jogador 7'!O194+'Jogador 8'!O194+'Jogador 9'!O194+'Jogador 10'!O194+'Jogador 11'!O194+'Jogador 12'!O194+'Jogador 13'!O194+'Jogador 14'!O194+'Jogador 15'!O194+'Jogador 16'!O194+'Jogador 17'!O194+'Jogador 18'!O194+'Jogador 19'!O194+'Jogador 20'!O194+'Jogador 21'!O194+'Jogador 22'!O194+'Jogador 23'!O194+'Jogador 24'!O194+'Jogador 25'!O194+'Jogador 26'!O194+'Jogador 27'!O194+'Jogador 28'!O194+'Jogador 29'!O194+'Jogador 30'!O194+'Jogador 31'!O194+'Jogador 32'!O194+'Jogador 33'!O194+'Jogador 34'!O194+'Jogador 35'!O194+'Jogador 36'!O194+'Jogador 37'!O194+'Jogador 38'!O194+'Jogador 39'!O194+'Jogador 40'!O194+'Jogador 41'!O194+'Jogador 42'!O194+'Jogador 43'!O194+'Jogador 44'!O194+'Jogador 45'!O194+'Jogador 46'!O194+'Jogador 47'!O194+'Jogador 48'!O194+'Jogador 49'!O194+'Jogador 50'!O194+'Jogador 51'!O194+'Jogador 52'!O194+'Jogador 53'!O194+'Jogador 54'!O194+'Jogador 55'!O194+'Jogador 56'!O194+'Jogador 57'!O194+'Jogador 58'!O194+'Jogador 59'!O194+'Jogador 60'!O194+'Jogador 61'!O194+'Jogador 62'!O194+'Jogador 63'!O194+'Jogador 64'!O194</f>
        <v>0</v>
      </c>
      <c r="P194" s="9">
        <f t="shared" si="33"/>
        <v>0</v>
      </c>
      <c r="Q194" s="4">
        <f>'Jogador 1'!Q194+'Jogador 2'!Q194+'Jogador 3'!Q194+'Jogador 4'!Q194+'Jogador 5'!Q194+'Jogador 6'!Q194+'Jogador 7'!Q194+'Jogador 8'!Q194+'Jogador 9'!Q194+'Jogador 10'!Q194+'Jogador 11'!Q194+'Jogador 12'!Q194+'Jogador 13'!Q194+'Jogador 14'!Q194+'Jogador 15'!Q194+'Jogador 16'!Q194+'Jogador 17'!Q194+'Jogador 18'!Q194+'Jogador 19'!Q194+'Jogador 20'!Q194+'Jogador 21'!Q194+'Jogador 22'!Q194+'Jogador 23'!Q194+'Jogador 24'!Q194+'Jogador 25'!Q194+'Jogador 26'!Q194+'Jogador 27'!Q194+'Jogador 28'!Q194+'Jogador 29'!Q194+'Jogador 30'!Q194+'Jogador 31'!Q194+'Jogador 32'!Q194+'Jogador 33'!Q194+'Jogador 34'!Q194+'Jogador 35'!Q194+'Jogador 36'!Q194+'Jogador 37'!Q194+'Jogador 38'!Q194+'Jogador 39'!Q194+'Jogador 40'!Q194+'Jogador 41'!Q194+'Jogador 42'!Q194+'Jogador 43'!Q194+'Jogador 44'!Q194+'Jogador 45'!Q194+'Jogador 46'!Q194+'Jogador 47'!Q194+'Jogador 48'!Q194+'Jogador 49'!Q194+'Jogador 50'!Q194+'Jogador 51'!Q194+'Jogador 52'!Q194+'Jogador 53'!Q194+'Jogador 54'!Q194+'Jogador 55'!Q194+'Jogador 56'!Q194+'Jogador 57'!Q194+'Jogador 58'!Q194+'Jogador 59'!Q194+'Jogador 60'!Q194+'Jogador 61'!Q194+'Jogador 62'!Q194+'Jogador 63'!Q194+'Jogador 64'!Q194</f>
        <v>0</v>
      </c>
      <c r="R194" s="4">
        <f>'Jogador 1'!R194+'Jogador 2'!R194+'Jogador 3'!R194+'Jogador 4'!R194+'Jogador 5'!R194+'Jogador 6'!R194+'Jogador 7'!R194+'Jogador 8'!R194+'Jogador 9'!R194+'Jogador 10'!R194+'Jogador 11'!R194+'Jogador 12'!R194+'Jogador 13'!R194+'Jogador 14'!R194+'Jogador 15'!R194+'Jogador 16'!R194+'Jogador 17'!R194+'Jogador 18'!R194+'Jogador 19'!R194+'Jogador 20'!R194+'Jogador 21'!R194+'Jogador 22'!R194+'Jogador 23'!R194+'Jogador 24'!R194+'Jogador 25'!R194+'Jogador 26'!R194+'Jogador 27'!R194+'Jogador 28'!R194+'Jogador 29'!R194+'Jogador 30'!R194+'Jogador 31'!R194+'Jogador 32'!R194+'Jogador 33'!R194+'Jogador 34'!R194+'Jogador 35'!R194+'Jogador 36'!R194+'Jogador 37'!R194+'Jogador 38'!R194+'Jogador 39'!R194+'Jogador 40'!R194+'Jogador 41'!R194+'Jogador 42'!R194+'Jogador 43'!R194+'Jogador 44'!R194+'Jogador 45'!R194+'Jogador 46'!R194+'Jogador 47'!R194+'Jogador 48'!R194+'Jogador 49'!R194+'Jogador 50'!R194+'Jogador 51'!R194+'Jogador 52'!R194+'Jogador 53'!R194+'Jogador 54'!R194+'Jogador 55'!R194+'Jogador 56'!R194+'Jogador 57'!R194+'Jogador 58'!R194+'Jogador 59'!R194+'Jogador 60'!R194+'Jogador 61'!R194+'Jogador 62'!R194+'Jogador 63'!R194+'Jogador 64'!R194</f>
        <v>0</v>
      </c>
      <c r="S194" s="4">
        <f>'Jogador 1'!S194+'Jogador 2'!S194+'Jogador 3'!S194+'Jogador 4'!S194+'Jogador 5'!S194+'Jogador 6'!S194+'Jogador 7'!S194+'Jogador 8'!S194+'Jogador 9'!S194+'Jogador 10'!S194+'Jogador 11'!S194+'Jogador 12'!S194+'Jogador 13'!S194+'Jogador 14'!S194+'Jogador 15'!S194+'Jogador 16'!S194+'Jogador 17'!S194+'Jogador 18'!S194+'Jogador 19'!S194+'Jogador 20'!S194+'Jogador 21'!S194+'Jogador 22'!S194+'Jogador 23'!S194+'Jogador 24'!S194+'Jogador 25'!S194+'Jogador 26'!S194+'Jogador 27'!S194+'Jogador 28'!S194+'Jogador 29'!S194+'Jogador 30'!S194+'Jogador 31'!S194+'Jogador 32'!S194+'Jogador 33'!S194+'Jogador 34'!S194+'Jogador 35'!S194+'Jogador 36'!S194+'Jogador 37'!S194+'Jogador 38'!S194+'Jogador 39'!S194+'Jogador 40'!S194+'Jogador 41'!S194+'Jogador 42'!S194+'Jogador 43'!S194+'Jogador 44'!S194+'Jogador 45'!S194+'Jogador 46'!S194+'Jogador 47'!S194+'Jogador 48'!S194+'Jogador 49'!S194+'Jogador 50'!S194+'Jogador 51'!S194+'Jogador 52'!S194+'Jogador 53'!S194+'Jogador 54'!S194+'Jogador 55'!S194+'Jogador 56'!S194+'Jogador 57'!S194+'Jogador 58'!S194+'Jogador 59'!S194+'Jogador 60'!S194+'Jogador 61'!S194+'Jogador 62'!S194+'Jogador 63'!S194+'Jogador 64'!S194</f>
        <v>0</v>
      </c>
      <c r="T194" s="4">
        <f>'Jogador 1'!T194+'Jogador 2'!T194+'Jogador 3'!T194+'Jogador 4'!T194+'Jogador 5'!T194+'Jogador 6'!T194+'Jogador 7'!T194+'Jogador 8'!T194+'Jogador 9'!T194+'Jogador 10'!T194+'Jogador 11'!T194+'Jogador 12'!T194+'Jogador 13'!T194+'Jogador 14'!T194+'Jogador 15'!T194+'Jogador 16'!T194+'Jogador 17'!T194+'Jogador 18'!T194+'Jogador 19'!T194+'Jogador 20'!T194+'Jogador 21'!T194+'Jogador 22'!T194+'Jogador 23'!T194+'Jogador 24'!T194+'Jogador 25'!T194+'Jogador 26'!T194+'Jogador 27'!T194+'Jogador 28'!T194+'Jogador 29'!T194+'Jogador 30'!T194+'Jogador 31'!T194+'Jogador 32'!T194+'Jogador 33'!T194+'Jogador 34'!T194+'Jogador 35'!T194+'Jogador 36'!T194+'Jogador 37'!T194+'Jogador 38'!T194+'Jogador 39'!T194+'Jogador 40'!T194+'Jogador 41'!T194+'Jogador 42'!T194+'Jogador 43'!T194+'Jogador 44'!T194+'Jogador 45'!T194+'Jogador 46'!T194+'Jogador 47'!T194+'Jogador 48'!T194+'Jogador 49'!T194+'Jogador 50'!T194+'Jogador 51'!T194+'Jogador 52'!T194+'Jogador 53'!T194+'Jogador 54'!T194+'Jogador 55'!T194+'Jogador 56'!T194+'Jogador 57'!T194+'Jogador 58'!T194+'Jogador 59'!T194+'Jogador 60'!T194+'Jogador 61'!T194+'Jogador 62'!T194+'Jogador 63'!T194+'Jogador 64'!T194</f>
        <v>0</v>
      </c>
      <c r="U194" s="10">
        <f t="shared" si="34"/>
        <v>0</v>
      </c>
      <c r="V194" s="10">
        <f>IF(C194=0,0,(IF('Jogador 1'!C194=1,'Jogador 1'!$W$8,0)+IF('Jogador 2'!C194=1,'Jogador 2'!$W$8,0)+IF('Jogador 3'!C194=1,'Jogador 3'!$W$8,0)+IF('Jogador 4'!C194=1,'Jogador 4'!$W$8,0)+IF('Jogador 5'!C194=1,'Jogador 5'!$W$8,0)+IF('Jogador 6'!C194=1,'Jogador 6'!$W$8,0)+IF('Jogador 7'!C194=1,'Jogador 7'!$W$8,0)+IF('Jogador 8'!C194=1,'Jogador 8'!$W$8,0)+IF('Jogador 9'!C194=1,'Jogador 9'!$W$8,0)+IF('Jogador 10'!C194=1,'Jogador 10'!$W$8,0)+IF('Jogador 11'!C194=1,'Jogador 11'!$W$8,0)+IF('Jogador 12'!C194=1,'Jogador 12'!$W$8,0)+IF('Jogador 13'!C194=1,'Jogador 13'!$W$8,0)+IF('Jogador 14'!C194=1,'Jogador 14'!$W$8,0)+IF('Jogador 15'!C194=1,'Jogador 15'!$W$8,0)+IF('Jogador 16'!C194=1,'Jogador 16'!$W$8,0)+IF('Jogador 17'!C194=1,'Jogador 17'!$W$8,0)+IF('Jogador 18'!C194=1,'Jogador 18'!$W$8,0)+IF('Jogador 19'!C194=1,'Jogador 19'!$W$8,0)+IF('Jogador 20'!C194=1,'Jogador 20'!$W$8,0)+IF('Jogador 21'!C194=1,'Jogador 21'!$W$8,0)+IF('Jogador 22'!C194=1,'Jogador 22'!$W$8,0)+IF('Jogador 23'!C194=1,'Jogador 23'!$W$8,0)+IF('Jogador 24'!C194=1,'Jogador 24'!$W$8,0)+IF('Jogador 25'!C194=1,'Jogador 25'!$W$8,0)+IF('Jogador 26'!C194=1,'Jogador 26'!$W$8,0)+IF('Jogador 27'!C194=1,'Jogador 27'!$W$8,0)+IF('Jogador 28'!C194=1,'Jogador 28'!$W$8,0)+IF('Jogador 29'!C194=1,'Jogador 29'!$W$8,0)+IF('Jogador 30'!C194=1,'Jogador 30'!$W$8,0)+IF('Jogador 31'!C194=1,'Jogador 31'!$W$8,0)+IF('Jogador 32'!C194=1,'Jogador 32'!$W$8,0)+IF('Jogador 33'!C194=1,'Jogador 33'!$W$8,0)+IF('Jogador 34'!C194=1,'Jogador 34'!$W$8,0)+IF('Jogador 35'!C194=1,'Jogador 35'!$W$8,0) +IF('Jogador 36'!C194=1,'Jogador 36'!$W$8,0)+IF('Jogador 37'!C194=1,'Jogador 37'!$W$8,0)+IF('Jogador 38'!C194=1,'Jogador 38'!$W$8,0)+IF('Jogador 39'!C194=1,'Jogador 39'!$W$8,0)+IF('Jogador 40'!C194=1,'Jogador 40'!$W$8,0)+IF('Jogador 41'!C194=1,'Jogador 41'!$W$8,0)+IF('Jogador 42'!C194=1,'Jogador 42'!$W$8,0)+IF('Jogador 43'!C194=1,'Jogador 43'!$W$8,0)+IF('Jogador 44'!C194=1,'Jogador 44'!$W$8,0)+IF('Jogador 45'!C194=1,'Jogador 45'!$W$8,0)+IF('Jogador 46'!C194=1,'Jogador 46'!$W$8,0)+IF('Jogador 47'!C194=1,'Jogador 47'!$W$8,0)+IF('Jogador 48'!C194=1,'Jogador 48'!$W$8,0)+IF('Jogador 49'!C194=1,'Jogador 49'!$W$8,0)+IF('Jogador 50'!C194=1,'Jogador 50'!$W$8,0)+IF('Jogador 51'!C194=1,'Jogador 51'!$W$8,0)+IF('Jogador 52'!C194=1,'Jogador 52'!$W$8,0)+IF('Jogador 53'!C194=1,'Jogador 53'!$W$8,0)+IF('Jogador 54'!C194=1,'Jogador 54'!$W$8,0)+IF('Jogador 55'!C194=1,'Jogador 55'!$W$8,0)+IF('Jogador 56'!C194=1,'Jogador 56'!$W$8,0)+IF('Jogador 57'!C194=1,'Jogador 57'!$W$8,0)+IF('Jogador 58'!C194=1,'Jogador 58'!$W$8,0)+IF('Jogador 59'!C194=1,'Jogador 59'!$W$8,0)+IF('Jogador 60'!C194=1,'Jogador 60'!$W$8,0)+IF('Jogador 61'!C194=1,'Jogador 61'!$W$8,0)+IF('Jogador 62'!C194=1,'Jogador 62'!$W$8,0)+IF('Jogador 63'!C194=1,'Jogador 63'!$W$8,0)+IF('Jogador 64'!C194=1,'Jogador 64'!$W$8,0))/C194)</f>
        <v>0</v>
      </c>
      <c r="X194" s="4" t="str">
        <f>_xlfn.CONCAT(IF('Jogador 1'!C194=1,_xlfn.CONCAT('Jogador 1'!$W$1,", "),""),IF('Jogador 2'!C194=1,_xlfn.CONCAT('Jogador 2'!$W$1,", "),""),IF('Jogador 3'!C194=1,_xlfn.CONCAT('Jogador 3'!$W$1,", "),""),IF('Jogador 4'!C194=1,_xlfn.CONCAT('Jogador 4'!$W$1,", "),""),IF('Jogador 5'!C194=1,_xlfn.CONCAT('Jogador 5'!$W$1,", "),""),IF('Jogador 6'!C194=1,_xlfn.CONCAT('Jogador 6'!$W$1,", "),""),IF('Jogador 7'!C194=1,_xlfn.CONCAT('Jogador 7'!$W$1,", "),""),IF('Jogador 8'!C194=1,_xlfn.CONCAT('Jogador 8'!$W$1,", "),""),IF('Jogador 9'!C194=1,_xlfn.CONCAT('Jogador 9'!$W$1,", "),""),IF('Jogador 10'!C194=1,_xlfn.CONCAT('Jogador 10'!$W$1,", "),""),IF('Jogador 11'!C194=1,_xlfn.CONCAT('Jogador 11'!$W$1,", "),""),IF('Jogador 12'!C194=1,_xlfn.CONCAT('Jogador 12'!$W$1,", "),""),IF('Jogador 13'!C194=1,_xlfn.CONCAT('Jogador 13'!$W$1,", "),""),IF('Jogador 14'!C194=1,_xlfn.CONCAT('Jogador 14'!$W$1,", "),""),IF('Jogador 15'!C194=1,_xlfn.CONCAT('Jogador 15'!$W$1,", "),""),IF('Jogador 16'!C194=1,_xlfn.CONCAT('Jogador 16'!$W$1,", "),""),IF('Jogador 17'!C194=1,_xlfn.CONCAT('Jogador 17'!$W$1,", "),""),IF('Jogador 18'!C194=1,_xlfn.CONCAT('Jogador 18'!$W$1,", "),""),IF('Jogador 19'!C194=1,_xlfn.CONCAT('Jogador 19'!$W$1,", "),""),IF('Jogador 20'!C194=1,_xlfn.CONCAT('Jogador 20'!$W$1,", "),""),IF('Jogador 21'!C194=1,_xlfn.CONCAT('Jogador 21'!$W$1,", "),""),IF('Jogador 22'!C194=1,_xlfn.CONCAT('Jogador 22'!$W$1,", "),""),IF('Jogador 23'!C194=1,_xlfn.CONCAT('Jogador 23'!$W$1,", "),""),IF('Jogador 24'!C194=1,_xlfn.CONCAT('Jogador 24'!$W$1,", "),""),IF('Jogador 25'!C194=1,_xlfn.CONCAT('Jogador 25'!$W$1,", "),""),IF('Jogador 26'!C194=1,_xlfn.CONCAT('Jogador 26'!$W$1,", "),""),IF('Jogador 27'!C194=1,_xlfn.CONCAT('Jogador 27'!$W$1,", "),""),IF('Jogador 28'!C194=1,_xlfn.CONCAT('Jogador 28'!$W$1,", "),""),IF('Jogador 29'!C194=1,_xlfn.CONCAT('Jogador 29'!$W$1,", "),""),IF('Jogador 30'!C194=1,_xlfn.CONCAT('Jogador 30'!$W$1,", "),""),IF('Jogador 31'!C194=1,_xlfn.CONCAT('Jogador 31'!$W$1,", "),""),IF('Jogador 32'!C194=1,_xlfn.CONCAT('Jogador 32'!$W$1,", "),""),IF('Jogador 33'!C194=1,_xlfn.CONCAT('Jogador 33'!$W$1,", "),""),IF('Jogador 34'!C194=1,_xlfn.CONCAT('Jogador 34'!$W$1,", "),""),IF('Jogador 35'!C194=1,_xlfn.CONCAT('Jogador 35'!$W$1,", "),""),IF('Jogador 36'!C194=1,_xlfn.CONCAT('Jogador 36'!$W$1,", "),""),IF('Jogador 37'!C194=1,_xlfn.CONCAT('Jogador 37'!$W$1,", "),""),IF('Jogador 38'!C194=1,_xlfn.CONCAT('Jogador 38'!$W$1,", "),""),IF('Jogador 39'!C194=1,_xlfn.CONCAT('Jogador 39'!$W$1,", "),""),IF('Jogador 40'!C194=1,_xlfn.CONCAT('Jogador 40'!$W$1,", "),""),IF('Jogador 41'!C194=1,_xlfn.CONCAT('Jogador 41'!$W$1,", "),""),IF('Jogador 42'!C194=1,_xlfn.CONCAT('Jogador 42'!$W$1,", "),""),IF('Jogador 43'!C194=1,_xlfn.CONCAT('Jogador 43'!$W$1,", "),""),IF('Jogador 44'!C194=1,_xlfn.CONCAT('Jogador 44'!$W$1,", "),""),IF('Jogador 45'!C194=1,_xlfn.CONCAT('Jogador 45'!$W$1,", "),""),IF('Jogador 46'!C194=1,_xlfn.CONCAT('Jogador 46'!$W$1,", "),""),IF('Jogador 47'!C194=1,_xlfn.CONCAT('Jogador 47'!$W$1,", "),""),IF('Jogador 48'!C194=1,_xlfn.CONCAT('Jogador 48'!$W$1,", "),""),IF('Jogador 49'!C194=1,_xlfn.CONCAT('Jogador 49'!$W$1,", "),""),IF('Jogador 50'!C194=1,_xlfn.CONCAT('Jogador 50'!$W$1,", "),""),IF('Jogador 51'!C194=1,_xlfn.CONCAT('Jogador 51'!$W$1,", "),""),IF('Jogador 52'!C194=1,_xlfn.CONCAT('Jogador 52'!$W$1,", "),""),IF('Jogador 53'!C194=1,_xlfn.CONCAT('Jogador 53'!$W$1,", "),""),IF('Jogador 54'!C194=1,_xlfn.CONCAT('Jogador 54'!$W$1,", "),""),IF('Jogador 55'!C194=1,_xlfn.CONCAT('Jogador 55'!$W$1,", "),""),IF('Jogador 56'!C194=1,_xlfn.CONCAT('Jogador 56'!$W$1,", "),""),IF('Jogador 57'!C194=1,_xlfn.CONCAT('Jogador 57'!$W$1,", "),""),IF('Jogador 58'!C194=1,_xlfn.CONCAT('Jogador 58'!$W$1,", "),""),IF('Jogador 59'!C194=1,_xlfn.CONCAT('Jogador 59'!$W$1,", "),""),IF('Jogador 60'!C194=1,_xlfn.CONCAT('Jogador 60'!$W$1,", "),""),IF('Jogador 61'!C194=1,_xlfn.CONCAT('Jogador 61'!$W$1,", "),""),IF('Jogador 62'!C194=1,_xlfn.CONCAT('Jogador 62'!$W$1,", "),""),IF('Jogador 63'!C194=1,_xlfn.CONCAT('Jogador 63'!$W$1,", "),""),IF('Jogador 64'!C194=1,_xlfn.CONCAT('Jogador 64'!$W$1,", "),""))</f>
        <v/>
      </c>
      <c r="Y194" s="4" t="str">
        <f>_xlfn.CONCAT(IF('Jogador 1'!D194=1,_xlfn.CONCAT('Jogador 1'!$W$1,", "),""),IF('Jogador 2'!D194=1,_xlfn.CONCAT('Jogador 2'!$W$1,", "),""),IF('Jogador 3'!D194=1,_xlfn.CONCAT('Jogador 3'!$W$1,", "),""),IF('Jogador 4'!D194=1,_xlfn.CONCAT('Jogador 4'!$W$1,", "),""),IF('Jogador 5'!D194=1,_xlfn.CONCAT('Jogador 5'!$W$1,", "),""),IF('Jogador 6'!D194=1,_xlfn.CONCAT('Jogador 6'!$W$1,", "),""),IF('Jogador 7'!D194=1,_xlfn.CONCAT('Jogador 7'!$W$1,", "),""),IF('Jogador 8'!D194=1,_xlfn.CONCAT('Jogador 8'!$W$1,", "),""),IF('Jogador 9'!D194=1,_xlfn.CONCAT('Jogador 9'!$W$1,", "),""),IF('Jogador 10'!D194=1,_xlfn.CONCAT('Jogador 10'!$W$1,", "),""),IF('Jogador 11'!D194=1,_xlfn.CONCAT('Jogador 11'!$W$1,", "),""),IF('Jogador 12'!D194=1,_xlfn.CONCAT('Jogador 12'!$W$1,", "),""),IF('Jogador 13'!D194=1,_xlfn.CONCAT('Jogador 13'!$W$1,", "),""),IF('Jogador 14'!D194=1,_xlfn.CONCAT('Jogador 14'!$W$1,", "),""),IF('Jogador 15'!D194=1,_xlfn.CONCAT('Jogador 15'!$W$1,", "),""),IF('Jogador 16'!D194=1,_xlfn.CONCAT('Jogador 16'!$W$1,", "),""),IF('Jogador 17'!D194=1,_xlfn.CONCAT('Jogador 17'!$W$1,", "),""),IF('Jogador 18'!D194=1,_xlfn.CONCAT('Jogador 18'!$W$1,", "),""),IF('Jogador 19'!D194=1,_xlfn.CONCAT('Jogador 19'!$W$1,", "),""),IF('Jogador 20'!D194=1,_xlfn.CONCAT('Jogador 20'!$W$1,", "),""),IF('Jogador 21'!D194=1,_xlfn.CONCAT('Jogador 21'!$W$1,", "),""),IF('Jogador 22'!D194=1,_xlfn.CONCAT('Jogador 22'!$W$1,", "),""),IF('Jogador 23'!D194=1,_xlfn.CONCAT('Jogador 23'!$W$1,", "),""),IF('Jogador 24'!D194=1,_xlfn.CONCAT('Jogador 24'!$W$1,", "),""),IF('Jogador 25'!D194=1,_xlfn.CONCAT('Jogador 25'!$W$1,", "),""),IF('Jogador 26'!D194=1,_xlfn.CONCAT('Jogador 26'!$W$1,", "),""),IF('Jogador 27'!D194=1,_xlfn.CONCAT('Jogador 27'!$W$1,", "),""),IF('Jogador 28'!D194=1,_xlfn.CONCAT('Jogador 28'!$W$1,", "),""),IF('Jogador 29'!D194=1,_xlfn.CONCAT('Jogador 29'!$W$1,", "),""),IF('Jogador 30'!D194=1,_xlfn.CONCAT('Jogador 30'!$W$1,", "),""),IF('Jogador 31'!D194=1,_xlfn.CONCAT('Jogador 31'!$W$1,", "),""),IF('Jogador 32'!D194=1,_xlfn.CONCAT('Jogador 32'!$W$1,", "),""),IF('Jogador 33'!D194=1,_xlfn.CONCAT('Jogador 33'!$W$1,", "),""),IF('Jogador 34'!D194=1,_xlfn.CONCAT('Jogador 34'!$W$1,", "),""),IF('Jogador 35'!D194=1,_xlfn.CONCAT('Jogador 35'!$W$1,", "),""),IF('Jogador 36'!D194=1,_xlfn.CONCAT('Jogador 36'!$W$1,", "),""),IF('Jogador 37'!D194=1,_xlfn.CONCAT('Jogador 37'!$W$1,", "),""),IF('Jogador 38'!D194=1,_xlfn.CONCAT('Jogador 38'!$W$1,", "),""),IF('Jogador 39'!D194=1,_xlfn.CONCAT('Jogador 39'!$W$1,", "),""),IF('Jogador 40'!D194=1,_xlfn.CONCAT('Jogador 40'!$W$1,", "),""),IF('Jogador 41'!D194=1,_xlfn.CONCAT('Jogador 41'!$W$1,", "),""),IF('Jogador 42'!D194=1,_xlfn.CONCAT('Jogador 42'!$W$1,", "),""),IF('Jogador 43'!D194=1,_xlfn.CONCAT('Jogador 43'!$W$1,", "),""),IF('Jogador 44'!D194=1,_xlfn.CONCAT('Jogador 44'!$W$1,", "),""),IF('Jogador 45'!D194=1,_xlfn.CONCAT('Jogador 45'!$W$1,", "),""),IF('Jogador 46'!D194=1,_xlfn.CONCAT('Jogador 46'!$W$1,", "),""),IF('Jogador 47'!D194=1,_xlfn.CONCAT('Jogador 47'!$W$1,", "),""),IF('Jogador 48'!D194=1,_xlfn.CONCAT('Jogador 48'!$W$1,", "),""),IF('Jogador 49'!D194=1,_xlfn.CONCAT('Jogador 49'!$W$1,", "),""),IF('Jogador 50'!D194=1,_xlfn.CONCAT('Jogador 50'!$W$1,", "),""),IF('Jogador 51'!D194=1,_xlfn.CONCAT('Jogador 51'!$W$1,", "),""),IF('Jogador 52'!D194=1,_xlfn.CONCAT('Jogador 52'!$W$1,", "),""),IF('Jogador 53'!D194=1,_xlfn.CONCAT('Jogador 53'!$W$1,", "),""),IF('Jogador 54'!D194=1,_xlfn.CONCAT('Jogador 54'!$W$1,", "),""),IF('Jogador 55'!D194=1,_xlfn.CONCAT('Jogador 55'!$W$1,", "),""),IF('Jogador 56'!D194=1,_xlfn.CONCAT('Jogador 56'!$W$1,", "),""),IF('Jogador 57'!D194=1,_xlfn.CONCAT('Jogador 57'!$W$1,", "),""),IF('Jogador 58'!D194=1,_xlfn.CONCAT('Jogador 58'!$W$1,", "),""),IF('Jogador 59'!D194=1,_xlfn.CONCAT('Jogador 59'!$W$1,", "),""),IF('Jogador 60'!D194=1,_xlfn.CONCAT('Jogador 60'!$W$1,", "),""),IF('Jogador 61'!D194=1,_xlfn.CONCAT('Jogador 61'!$W$1,", "),""),IF('Jogador 62'!D194=1,_xlfn.CONCAT('Jogador 62'!$W$1,", "),""),IF('Jogador 63'!D194=1,_xlfn.CONCAT('Jogador 63'!$W$1,", "),""),IF('Jogador 64'!D194=1,_xlfn.CONCAT('Jogador 64'!$W$1,", "),""))</f>
        <v/>
      </c>
    </row>
    <row r="195" spans="1:25" x14ac:dyDescent="0.3">
      <c r="A195" s="4" t="s">
        <v>2</v>
      </c>
      <c r="B195" s="4">
        <f>'Jogador 1'!B195+'Jogador 2'!B195+'Jogador 3'!B195+'Jogador 4'!B195+'Jogador 5'!B195+'Jogador 6'!B195+'Jogador 7'!B195+'Jogador 8'!B195+'Jogador 9'!B195+'Jogador 10'!B195+'Jogador 11'!B195+'Jogador 12'!B195+'Jogador 13'!B195+'Jogador 14'!B195+'Jogador 15'!B195+'Jogador 16'!B195+'Jogador 17'!B195+'Jogador 18'!B195+'Jogador 19'!B195+'Jogador 20'!B195+'Jogador 21'!B195+'Jogador 22'!B195+'Jogador 23'!B195+'Jogador 24'!B195+'Jogador 25'!B195+'Jogador 26'!B195+'Jogador 27'!B195+'Jogador 28'!B195+'Jogador 29'!B195+'Jogador 30'!B195+'Jogador 31'!B195+'Jogador 32'!B195+'Jogador 33'!B195+'Jogador 34'!B195+'Jogador 35'!B195+'Jogador 36'!B195+'Jogador 37'!B195+'Jogador 38'!B195+'Jogador 39'!B195+'Jogador 40'!B195+'Jogador 41'!B195+'Jogador 42'!B195+'Jogador 43'!B195+'Jogador 44'!B195+'Jogador 45'!B195+'Jogador 46'!B195+'Jogador 47'!B195+'Jogador 48'!B195+'Jogador 49'!B195+'Jogador 50'!B195+'Jogador 51'!B195+'Jogador 52'!B195+'Jogador 53'!B195+'Jogador 54'!B195+'Jogador 55'!B195+'Jogador 56'!B195+'Jogador 57'!B195+'Jogador 58'!B195+'Jogador 59'!B195+'Jogador 60'!B195+'Jogador 61'!B195+'Jogador 62'!B195+'Jogador 63'!B195+'Jogador 64'!B195</f>
        <v>0</v>
      </c>
      <c r="C195" s="4">
        <f>'Jogador 1'!C195+'Jogador 2'!C195+'Jogador 3'!C195+'Jogador 4'!C195+'Jogador 5'!C195+'Jogador 6'!C195+'Jogador 7'!C195+'Jogador 8'!C195+'Jogador 9'!C195+'Jogador 10'!C195+'Jogador 11'!C195+'Jogador 12'!C195+'Jogador 13'!C195+'Jogador 14'!C195+'Jogador 15'!C195+'Jogador 16'!C195+'Jogador 17'!C195+'Jogador 18'!C195+'Jogador 19'!C195+'Jogador 20'!C195+'Jogador 21'!C195+'Jogador 22'!C195+'Jogador 23'!C195+'Jogador 24'!C195+'Jogador 25'!C195+'Jogador 26'!C195+'Jogador 27'!C195+'Jogador 28'!C195+'Jogador 29'!C195+'Jogador 30'!C195+'Jogador 31'!C195+'Jogador 32'!C195+'Jogador 33'!C195+'Jogador 34'!C195+'Jogador 35'!C195+'Jogador 36'!C195+'Jogador 37'!C195+'Jogador 38'!C195+'Jogador 39'!C195+'Jogador 40'!C195+'Jogador 41'!C195+'Jogador 42'!C195+'Jogador 43'!C195+'Jogador 44'!C195+'Jogador 45'!C195+'Jogador 46'!C195+'Jogador 47'!C195+'Jogador 48'!C195+'Jogador 49'!C195+'Jogador 50'!C195+'Jogador 51'!C195+'Jogador 52'!C195+'Jogador 53'!C195+'Jogador 54'!C195+'Jogador 55'!C195+'Jogador 56'!C195+'Jogador 57'!C195+'Jogador 58'!C195+'Jogador 59'!C195+'Jogador 60'!C195+'Jogador 61'!C195+'Jogador 62'!C195+'Jogador 63'!C195+'Jogador 64'!C195</f>
        <v>0</v>
      </c>
      <c r="D195" s="4">
        <f>'Jogador 1'!D195+'Jogador 2'!D195+'Jogador 3'!D195+'Jogador 4'!D195+'Jogador 5'!D195+'Jogador 6'!D195+'Jogador 7'!D195+'Jogador 8'!D195+'Jogador 9'!D195+'Jogador 10'!D195+'Jogador 11'!D195+'Jogador 12'!D195+'Jogador 13'!D195+'Jogador 14'!D195+'Jogador 15'!D195+'Jogador 16'!D195+'Jogador 17'!D195+'Jogador 18'!D195+'Jogador 19'!D195+'Jogador 20'!D195+'Jogador 21'!D195+'Jogador 22'!D195+'Jogador 23'!D195+'Jogador 24'!D195+'Jogador 25'!D195+'Jogador 26'!D195+'Jogador 27'!D195+'Jogador 28'!D195+'Jogador 29'!D195+'Jogador 30'!D195+'Jogador 31'!D195+'Jogador 32'!D195+'Jogador 33'!D195+'Jogador 34'!D195+'Jogador 35'!D195+'Jogador 36'!D195+'Jogador 37'!D195+'Jogador 38'!D195+'Jogador 39'!D195+'Jogador 40'!D195+'Jogador 41'!D195+'Jogador 42'!D195+'Jogador 43'!D195+'Jogador 44'!D195+'Jogador 45'!D195+'Jogador 46'!D195+'Jogador 47'!D195+'Jogador 48'!D195+'Jogador 49'!D195+'Jogador 50'!D195+'Jogador 51'!D195+'Jogador 52'!D195+'Jogador 53'!D195+'Jogador 54'!D195+'Jogador 55'!D195+'Jogador 56'!D195+'Jogador 57'!D195+'Jogador 58'!D195+'Jogador 59'!D195+'Jogador 60'!D195+'Jogador 61'!D195+'Jogador 62'!D195+'Jogador 63'!D195+'Jogador 64'!D195</f>
        <v>0</v>
      </c>
      <c r="E195" s="4">
        <f>'Jogador 1'!E195+'Jogador 2'!E195+'Jogador 3'!E195+'Jogador 4'!E195+'Jogador 5'!E195+'Jogador 6'!E195+'Jogador 7'!E195+'Jogador 8'!E195+'Jogador 9'!E195+'Jogador 10'!E195+'Jogador 11'!E195+'Jogador 12'!E195+'Jogador 13'!E195+'Jogador 14'!E195+'Jogador 15'!E195+'Jogador 16'!E195+'Jogador 17'!E195+'Jogador 18'!E195+'Jogador 19'!E195+'Jogador 20'!E195+'Jogador 21'!E195+'Jogador 22'!E195+'Jogador 23'!E195+'Jogador 24'!E195+'Jogador 25'!E195+'Jogador 26'!E195+'Jogador 27'!E195+'Jogador 28'!E195+'Jogador 29'!E195+'Jogador 30'!E195+'Jogador 31'!E195+'Jogador 32'!E195+'Jogador 33'!E195+'Jogador 34'!E195+'Jogador 35'!E195+'Jogador 36'!E195+'Jogador 37'!E195+'Jogador 38'!E195+'Jogador 39'!E195+'Jogador 40'!E195+'Jogador 41'!E195+'Jogador 42'!E195+'Jogador 43'!E195+'Jogador 44'!E195+'Jogador 45'!E195+'Jogador 46'!E195+'Jogador 47'!E195+'Jogador 48'!E195+'Jogador 49'!E195+'Jogador 50'!E195+'Jogador 51'!E195+'Jogador 52'!E195+'Jogador 53'!E195+'Jogador 54'!E195+'Jogador 55'!E195+'Jogador 56'!E195+'Jogador 57'!E195+'Jogador 58'!E195+'Jogador 59'!E195+'Jogador 60'!E195+'Jogador 61'!E195+'Jogador 62'!E195+'Jogador 63'!E195+'Jogador 64'!E195</f>
        <v>0</v>
      </c>
      <c r="F195" s="9">
        <f t="shared" ref="F195:F200" si="35">IF(C195=0,0,E195/C195)</f>
        <v>0</v>
      </c>
      <c r="G195" s="4">
        <f>'Jogador 1'!G195+'Jogador 2'!G195+'Jogador 3'!G195+'Jogador 4'!G195+'Jogador 5'!G195+'Jogador 6'!G195+'Jogador 7'!G195+'Jogador 8'!G195+'Jogador 9'!G195+'Jogador 10'!G195+'Jogador 11'!G195+'Jogador 12'!G195+'Jogador 13'!G195+'Jogador 14'!G195+'Jogador 15'!G195+'Jogador 16'!G195+'Jogador 17'!G195+'Jogador 18'!G195+'Jogador 19'!G195+'Jogador 20'!G195+'Jogador 21'!G195+'Jogador 22'!G195+'Jogador 23'!G195+'Jogador 24'!G195+'Jogador 25'!G195+'Jogador 26'!G195+'Jogador 27'!G195+'Jogador 28'!G195+'Jogador 29'!G195+'Jogador 30'!G195+'Jogador 31'!G195+'Jogador 32'!G195+'Jogador 33'!G195+'Jogador 34'!G195+'Jogador 35'!G195+'Jogador 36'!G195+'Jogador 37'!G195+'Jogador 38'!G195+'Jogador 39'!G195+'Jogador 40'!G195+'Jogador 41'!G195+'Jogador 42'!G195+'Jogador 43'!G195+'Jogador 44'!G195+'Jogador 45'!G195+'Jogador 46'!G195+'Jogador 47'!G195+'Jogador 48'!G195+'Jogador 49'!G195+'Jogador 50'!G195+'Jogador 51'!G195+'Jogador 52'!G195+'Jogador 53'!G195+'Jogador 54'!G195+'Jogador 55'!G195+'Jogador 56'!G195+'Jogador 57'!G195+'Jogador 58'!G195+'Jogador 59'!G195+'Jogador 60'!G195+'Jogador 61'!G195+'Jogador 62'!G195+'Jogador 63'!G195+'Jogador 64'!G195</f>
        <v>0</v>
      </c>
      <c r="H195" s="9">
        <f t="shared" ref="H195:H200" si="36">IF(C195=0,0,G195/C195)</f>
        <v>0</v>
      </c>
      <c r="I195" s="4">
        <f>'Jogador 1'!I195+'Jogador 2'!I195+'Jogador 3'!I195+'Jogador 4'!I195+'Jogador 5'!I195+'Jogador 6'!I195+'Jogador 7'!I195+'Jogador 8'!I195+'Jogador 9'!I195+'Jogador 10'!I195+'Jogador 11'!I195+'Jogador 12'!I195+'Jogador 13'!I195+'Jogador 14'!I195+'Jogador 15'!I195+'Jogador 16'!I195+'Jogador 17'!I195+'Jogador 18'!I195+'Jogador 19'!I195+'Jogador 20'!I195+'Jogador 21'!I195+'Jogador 22'!I195+'Jogador 23'!I195+'Jogador 24'!I195+'Jogador 25'!I195+'Jogador 26'!I195+'Jogador 27'!I195+'Jogador 28'!I195+'Jogador 29'!I195+'Jogador 30'!I195+'Jogador 31'!I195+'Jogador 32'!I195+'Jogador 33'!I195+'Jogador 34'!I195+'Jogador 35'!I195+'Jogador 36'!I195+'Jogador 37'!I195+'Jogador 38'!I195+'Jogador 39'!I195+'Jogador 40'!I195+'Jogador 41'!I195+'Jogador 42'!I195+'Jogador 43'!I195+'Jogador 44'!I195+'Jogador 45'!I195+'Jogador 46'!I195+'Jogador 47'!I195+'Jogador 48'!I195+'Jogador 49'!I195+'Jogador 50'!I195+'Jogador 51'!I195+'Jogador 52'!I195+'Jogador 53'!I195+'Jogador 54'!I195+'Jogador 55'!I195+'Jogador 56'!I195+'Jogador 57'!I195+'Jogador 58'!I195+'Jogador 59'!I195+'Jogador 60'!I195+'Jogador 61'!I195+'Jogador 62'!I195+'Jogador 63'!I195+'Jogador 64'!I195</f>
        <v>0</v>
      </c>
      <c r="J195" s="9">
        <f t="shared" ref="J195:J200" si="37">IF(D195=0,0,I195/D195)</f>
        <v>0</v>
      </c>
      <c r="K195" s="4">
        <f>'Jogador 1'!K195+'Jogador 2'!K195+'Jogador 3'!K195+'Jogador 4'!K195+'Jogador 5'!K195+'Jogador 6'!K195+'Jogador 7'!K195+'Jogador 8'!K195+'Jogador 9'!K195+'Jogador 10'!K195+'Jogador 11'!K195+'Jogador 12'!K195+'Jogador 13'!K195+'Jogador 14'!K195+'Jogador 15'!K195+'Jogador 16'!K195+'Jogador 17'!K195+'Jogador 18'!K195+'Jogador 19'!K195+'Jogador 20'!K195+'Jogador 21'!K195+'Jogador 22'!K195+'Jogador 23'!K195+'Jogador 24'!K195+'Jogador 25'!K195+'Jogador 26'!K195+'Jogador 27'!K195+'Jogador 28'!K195+'Jogador 29'!K195+'Jogador 30'!K195+'Jogador 31'!K195+'Jogador 32'!K195+'Jogador 33'!K195+'Jogador 34'!K195+'Jogador 35'!K195+'Jogador 36'!K195+'Jogador 37'!K195+'Jogador 38'!K195+'Jogador 39'!K195+'Jogador 40'!K195+'Jogador 41'!K195+'Jogador 42'!K195+'Jogador 43'!K195+'Jogador 44'!K195+'Jogador 45'!K195+'Jogador 46'!K195+'Jogador 47'!K195+'Jogador 48'!K195+'Jogador 49'!K195+'Jogador 50'!K195+'Jogador 51'!K195+'Jogador 52'!K195+'Jogador 53'!K195+'Jogador 54'!K195+'Jogador 55'!K195+'Jogador 56'!K195+'Jogador 57'!K195+'Jogador 58'!K195+'Jogador 59'!K195+'Jogador 60'!K195+'Jogador 61'!K195+'Jogador 62'!K195+'Jogador 63'!K195+'Jogador 64'!K195</f>
        <v>0</v>
      </c>
      <c r="L195" s="9">
        <f t="shared" ref="L195:L200" si="38">IF(D195=0,0,K195/D195)</f>
        <v>0</v>
      </c>
      <c r="M195" s="4">
        <f>'Jogador 1'!M195+'Jogador 2'!M195+'Jogador 3'!M195+'Jogador 4'!M195+'Jogador 5'!M195+'Jogador 6'!M195+'Jogador 7'!M195+'Jogador 8'!M195+'Jogador 9'!M195+'Jogador 10'!M195+'Jogador 11'!M195+'Jogador 12'!M195+'Jogador 13'!M195+'Jogador 14'!M195+'Jogador 15'!M195+'Jogador 16'!M195+'Jogador 17'!M195+'Jogador 18'!M195+'Jogador 19'!M195+'Jogador 20'!M195+'Jogador 21'!M195+'Jogador 22'!M195+'Jogador 23'!M195+'Jogador 24'!M195+'Jogador 25'!M195+'Jogador 26'!M195+'Jogador 27'!M195+'Jogador 28'!M195+'Jogador 29'!M195+'Jogador 30'!M195+'Jogador 31'!M195+'Jogador 32'!M195+'Jogador 33'!M195+'Jogador 34'!M195+'Jogador 35'!M195+'Jogador 36'!M195+'Jogador 37'!M195+'Jogador 38'!M195+'Jogador 39'!M195+'Jogador 40'!M195+'Jogador 41'!M195+'Jogador 42'!M195+'Jogador 43'!M195+'Jogador 44'!M195+'Jogador 45'!M195+'Jogador 46'!M195+'Jogador 47'!M195+'Jogador 48'!M195+'Jogador 49'!M195+'Jogador 50'!M195+'Jogador 51'!M195+'Jogador 52'!M195+'Jogador 53'!M195+'Jogador 54'!M195+'Jogador 55'!M195+'Jogador 56'!M195+'Jogador 57'!M195+'Jogador 58'!M195+'Jogador 59'!M195+'Jogador 60'!M195+'Jogador 61'!M195+'Jogador 62'!M195+'Jogador 63'!M195+'Jogador 64'!M195</f>
        <v>0</v>
      </c>
      <c r="N195" s="9">
        <f t="shared" ref="N195:N200" si="39">IF(B195=0,0,M195/B195)</f>
        <v>0</v>
      </c>
      <c r="O195" s="4">
        <f>'Jogador 1'!O195+'Jogador 2'!O195+'Jogador 3'!O195+'Jogador 4'!O195+'Jogador 5'!O195+'Jogador 6'!O195+'Jogador 7'!O195+'Jogador 8'!O195+'Jogador 9'!O195+'Jogador 10'!O195+'Jogador 11'!O195+'Jogador 12'!O195+'Jogador 13'!O195+'Jogador 14'!O195+'Jogador 15'!O195+'Jogador 16'!O195+'Jogador 17'!O195+'Jogador 18'!O195+'Jogador 19'!O195+'Jogador 20'!O195+'Jogador 21'!O195+'Jogador 22'!O195+'Jogador 23'!O195+'Jogador 24'!O195+'Jogador 25'!O195+'Jogador 26'!O195+'Jogador 27'!O195+'Jogador 28'!O195+'Jogador 29'!O195+'Jogador 30'!O195+'Jogador 31'!O195+'Jogador 32'!O195+'Jogador 33'!O195+'Jogador 34'!O195+'Jogador 35'!O195+'Jogador 36'!O195+'Jogador 37'!O195+'Jogador 38'!O195+'Jogador 39'!O195+'Jogador 40'!O195+'Jogador 41'!O195+'Jogador 42'!O195+'Jogador 43'!O195+'Jogador 44'!O195+'Jogador 45'!O195+'Jogador 46'!O195+'Jogador 47'!O195+'Jogador 48'!O195+'Jogador 49'!O195+'Jogador 50'!O195+'Jogador 51'!O195+'Jogador 52'!O195+'Jogador 53'!O195+'Jogador 54'!O195+'Jogador 55'!O195+'Jogador 56'!O195+'Jogador 57'!O195+'Jogador 58'!O195+'Jogador 59'!O195+'Jogador 60'!O195+'Jogador 61'!O195+'Jogador 62'!O195+'Jogador 63'!O195+'Jogador 64'!O195</f>
        <v>0</v>
      </c>
      <c r="P195" s="9">
        <f t="shared" ref="P195:P200" si="40">IF(B195=0,0,O195/B195)</f>
        <v>0</v>
      </c>
      <c r="Q195" s="4">
        <f>'Jogador 1'!Q195+'Jogador 2'!Q195+'Jogador 3'!Q195+'Jogador 4'!Q195+'Jogador 5'!Q195+'Jogador 6'!Q195+'Jogador 7'!Q195+'Jogador 8'!Q195+'Jogador 9'!Q195+'Jogador 10'!Q195+'Jogador 11'!Q195+'Jogador 12'!Q195+'Jogador 13'!Q195+'Jogador 14'!Q195+'Jogador 15'!Q195+'Jogador 16'!Q195+'Jogador 17'!Q195+'Jogador 18'!Q195+'Jogador 19'!Q195+'Jogador 20'!Q195+'Jogador 21'!Q195+'Jogador 22'!Q195+'Jogador 23'!Q195+'Jogador 24'!Q195+'Jogador 25'!Q195+'Jogador 26'!Q195+'Jogador 27'!Q195+'Jogador 28'!Q195+'Jogador 29'!Q195+'Jogador 30'!Q195+'Jogador 31'!Q195+'Jogador 32'!Q195+'Jogador 33'!Q195+'Jogador 34'!Q195+'Jogador 35'!Q195+'Jogador 36'!Q195+'Jogador 37'!Q195+'Jogador 38'!Q195+'Jogador 39'!Q195+'Jogador 40'!Q195+'Jogador 41'!Q195+'Jogador 42'!Q195+'Jogador 43'!Q195+'Jogador 44'!Q195+'Jogador 45'!Q195+'Jogador 46'!Q195+'Jogador 47'!Q195+'Jogador 48'!Q195+'Jogador 49'!Q195+'Jogador 50'!Q195+'Jogador 51'!Q195+'Jogador 52'!Q195+'Jogador 53'!Q195+'Jogador 54'!Q195+'Jogador 55'!Q195+'Jogador 56'!Q195+'Jogador 57'!Q195+'Jogador 58'!Q195+'Jogador 59'!Q195+'Jogador 60'!Q195+'Jogador 61'!Q195+'Jogador 62'!Q195+'Jogador 63'!Q195+'Jogador 64'!Q195</f>
        <v>0</v>
      </c>
      <c r="R195" s="4">
        <f>'Jogador 1'!R195+'Jogador 2'!R195+'Jogador 3'!R195+'Jogador 4'!R195+'Jogador 5'!R195+'Jogador 6'!R195+'Jogador 7'!R195+'Jogador 8'!R195+'Jogador 9'!R195+'Jogador 10'!R195+'Jogador 11'!R195+'Jogador 12'!R195+'Jogador 13'!R195+'Jogador 14'!R195+'Jogador 15'!R195+'Jogador 16'!R195+'Jogador 17'!R195+'Jogador 18'!R195+'Jogador 19'!R195+'Jogador 20'!R195+'Jogador 21'!R195+'Jogador 22'!R195+'Jogador 23'!R195+'Jogador 24'!R195+'Jogador 25'!R195+'Jogador 26'!R195+'Jogador 27'!R195+'Jogador 28'!R195+'Jogador 29'!R195+'Jogador 30'!R195+'Jogador 31'!R195+'Jogador 32'!R195+'Jogador 33'!R195+'Jogador 34'!R195+'Jogador 35'!R195+'Jogador 36'!R195+'Jogador 37'!R195+'Jogador 38'!R195+'Jogador 39'!R195+'Jogador 40'!R195+'Jogador 41'!R195+'Jogador 42'!R195+'Jogador 43'!R195+'Jogador 44'!R195+'Jogador 45'!R195+'Jogador 46'!R195+'Jogador 47'!R195+'Jogador 48'!R195+'Jogador 49'!R195+'Jogador 50'!R195+'Jogador 51'!R195+'Jogador 52'!R195+'Jogador 53'!R195+'Jogador 54'!R195+'Jogador 55'!R195+'Jogador 56'!R195+'Jogador 57'!R195+'Jogador 58'!R195+'Jogador 59'!R195+'Jogador 60'!R195+'Jogador 61'!R195+'Jogador 62'!R195+'Jogador 63'!R195+'Jogador 64'!R195</f>
        <v>0</v>
      </c>
      <c r="S195" s="4">
        <f>'Jogador 1'!S195+'Jogador 2'!S195+'Jogador 3'!S195+'Jogador 4'!S195+'Jogador 5'!S195+'Jogador 6'!S195+'Jogador 7'!S195+'Jogador 8'!S195+'Jogador 9'!S195+'Jogador 10'!S195+'Jogador 11'!S195+'Jogador 12'!S195+'Jogador 13'!S195+'Jogador 14'!S195+'Jogador 15'!S195+'Jogador 16'!S195+'Jogador 17'!S195+'Jogador 18'!S195+'Jogador 19'!S195+'Jogador 20'!S195+'Jogador 21'!S195+'Jogador 22'!S195+'Jogador 23'!S195+'Jogador 24'!S195+'Jogador 25'!S195+'Jogador 26'!S195+'Jogador 27'!S195+'Jogador 28'!S195+'Jogador 29'!S195+'Jogador 30'!S195+'Jogador 31'!S195+'Jogador 32'!S195+'Jogador 33'!S195+'Jogador 34'!S195+'Jogador 35'!S195+'Jogador 36'!S195+'Jogador 37'!S195+'Jogador 38'!S195+'Jogador 39'!S195+'Jogador 40'!S195+'Jogador 41'!S195+'Jogador 42'!S195+'Jogador 43'!S195+'Jogador 44'!S195+'Jogador 45'!S195+'Jogador 46'!S195+'Jogador 47'!S195+'Jogador 48'!S195+'Jogador 49'!S195+'Jogador 50'!S195+'Jogador 51'!S195+'Jogador 52'!S195+'Jogador 53'!S195+'Jogador 54'!S195+'Jogador 55'!S195+'Jogador 56'!S195+'Jogador 57'!S195+'Jogador 58'!S195+'Jogador 59'!S195+'Jogador 60'!S195+'Jogador 61'!S195+'Jogador 62'!S195+'Jogador 63'!S195+'Jogador 64'!S195</f>
        <v>0</v>
      </c>
      <c r="T195" s="4">
        <f>'Jogador 1'!T195+'Jogador 2'!T195+'Jogador 3'!T195+'Jogador 4'!T195+'Jogador 5'!T195+'Jogador 6'!T195+'Jogador 7'!T195+'Jogador 8'!T195+'Jogador 9'!T195+'Jogador 10'!T195+'Jogador 11'!T195+'Jogador 12'!T195+'Jogador 13'!T195+'Jogador 14'!T195+'Jogador 15'!T195+'Jogador 16'!T195+'Jogador 17'!T195+'Jogador 18'!T195+'Jogador 19'!T195+'Jogador 20'!T195+'Jogador 21'!T195+'Jogador 22'!T195+'Jogador 23'!T195+'Jogador 24'!T195+'Jogador 25'!T195+'Jogador 26'!T195+'Jogador 27'!T195+'Jogador 28'!T195+'Jogador 29'!T195+'Jogador 30'!T195+'Jogador 31'!T195+'Jogador 32'!T195+'Jogador 33'!T195+'Jogador 34'!T195+'Jogador 35'!T195+'Jogador 36'!T195+'Jogador 37'!T195+'Jogador 38'!T195+'Jogador 39'!T195+'Jogador 40'!T195+'Jogador 41'!T195+'Jogador 42'!T195+'Jogador 43'!T195+'Jogador 44'!T195+'Jogador 45'!T195+'Jogador 46'!T195+'Jogador 47'!T195+'Jogador 48'!T195+'Jogador 49'!T195+'Jogador 50'!T195+'Jogador 51'!T195+'Jogador 52'!T195+'Jogador 53'!T195+'Jogador 54'!T195+'Jogador 55'!T195+'Jogador 56'!T195+'Jogador 57'!T195+'Jogador 58'!T195+'Jogador 59'!T195+'Jogador 60'!T195+'Jogador 61'!T195+'Jogador 62'!T195+'Jogador 63'!T195+'Jogador 64'!T195</f>
        <v>0</v>
      </c>
      <c r="U195" s="10">
        <f t="shared" ref="U195:U200" si="41">IF(C195=0,0,T195/C195)</f>
        <v>0</v>
      </c>
      <c r="V195" s="10">
        <f>IF(C195=0,0,(IF('Jogador 1'!C195=1,'Jogador 1'!$W$8,0)+IF('Jogador 2'!C195=1,'Jogador 2'!$W$8,0)+IF('Jogador 3'!C195=1,'Jogador 3'!$W$8,0)+IF('Jogador 4'!C195=1,'Jogador 4'!$W$8,0)+IF('Jogador 5'!C195=1,'Jogador 5'!$W$8,0)+IF('Jogador 6'!C195=1,'Jogador 6'!$W$8,0)+IF('Jogador 7'!C195=1,'Jogador 7'!$W$8,0)+IF('Jogador 8'!C195=1,'Jogador 8'!$W$8,0)+IF('Jogador 9'!C195=1,'Jogador 9'!$W$8,0)+IF('Jogador 10'!C195=1,'Jogador 10'!$W$8,0)+IF('Jogador 11'!C195=1,'Jogador 11'!$W$8,0)+IF('Jogador 12'!C195=1,'Jogador 12'!$W$8,0)+IF('Jogador 13'!C195=1,'Jogador 13'!$W$8,0)+IF('Jogador 14'!C195=1,'Jogador 14'!$W$8,0)+IF('Jogador 15'!C195=1,'Jogador 15'!$W$8,0)+IF('Jogador 16'!C195=1,'Jogador 16'!$W$8,0)+IF('Jogador 17'!C195=1,'Jogador 17'!$W$8,0)+IF('Jogador 18'!C195=1,'Jogador 18'!$W$8,0)+IF('Jogador 19'!C195=1,'Jogador 19'!$W$8,0)+IF('Jogador 20'!C195=1,'Jogador 20'!$W$8,0)+IF('Jogador 21'!C195=1,'Jogador 21'!$W$8,0)+IF('Jogador 22'!C195=1,'Jogador 22'!$W$8,0)+IF('Jogador 23'!C195=1,'Jogador 23'!$W$8,0)+IF('Jogador 24'!C195=1,'Jogador 24'!$W$8,0)+IF('Jogador 25'!C195=1,'Jogador 25'!$W$8,0)+IF('Jogador 26'!C195=1,'Jogador 26'!$W$8,0)+IF('Jogador 27'!C195=1,'Jogador 27'!$W$8,0)+IF('Jogador 28'!C195=1,'Jogador 28'!$W$8,0)+IF('Jogador 29'!C195=1,'Jogador 29'!$W$8,0)+IF('Jogador 30'!C195=1,'Jogador 30'!$W$8,0)+IF('Jogador 31'!C195=1,'Jogador 31'!$W$8,0)+IF('Jogador 32'!C195=1,'Jogador 32'!$W$8,0)+IF('Jogador 33'!C195=1,'Jogador 33'!$W$8,0)+IF('Jogador 34'!C195=1,'Jogador 34'!$W$8,0)+IF('Jogador 35'!C195=1,'Jogador 35'!$W$8,0) +IF('Jogador 36'!C195=1,'Jogador 36'!$W$8,0)+IF('Jogador 37'!C195=1,'Jogador 37'!$W$8,0)+IF('Jogador 38'!C195=1,'Jogador 38'!$W$8,0)+IF('Jogador 39'!C195=1,'Jogador 39'!$W$8,0)+IF('Jogador 40'!C195=1,'Jogador 40'!$W$8,0)+IF('Jogador 41'!C195=1,'Jogador 41'!$W$8,0)+IF('Jogador 42'!C195=1,'Jogador 42'!$W$8,0)+IF('Jogador 43'!C195=1,'Jogador 43'!$W$8,0)+IF('Jogador 44'!C195=1,'Jogador 44'!$W$8,0)+IF('Jogador 45'!C195=1,'Jogador 45'!$W$8,0)+IF('Jogador 46'!C195=1,'Jogador 46'!$W$8,0)+IF('Jogador 47'!C195=1,'Jogador 47'!$W$8,0)+IF('Jogador 48'!C195=1,'Jogador 48'!$W$8,0)+IF('Jogador 49'!C195=1,'Jogador 49'!$W$8,0)+IF('Jogador 50'!C195=1,'Jogador 50'!$W$8,0)+IF('Jogador 51'!C195=1,'Jogador 51'!$W$8,0)+IF('Jogador 52'!C195=1,'Jogador 52'!$W$8,0)+IF('Jogador 53'!C195=1,'Jogador 53'!$W$8,0)+IF('Jogador 54'!C195=1,'Jogador 54'!$W$8,0)+IF('Jogador 55'!C195=1,'Jogador 55'!$W$8,0)+IF('Jogador 56'!C195=1,'Jogador 56'!$W$8,0)+IF('Jogador 57'!C195=1,'Jogador 57'!$W$8,0)+IF('Jogador 58'!C195=1,'Jogador 58'!$W$8,0)+IF('Jogador 59'!C195=1,'Jogador 59'!$W$8,0)+IF('Jogador 60'!C195=1,'Jogador 60'!$W$8,0)+IF('Jogador 61'!C195=1,'Jogador 61'!$W$8,0)+IF('Jogador 62'!C195=1,'Jogador 62'!$W$8,0)+IF('Jogador 63'!C195=1,'Jogador 63'!$W$8,0)+IF('Jogador 64'!C195=1,'Jogador 64'!$W$8,0))/C195)</f>
        <v>0</v>
      </c>
      <c r="X195" s="4" t="str">
        <f>_xlfn.CONCAT(IF('Jogador 1'!C195=1,_xlfn.CONCAT('Jogador 1'!$W$1,", "),""),IF('Jogador 2'!C195=1,_xlfn.CONCAT('Jogador 2'!$W$1,", "),""),IF('Jogador 3'!C195=1,_xlfn.CONCAT('Jogador 3'!$W$1,", "),""),IF('Jogador 4'!C195=1,_xlfn.CONCAT('Jogador 4'!$W$1,", "),""),IF('Jogador 5'!C195=1,_xlfn.CONCAT('Jogador 5'!$W$1,", "),""),IF('Jogador 6'!C195=1,_xlfn.CONCAT('Jogador 6'!$W$1,", "),""),IF('Jogador 7'!C195=1,_xlfn.CONCAT('Jogador 7'!$W$1,", "),""),IF('Jogador 8'!C195=1,_xlfn.CONCAT('Jogador 8'!$W$1,", "),""),IF('Jogador 9'!C195=1,_xlfn.CONCAT('Jogador 9'!$W$1,", "),""),IF('Jogador 10'!C195=1,_xlfn.CONCAT('Jogador 10'!$W$1,", "),""),IF('Jogador 11'!C195=1,_xlfn.CONCAT('Jogador 11'!$W$1,", "),""),IF('Jogador 12'!C195=1,_xlfn.CONCAT('Jogador 12'!$W$1,", "),""),IF('Jogador 13'!C195=1,_xlfn.CONCAT('Jogador 13'!$W$1,", "),""),IF('Jogador 14'!C195=1,_xlfn.CONCAT('Jogador 14'!$W$1,", "),""),IF('Jogador 15'!C195=1,_xlfn.CONCAT('Jogador 15'!$W$1,", "),""),IF('Jogador 16'!C195=1,_xlfn.CONCAT('Jogador 16'!$W$1,", "),""),IF('Jogador 17'!C195=1,_xlfn.CONCAT('Jogador 17'!$W$1,", "),""),IF('Jogador 18'!C195=1,_xlfn.CONCAT('Jogador 18'!$W$1,", "),""),IF('Jogador 19'!C195=1,_xlfn.CONCAT('Jogador 19'!$W$1,", "),""),IF('Jogador 20'!C195=1,_xlfn.CONCAT('Jogador 20'!$W$1,", "),""),IF('Jogador 21'!C195=1,_xlfn.CONCAT('Jogador 21'!$W$1,", "),""),IF('Jogador 22'!C195=1,_xlfn.CONCAT('Jogador 22'!$W$1,", "),""),IF('Jogador 23'!C195=1,_xlfn.CONCAT('Jogador 23'!$W$1,", "),""),IF('Jogador 24'!C195=1,_xlfn.CONCAT('Jogador 24'!$W$1,", "),""),IF('Jogador 25'!C195=1,_xlfn.CONCAT('Jogador 25'!$W$1,", "),""),IF('Jogador 26'!C195=1,_xlfn.CONCAT('Jogador 26'!$W$1,", "),""),IF('Jogador 27'!C195=1,_xlfn.CONCAT('Jogador 27'!$W$1,", "),""),IF('Jogador 28'!C195=1,_xlfn.CONCAT('Jogador 28'!$W$1,", "),""),IF('Jogador 29'!C195=1,_xlfn.CONCAT('Jogador 29'!$W$1,", "),""),IF('Jogador 30'!C195=1,_xlfn.CONCAT('Jogador 30'!$W$1,", "),""),IF('Jogador 31'!C195=1,_xlfn.CONCAT('Jogador 31'!$W$1,", "),""),IF('Jogador 32'!C195=1,_xlfn.CONCAT('Jogador 32'!$W$1,", "),""),IF('Jogador 33'!C195=1,_xlfn.CONCAT('Jogador 33'!$W$1,", "),""),IF('Jogador 34'!C195=1,_xlfn.CONCAT('Jogador 34'!$W$1,", "),""),IF('Jogador 35'!C195=1,_xlfn.CONCAT('Jogador 35'!$W$1,", "),""),IF('Jogador 36'!C195=1,_xlfn.CONCAT('Jogador 36'!$W$1,", "),""),IF('Jogador 37'!C195=1,_xlfn.CONCAT('Jogador 37'!$W$1,", "),""),IF('Jogador 38'!C195=1,_xlfn.CONCAT('Jogador 38'!$W$1,", "),""),IF('Jogador 39'!C195=1,_xlfn.CONCAT('Jogador 39'!$W$1,", "),""),IF('Jogador 40'!C195=1,_xlfn.CONCAT('Jogador 40'!$W$1,", "),""),IF('Jogador 41'!C195=1,_xlfn.CONCAT('Jogador 41'!$W$1,", "),""),IF('Jogador 42'!C195=1,_xlfn.CONCAT('Jogador 42'!$W$1,", "),""),IF('Jogador 43'!C195=1,_xlfn.CONCAT('Jogador 43'!$W$1,", "),""),IF('Jogador 44'!C195=1,_xlfn.CONCAT('Jogador 44'!$W$1,", "),""),IF('Jogador 45'!C195=1,_xlfn.CONCAT('Jogador 45'!$W$1,", "),""),IF('Jogador 46'!C195=1,_xlfn.CONCAT('Jogador 46'!$W$1,", "),""),IF('Jogador 47'!C195=1,_xlfn.CONCAT('Jogador 47'!$W$1,", "),""),IF('Jogador 48'!C195=1,_xlfn.CONCAT('Jogador 48'!$W$1,", "),""),IF('Jogador 49'!C195=1,_xlfn.CONCAT('Jogador 49'!$W$1,", "),""),IF('Jogador 50'!C195=1,_xlfn.CONCAT('Jogador 50'!$W$1,", "),""),IF('Jogador 51'!C195=1,_xlfn.CONCAT('Jogador 51'!$W$1,", "),""),IF('Jogador 52'!C195=1,_xlfn.CONCAT('Jogador 52'!$W$1,", "),""),IF('Jogador 53'!C195=1,_xlfn.CONCAT('Jogador 53'!$W$1,", "),""),IF('Jogador 54'!C195=1,_xlfn.CONCAT('Jogador 54'!$W$1,", "),""),IF('Jogador 55'!C195=1,_xlfn.CONCAT('Jogador 55'!$W$1,", "),""),IF('Jogador 56'!C195=1,_xlfn.CONCAT('Jogador 56'!$W$1,", "),""),IF('Jogador 57'!C195=1,_xlfn.CONCAT('Jogador 57'!$W$1,", "),""),IF('Jogador 58'!C195=1,_xlfn.CONCAT('Jogador 58'!$W$1,", "),""),IF('Jogador 59'!C195=1,_xlfn.CONCAT('Jogador 59'!$W$1,", "),""),IF('Jogador 60'!C195=1,_xlfn.CONCAT('Jogador 60'!$W$1,", "),""),IF('Jogador 61'!C195=1,_xlfn.CONCAT('Jogador 61'!$W$1,", "),""),IF('Jogador 62'!C195=1,_xlfn.CONCAT('Jogador 62'!$W$1,", "),""),IF('Jogador 63'!C195=1,_xlfn.CONCAT('Jogador 63'!$W$1,", "),""),IF('Jogador 64'!C195=1,_xlfn.CONCAT('Jogador 64'!$W$1,", "),""))</f>
        <v/>
      </c>
      <c r="Y195" s="4" t="str">
        <f>_xlfn.CONCAT(IF('Jogador 1'!D195=1,_xlfn.CONCAT('Jogador 1'!$W$1,", "),""),IF('Jogador 2'!D195=1,_xlfn.CONCAT('Jogador 2'!$W$1,", "),""),IF('Jogador 3'!D195=1,_xlfn.CONCAT('Jogador 3'!$W$1,", "),""),IF('Jogador 4'!D195=1,_xlfn.CONCAT('Jogador 4'!$W$1,", "),""),IF('Jogador 5'!D195=1,_xlfn.CONCAT('Jogador 5'!$W$1,", "),""),IF('Jogador 6'!D195=1,_xlfn.CONCAT('Jogador 6'!$W$1,", "),""),IF('Jogador 7'!D195=1,_xlfn.CONCAT('Jogador 7'!$W$1,", "),""),IF('Jogador 8'!D195=1,_xlfn.CONCAT('Jogador 8'!$W$1,", "),""),IF('Jogador 9'!D195=1,_xlfn.CONCAT('Jogador 9'!$W$1,", "),""),IF('Jogador 10'!D195=1,_xlfn.CONCAT('Jogador 10'!$W$1,", "),""),IF('Jogador 11'!D195=1,_xlfn.CONCAT('Jogador 11'!$W$1,", "),""),IF('Jogador 12'!D195=1,_xlfn.CONCAT('Jogador 12'!$W$1,", "),""),IF('Jogador 13'!D195=1,_xlfn.CONCAT('Jogador 13'!$W$1,", "),""),IF('Jogador 14'!D195=1,_xlfn.CONCAT('Jogador 14'!$W$1,", "),""),IF('Jogador 15'!D195=1,_xlfn.CONCAT('Jogador 15'!$W$1,", "),""),IF('Jogador 16'!D195=1,_xlfn.CONCAT('Jogador 16'!$W$1,", "),""),IF('Jogador 17'!D195=1,_xlfn.CONCAT('Jogador 17'!$W$1,", "),""),IF('Jogador 18'!D195=1,_xlfn.CONCAT('Jogador 18'!$W$1,", "),""),IF('Jogador 19'!D195=1,_xlfn.CONCAT('Jogador 19'!$W$1,", "),""),IF('Jogador 20'!D195=1,_xlfn.CONCAT('Jogador 20'!$W$1,", "),""),IF('Jogador 21'!D195=1,_xlfn.CONCAT('Jogador 21'!$W$1,", "),""),IF('Jogador 22'!D195=1,_xlfn.CONCAT('Jogador 22'!$W$1,", "),""),IF('Jogador 23'!D195=1,_xlfn.CONCAT('Jogador 23'!$W$1,", "),""),IF('Jogador 24'!D195=1,_xlfn.CONCAT('Jogador 24'!$W$1,", "),""),IF('Jogador 25'!D195=1,_xlfn.CONCAT('Jogador 25'!$W$1,", "),""),IF('Jogador 26'!D195=1,_xlfn.CONCAT('Jogador 26'!$W$1,", "),""),IF('Jogador 27'!D195=1,_xlfn.CONCAT('Jogador 27'!$W$1,", "),""),IF('Jogador 28'!D195=1,_xlfn.CONCAT('Jogador 28'!$W$1,", "),""),IF('Jogador 29'!D195=1,_xlfn.CONCAT('Jogador 29'!$W$1,", "),""),IF('Jogador 30'!D195=1,_xlfn.CONCAT('Jogador 30'!$W$1,", "),""),IF('Jogador 31'!D195=1,_xlfn.CONCAT('Jogador 31'!$W$1,", "),""),IF('Jogador 32'!D195=1,_xlfn.CONCAT('Jogador 32'!$W$1,", "),""),IF('Jogador 33'!D195=1,_xlfn.CONCAT('Jogador 33'!$W$1,", "),""),IF('Jogador 34'!D195=1,_xlfn.CONCAT('Jogador 34'!$W$1,", "),""),IF('Jogador 35'!D195=1,_xlfn.CONCAT('Jogador 35'!$W$1,", "),""),IF('Jogador 36'!D195=1,_xlfn.CONCAT('Jogador 36'!$W$1,", "),""),IF('Jogador 37'!D195=1,_xlfn.CONCAT('Jogador 37'!$W$1,", "),""),IF('Jogador 38'!D195=1,_xlfn.CONCAT('Jogador 38'!$W$1,", "),""),IF('Jogador 39'!D195=1,_xlfn.CONCAT('Jogador 39'!$W$1,", "),""),IF('Jogador 40'!D195=1,_xlfn.CONCAT('Jogador 40'!$W$1,", "),""),IF('Jogador 41'!D195=1,_xlfn.CONCAT('Jogador 41'!$W$1,", "),""),IF('Jogador 42'!D195=1,_xlfn.CONCAT('Jogador 42'!$W$1,", "),""),IF('Jogador 43'!D195=1,_xlfn.CONCAT('Jogador 43'!$W$1,", "),""),IF('Jogador 44'!D195=1,_xlfn.CONCAT('Jogador 44'!$W$1,", "),""),IF('Jogador 45'!D195=1,_xlfn.CONCAT('Jogador 45'!$W$1,", "),""),IF('Jogador 46'!D195=1,_xlfn.CONCAT('Jogador 46'!$W$1,", "),""),IF('Jogador 47'!D195=1,_xlfn.CONCAT('Jogador 47'!$W$1,", "),""),IF('Jogador 48'!D195=1,_xlfn.CONCAT('Jogador 48'!$W$1,", "),""),IF('Jogador 49'!D195=1,_xlfn.CONCAT('Jogador 49'!$W$1,", "),""),IF('Jogador 50'!D195=1,_xlfn.CONCAT('Jogador 50'!$W$1,", "),""),IF('Jogador 51'!D195=1,_xlfn.CONCAT('Jogador 51'!$W$1,", "),""),IF('Jogador 52'!D195=1,_xlfn.CONCAT('Jogador 52'!$W$1,", "),""),IF('Jogador 53'!D195=1,_xlfn.CONCAT('Jogador 53'!$W$1,", "),""),IF('Jogador 54'!D195=1,_xlfn.CONCAT('Jogador 54'!$W$1,", "),""),IF('Jogador 55'!D195=1,_xlfn.CONCAT('Jogador 55'!$W$1,", "),""),IF('Jogador 56'!D195=1,_xlfn.CONCAT('Jogador 56'!$W$1,", "),""),IF('Jogador 57'!D195=1,_xlfn.CONCAT('Jogador 57'!$W$1,", "),""),IF('Jogador 58'!D195=1,_xlfn.CONCAT('Jogador 58'!$W$1,", "),""),IF('Jogador 59'!D195=1,_xlfn.CONCAT('Jogador 59'!$W$1,", "),""),IF('Jogador 60'!D195=1,_xlfn.CONCAT('Jogador 60'!$W$1,", "),""),IF('Jogador 61'!D195=1,_xlfn.CONCAT('Jogador 61'!$W$1,", "),""),IF('Jogador 62'!D195=1,_xlfn.CONCAT('Jogador 62'!$W$1,", "),""),IF('Jogador 63'!D195=1,_xlfn.CONCAT('Jogador 63'!$W$1,", "),""),IF('Jogador 64'!D195=1,_xlfn.CONCAT('Jogador 64'!$W$1,", "),""))</f>
        <v/>
      </c>
    </row>
    <row r="196" spans="1:25" x14ac:dyDescent="0.3">
      <c r="A196" s="4" t="s">
        <v>2</v>
      </c>
      <c r="B196" s="4">
        <f>'Jogador 1'!B196+'Jogador 2'!B196+'Jogador 3'!B196+'Jogador 4'!B196+'Jogador 5'!B196+'Jogador 6'!B196+'Jogador 7'!B196+'Jogador 8'!B196+'Jogador 9'!B196+'Jogador 10'!B196+'Jogador 11'!B196+'Jogador 12'!B196+'Jogador 13'!B196+'Jogador 14'!B196+'Jogador 15'!B196+'Jogador 16'!B196+'Jogador 17'!B196+'Jogador 18'!B196+'Jogador 19'!B196+'Jogador 20'!B196+'Jogador 21'!B196+'Jogador 22'!B196+'Jogador 23'!B196+'Jogador 24'!B196+'Jogador 25'!B196+'Jogador 26'!B196+'Jogador 27'!B196+'Jogador 28'!B196+'Jogador 29'!B196+'Jogador 30'!B196+'Jogador 31'!B196+'Jogador 32'!B196+'Jogador 33'!B196+'Jogador 34'!B196+'Jogador 35'!B196+'Jogador 36'!B196+'Jogador 37'!B196+'Jogador 38'!B196+'Jogador 39'!B196+'Jogador 40'!B196+'Jogador 41'!B196+'Jogador 42'!B196+'Jogador 43'!B196+'Jogador 44'!B196+'Jogador 45'!B196+'Jogador 46'!B196+'Jogador 47'!B196+'Jogador 48'!B196+'Jogador 49'!B196+'Jogador 50'!B196+'Jogador 51'!B196+'Jogador 52'!B196+'Jogador 53'!B196+'Jogador 54'!B196+'Jogador 55'!B196+'Jogador 56'!B196+'Jogador 57'!B196+'Jogador 58'!B196+'Jogador 59'!B196+'Jogador 60'!B196+'Jogador 61'!B196+'Jogador 62'!B196+'Jogador 63'!B196+'Jogador 64'!B196</f>
        <v>0</v>
      </c>
      <c r="C196" s="4">
        <f>'Jogador 1'!C196+'Jogador 2'!C196+'Jogador 3'!C196+'Jogador 4'!C196+'Jogador 5'!C196+'Jogador 6'!C196+'Jogador 7'!C196+'Jogador 8'!C196+'Jogador 9'!C196+'Jogador 10'!C196+'Jogador 11'!C196+'Jogador 12'!C196+'Jogador 13'!C196+'Jogador 14'!C196+'Jogador 15'!C196+'Jogador 16'!C196+'Jogador 17'!C196+'Jogador 18'!C196+'Jogador 19'!C196+'Jogador 20'!C196+'Jogador 21'!C196+'Jogador 22'!C196+'Jogador 23'!C196+'Jogador 24'!C196+'Jogador 25'!C196+'Jogador 26'!C196+'Jogador 27'!C196+'Jogador 28'!C196+'Jogador 29'!C196+'Jogador 30'!C196+'Jogador 31'!C196+'Jogador 32'!C196+'Jogador 33'!C196+'Jogador 34'!C196+'Jogador 35'!C196+'Jogador 36'!C196+'Jogador 37'!C196+'Jogador 38'!C196+'Jogador 39'!C196+'Jogador 40'!C196+'Jogador 41'!C196+'Jogador 42'!C196+'Jogador 43'!C196+'Jogador 44'!C196+'Jogador 45'!C196+'Jogador 46'!C196+'Jogador 47'!C196+'Jogador 48'!C196+'Jogador 49'!C196+'Jogador 50'!C196+'Jogador 51'!C196+'Jogador 52'!C196+'Jogador 53'!C196+'Jogador 54'!C196+'Jogador 55'!C196+'Jogador 56'!C196+'Jogador 57'!C196+'Jogador 58'!C196+'Jogador 59'!C196+'Jogador 60'!C196+'Jogador 61'!C196+'Jogador 62'!C196+'Jogador 63'!C196+'Jogador 64'!C196</f>
        <v>0</v>
      </c>
      <c r="D196" s="4">
        <f>'Jogador 1'!D196+'Jogador 2'!D196+'Jogador 3'!D196+'Jogador 4'!D196+'Jogador 5'!D196+'Jogador 6'!D196+'Jogador 7'!D196+'Jogador 8'!D196+'Jogador 9'!D196+'Jogador 10'!D196+'Jogador 11'!D196+'Jogador 12'!D196+'Jogador 13'!D196+'Jogador 14'!D196+'Jogador 15'!D196+'Jogador 16'!D196+'Jogador 17'!D196+'Jogador 18'!D196+'Jogador 19'!D196+'Jogador 20'!D196+'Jogador 21'!D196+'Jogador 22'!D196+'Jogador 23'!D196+'Jogador 24'!D196+'Jogador 25'!D196+'Jogador 26'!D196+'Jogador 27'!D196+'Jogador 28'!D196+'Jogador 29'!D196+'Jogador 30'!D196+'Jogador 31'!D196+'Jogador 32'!D196+'Jogador 33'!D196+'Jogador 34'!D196+'Jogador 35'!D196+'Jogador 36'!D196+'Jogador 37'!D196+'Jogador 38'!D196+'Jogador 39'!D196+'Jogador 40'!D196+'Jogador 41'!D196+'Jogador 42'!D196+'Jogador 43'!D196+'Jogador 44'!D196+'Jogador 45'!D196+'Jogador 46'!D196+'Jogador 47'!D196+'Jogador 48'!D196+'Jogador 49'!D196+'Jogador 50'!D196+'Jogador 51'!D196+'Jogador 52'!D196+'Jogador 53'!D196+'Jogador 54'!D196+'Jogador 55'!D196+'Jogador 56'!D196+'Jogador 57'!D196+'Jogador 58'!D196+'Jogador 59'!D196+'Jogador 60'!D196+'Jogador 61'!D196+'Jogador 62'!D196+'Jogador 63'!D196+'Jogador 64'!D196</f>
        <v>0</v>
      </c>
      <c r="E196" s="4">
        <f>'Jogador 1'!E196+'Jogador 2'!E196+'Jogador 3'!E196+'Jogador 4'!E196+'Jogador 5'!E196+'Jogador 6'!E196+'Jogador 7'!E196+'Jogador 8'!E196+'Jogador 9'!E196+'Jogador 10'!E196+'Jogador 11'!E196+'Jogador 12'!E196+'Jogador 13'!E196+'Jogador 14'!E196+'Jogador 15'!E196+'Jogador 16'!E196+'Jogador 17'!E196+'Jogador 18'!E196+'Jogador 19'!E196+'Jogador 20'!E196+'Jogador 21'!E196+'Jogador 22'!E196+'Jogador 23'!E196+'Jogador 24'!E196+'Jogador 25'!E196+'Jogador 26'!E196+'Jogador 27'!E196+'Jogador 28'!E196+'Jogador 29'!E196+'Jogador 30'!E196+'Jogador 31'!E196+'Jogador 32'!E196+'Jogador 33'!E196+'Jogador 34'!E196+'Jogador 35'!E196+'Jogador 36'!E196+'Jogador 37'!E196+'Jogador 38'!E196+'Jogador 39'!E196+'Jogador 40'!E196+'Jogador 41'!E196+'Jogador 42'!E196+'Jogador 43'!E196+'Jogador 44'!E196+'Jogador 45'!E196+'Jogador 46'!E196+'Jogador 47'!E196+'Jogador 48'!E196+'Jogador 49'!E196+'Jogador 50'!E196+'Jogador 51'!E196+'Jogador 52'!E196+'Jogador 53'!E196+'Jogador 54'!E196+'Jogador 55'!E196+'Jogador 56'!E196+'Jogador 57'!E196+'Jogador 58'!E196+'Jogador 59'!E196+'Jogador 60'!E196+'Jogador 61'!E196+'Jogador 62'!E196+'Jogador 63'!E196+'Jogador 64'!E196</f>
        <v>0</v>
      </c>
      <c r="F196" s="9">
        <f t="shared" si="35"/>
        <v>0</v>
      </c>
      <c r="G196" s="4">
        <f>'Jogador 1'!G196+'Jogador 2'!G196+'Jogador 3'!G196+'Jogador 4'!G196+'Jogador 5'!G196+'Jogador 6'!G196+'Jogador 7'!G196+'Jogador 8'!G196+'Jogador 9'!G196+'Jogador 10'!G196+'Jogador 11'!G196+'Jogador 12'!G196+'Jogador 13'!G196+'Jogador 14'!G196+'Jogador 15'!G196+'Jogador 16'!G196+'Jogador 17'!G196+'Jogador 18'!G196+'Jogador 19'!G196+'Jogador 20'!G196+'Jogador 21'!G196+'Jogador 22'!G196+'Jogador 23'!G196+'Jogador 24'!G196+'Jogador 25'!G196+'Jogador 26'!G196+'Jogador 27'!G196+'Jogador 28'!G196+'Jogador 29'!G196+'Jogador 30'!G196+'Jogador 31'!G196+'Jogador 32'!G196+'Jogador 33'!G196+'Jogador 34'!G196+'Jogador 35'!G196+'Jogador 36'!G196+'Jogador 37'!G196+'Jogador 38'!G196+'Jogador 39'!G196+'Jogador 40'!G196+'Jogador 41'!G196+'Jogador 42'!G196+'Jogador 43'!G196+'Jogador 44'!G196+'Jogador 45'!G196+'Jogador 46'!G196+'Jogador 47'!G196+'Jogador 48'!G196+'Jogador 49'!G196+'Jogador 50'!G196+'Jogador 51'!G196+'Jogador 52'!G196+'Jogador 53'!G196+'Jogador 54'!G196+'Jogador 55'!G196+'Jogador 56'!G196+'Jogador 57'!G196+'Jogador 58'!G196+'Jogador 59'!G196+'Jogador 60'!G196+'Jogador 61'!G196+'Jogador 62'!G196+'Jogador 63'!G196+'Jogador 64'!G196</f>
        <v>0</v>
      </c>
      <c r="H196" s="9">
        <f t="shared" si="36"/>
        <v>0</v>
      </c>
      <c r="I196" s="4">
        <f>'Jogador 1'!I196+'Jogador 2'!I196+'Jogador 3'!I196+'Jogador 4'!I196+'Jogador 5'!I196+'Jogador 6'!I196+'Jogador 7'!I196+'Jogador 8'!I196+'Jogador 9'!I196+'Jogador 10'!I196+'Jogador 11'!I196+'Jogador 12'!I196+'Jogador 13'!I196+'Jogador 14'!I196+'Jogador 15'!I196+'Jogador 16'!I196+'Jogador 17'!I196+'Jogador 18'!I196+'Jogador 19'!I196+'Jogador 20'!I196+'Jogador 21'!I196+'Jogador 22'!I196+'Jogador 23'!I196+'Jogador 24'!I196+'Jogador 25'!I196+'Jogador 26'!I196+'Jogador 27'!I196+'Jogador 28'!I196+'Jogador 29'!I196+'Jogador 30'!I196+'Jogador 31'!I196+'Jogador 32'!I196+'Jogador 33'!I196+'Jogador 34'!I196+'Jogador 35'!I196+'Jogador 36'!I196+'Jogador 37'!I196+'Jogador 38'!I196+'Jogador 39'!I196+'Jogador 40'!I196+'Jogador 41'!I196+'Jogador 42'!I196+'Jogador 43'!I196+'Jogador 44'!I196+'Jogador 45'!I196+'Jogador 46'!I196+'Jogador 47'!I196+'Jogador 48'!I196+'Jogador 49'!I196+'Jogador 50'!I196+'Jogador 51'!I196+'Jogador 52'!I196+'Jogador 53'!I196+'Jogador 54'!I196+'Jogador 55'!I196+'Jogador 56'!I196+'Jogador 57'!I196+'Jogador 58'!I196+'Jogador 59'!I196+'Jogador 60'!I196+'Jogador 61'!I196+'Jogador 62'!I196+'Jogador 63'!I196+'Jogador 64'!I196</f>
        <v>0</v>
      </c>
      <c r="J196" s="9">
        <f t="shared" si="37"/>
        <v>0</v>
      </c>
      <c r="K196" s="4">
        <f>'Jogador 1'!K196+'Jogador 2'!K196+'Jogador 3'!K196+'Jogador 4'!K196+'Jogador 5'!K196+'Jogador 6'!K196+'Jogador 7'!K196+'Jogador 8'!K196+'Jogador 9'!K196+'Jogador 10'!K196+'Jogador 11'!K196+'Jogador 12'!K196+'Jogador 13'!K196+'Jogador 14'!K196+'Jogador 15'!K196+'Jogador 16'!K196+'Jogador 17'!K196+'Jogador 18'!K196+'Jogador 19'!K196+'Jogador 20'!K196+'Jogador 21'!K196+'Jogador 22'!K196+'Jogador 23'!K196+'Jogador 24'!K196+'Jogador 25'!K196+'Jogador 26'!K196+'Jogador 27'!K196+'Jogador 28'!K196+'Jogador 29'!K196+'Jogador 30'!K196+'Jogador 31'!K196+'Jogador 32'!K196+'Jogador 33'!K196+'Jogador 34'!K196+'Jogador 35'!K196+'Jogador 36'!K196+'Jogador 37'!K196+'Jogador 38'!K196+'Jogador 39'!K196+'Jogador 40'!K196+'Jogador 41'!K196+'Jogador 42'!K196+'Jogador 43'!K196+'Jogador 44'!K196+'Jogador 45'!K196+'Jogador 46'!K196+'Jogador 47'!K196+'Jogador 48'!K196+'Jogador 49'!K196+'Jogador 50'!K196+'Jogador 51'!K196+'Jogador 52'!K196+'Jogador 53'!K196+'Jogador 54'!K196+'Jogador 55'!K196+'Jogador 56'!K196+'Jogador 57'!K196+'Jogador 58'!K196+'Jogador 59'!K196+'Jogador 60'!K196+'Jogador 61'!K196+'Jogador 62'!K196+'Jogador 63'!K196+'Jogador 64'!K196</f>
        <v>0</v>
      </c>
      <c r="L196" s="9">
        <f t="shared" si="38"/>
        <v>0</v>
      </c>
      <c r="M196" s="4">
        <f>'Jogador 1'!M196+'Jogador 2'!M196+'Jogador 3'!M196+'Jogador 4'!M196+'Jogador 5'!M196+'Jogador 6'!M196+'Jogador 7'!M196+'Jogador 8'!M196+'Jogador 9'!M196+'Jogador 10'!M196+'Jogador 11'!M196+'Jogador 12'!M196+'Jogador 13'!M196+'Jogador 14'!M196+'Jogador 15'!M196+'Jogador 16'!M196+'Jogador 17'!M196+'Jogador 18'!M196+'Jogador 19'!M196+'Jogador 20'!M196+'Jogador 21'!M196+'Jogador 22'!M196+'Jogador 23'!M196+'Jogador 24'!M196+'Jogador 25'!M196+'Jogador 26'!M196+'Jogador 27'!M196+'Jogador 28'!M196+'Jogador 29'!M196+'Jogador 30'!M196+'Jogador 31'!M196+'Jogador 32'!M196+'Jogador 33'!M196+'Jogador 34'!M196+'Jogador 35'!M196+'Jogador 36'!M196+'Jogador 37'!M196+'Jogador 38'!M196+'Jogador 39'!M196+'Jogador 40'!M196+'Jogador 41'!M196+'Jogador 42'!M196+'Jogador 43'!M196+'Jogador 44'!M196+'Jogador 45'!M196+'Jogador 46'!M196+'Jogador 47'!M196+'Jogador 48'!M196+'Jogador 49'!M196+'Jogador 50'!M196+'Jogador 51'!M196+'Jogador 52'!M196+'Jogador 53'!M196+'Jogador 54'!M196+'Jogador 55'!M196+'Jogador 56'!M196+'Jogador 57'!M196+'Jogador 58'!M196+'Jogador 59'!M196+'Jogador 60'!M196+'Jogador 61'!M196+'Jogador 62'!M196+'Jogador 63'!M196+'Jogador 64'!M196</f>
        <v>0</v>
      </c>
      <c r="N196" s="9">
        <f t="shared" si="39"/>
        <v>0</v>
      </c>
      <c r="O196" s="4">
        <f>'Jogador 1'!O196+'Jogador 2'!O196+'Jogador 3'!O196+'Jogador 4'!O196+'Jogador 5'!O196+'Jogador 6'!O196+'Jogador 7'!O196+'Jogador 8'!O196+'Jogador 9'!O196+'Jogador 10'!O196+'Jogador 11'!O196+'Jogador 12'!O196+'Jogador 13'!O196+'Jogador 14'!O196+'Jogador 15'!O196+'Jogador 16'!O196+'Jogador 17'!O196+'Jogador 18'!O196+'Jogador 19'!O196+'Jogador 20'!O196+'Jogador 21'!O196+'Jogador 22'!O196+'Jogador 23'!O196+'Jogador 24'!O196+'Jogador 25'!O196+'Jogador 26'!O196+'Jogador 27'!O196+'Jogador 28'!O196+'Jogador 29'!O196+'Jogador 30'!O196+'Jogador 31'!O196+'Jogador 32'!O196+'Jogador 33'!O196+'Jogador 34'!O196+'Jogador 35'!O196+'Jogador 36'!O196+'Jogador 37'!O196+'Jogador 38'!O196+'Jogador 39'!O196+'Jogador 40'!O196+'Jogador 41'!O196+'Jogador 42'!O196+'Jogador 43'!O196+'Jogador 44'!O196+'Jogador 45'!O196+'Jogador 46'!O196+'Jogador 47'!O196+'Jogador 48'!O196+'Jogador 49'!O196+'Jogador 50'!O196+'Jogador 51'!O196+'Jogador 52'!O196+'Jogador 53'!O196+'Jogador 54'!O196+'Jogador 55'!O196+'Jogador 56'!O196+'Jogador 57'!O196+'Jogador 58'!O196+'Jogador 59'!O196+'Jogador 60'!O196+'Jogador 61'!O196+'Jogador 62'!O196+'Jogador 63'!O196+'Jogador 64'!O196</f>
        <v>0</v>
      </c>
      <c r="P196" s="9">
        <f t="shared" si="40"/>
        <v>0</v>
      </c>
      <c r="Q196" s="4">
        <f>'Jogador 1'!Q196+'Jogador 2'!Q196+'Jogador 3'!Q196+'Jogador 4'!Q196+'Jogador 5'!Q196+'Jogador 6'!Q196+'Jogador 7'!Q196+'Jogador 8'!Q196+'Jogador 9'!Q196+'Jogador 10'!Q196+'Jogador 11'!Q196+'Jogador 12'!Q196+'Jogador 13'!Q196+'Jogador 14'!Q196+'Jogador 15'!Q196+'Jogador 16'!Q196+'Jogador 17'!Q196+'Jogador 18'!Q196+'Jogador 19'!Q196+'Jogador 20'!Q196+'Jogador 21'!Q196+'Jogador 22'!Q196+'Jogador 23'!Q196+'Jogador 24'!Q196+'Jogador 25'!Q196+'Jogador 26'!Q196+'Jogador 27'!Q196+'Jogador 28'!Q196+'Jogador 29'!Q196+'Jogador 30'!Q196+'Jogador 31'!Q196+'Jogador 32'!Q196+'Jogador 33'!Q196+'Jogador 34'!Q196+'Jogador 35'!Q196+'Jogador 36'!Q196+'Jogador 37'!Q196+'Jogador 38'!Q196+'Jogador 39'!Q196+'Jogador 40'!Q196+'Jogador 41'!Q196+'Jogador 42'!Q196+'Jogador 43'!Q196+'Jogador 44'!Q196+'Jogador 45'!Q196+'Jogador 46'!Q196+'Jogador 47'!Q196+'Jogador 48'!Q196+'Jogador 49'!Q196+'Jogador 50'!Q196+'Jogador 51'!Q196+'Jogador 52'!Q196+'Jogador 53'!Q196+'Jogador 54'!Q196+'Jogador 55'!Q196+'Jogador 56'!Q196+'Jogador 57'!Q196+'Jogador 58'!Q196+'Jogador 59'!Q196+'Jogador 60'!Q196+'Jogador 61'!Q196+'Jogador 62'!Q196+'Jogador 63'!Q196+'Jogador 64'!Q196</f>
        <v>0</v>
      </c>
      <c r="R196" s="4">
        <f>'Jogador 1'!R196+'Jogador 2'!R196+'Jogador 3'!R196+'Jogador 4'!R196+'Jogador 5'!R196+'Jogador 6'!R196+'Jogador 7'!R196+'Jogador 8'!R196+'Jogador 9'!R196+'Jogador 10'!R196+'Jogador 11'!R196+'Jogador 12'!R196+'Jogador 13'!R196+'Jogador 14'!R196+'Jogador 15'!R196+'Jogador 16'!R196+'Jogador 17'!R196+'Jogador 18'!R196+'Jogador 19'!R196+'Jogador 20'!R196+'Jogador 21'!R196+'Jogador 22'!R196+'Jogador 23'!R196+'Jogador 24'!R196+'Jogador 25'!R196+'Jogador 26'!R196+'Jogador 27'!R196+'Jogador 28'!R196+'Jogador 29'!R196+'Jogador 30'!R196+'Jogador 31'!R196+'Jogador 32'!R196+'Jogador 33'!R196+'Jogador 34'!R196+'Jogador 35'!R196+'Jogador 36'!R196+'Jogador 37'!R196+'Jogador 38'!R196+'Jogador 39'!R196+'Jogador 40'!R196+'Jogador 41'!R196+'Jogador 42'!R196+'Jogador 43'!R196+'Jogador 44'!R196+'Jogador 45'!R196+'Jogador 46'!R196+'Jogador 47'!R196+'Jogador 48'!R196+'Jogador 49'!R196+'Jogador 50'!R196+'Jogador 51'!R196+'Jogador 52'!R196+'Jogador 53'!R196+'Jogador 54'!R196+'Jogador 55'!R196+'Jogador 56'!R196+'Jogador 57'!R196+'Jogador 58'!R196+'Jogador 59'!R196+'Jogador 60'!R196+'Jogador 61'!R196+'Jogador 62'!R196+'Jogador 63'!R196+'Jogador 64'!R196</f>
        <v>0</v>
      </c>
      <c r="S196" s="4">
        <f>'Jogador 1'!S196+'Jogador 2'!S196+'Jogador 3'!S196+'Jogador 4'!S196+'Jogador 5'!S196+'Jogador 6'!S196+'Jogador 7'!S196+'Jogador 8'!S196+'Jogador 9'!S196+'Jogador 10'!S196+'Jogador 11'!S196+'Jogador 12'!S196+'Jogador 13'!S196+'Jogador 14'!S196+'Jogador 15'!S196+'Jogador 16'!S196+'Jogador 17'!S196+'Jogador 18'!S196+'Jogador 19'!S196+'Jogador 20'!S196+'Jogador 21'!S196+'Jogador 22'!S196+'Jogador 23'!S196+'Jogador 24'!S196+'Jogador 25'!S196+'Jogador 26'!S196+'Jogador 27'!S196+'Jogador 28'!S196+'Jogador 29'!S196+'Jogador 30'!S196+'Jogador 31'!S196+'Jogador 32'!S196+'Jogador 33'!S196+'Jogador 34'!S196+'Jogador 35'!S196+'Jogador 36'!S196+'Jogador 37'!S196+'Jogador 38'!S196+'Jogador 39'!S196+'Jogador 40'!S196+'Jogador 41'!S196+'Jogador 42'!S196+'Jogador 43'!S196+'Jogador 44'!S196+'Jogador 45'!S196+'Jogador 46'!S196+'Jogador 47'!S196+'Jogador 48'!S196+'Jogador 49'!S196+'Jogador 50'!S196+'Jogador 51'!S196+'Jogador 52'!S196+'Jogador 53'!S196+'Jogador 54'!S196+'Jogador 55'!S196+'Jogador 56'!S196+'Jogador 57'!S196+'Jogador 58'!S196+'Jogador 59'!S196+'Jogador 60'!S196+'Jogador 61'!S196+'Jogador 62'!S196+'Jogador 63'!S196+'Jogador 64'!S196</f>
        <v>0</v>
      </c>
      <c r="T196" s="4">
        <f>'Jogador 1'!T196+'Jogador 2'!T196+'Jogador 3'!T196+'Jogador 4'!T196+'Jogador 5'!T196+'Jogador 6'!T196+'Jogador 7'!T196+'Jogador 8'!T196+'Jogador 9'!T196+'Jogador 10'!T196+'Jogador 11'!T196+'Jogador 12'!T196+'Jogador 13'!T196+'Jogador 14'!T196+'Jogador 15'!T196+'Jogador 16'!T196+'Jogador 17'!T196+'Jogador 18'!T196+'Jogador 19'!T196+'Jogador 20'!T196+'Jogador 21'!T196+'Jogador 22'!T196+'Jogador 23'!T196+'Jogador 24'!T196+'Jogador 25'!T196+'Jogador 26'!T196+'Jogador 27'!T196+'Jogador 28'!T196+'Jogador 29'!T196+'Jogador 30'!T196+'Jogador 31'!T196+'Jogador 32'!T196+'Jogador 33'!T196+'Jogador 34'!T196+'Jogador 35'!T196+'Jogador 36'!T196+'Jogador 37'!T196+'Jogador 38'!T196+'Jogador 39'!T196+'Jogador 40'!T196+'Jogador 41'!T196+'Jogador 42'!T196+'Jogador 43'!T196+'Jogador 44'!T196+'Jogador 45'!T196+'Jogador 46'!T196+'Jogador 47'!T196+'Jogador 48'!T196+'Jogador 49'!T196+'Jogador 50'!T196+'Jogador 51'!T196+'Jogador 52'!T196+'Jogador 53'!T196+'Jogador 54'!T196+'Jogador 55'!T196+'Jogador 56'!T196+'Jogador 57'!T196+'Jogador 58'!T196+'Jogador 59'!T196+'Jogador 60'!T196+'Jogador 61'!T196+'Jogador 62'!T196+'Jogador 63'!T196+'Jogador 64'!T196</f>
        <v>0</v>
      </c>
      <c r="U196" s="10">
        <f t="shared" si="41"/>
        <v>0</v>
      </c>
      <c r="V196" s="10">
        <f>IF(C196=0,0,(IF('Jogador 1'!C196=1,'Jogador 1'!$W$8,0)+IF('Jogador 2'!C196=1,'Jogador 2'!$W$8,0)+IF('Jogador 3'!C196=1,'Jogador 3'!$W$8,0)+IF('Jogador 4'!C196=1,'Jogador 4'!$W$8,0)+IF('Jogador 5'!C196=1,'Jogador 5'!$W$8,0)+IF('Jogador 6'!C196=1,'Jogador 6'!$W$8,0)+IF('Jogador 7'!C196=1,'Jogador 7'!$W$8,0)+IF('Jogador 8'!C196=1,'Jogador 8'!$W$8,0)+IF('Jogador 9'!C196=1,'Jogador 9'!$W$8,0)+IF('Jogador 10'!C196=1,'Jogador 10'!$W$8,0)+IF('Jogador 11'!C196=1,'Jogador 11'!$W$8,0)+IF('Jogador 12'!C196=1,'Jogador 12'!$W$8,0)+IF('Jogador 13'!C196=1,'Jogador 13'!$W$8,0)+IF('Jogador 14'!C196=1,'Jogador 14'!$W$8,0)+IF('Jogador 15'!C196=1,'Jogador 15'!$W$8,0)+IF('Jogador 16'!C196=1,'Jogador 16'!$W$8,0)+IF('Jogador 17'!C196=1,'Jogador 17'!$W$8,0)+IF('Jogador 18'!C196=1,'Jogador 18'!$W$8,0)+IF('Jogador 19'!C196=1,'Jogador 19'!$W$8,0)+IF('Jogador 20'!C196=1,'Jogador 20'!$W$8,0)+IF('Jogador 21'!C196=1,'Jogador 21'!$W$8,0)+IF('Jogador 22'!C196=1,'Jogador 22'!$W$8,0)+IF('Jogador 23'!C196=1,'Jogador 23'!$W$8,0)+IF('Jogador 24'!C196=1,'Jogador 24'!$W$8,0)+IF('Jogador 25'!C196=1,'Jogador 25'!$W$8,0)+IF('Jogador 26'!C196=1,'Jogador 26'!$W$8,0)+IF('Jogador 27'!C196=1,'Jogador 27'!$W$8,0)+IF('Jogador 28'!C196=1,'Jogador 28'!$W$8,0)+IF('Jogador 29'!C196=1,'Jogador 29'!$W$8,0)+IF('Jogador 30'!C196=1,'Jogador 30'!$W$8,0)+IF('Jogador 31'!C196=1,'Jogador 31'!$W$8,0)+IF('Jogador 32'!C196=1,'Jogador 32'!$W$8,0)+IF('Jogador 33'!C196=1,'Jogador 33'!$W$8,0)+IF('Jogador 34'!C196=1,'Jogador 34'!$W$8,0)+IF('Jogador 35'!C196=1,'Jogador 35'!$W$8,0) +IF('Jogador 36'!C196=1,'Jogador 36'!$W$8,0)+IF('Jogador 37'!C196=1,'Jogador 37'!$W$8,0)+IF('Jogador 38'!C196=1,'Jogador 38'!$W$8,0)+IF('Jogador 39'!C196=1,'Jogador 39'!$W$8,0)+IF('Jogador 40'!C196=1,'Jogador 40'!$W$8,0)+IF('Jogador 41'!C196=1,'Jogador 41'!$W$8,0)+IF('Jogador 42'!C196=1,'Jogador 42'!$W$8,0)+IF('Jogador 43'!C196=1,'Jogador 43'!$W$8,0)+IF('Jogador 44'!C196=1,'Jogador 44'!$W$8,0)+IF('Jogador 45'!C196=1,'Jogador 45'!$W$8,0)+IF('Jogador 46'!C196=1,'Jogador 46'!$W$8,0)+IF('Jogador 47'!C196=1,'Jogador 47'!$W$8,0)+IF('Jogador 48'!C196=1,'Jogador 48'!$W$8,0)+IF('Jogador 49'!C196=1,'Jogador 49'!$W$8,0)+IF('Jogador 50'!C196=1,'Jogador 50'!$W$8,0)+IF('Jogador 51'!C196=1,'Jogador 51'!$W$8,0)+IF('Jogador 52'!C196=1,'Jogador 52'!$W$8,0)+IF('Jogador 53'!C196=1,'Jogador 53'!$W$8,0)+IF('Jogador 54'!C196=1,'Jogador 54'!$W$8,0)+IF('Jogador 55'!C196=1,'Jogador 55'!$W$8,0)+IF('Jogador 56'!C196=1,'Jogador 56'!$W$8,0)+IF('Jogador 57'!C196=1,'Jogador 57'!$W$8,0)+IF('Jogador 58'!C196=1,'Jogador 58'!$W$8,0)+IF('Jogador 59'!C196=1,'Jogador 59'!$W$8,0)+IF('Jogador 60'!C196=1,'Jogador 60'!$W$8,0)+IF('Jogador 61'!C196=1,'Jogador 61'!$W$8,0)+IF('Jogador 62'!C196=1,'Jogador 62'!$W$8,0)+IF('Jogador 63'!C196=1,'Jogador 63'!$W$8,0)+IF('Jogador 64'!C196=1,'Jogador 64'!$W$8,0))/C196)</f>
        <v>0</v>
      </c>
      <c r="X196" s="4" t="str">
        <f>_xlfn.CONCAT(IF('Jogador 1'!C196=1,_xlfn.CONCAT('Jogador 1'!$W$1,", "),""),IF('Jogador 2'!C196=1,_xlfn.CONCAT('Jogador 2'!$W$1,", "),""),IF('Jogador 3'!C196=1,_xlfn.CONCAT('Jogador 3'!$W$1,", "),""),IF('Jogador 4'!C196=1,_xlfn.CONCAT('Jogador 4'!$W$1,", "),""),IF('Jogador 5'!C196=1,_xlfn.CONCAT('Jogador 5'!$W$1,", "),""),IF('Jogador 6'!C196=1,_xlfn.CONCAT('Jogador 6'!$W$1,", "),""),IF('Jogador 7'!C196=1,_xlfn.CONCAT('Jogador 7'!$W$1,", "),""),IF('Jogador 8'!C196=1,_xlfn.CONCAT('Jogador 8'!$W$1,", "),""),IF('Jogador 9'!C196=1,_xlfn.CONCAT('Jogador 9'!$W$1,", "),""),IF('Jogador 10'!C196=1,_xlfn.CONCAT('Jogador 10'!$W$1,", "),""),IF('Jogador 11'!C196=1,_xlfn.CONCAT('Jogador 11'!$W$1,", "),""),IF('Jogador 12'!C196=1,_xlfn.CONCAT('Jogador 12'!$W$1,", "),""),IF('Jogador 13'!C196=1,_xlfn.CONCAT('Jogador 13'!$W$1,", "),""),IF('Jogador 14'!C196=1,_xlfn.CONCAT('Jogador 14'!$W$1,", "),""),IF('Jogador 15'!C196=1,_xlfn.CONCAT('Jogador 15'!$W$1,", "),""),IF('Jogador 16'!C196=1,_xlfn.CONCAT('Jogador 16'!$W$1,", "),""),IF('Jogador 17'!C196=1,_xlfn.CONCAT('Jogador 17'!$W$1,", "),""),IF('Jogador 18'!C196=1,_xlfn.CONCAT('Jogador 18'!$W$1,", "),""),IF('Jogador 19'!C196=1,_xlfn.CONCAT('Jogador 19'!$W$1,", "),""),IF('Jogador 20'!C196=1,_xlfn.CONCAT('Jogador 20'!$W$1,", "),""),IF('Jogador 21'!C196=1,_xlfn.CONCAT('Jogador 21'!$W$1,", "),""),IF('Jogador 22'!C196=1,_xlfn.CONCAT('Jogador 22'!$W$1,", "),""),IF('Jogador 23'!C196=1,_xlfn.CONCAT('Jogador 23'!$W$1,", "),""),IF('Jogador 24'!C196=1,_xlfn.CONCAT('Jogador 24'!$W$1,", "),""),IF('Jogador 25'!C196=1,_xlfn.CONCAT('Jogador 25'!$W$1,", "),""),IF('Jogador 26'!C196=1,_xlfn.CONCAT('Jogador 26'!$W$1,", "),""),IF('Jogador 27'!C196=1,_xlfn.CONCAT('Jogador 27'!$W$1,", "),""),IF('Jogador 28'!C196=1,_xlfn.CONCAT('Jogador 28'!$W$1,", "),""),IF('Jogador 29'!C196=1,_xlfn.CONCAT('Jogador 29'!$W$1,", "),""),IF('Jogador 30'!C196=1,_xlfn.CONCAT('Jogador 30'!$W$1,", "),""),IF('Jogador 31'!C196=1,_xlfn.CONCAT('Jogador 31'!$W$1,", "),""),IF('Jogador 32'!C196=1,_xlfn.CONCAT('Jogador 32'!$W$1,", "),""),IF('Jogador 33'!C196=1,_xlfn.CONCAT('Jogador 33'!$W$1,", "),""),IF('Jogador 34'!C196=1,_xlfn.CONCAT('Jogador 34'!$W$1,", "),""),IF('Jogador 35'!C196=1,_xlfn.CONCAT('Jogador 35'!$W$1,", "),""),IF('Jogador 36'!C196=1,_xlfn.CONCAT('Jogador 36'!$W$1,", "),""),IF('Jogador 37'!C196=1,_xlfn.CONCAT('Jogador 37'!$W$1,", "),""),IF('Jogador 38'!C196=1,_xlfn.CONCAT('Jogador 38'!$W$1,", "),""),IF('Jogador 39'!C196=1,_xlfn.CONCAT('Jogador 39'!$W$1,", "),""),IF('Jogador 40'!C196=1,_xlfn.CONCAT('Jogador 40'!$W$1,", "),""),IF('Jogador 41'!C196=1,_xlfn.CONCAT('Jogador 41'!$W$1,", "),""),IF('Jogador 42'!C196=1,_xlfn.CONCAT('Jogador 42'!$W$1,", "),""),IF('Jogador 43'!C196=1,_xlfn.CONCAT('Jogador 43'!$W$1,", "),""),IF('Jogador 44'!C196=1,_xlfn.CONCAT('Jogador 44'!$W$1,", "),""),IF('Jogador 45'!C196=1,_xlfn.CONCAT('Jogador 45'!$W$1,", "),""),IF('Jogador 46'!C196=1,_xlfn.CONCAT('Jogador 46'!$W$1,", "),""),IF('Jogador 47'!C196=1,_xlfn.CONCAT('Jogador 47'!$W$1,", "),""),IF('Jogador 48'!C196=1,_xlfn.CONCAT('Jogador 48'!$W$1,", "),""),IF('Jogador 49'!C196=1,_xlfn.CONCAT('Jogador 49'!$W$1,", "),""),IF('Jogador 50'!C196=1,_xlfn.CONCAT('Jogador 50'!$W$1,", "),""),IF('Jogador 51'!C196=1,_xlfn.CONCAT('Jogador 51'!$W$1,", "),""),IF('Jogador 52'!C196=1,_xlfn.CONCAT('Jogador 52'!$W$1,", "),""),IF('Jogador 53'!C196=1,_xlfn.CONCAT('Jogador 53'!$W$1,", "),""),IF('Jogador 54'!C196=1,_xlfn.CONCAT('Jogador 54'!$W$1,", "),""),IF('Jogador 55'!C196=1,_xlfn.CONCAT('Jogador 55'!$W$1,", "),""),IF('Jogador 56'!C196=1,_xlfn.CONCAT('Jogador 56'!$W$1,", "),""),IF('Jogador 57'!C196=1,_xlfn.CONCAT('Jogador 57'!$W$1,", "),""),IF('Jogador 58'!C196=1,_xlfn.CONCAT('Jogador 58'!$W$1,", "),""),IF('Jogador 59'!C196=1,_xlfn.CONCAT('Jogador 59'!$W$1,", "),""),IF('Jogador 60'!C196=1,_xlfn.CONCAT('Jogador 60'!$W$1,", "),""),IF('Jogador 61'!C196=1,_xlfn.CONCAT('Jogador 61'!$W$1,", "),""),IF('Jogador 62'!C196=1,_xlfn.CONCAT('Jogador 62'!$W$1,", "),""),IF('Jogador 63'!C196=1,_xlfn.CONCAT('Jogador 63'!$W$1,", "),""),IF('Jogador 64'!C196=1,_xlfn.CONCAT('Jogador 64'!$W$1,", "),""))</f>
        <v/>
      </c>
      <c r="Y196" s="4" t="str">
        <f>_xlfn.CONCAT(IF('Jogador 1'!D196=1,_xlfn.CONCAT('Jogador 1'!$W$1,", "),""),IF('Jogador 2'!D196=1,_xlfn.CONCAT('Jogador 2'!$W$1,", "),""),IF('Jogador 3'!D196=1,_xlfn.CONCAT('Jogador 3'!$W$1,", "),""),IF('Jogador 4'!D196=1,_xlfn.CONCAT('Jogador 4'!$W$1,", "),""),IF('Jogador 5'!D196=1,_xlfn.CONCAT('Jogador 5'!$W$1,", "),""),IF('Jogador 6'!D196=1,_xlfn.CONCAT('Jogador 6'!$W$1,", "),""),IF('Jogador 7'!D196=1,_xlfn.CONCAT('Jogador 7'!$W$1,", "),""),IF('Jogador 8'!D196=1,_xlfn.CONCAT('Jogador 8'!$W$1,", "),""),IF('Jogador 9'!D196=1,_xlfn.CONCAT('Jogador 9'!$W$1,", "),""),IF('Jogador 10'!D196=1,_xlfn.CONCAT('Jogador 10'!$W$1,", "),""),IF('Jogador 11'!D196=1,_xlfn.CONCAT('Jogador 11'!$W$1,", "),""),IF('Jogador 12'!D196=1,_xlfn.CONCAT('Jogador 12'!$W$1,", "),""),IF('Jogador 13'!D196=1,_xlfn.CONCAT('Jogador 13'!$W$1,", "),""),IF('Jogador 14'!D196=1,_xlfn.CONCAT('Jogador 14'!$W$1,", "),""),IF('Jogador 15'!D196=1,_xlfn.CONCAT('Jogador 15'!$W$1,", "),""),IF('Jogador 16'!D196=1,_xlfn.CONCAT('Jogador 16'!$W$1,", "),""),IF('Jogador 17'!D196=1,_xlfn.CONCAT('Jogador 17'!$W$1,", "),""),IF('Jogador 18'!D196=1,_xlfn.CONCAT('Jogador 18'!$W$1,", "),""),IF('Jogador 19'!D196=1,_xlfn.CONCAT('Jogador 19'!$W$1,", "),""),IF('Jogador 20'!D196=1,_xlfn.CONCAT('Jogador 20'!$W$1,", "),""),IF('Jogador 21'!D196=1,_xlfn.CONCAT('Jogador 21'!$W$1,", "),""),IF('Jogador 22'!D196=1,_xlfn.CONCAT('Jogador 22'!$W$1,", "),""),IF('Jogador 23'!D196=1,_xlfn.CONCAT('Jogador 23'!$W$1,", "),""),IF('Jogador 24'!D196=1,_xlfn.CONCAT('Jogador 24'!$W$1,", "),""),IF('Jogador 25'!D196=1,_xlfn.CONCAT('Jogador 25'!$W$1,", "),""),IF('Jogador 26'!D196=1,_xlfn.CONCAT('Jogador 26'!$W$1,", "),""),IF('Jogador 27'!D196=1,_xlfn.CONCAT('Jogador 27'!$W$1,", "),""),IF('Jogador 28'!D196=1,_xlfn.CONCAT('Jogador 28'!$W$1,", "),""),IF('Jogador 29'!D196=1,_xlfn.CONCAT('Jogador 29'!$W$1,", "),""),IF('Jogador 30'!D196=1,_xlfn.CONCAT('Jogador 30'!$W$1,", "),""),IF('Jogador 31'!D196=1,_xlfn.CONCAT('Jogador 31'!$W$1,", "),""),IF('Jogador 32'!D196=1,_xlfn.CONCAT('Jogador 32'!$W$1,", "),""),IF('Jogador 33'!D196=1,_xlfn.CONCAT('Jogador 33'!$W$1,", "),""),IF('Jogador 34'!D196=1,_xlfn.CONCAT('Jogador 34'!$W$1,", "),""),IF('Jogador 35'!D196=1,_xlfn.CONCAT('Jogador 35'!$W$1,", "),""),IF('Jogador 36'!D196=1,_xlfn.CONCAT('Jogador 36'!$W$1,", "),""),IF('Jogador 37'!D196=1,_xlfn.CONCAT('Jogador 37'!$W$1,", "),""),IF('Jogador 38'!D196=1,_xlfn.CONCAT('Jogador 38'!$W$1,", "),""),IF('Jogador 39'!D196=1,_xlfn.CONCAT('Jogador 39'!$W$1,", "),""),IF('Jogador 40'!D196=1,_xlfn.CONCAT('Jogador 40'!$W$1,", "),""),IF('Jogador 41'!D196=1,_xlfn.CONCAT('Jogador 41'!$W$1,", "),""),IF('Jogador 42'!D196=1,_xlfn.CONCAT('Jogador 42'!$W$1,", "),""),IF('Jogador 43'!D196=1,_xlfn.CONCAT('Jogador 43'!$W$1,", "),""),IF('Jogador 44'!D196=1,_xlfn.CONCAT('Jogador 44'!$W$1,", "),""),IF('Jogador 45'!D196=1,_xlfn.CONCAT('Jogador 45'!$W$1,", "),""),IF('Jogador 46'!D196=1,_xlfn.CONCAT('Jogador 46'!$W$1,", "),""),IF('Jogador 47'!D196=1,_xlfn.CONCAT('Jogador 47'!$W$1,", "),""),IF('Jogador 48'!D196=1,_xlfn.CONCAT('Jogador 48'!$W$1,", "),""),IF('Jogador 49'!D196=1,_xlfn.CONCAT('Jogador 49'!$W$1,", "),""),IF('Jogador 50'!D196=1,_xlfn.CONCAT('Jogador 50'!$W$1,", "),""),IF('Jogador 51'!D196=1,_xlfn.CONCAT('Jogador 51'!$W$1,", "),""),IF('Jogador 52'!D196=1,_xlfn.CONCAT('Jogador 52'!$W$1,", "),""),IF('Jogador 53'!D196=1,_xlfn.CONCAT('Jogador 53'!$W$1,", "),""),IF('Jogador 54'!D196=1,_xlfn.CONCAT('Jogador 54'!$W$1,", "),""),IF('Jogador 55'!D196=1,_xlfn.CONCAT('Jogador 55'!$W$1,", "),""),IF('Jogador 56'!D196=1,_xlfn.CONCAT('Jogador 56'!$W$1,", "),""),IF('Jogador 57'!D196=1,_xlfn.CONCAT('Jogador 57'!$W$1,", "),""),IF('Jogador 58'!D196=1,_xlfn.CONCAT('Jogador 58'!$W$1,", "),""),IF('Jogador 59'!D196=1,_xlfn.CONCAT('Jogador 59'!$W$1,", "),""),IF('Jogador 60'!D196=1,_xlfn.CONCAT('Jogador 60'!$W$1,", "),""),IF('Jogador 61'!D196=1,_xlfn.CONCAT('Jogador 61'!$W$1,", "),""),IF('Jogador 62'!D196=1,_xlfn.CONCAT('Jogador 62'!$W$1,", "),""),IF('Jogador 63'!D196=1,_xlfn.CONCAT('Jogador 63'!$W$1,", "),""),IF('Jogador 64'!D196=1,_xlfn.CONCAT('Jogador 64'!$W$1,", "),""))</f>
        <v/>
      </c>
    </row>
    <row r="197" spans="1:25" x14ac:dyDescent="0.3">
      <c r="A197" s="4" t="s">
        <v>2</v>
      </c>
      <c r="B197" s="4">
        <f>'Jogador 1'!B197+'Jogador 2'!B197+'Jogador 3'!B197+'Jogador 4'!B197+'Jogador 5'!B197+'Jogador 6'!B197+'Jogador 7'!B197+'Jogador 8'!B197+'Jogador 9'!B197+'Jogador 10'!B197+'Jogador 11'!B197+'Jogador 12'!B197+'Jogador 13'!B197+'Jogador 14'!B197+'Jogador 15'!B197+'Jogador 16'!B197+'Jogador 17'!B197+'Jogador 18'!B197+'Jogador 19'!B197+'Jogador 20'!B197+'Jogador 21'!B197+'Jogador 22'!B197+'Jogador 23'!B197+'Jogador 24'!B197+'Jogador 25'!B197+'Jogador 26'!B197+'Jogador 27'!B197+'Jogador 28'!B197+'Jogador 29'!B197+'Jogador 30'!B197+'Jogador 31'!B197+'Jogador 32'!B197+'Jogador 33'!B197+'Jogador 34'!B197+'Jogador 35'!B197+'Jogador 36'!B197+'Jogador 37'!B197+'Jogador 38'!B197+'Jogador 39'!B197+'Jogador 40'!B197+'Jogador 41'!B197+'Jogador 42'!B197+'Jogador 43'!B197+'Jogador 44'!B197+'Jogador 45'!B197+'Jogador 46'!B197+'Jogador 47'!B197+'Jogador 48'!B197+'Jogador 49'!B197+'Jogador 50'!B197+'Jogador 51'!B197+'Jogador 52'!B197+'Jogador 53'!B197+'Jogador 54'!B197+'Jogador 55'!B197+'Jogador 56'!B197+'Jogador 57'!B197+'Jogador 58'!B197+'Jogador 59'!B197+'Jogador 60'!B197+'Jogador 61'!B197+'Jogador 62'!B197+'Jogador 63'!B197+'Jogador 64'!B197</f>
        <v>0</v>
      </c>
      <c r="C197" s="4">
        <f>'Jogador 1'!C197+'Jogador 2'!C197+'Jogador 3'!C197+'Jogador 4'!C197+'Jogador 5'!C197+'Jogador 6'!C197+'Jogador 7'!C197+'Jogador 8'!C197+'Jogador 9'!C197+'Jogador 10'!C197+'Jogador 11'!C197+'Jogador 12'!C197+'Jogador 13'!C197+'Jogador 14'!C197+'Jogador 15'!C197+'Jogador 16'!C197+'Jogador 17'!C197+'Jogador 18'!C197+'Jogador 19'!C197+'Jogador 20'!C197+'Jogador 21'!C197+'Jogador 22'!C197+'Jogador 23'!C197+'Jogador 24'!C197+'Jogador 25'!C197+'Jogador 26'!C197+'Jogador 27'!C197+'Jogador 28'!C197+'Jogador 29'!C197+'Jogador 30'!C197+'Jogador 31'!C197+'Jogador 32'!C197+'Jogador 33'!C197+'Jogador 34'!C197+'Jogador 35'!C197+'Jogador 36'!C197+'Jogador 37'!C197+'Jogador 38'!C197+'Jogador 39'!C197+'Jogador 40'!C197+'Jogador 41'!C197+'Jogador 42'!C197+'Jogador 43'!C197+'Jogador 44'!C197+'Jogador 45'!C197+'Jogador 46'!C197+'Jogador 47'!C197+'Jogador 48'!C197+'Jogador 49'!C197+'Jogador 50'!C197+'Jogador 51'!C197+'Jogador 52'!C197+'Jogador 53'!C197+'Jogador 54'!C197+'Jogador 55'!C197+'Jogador 56'!C197+'Jogador 57'!C197+'Jogador 58'!C197+'Jogador 59'!C197+'Jogador 60'!C197+'Jogador 61'!C197+'Jogador 62'!C197+'Jogador 63'!C197+'Jogador 64'!C197</f>
        <v>0</v>
      </c>
      <c r="D197" s="4">
        <f>'Jogador 1'!D197+'Jogador 2'!D197+'Jogador 3'!D197+'Jogador 4'!D197+'Jogador 5'!D197+'Jogador 6'!D197+'Jogador 7'!D197+'Jogador 8'!D197+'Jogador 9'!D197+'Jogador 10'!D197+'Jogador 11'!D197+'Jogador 12'!D197+'Jogador 13'!D197+'Jogador 14'!D197+'Jogador 15'!D197+'Jogador 16'!D197+'Jogador 17'!D197+'Jogador 18'!D197+'Jogador 19'!D197+'Jogador 20'!D197+'Jogador 21'!D197+'Jogador 22'!D197+'Jogador 23'!D197+'Jogador 24'!D197+'Jogador 25'!D197+'Jogador 26'!D197+'Jogador 27'!D197+'Jogador 28'!D197+'Jogador 29'!D197+'Jogador 30'!D197+'Jogador 31'!D197+'Jogador 32'!D197+'Jogador 33'!D197+'Jogador 34'!D197+'Jogador 35'!D197+'Jogador 36'!D197+'Jogador 37'!D197+'Jogador 38'!D197+'Jogador 39'!D197+'Jogador 40'!D197+'Jogador 41'!D197+'Jogador 42'!D197+'Jogador 43'!D197+'Jogador 44'!D197+'Jogador 45'!D197+'Jogador 46'!D197+'Jogador 47'!D197+'Jogador 48'!D197+'Jogador 49'!D197+'Jogador 50'!D197+'Jogador 51'!D197+'Jogador 52'!D197+'Jogador 53'!D197+'Jogador 54'!D197+'Jogador 55'!D197+'Jogador 56'!D197+'Jogador 57'!D197+'Jogador 58'!D197+'Jogador 59'!D197+'Jogador 60'!D197+'Jogador 61'!D197+'Jogador 62'!D197+'Jogador 63'!D197+'Jogador 64'!D197</f>
        <v>0</v>
      </c>
      <c r="E197" s="4">
        <f>'Jogador 1'!E197+'Jogador 2'!E197+'Jogador 3'!E197+'Jogador 4'!E197+'Jogador 5'!E197+'Jogador 6'!E197+'Jogador 7'!E197+'Jogador 8'!E197+'Jogador 9'!E197+'Jogador 10'!E197+'Jogador 11'!E197+'Jogador 12'!E197+'Jogador 13'!E197+'Jogador 14'!E197+'Jogador 15'!E197+'Jogador 16'!E197+'Jogador 17'!E197+'Jogador 18'!E197+'Jogador 19'!E197+'Jogador 20'!E197+'Jogador 21'!E197+'Jogador 22'!E197+'Jogador 23'!E197+'Jogador 24'!E197+'Jogador 25'!E197+'Jogador 26'!E197+'Jogador 27'!E197+'Jogador 28'!E197+'Jogador 29'!E197+'Jogador 30'!E197+'Jogador 31'!E197+'Jogador 32'!E197+'Jogador 33'!E197+'Jogador 34'!E197+'Jogador 35'!E197+'Jogador 36'!E197+'Jogador 37'!E197+'Jogador 38'!E197+'Jogador 39'!E197+'Jogador 40'!E197+'Jogador 41'!E197+'Jogador 42'!E197+'Jogador 43'!E197+'Jogador 44'!E197+'Jogador 45'!E197+'Jogador 46'!E197+'Jogador 47'!E197+'Jogador 48'!E197+'Jogador 49'!E197+'Jogador 50'!E197+'Jogador 51'!E197+'Jogador 52'!E197+'Jogador 53'!E197+'Jogador 54'!E197+'Jogador 55'!E197+'Jogador 56'!E197+'Jogador 57'!E197+'Jogador 58'!E197+'Jogador 59'!E197+'Jogador 60'!E197+'Jogador 61'!E197+'Jogador 62'!E197+'Jogador 63'!E197+'Jogador 64'!E197</f>
        <v>0</v>
      </c>
      <c r="F197" s="9">
        <f t="shared" si="35"/>
        <v>0</v>
      </c>
      <c r="G197" s="4">
        <f>'Jogador 1'!G197+'Jogador 2'!G197+'Jogador 3'!G197+'Jogador 4'!G197+'Jogador 5'!G197+'Jogador 6'!G197+'Jogador 7'!G197+'Jogador 8'!G197+'Jogador 9'!G197+'Jogador 10'!G197+'Jogador 11'!G197+'Jogador 12'!G197+'Jogador 13'!G197+'Jogador 14'!G197+'Jogador 15'!G197+'Jogador 16'!G197+'Jogador 17'!G197+'Jogador 18'!G197+'Jogador 19'!G197+'Jogador 20'!G197+'Jogador 21'!G197+'Jogador 22'!G197+'Jogador 23'!G197+'Jogador 24'!G197+'Jogador 25'!G197+'Jogador 26'!G197+'Jogador 27'!G197+'Jogador 28'!G197+'Jogador 29'!G197+'Jogador 30'!G197+'Jogador 31'!G197+'Jogador 32'!G197+'Jogador 33'!G197+'Jogador 34'!G197+'Jogador 35'!G197+'Jogador 36'!G197+'Jogador 37'!G197+'Jogador 38'!G197+'Jogador 39'!G197+'Jogador 40'!G197+'Jogador 41'!G197+'Jogador 42'!G197+'Jogador 43'!G197+'Jogador 44'!G197+'Jogador 45'!G197+'Jogador 46'!G197+'Jogador 47'!G197+'Jogador 48'!G197+'Jogador 49'!G197+'Jogador 50'!G197+'Jogador 51'!G197+'Jogador 52'!G197+'Jogador 53'!G197+'Jogador 54'!G197+'Jogador 55'!G197+'Jogador 56'!G197+'Jogador 57'!G197+'Jogador 58'!G197+'Jogador 59'!G197+'Jogador 60'!G197+'Jogador 61'!G197+'Jogador 62'!G197+'Jogador 63'!G197+'Jogador 64'!G197</f>
        <v>0</v>
      </c>
      <c r="H197" s="9">
        <f t="shared" si="36"/>
        <v>0</v>
      </c>
      <c r="I197" s="4">
        <f>'Jogador 1'!I197+'Jogador 2'!I197+'Jogador 3'!I197+'Jogador 4'!I197+'Jogador 5'!I197+'Jogador 6'!I197+'Jogador 7'!I197+'Jogador 8'!I197+'Jogador 9'!I197+'Jogador 10'!I197+'Jogador 11'!I197+'Jogador 12'!I197+'Jogador 13'!I197+'Jogador 14'!I197+'Jogador 15'!I197+'Jogador 16'!I197+'Jogador 17'!I197+'Jogador 18'!I197+'Jogador 19'!I197+'Jogador 20'!I197+'Jogador 21'!I197+'Jogador 22'!I197+'Jogador 23'!I197+'Jogador 24'!I197+'Jogador 25'!I197+'Jogador 26'!I197+'Jogador 27'!I197+'Jogador 28'!I197+'Jogador 29'!I197+'Jogador 30'!I197+'Jogador 31'!I197+'Jogador 32'!I197+'Jogador 33'!I197+'Jogador 34'!I197+'Jogador 35'!I197+'Jogador 36'!I197+'Jogador 37'!I197+'Jogador 38'!I197+'Jogador 39'!I197+'Jogador 40'!I197+'Jogador 41'!I197+'Jogador 42'!I197+'Jogador 43'!I197+'Jogador 44'!I197+'Jogador 45'!I197+'Jogador 46'!I197+'Jogador 47'!I197+'Jogador 48'!I197+'Jogador 49'!I197+'Jogador 50'!I197+'Jogador 51'!I197+'Jogador 52'!I197+'Jogador 53'!I197+'Jogador 54'!I197+'Jogador 55'!I197+'Jogador 56'!I197+'Jogador 57'!I197+'Jogador 58'!I197+'Jogador 59'!I197+'Jogador 60'!I197+'Jogador 61'!I197+'Jogador 62'!I197+'Jogador 63'!I197+'Jogador 64'!I197</f>
        <v>0</v>
      </c>
      <c r="J197" s="9">
        <f t="shared" si="37"/>
        <v>0</v>
      </c>
      <c r="K197" s="4">
        <f>'Jogador 1'!K197+'Jogador 2'!K197+'Jogador 3'!K197+'Jogador 4'!K197+'Jogador 5'!K197+'Jogador 6'!K197+'Jogador 7'!K197+'Jogador 8'!K197+'Jogador 9'!K197+'Jogador 10'!K197+'Jogador 11'!K197+'Jogador 12'!K197+'Jogador 13'!K197+'Jogador 14'!K197+'Jogador 15'!K197+'Jogador 16'!K197+'Jogador 17'!K197+'Jogador 18'!K197+'Jogador 19'!K197+'Jogador 20'!K197+'Jogador 21'!K197+'Jogador 22'!K197+'Jogador 23'!K197+'Jogador 24'!K197+'Jogador 25'!K197+'Jogador 26'!K197+'Jogador 27'!K197+'Jogador 28'!K197+'Jogador 29'!K197+'Jogador 30'!K197+'Jogador 31'!K197+'Jogador 32'!K197+'Jogador 33'!K197+'Jogador 34'!K197+'Jogador 35'!K197+'Jogador 36'!K197+'Jogador 37'!K197+'Jogador 38'!K197+'Jogador 39'!K197+'Jogador 40'!K197+'Jogador 41'!K197+'Jogador 42'!K197+'Jogador 43'!K197+'Jogador 44'!K197+'Jogador 45'!K197+'Jogador 46'!K197+'Jogador 47'!K197+'Jogador 48'!K197+'Jogador 49'!K197+'Jogador 50'!K197+'Jogador 51'!K197+'Jogador 52'!K197+'Jogador 53'!K197+'Jogador 54'!K197+'Jogador 55'!K197+'Jogador 56'!K197+'Jogador 57'!K197+'Jogador 58'!K197+'Jogador 59'!K197+'Jogador 60'!K197+'Jogador 61'!K197+'Jogador 62'!K197+'Jogador 63'!K197+'Jogador 64'!K197</f>
        <v>0</v>
      </c>
      <c r="L197" s="9">
        <f t="shared" si="38"/>
        <v>0</v>
      </c>
      <c r="M197" s="4">
        <f>'Jogador 1'!M197+'Jogador 2'!M197+'Jogador 3'!M197+'Jogador 4'!M197+'Jogador 5'!M197+'Jogador 6'!M197+'Jogador 7'!M197+'Jogador 8'!M197+'Jogador 9'!M197+'Jogador 10'!M197+'Jogador 11'!M197+'Jogador 12'!M197+'Jogador 13'!M197+'Jogador 14'!M197+'Jogador 15'!M197+'Jogador 16'!M197+'Jogador 17'!M197+'Jogador 18'!M197+'Jogador 19'!M197+'Jogador 20'!M197+'Jogador 21'!M197+'Jogador 22'!M197+'Jogador 23'!M197+'Jogador 24'!M197+'Jogador 25'!M197+'Jogador 26'!M197+'Jogador 27'!M197+'Jogador 28'!M197+'Jogador 29'!M197+'Jogador 30'!M197+'Jogador 31'!M197+'Jogador 32'!M197+'Jogador 33'!M197+'Jogador 34'!M197+'Jogador 35'!M197+'Jogador 36'!M197+'Jogador 37'!M197+'Jogador 38'!M197+'Jogador 39'!M197+'Jogador 40'!M197+'Jogador 41'!M197+'Jogador 42'!M197+'Jogador 43'!M197+'Jogador 44'!M197+'Jogador 45'!M197+'Jogador 46'!M197+'Jogador 47'!M197+'Jogador 48'!M197+'Jogador 49'!M197+'Jogador 50'!M197+'Jogador 51'!M197+'Jogador 52'!M197+'Jogador 53'!M197+'Jogador 54'!M197+'Jogador 55'!M197+'Jogador 56'!M197+'Jogador 57'!M197+'Jogador 58'!M197+'Jogador 59'!M197+'Jogador 60'!M197+'Jogador 61'!M197+'Jogador 62'!M197+'Jogador 63'!M197+'Jogador 64'!M197</f>
        <v>0</v>
      </c>
      <c r="N197" s="9">
        <f t="shared" si="39"/>
        <v>0</v>
      </c>
      <c r="O197" s="4">
        <f>'Jogador 1'!O197+'Jogador 2'!O197+'Jogador 3'!O197+'Jogador 4'!O197+'Jogador 5'!O197+'Jogador 6'!O197+'Jogador 7'!O197+'Jogador 8'!O197+'Jogador 9'!O197+'Jogador 10'!O197+'Jogador 11'!O197+'Jogador 12'!O197+'Jogador 13'!O197+'Jogador 14'!O197+'Jogador 15'!O197+'Jogador 16'!O197+'Jogador 17'!O197+'Jogador 18'!O197+'Jogador 19'!O197+'Jogador 20'!O197+'Jogador 21'!O197+'Jogador 22'!O197+'Jogador 23'!O197+'Jogador 24'!O197+'Jogador 25'!O197+'Jogador 26'!O197+'Jogador 27'!O197+'Jogador 28'!O197+'Jogador 29'!O197+'Jogador 30'!O197+'Jogador 31'!O197+'Jogador 32'!O197+'Jogador 33'!O197+'Jogador 34'!O197+'Jogador 35'!O197+'Jogador 36'!O197+'Jogador 37'!O197+'Jogador 38'!O197+'Jogador 39'!O197+'Jogador 40'!O197+'Jogador 41'!O197+'Jogador 42'!O197+'Jogador 43'!O197+'Jogador 44'!O197+'Jogador 45'!O197+'Jogador 46'!O197+'Jogador 47'!O197+'Jogador 48'!O197+'Jogador 49'!O197+'Jogador 50'!O197+'Jogador 51'!O197+'Jogador 52'!O197+'Jogador 53'!O197+'Jogador 54'!O197+'Jogador 55'!O197+'Jogador 56'!O197+'Jogador 57'!O197+'Jogador 58'!O197+'Jogador 59'!O197+'Jogador 60'!O197+'Jogador 61'!O197+'Jogador 62'!O197+'Jogador 63'!O197+'Jogador 64'!O197</f>
        <v>0</v>
      </c>
      <c r="P197" s="9">
        <f t="shared" si="40"/>
        <v>0</v>
      </c>
      <c r="Q197" s="4">
        <f>'Jogador 1'!Q197+'Jogador 2'!Q197+'Jogador 3'!Q197+'Jogador 4'!Q197+'Jogador 5'!Q197+'Jogador 6'!Q197+'Jogador 7'!Q197+'Jogador 8'!Q197+'Jogador 9'!Q197+'Jogador 10'!Q197+'Jogador 11'!Q197+'Jogador 12'!Q197+'Jogador 13'!Q197+'Jogador 14'!Q197+'Jogador 15'!Q197+'Jogador 16'!Q197+'Jogador 17'!Q197+'Jogador 18'!Q197+'Jogador 19'!Q197+'Jogador 20'!Q197+'Jogador 21'!Q197+'Jogador 22'!Q197+'Jogador 23'!Q197+'Jogador 24'!Q197+'Jogador 25'!Q197+'Jogador 26'!Q197+'Jogador 27'!Q197+'Jogador 28'!Q197+'Jogador 29'!Q197+'Jogador 30'!Q197+'Jogador 31'!Q197+'Jogador 32'!Q197+'Jogador 33'!Q197+'Jogador 34'!Q197+'Jogador 35'!Q197+'Jogador 36'!Q197+'Jogador 37'!Q197+'Jogador 38'!Q197+'Jogador 39'!Q197+'Jogador 40'!Q197+'Jogador 41'!Q197+'Jogador 42'!Q197+'Jogador 43'!Q197+'Jogador 44'!Q197+'Jogador 45'!Q197+'Jogador 46'!Q197+'Jogador 47'!Q197+'Jogador 48'!Q197+'Jogador 49'!Q197+'Jogador 50'!Q197+'Jogador 51'!Q197+'Jogador 52'!Q197+'Jogador 53'!Q197+'Jogador 54'!Q197+'Jogador 55'!Q197+'Jogador 56'!Q197+'Jogador 57'!Q197+'Jogador 58'!Q197+'Jogador 59'!Q197+'Jogador 60'!Q197+'Jogador 61'!Q197+'Jogador 62'!Q197+'Jogador 63'!Q197+'Jogador 64'!Q197</f>
        <v>0</v>
      </c>
      <c r="R197" s="4">
        <f>'Jogador 1'!R197+'Jogador 2'!R197+'Jogador 3'!R197+'Jogador 4'!R197+'Jogador 5'!R197+'Jogador 6'!R197+'Jogador 7'!R197+'Jogador 8'!R197+'Jogador 9'!R197+'Jogador 10'!R197+'Jogador 11'!R197+'Jogador 12'!R197+'Jogador 13'!R197+'Jogador 14'!R197+'Jogador 15'!R197+'Jogador 16'!R197+'Jogador 17'!R197+'Jogador 18'!R197+'Jogador 19'!R197+'Jogador 20'!R197+'Jogador 21'!R197+'Jogador 22'!R197+'Jogador 23'!R197+'Jogador 24'!R197+'Jogador 25'!R197+'Jogador 26'!R197+'Jogador 27'!R197+'Jogador 28'!R197+'Jogador 29'!R197+'Jogador 30'!R197+'Jogador 31'!R197+'Jogador 32'!R197+'Jogador 33'!R197+'Jogador 34'!R197+'Jogador 35'!R197+'Jogador 36'!R197+'Jogador 37'!R197+'Jogador 38'!R197+'Jogador 39'!R197+'Jogador 40'!R197+'Jogador 41'!R197+'Jogador 42'!R197+'Jogador 43'!R197+'Jogador 44'!R197+'Jogador 45'!R197+'Jogador 46'!R197+'Jogador 47'!R197+'Jogador 48'!R197+'Jogador 49'!R197+'Jogador 50'!R197+'Jogador 51'!R197+'Jogador 52'!R197+'Jogador 53'!R197+'Jogador 54'!R197+'Jogador 55'!R197+'Jogador 56'!R197+'Jogador 57'!R197+'Jogador 58'!R197+'Jogador 59'!R197+'Jogador 60'!R197+'Jogador 61'!R197+'Jogador 62'!R197+'Jogador 63'!R197+'Jogador 64'!R197</f>
        <v>0</v>
      </c>
      <c r="S197" s="4">
        <f>'Jogador 1'!S197+'Jogador 2'!S197+'Jogador 3'!S197+'Jogador 4'!S197+'Jogador 5'!S197+'Jogador 6'!S197+'Jogador 7'!S197+'Jogador 8'!S197+'Jogador 9'!S197+'Jogador 10'!S197+'Jogador 11'!S197+'Jogador 12'!S197+'Jogador 13'!S197+'Jogador 14'!S197+'Jogador 15'!S197+'Jogador 16'!S197+'Jogador 17'!S197+'Jogador 18'!S197+'Jogador 19'!S197+'Jogador 20'!S197+'Jogador 21'!S197+'Jogador 22'!S197+'Jogador 23'!S197+'Jogador 24'!S197+'Jogador 25'!S197+'Jogador 26'!S197+'Jogador 27'!S197+'Jogador 28'!S197+'Jogador 29'!S197+'Jogador 30'!S197+'Jogador 31'!S197+'Jogador 32'!S197+'Jogador 33'!S197+'Jogador 34'!S197+'Jogador 35'!S197+'Jogador 36'!S197+'Jogador 37'!S197+'Jogador 38'!S197+'Jogador 39'!S197+'Jogador 40'!S197+'Jogador 41'!S197+'Jogador 42'!S197+'Jogador 43'!S197+'Jogador 44'!S197+'Jogador 45'!S197+'Jogador 46'!S197+'Jogador 47'!S197+'Jogador 48'!S197+'Jogador 49'!S197+'Jogador 50'!S197+'Jogador 51'!S197+'Jogador 52'!S197+'Jogador 53'!S197+'Jogador 54'!S197+'Jogador 55'!S197+'Jogador 56'!S197+'Jogador 57'!S197+'Jogador 58'!S197+'Jogador 59'!S197+'Jogador 60'!S197+'Jogador 61'!S197+'Jogador 62'!S197+'Jogador 63'!S197+'Jogador 64'!S197</f>
        <v>0</v>
      </c>
      <c r="T197" s="4">
        <f>'Jogador 1'!T197+'Jogador 2'!T197+'Jogador 3'!T197+'Jogador 4'!T197+'Jogador 5'!T197+'Jogador 6'!T197+'Jogador 7'!T197+'Jogador 8'!T197+'Jogador 9'!T197+'Jogador 10'!T197+'Jogador 11'!T197+'Jogador 12'!T197+'Jogador 13'!T197+'Jogador 14'!T197+'Jogador 15'!T197+'Jogador 16'!T197+'Jogador 17'!T197+'Jogador 18'!T197+'Jogador 19'!T197+'Jogador 20'!T197+'Jogador 21'!T197+'Jogador 22'!T197+'Jogador 23'!T197+'Jogador 24'!T197+'Jogador 25'!T197+'Jogador 26'!T197+'Jogador 27'!T197+'Jogador 28'!T197+'Jogador 29'!T197+'Jogador 30'!T197+'Jogador 31'!T197+'Jogador 32'!T197+'Jogador 33'!T197+'Jogador 34'!T197+'Jogador 35'!T197+'Jogador 36'!T197+'Jogador 37'!T197+'Jogador 38'!T197+'Jogador 39'!T197+'Jogador 40'!T197+'Jogador 41'!T197+'Jogador 42'!T197+'Jogador 43'!T197+'Jogador 44'!T197+'Jogador 45'!T197+'Jogador 46'!T197+'Jogador 47'!T197+'Jogador 48'!T197+'Jogador 49'!T197+'Jogador 50'!T197+'Jogador 51'!T197+'Jogador 52'!T197+'Jogador 53'!T197+'Jogador 54'!T197+'Jogador 55'!T197+'Jogador 56'!T197+'Jogador 57'!T197+'Jogador 58'!T197+'Jogador 59'!T197+'Jogador 60'!T197+'Jogador 61'!T197+'Jogador 62'!T197+'Jogador 63'!T197+'Jogador 64'!T197</f>
        <v>0</v>
      </c>
      <c r="U197" s="10">
        <f t="shared" si="41"/>
        <v>0</v>
      </c>
      <c r="V197" s="10">
        <f>IF(C197=0,0,(IF('Jogador 1'!C197=1,'Jogador 1'!$W$8,0)+IF('Jogador 2'!C197=1,'Jogador 2'!$W$8,0)+IF('Jogador 3'!C197=1,'Jogador 3'!$W$8,0)+IF('Jogador 4'!C197=1,'Jogador 4'!$W$8,0)+IF('Jogador 5'!C197=1,'Jogador 5'!$W$8,0)+IF('Jogador 6'!C197=1,'Jogador 6'!$W$8,0)+IF('Jogador 7'!C197=1,'Jogador 7'!$W$8,0)+IF('Jogador 8'!C197=1,'Jogador 8'!$W$8,0)+IF('Jogador 9'!C197=1,'Jogador 9'!$W$8,0)+IF('Jogador 10'!C197=1,'Jogador 10'!$W$8,0)+IF('Jogador 11'!C197=1,'Jogador 11'!$W$8,0)+IF('Jogador 12'!C197=1,'Jogador 12'!$W$8,0)+IF('Jogador 13'!C197=1,'Jogador 13'!$W$8,0)+IF('Jogador 14'!C197=1,'Jogador 14'!$W$8,0)+IF('Jogador 15'!C197=1,'Jogador 15'!$W$8,0)+IF('Jogador 16'!C197=1,'Jogador 16'!$W$8,0)+IF('Jogador 17'!C197=1,'Jogador 17'!$W$8,0)+IF('Jogador 18'!C197=1,'Jogador 18'!$W$8,0)+IF('Jogador 19'!C197=1,'Jogador 19'!$W$8,0)+IF('Jogador 20'!C197=1,'Jogador 20'!$W$8,0)+IF('Jogador 21'!C197=1,'Jogador 21'!$W$8,0)+IF('Jogador 22'!C197=1,'Jogador 22'!$W$8,0)+IF('Jogador 23'!C197=1,'Jogador 23'!$W$8,0)+IF('Jogador 24'!C197=1,'Jogador 24'!$W$8,0)+IF('Jogador 25'!C197=1,'Jogador 25'!$W$8,0)+IF('Jogador 26'!C197=1,'Jogador 26'!$W$8,0)+IF('Jogador 27'!C197=1,'Jogador 27'!$W$8,0)+IF('Jogador 28'!C197=1,'Jogador 28'!$W$8,0)+IF('Jogador 29'!C197=1,'Jogador 29'!$W$8,0)+IF('Jogador 30'!C197=1,'Jogador 30'!$W$8,0)+IF('Jogador 31'!C197=1,'Jogador 31'!$W$8,0)+IF('Jogador 32'!C197=1,'Jogador 32'!$W$8,0)+IF('Jogador 33'!C197=1,'Jogador 33'!$W$8,0)+IF('Jogador 34'!C197=1,'Jogador 34'!$W$8,0)+IF('Jogador 35'!C197=1,'Jogador 35'!$W$8,0) +IF('Jogador 36'!C197=1,'Jogador 36'!$W$8,0)+IF('Jogador 37'!C197=1,'Jogador 37'!$W$8,0)+IF('Jogador 38'!C197=1,'Jogador 38'!$W$8,0)+IF('Jogador 39'!C197=1,'Jogador 39'!$W$8,0)+IF('Jogador 40'!C197=1,'Jogador 40'!$W$8,0)+IF('Jogador 41'!C197=1,'Jogador 41'!$W$8,0)+IF('Jogador 42'!C197=1,'Jogador 42'!$W$8,0)+IF('Jogador 43'!C197=1,'Jogador 43'!$W$8,0)+IF('Jogador 44'!C197=1,'Jogador 44'!$W$8,0)+IF('Jogador 45'!C197=1,'Jogador 45'!$W$8,0)+IF('Jogador 46'!C197=1,'Jogador 46'!$W$8,0)+IF('Jogador 47'!C197=1,'Jogador 47'!$W$8,0)+IF('Jogador 48'!C197=1,'Jogador 48'!$W$8,0)+IF('Jogador 49'!C197=1,'Jogador 49'!$W$8,0)+IF('Jogador 50'!C197=1,'Jogador 50'!$W$8,0)+IF('Jogador 51'!C197=1,'Jogador 51'!$W$8,0)+IF('Jogador 52'!C197=1,'Jogador 52'!$W$8,0)+IF('Jogador 53'!C197=1,'Jogador 53'!$W$8,0)+IF('Jogador 54'!C197=1,'Jogador 54'!$W$8,0)+IF('Jogador 55'!C197=1,'Jogador 55'!$W$8,0)+IF('Jogador 56'!C197=1,'Jogador 56'!$W$8,0)+IF('Jogador 57'!C197=1,'Jogador 57'!$W$8,0)+IF('Jogador 58'!C197=1,'Jogador 58'!$W$8,0)+IF('Jogador 59'!C197=1,'Jogador 59'!$W$8,0)+IF('Jogador 60'!C197=1,'Jogador 60'!$W$8,0)+IF('Jogador 61'!C197=1,'Jogador 61'!$W$8,0)+IF('Jogador 62'!C197=1,'Jogador 62'!$W$8,0)+IF('Jogador 63'!C197=1,'Jogador 63'!$W$8,0)+IF('Jogador 64'!C197=1,'Jogador 64'!$W$8,0))/C197)</f>
        <v>0</v>
      </c>
      <c r="X197" s="4" t="str">
        <f>_xlfn.CONCAT(IF('Jogador 1'!C197=1,_xlfn.CONCAT('Jogador 1'!$W$1,", "),""),IF('Jogador 2'!C197=1,_xlfn.CONCAT('Jogador 2'!$W$1,", "),""),IF('Jogador 3'!C197=1,_xlfn.CONCAT('Jogador 3'!$W$1,", "),""),IF('Jogador 4'!C197=1,_xlfn.CONCAT('Jogador 4'!$W$1,", "),""),IF('Jogador 5'!C197=1,_xlfn.CONCAT('Jogador 5'!$W$1,", "),""),IF('Jogador 6'!C197=1,_xlfn.CONCAT('Jogador 6'!$W$1,", "),""),IF('Jogador 7'!C197=1,_xlfn.CONCAT('Jogador 7'!$W$1,", "),""),IF('Jogador 8'!C197=1,_xlfn.CONCAT('Jogador 8'!$W$1,", "),""),IF('Jogador 9'!C197=1,_xlfn.CONCAT('Jogador 9'!$W$1,", "),""),IF('Jogador 10'!C197=1,_xlfn.CONCAT('Jogador 10'!$W$1,", "),""),IF('Jogador 11'!C197=1,_xlfn.CONCAT('Jogador 11'!$W$1,", "),""),IF('Jogador 12'!C197=1,_xlfn.CONCAT('Jogador 12'!$W$1,", "),""),IF('Jogador 13'!C197=1,_xlfn.CONCAT('Jogador 13'!$W$1,", "),""),IF('Jogador 14'!C197=1,_xlfn.CONCAT('Jogador 14'!$W$1,", "),""),IF('Jogador 15'!C197=1,_xlfn.CONCAT('Jogador 15'!$W$1,", "),""),IF('Jogador 16'!C197=1,_xlfn.CONCAT('Jogador 16'!$W$1,", "),""),IF('Jogador 17'!C197=1,_xlfn.CONCAT('Jogador 17'!$W$1,", "),""),IF('Jogador 18'!C197=1,_xlfn.CONCAT('Jogador 18'!$W$1,", "),""),IF('Jogador 19'!C197=1,_xlfn.CONCAT('Jogador 19'!$W$1,", "),""),IF('Jogador 20'!C197=1,_xlfn.CONCAT('Jogador 20'!$W$1,", "),""),IF('Jogador 21'!C197=1,_xlfn.CONCAT('Jogador 21'!$W$1,", "),""),IF('Jogador 22'!C197=1,_xlfn.CONCAT('Jogador 22'!$W$1,", "),""),IF('Jogador 23'!C197=1,_xlfn.CONCAT('Jogador 23'!$W$1,", "),""),IF('Jogador 24'!C197=1,_xlfn.CONCAT('Jogador 24'!$W$1,", "),""),IF('Jogador 25'!C197=1,_xlfn.CONCAT('Jogador 25'!$W$1,", "),""),IF('Jogador 26'!C197=1,_xlfn.CONCAT('Jogador 26'!$W$1,", "),""),IF('Jogador 27'!C197=1,_xlfn.CONCAT('Jogador 27'!$W$1,", "),""),IF('Jogador 28'!C197=1,_xlfn.CONCAT('Jogador 28'!$W$1,", "),""),IF('Jogador 29'!C197=1,_xlfn.CONCAT('Jogador 29'!$W$1,", "),""),IF('Jogador 30'!C197=1,_xlfn.CONCAT('Jogador 30'!$W$1,", "),""),IF('Jogador 31'!C197=1,_xlfn.CONCAT('Jogador 31'!$W$1,", "),""),IF('Jogador 32'!C197=1,_xlfn.CONCAT('Jogador 32'!$W$1,", "),""),IF('Jogador 33'!C197=1,_xlfn.CONCAT('Jogador 33'!$W$1,", "),""),IF('Jogador 34'!C197=1,_xlfn.CONCAT('Jogador 34'!$W$1,", "),""),IF('Jogador 35'!C197=1,_xlfn.CONCAT('Jogador 35'!$W$1,", "),""),IF('Jogador 36'!C197=1,_xlfn.CONCAT('Jogador 36'!$W$1,", "),""),IF('Jogador 37'!C197=1,_xlfn.CONCAT('Jogador 37'!$W$1,", "),""),IF('Jogador 38'!C197=1,_xlfn.CONCAT('Jogador 38'!$W$1,", "),""),IF('Jogador 39'!C197=1,_xlfn.CONCAT('Jogador 39'!$W$1,", "),""),IF('Jogador 40'!C197=1,_xlfn.CONCAT('Jogador 40'!$W$1,", "),""),IF('Jogador 41'!C197=1,_xlfn.CONCAT('Jogador 41'!$W$1,", "),""),IF('Jogador 42'!C197=1,_xlfn.CONCAT('Jogador 42'!$W$1,", "),""),IF('Jogador 43'!C197=1,_xlfn.CONCAT('Jogador 43'!$W$1,", "),""),IF('Jogador 44'!C197=1,_xlfn.CONCAT('Jogador 44'!$W$1,", "),""),IF('Jogador 45'!C197=1,_xlfn.CONCAT('Jogador 45'!$W$1,", "),""),IF('Jogador 46'!C197=1,_xlfn.CONCAT('Jogador 46'!$W$1,", "),""),IF('Jogador 47'!C197=1,_xlfn.CONCAT('Jogador 47'!$W$1,", "),""),IF('Jogador 48'!C197=1,_xlfn.CONCAT('Jogador 48'!$W$1,", "),""),IF('Jogador 49'!C197=1,_xlfn.CONCAT('Jogador 49'!$W$1,", "),""),IF('Jogador 50'!C197=1,_xlfn.CONCAT('Jogador 50'!$W$1,", "),""),IF('Jogador 51'!C197=1,_xlfn.CONCAT('Jogador 51'!$W$1,", "),""),IF('Jogador 52'!C197=1,_xlfn.CONCAT('Jogador 52'!$W$1,", "),""),IF('Jogador 53'!C197=1,_xlfn.CONCAT('Jogador 53'!$W$1,", "),""),IF('Jogador 54'!C197=1,_xlfn.CONCAT('Jogador 54'!$W$1,", "),""),IF('Jogador 55'!C197=1,_xlfn.CONCAT('Jogador 55'!$W$1,", "),""),IF('Jogador 56'!C197=1,_xlfn.CONCAT('Jogador 56'!$W$1,", "),""),IF('Jogador 57'!C197=1,_xlfn.CONCAT('Jogador 57'!$W$1,", "),""),IF('Jogador 58'!C197=1,_xlfn.CONCAT('Jogador 58'!$W$1,", "),""),IF('Jogador 59'!C197=1,_xlfn.CONCAT('Jogador 59'!$W$1,", "),""),IF('Jogador 60'!C197=1,_xlfn.CONCAT('Jogador 60'!$W$1,", "),""),IF('Jogador 61'!C197=1,_xlfn.CONCAT('Jogador 61'!$W$1,", "),""),IF('Jogador 62'!C197=1,_xlfn.CONCAT('Jogador 62'!$W$1,", "),""),IF('Jogador 63'!C197=1,_xlfn.CONCAT('Jogador 63'!$W$1,", "),""),IF('Jogador 64'!C197=1,_xlfn.CONCAT('Jogador 64'!$W$1,", "),""))</f>
        <v/>
      </c>
      <c r="Y197" s="4" t="str">
        <f>_xlfn.CONCAT(IF('Jogador 1'!D197=1,_xlfn.CONCAT('Jogador 1'!$W$1,", "),""),IF('Jogador 2'!D197=1,_xlfn.CONCAT('Jogador 2'!$W$1,", "),""),IF('Jogador 3'!D197=1,_xlfn.CONCAT('Jogador 3'!$W$1,", "),""),IF('Jogador 4'!D197=1,_xlfn.CONCAT('Jogador 4'!$W$1,", "),""),IF('Jogador 5'!D197=1,_xlfn.CONCAT('Jogador 5'!$W$1,", "),""),IF('Jogador 6'!D197=1,_xlfn.CONCAT('Jogador 6'!$W$1,", "),""),IF('Jogador 7'!D197=1,_xlfn.CONCAT('Jogador 7'!$W$1,", "),""),IF('Jogador 8'!D197=1,_xlfn.CONCAT('Jogador 8'!$W$1,", "),""),IF('Jogador 9'!D197=1,_xlfn.CONCAT('Jogador 9'!$W$1,", "),""),IF('Jogador 10'!D197=1,_xlfn.CONCAT('Jogador 10'!$W$1,", "),""),IF('Jogador 11'!D197=1,_xlfn.CONCAT('Jogador 11'!$W$1,", "),""),IF('Jogador 12'!D197=1,_xlfn.CONCAT('Jogador 12'!$W$1,", "),""),IF('Jogador 13'!D197=1,_xlfn.CONCAT('Jogador 13'!$W$1,", "),""),IF('Jogador 14'!D197=1,_xlfn.CONCAT('Jogador 14'!$W$1,", "),""),IF('Jogador 15'!D197=1,_xlfn.CONCAT('Jogador 15'!$W$1,", "),""),IF('Jogador 16'!D197=1,_xlfn.CONCAT('Jogador 16'!$W$1,", "),""),IF('Jogador 17'!D197=1,_xlfn.CONCAT('Jogador 17'!$W$1,", "),""),IF('Jogador 18'!D197=1,_xlfn.CONCAT('Jogador 18'!$W$1,", "),""),IF('Jogador 19'!D197=1,_xlfn.CONCAT('Jogador 19'!$W$1,", "),""),IF('Jogador 20'!D197=1,_xlfn.CONCAT('Jogador 20'!$W$1,", "),""),IF('Jogador 21'!D197=1,_xlfn.CONCAT('Jogador 21'!$W$1,", "),""),IF('Jogador 22'!D197=1,_xlfn.CONCAT('Jogador 22'!$W$1,", "),""),IF('Jogador 23'!D197=1,_xlfn.CONCAT('Jogador 23'!$W$1,", "),""),IF('Jogador 24'!D197=1,_xlfn.CONCAT('Jogador 24'!$W$1,", "),""),IF('Jogador 25'!D197=1,_xlfn.CONCAT('Jogador 25'!$W$1,", "),""),IF('Jogador 26'!D197=1,_xlfn.CONCAT('Jogador 26'!$W$1,", "),""),IF('Jogador 27'!D197=1,_xlfn.CONCAT('Jogador 27'!$W$1,", "),""),IF('Jogador 28'!D197=1,_xlfn.CONCAT('Jogador 28'!$W$1,", "),""),IF('Jogador 29'!D197=1,_xlfn.CONCAT('Jogador 29'!$W$1,", "),""),IF('Jogador 30'!D197=1,_xlfn.CONCAT('Jogador 30'!$W$1,", "),""),IF('Jogador 31'!D197=1,_xlfn.CONCAT('Jogador 31'!$W$1,", "),""),IF('Jogador 32'!D197=1,_xlfn.CONCAT('Jogador 32'!$W$1,", "),""),IF('Jogador 33'!D197=1,_xlfn.CONCAT('Jogador 33'!$W$1,", "),""),IF('Jogador 34'!D197=1,_xlfn.CONCAT('Jogador 34'!$W$1,", "),""),IF('Jogador 35'!D197=1,_xlfn.CONCAT('Jogador 35'!$W$1,", "),""),IF('Jogador 36'!D197=1,_xlfn.CONCAT('Jogador 36'!$W$1,", "),""),IF('Jogador 37'!D197=1,_xlfn.CONCAT('Jogador 37'!$W$1,", "),""),IF('Jogador 38'!D197=1,_xlfn.CONCAT('Jogador 38'!$W$1,", "),""),IF('Jogador 39'!D197=1,_xlfn.CONCAT('Jogador 39'!$W$1,", "),""),IF('Jogador 40'!D197=1,_xlfn.CONCAT('Jogador 40'!$W$1,", "),""),IF('Jogador 41'!D197=1,_xlfn.CONCAT('Jogador 41'!$W$1,", "),""),IF('Jogador 42'!D197=1,_xlfn.CONCAT('Jogador 42'!$W$1,", "),""),IF('Jogador 43'!D197=1,_xlfn.CONCAT('Jogador 43'!$W$1,", "),""),IF('Jogador 44'!D197=1,_xlfn.CONCAT('Jogador 44'!$W$1,", "),""),IF('Jogador 45'!D197=1,_xlfn.CONCAT('Jogador 45'!$W$1,", "),""),IF('Jogador 46'!D197=1,_xlfn.CONCAT('Jogador 46'!$W$1,", "),""),IF('Jogador 47'!D197=1,_xlfn.CONCAT('Jogador 47'!$W$1,", "),""),IF('Jogador 48'!D197=1,_xlfn.CONCAT('Jogador 48'!$W$1,", "),""),IF('Jogador 49'!D197=1,_xlfn.CONCAT('Jogador 49'!$W$1,", "),""),IF('Jogador 50'!D197=1,_xlfn.CONCAT('Jogador 50'!$W$1,", "),""),IF('Jogador 51'!D197=1,_xlfn.CONCAT('Jogador 51'!$W$1,", "),""),IF('Jogador 52'!D197=1,_xlfn.CONCAT('Jogador 52'!$W$1,", "),""),IF('Jogador 53'!D197=1,_xlfn.CONCAT('Jogador 53'!$W$1,", "),""),IF('Jogador 54'!D197=1,_xlfn.CONCAT('Jogador 54'!$W$1,", "),""),IF('Jogador 55'!D197=1,_xlfn.CONCAT('Jogador 55'!$W$1,", "),""),IF('Jogador 56'!D197=1,_xlfn.CONCAT('Jogador 56'!$W$1,", "),""),IF('Jogador 57'!D197=1,_xlfn.CONCAT('Jogador 57'!$W$1,", "),""),IF('Jogador 58'!D197=1,_xlfn.CONCAT('Jogador 58'!$W$1,", "),""),IF('Jogador 59'!D197=1,_xlfn.CONCAT('Jogador 59'!$W$1,", "),""),IF('Jogador 60'!D197=1,_xlfn.CONCAT('Jogador 60'!$W$1,", "),""),IF('Jogador 61'!D197=1,_xlfn.CONCAT('Jogador 61'!$W$1,", "),""),IF('Jogador 62'!D197=1,_xlfn.CONCAT('Jogador 62'!$W$1,", "),""),IF('Jogador 63'!D197=1,_xlfn.CONCAT('Jogador 63'!$W$1,", "),""),IF('Jogador 64'!D197=1,_xlfn.CONCAT('Jogador 64'!$W$1,", "),""))</f>
        <v/>
      </c>
    </row>
    <row r="198" spans="1:25" x14ac:dyDescent="0.3">
      <c r="A198" s="4" t="s">
        <v>2</v>
      </c>
      <c r="B198" s="4">
        <f>'Jogador 1'!B198+'Jogador 2'!B198+'Jogador 3'!B198+'Jogador 4'!B198+'Jogador 5'!B198+'Jogador 6'!B198+'Jogador 7'!B198+'Jogador 8'!B198+'Jogador 9'!B198+'Jogador 10'!B198+'Jogador 11'!B198+'Jogador 12'!B198+'Jogador 13'!B198+'Jogador 14'!B198+'Jogador 15'!B198+'Jogador 16'!B198+'Jogador 17'!B198+'Jogador 18'!B198+'Jogador 19'!B198+'Jogador 20'!B198+'Jogador 21'!B198+'Jogador 22'!B198+'Jogador 23'!B198+'Jogador 24'!B198+'Jogador 25'!B198+'Jogador 26'!B198+'Jogador 27'!B198+'Jogador 28'!B198+'Jogador 29'!B198+'Jogador 30'!B198+'Jogador 31'!B198+'Jogador 32'!B198+'Jogador 33'!B198+'Jogador 34'!B198+'Jogador 35'!B198+'Jogador 36'!B198+'Jogador 37'!B198+'Jogador 38'!B198+'Jogador 39'!B198+'Jogador 40'!B198+'Jogador 41'!B198+'Jogador 42'!B198+'Jogador 43'!B198+'Jogador 44'!B198+'Jogador 45'!B198+'Jogador 46'!B198+'Jogador 47'!B198+'Jogador 48'!B198+'Jogador 49'!B198+'Jogador 50'!B198+'Jogador 51'!B198+'Jogador 52'!B198+'Jogador 53'!B198+'Jogador 54'!B198+'Jogador 55'!B198+'Jogador 56'!B198+'Jogador 57'!B198+'Jogador 58'!B198+'Jogador 59'!B198+'Jogador 60'!B198+'Jogador 61'!B198+'Jogador 62'!B198+'Jogador 63'!B198+'Jogador 64'!B198</f>
        <v>0</v>
      </c>
      <c r="C198" s="4">
        <f>'Jogador 1'!C198+'Jogador 2'!C198+'Jogador 3'!C198+'Jogador 4'!C198+'Jogador 5'!C198+'Jogador 6'!C198+'Jogador 7'!C198+'Jogador 8'!C198+'Jogador 9'!C198+'Jogador 10'!C198+'Jogador 11'!C198+'Jogador 12'!C198+'Jogador 13'!C198+'Jogador 14'!C198+'Jogador 15'!C198+'Jogador 16'!C198+'Jogador 17'!C198+'Jogador 18'!C198+'Jogador 19'!C198+'Jogador 20'!C198+'Jogador 21'!C198+'Jogador 22'!C198+'Jogador 23'!C198+'Jogador 24'!C198+'Jogador 25'!C198+'Jogador 26'!C198+'Jogador 27'!C198+'Jogador 28'!C198+'Jogador 29'!C198+'Jogador 30'!C198+'Jogador 31'!C198+'Jogador 32'!C198+'Jogador 33'!C198+'Jogador 34'!C198+'Jogador 35'!C198+'Jogador 36'!C198+'Jogador 37'!C198+'Jogador 38'!C198+'Jogador 39'!C198+'Jogador 40'!C198+'Jogador 41'!C198+'Jogador 42'!C198+'Jogador 43'!C198+'Jogador 44'!C198+'Jogador 45'!C198+'Jogador 46'!C198+'Jogador 47'!C198+'Jogador 48'!C198+'Jogador 49'!C198+'Jogador 50'!C198+'Jogador 51'!C198+'Jogador 52'!C198+'Jogador 53'!C198+'Jogador 54'!C198+'Jogador 55'!C198+'Jogador 56'!C198+'Jogador 57'!C198+'Jogador 58'!C198+'Jogador 59'!C198+'Jogador 60'!C198+'Jogador 61'!C198+'Jogador 62'!C198+'Jogador 63'!C198+'Jogador 64'!C198</f>
        <v>0</v>
      </c>
      <c r="D198" s="4">
        <f>'Jogador 1'!D198+'Jogador 2'!D198+'Jogador 3'!D198+'Jogador 4'!D198+'Jogador 5'!D198+'Jogador 6'!D198+'Jogador 7'!D198+'Jogador 8'!D198+'Jogador 9'!D198+'Jogador 10'!D198+'Jogador 11'!D198+'Jogador 12'!D198+'Jogador 13'!D198+'Jogador 14'!D198+'Jogador 15'!D198+'Jogador 16'!D198+'Jogador 17'!D198+'Jogador 18'!D198+'Jogador 19'!D198+'Jogador 20'!D198+'Jogador 21'!D198+'Jogador 22'!D198+'Jogador 23'!D198+'Jogador 24'!D198+'Jogador 25'!D198+'Jogador 26'!D198+'Jogador 27'!D198+'Jogador 28'!D198+'Jogador 29'!D198+'Jogador 30'!D198+'Jogador 31'!D198+'Jogador 32'!D198+'Jogador 33'!D198+'Jogador 34'!D198+'Jogador 35'!D198+'Jogador 36'!D198+'Jogador 37'!D198+'Jogador 38'!D198+'Jogador 39'!D198+'Jogador 40'!D198+'Jogador 41'!D198+'Jogador 42'!D198+'Jogador 43'!D198+'Jogador 44'!D198+'Jogador 45'!D198+'Jogador 46'!D198+'Jogador 47'!D198+'Jogador 48'!D198+'Jogador 49'!D198+'Jogador 50'!D198+'Jogador 51'!D198+'Jogador 52'!D198+'Jogador 53'!D198+'Jogador 54'!D198+'Jogador 55'!D198+'Jogador 56'!D198+'Jogador 57'!D198+'Jogador 58'!D198+'Jogador 59'!D198+'Jogador 60'!D198+'Jogador 61'!D198+'Jogador 62'!D198+'Jogador 63'!D198+'Jogador 64'!D198</f>
        <v>0</v>
      </c>
      <c r="E198" s="4">
        <f>'Jogador 1'!E198+'Jogador 2'!E198+'Jogador 3'!E198+'Jogador 4'!E198+'Jogador 5'!E198+'Jogador 6'!E198+'Jogador 7'!E198+'Jogador 8'!E198+'Jogador 9'!E198+'Jogador 10'!E198+'Jogador 11'!E198+'Jogador 12'!E198+'Jogador 13'!E198+'Jogador 14'!E198+'Jogador 15'!E198+'Jogador 16'!E198+'Jogador 17'!E198+'Jogador 18'!E198+'Jogador 19'!E198+'Jogador 20'!E198+'Jogador 21'!E198+'Jogador 22'!E198+'Jogador 23'!E198+'Jogador 24'!E198+'Jogador 25'!E198+'Jogador 26'!E198+'Jogador 27'!E198+'Jogador 28'!E198+'Jogador 29'!E198+'Jogador 30'!E198+'Jogador 31'!E198+'Jogador 32'!E198+'Jogador 33'!E198+'Jogador 34'!E198+'Jogador 35'!E198+'Jogador 36'!E198+'Jogador 37'!E198+'Jogador 38'!E198+'Jogador 39'!E198+'Jogador 40'!E198+'Jogador 41'!E198+'Jogador 42'!E198+'Jogador 43'!E198+'Jogador 44'!E198+'Jogador 45'!E198+'Jogador 46'!E198+'Jogador 47'!E198+'Jogador 48'!E198+'Jogador 49'!E198+'Jogador 50'!E198+'Jogador 51'!E198+'Jogador 52'!E198+'Jogador 53'!E198+'Jogador 54'!E198+'Jogador 55'!E198+'Jogador 56'!E198+'Jogador 57'!E198+'Jogador 58'!E198+'Jogador 59'!E198+'Jogador 60'!E198+'Jogador 61'!E198+'Jogador 62'!E198+'Jogador 63'!E198+'Jogador 64'!E198</f>
        <v>0</v>
      </c>
      <c r="F198" s="9">
        <f t="shared" si="35"/>
        <v>0</v>
      </c>
      <c r="G198" s="4">
        <f>'Jogador 1'!G198+'Jogador 2'!G198+'Jogador 3'!G198+'Jogador 4'!G198+'Jogador 5'!G198+'Jogador 6'!G198+'Jogador 7'!G198+'Jogador 8'!G198+'Jogador 9'!G198+'Jogador 10'!G198+'Jogador 11'!G198+'Jogador 12'!G198+'Jogador 13'!G198+'Jogador 14'!G198+'Jogador 15'!G198+'Jogador 16'!G198+'Jogador 17'!G198+'Jogador 18'!G198+'Jogador 19'!G198+'Jogador 20'!G198+'Jogador 21'!G198+'Jogador 22'!G198+'Jogador 23'!G198+'Jogador 24'!G198+'Jogador 25'!G198+'Jogador 26'!G198+'Jogador 27'!G198+'Jogador 28'!G198+'Jogador 29'!G198+'Jogador 30'!G198+'Jogador 31'!G198+'Jogador 32'!G198+'Jogador 33'!G198+'Jogador 34'!G198+'Jogador 35'!G198+'Jogador 36'!G198+'Jogador 37'!G198+'Jogador 38'!G198+'Jogador 39'!G198+'Jogador 40'!G198+'Jogador 41'!G198+'Jogador 42'!G198+'Jogador 43'!G198+'Jogador 44'!G198+'Jogador 45'!G198+'Jogador 46'!G198+'Jogador 47'!G198+'Jogador 48'!G198+'Jogador 49'!G198+'Jogador 50'!G198+'Jogador 51'!G198+'Jogador 52'!G198+'Jogador 53'!G198+'Jogador 54'!G198+'Jogador 55'!G198+'Jogador 56'!G198+'Jogador 57'!G198+'Jogador 58'!G198+'Jogador 59'!G198+'Jogador 60'!G198+'Jogador 61'!G198+'Jogador 62'!G198+'Jogador 63'!G198+'Jogador 64'!G198</f>
        <v>0</v>
      </c>
      <c r="H198" s="9">
        <f t="shared" si="36"/>
        <v>0</v>
      </c>
      <c r="I198" s="4">
        <f>'Jogador 1'!I198+'Jogador 2'!I198+'Jogador 3'!I198+'Jogador 4'!I198+'Jogador 5'!I198+'Jogador 6'!I198+'Jogador 7'!I198+'Jogador 8'!I198+'Jogador 9'!I198+'Jogador 10'!I198+'Jogador 11'!I198+'Jogador 12'!I198+'Jogador 13'!I198+'Jogador 14'!I198+'Jogador 15'!I198+'Jogador 16'!I198+'Jogador 17'!I198+'Jogador 18'!I198+'Jogador 19'!I198+'Jogador 20'!I198+'Jogador 21'!I198+'Jogador 22'!I198+'Jogador 23'!I198+'Jogador 24'!I198+'Jogador 25'!I198+'Jogador 26'!I198+'Jogador 27'!I198+'Jogador 28'!I198+'Jogador 29'!I198+'Jogador 30'!I198+'Jogador 31'!I198+'Jogador 32'!I198+'Jogador 33'!I198+'Jogador 34'!I198+'Jogador 35'!I198+'Jogador 36'!I198+'Jogador 37'!I198+'Jogador 38'!I198+'Jogador 39'!I198+'Jogador 40'!I198+'Jogador 41'!I198+'Jogador 42'!I198+'Jogador 43'!I198+'Jogador 44'!I198+'Jogador 45'!I198+'Jogador 46'!I198+'Jogador 47'!I198+'Jogador 48'!I198+'Jogador 49'!I198+'Jogador 50'!I198+'Jogador 51'!I198+'Jogador 52'!I198+'Jogador 53'!I198+'Jogador 54'!I198+'Jogador 55'!I198+'Jogador 56'!I198+'Jogador 57'!I198+'Jogador 58'!I198+'Jogador 59'!I198+'Jogador 60'!I198+'Jogador 61'!I198+'Jogador 62'!I198+'Jogador 63'!I198+'Jogador 64'!I198</f>
        <v>0</v>
      </c>
      <c r="J198" s="9">
        <f t="shared" si="37"/>
        <v>0</v>
      </c>
      <c r="K198" s="4">
        <f>'Jogador 1'!K198+'Jogador 2'!K198+'Jogador 3'!K198+'Jogador 4'!K198+'Jogador 5'!K198+'Jogador 6'!K198+'Jogador 7'!K198+'Jogador 8'!K198+'Jogador 9'!K198+'Jogador 10'!K198+'Jogador 11'!K198+'Jogador 12'!K198+'Jogador 13'!K198+'Jogador 14'!K198+'Jogador 15'!K198+'Jogador 16'!K198+'Jogador 17'!K198+'Jogador 18'!K198+'Jogador 19'!K198+'Jogador 20'!K198+'Jogador 21'!K198+'Jogador 22'!K198+'Jogador 23'!K198+'Jogador 24'!K198+'Jogador 25'!K198+'Jogador 26'!K198+'Jogador 27'!K198+'Jogador 28'!K198+'Jogador 29'!K198+'Jogador 30'!K198+'Jogador 31'!K198+'Jogador 32'!K198+'Jogador 33'!K198+'Jogador 34'!K198+'Jogador 35'!K198+'Jogador 36'!K198+'Jogador 37'!K198+'Jogador 38'!K198+'Jogador 39'!K198+'Jogador 40'!K198+'Jogador 41'!K198+'Jogador 42'!K198+'Jogador 43'!K198+'Jogador 44'!K198+'Jogador 45'!K198+'Jogador 46'!K198+'Jogador 47'!K198+'Jogador 48'!K198+'Jogador 49'!K198+'Jogador 50'!K198+'Jogador 51'!K198+'Jogador 52'!K198+'Jogador 53'!K198+'Jogador 54'!K198+'Jogador 55'!K198+'Jogador 56'!K198+'Jogador 57'!K198+'Jogador 58'!K198+'Jogador 59'!K198+'Jogador 60'!K198+'Jogador 61'!K198+'Jogador 62'!K198+'Jogador 63'!K198+'Jogador 64'!K198</f>
        <v>0</v>
      </c>
      <c r="L198" s="9">
        <f t="shared" si="38"/>
        <v>0</v>
      </c>
      <c r="M198" s="4">
        <f>'Jogador 1'!M198+'Jogador 2'!M198+'Jogador 3'!M198+'Jogador 4'!M198+'Jogador 5'!M198+'Jogador 6'!M198+'Jogador 7'!M198+'Jogador 8'!M198+'Jogador 9'!M198+'Jogador 10'!M198+'Jogador 11'!M198+'Jogador 12'!M198+'Jogador 13'!M198+'Jogador 14'!M198+'Jogador 15'!M198+'Jogador 16'!M198+'Jogador 17'!M198+'Jogador 18'!M198+'Jogador 19'!M198+'Jogador 20'!M198+'Jogador 21'!M198+'Jogador 22'!M198+'Jogador 23'!M198+'Jogador 24'!M198+'Jogador 25'!M198+'Jogador 26'!M198+'Jogador 27'!M198+'Jogador 28'!M198+'Jogador 29'!M198+'Jogador 30'!M198+'Jogador 31'!M198+'Jogador 32'!M198+'Jogador 33'!M198+'Jogador 34'!M198+'Jogador 35'!M198+'Jogador 36'!M198+'Jogador 37'!M198+'Jogador 38'!M198+'Jogador 39'!M198+'Jogador 40'!M198+'Jogador 41'!M198+'Jogador 42'!M198+'Jogador 43'!M198+'Jogador 44'!M198+'Jogador 45'!M198+'Jogador 46'!M198+'Jogador 47'!M198+'Jogador 48'!M198+'Jogador 49'!M198+'Jogador 50'!M198+'Jogador 51'!M198+'Jogador 52'!M198+'Jogador 53'!M198+'Jogador 54'!M198+'Jogador 55'!M198+'Jogador 56'!M198+'Jogador 57'!M198+'Jogador 58'!M198+'Jogador 59'!M198+'Jogador 60'!M198+'Jogador 61'!M198+'Jogador 62'!M198+'Jogador 63'!M198+'Jogador 64'!M198</f>
        <v>0</v>
      </c>
      <c r="N198" s="9">
        <f t="shared" si="39"/>
        <v>0</v>
      </c>
      <c r="O198" s="4">
        <f>'Jogador 1'!O198+'Jogador 2'!O198+'Jogador 3'!O198+'Jogador 4'!O198+'Jogador 5'!O198+'Jogador 6'!O198+'Jogador 7'!O198+'Jogador 8'!O198+'Jogador 9'!O198+'Jogador 10'!O198+'Jogador 11'!O198+'Jogador 12'!O198+'Jogador 13'!O198+'Jogador 14'!O198+'Jogador 15'!O198+'Jogador 16'!O198+'Jogador 17'!O198+'Jogador 18'!O198+'Jogador 19'!O198+'Jogador 20'!O198+'Jogador 21'!O198+'Jogador 22'!O198+'Jogador 23'!O198+'Jogador 24'!O198+'Jogador 25'!O198+'Jogador 26'!O198+'Jogador 27'!O198+'Jogador 28'!O198+'Jogador 29'!O198+'Jogador 30'!O198+'Jogador 31'!O198+'Jogador 32'!O198+'Jogador 33'!O198+'Jogador 34'!O198+'Jogador 35'!O198+'Jogador 36'!O198+'Jogador 37'!O198+'Jogador 38'!O198+'Jogador 39'!O198+'Jogador 40'!O198+'Jogador 41'!O198+'Jogador 42'!O198+'Jogador 43'!O198+'Jogador 44'!O198+'Jogador 45'!O198+'Jogador 46'!O198+'Jogador 47'!O198+'Jogador 48'!O198+'Jogador 49'!O198+'Jogador 50'!O198+'Jogador 51'!O198+'Jogador 52'!O198+'Jogador 53'!O198+'Jogador 54'!O198+'Jogador 55'!O198+'Jogador 56'!O198+'Jogador 57'!O198+'Jogador 58'!O198+'Jogador 59'!O198+'Jogador 60'!O198+'Jogador 61'!O198+'Jogador 62'!O198+'Jogador 63'!O198+'Jogador 64'!O198</f>
        <v>0</v>
      </c>
      <c r="P198" s="9">
        <f t="shared" si="40"/>
        <v>0</v>
      </c>
      <c r="Q198" s="4">
        <f>'Jogador 1'!Q198+'Jogador 2'!Q198+'Jogador 3'!Q198+'Jogador 4'!Q198+'Jogador 5'!Q198+'Jogador 6'!Q198+'Jogador 7'!Q198+'Jogador 8'!Q198+'Jogador 9'!Q198+'Jogador 10'!Q198+'Jogador 11'!Q198+'Jogador 12'!Q198+'Jogador 13'!Q198+'Jogador 14'!Q198+'Jogador 15'!Q198+'Jogador 16'!Q198+'Jogador 17'!Q198+'Jogador 18'!Q198+'Jogador 19'!Q198+'Jogador 20'!Q198+'Jogador 21'!Q198+'Jogador 22'!Q198+'Jogador 23'!Q198+'Jogador 24'!Q198+'Jogador 25'!Q198+'Jogador 26'!Q198+'Jogador 27'!Q198+'Jogador 28'!Q198+'Jogador 29'!Q198+'Jogador 30'!Q198+'Jogador 31'!Q198+'Jogador 32'!Q198+'Jogador 33'!Q198+'Jogador 34'!Q198+'Jogador 35'!Q198+'Jogador 36'!Q198+'Jogador 37'!Q198+'Jogador 38'!Q198+'Jogador 39'!Q198+'Jogador 40'!Q198+'Jogador 41'!Q198+'Jogador 42'!Q198+'Jogador 43'!Q198+'Jogador 44'!Q198+'Jogador 45'!Q198+'Jogador 46'!Q198+'Jogador 47'!Q198+'Jogador 48'!Q198+'Jogador 49'!Q198+'Jogador 50'!Q198+'Jogador 51'!Q198+'Jogador 52'!Q198+'Jogador 53'!Q198+'Jogador 54'!Q198+'Jogador 55'!Q198+'Jogador 56'!Q198+'Jogador 57'!Q198+'Jogador 58'!Q198+'Jogador 59'!Q198+'Jogador 60'!Q198+'Jogador 61'!Q198+'Jogador 62'!Q198+'Jogador 63'!Q198+'Jogador 64'!Q198</f>
        <v>0</v>
      </c>
      <c r="R198" s="4">
        <f>'Jogador 1'!R198+'Jogador 2'!R198+'Jogador 3'!R198+'Jogador 4'!R198+'Jogador 5'!R198+'Jogador 6'!R198+'Jogador 7'!R198+'Jogador 8'!R198+'Jogador 9'!R198+'Jogador 10'!R198+'Jogador 11'!R198+'Jogador 12'!R198+'Jogador 13'!R198+'Jogador 14'!R198+'Jogador 15'!R198+'Jogador 16'!R198+'Jogador 17'!R198+'Jogador 18'!R198+'Jogador 19'!R198+'Jogador 20'!R198+'Jogador 21'!R198+'Jogador 22'!R198+'Jogador 23'!R198+'Jogador 24'!R198+'Jogador 25'!R198+'Jogador 26'!R198+'Jogador 27'!R198+'Jogador 28'!R198+'Jogador 29'!R198+'Jogador 30'!R198+'Jogador 31'!R198+'Jogador 32'!R198+'Jogador 33'!R198+'Jogador 34'!R198+'Jogador 35'!R198+'Jogador 36'!R198+'Jogador 37'!R198+'Jogador 38'!R198+'Jogador 39'!R198+'Jogador 40'!R198+'Jogador 41'!R198+'Jogador 42'!R198+'Jogador 43'!R198+'Jogador 44'!R198+'Jogador 45'!R198+'Jogador 46'!R198+'Jogador 47'!R198+'Jogador 48'!R198+'Jogador 49'!R198+'Jogador 50'!R198+'Jogador 51'!R198+'Jogador 52'!R198+'Jogador 53'!R198+'Jogador 54'!R198+'Jogador 55'!R198+'Jogador 56'!R198+'Jogador 57'!R198+'Jogador 58'!R198+'Jogador 59'!R198+'Jogador 60'!R198+'Jogador 61'!R198+'Jogador 62'!R198+'Jogador 63'!R198+'Jogador 64'!R198</f>
        <v>0</v>
      </c>
      <c r="S198" s="4">
        <f>'Jogador 1'!S198+'Jogador 2'!S198+'Jogador 3'!S198+'Jogador 4'!S198+'Jogador 5'!S198+'Jogador 6'!S198+'Jogador 7'!S198+'Jogador 8'!S198+'Jogador 9'!S198+'Jogador 10'!S198+'Jogador 11'!S198+'Jogador 12'!S198+'Jogador 13'!S198+'Jogador 14'!S198+'Jogador 15'!S198+'Jogador 16'!S198+'Jogador 17'!S198+'Jogador 18'!S198+'Jogador 19'!S198+'Jogador 20'!S198+'Jogador 21'!S198+'Jogador 22'!S198+'Jogador 23'!S198+'Jogador 24'!S198+'Jogador 25'!S198+'Jogador 26'!S198+'Jogador 27'!S198+'Jogador 28'!S198+'Jogador 29'!S198+'Jogador 30'!S198+'Jogador 31'!S198+'Jogador 32'!S198+'Jogador 33'!S198+'Jogador 34'!S198+'Jogador 35'!S198+'Jogador 36'!S198+'Jogador 37'!S198+'Jogador 38'!S198+'Jogador 39'!S198+'Jogador 40'!S198+'Jogador 41'!S198+'Jogador 42'!S198+'Jogador 43'!S198+'Jogador 44'!S198+'Jogador 45'!S198+'Jogador 46'!S198+'Jogador 47'!S198+'Jogador 48'!S198+'Jogador 49'!S198+'Jogador 50'!S198+'Jogador 51'!S198+'Jogador 52'!S198+'Jogador 53'!S198+'Jogador 54'!S198+'Jogador 55'!S198+'Jogador 56'!S198+'Jogador 57'!S198+'Jogador 58'!S198+'Jogador 59'!S198+'Jogador 60'!S198+'Jogador 61'!S198+'Jogador 62'!S198+'Jogador 63'!S198+'Jogador 64'!S198</f>
        <v>0</v>
      </c>
      <c r="T198" s="4">
        <f>'Jogador 1'!T198+'Jogador 2'!T198+'Jogador 3'!T198+'Jogador 4'!T198+'Jogador 5'!T198+'Jogador 6'!T198+'Jogador 7'!T198+'Jogador 8'!T198+'Jogador 9'!T198+'Jogador 10'!T198+'Jogador 11'!T198+'Jogador 12'!T198+'Jogador 13'!T198+'Jogador 14'!T198+'Jogador 15'!T198+'Jogador 16'!T198+'Jogador 17'!T198+'Jogador 18'!T198+'Jogador 19'!T198+'Jogador 20'!T198+'Jogador 21'!T198+'Jogador 22'!T198+'Jogador 23'!T198+'Jogador 24'!T198+'Jogador 25'!T198+'Jogador 26'!T198+'Jogador 27'!T198+'Jogador 28'!T198+'Jogador 29'!T198+'Jogador 30'!T198+'Jogador 31'!T198+'Jogador 32'!T198+'Jogador 33'!T198+'Jogador 34'!T198+'Jogador 35'!T198+'Jogador 36'!T198+'Jogador 37'!T198+'Jogador 38'!T198+'Jogador 39'!T198+'Jogador 40'!T198+'Jogador 41'!T198+'Jogador 42'!T198+'Jogador 43'!T198+'Jogador 44'!T198+'Jogador 45'!T198+'Jogador 46'!T198+'Jogador 47'!T198+'Jogador 48'!T198+'Jogador 49'!T198+'Jogador 50'!T198+'Jogador 51'!T198+'Jogador 52'!T198+'Jogador 53'!T198+'Jogador 54'!T198+'Jogador 55'!T198+'Jogador 56'!T198+'Jogador 57'!T198+'Jogador 58'!T198+'Jogador 59'!T198+'Jogador 60'!T198+'Jogador 61'!T198+'Jogador 62'!T198+'Jogador 63'!T198+'Jogador 64'!T198</f>
        <v>0</v>
      </c>
      <c r="U198" s="10">
        <f t="shared" si="41"/>
        <v>0</v>
      </c>
      <c r="V198" s="10">
        <f>IF(C198=0,0,(IF('Jogador 1'!C198=1,'Jogador 1'!$W$8,0)+IF('Jogador 2'!C198=1,'Jogador 2'!$W$8,0)+IF('Jogador 3'!C198=1,'Jogador 3'!$W$8,0)+IF('Jogador 4'!C198=1,'Jogador 4'!$W$8,0)+IF('Jogador 5'!C198=1,'Jogador 5'!$W$8,0)+IF('Jogador 6'!C198=1,'Jogador 6'!$W$8,0)+IF('Jogador 7'!C198=1,'Jogador 7'!$W$8,0)+IF('Jogador 8'!C198=1,'Jogador 8'!$W$8,0)+IF('Jogador 9'!C198=1,'Jogador 9'!$W$8,0)+IF('Jogador 10'!C198=1,'Jogador 10'!$W$8,0)+IF('Jogador 11'!C198=1,'Jogador 11'!$W$8,0)+IF('Jogador 12'!C198=1,'Jogador 12'!$W$8,0)+IF('Jogador 13'!C198=1,'Jogador 13'!$W$8,0)+IF('Jogador 14'!C198=1,'Jogador 14'!$W$8,0)+IF('Jogador 15'!C198=1,'Jogador 15'!$W$8,0)+IF('Jogador 16'!C198=1,'Jogador 16'!$W$8,0)+IF('Jogador 17'!C198=1,'Jogador 17'!$W$8,0)+IF('Jogador 18'!C198=1,'Jogador 18'!$W$8,0)+IF('Jogador 19'!C198=1,'Jogador 19'!$W$8,0)+IF('Jogador 20'!C198=1,'Jogador 20'!$W$8,0)+IF('Jogador 21'!C198=1,'Jogador 21'!$W$8,0)+IF('Jogador 22'!C198=1,'Jogador 22'!$W$8,0)+IF('Jogador 23'!C198=1,'Jogador 23'!$W$8,0)+IF('Jogador 24'!C198=1,'Jogador 24'!$W$8,0)+IF('Jogador 25'!C198=1,'Jogador 25'!$W$8,0)+IF('Jogador 26'!C198=1,'Jogador 26'!$W$8,0)+IF('Jogador 27'!C198=1,'Jogador 27'!$W$8,0)+IF('Jogador 28'!C198=1,'Jogador 28'!$W$8,0)+IF('Jogador 29'!C198=1,'Jogador 29'!$W$8,0)+IF('Jogador 30'!C198=1,'Jogador 30'!$W$8,0)+IF('Jogador 31'!C198=1,'Jogador 31'!$W$8,0)+IF('Jogador 32'!C198=1,'Jogador 32'!$W$8,0)+IF('Jogador 33'!C198=1,'Jogador 33'!$W$8,0)+IF('Jogador 34'!C198=1,'Jogador 34'!$W$8,0)+IF('Jogador 35'!C198=1,'Jogador 35'!$W$8,0) +IF('Jogador 36'!C198=1,'Jogador 36'!$W$8,0)+IF('Jogador 37'!C198=1,'Jogador 37'!$W$8,0)+IF('Jogador 38'!C198=1,'Jogador 38'!$W$8,0)+IF('Jogador 39'!C198=1,'Jogador 39'!$W$8,0)+IF('Jogador 40'!C198=1,'Jogador 40'!$W$8,0)+IF('Jogador 41'!C198=1,'Jogador 41'!$W$8,0)+IF('Jogador 42'!C198=1,'Jogador 42'!$W$8,0)+IF('Jogador 43'!C198=1,'Jogador 43'!$W$8,0)+IF('Jogador 44'!C198=1,'Jogador 44'!$W$8,0)+IF('Jogador 45'!C198=1,'Jogador 45'!$W$8,0)+IF('Jogador 46'!C198=1,'Jogador 46'!$W$8,0)+IF('Jogador 47'!C198=1,'Jogador 47'!$W$8,0)+IF('Jogador 48'!C198=1,'Jogador 48'!$W$8,0)+IF('Jogador 49'!C198=1,'Jogador 49'!$W$8,0)+IF('Jogador 50'!C198=1,'Jogador 50'!$W$8,0)+IF('Jogador 51'!C198=1,'Jogador 51'!$W$8,0)+IF('Jogador 52'!C198=1,'Jogador 52'!$W$8,0)+IF('Jogador 53'!C198=1,'Jogador 53'!$W$8,0)+IF('Jogador 54'!C198=1,'Jogador 54'!$W$8,0)+IF('Jogador 55'!C198=1,'Jogador 55'!$W$8,0)+IF('Jogador 56'!C198=1,'Jogador 56'!$W$8,0)+IF('Jogador 57'!C198=1,'Jogador 57'!$W$8,0)+IF('Jogador 58'!C198=1,'Jogador 58'!$W$8,0)+IF('Jogador 59'!C198=1,'Jogador 59'!$W$8,0)+IF('Jogador 60'!C198=1,'Jogador 60'!$W$8,0)+IF('Jogador 61'!C198=1,'Jogador 61'!$W$8,0)+IF('Jogador 62'!C198=1,'Jogador 62'!$W$8,0)+IF('Jogador 63'!C198=1,'Jogador 63'!$W$8,0)+IF('Jogador 64'!C198=1,'Jogador 64'!$W$8,0))/C198)</f>
        <v>0</v>
      </c>
      <c r="X198" s="4" t="str">
        <f>_xlfn.CONCAT(IF('Jogador 1'!C198=1,_xlfn.CONCAT('Jogador 1'!$W$1,", "),""),IF('Jogador 2'!C198=1,_xlfn.CONCAT('Jogador 2'!$W$1,", "),""),IF('Jogador 3'!C198=1,_xlfn.CONCAT('Jogador 3'!$W$1,", "),""),IF('Jogador 4'!C198=1,_xlfn.CONCAT('Jogador 4'!$W$1,", "),""),IF('Jogador 5'!C198=1,_xlfn.CONCAT('Jogador 5'!$W$1,", "),""),IF('Jogador 6'!C198=1,_xlfn.CONCAT('Jogador 6'!$W$1,", "),""),IF('Jogador 7'!C198=1,_xlfn.CONCAT('Jogador 7'!$W$1,", "),""),IF('Jogador 8'!C198=1,_xlfn.CONCAT('Jogador 8'!$W$1,", "),""),IF('Jogador 9'!C198=1,_xlfn.CONCAT('Jogador 9'!$W$1,", "),""),IF('Jogador 10'!C198=1,_xlfn.CONCAT('Jogador 10'!$W$1,", "),""),IF('Jogador 11'!C198=1,_xlfn.CONCAT('Jogador 11'!$W$1,", "),""),IF('Jogador 12'!C198=1,_xlfn.CONCAT('Jogador 12'!$W$1,", "),""),IF('Jogador 13'!C198=1,_xlfn.CONCAT('Jogador 13'!$W$1,", "),""),IF('Jogador 14'!C198=1,_xlfn.CONCAT('Jogador 14'!$W$1,", "),""),IF('Jogador 15'!C198=1,_xlfn.CONCAT('Jogador 15'!$W$1,", "),""),IF('Jogador 16'!C198=1,_xlfn.CONCAT('Jogador 16'!$W$1,", "),""),IF('Jogador 17'!C198=1,_xlfn.CONCAT('Jogador 17'!$W$1,", "),""),IF('Jogador 18'!C198=1,_xlfn.CONCAT('Jogador 18'!$W$1,", "),""),IF('Jogador 19'!C198=1,_xlfn.CONCAT('Jogador 19'!$W$1,", "),""),IF('Jogador 20'!C198=1,_xlfn.CONCAT('Jogador 20'!$W$1,", "),""),IF('Jogador 21'!C198=1,_xlfn.CONCAT('Jogador 21'!$W$1,", "),""),IF('Jogador 22'!C198=1,_xlfn.CONCAT('Jogador 22'!$W$1,", "),""),IF('Jogador 23'!C198=1,_xlfn.CONCAT('Jogador 23'!$W$1,", "),""),IF('Jogador 24'!C198=1,_xlfn.CONCAT('Jogador 24'!$W$1,", "),""),IF('Jogador 25'!C198=1,_xlfn.CONCAT('Jogador 25'!$W$1,", "),""),IF('Jogador 26'!C198=1,_xlfn.CONCAT('Jogador 26'!$W$1,", "),""),IF('Jogador 27'!C198=1,_xlfn.CONCAT('Jogador 27'!$W$1,", "),""),IF('Jogador 28'!C198=1,_xlfn.CONCAT('Jogador 28'!$W$1,", "),""),IF('Jogador 29'!C198=1,_xlfn.CONCAT('Jogador 29'!$W$1,", "),""),IF('Jogador 30'!C198=1,_xlfn.CONCAT('Jogador 30'!$W$1,", "),""),IF('Jogador 31'!C198=1,_xlfn.CONCAT('Jogador 31'!$W$1,", "),""),IF('Jogador 32'!C198=1,_xlfn.CONCAT('Jogador 32'!$W$1,", "),""),IF('Jogador 33'!C198=1,_xlfn.CONCAT('Jogador 33'!$W$1,", "),""),IF('Jogador 34'!C198=1,_xlfn.CONCAT('Jogador 34'!$W$1,", "),""),IF('Jogador 35'!C198=1,_xlfn.CONCAT('Jogador 35'!$W$1,", "),""),IF('Jogador 36'!C198=1,_xlfn.CONCAT('Jogador 36'!$W$1,", "),""),IF('Jogador 37'!C198=1,_xlfn.CONCAT('Jogador 37'!$W$1,", "),""),IF('Jogador 38'!C198=1,_xlfn.CONCAT('Jogador 38'!$W$1,", "),""),IF('Jogador 39'!C198=1,_xlfn.CONCAT('Jogador 39'!$W$1,", "),""),IF('Jogador 40'!C198=1,_xlfn.CONCAT('Jogador 40'!$W$1,", "),""),IF('Jogador 41'!C198=1,_xlfn.CONCAT('Jogador 41'!$W$1,", "),""),IF('Jogador 42'!C198=1,_xlfn.CONCAT('Jogador 42'!$W$1,", "),""),IF('Jogador 43'!C198=1,_xlfn.CONCAT('Jogador 43'!$W$1,", "),""),IF('Jogador 44'!C198=1,_xlfn.CONCAT('Jogador 44'!$W$1,", "),""),IF('Jogador 45'!C198=1,_xlfn.CONCAT('Jogador 45'!$W$1,", "),""),IF('Jogador 46'!C198=1,_xlfn.CONCAT('Jogador 46'!$W$1,", "),""),IF('Jogador 47'!C198=1,_xlfn.CONCAT('Jogador 47'!$W$1,", "),""),IF('Jogador 48'!C198=1,_xlfn.CONCAT('Jogador 48'!$W$1,", "),""),IF('Jogador 49'!C198=1,_xlfn.CONCAT('Jogador 49'!$W$1,", "),""),IF('Jogador 50'!C198=1,_xlfn.CONCAT('Jogador 50'!$W$1,", "),""),IF('Jogador 51'!C198=1,_xlfn.CONCAT('Jogador 51'!$W$1,", "),""),IF('Jogador 52'!C198=1,_xlfn.CONCAT('Jogador 52'!$W$1,", "),""),IF('Jogador 53'!C198=1,_xlfn.CONCAT('Jogador 53'!$W$1,", "),""),IF('Jogador 54'!C198=1,_xlfn.CONCAT('Jogador 54'!$W$1,", "),""),IF('Jogador 55'!C198=1,_xlfn.CONCAT('Jogador 55'!$W$1,", "),""),IF('Jogador 56'!C198=1,_xlfn.CONCAT('Jogador 56'!$W$1,", "),""),IF('Jogador 57'!C198=1,_xlfn.CONCAT('Jogador 57'!$W$1,", "),""),IF('Jogador 58'!C198=1,_xlfn.CONCAT('Jogador 58'!$W$1,", "),""),IF('Jogador 59'!C198=1,_xlfn.CONCAT('Jogador 59'!$W$1,", "),""),IF('Jogador 60'!C198=1,_xlfn.CONCAT('Jogador 60'!$W$1,", "),""),IF('Jogador 61'!C198=1,_xlfn.CONCAT('Jogador 61'!$W$1,", "),""),IF('Jogador 62'!C198=1,_xlfn.CONCAT('Jogador 62'!$W$1,", "),""),IF('Jogador 63'!C198=1,_xlfn.CONCAT('Jogador 63'!$W$1,", "),""),IF('Jogador 64'!C198=1,_xlfn.CONCAT('Jogador 64'!$W$1,", "),""))</f>
        <v/>
      </c>
      <c r="Y198" s="4" t="str">
        <f>_xlfn.CONCAT(IF('Jogador 1'!D198=1,_xlfn.CONCAT('Jogador 1'!$W$1,", "),""),IF('Jogador 2'!D198=1,_xlfn.CONCAT('Jogador 2'!$W$1,", "),""),IF('Jogador 3'!D198=1,_xlfn.CONCAT('Jogador 3'!$W$1,", "),""),IF('Jogador 4'!D198=1,_xlfn.CONCAT('Jogador 4'!$W$1,", "),""),IF('Jogador 5'!D198=1,_xlfn.CONCAT('Jogador 5'!$W$1,", "),""),IF('Jogador 6'!D198=1,_xlfn.CONCAT('Jogador 6'!$W$1,", "),""),IF('Jogador 7'!D198=1,_xlfn.CONCAT('Jogador 7'!$W$1,", "),""),IF('Jogador 8'!D198=1,_xlfn.CONCAT('Jogador 8'!$W$1,", "),""),IF('Jogador 9'!D198=1,_xlfn.CONCAT('Jogador 9'!$W$1,", "),""),IF('Jogador 10'!D198=1,_xlfn.CONCAT('Jogador 10'!$W$1,", "),""),IF('Jogador 11'!D198=1,_xlfn.CONCAT('Jogador 11'!$W$1,", "),""),IF('Jogador 12'!D198=1,_xlfn.CONCAT('Jogador 12'!$W$1,", "),""),IF('Jogador 13'!D198=1,_xlfn.CONCAT('Jogador 13'!$W$1,", "),""),IF('Jogador 14'!D198=1,_xlfn.CONCAT('Jogador 14'!$W$1,", "),""),IF('Jogador 15'!D198=1,_xlfn.CONCAT('Jogador 15'!$W$1,", "),""),IF('Jogador 16'!D198=1,_xlfn.CONCAT('Jogador 16'!$W$1,", "),""),IF('Jogador 17'!D198=1,_xlfn.CONCAT('Jogador 17'!$W$1,", "),""),IF('Jogador 18'!D198=1,_xlfn.CONCAT('Jogador 18'!$W$1,", "),""),IF('Jogador 19'!D198=1,_xlfn.CONCAT('Jogador 19'!$W$1,", "),""),IF('Jogador 20'!D198=1,_xlfn.CONCAT('Jogador 20'!$W$1,", "),""),IF('Jogador 21'!D198=1,_xlfn.CONCAT('Jogador 21'!$W$1,", "),""),IF('Jogador 22'!D198=1,_xlfn.CONCAT('Jogador 22'!$W$1,", "),""),IF('Jogador 23'!D198=1,_xlfn.CONCAT('Jogador 23'!$W$1,", "),""),IF('Jogador 24'!D198=1,_xlfn.CONCAT('Jogador 24'!$W$1,", "),""),IF('Jogador 25'!D198=1,_xlfn.CONCAT('Jogador 25'!$W$1,", "),""),IF('Jogador 26'!D198=1,_xlfn.CONCAT('Jogador 26'!$W$1,", "),""),IF('Jogador 27'!D198=1,_xlfn.CONCAT('Jogador 27'!$W$1,", "),""),IF('Jogador 28'!D198=1,_xlfn.CONCAT('Jogador 28'!$W$1,", "),""),IF('Jogador 29'!D198=1,_xlfn.CONCAT('Jogador 29'!$W$1,", "),""),IF('Jogador 30'!D198=1,_xlfn.CONCAT('Jogador 30'!$W$1,", "),""),IF('Jogador 31'!D198=1,_xlfn.CONCAT('Jogador 31'!$W$1,", "),""),IF('Jogador 32'!D198=1,_xlfn.CONCAT('Jogador 32'!$W$1,", "),""),IF('Jogador 33'!D198=1,_xlfn.CONCAT('Jogador 33'!$W$1,", "),""),IF('Jogador 34'!D198=1,_xlfn.CONCAT('Jogador 34'!$W$1,", "),""),IF('Jogador 35'!D198=1,_xlfn.CONCAT('Jogador 35'!$W$1,", "),""),IF('Jogador 36'!D198=1,_xlfn.CONCAT('Jogador 36'!$W$1,", "),""),IF('Jogador 37'!D198=1,_xlfn.CONCAT('Jogador 37'!$W$1,", "),""),IF('Jogador 38'!D198=1,_xlfn.CONCAT('Jogador 38'!$W$1,", "),""),IF('Jogador 39'!D198=1,_xlfn.CONCAT('Jogador 39'!$W$1,", "),""),IF('Jogador 40'!D198=1,_xlfn.CONCAT('Jogador 40'!$W$1,", "),""),IF('Jogador 41'!D198=1,_xlfn.CONCAT('Jogador 41'!$W$1,", "),""),IF('Jogador 42'!D198=1,_xlfn.CONCAT('Jogador 42'!$W$1,", "),""),IF('Jogador 43'!D198=1,_xlfn.CONCAT('Jogador 43'!$W$1,", "),""),IF('Jogador 44'!D198=1,_xlfn.CONCAT('Jogador 44'!$W$1,", "),""),IF('Jogador 45'!D198=1,_xlfn.CONCAT('Jogador 45'!$W$1,", "),""),IF('Jogador 46'!D198=1,_xlfn.CONCAT('Jogador 46'!$W$1,", "),""),IF('Jogador 47'!D198=1,_xlfn.CONCAT('Jogador 47'!$W$1,", "),""),IF('Jogador 48'!D198=1,_xlfn.CONCAT('Jogador 48'!$W$1,", "),""),IF('Jogador 49'!D198=1,_xlfn.CONCAT('Jogador 49'!$W$1,", "),""),IF('Jogador 50'!D198=1,_xlfn.CONCAT('Jogador 50'!$W$1,", "),""),IF('Jogador 51'!D198=1,_xlfn.CONCAT('Jogador 51'!$W$1,", "),""),IF('Jogador 52'!D198=1,_xlfn.CONCAT('Jogador 52'!$W$1,", "),""),IF('Jogador 53'!D198=1,_xlfn.CONCAT('Jogador 53'!$W$1,", "),""),IF('Jogador 54'!D198=1,_xlfn.CONCAT('Jogador 54'!$W$1,", "),""),IF('Jogador 55'!D198=1,_xlfn.CONCAT('Jogador 55'!$W$1,", "),""),IF('Jogador 56'!D198=1,_xlfn.CONCAT('Jogador 56'!$W$1,", "),""),IF('Jogador 57'!D198=1,_xlfn.CONCAT('Jogador 57'!$W$1,", "),""),IF('Jogador 58'!D198=1,_xlfn.CONCAT('Jogador 58'!$W$1,", "),""),IF('Jogador 59'!D198=1,_xlfn.CONCAT('Jogador 59'!$W$1,", "),""),IF('Jogador 60'!D198=1,_xlfn.CONCAT('Jogador 60'!$W$1,", "),""),IF('Jogador 61'!D198=1,_xlfn.CONCAT('Jogador 61'!$W$1,", "),""),IF('Jogador 62'!D198=1,_xlfn.CONCAT('Jogador 62'!$W$1,", "),""),IF('Jogador 63'!D198=1,_xlfn.CONCAT('Jogador 63'!$W$1,", "),""),IF('Jogador 64'!D198=1,_xlfn.CONCAT('Jogador 64'!$W$1,", "),""))</f>
        <v/>
      </c>
    </row>
    <row r="199" spans="1:25" x14ac:dyDescent="0.3">
      <c r="A199" s="4" t="s">
        <v>2</v>
      </c>
      <c r="B199" s="4">
        <f>'Jogador 1'!B199+'Jogador 2'!B199+'Jogador 3'!B199+'Jogador 4'!B199+'Jogador 5'!B199+'Jogador 6'!B199+'Jogador 7'!B199+'Jogador 8'!B199+'Jogador 9'!B199+'Jogador 10'!B199+'Jogador 11'!B199+'Jogador 12'!B199+'Jogador 13'!B199+'Jogador 14'!B199+'Jogador 15'!B199+'Jogador 16'!B199+'Jogador 17'!B199+'Jogador 18'!B199+'Jogador 19'!B199+'Jogador 20'!B199+'Jogador 21'!B199+'Jogador 22'!B199+'Jogador 23'!B199+'Jogador 24'!B199+'Jogador 25'!B199+'Jogador 26'!B199+'Jogador 27'!B199+'Jogador 28'!B199+'Jogador 29'!B199+'Jogador 30'!B199+'Jogador 31'!B199+'Jogador 32'!B199+'Jogador 33'!B199+'Jogador 34'!B199+'Jogador 35'!B199+'Jogador 36'!B199+'Jogador 37'!B199+'Jogador 38'!B199+'Jogador 39'!B199+'Jogador 40'!B199+'Jogador 41'!B199+'Jogador 42'!B199+'Jogador 43'!B199+'Jogador 44'!B199+'Jogador 45'!B199+'Jogador 46'!B199+'Jogador 47'!B199+'Jogador 48'!B199+'Jogador 49'!B199+'Jogador 50'!B199+'Jogador 51'!B199+'Jogador 52'!B199+'Jogador 53'!B199+'Jogador 54'!B199+'Jogador 55'!B199+'Jogador 56'!B199+'Jogador 57'!B199+'Jogador 58'!B199+'Jogador 59'!B199+'Jogador 60'!B199+'Jogador 61'!B199+'Jogador 62'!B199+'Jogador 63'!B199+'Jogador 64'!B199</f>
        <v>0</v>
      </c>
      <c r="C199" s="4">
        <f>'Jogador 1'!C199+'Jogador 2'!C199+'Jogador 3'!C199+'Jogador 4'!C199+'Jogador 5'!C199+'Jogador 6'!C199+'Jogador 7'!C199+'Jogador 8'!C199+'Jogador 9'!C199+'Jogador 10'!C199+'Jogador 11'!C199+'Jogador 12'!C199+'Jogador 13'!C199+'Jogador 14'!C199+'Jogador 15'!C199+'Jogador 16'!C199+'Jogador 17'!C199+'Jogador 18'!C199+'Jogador 19'!C199+'Jogador 20'!C199+'Jogador 21'!C199+'Jogador 22'!C199+'Jogador 23'!C199+'Jogador 24'!C199+'Jogador 25'!C199+'Jogador 26'!C199+'Jogador 27'!C199+'Jogador 28'!C199+'Jogador 29'!C199+'Jogador 30'!C199+'Jogador 31'!C199+'Jogador 32'!C199+'Jogador 33'!C199+'Jogador 34'!C199+'Jogador 35'!C199+'Jogador 36'!C199+'Jogador 37'!C199+'Jogador 38'!C199+'Jogador 39'!C199+'Jogador 40'!C199+'Jogador 41'!C199+'Jogador 42'!C199+'Jogador 43'!C199+'Jogador 44'!C199+'Jogador 45'!C199+'Jogador 46'!C199+'Jogador 47'!C199+'Jogador 48'!C199+'Jogador 49'!C199+'Jogador 50'!C199+'Jogador 51'!C199+'Jogador 52'!C199+'Jogador 53'!C199+'Jogador 54'!C199+'Jogador 55'!C199+'Jogador 56'!C199+'Jogador 57'!C199+'Jogador 58'!C199+'Jogador 59'!C199+'Jogador 60'!C199+'Jogador 61'!C199+'Jogador 62'!C199+'Jogador 63'!C199+'Jogador 64'!C199</f>
        <v>0</v>
      </c>
      <c r="D199" s="4">
        <f>'Jogador 1'!D199+'Jogador 2'!D199+'Jogador 3'!D199+'Jogador 4'!D199+'Jogador 5'!D199+'Jogador 6'!D199+'Jogador 7'!D199+'Jogador 8'!D199+'Jogador 9'!D199+'Jogador 10'!D199+'Jogador 11'!D199+'Jogador 12'!D199+'Jogador 13'!D199+'Jogador 14'!D199+'Jogador 15'!D199+'Jogador 16'!D199+'Jogador 17'!D199+'Jogador 18'!D199+'Jogador 19'!D199+'Jogador 20'!D199+'Jogador 21'!D199+'Jogador 22'!D199+'Jogador 23'!D199+'Jogador 24'!D199+'Jogador 25'!D199+'Jogador 26'!D199+'Jogador 27'!D199+'Jogador 28'!D199+'Jogador 29'!D199+'Jogador 30'!D199+'Jogador 31'!D199+'Jogador 32'!D199+'Jogador 33'!D199+'Jogador 34'!D199+'Jogador 35'!D199+'Jogador 36'!D199+'Jogador 37'!D199+'Jogador 38'!D199+'Jogador 39'!D199+'Jogador 40'!D199+'Jogador 41'!D199+'Jogador 42'!D199+'Jogador 43'!D199+'Jogador 44'!D199+'Jogador 45'!D199+'Jogador 46'!D199+'Jogador 47'!D199+'Jogador 48'!D199+'Jogador 49'!D199+'Jogador 50'!D199+'Jogador 51'!D199+'Jogador 52'!D199+'Jogador 53'!D199+'Jogador 54'!D199+'Jogador 55'!D199+'Jogador 56'!D199+'Jogador 57'!D199+'Jogador 58'!D199+'Jogador 59'!D199+'Jogador 60'!D199+'Jogador 61'!D199+'Jogador 62'!D199+'Jogador 63'!D199+'Jogador 64'!D199</f>
        <v>0</v>
      </c>
      <c r="E199" s="4">
        <f>'Jogador 1'!E199+'Jogador 2'!E199+'Jogador 3'!E199+'Jogador 4'!E199+'Jogador 5'!E199+'Jogador 6'!E199+'Jogador 7'!E199+'Jogador 8'!E199+'Jogador 9'!E199+'Jogador 10'!E199+'Jogador 11'!E199+'Jogador 12'!E199+'Jogador 13'!E199+'Jogador 14'!E199+'Jogador 15'!E199+'Jogador 16'!E199+'Jogador 17'!E199+'Jogador 18'!E199+'Jogador 19'!E199+'Jogador 20'!E199+'Jogador 21'!E199+'Jogador 22'!E199+'Jogador 23'!E199+'Jogador 24'!E199+'Jogador 25'!E199+'Jogador 26'!E199+'Jogador 27'!E199+'Jogador 28'!E199+'Jogador 29'!E199+'Jogador 30'!E199+'Jogador 31'!E199+'Jogador 32'!E199+'Jogador 33'!E199+'Jogador 34'!E199+'Jogador 35'!E199+'Jogador 36'!E199+'Jogador 37'!E199+'Jogador 38'!E199+'Jogador 39'!E199+'Jogador 40'!E199+'Jogador 41'!E199+'Jogador 42'!E199+'Jogador 43'!E199+'Jogador 44'!E199+'Jogador 45'!E199+'Jogador 46'!E199+'Jogador 47'!E199+'Jogador 48'!E199+'Jogador 49'!E199+'Jogador 50'!E199+'Jogador 51'!E199+'Jogador 52'!E199+'Jogador 53'!E199+'Jogador 54'!E199+'Jogador 55'!E199+'Jogador 56'!E199+'Jogador 57'!E199+'Jogador 58'!E199+'Jogador 59'!E199+'Jogador 60'!E199+'Jogador 61'!E199+'Jogador 62'!E199+'Jogador 63'!E199+'Jogador 64'!E199</f>
        <v>0</v>
      </c>
      <c r="F199" s="9">
        <f t="shared" si="35"/>
        <v>0</v>
      </c>
      <c r="G199" s="4">
        <f>'Jogador 1'!G199+'Jogador 2'!G199+'Jogador 3'!G199+'Jogador 4'!G199+'Jogador 5'!G199+'Jogador 6'!G199+'Jogador 7'!G199+'Jogador 8'!G199+'Jogador 9'!G199+'Jogador 10'!G199+'Jogador 11'!G199+'Jogador 12'!G199+'Jogador 13'!G199+'Jogador 14'!G199+'Jogador 15'!G199+'Jogador 16'!G199+'Jogador 17'!G199+'Jogador 18'!G199+'Jogador 19'!G199+'Jogador 20'!G199+'Jogador 21'!G199+'Jogador 22'!G199+'Jogador 23'!G199+'Jogador 24'!G199+'Jogador 25'!G199+'Jogador 26'!G199+'Jogador 27'!G199+'Jogador 28'!G199+'Jogador 29'!G199+'Jogador 30'!G199+'Jogador 31'!G199+'Jogador 32'!G199+'Jogador 33'!G199+'Jogador 34'!G199+'Jogador 35'!G199+'Jogador 36'!G199+'Jogador 37'!G199+'Jogador 38'!G199+'Jogador 39'!G199+'Jogador 40'!G199+'Jogador 41'!G199+'Jogador 42'!G199+'Jogador 43'!G199+'Jogador 44'!G199+'Jogador 45'!G199+'Jogador 46'!G199+'Jogador 47'!G199+'Jogador 48'!G199+'Jogador 49'!G199+'Jogador 50'!G199+'Jogador 51'!G199+'Jogador 52'!G199+'Jogador 53'!G199+'Jogador 54'!G199+'Jogador 55'!G199+'Jogador 56'!G199+'Jogador 57'!G199+'Jogador 58'!G199+'Jogador 59'!G199+'Jogador 60'!G199+'Jogador 61'!G199+'Jogador 62'!G199+'Jogador 63'!G199+'Jogador 64'!G199</f>
        <v>0</v>
      </c>
      <c r="H199" s="9">
        <f t="shared" si="36"/>
        <v>0</v>
      </c>
      <c r="I199" s="4">
        <f>'Jogador 1'!I199+'Jogador 2'!I199+'Jogador 3'!I199+'Jogador 4'!I199+'Jogador 5'!I199+'Jogador 6'!I199+'Jogador 7'!I199+'Jogador 8'!I199+'Jogador 9'!I199+'Jogador 10'!I199+'Jogador 11'!I199+'Jogador 12'!I199+'Jogador 13'!I199+'Jogador 14'!I199+'Jogador 15'!I199+'Jogador 16'!I199+'Jogador 17'!I199+'Jogador 18'!I199+'Jogador 19'!I199+'Jogador 20'!I199+'Jogador 21'!I199+'Jogador 22'!I199+'Jogador 23'!I199+'Jogador 24'!I199+'Jogador 25'!I199+'Jogador 26'!I199+'Jogador 27'!I199+'Jogador 28'!I199+'Jogador 29'!I199+'Jogador 30'!I199+'Jogador 31'!I199+'Jogador 32'!I199+'Jogador 33'!I199+'Jogador 34'!I199+'Jogador 35'!I199+'Jogador 36'!I199+'Jogador 37'!I199+'Jogador 38'!I199+'Jogador 39'!I199+'Jogador 40'!I199+'Jogador 41'!I199+'Jogador 42'!I199+'Jogador 43'!I199+'Jogador 44'!I199+'Jogador 45'!I199+'Jogador 46'!I199+'Jogador 47'!I199+'Jogador 48'!I199+'Jogador 49'!I199+'Jogador 50'!I199+'Jogador 51'!I199+'Jogador 52'!I199+'Jogador 53'!I199+'Jogador 54'!I199+'Jogador 55'!I199+'Jogador 56'!I199+'Jogador 57'!I199+'Jogador 58'!I199+'Jogador 59'!I199+'Jogador 60'!I199+'Jogador 61'!I199+'Jogador 62'!I199+'Jogador 63'!I199+'Jogador 64'!I199</f>
        <v>0</v>
      </c>
      <c r="J199" s="9">
        <f t="shared" si="37"/>
        <v>0</v>
      </c>
      <c r="K199" s="4">
        <f>'Jogador 1'!K199+'Jogador 2'!K199+'Jogador 3'!K199+'Jogador 4'!K199+'Jogador 5'!K199+'Jogador 6'!K199+'Jogador 7'!K199+'Jogador 8'!K199+'Jogador 9'!K199+'Jogador 10'!K199+'Jogador 11'!K199+'Jogador 12'!K199+'Jogador 13'!K199+'Jogador 14'!K199+'Jogador 15'!K199+'Jogador 16'!K199+'Jogador 17'!K199+'Jogador 18'!K199+'Jogador 19'!K199+'Jogador 20'!K199+'Jogador 21'!K199+'Jogador 22'!K199+'Jogador 23'!K199+'Jogador 24'!K199+'Jogador 25'!K199+'Jogador 26'!K199+'Jogador 27'!K199+'Jogador 28'!K199+'Jogador 29'!K199+'Jogador 30'!K199+'Jogador 31'!K199+'Jogador 32'!K199+'Jogador 33'!K199+'Jogador 34'!K199+'Jogador 35'!K199+'Jogador 36'!K199+'Jogador 37'!K199+'Jogador 38'!K199+'Jogador 39'!K199+'Jogador 40'!K199+'Jogador 41'!K199+'Jogador 42'!K199+'Jogador 43'!K199+'Jogador 44'!K199+'Jogador 45'!K199+'Jogador 46'!K199+'Jogador 47'!K199+'Jogador 48'!K199+'Jogador 49'!K199+'Jogador 50'!K199+'Jogador 51'!K199+'Jogador 52'!K199+'Jogador 53'!K199+'Jogador 54'!K199+'Jogador 55'!K199+'Jogador 56'!K199+'Jogador 57'!K199+'Jogador 58'!K199+'Jogador 59'!K199+'Jogador 60'!K199+'Jogador 61'!K199+'Jogador 62'!K199+'Jogador 63'!K199+'Jogador 64'!K199</f>
        <v>0</v>
      </c>
      <c r="L199" s="9">
        <f t="shared" si="38"/>
        <v>0</v>
      </c>
      <c r="M199" s="4">
        <f>'Jogador 1'!M199+'Jogador 2'!M199+'Jogador 3'!M199+'Jogador 4'!M199+'Jogador 5'!M199+'Jogador 6'!M199+'Jogador 7'!M199+'Jogador 8'!M199+'Jogador 9'!M199+'Jogador 10'!M199+'Jogador 11'!M199+'Jogador 12'!M199+'Jogador 13'!M199+'Jogador 14'!M199+'Jogador 15'!M199+'Jogador 16'!M199+'Jogador 17'!M199+'Jogador 18'!M199+'Jogador 19'!M199+'Jogador 20'!M199+'Jogador 21'!M199+'Jogador 22'!M199+'Jogador 23'!M199+'Jogador 24'!M199+'Jogador 25'!M199+'Jogador 26'!M199+'Jogador 27'!M199+'Jogador 28'!M199+'Jogador 29'!M199+'Jogador 30'!M199+'Jogador 31'!M199+'Jogador 32'!M199+'Jogador 33'!M199+'Jogador 34'!M199+'Jogador 35'!M199+'Jogador 36'!M199+'Jogador 37'!M199+'Jogador 38'!M199+'Jogador 39'!M199+'Jogador 40'!M199+'Jogador 41'!M199+'Jogador 42'!M199+'Jogador 43'!M199+'Jogador 44'!M199+'Jogador 45'!M199+'Jogador 46'!M199+'Jogador 47'!M199+'Jogador 48'!M199+'Jogador 49'!M199+'Jogador 50'!M199+'Jogador 51'!M199+'Jogador 52'!M199+'Jogador 53'!M199+'Jogador 54'!M199+'Jogador 55'!M199+'Jogador 56'!M199+'Jogador 57'!M199+'Jogador 58'!M199+'Jogador 59'!M199+'Jogador 60'!M199+'Jogador 61'!M199+'Jogador 62'!M199+'Jogador 63'!M199+'Jogador 64'!M199</f>
        <v>0</v>
      </c>
      <c r="N199" s="9">
        <f t="shared" si="39"/>
        <v>0</v>
      </c>
      <c r="O199" s="4">
        <f>'Jogador 1'!O199+'Jogador 2'!O199+'Jogador 3'!O199+'Jogador 4'!O199+'Jogador 5'!O199+'Jogador 6'!O199+'Jogador 7'!O199+'Jogador 8'!O199+'Jogador 9'!O199+'Jogador 10'!O199+'Jogador 11'!O199+'Jogador 12'!O199+'Jogador 13'!O199+'Jogador 14'!O199+'Jogador 15'!O199+'Jogador 16'!O199+'Jogador 17'!O199+'Jogador 18'!O199+'Jogador 19'!O199+'Jogador 20'!O199+'Jogador 21'!O199+'Jogador 22'!O199+'Jogador 23'!O199+'Jogador 24'!O199+'Jogador 25'!O199+'Jogador 26'!O199+'Jogador 27'!O199+'Jogador 28'!O199+'Jogador 29'!O199+'Jogador 30'!O199+'Jogador 31'!O199+'Jogador 32'!O199+'Jogador 33'!O199+'Jogador 34'!O199+'Jogador 35'!O199+'Jogador 36'!O199+'Jogador 37'!O199+'Jogador 38'!O199+'Jogador 39'!O199+'Jogador 40'!O199+'Jogador 41'!O199+'Jogador 42'!O199+'Jogador 43'!O199+'Jogador 44'!O199+'Jogador 45'!O199+'Jogador 46'!O199+'Jogador 47'!O199+'Jogador 48'!O199+'Jogador 49'!O199+'Jogador 50'!O199+'Jogador 51'!O199+'Jogador 52'!O199+'Jogador 53'!O199+'Jogador 54'!O199+'Jogador 55'!O199+'Jogador 56'!O199+'Jogador 57'!O199+'Jogador 58'!O199+'Jogador 59'!O199+'Jogador 60'!O199+'Jogador 61'!O199+'Jogador 62'!O199+'Jogador 63'!O199+'Jogador 64'!O199</f>
        <v>0</v>
      </c>
      <c r="P199" s="9">
        <f t="shared" si="40"/>
        <v>0</v>
      </c>
      <c r="Q199" s="4">
        <f>'Jogador 1'!Q199+'Jogador 2'!Q199+'Jogador 3'!Q199+'Jogador 4'!Q199+'Jogador 5'!Q199+'Jogador 6'!Q199+'Jogador 7'!Q199+'Jogador 8'!Q199+'Jogador 9'!Q199+'Jogador 10'!Q199+'Jogador 11'!Q199+'Jogador 12'!Q199+'Jogador 13'!Q199+'Jogador 14'!Q199+'Jogador 15'!Q199+'Jogador 16'!Q199+'Jogador 17'!Q199+'Jogador 18'!Q199+'Jogador 19'!Q199+'Jogador 20'!Q199+'Jogador 21'!Q199+'Jogador 22'!Q199+'Jogador 23'!Q199+'Jogador 24'!Q199+'Jogador 25'!Q199+'Jogador 26'!Q199+'Jogador 27'!Q199+'Jogador 28'!Q199+'Jogador 29'!Q199+'Jogador 30'!Q199+'Jogador 31'!Q199+'Jogador 32'!Q199+'Jogador 33'!Q199+'Jogador 34'!Q199+'Jogador 35'!Q199+'Jogador 36'!Q199+'Jogador 37'!Q199+'Jogador 38'!Q199+'Jogador 39'!Q199+'Jogador 40'!Q199+'Jogador 41'!Q199+'Jogador 42'!Q199+'Jogador 43'!Q199+'Jogador 44'!Q199+'Jogador 45'!Q199+'Jogador 46'!Q199+'Jogador 47'!Q199+'Jogador 48'!Q199+'Jogador 49'!Q199+'Jogador 50'!Q199+'Jogador 51'!Q199+'Jogador 52'!Q199+'Jogador 53'!Q199+'Jogador 54'!Q199+'Jogador 55'!Q199+'Jogador 56'!Q199+'Jogador 57'!Q199+'Jogador 58'!Q199+'Jogador 59'!Q199+'Jogador 60'!Q199+'Jogador 61'!Q199+'Jogador 62'!Q199+'Jogador 63'!Q199+'Jogador 64'!Q199</f>
        <v>0</v>
      </c>
      <c r="R199" s="4">
        <f>'Jogador 1'!R199+'Jogador 2'!R199+'Jogador 3'!R199+'Jogador 4'!R199+'Jogador 5'!R199+'Jogador 6'!R199+'Jogador 7'!R199+'Jogador 8'!R199+'Jogador 9'!R199+'Jogador 10'!R199+'Jogador 11'!R199+'Jogador 12'!R199+'Jogador 13'!R199+'Jogador 14'!R199+'Jogador 15'!R199+'Jogador 16'!R199+'Jogador 17'!R199+'Jogador 18'!R199+'Jogador 19'!R199+'Jogador 20'!R199+'Jogador 21'!R199+'Jogador 22'!R199+'Jogador 23'!R199+'Jogador 24'!R199+'Jogador 25'!R199+'Jogador 26'!R199+'Jogador 27'!R199+'Jogador 28'!R199+'Jogador 29'!R199+'Jogador 30'!R199+'Jogador 31'!R199+'Jogador 32'!R199+'Jogador 33'!R199+'Jogador 34'!R199+'Jogador 35'!R199+'Jogador 36'!R199+'Jogador 37'!R199+'Jogador 38'!R199+'Jogador 39'!R199+'Jogador 40'!R199+'Jogador 41'!R199+'Jogador 42'!R199+'Jogador 43'!R199+'Jogador 44'!R199+'Jogador 45'!R199+'Jogador 46'!R199+'Jogador 47'!R199+'Jogador 48'!R199+'Jogador 49'!R199+'Jogador 50'!R199+'Jogador 51'!R199+'Jogador 52'!R199+'Jogador 53'!R199+'Jogador 54'!R199+'Jogador 55'!R199+'Jogador 56'!R199+'Jogador 57'!R199+'Jogador 58'!R199+'Jogador 59'!R199+'Jogador 60'!R199+'Jogador 61'!R199+'Jogador 62'!R199+'Jogador 63'!R199+'Jogador 64'!R199</f>
        <v>0</v>
      </c>
      <c r="S199" s="4">
        <f>'Jogador 1'!S199+'Jogador 2'!S199+'Jogador 3'!S199+'Jogador 4'!S199+'Jogador 5'!S199+'Jogador 6'!S199+'Jogador 7'!S199+'Jogador 8'!S199+'Jogador 9'!S199+'Jogador 10'!S199+'Jogador 11'!S199+'Jogador 12'!S199+'Jogador 13'!S199+'Jogador 14'!S199+'Jogador 15'!S199+'Jogador 16'!S199+'Jogador 17'!S199+'Jogador 18'!S199+'Jogador 19'!S199+'Jogador 20'!S199+'Jogador 21'!S199+'Jogador 22'!S199+'Jogador 23'!S199+'Jogador 24'!S199+'Jogador 25'!S199+'Jogador 26'!S199+'Jogador 27'!S199+'Jogador 28'!S199+'Jogador 29'!S199+'Jogador 30'!S199+'Jogador 31'!S199+'Jogador 32'!S199+'Jogador 33'!S199+'Jogador 34'!S199+'Jogador 35'!S199+'Jogador 36'!S199+'Jogador 37'!S199+'Jogador 38'!S199+'Jogador 39'!S199+'Jogador 40'!S199+'Jogador 41'!S199+'Jogador 42'!S199+'Jogador 43'!S199+'Jogador 44'!S199+'Jogador 45'!S199+'Jogador 46'!S199+'Jogador 47'!S199+'Jogador 48'!S199+'Jogador 49'!S199+'Jogador 50'!S199+'Jogador 51'!S199+'Jogador 52'!S199+'Jogador 53'!S199+'Jogador 54'!S199+'Jogador 55'!S199+'Jogador 56'!S199+'Jogador 57'!S199+'Jogador 58'!S199+'Jogador 59'!S199+'Jogador 60'!S199+'Jogador 61'!S199+'Jogador 62'!S199+'Jogador 63'!S199+'Jogador 64'!S199</f>
        <v>0</v>
      </c>
      <c r="T199" s="4">
        <f>'Jogador 1'!T199+'Jogador 2'!T199+'Jogador 3'!T199+'Jogador 4'!T199+'Jogador 5'!T199+'Jogador 6'!T199+'Jogador 7'!T199+'Jogador 8'!T199+'Jogador 9'!T199+'Jogador 10'!T199+'Jogador 11'!T199+'Jogador 12'!T199+'Jogador 13'!T199+'Jogador 14'!T199+'Jogador 15'!T199+'Jogador 16'!T199+'Jogador 17'!T199+'Jogador 18'!T199+'Jogador 19'!T199+'Jogador 20'!T199+'Jogador 21'!T199+'Jogador 22'!T199+'Jogador 23'!T199+'Jogador 24'!T199+'Jogador 25'!T199+'Jogador 26'!T199+'Jogador 27'!T199+'Jogador 28'!T199+'Jogador 29'!T199+'Jogador 30'!T199+'Jogador 31'!T199+'Jogador 32'!T199+'Jogador 33'!T199+'Jogador 34'!T199+'Jogador 35'!T199+'Jogador 36'!T199+'Jogador 37'!T199+'Jogador 38'!T199+'Jogador 39'!T199+'Jogador 40'!T199+'Jogador 41'!T199+'Jogador 42'!T199+'Jogador 43'!T199+'Jogador 44'!T199+'Jogador 45'!T199+'Jogador 46'!T199+'Jogador 47'!T199+'Jogador 48'!T199+'Jogador 49'!T199+'Jogador 50'!T199+'Jogador 51'!T199+'Jogador 52'!T199+'Jogador 53'!T199+'Jogador 54'!T199+'Jogador 55'!T199+'Jogador 56'!T199+'Jogador 57'!T199+'Jogador 58'!T199+'Jogador 59'!T199+'Jogador 60'!T199+'Jogador 61'!T199+'Jogador 62'!T199+'Jogador 63'!T199+'Jogador 64'!T199</f>
        <v>0</v>
      </c>
      <c r="U199" s="10">
        <f t="shared" si="41"/>
        <v>0</v>
      </c>
      <c r="V199" s="10">
        <f>IF(C199=0,0,(IF('Jogador 1'!C199=1,'Jogador 1'!$W$8,0)+IF('Jogador 2'!C199=1,'Jogador 2'!$W$8,0)+IF('Jogador 3'!C199=1,'Jogador 3'!$W$8,0)+IF('Jogador 4'!C199=1,'Jogador 4'!$W$8,0)+IF('Jogador 5'!C199=1,'Jogador 5'!$W$8,0)+IF('Jogador 6'!C199=1,'Jogador 6'!$W$8,0)+IF('Jogador 7'!C199=1,'Jogador 7'!$W$8,0)+IF('Jogador 8'!C199=1,'Jogador 8'!$W$8,0)+IF('Jogador 9'!C199=1,'Jogador 9'!$W$8,0)+IF('Jogador 10'!C199=1,'Jogador 10'!$W$8,0)+IF('Jogador 11'!C199=1,'Jogador 11'!$W$8,0)+IF('Jogador 12'!C199=1,'Jogador 12'!$W$8,0)+IF('Jogador 13'!C199=1,'Jogador 13'!$W$8,0)+IF('Jogador 14'!C199=1,'Jogador 14'!$W$8,0)+IF('Jogador 15'!C199=1,'Jogador 15'!$W$8,0)+IF('Jogador 16'!C199=1,'Jogador 16'!$W$8,0)+IF('Jogador 17'!C199=1,'Jogador 17'!$W$8,0)+IF('Jogador 18'!C199=1,'Jogador 18'!$W$8,0)+IF('Jogador 19'!C199=1,'Jogador 19'!$W$8,0)+IF('Jogador 20'!C199=1,'Jogador 20'!$W$8,0)+IF('Jogador 21'!C199=1,'Jogador 21'!$W$8,0)+IF('Jogador 22'!C199=1,'Jogador 22'!$W$8,0)+IF('Jogador 23'!C199=1,'Jogador 23'!$W$8,0)+IF('Jogador 24'!C199=1,'Jogador 24'!$W$8,0)+IF('Jogador 25'!C199=1,'Jogador 25'!$W$8,0)+IF('Jogador 26'!C199=1,'Jogador 26'!$W$8,0)+IF('Jogador 27'!C199=1,'Jogador 27'!$W$8,0)+IF('Jogador 28'!C199=1,'Jogador 28'!$W$8,0)+IF('Jogador 29'!C199=1,'Jogador 29'!$W$8,0)+IF('Jogador 30'!C199=1,'Jogador 30'!$W$8,0)+IF('Jogador 31'!C199=1,'Jogador 31'!$W$8,0)+IF('Jogador 32'!C199=1,'Jogador 32'!$W$8,0)+IF('Jogador 33'!C199=1,'Jogador 33'!$W$8,0)+IF('Jogador 34'!C199=1,'Jogador 34'!$W$8,0)+IF('Jogador 35'!C199=1,'Jogador 35'!$W$8,0) +IF('Jogador 36'!C199=1,'Jogador 36'!$W$8,0)+IF('Jogador 37'!C199=1,'Jogador 37'!$W$8,0)+IF('Jogador 38'!C199=1,'Jogador 38'!$W$8,0)+IF('Jogador 39'!C199=1,'Jogador 39'!$W$8,0)+IF('Jogador 40'!C199=1,'Jogador 40'!$W$8,0)+IF('Jogador 41'!C199=1,'Jogador 41'!$W$8,0)+IF('Jogador 42'!C199=1,'Jogador 42'!$W$8,0)+IF('Jogador 43'!C199=1,'Jogador 43'!$W$8,0)+IF('Jogador 44'!C199=1,'Jogador 44'!$W$8,0)+IF('Jogador 45'!C199=1,'Jogador 45'!$W$8,0)+IF('Jogador 46'!C199=1,'Jogador 46'!$W$8,0)+IF('Jogador 47'!C199=1,'Jogador 47'!$W$8,0)+IF('Jogador 48'!C199=1,'Jogador 48'!$W$8,0)+IF('Jogador 49'!C199=1,'Jogador 49'!$W$8,0)+IF('Jogador 50'!C199=1,'Jogador 50'!$W$8,0)+IF('Jogador 51'!C199=1,'Jogador 51'!$W$8,0)+IF('Jogador 52'!C199=1,'Jogador 52'!$W$8,0)+IF('Jogador 53'!C199=1,'Jogador 53'!$W$8,0)+IF('Jogador 54'!C199=1,'Jogador 54'!$W$8,0)+IF('Jogador 55'!C199=1,'Jogador 55'!$W$8,0)+IF('Jogador 56'!C199=1,'Jogador 56'!$W$8,0)+IF('Jogador 57'!C199=1,'Jogador 57'!$W$8,0)+IF('Jogador 58'!C199=1,'Jogador 58'!$W$8,0)+IF('Jogador 59'!C199=1,'Jogador 59'!$W$8,0)+IF('Jogador 60'!C199=1,'Jogador 60'!$W$8,0)+IF('Jogador 61'!C199=1,'Jogador 61'!$W$8,0)+IF('Jogador 62'!C199=1,'Jogador 62'!$W$8,0)+IF('Jogador 63'!C199=1,'Jogador 63'!$W$8,0)+IF('Jogador 64'!C199=1,'Jogador 64'!$W$8,0))/C199)</f>
        <v>0</v>
      </c>
      <c r="X199" s="4" t="str">
        <f>_xlfn.CONCAT(IF('Jogador 1'!C199=1,_xlfn.CONCAT('Jogador 1'!$W$1,", "),""),IF('Jogador 2'!C199=1,_xlfn.CONCAT('Jogador 2'!$W$1,", "),""),IF('Jogador 3'!C199=1,_xlfn.CONCAT('Jogador 3'!$W$1,", "),""),IF('Jogador 4'!C199=1,_xlfn.CONCAT('Jogador 4'!$W$1,", "),""),IF('Jogador 5'!C199=1,_xlfn.CONCAT('Jogador 5'!$W$1,", "),""),IF('Jogador 6'!C199=1,_xlfn.CONCAT('Jogador 6'!$W$1,", "),""),IF('Jogador 7'!C199=1,_xlfn.CONCAT('Jogador 7'!$W$1,", "),""),IF('Jogador 8'!C199=1,_xlfn.CONCAT('Jogador 8'!$W$1,", "),""),IF('Jogador 9'!C199=1,_xlfn.CONCAT('Jogador 9'!$W$1,", "),""),IF('Jogador 10'!C199=1,_xlfn.CONCAT('Jogador 10'!$W$1,", "),""),IF('Jogador 11'!C199=1,_xlfn.CONCAT('Jogador 11'!$W$1,", "),""),IF('Jogador 12'!C199=1,_xlfn.CONCAT('Jogador 12'!$W$1,", "),""),IF('Jogador 13'!C199=1,_xlfn.CONCAT('Jogador 13'!$W$1,", "),""),IF('Jogador 14'!C199=1,_xlfn.CONCAT('Jogador 14'!$W$1,", "),""),IF('Jogador 15'!C199=1,_xlfn.CONCAT('Jogador 15'!$W$1,", "),""),IF('Jogador 16'!C199=1,_xlfn.CONCAT('Jogador 16'!$W$1,", "),""),IF('Jogador 17'!C199=1,_xlfn.CONCAT('Jogador 17'!$W$1,", "),""),IF('Jogador 18'!C199=1,_xlfn.CONCAT('Jogador 18'!$W$1,", "),""),IF('Jogador 19'!C199=1,_xlfn.CONCAT('Jogador 19'!$W$1,", "),""),IF('Jogador 20'!C199=1,_xlfn.CONCAT('Jogador 20'!$W$1,", "),""),IF('Jogador 21'!C199=1,_xlfn.CONCAT('Jogador 21'!$W$1,", "),""),IF('Jogador 22'!C199=1,_xlfn.CONCAT('Jogador 22'!$W$1,", "),""),IF('Jogador 23'!C199=1,_xlfn.CONCAT('Jogador 23'!$W$1,", "),""),IF('Jogador 24'!C199=1,_xlfn.CONCAT('Jogador 24'!$W$1,", "),""),IF('Jogador 25'!C199=1,_xlfn.CONCAT('Jogador 25'!$W$1,", "),""),IF('Jogador 26'!C199=1,_xlfn.CONCAT('Jogador 26'!$W$1,", "),""),IF('Jogador 27'!C199=1,_xlfn.CONCAT('Jogador 27'!$W$1,", "),""),IF('Jogador 28'!C199=1,_xlfn.CONCAT('Jogador 28'!$W$1,", "),""),IF('Jogador 29'!C199=1,_xlfn.CONCAT('Jogador 29'!$W$1,", "),""),IF('Jogador 30'!C199=1,_xlfn.CONCAT('Jogador 30'!$W$1,", "),""),IF('Jogador 31'!C199=1,_xlfn.CONCAT('Jogador 31'!$W$1,", "),""),IF('Jogador 32'!C199=1,_xlfn.CONCAT('Jogador 32'!$W$1,", "),""),IF('Jogador 33'!C199=1,_xlfn.CONCAT('Jogador 33'!$W$1,", "),""),IF('Jogador 34'!C199=1,_xlfn.CONCAT('Jogador 34'!$W$1,", "),""),IF('Jogador 35'!C199=1,_xlfn.CONCAT('Jogador 35'!$W$1,", "),""),IF('Jogador 36'!C199=1,_xlfn.CONCAT('Jogador 36'!$W$1,", "),""),IF('Jogador 37'!C199=1,_xlfn.CONCAT('Jogador 37'!$W$1,", "),""),IF('Jogador 38'!C199=1,_xlfn.CONCAT('Jogador 38'!$W$1,", "),""),IF('Jogador 39'!C199=1,_xlfn.CONCAT('Jogador 39'!$W$1,", "),""),IF('Jogador 40'!C199=1,_xlfn.CONCAT('Jogador 40'!$W$1,", "),""),IF('Jogador 41'!C199=1,_xlfn.CONCAT('Jogador 41'!$W$1,", "),""),IF('Jogador 42'!C199=1,_xlfn.CONCAT('Jogador 42'!$W$1,", "),""),IF('Jogador 43'!C199=1,_xlfn.CONCAT('Jogador 43'!$W$1,", "),""),IF('Jogador 44'!C199=1,_xlfn.CONCAT('Jogador 44'!$W$1,", "),""),IF('Jogador 45'!C199=1,_xlfn.CONCAT('Jogador 45'!$W$1,", "),""),IF('Jogador 46'!C199=1,_xlfn.CONCAT('Jogador 46'!$W$1,", "),""),IF('Jogador 47'!C199=1,_xlfn.CONCAT('Jogador 47'!$W$1,", "),""),IF('Jogador 48'!C199=1,_xlfn.CONCAT('Jogador 48'!$W$1,", "),""),IF('Jogador 49'!C199=1,_xlfn.CONCAT('Jogador 49'!$W$1,", "),""),IF('Jogador 50'!C199=1,_xlfn.CONCAT('Jogador 50'!$W$1,", "),""),IF('Jogador 51'!C199=1,_xlfn.CONCAT('Jogador 51'!$W$1,", "),""),IF('Jogador 52'!C199=1,_xlfn.CONCAT('Jogador 52'!$W$1,", "),""),IF('Jogador 53'!C199=1,_xlfn.CONCAT('Jogador 53'!$W$1,", "),""),IF('Jogador 54'!C199=1,_xlfn.CONCAT('Jogador 54'!$W$1,", "),""),IF('Jogador 55'!C199=1,_xlfn.CONCAT('Jogador 55'!$W$1,", "),""),IF('Jogador 56'!C199=1,_xlfn.CONCAT('Jogador 56'!$W$1,", "),""),IF('Jogador 57'!C199=1,_xlfn.CONCAT('Jogador 57'!$W$1,", "),""),IF('Jogador 58'!C199=1,_xlfn.CONCAT('Jogador 58'!$W$1,", "),""),IF('Jogador 59'!C199=1,_xlfn.CONCAT('Jogador 59'!$W$1,", "),""),IF('Jogador 60'!C199=1,_xlfn.CONCAT('Jogador 60'!$W$1,", "),""),IF('Jogador 61'!C199=1,_xlfn.CONCAT('Jogador 61'!$W$1,", "),""),IF('Jogador 62'!C199=1,_xlfn.CONCAT('Jogador 62'!$W$1,", "),""),IF('Jogador 63'!C199=1,_xlfn.CONCAT('Jogador 63'!$W$1,", "),""),IF('Jogador 64'!C199=1,_xlfn.CONCAT('Jogador 64'!$W$1,", "),""))</f>
        <v/>
      </c>
      <c r="Y199" s="4" t="str">
        <f>_xlfn.CONCAT(IF('Jogador 1'!D199=1,_xlfn.CONCAT('Jogador 1'!$W$1,", "),""),IF('Jogador 2'!D199=1,_xlfn.CONCAT('Jogador 2'!$W$1,", "),""),IF('Jogador 3'!D199=1,_xlfn.CONCAT('Jogador 3'!$W$1,", "),""),IF('Jogador 4'!D199=1,_xlfn.CONCAT('Jogador 4'!$W$1,", "),""),IF('Jogador 5'!D199=1,_xlfn.CONCAT('Jogador 5'!$W$1,", "),""),IF('Jogador 6'!D199=1,_xlfn.CONCAT('Jogador 6'!$W$1,", "),""),IF('Jogador 7'!D199=1,_xlfn.CONCAT('Jogador 7'!$W$1,", "),""),IF('Jogador 8'!D199=1,_xlfn.CONCAT('Jogador 8'!$W$1,", "),""),IF('Jogador 9'!D199=1,_xlfn.CONCAT('Jogador 9'!$W$1,", "),""),IF('Jogador 10'!D199=1,_xlfn.CONCAT('Jogador 10'!$W$1,", "),""),IF('Jogador 11'!D199=1,_xlfn.CONCAT('Jogador 11'!$W$1,", "),""),IF('Jogador 12'!D199=1,_xlfn.CONCAT('Jogador 12'!$W$1,", "),""),IF('Jogador 13'!D199=1,_xlfn.CONCAT('Jogador 13'!$W$1,", "),""),IF('Jogador 14'!D199=1,_xlfn.CONCAT('Jogador 14'!$W$1,", "),""),IF('Jogador 15'!D199=1,_xlfn.CONCAT('Jogador 15'!$W$1,", "),""),IF('Jogador 16'!D199=1,_xlfn.CONCAT('Jogador 16'!$W$1,", "),""),IF('Jogador 17'!D199=1,_xlfn.CONCAT('Jogador 17'!$W$1,", "),""),IF('Jogador 18'!D199=1,_xlfn.CONCAT('Jogador 18'!$W$1,", "),""),IF('Jogador 19'!D199=1,_xlfn.CONCAT('Jogador 19'!$W$1,", "),""),IF('Jogador 20'!D199=1,_xlfn.CONCAT('Jogador 20'!$W$1,", "),""),IF('Jogador 21'!D199=1,_xlfn.CONCAT('Jogador 21'!$W$1,", "),""),IF('Jogador 22'!D199=1,_xlfn.CONCAT('Jogador 22'!$W$1,", "),""),IF('Jogador 23'!D199=1,_xlfn.CONCAT('Jogador 23'!$W$1,", "),""),IF('Jogador 24'!D199=1,_xlfn.CONCAT('Jogador 24'!$W$1,", "),""),IF('Jogador 25'!D199=1,_xlfn.CONCAT('Jogador 25'!$W$1,", "),""),IF('Jogador 26'!D199=1,_xlfn.CONCAT('Jogador 26'!$W$1,", "),""),IF('Jogador 27'!D199=1,_xlfn.CONCAT('Jogador 27'!$W$1,", "),""),IF('Jogador 28'!D199=1,_xlfn.CONCAT('Jogador 28'!$W$1,", "),""),IF('Jogador 29'!D199=1,_xlfn.CONCAT('Jogador 29'!$W$1,", "),""),IF('Jogador 30'!D199=1,_xlfn.CONCAT('Jogador 30'!$W$1,", "),""),IF('Jogador 31'!D199=1,_xlfn.CONCAT('Jogador 31'!$W$1,", "),""),IF('Jogador 32'!D199=1,_xlfn.CONCAT('Jogador 32'!$W$1,", "),""),IF('Jogador 33'!D199=1,_xlfn.CONCAT('Jogador 33'!$W$1,", "),""),IF('Jogador 34'!D199=1,_xlfn.CONCAT('Jogador 34'!$W$1,", "),""),IF('Jogador 35'!D199=1,_xlfn.CONCAT('Jogador 35'!$W$1,", "),""),IF('Jogador 36'!D199=1,_xlfn.CONCAT('Jogador 36'!$W$1,", "),""),IF('Jogador 37'!D199=1,_xlfn.CONCAT('Jogador 37'!$W$1,", "),""),IF('Jogador 38'!D199=1,_xlfn.CONCAT('Jogador 38'!$W$1,", "),""),IF('Jogador 39'!D199=1,_xlfn.CONCAT('Jogador 39'!$W$1,", "),""),IF('Jogador 40'!D199=1,_xlfn.CONCAT('Jogador 40'!$W$1,", "),""),IF('Jogador 41'!D199=1,_xlfn.CONCAT('Jogador 41'!$W$1,", "),""),IF('Jogador 42'!D199=1,_xlfn.CONCAT('Jogador 42'!$W$1,", "),""),IF('Jogador 43'!D199=1,_xlfn.CONCAT('Jogador 43'!$W$1,", "),""),IF('Jogador 44'!D199=1,_xlfn.CONCAT('Jogador 44'!$W$1,", "),""),IF('Jogador 45'!D199=1,_xlfn.CONCAT('Jogador 45'!$W$1,", "),""),IF('Jogador 46'!D199=1,_xlfn.CONCAT('Jogador 46'!$W$1,", "),""),IF('Jogador 47'!D199=1,_xlfn.CONCAT('Jogador 47'!$W$1,", "),""),IF('Jogador 48'!D199=1,_xlfn.CONCAT('Jogador 48'!$W$1,", "),""),IF('Jogador 49'!D199=1,_xlfn.CONCAT('Jogador 49'!$W$1,", "),""),IF('Jogador 50'!D199=1,_xlfn.CONCAT('Jogador 50'!$W$1,", "),""),IF('Jogador 51'!D199=1,_xlfn.CONCAT('Jogador 51'!$W$1,", "),""),IF('Jogador 52'!D199=1,_xlfn.CONCAT('Jogador 52'!$W$1,", "),""),IF('Jogador 53'!D199=1,_xlfn.CONCAT('Jogador 53'!$W$1,", "),""),IF('Jogador 54'!D199=1,_xlfn.CONCAT('Jogador 54'!$W$1,", "),""),IF('Jogador 55'!D199=1,_xlfn.CONCAT('Jogador 55'!$W$1,", "),""),IF('Jogador 56'!D199=1,_xlfn.CONCAT('Jogador 56'!$W$1,", "),""),IF('Jogador 57'!D199=1,_xlfn.CONCAT('Jogador 57'!$W$1,", "),""),IF('Jogador 58'!D199=1,_xlfn.CONCAT('Jogador 58'!$W$1,", "),""),IF('Jogador 59'!D199=1,_xlfn.CONCAT('Jogador 59'!$W$1,", "),""),IF('Jogador 60'!D199=1,_xlfn.CONCAT('Jogador 60'!$W$1,", "),""),IF('Jogador 61'!D199=1,_xlfn.CONCAT('Jogador 61'!$W$1,", "),""),IF('Jogador 62'!D199=1,_xlfn.CONCAT('Jogador 62'!$W$1,", "),""),IF('Jogador 63'!D199=1,_xlfn.CONCAT('Jogador 63'!$W$1,", "),""),IF('Jogador 64'!D199=1,_xlfn.CONCAT('Jogador 64'!$W$1,", "),""))</f>
        <v/>
      </c>
    </row>
    <row r="200" spans="1:25" x14ac:dyDescent="0.3">
      <c r="A200" s="4" t="s">
        <v>2</v>
      </c>
      <c r="B200" s="4">
        <f>'Jogador 1'!B200+'Jogador 2'!B200+'Jogador 3'!B200+'Jogador 4'!B200+'Jogador 5'!B200+'Jogador 6'!B200+'Jogador 7'!B200+'Jogador 8'!B200+'Jogador 9'!B200+'Jogador 10'!B200+'Jogador 11'!B200+'Jogador 12'!B200+'Jogador 13'!B200+'Jogador 14'!B200+'Jogador 15'!B200+'Jogador 16'!B200+'Jogador 17'!B200+'Jogador 18'!B200+'Jogador 19'!B200+'Jogador 20'!B200+'Jogador 21'!B200+'Jogador 22'!B200+'Jogador 23'!B200+'Jogador 24'!B200+'Jogador 25'!B200+'Jogador 26'!B200+'Jogador 27'!B200+'Jogador 28'!B200+'Jogador 29'!B200+'Jogador 30'!B200+'Jogador 31'!B200+'Jogador 32'!B200+'Jogador 33'!B200+'Jogador 34'!B200+'Jogador 35'!B200+'Jogador 36'!B200+'Jogador 37'!B200+'Jogador 38'!B200+'Jogador 39'!B200+'Jogador 40'!B200+'Jogador 41'!B200+'Jogador 42'!B200+'Jogador 43'!B200+'Jogador 44'!B200+'Jogador 45'!B200+'Jogador 46'!B200+'Jogador 47'!B200+'Jogador 48'!B200+'Jogador 49'!B200+'Jogador 50'!B200+'Jogador 51'!B200+'Jogador 52'!B200+'Jogador 53'!B200+'Jogador 54'!B200+'Jogador 55'!B200+'Jogador 56'!B200+'Jogador 57'!B200+'Jogador 58'!B200+'Jogador 59'!B200+'Jogador 60'!B200+'Jogador 61'!B200+'Jogador 62'!B200+'Jogador 63'!B200+'Jogador 64'!B200</f>
        <v>0</v>
      </c>
      <c r="C200" s="4">
        <f>'Jogador 1'!C200+'Jogador 2'!C200+'Jogador 3'!C200+'Jogador 4'!C200+'Jogador 5'!C200+'Jogador 6'!C200+'Jogador 7'!C200+'Jogador 8'!C200+'Jogador 9'!C200+'Jogador 10'!C200+'Jogador 11'!C200+'Jogador 12'!C200+'Jogador 13'!C200+'Jogador 14'!C200+'Jogador 15'!C200+'Jogador 16'!C200+'Jogador 17'!C200+'Jogador 18'!C200+'Jogador 19'!C200+'Jogador 20'!C200+'Jogador 21'!C200+'Jogador 22'!C200+'Jogador 23'!C200+'Jogador 24'!C200+'Jogador 25'!C200+'Jogador 26'!C200+'Jogador 27'!C200+'Jogador 28'!C200+'Jogador 29'!C200+'Jogador 30'!C200+'Jogador 31'!C200+'Jogador 32'!C200+'Jogador 33'!C200+'Jogador 34'!C200+'Jogador 35'!C200+'Jogador 36'!C200+'Jogador 37'!C200+'Jogador 38'!C200+'Jogador 39'!C200+'Jogador 40'!C200+'Jogador 41'!C200+'Jogador 42'!C200+'Jogador 43'!C200+'Jogador 44'!C200+'Jogador 45'!C200+'Jogador 46'!C200+'Jogador 47'!C200+'Jogador 48'!C200+'Jogador 49'!C200+'Jogador 50'!C200+'Jogador 51'!C200+'Jogador 52'!C200+'Jogador 53'!C200+'Jogador 54'!C200+'Jogador 55'!C200+'Jogador 56'!C200+'Jogador 57'!C200+'Jogador 58'!C200+'Jogador 59'!C200+'Jogador 60'!C200+'Jogador 61'!C200+'Jogador 62'!C200+'Jogador 63'!C200+'Jogador 64'!C200</f>
        <v>0</v>
      </c>
      <c r="D200" s="4">
        <f>'Jogador 1'!D200+'Jogador 2'!D200+'Jogador 3'!D200+'Jogador 4'!D200+'Jogador 5'!D200+'Jogador 6'!D200+'Jogador 7'!D200+'Jogador 8'!D200+'Jogador 9'!D200+'Jogador 10'!D200+'Jogador 11'!D200+'Jogador 12'!D200+'Jogador 13'!D200+'Jogador 14'!D200+'Jogador 15'!D200+'Jogador 16'!D200+'Jogador 17'!D200+'Jogador 18'!D200+'Jogador 19'!D200+'Jogador 20'!D200+'Jogador 21'!D200+'Jogador 22'!D200+'Jogador 23'!D200+'Jogador 24'!D200+'Jogador 25'!D200+'Jogador 26'!D200+'Jogador 27'!D200+'Jogador 28'!D200+'Jogador 29'!D200+'Jogador 30'!D200+'Jogador 31'!D200+'Jogador 32'!D200+'Jogador 33'!D200+'Jogador 34'!D200+'Jogador 35'!D200+'Jogador 36'!D200+'Jogador 37'!D200+'Jogador 38'!D200+'Jogador 39'!D200+'Jogador 40'!D200+'Jogador 41'!D200+'Jogador 42'!D200+'Jogador 43'!D200+'Jogador 44'!D200+'Jogador 45'!D200+'Jogador 46'!D200+'Jogador 47'!D200+'Jogador 48'!D200+'Jogador 49'!D200+'Jogador 50'!D200+'Jogador 51'!D200+'Jogador 52'!D200+'Jogador 53'!D200+'Jogador 54'!D200+'Jogador 55'!D200+'Jogador 56'!D200+'Jogador 57'!D200+'Jogador 58'!D200+'Jogador 59'!D200+'Jogador 60'!D200+'Jogador 61'!D200+'Jogador 62'!D200+'Jogador 63'!D200+'Jogador 64'!D200</f>
        <v>0</v>
      </c>
      <c r="E200" s="4">
        <f>'Jogador 1'!E200+'Jogador 2'!E200+'Jogador 3'!E200+'Jogador 4'!E200+'Jogador 5'!E200+'Jogador 6'!E200+'Jogador 7'!E200+'Jogador 8'!E200+'Jogador 9'!E200+'Jogador 10'!E200+'Jogador 11'!E200+'Jogador 12'!E200+'Jogador 13'!E200+'Jogador 14'!E200+'Jogador 15'!E200+'Jogador 16'!E200+'Jogador 17'!E200+'Jogador 18'!E200+'Jogador 19'!E200+'Jogador 20'!E200+'Jogador 21'!E200+'Jogador 22'!E200+'Jogador 23'!E200+'Jogador 24'!E200+'Jogador 25'!E200+'Jogador 26'!E200+'Jogador 27'!E200+'Jogador 28'!E200+'Jogador 29'!E200+'Jogador 30'!E200+'Jogador 31'!E200+'Jogador 32'!E200+'Jogador 33'!E200+'Jogador 34'!E200+'Jogador 35'!E200+'Jogador 36'!E200+'Jogador 37'!E200+'Jogador 38'!E200+'Jogador 39'!E200+'Jogador 40'!E200+'Jogador 41'!E200+'Jogador 42'!E200+'Jogador 43'!E200+'Jogador 44'!E200+'Jogador 45'!E200+'Jogador 46'!E200+'Jogador 47'!E200+'Jogador 48'!E200+'Jogador 49'!E200+'Jogador 50'!E200+'Jogador 51'!E200+'Jogador 52'!E200+'Jogador 53'!E200+'Jogador 54'!E200+'Jogador 55'!E200+'Jogador 56'!E200+'Jogador 57'!E200+'Jogador 58'!E200+'Jogador 59'!E200+'Jogador 60'!E200+'Jogador 61'!E200+'Jogador 62'!E200+'Jogador 63'!E200+'Jogador 64'!E200</f>
        <v>0</v>
      </c>
      <c r="F200" s="9">
        <f t="shared" si="35"/>
        <v>0</v>
      </c>
      <c r="G200" s="4">
        <f>'Jogador 1'!G200+'Jogador 2'!G200+'Jogador 3'!G200+'Jogador 4'!G200+'Jogador 5'!G200+'Jogador 6'!G200+'Jogador 7'!G200+'Jogador 8'!G200+'Jogador 9'!G200+'Jogador 10'!G200+'Jogador 11'!G200+'Jogador 12'!G200+'Jogador 13'!G200+'Jogador 14'!G200+'Jogador 15'!G200+'Jogador 16'!G200+'Jogador 17'!G200+'Jogador 18'!G200+'Jogador 19'!G200+'Jogador 20'!G200+'Jogador 21'!G200+'Jogador 22'!G200+'Jogador 23'!G200+'Jogador 24'!G200+'Jogador 25'!G200+'Jogador 26'!G200+'Jogador 27'!G200+'Jogador 28'!G200+'Jogador 29'!G200+'Jogador 30'!G200+'Jogador 31'!G200+'Jogador 32'!G200+'Jogador 33'!G200+'Jogador 34'!G200+'Jogador 35'!G200+'Jogador 36'!G200+'Jogador 37'!G200+'Jogador 38'!G200+'Jogador 39'!G200+'Jogador 40'!G200+'Jogador 41'!G200+'Jogador 42'!G200+'Jogador 43'!G200+'Jogador 44'!G200+'Jogador 45'!G200+'Jogador 46'!G200+'Jogador 47'!G200+'Jogador 48'!G200+'Jogador 49'!G200+'Jogador 50'!G200+'Jogador 51'!G200+'Jogador 52'!G200+'Jogador 53'!G200+'Jogador 54'!G200+'Jogador 55'!G200+'Jogador 56'!G200+'Jogador 57'!G200+'Jogador 58'!G200+'Jogador 59'!G200+'Jogador 60'!G200+'Jogador 61'!G200+'Jogador 62'!G200+'Jogador 63'!G200+'Jogador 64'!G200</f>
        <v>0</v>
      </c>
      <c r="H200" s="9">
        <f t="shared" si="36"/>
        <v>0</v>
      </c>
      <c r="I200" s="4">
        <f>'Jogador 1'!I200+'Jogador 2'!I200+'Jogador 3'!I200+'Jogador 4'!I200+'Jogador 5'!I200+'Jogador 6'!I200+'Jogador 7'!I200+'Jogador 8'!I200+'Jogador 9'!I200+'Jogador 10'!I200+'Jogador 11'!I200+'Jogador 12'!I200+'Jogador 13'!I200+'Jogador 14'!I200+'Jogador 15'!I200+'Jogador 16'!I200+'Jogador 17'!I200+'Jogador 18'!I200+'Jogador 19'!I200+'Jogador 20'!I200+'Jogador 21'!I200+'Jogador 22'!I200+'Jogador 23'!I200+'Jogador 24'!I200+'Jogador 25'!I200+'Jogador 26'!I200+'Jogador 27'!I200+'Jogador 28'!I200+'Jogador 29'!I200+'Jogador 30'!I200+'Jogador 31'!I200+'Jogador 32'!I200+'Jogador 33'!I200+'Jogador 34'!I200+'Jogador 35'!I200+'Jogador 36'!I200+'Jogador 37'!I200+'Jogador 38'!I200+'Jogador 39'!I200+'Jogador 40'!I200+'Jogador 41'!I200+'Jogador 42'!I200+'Jogador 43'!I200+'Jogador 44'!I200+'Jogador 45'!I200+'Jogador 46'!I200+'Jogador 47'!I200+'Jogador 48'!I200+'Jogador 49'!I200+'Jogador 50'!I200+'Jogador 51'!I200+'Jogador 52'!I200+'Jogador 53'!I200+'Jogador 54'!I200+'Jogador 55'!I200+'Jogador 56'!I200+'Jogador 57'!I200+'Jogador 58'!I200+'Jogador 59'!I200+'Jogador 60'!I200+'Jogador 61'!I200+'Jogador 62'!I200+'Jogador 63'!I200+'Jogador 64'!I200</f>
        <v>0</v>
      </c>
      <c r="J200" s="9">
        <f t="shared" si="37"/>
        <v>0</v>
      </c>
      <c r="K200" s="4">
        <f>'Jogador 1'!K200+'Jogador 2'!K200+'Jogador 3'!K200+'Jogador 4'!K200+'Jogador 5'!K200+'Jogador 6'!K200+'Jogador 7'!K200+'Jogador 8'!K200+'Jogador 9'!K200+'Jogador 10'!K200+'Jogador 11'!K200+'Jogador 12'!K200+'Jogador 13'!K200+'Jogador 14'!K200+'Jogador 15'!K200+'Jogador 16'!K200+'Jogador 17'!K200+'Jogador 18'!K200+'Jogador 19'!K200+'Jogador 20'!K200+'Jogador 21'!K200+'Jogador 22'!K200+'Jogador 23'!K200+'Jogador 24'!K200+'Jogador 25'!K200+'Jogador 26'!K200+'Jogador 27'!K200+'Jogador 28'!K200+'Jogador 29'!K200+'Jogador 30'!K200+'Jogador 31'!K200+'Jogador 32'!K200+'Jogador 33'!K200+'Jogador 34'!K200+'Jogador 35'!K200+'Jogador 36'!K200+'Jogador 37'!K200+'Jogador 38'!K200+'Jogador 39'!K200+'Jogador 40'!K200+'Jogador 41'!K200+'Jogador 42'!K200+'Jogador 43'!K200+'Jogador 44'!K200+'Jogador 45'!K200+'Jogador 46'!K200+'Jogador 47'!K200+'Jogador 48'!K200+'Jogador 49'!K200+'Jogador 50'!K200+'Jogador 51'!K200+'Jogador 52'!K200+'Jogador 53'!K200+'Jogador 54'!K200+'Jogador 55'!K200+'Jogador 56'!K200+'Jogador 57'!K200+'Jogador 58'!K200+'Jogador 59'!K200+'Jogador 60'!K200+'Jogador 61'!K200+'Jogador 62'!K200+'Jogador 63'!K200+'Jogador 64'!K200</f>
        <v>0</v>
      </c>
      <c r="L200" s="9">
        <f t="shared" si="38"/>
        <v>0</v>
      </c>
      <c r="M200" s="4">
        <f>'Jogador 1'!M200+'Jogador 2'!M200+'Jogador 3'!M200+'Jogador 4'!M200+'Jogador 5'!M200+'Jogador 6'!M200+'Jogador 7'!M200+'Jogador 8'!M200+'Jogador 9'!M200+'Jogador 10'!M200+'Jogador 11'!M200+'Jogador 12'!M200+'Jogador 13'!M200+'Jogador 14'!M200+'Jogador 15'!M200+'Jogador 16'!M200+'Jogador 17'!M200+'Jogador 18'!M200+'Jogador 19'!M200+'Jogador 20'!M200+'Jogador 21'!M200+'Jogador 22'!M200+'Jogador 23'!M200+'Jogador 24'!M200+'Jogador 25'!M200+'Jogador 26'!M200+'Jogador 27'!M200+'Jogador 28'!M200+'Jogador 29'!M200+'Jogador 30'!M200+'Jogador 31'!M200+'Jogador 32'!M200+'Jogador 33'!M200+'Jogador 34'!M200+'Jogador 35'!M200+'Jogador 36'!M200+'Jogador 37'!M200+'Jogador 38'!M200+'Jogador 39'!M200+'Jogador 40'!M200+'Jogador 41'!M200+'Jogador 42'!M200+'Jogador 43'!M200+'Jogador 44'!M200+'Jogador 45'!M200+'Jogador 46'!M200+'Jogador 47'!M200+'Jogador 48'!M200+'Jogador 49'!M200+'Jogador 50'!M200+'Jogador 51'!M200+'Jogador 52'!M200+'Jogador 53'!M200+'Jogador 54'!M200+'Jogador 55'!M200+'Jogador 56'!M200+'Jogador 57'!M200+'Jogador 58'!M200+'Jogador 59'!M200+'Jogador 60'!M200+'Jogador 61'!M200+'Jogador 62'!M200+'Jogador 63'!M200+'Jogador 64'!M200</f>
        <v>0</v>
      </c>
      <c r="N200" s="9">
        <f t="shared" si="39"/>
        <v>0</v>
      </c>
      <c r="O200" s="4">
        <f>'Jogador 1'!O200+'Jogador 2'!O200+'Jogador 3'!O200+'Jogador 4'!O200+'Jogador 5'!O200+'Jogador 6'!O200+'Jogador 7'!O200+'Jogador 8'!O200+'Jogador 9'!O200+'Jogador 10'!O200+'Jogador 11'!O200+'Jogador 12'!O200+'Jogador 13'!O200+'Jogador 14'!O200+'Jogador 15'!O200+'Jogador 16'!O200+'Jogador 17'!O200+'Jogador 18'!O200+'Jogador 19'!O200+'Jogador 20'!O200+'Jogador 21'!O200+'Jogador 22'!O200+'Jogador 23'!O200+'Jogador 24'!O200+'Jogador 25'!O200+'Jogador 26'!O200+'Jogador 27'!O200+'Jogador 28'!O200+'Jogador 29'!O200+'Jogador 30'!O200+'Jogador 31'!O200+'Jogador 32'!O200+'Jogador 33'!O200+'Jogador 34'!O200+'Jogador 35'!O200+'Jogador 36'!O200+'Jogador 37'!O200+'Jogador 38'!O200+'Jogador 39'!O200+'Jogador 40'!O200+'Jogador 41'!O200+'Jogador 42'!O200+'Jogador 43'!O200+'Jogador 44'!O200+'Jogador 45'!O200+'Jogador 46'!O200+'Jogador 47'!O200+'Jogador 48'!O200+'Jogador 49'!O200+'Jogador 50'!O200+'Jogador 51'!O200+'Jogador 52'!O200+'Jogador 53'!O200+'Jogador 54'!O200+'Jogador 55'!O200+'Jogador 56'!O200+'Jogador 57'!O200+'Jogador 58'!O200+'Jogador 59'!O200+'Jogador 60'!O200+'Jogador 61'!O200+'Jogador 62'!O200+'Jogador 63'!O200+'Jogador 64'!O200</f>
        <v>0</v>
      </c>
      <c r="P200" s="9">
        <f t="shared" si="40"/>
        <v>0</v>
      </c>
      <c r="Q200" s="4">
        <f>'Jogador 1'!Q200+'Jogador 2'!Q200+'Jogador 3'!Q200+'Jogador 4'!Q200+'Jogador 5'!Q200+'Jogador 6'!Q200+'Jogador 7'!Q200+'Jogador 8'!Q200+'Jogador 9'!Q200+'Jogador 10'!Q200+'Jogador 11'!Q200+'Jogador 12'!Q200+'Jogador 13'!Q200+'Jogador 14'!Q200+'Jogador 15'!Q200+'Jogador 16'!Q200+'Jogador 17'!Q200+'Jogador 18'!Q200+'Jogador 19'!Q200+'Jogador 20'!Q200+'Jogador 21'!Q200+'Jogador 22'!Q200+'Jogador 23'!Q200+'Jogador 24'!Q200+'Jogador 25'!Q200+'Jogador 26'!Q200+'Jogador 27'!Q200+'Jogador 28'!Q200+'Jogador 29'!Q200+'Jogador 30'!Q200+'Jogador 31'!Q200+'Jogador 32'!Q200+'Jogador 33'!Q200+'Jogador 34'!Q200+'Jogador 35'!Q200+'Jogador 36'!Q200+'Jogador 37'!Q200+'Jogador 38'!Q200+'Jogador 39'!Q200+'Jogador 40'!Q200+'Jogador 41'!Q200+'Jogador 42'!Q200+'Jogador 43'!Q200+'Jogador 44'!Q200+'Jogador 45'!Q200+'Jogador 46'!Q200+'Jogador 47'!Q200+'Jogador 48'!Q200+'Jogador 49'!Q200+'Jogador 50'!Q200+'Jogador 51'!Q200+'Jogador 52'!Q200+'Jogador 53'!Q200+'Jogador 54'!Q200+'Jogador 55'!Q200+'Jogador 56'!Q200+'Jogador 57'!Q200+'Jogador 58'!Q200+'Jogador 59'!Q200+'Jogador 60'!Q200+'Jogador 61'!Q200+'Jogador 62'!Q200+'Jogador 63'!Q200+'Jogador 64'!Q200</f>
        <v>0</v>
      </c>
      <c r="R200" s="4">
        <f>'Jogador 1'!R200+'Jogador 2'!R200+'Jogador 3'!R200+'Jogador 4'!R200+'Jogador 5'!R200+'Jogador 6'!R200+'Jogador 7'!R200+'Jogador 8'!R200+'Jogador 9'!R200+'Jogador 10'!R200+'Jogador 11'!R200+'Jogador 12'!R200+'Jogador 13'!R200+'Jogador 14'!R200+'Jogador 15'!R200+'Jogador 16'!R200+'Jogador 17'!R200+'Jogador 18'!R200+'Jogador 19'!R200+'Jogador 20'!R200+'Jogador 21'!R200+'Jogador 22'!R200+'Jogador 23'!R200+'Jogador 24'!R200+'Jogador 25'!R200+'Jogador 26'!R200+'Jogador 27'!R200+'Jogador 28'!R200+'Jogador 29'!R200+'Jogador 30'!R200+'Jogador 31'!R200+'Jogador 32'!R200+'Jogador 33'!R200+'Jogador 34'!R200+'Jogador 35'!R200+'Jogador 36'!R200+'Jogador 37'!R200+'Jogador 38'!R200+'Jogador 39'!R200+'Jogador 40'!R200+'Jogador 41'!R200+'Jogador 42'!R200+'Jogador 43'!R200+'Jogador 44'!R200+'Jogador 45'!R200+'Jogador 46'!R200+'Jogador 47'!R200+'Jogador 48'!R200+'Jogador 49'!R200+'Jogador 50'!R200+'Jogador 51'!R200+'Jogador 52'!R200+'Jogador 53'!R200+'Jogador 54'!R200+'Jogador 55'!R200+'Jogador 56'!R200+'Jogador 57'!R200+'Jogador 58'!R200+'Jogador 59'!R200+'Jogador 60'!R200+'Jogador 61'!R200+'Jogador 62'!R200+'Jogador 63'!R200+'Jogador 64'!R200</f>
        <v>0</v>
      </c>
      <c r="S200" s="4">
        <f>'Jogador 1'!S200+'Jogador 2'!S200+'Jogador 3'!S200+'Jogador 4'!S200+'Jogador 5'!S200+'Jogador 6'!S200+'Jogador 7'!S200+'Jogador 8'!S200+'Jogador 9'!S200+'Jogador 10'!S200+'Jogador 11'!S200+'Jogador 12'!S200+'Jogador 13'!S200+'Jogador 14'!S200+'Jogador 15'!S200+'Jogador 16'!S200+'Jogador 17'!S200+'Jogador 18'!S200+'Jogador 19'!S200+'Jogador 20'!S200+'Jogador 21'!S200+'Jogador 22'!S200+'Jogador 23'!S200+'Jogador 24'!S200+'Jogador 25'!S200+'Jogador 26'!S200+'Jogador 27'!S200+'Jogador 28'!S200+'Jogador 29'!S200+'Jogador 30'!S200+'Jogador 31'!S200+'Jogador 32'!S200+'Jogador 33'!S200+'Jogador 34'!S200+'Jogador 35'!S200+'Jogador 36'!S200+'Jogador 37'!S200+'Jogador 38'!S200+'Jogador 39'!S200+'Jogador 40'!S200+'Jogador 41'!S200+'Jogador 42'!S200+'Jogador 43'!S200+'Jogador 44'!S200+'Jogador 45'!S200+'Jogador 46'!S200+'Jogador 47'!S200+'Jogador 48'!S200+'Jogador 49'!S200+'Jogador 50'!S200+'Jogador 51'!S200+'Jogador 52'!S200+'Jogador 53'!S200+'Jogador 54'!S200+'Jogador 55'!S200+'Jogador 56'!S200+'Jogador 57'!S200+'Jogador 58'!S200+'Jogador 59'!S200+'Jogador 60'!S200+'Jogador 61'!S200+'Jogador 62'!S200+'Jogador 63'!S200+'Jogador 64'!S200</f>
        <v>0</v>
      </c>
      <c r="T200" s="4">
        <f>'Jogador 1'!T200+'Jogador 2'!T200+'Jogador 3'!T200+'Jogador 4'!T200+'Jogador 5'!T200+'Jogador 6'!T200+'Jogador 7'!T200+'Jogador 8'!T200+'Jogador 9'!T200+'Jogador 10'!T200+'Jogador 11'!T200+'Jogador 12'!T200+'Jogador 13'!T200+'Jogador 14'!T200+'Jogador 15'!T200+'Jogador 16'!T200+'Jogador 17'!T200+'Jogador 18'!T200+'Jogador 19'!T200+'Jogador 20'!T200+'Jogador 21'!T200+'Jogador 22'!T200+'Jogador 23'!T200+'Jogador 24'!T200+'Jogador 25'!T200+'Jogador 26'!T200+'Jogador 27'!T200+'Jogador 28'!T200+'Jogador 29'!T200+'Jogador 30'!T200+'Jogador 31'!T200+'Jogador 32'!T200+'Jogador 33'!T200+'Jogador 34'!T200+'Jogador 35'!T200+'Jogador 36'!T200+'Jogador 37'!T200+'Jogador 38'!T200+'Jogador 39'!T200+'Jogador 40'!T200+'Jogador 41'!T200+'Jogador 42'!T200+'Jogador 43'!T200+'Jogador 44'!T200+'Jogador 45'!T200+'Jogador 46'!T200+'Jogador 47'!T200+'Jogador 48'!T200+'Jogador 49'!T200+'Jogador 50'!T200+'Jogador 51'!T200+'Jogador 52'!T200+'Jogador 53'!T200+'Jogador 54'!T200+'Jogador 55'!T200+'Jogador 56'!T200+'Jogador 57'!T200+'Jogador 58'!T200+'Jogador 59'!T200+'Jogador 60'!T200+'Jogador 61'!T200+'Jogador 62'!T200+'Jogador 63'!T200+'Jogador 64'!T200</f>
        <v>0</v>
      </c>
      <c r="U200" s="10">
        <f t="shared" si="41"/>
        <v>0</v>
      </c>
      <c r="V200" s="10">
        <f>IF(C200=0,0,(IF('Jogador 1'!C200=1,'Jogador 1'!$W$8,0)+IF('Jogador 2'!C200=1,'Jogador 2'!$W$8,0)+IF('Jogador 3'!C200=1,'Jogador 3'!$W$8,0)+IF('Jogador 4'!C200=1,'Jogador 4'!$W$8,0)+IF('Jogador 5'!C200=1,'Jogador 5'!$W$8,0)+IF('Jogador 6'!C200=1,'Jogador 6'!$W$8,0)+IF('Jogador 7'!C200=1,'Jogador 7'!$W$8,0)+IF('Jogador 8'!C200=1,'Jogador 8'!$W$8,0)+IF('Jogador 9'!C200=1,'Jogador 9'!$W$8,0)+IF('Jogador 10'!C200=1,'Jogador 10'!$W$8,0)+IF('Jogador 11'!C200=1,'Jogador 11'!$W$8,0)+IF('Jogador 12'!C200=1,'Jogador 12'!$W$8,0)+IF('Jogador 13'!C200=1,'Jogador 13'!$W$8,0)+IF('Jogador 14'!C200=1,'Jogador 14'!$W$8,0)+IF('Jogador 15'!C200=1,'Jogador 15'!$W$8,0)+IF('Jogador 16'!C200=1,'Jogador 16'!$W$8,0)+IF('Jogador 17'!C200=1,'Jogador 17'!$W$8,0)+IF('Jogador 18'!C200=1,'Jogador 18'!$W$8,0)+IF('Jogador 19'!C200=1,'Jogador 19'!$W$8,0)+IF('Jogador 20'!C200=1,'Jogador 20'!$W$8,0)+IF('Jogador 21'!C200=1,'Jogador 21'!$W$8,0)+IF('Jogador 22'!C200=1,'Jogador 22'!$W$8,0)+IF('Jogador 23'!C200=1,'Jogador 23'!$W$8,0)+IF('Jogador 24'!C200=1,'Jogador 24'!$W$8,0)+IF('Jogador 25'!C200=1,'Jogador 25'!$W$8,0)+IF('Jogador 26'!C200=1,'Jogador 26'!$W$8,0)+IF('Jogador 27'!C200=1,'Jogador 27'!$W$8,0)+IF('Jogador 28'!C200=1,'Jogador 28'!$W$8,0)+IF('Jogador 29'!C200=1,'Jogador 29'!$W$8,0)+IF('Jogador 30'!C200=1,'Jogador 30'!$W$8,0)+IF('Jogador 31'!C200=1,'Jogador 31'!$W$8,0)+IF('Jogador 32'!C200=1,'Jogador 32'!$W$8,0)+IF('Jogador 33'!C200=1,'Jogador 33'!$W$8,0)+IF('Jogador 34'!C200=1,'Jogador 34'!$W$8,0)+IF('Jogador 35'!C200=1,'Jogador 35'!$W$8,0) +IF('Jogador 36'!C200=1,'Jogador 36'!$W$8,0)+IF('Jogador 37'!C200=1,'Jogador 37'!$W$8,0)+IF('Jogador 38'!C200=1,'Jogador 38'!$W$8,0)+IF('Jogador 39'!C200=1,'Jogador 39'!$W$8,0)+IF('Jogador 40'!C200=1,'Jogador 40'!$W$8,0)+IF('Jogador 41'!C200=1,'Jogador 41'!$W$8,0)+IF('Jogador 42'!C200=1,'Jogador 42'!$W$8,0)+IF('Jogador 43'!C200=1,'Jogador 43'!$W$8,0)+IF('Jogador 44'!C200=1,'Jogador 44'!$W$8,0)+IF('Jogador 45'!C200=1,'Jogador 45'!$W$8,0)+IF('Jogador 46'!C200=1,'Jogador 46'!$W$8,0)+IF('Jogador 47'!C200=1,'Jogador 47'!$W$8,0)+IF('Jogador 48'!C200=1,'Jogador 48'!$W$8,0)+IF('Jogador 49'!C200=1,'Jogador 49'!$W$8,0)+IF('Jogador 50'!C200=1,'Jogador 50'!$W$8,0)+IF('Jogador 51'!C200=1,'Jogador 51'!$W$8,0)+IF('Jogador 52'!C200=1,'Jogador 52'!$W$8,0)+IF('Jogador 53'!C200=1,'Jogador 53'!$W$8,0)+IF('Jogador 54'!C200=1,'Jogador 54'!$W$8,0)+IF('Jogador 55'!C200=1,'Jogador 55'!$W$8,0)+IF('Jogador 56'!C200=1,'Jogador 56'!$W$8,0)+IF('Jogador 57'!C200=1,'Jogador 57'!$W$8,0)+IF('Jogador 58'!C200=1,'Jogador 58'!$W$8,0)+IF('Jogador 59'!C200=1,'Jogador 59'!$W$8,0)+IF('Jogador 60'!C200=1,'Jogador 60'!$W$8,0)+IF('Jogador 61'!C200=1,'Jogador 61'!$W$8,0)+IF('Jogador 62'!C200=1,'Jogador 62'!$W$8,0)+IF('Jogador 63'!C200=1,'Jogador 63'!$W$8,0)+IF('Jogador 64'!C200=1,'Jogador 64'!$W$8,0))/C200)</f>
        <v>0</v>
      </c>
      <c r="X200" s="4" t="str">
        <f>_xlfn.CONCAT(IF('Jogador 1'!C200=1,_xlfn.CONCAT('Jogador 1'!$W$1,", "),""),IF('Jogador 2'!C200=1,_xlfn.CONCAT('Jogador 2'!$W$1,", "),""),IF('Jogador 3'!C200=1,_xlfn.CONCAT('Jogador 3'!$W$1,", "),""),IF('Jogador 4'!C200=1,_xlfn.CONCAT('Jogador 4'!$W$1,", "),""),IF('Jogador 5'!C200=1,_xlfn.CONCAT('Jogador 5'!$W$1,", "),""),IF('Jogador 6'!C200=1,_xlfn.CONCAT('Jogador 6'!$W$1,", "),""),IF('Jogador 7'!C200=1,_xlfn.CONCAT('Jogador 7'!$W$1,", "),""),IF('Jogador 8'!C200=1,_xlfn.CONCAT('Jogador 8'!$W$1,", "),""),IF('Jogador 9'!C200=1,_xlfn.CONCAT('Jogador 9'!$W$1,", "),""),IF('Jogador 10'!C200=1,_xlfn.CONCAT('Jogador 10'!$W$1,", "),""),IF('Jogador 11'!C200=1,_xlfn.CONCAT('Jogador 11'!$W$1,", "),""),IF('Jogador 12'!C200=1,_xlfn.CONCAT('Jogador 12'!$W$1,", "),""),IF('Jogador 13'!C200=1,_xlfn.CONCAT('Jogador 13'!$W$1,", "),""),IF('Jogador 14'!C200=1,_xlfn.CONCAT('Jogador 14'!$W$1,", "),""),IF('Jogador 15'!C200=1,_xlfn.CONCAT('Jogador 15'!$W$1,", "),""),IF('Jogador 16'!C200=1,_xlfn.CONCAT('Jogador 16'!$W$1,", "),""),IF('Jogador 17'!C200=1,_xlfn.CONCAT('Jogador 17'!$W$1,", "),""),IF('Jogador 18'!C200=1,_xlfn.CONCAT('Jogador 18'!$W$1,", "),""),IF('Jogador 19'!C200=1,_xlfn.CONCAT('Jogador 19'!$W$1,", "),""),IF('Jogador 20'!C200=1,_xlfn.CONCAT('Jogador 20'!$W$1,", "),""),IF('Jogador 21'!C200=1,_xlfn.CONCAT('Jogador 21'!$W$1,", "),""),IF('Jogador 22'!C200=1,_xlfn.CONCAT('Jogador 22'!$W$1,", "),""),IF('Jogador 23'!C200=1,_xlfn.CONCAT('Jogador 23'!$W$1,", "),""),IF('Jogador 24'!C200=1,_xlfn.CONCAT('Jogador 24'!$W$1,", "),""),IF('Jogador 25'!C200=1,_xlfn.CONCAT('Jogador 25'!$W$1,", "),""),IF('Jogador 26'!C200=1,_xlfn.CONCAT('Jogador 26'!$W$1,", "),""),IF('Jogador 27'!C200=1,_xlfn.CONCAT('Jogador 27'!$W$1,", "),""),IF('Jogador 28'!C200=1,_xlfn.CONCAT('Jogador 28'!$W$1,", "),""),IF('Jogador 29'!C200=1,_xlfn.CONCAT('Jogador 29'!$W$1,", "),""),IF('Jogador 30'!C200=1,_xlfn.CONCAT('Jogador 30'!$W$1,", "),""),IF('Jogador 31'!C200=1,_xlfn.CONCAT('Jogador 31'!$W$1,", "),""),IF('Jogador 32'!C200=1,_xlfn.CONCAT('Jogador 32'!$W$1,", "),""),IF('Jogador 33'!C200=1,_xlfn.CONCAT('Jogador 33'!$W$1,", "),""),IF('Jogador 34'!C200=1,_xlfn.CONCAT('Jogador 34'!$W$1,", "),""),IF('Jogador 35'!C200=1,_xlfn.CONCAT('Jogador 35'!$W$1,", "),""),IF('Jogador 36'!C200=1,_xlfn.CONCAT('Jogador 36'!$W$1,", "),""),IF('Jogador 37'!C200=1,_xlfn.CONCAT('Jogador 37'!$W$1,", "),""),IF('Jogador 38'!C200=1,_xlfn.CONCAT('Jogador 38'!$W$1,", "),""),IF('Jogador 39'!C200=1,_xlfn.CONCAT('Jogador 39'!$W$1,", "),""),IF('Jogador 40'!C200=1,_xlfn.CONCAT('Jogador 40'!$W$1,", "),""),IF('Jogador 41'!C200=1,_xlfn.CONCAT('Jogador 41'!$W$1,", "),""),IF('Jogador 42'!C200=1,_xlfn.CONCAT('Jogador 42'!$W$1,", "),""),IF('Jogador 43'!C200=1,_xlfn.CONCAT('Jogador 43'!$W$1,", "),""),IF('Jogador 44'!C200=1,_xlfn.CONCAT('Jogador 44'!$W$1,", "),""),IF('Jogador 45'!C200=1,_xlfn.CONCAT('Jogador 45'!$W$1,", "),""),IF('Jogador 46'!C200=1,_xlfn.CONCAT('Jogador 46'!$W$1,", "),""),IF('Jogador 47'!C200=1,_xlfn.CONCAT('Jogador 47'!$W$1,", "),""),IF('Jogador 48'!C200=1,_xlfn.CONCAT('Jogador 48'!$W$1,", "),""),IF('Jogador 49'!C200=1,_xlfn.CONCAT('Jogador 49'!$W$1,", "),""),IF('Jogador 50'!C200=1,_xlfn.CONCAT('Jogador 50'!$W$1,", "),""),IF('Jogador 51'!C200=1,_xlfn.CONCAT('Jogador 51'!$W$1,", "),""),IF('Jogador 52'!C200=1,_xlfn.CONCAT('Jogador 52'!$W$1,", "),""),IF('Jogador 53'!C200=1,_xlfn.CONCAT('Jogador 53'!$W$1,", "),""),IF('Jogador 54'!C200=1,_xlfn.CONCAT('Jogador 54'!$W$1,", "),""),IF('Jogador 55'!C200=1,_xlfn.CONCAT('Jogador 55'!$W$1,", "),""),IF('Jogador 56'!C200=1,_xlfn.CONCAT('Jogador 56'!$W$1,", "),""),IF('Jogador 57'!C200=1,_xlfn.CONCAT('Jogador 57'!$W$1,", "),""),IF('Jogador 58'!C200=1,_xlfn.CONCAT('Jogador 58'!$W$1,", "),""),IF('Jogador 59'!C200=1,_xlfn.CONCAT('Jogador 59'!$W$1,", "),""),IF('Jogador 60'!C200=1,_xlfn.CONCAT('Jogador 60'!$W$1,", "),""),IF('Jogador 61'!C200=1,_xlfn.CONCAT('Jogador 61'!$W$1,", "),""),IF('Jogador 62'!C200=1,_xlfn.CONCAT('Jogador 62'!$W$1,", "),""),IF('Jogador 63'!C200=1,_xlfn.CONCAT('Jogador 63'!$W$1,", "),""),IF('Jogador 64'!C200=1,_xlfn.CONCAT('Jogador 64'!$W$1,", "),""))</f>
        <v/>
      </c>
      <c r="Y200" s="4" t="str">
        <f>_xlfn.CONCAT(IF('Jogador 1'!D200=1,_xlfn.CONCAT('Jogador 1'!$W$1,", "),""),IF('Jogador 2'!D200=1,_xlfn.CONCAT('Jogador 2'!$W$1,", "),""),IF('Jogador 3'!D200=1,_xlfn.CONCAT('Jogador 3'!$W$1,", "),""),IF('Jogador 4'!D200=1,_xlfn.CONCAT('Jogador 4'!$W$1,", "),""),IF('Jogador 5'!D200=1,_xlfn.CONCAT('Jogador 5'!$W$1,", "),""),IF('Jogador 6'!D200=1,_xlfn.CONCAT('Jogador 6'!$W$1,", "),""),IF('Jogador 7'!D200=1,_xlfn.CONCAT('Jogador 7'!$W$1,", "),""),IF('Jogador 8'!D200=1,_xlfn.CONCAT('Jogador 8'!$W$1,", "),""),IF('Jogador 9'!D200=1,_xlfn.CONCAT('Jogador 9'!$W$1,", "),""),IF('Jogador 10'!D200=1,_xlfn.CONCAT('Jogador 10'!$W$1,", "),""),IF('Jogador 11'!D200=1,_xlfn.CONCAT('Jogador 11'!$W$1,", "),""),IF('Jogador 12'!D200=1,_xlfn.CONCAT('Jogador 12'!$W$1,", "),""),IF('Jogador 13'!D200=1,_xlfn.CONCAT('Jogador 13'!$W$1,", "),""),IF('Jogador 14'!D200=1,_xlfn.CONCAT('Jogador 14'!$W$1,", "),""),IF('Jogador 15'!D200=1,_xlfn.CONCAT('Jogador 15'!$W$1,", "),""),IF('Jogador 16'!D200=1,_xlfn.CONCAT('Jogador 16'!$W$1,", "),""),IF('Jogador 17'!D200=1,_xlfn.CONCAT('Jogador 17'!$W$1,", "),""),IF('Jogador 18'!D200=1,_xlfn.CONCAT('Jogador 18'!$W$1,", "),""),IF('Jogador 19'!D200=1,_xlfn.CONCAT('Jogador 19'!$W$1,", "),""),IF('Jogador 20'!D200=1,_xlfn.CONCAT('Jogador 20'!$W$1,", "),""),IF('Jogador 21'!D200=1,_xlfn.CONCAT('Jogador 21'!$W$1,", "),""),IF('Jogador 22'!D200=1,_xlfn.CONCAT('Jogador 22'!$W$1,", "),""),IF('Jogador 23'!D200=1,_xlfn.CONCAT('Jogador 23'!$W$1,", "),""),IF('Jogador 24'!D200=1,_xlfn.CONCAT('Jogador 24'!$W$1,", "),""),IF('Jogador 25'!D200=1,_xlfn.CONCAT('Jogador 25'!$W$1,", "),""),IF('Jogador 26'!D200=1,_xlfn.CONCAT('Jogador 26'!$W$1,", "),""),IF('Jogador 27'!D200=1,_xlfn.CONCAT('Jogador 27'!$W$1,", "),""),IF('Jogador 28'!D200=1,_xlfn.CONCAT('Jogador 28'!$W$1,", "),""),IF('Jogador 29'!D200=1,_xlfn.CONCAT('Jogador 29'!$W$1,", "),""),IF('Jogador 30'!D200=1,_xlfn.CONCAT('Jogador 30'!$W$1,", "),""),IF('Jogador 31'!D200=1,_xlfn.CONCAT('Jogador 31'!$W$1,", "),""),IF('Jogador 32'!D200=1,_xlfn.CONCAT('Jogador 32'!$W$1,", "),""),IF('Jogador 33'!D200=1,_xlfn.CONCAT('Jogador 33'!$W$1,", "),""),IF('Jogador 34'!D200=1,_xlfn.CONCAT('Jogador 34'!$W$1,", "),""),IF('Jogador 35'!D200=1,_xlfn.CONCAT('Jogador 35'!$W$1,", "),""),IF('Jogador 36'!D200=1,_xlfn.CONCAT('Jogador 36'!$W$1,", "),""),IF('Jogador 37'!D200=1,_xlfn.CONCAT('Jogador 37'!$W$1,", "),""),IF('Jogador 38'!D200=1,_xlfn.CONCAT('Jogador 38'!$W$1,", "),""),IF('Jogador 39'!D200=1,_xlfn.CONCAT('Jogador 39'!$W$1,", "),""),IF('Jogador 40'!D200=1,_xlfn.CONCAT('Jogador 40'!$W$1,", "),""),IF('Jogador 41'!D200=1,_xlfn.CONCAT('Jogador 41'!$W$1,", "),""),IF('Jogador 42'!D200=1,_xlfn.CONCAT('Jogador 42'!$W$1,", "),""),IF('Jogador 43'!D200=1,_xlfn.CONCAT('Jogador 43'!$W$1,", "),""),IF('Jogador 44'!D200=1,_xlfn.CONCAT('Jogador 44'!$W$1,", "),""),IF('Jogador 45'!D200=1,_xlfn.CONCAT('Jogador 45'!$W$1,", "),""),IF('Jogador 46'!D200=1,_xlfn.CONCAT('Jogador 46'!$W$1,", "),""),IF('Jogador 47'!D200=1,_xlfn.CONCAT('Jogador 47'!$W$1,", "),""),IF('Jogador 48'!D200=1,_xlfn.CONCAT('Jogador 48'!$W$1,", "),""),IF('Jogador 49'!D200=1,_xlfn.CONCAT('Jogador 49'!$W$1,", "),""),IF('Jogador 50'!D200=1,_xlfn.CONCAT('Jogador 50'!$W$1,", "),""),IF('Jogador 51'!D200=1,_xlfn.CONCAT('Jogador 51'!$W$1,", "),""),IF('Jogador 52'!D200=1,_xlfn.CONCAT('Jogador 52'!$W$1,", "),""),IF('Jogador 53'!D200=1,_xlfn.CONCAT('Jogador 53'!$W$1,", "),""),IF('Jogador 54'!D200=1,_xlfn.CONCAT('Jogador 54'!$W$1,", "),""),IF('Jogador 55'!D200=1,_xlfn.CONCAT('Jogador 55'!$W$1,", "),""),IF('Jogador 56'!D200=1,_xlfn.CONCAT('Jogador 56'!$W$1,", "),""),IF('Jogador 57'!D200=1,_xlfn.CONCAT('Jogador 57'!$W$1,", "),""),IF('Jogador 58'!D200=1,_xlfn.CONCAT('Jogador 58'!$W$1,", "),""),IF('Jogador 59'!D200=1,_xlfn.CONCAT('Jogador 59'!$W$1,", "),""),IF('Jogador 60'!D200=1,_xlfn.CONCAT('Jogador 60'!$W$1,", "),""),IF('Jogador 61'!D200=1,_xlfn.CONCAT('Jogador 61'!$W$1,", "),""),IF('Jogador 62'!D200=1,_xlfn.CONCAT('Jogador 62'!$W$1,", "),""),IF('Jogador 63'!D200=1,_xlfn.CONCAT('Jogador 63'!$W$1,", "),""),IF('Jogador 64'!D200=1,_xlfn.CONCAT('Jogador 64'!$W$1,", "),""))</f>
        <v/>
      </c>
    </row>
  </sheetData>
  <autoFilter ref="A1:V200" xr:uid="{00000000-0001-0000-0000-000000000000}">
    <sortState xmlns:xlrd2="http://schemas.microsoft.com/office/spreadsheetml/2017/richdata2" ref="A2:V74">
      <sortCondition descending="1" ref="T1:T200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52A8-984F-4D75-B979-51112ECA3169}">
  <sheetPr codeName="Sheet60"/>
  <dimension ref="A1:Z200"/>
  <sheetViews>
    <sheetView topLeftCell="I1" workbookViewId="0">
      <selection activeCell="W12" sqref="W12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21875" style="1" customWidth="1"/>
    <col min="24" max="25" width="8.88671875" style="1"/>
    <col min="26" max="26" width="57.77734375" style="1" customWidth="1"/>
    <col min="27" max="16384" width="8.88671875" style="1"/>
  </cols>
  <sheetData>
    <row r="1" spans="1:26" ht="40.799999999999997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135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MEGAJOKER, bukowski, Sporting SAD, Digas, Incitatus, sotnas, Luis_Araujo, Posdafa, Livramento, oigres, Descartes, tiago21, Baphomet, Marrocan, Tanatus2.0, 2795LAV, Marant, Joao_Leal, Leão_Dias, mats, O_sucessor, Leao_1906, danuxo, Viridis_Leo, Paulo_Fontes,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19</v>
      </c>
      <c r="R2" s="5">
        <f>IF(C2=1,$W$3,0)</f>
        <v>0.8</v>
      </c>
      <c r="S2" s="5">
        <f>IF(C2=1,$W$4,0)</f>
        <v>24</v>
      </c>
      <c r="T2" s="5">
        <f>IF(C2=1,$W$5,0)</f>
        <v>4.2</v>
      </c>
      <c r="V2" s="6" t="s">
        <v>19</v>
      </c>
      <c r="W2" s="3">
        <v>19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RicardoG06, mcosta, SliSliSlimani, Major_Galopante, renatomesky, Claudinovsky, lucysreis, Claudi0Pint0, Leao_de_Eiras, RicardoFilipeAmaral1,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19</v>
      </c>
      <c r="R3" s="5">
        <f t="shared" ref="R3:R66" si="8">IF(C3=1,$W$3,0)</f>
        <v>0.8</v>
      </c>
      <c r="S3" s="5">
        <f t="shared" ref="S3:S66" si="9">IF(C3=1,$W$4,0)</f>
        <v>24</v>
      </c>
      <c r="T3" s="5">
        <f t="shared" ref="T3:T66" si="10">IF(C3=1,$W$5,0)</f>
        <v>4.2</v>
      </c>
      <c r="V3" s="6" t="s">
        <v>20</v>
      </c>
      <c r="W3" s="3">
        <v>0.8</v>
      </c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19</v>
      </c>
      <c r="R4" s="5">
        <f t="shared" si="8"/>
        <v>0.8</v>
      </c>
      <c r="S4" s="5">
        <f t="shared" si="9"/>
        <v>24</v>
      </c>
      <c r="T4" s="5">
        <f t="shared" si="10"/>
        <v>4.2</v>
      </c>
      <c r="V4" s="6" t="s">
        <v>21</v>
      </c>
      <c r="W4" s="3">
        <v>24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4.2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19</v>
      </c>
      <c r="R7" s="5">
        <f t="shared" si="8"/>
        <v>0.8</v>
      </c>
      <c r="S7" s="5">
        <f t="shared" si="9"/>
        <v>24</v>
      </c>
      <c r="T7" s="5">
        <f t="shared" si="10"/>
        <v>4.2</v>
      </c>
      <c r="V7" s="6" t="s">
        <v>22</v>
      </c>
      <c r="W7" s="5">
        <f>10+W5/10</f>
        <v>10.42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14.3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12.36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19</v>
      </c>
      <c r="R10" s="5">
        <f t="shared" si="8"/>
        <v>0.8</v>
      </c>
      <c r="S10" s="5">
        <f t="shared" si="9"/>
        <v>24</v>
      </c>
      <c r="T10" s="5">
        <f t="shared" si="10"/>
        <v>4.2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19</v>
      </c>
      <c r="R11" s="5">
        <f t="shared" si="8"/>
        <v>0.8</v>
      </c>
      <c r="S11" s="5">
        <f t="shared" si="9"/>
        <v>24</v>
      </c>
      <c r="T11" s="5">
        <f t="shared" si="10"/>
        <v>4.2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19</v>
      </c>
      <c r="R12" s="5">
        <f t="shared" si="8"/>
        <v>0.8</v>
      </c>
      <c r="S12" s="5">
        <f t="shared" si="9"/>
        <v>24</v>
      </c>
      <c r="T12" s="5">
        <f t="shared" si="10"/>
        <v>4.2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/>
      <c r="D16" s="3">
        <v>1</v>
      </c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1</v>
      </c>
      <c r="L16" s="8"/>
      <c r="M16" s="5">
        <f t="shared" si="5"/>
        <v>0</v>
      </c>
      <c r="N16" s="8"/>
      <c r="O16" s="5">
        <f t="shared" si="6"/>
        <v>1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19</v>
      </c>
      <c r="R17" s="5">
        <f t="shared" si="8"/>
        <v>0.8</v>
      </c>
      <c r="S17" s="5">
        <f t="shared" si="9"/>
        <v>24</v>
      </c>
      <c r="T17" s="5">
        <f t="shared" si="10"/>
        <v>4.2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1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"/>
        <v>1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7"/>
        <v>19</v>
      </c>
      <c r="R21" s="5">
        <f t="shared" si="8"/>
        <v>0.8</v>
      </c>
      <c r="S21" s="5">
        <f t="shared" si="9"/>
        <v>24</v>
      </c>
      <c r="T21" s="5">
        <f t="shared" si="10"/>
        <v>4.2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19</v>
      </c>
      <c r="R22" s="5">
        <f t="shared" si="8"/>
        <v>0.8</v>
      </c>
      <c r="S22" s="5">
        <f t="shared" si="9"/>
        <v>24</v>
      </c>
      <c r="T22" s="5">
        <f t="shared" si="10"/>
        <v>4.2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19</v>
      </c>
      <c r="R27" s="5">
        <f t="shared" si="8"/>
        <v>0.8</v>
      </c>
      <c r="S27" s="5">
        <f t="shared" si="9"/>
        <v>24</v>
      </c>
      <c r="T27" s="5">
        <f t="shared" si="10"/>
        <v>4.2</v>
      </c>
    </row>
    <row r="28" spans="1:20" x14ac:dyDescent="0.3">
      <c r="A28" s="4" t="str">
        <f>'Resumo Foristas'!A28</f>
        <v>Major_Galopante</v>
      </c>
      <c r="B28" s="5">
        <f t="shared" si="0"/>
        <v>1</v>
      </c>
      <c r="C28" s="3"/>
      <c r="D28" s="3">
        <v>1</v>
      </c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1</v>
      </c>
      <c r="L28" s="8"/>
      <c r="M28" s="5">
        <f t="shared" si="5"/>
        <v>0</v>
      </c>
      <c r="N28" s="8"/>
      <c r="O28" s="5">
        <f t="shared" si="6"/>
        <v>1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1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7"/>
        <v>19</v>
      </c>
      <c r="R30" s="5">
        <f t="shared" si="8"/>
        <v>0.8</v>
      </c>
      <c r="S30" s="5">
        <f t="shared" si="9"/>
        <v>24</v>
      </c>
      <c r="T30" s="5">
        <f t="shared" si="10"/>
        <v>4.2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1</v>
      </c>
      <c r="L35" s="8"/>
      <c r="M35" s="5">
        <f t="shared" si="5"/>
        <v>0</v>
      </c>
      <c r="N35" s="8"/>
      <c r="O35" s="5">
        <f t="shared" si="6"/>
        <v>1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/>
      <c r="D36" s="3">
        <v>1</v>
      </c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1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1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19</v>
      </c>
      <c r="R39" s="5">
        <f t="shared" si="8"/>
        <v>0.8</v>
      </c>
      <c r="S39" s="5">
        <f t="shared" si="9"/>
        <v>24</v>
      </c>
      <c r="T39" s="5">
        <f t="shared" si="10"/>
        <v>4.2</v>
      </c>
    </row>
    <row r="40" spans="1:20" x14ac:dyDescent="0.3">
      <c r="A40" s="4" t="str">
        <f>'Resumo Foristas'!A40</f>
        <v>Descartes</v>
      </c>
      <c r="B40" s="5">
        <f t="shared" si="0"/>
        <v>1</v>
      </c>
      <c r="C40" s="3">
        <v>1</v>
      </c>
      <c r="D40" s="3"/>
      <c r="E40" s="5">
        <f t="shared" si="1"/>
        <v>1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1</v>
      </c>
      <c r="N40" s="8"/>
      <c r="O40" s="5">
        <f t="shared" si="6"/>
        <v>0</v>
      </c>
      <c r="P40" s="8"/>
      <c r="Q40" s="5">
        <f t="shared" si="7"/>
        <v>19</v>
      </c>
      <c r="R40" s="5">
        <f t="shared" si="8"/>
        <v>0.8</v>
      </c>
      <c r="S40" s="5">
        <f t="shared" si="9"/>
        <v>24</v>
      </c>
      <c r="T40" s="5">
        <f t="shared" si="10"/>
        <v>4.2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/>
      <c r="D42" s="3">
        <v>1</v>
      </c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1</v>
      </c>
      <c r="L42" s="8"/>
      <c r="M42" s="5">
        <f t="shared" si="5"/>
        <v>0</v>
      </c>
      <c r="N42" s="8"/>
      <c r="O42" s="5">
        <f t="shared" si="6"/>
        <v>1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19</v>
      </c>
      <c r="R46" s="5">
        <f t="shared" si="8"/>
        <v>0.8</v>
      </c>
      <c r="S46" s="5">
        <f t="shared" si="9"/>
        <v>24</v>
      </c>
      <c r="T46" s="5">
        <f t="shared" si="10"/>
        <v>4.2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1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19</v>
      </c>
      <c r="R53" s="5">
        <f t="shared" si="8"/>
        <v>0.8</v>
      </c>
      <c r="S53" s="5">
        <f t="shared" si="9"/>
        <v>24</v>
      </c>
      <c r="T53" s="5">
        <f t="shared" si="10"/>
        <v>4.2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1</v>
      </c>
      <c r="C55" s="3">
        <v>1</v>
      </c>
      <c r="D55" s="3"/>
      <c r="E55" s="5">
        <f t="shared" si="1"/>
        <v>1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1</v>
      </c>
      <c r="N55" s="8"/>
      <c r="O55" s="5">
        <f t="shared" si="6"/>
        <v>0</v>
      </c>
      <c r="P55" s="8"/>
      <c r="Q55" s="5">
        <f t="shared" si="7"/>
        <v>19</v>
      </c>
      <c r="R55" s="5">
        <f t="shared" si="8"/>
        <v>0.8</v>
      </c>
      <c r="S55" s="5">
        <f t="shared" si="9"/>
        <v>24</v>
      </c>
      <c r="T55" s="5">
        <f t="shared" si="10"/>
        <v>4.2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>
        <v>1</v>
      </c>
      <c r="D66" s="3"/>
      <c r="E66" s="5">
        <f t="shared" si="1"/>
        <v>1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1</v>
      </c>
      <c r="N66" s="8"/>
      <c r="O66" s="5">
        <f t="shared" si="6"/>
        <v>0</v>
      </c>
      <c r="P66" s="8"/>
      <c r="Q66" s="5">
        <f t="shared" si="7"/>
        <v>19</v>
      </c>
      <c r="R66" s="5">
        <f t="shared" si="8"/>
        <v>0.8</v>
      </c>
      <c r="S66" s="5">
        <f t="shared" si="9"/>
        <v>24</v>
      </c>
      <c r="T66" s="5">
        <f t="shared" si="10"/>
        <v>4.2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19</v>
      </c>
      <c r="R68" s="5">
        <f t="shared" si="19"/>
        <v>0.8</v>
      </c>
      <c r="S68" s="5">
        <f t="shared" si="20"/>
        <v>24</v>
      </c>
      <c r="T68" s="5">
        <f t="shared" si="21"/>
        <v>4.2</v>
      </c>
    </row>
    <row r="69" spans="1:20" x14ac:dyDescent="0.3">
      <c r="A69" s="4" t="str">
        <f>'Resumo Foristas'!A69</f>
        <v>Marant</v>
      </c>
      <c r="B69" s="5">
        <f t="shared" si="11"/>
        <v>1</v>
      </c>
      <c r="C69" s="3">
        <v>1</v>
      </c>
      <c r="D69" s="3"/>
      <c r="E69" s="5">
        <f t="shared" si="12"/>
        <v>1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1</v>
      </c>
      <c r="N69" s="8"/>
      <c r="O69" s="5">
        <f t="shared" si="17"/>
        <v>0</v>
      </c>
      <c r="P69" s="8"/>
      <c r="Q69" s="5">
        <f t="shared" si="18"/>
        <v>19</v>
      </c>
      <c r="R69" s="5">
        <f t="shared" si="19"/>
        <v>0.8</v>
      </c>
      <c r="S69" s="5">
        <f t="shared" si="20"/>
        <v>24</v>
      </c>
      <c r="T69" s="5">
        <f t="shared" si="21"/>
        <v>4.2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19</v>
      </c>
      <c r="R70" s="5">
        <f t="shared" si="19"/>
        <v>0.8</v>
      </c>
      <c r="S70" s="5">
        <f t="shared" si="20"/>
        <v>24</v>
      </c>
      <c r="T70" s="5">
        <f t="shared" si="21"/>
        <v>4.2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1</v>
      </c>
      <c r="C72" s="3">
        <v>1</v>
      </c>
      <c r="D72" s="3"/>
      <c r="E72" s="5">
        <f t="shared" si="12"/>
        <v>1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1</v>
      </c>
      <c r="N72" s="8"/>
      <c r="O72" s="5">
        <f t="shared" si="17"/>
        <v>0</v>
      </c>
      <c r="P72" s="8"/>
      <c r="Q72" s="5">
        <f t="shared" si="18"/>
        <v>19</v>
      </c>
      <c r="R72" s="5">
        <f t="shared" si="19"/>
        <v>0.8</v>
      </c>
      <c r="S72" s="5">
        <f t="shared" si="20"/>
        <v>24</v>
      </c>
      <c r="T72" s="5">
        <f t="shared" si="21"/>
        <v>4.2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1</v>
      </c>
      <c r="L74" s="8"/>
      <c r="M74" s="5">
        <f t="shared" si="16"/>
        <v>0</v>
      </c>
      <c r="N74" s="8"/>
      <c r="O74" s="5">
        <f t="shared" si="17"/>
        <v>1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/>
      <c r="D75" s="3">
        <v>1</v>
      </c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1</v>
      </c>
      <c r="L75" s="8"/>
      <c r="M75" s="5">
        <f t="shared" si="16"/>
        <v>0</v>
      </c>
      <c r="N75" s="8"/>
      <c r="O75" s="5">
        <f t="shared" si="17"/>
        <v>1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1</v>
      </c>
      <c r="C78" s="3">
        <v>1</v>
      </c>
      <c r="D78" s="3"/>
      <c r="E78" s="5">
        <f t="shared" si="12"/>
        <v>1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1</v>
      </c>
      <c r="N78" s="8"/>
      <c r="O78" s="5">
        <f t="shared" si="17"/>
        <v>0</v>
      </c>
      <c r="P78" s="8"/>
      <c r="Q78" s="5">
        <f t="shared" si="18"/>
        <v>19</v>
      </c>
      <c r="R78" s="5">
        <f t="shared" si="19"/>
        <v>0.8</v>
      </c>
      <c r="S78" s="5">
        <f t="shared" si="20"/>
        <v>24</v>
      </c>
      <c r="T78" s="5">
        <f t="shared" si="21"/>
        <v>4.2</v>
      </c>
    </row>
    <row r="79" spans="1:20" x14ac:dyDescent="0.3">
      <c r="A79" s="4" t="str">
        <f>'Resumo Foristas'!A79</f>
        <v>O_sucessor</v>
      </c>
      <c r="B79" s="5">
        <f t="shared" si="11"/>
        <v>1</v>
      </c>
      <c r="C79" s="3">
        <v>1</v>
      </c>
      <c r="D79" s="3"/>
      <c r="E79" s="5">
        <f t="shared" si="12"/>
        <v>1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1</v>
      </c>
      <c r="N79" s="8"/>
      <c r="O79" s="5">
        <f t="shared" si="17"/>
        <v>0</v>
      </c>
      <c r="P79" s="8"/>
      <c r="Q79" s="5">
        <f t="shared" si="18"/>
        <v>19</v>
      </c>
      <c r="R79" s="5">
        <f t="shared" si="19"/>
        <v>0.8</v>
      </c>
      <c r="S79" s="5">
        <f t="shared" si="20"/>
        <v>24</v>
      </c>
      <c r="T79" s="5">
        <f t="shared" si="21"/>
        <v>4.2</v>
      </c>
    </row>
    <row r="80" spans="1:20" x14ac:dyDescent="0.3">
      <c r="A80" s="4" t="str">
        <f>'Resumo Foristas'!A80</f>
        <v>Leao_1906</v>
      </c>
      <c r="B80" s="5">
        <f t="shared" si="11"/>
        <v>1</v>
      </c>
      <c r="C80" s="3">
        <v>1</v>
      </c>
      <c r="D80" s="3"/>
      <c r="E80" s="5">
        <f t="shared" si="12"/>
        <v>1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1</v>
      </c>
      <c r="N80" s="8"/>
      <c r="O80" s="5">
        <f t="shared" si="17"/>
        <v>0</v>
      </c>
      <c r="P80" s="8"/>
      <c r="Q80" s="5">
        <f t="shared" si="18"/>
        <v>19</v>
      </c>
      <c r="R80" s="5">
        <f t="shared" si="19"/>
        <v>0.8</v>
      </c>
      <c r="S80" s="5">
        <f t="shared" si="20"/>
        <v>24</v>
      </c>
      <c r="T80" s="5">
        <f t="shared" si="21"/>
        <v>4.2</v>
      </c>
    </row>
    <row r="81" spans="1:20" x14ac:dyDescent="0.3">
      <c r="A81" s="4" t="str">
        <f>'Resumo Foristas'!A81</f>
        <v>danuxo</v>
      </c>
      <c r="B81" s="5">
        <f t="shared" si="11"/>
        <v>1</v>
      </c>
      <c r="C81" s="3">
        <v>1</v>
      </c>
      <c r="D81" s="3"/>
      <c r="E81" s="5">
        <f t="shared" si="12"/>
        <v>1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1</v>
      </c>
      <c r="N81" s="8"/>
      <c r="O81" s="5">
        <f t="shared" si="17"/>
        <v>0</v>
      </c>
      <c r="P81" s="8"/>
      <c r="Q81" s="5">
        <f t="shared" si="18"/>
        <v>19</v>
      </c>
      <c r="R81" s="5">
        <f t="shared" si="19"/>
        <v>0.8</v>
      </c>
      <c r="S81" s="5">
        <f t="shared" si="20"/>
        <v>24</v>
      </c>
      <c r="T81" s="5">
        <f t="shared" si="21"/>
        <v>4.2</v>
      </c>
    </row>
    <row r="82" spans="1:20" x14ac:dyDescent="0.3">
      <c r="A82" s="4" t="str">
        <f>'Resumo Foristas'!A82</f>
        <v>Viridis_Leo</v>
      </c>
      <c r="B82" s="5">
        <f t="shared" si="11"/>
        <v>1</v>
      </c>
      <c r="C82" s="3">
        <v>1</v>
      </c>
      <c r="D82" s="3"/>
      <c r="E82" s="5">
        <f t="shared" si="12"/>
        <v>1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1</v>
      </c>
      <c r="N82" s="8"/>
      <c r="O82" s="5">
        <f t="shared" si="17"/>
        <v>0</v>
      </c>
      <c r="P82" s="8"/>
      <c r="Q82" s="5">
        <f t="shared" si="18"/>
        <v>19</v>
      </c>
      <c r="R82" s="5">
        <f t="shared" si="19"/>
        <v>0.8</v>
      </c>
      <c r="S82" s="5">
        <f t="shared" si="20"/>
        <v>24</v>
      </c>
      <c r="T82" s="5">
        <f t="shared" si="21"/>
        <v>4.2</v>
      </c>
    </row>
    <row r="83" spans="1:20" x14ac:dyDescent="0.3">
      <c r="A83" s="4" t="str">
        <f>'Resumo Foristas'!A83</f>
        <v>Paulo_Fontes</v>
      </c>
      <c r="B83" s="5">
        <f t="shared" si="11"/>
        <v>1</v>
      </c>
      <c r="C83" s="3">
        <v>1</v>
      </c>
      <c r="D83" s="3"/>
      <c r="E83" s="5">
        <f t="shared" si="12"/>
        <v>1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1</v>
      </c>
      <c r="N83" s="8"/>
      <c r="O83" s="5">
        <f t="shared" si="17"/>
        <v>0</v>
      </c>
      <c r="P83" s="8"/>
      <c r="Q83" s="5">
        <f t="shared" si="18"/>
        <v>19</v>
      </c>
      <c r="R83" s="5">
        <f t="shared" si="19"/>
        <v>0.8</v>
      </c>
      <c r="S83" s="5">
        <f t="shared" si="20"/>
        <v>24</v>
      </c>
      <c r="T83" s="5">
        <f t="shared" si="21"/>
        <v>4.2</v>
      </c>
    </row>
    <row r="84" spans="1:20" x14ac:dyDescent="0.3">
      <c r="A84" s="4" t="str">
        <f>'Resumo Foristas'!A84</f>
        <v>RicardoFilipeAmaral1</v>
      </c>
      <c r="B84" s="5">
        <f t="shared" si="11"/>
        <v>1</v>
      </c>
      <c r="C84" s="3"/>
      <c r="D84" s="3">
        <v>1</v>
      </c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1</v>
      </c>
      <c r="L84" s="8"/>
      <c r="M84" s="5">
        <f t="shared" si="16"/>
        <v>0</v>
      </c>
      <c r="N84" s="8"/>
      <c r="O84" s="5">
        <f t="shared" si="17"/>
        <v>1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E018F-5036-43AC-8FB4-C55DC1E469FB}">
  <sheetPr codeName="Sheet63"/>
  <dimension ref="A1:Z200"/>
  <sheetViews>
    <sheetView topLeftCell="H1" workbookViewId="0">
      <selection activeCell="X7" sqref="X7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88671875" style="1" customWidth="1"/>
    <col min="24" max="25" width="8.88671875" style="1"/>
    <col min="26" max="26" width="50.554687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136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MEGAJOKER, Sporting SAD, Digas, RicardoG06, Incitatus, Luis_Araujo, sandrorclopes, Posdafa, Claudinovsky, tiago21, Leão_Dias, Claudi0Pint0, Toca_do_lobo, zofo, Papagaio,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4.75</v>
      </c>
      <c r="R2" s="5">
        <f>IF(C2=1,$W$3,0)</f>
        <v>0</v>
      </c>
      <c r="S2" s="5">
        <f>IF(C2=1,$W$4,0)</f>
        <v>7</v>
      </c>
      <c r="T2" s="5">
        <f>IF(C2=1,$W$5,0)</f>
        <v>2.25</v>
      </c>
      <c r="V2" s="6" t="s">
        <v>19</v>
      </c>
      <c r="W2" s="3">
        <v>4.75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bukowski, SliSliSlimani, renatomesky, Tanatus2.0, CaptainCharisma,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1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7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2.25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4.75</v>
      </c>
      <c r="R7" s="5">
        <f t="shared" si="8"/>
        <v>0</v>
      </c>
      <c r="S7" s="5">
        <f t="shared" si="9"/>
        <v>7</v>
      </c>
      <c r="T7" s="5">
        <f t="shared" si="10"/>
        <v>2.25</v>
      </c>
      <c r="V7" s="6" t="s">
        <v>22</v>
      </c>
      <c r="W7" s="5">
        <f>10+W5/10</f>
        <v>10.225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15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12.612500000000001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/>
      <c r="D10" s="3">
        <v>1</v>
      </c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1</v>
      </c>
      <c r="L10" s="8"/>
      <c r="M10" s="5">
        <f t="shared" si="5"/>
        <v>0</v>
      </c>
      <c r="N10" s="8"/>
      <c r="O10" s="5">
        <f t="shared" si="6"/>
        <v>1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4.75</v>
      </c>
      <c r="R11" s="5">
        <f t="shared" si="8"/>
        <v>0</v>
      </c>
      <c r="S11" s="5">
        <f t="shared" si="9"/>
        <v>7</v>
      </c>
      <c r="T11" s="5">
        <f t="shared" si="10"/>
        <v>2.25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4.75</v>
      </c>
      <c r="R12" s="5">
        <f t="shared" si="8"/>
        <v>0</v>
      </c>
      <c r="S12" s="5">
        <f t="shared" si="9"/>
        <v>7</v>
      </c>
      <c r="T12" s="5">
        <f t="shared" si="10"/>
        <v>2.25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4.75</v>
      </c>
      <c r="R16" s="5">
        <f t="shared" si="8"/>
        <v>0</v>
      </c>
      <c r="S16" s="5">
        <f t="shared" si="9"/>
        <v>7</v>
      </c>
      <c r="T16" s="5">
        <f t="shared" si="10"/>
        <v>2.25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4.75</v>
      </c>
      <c r="R17" s="5">
        <f t="shared" si="8"/>
        <v>0</v>
      </c>
      <c r="S17" s="5">
        <f t="shared" si="9"/>
        <v>7</v>
      </c>
      <c r="T17" s="5">
        <f t="shared" si="10"/>
        <v>2.25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4.75</v>
      </c>
      <c r="R22" s="5">
        <f t="shared" si="8"/>
        <v>0</v>
      </c>
      <c r="S22" s="5">
        <f t="shared" si="9"/>
        <v>7</v>
      </c>
      <c r="T22" s="5">
        <f t="shared" si="10"/>
        <v>2.25</v>
      </c>
    </row>
    <row r="23" spans="1:20" x14ac:dyDescent="0.3">
      <c r="A23" s="4" t="str">
        <f>'Resumo Foristas'!A23</f>
        <v>sandrorclopes</v>
      </c>
      <c r="B23" s="5">
        <f t="shared" si="0"/>
        <v>1</v>
      </c>
      <c r="C23" s="3">
        <v>1</v>
      </c>
      <c r="D23" s="3"/>
      <c r="E23" s="5">
        <f t="shared" si="1"/>
        <v>1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1</v>
      </c>
      <c r="N23" s="8"/>
      <c r="O23" s="5">
        <f t="shared" si="6"/>
        <v>0</v>
      </c>
      <c r="P23" s="8"/>
      <c r="Q23" s="5">
        <f t="shared" si="7"/>
        <v>4.75</v>
      </c>
      <c r="R23" s="5">
        <f t="shared" si="8"/>
        <v>0</v>
      </c>
      <c r="S23" s="5">
        <f t="shared" si="9"/>
        <v>7</v>
      </c>
      <c r="T23" s="5">
        <f t="shared" si="10"/>
        <v>2.25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4.75</v>
      </c>
      <c r="R27" s="5">
        <f t="shared" si="8"/>
        <v>0</v>
      </c>
      <c r="S27" s="5">
        <f t="shared" si="9"/>
        <v>7</v>
      </c>
      <c r="T27" s="5">
        <f t="shared" si="10"/>
        <v>2.25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1</v>
      </c>
      <c r="L35" s="8"/>
      <c r="M35" s="5">
        <f t="shared" si="5"/>
        <v>0</v>
      </c>
      <c r="N35" s="8"/>
      <c r="O35" s="5">
        <f t="shared" si="6"/>
        <v>1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4.75</v>
      </c>
      <c r="R36" s="5">
        <f t="shared" si="8"/>
        <v>0</v>
      </c>
      <c r="S36" s="5">
        <f t="shared" si="9"/>
        <v>7</v>
      </c>
      <c r="T36" s="5">
        <f t="shared" si="10"/>
        <v>2.25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4.75</v>
      </c>
      <c r="R46" s="5">
        <f t="shared" si="8"/>
        <v>0</v>
      </c>
      <c r="S46" s="5">
        <f t="shared" si="9"/>
        <v>7</v>
      </c>
      <c r="T46" s="5">
        <f t="shared" si="10"/>
        <v>2.25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1</v>
      </c>
      <c r="L66" s="8"/>
      <c r="M66" s="5">
        <f t="shared" si="5"/>
        <v>0</v>
      </c>
      <c r="N66" s="8"/>
      <c r="O66" s="5">
        <f t="shared" si="6"/>
        <v>1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1</v>
      </c>
      <c r="C72" s="3">
        <v>1</v>
      </c>
      <c r="D72" s="3"/>
      <c r="E72" s="5">
        <f t="shared" si="12"/>
        <v>1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1</v>
      </c>
      <c r="N72" s="8"/>
      <c r="O72" s="5">
        <f t="shared" si="17"/>
        <v>0</v>
      </c>
      <c r="P72" s="8"/>
      <c r="Q72" s="5">
        <f t="shared" si="18"/>
        <v>4.75</v>
      </c>
      <c r="R72" s="5">
        <f t="shared" si="19"/>
        <v>0</v>
      </c>
      <c r="S72" s="5">
        <f t="shared" si="20"/>
        <v>7</v>
      </c>
      <c r="T72" s="5">
        <f t="shared" si="21"/>
        <v>2.25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>
        <v>1</v>
      </c>
      <c r="D74" s="3"/>
      <c r="E74" s="5">
        <f t="shared" si="12"/>
        <v>1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1</v>
      </c>
      <c r="N74" s="8"/>
      <c r="O74" s="5">
        <f t="shared" si="17"/>
        <v>0</v>
      </c>
      <c r="P74" s="8"/>
      <c r="Q74" s="5">
        <f t="shared" si="18"/>
        <v>4.75</v>
      </c>
      <c r="R74" s="5">
        <f t="shared" si="19"/>
        <v>0</v>
      </c>
      <c r="S74" s="5">
        <f t="shared" si="20"/>
        <v>7</v>
      </c>
      <c r="T74" s="5">
        <f t="shared" si="21"/>
        <v>2.25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>
        <v>1</v>
      </c>
      <c r="D85" s="3"/>
      <c r="E85" s="5">
        <f t="shared" si="12"/>
        <v>1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4.75</v>
      </c>
      <c r="R85" s="5">
        <f t="shared" si="19"/>
        <v>0</v>
      </c>
      <c r="S85" s="5">
        <f t="shared" si="20"/>
        <v>7</v>
      </c>
      <c r="T85" s="5">
        <f t="shared" si="21"/>
        <v>2.25</v>
      </c>
    </row>
    <row r="86" spans="1:20" x14ac:dyDescent="0.3">
      <c r="A86" s="4" t="str">
        <f>'Resumo Foristas'!A86</f>
        <v>zofo</v>
      </c>
      <c r="B86" s="5">
        <f t="shared" si="11"/>
        <v>1</v>
      </c>
      <c r="C86" s="3">
        <v>1</v>
      </c>
      <c r="D86" s="3"/>
      <c r="E86" s="5">
        <f t="shared" si="12"/>
        <v>1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1</v>
      </c>
      <c r="N86" s="8"/>
      <c r="O86" s="5">
        <f t="shared" si="17"/>
        <v>0</v>
      </c>
      <c r="P86" s="8"/>
      <c r="Q86" s="5">
        <f t="shared" si="18"/>
        <v>4.75</v>
      </c>
      <c r="R86" s="5">
        <f t="shared" si="19"/>
        <v>0</v>
      </c>
      <c r="S86" s="5">
        <f t="shared" si="20"/>
        <v>7</v>
      </c>
      <c r="T86" s="5">
        <f t="shared" si="21"/>
        <v>2.25</v>
      </c>
    </row>
    <row r="87" spans="1:20" x14ac:dyDescent="0.3">
      <c r="A87" s="4" t="str">
        <f>'Resumo Foristas'!A87</f>
        <v>CaptainCharisma</v>
      </c>
      <c r="B87" s="5">
        <f t="shared" si="11"/>
        <v>1</v>
      </c>
      <c r="C87" s="3"/>
      <c r="D87" s="3">
        <v>1</v>
      </c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1</v>
      </c>
      <c r="L87" s="8"/>
      <c r="M87" s="5">
        <f t="shared" si="16"/>
        <v>0</v>
      </c>
      <c r="N87" s="8"/>
      <c r="O87" s="5">
        <f t="shared" si="17"/>
        <v>1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1</v>
      </c>
      <c r="C88" s="3">
        <v>1</v>
      </c>
      <c r="D88" s="3"/>
      <c r="E88" s="5">
        <f t="shared" si="12"/>
        <v>1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1</v>
      </c>
      <c r="N88" s="8"/>
      <c r="O88" s="5">
        <f t="shared" si="17"/>
        <v>0</v>
      </c>
      <c r="P88" s="8"/>
      <c r="Q88" s="5">
        <f t="shared" si="18"/>
        <v>4.75</v>
      </c>
      <c r="R88" s="5">
        <f t="shared" si="19"/>
        <v>0</v>
      </c>
      <c r="S88" s="5">
        <f t="shared" si="20"/>
        <v>7</v>
      </c>
      <c r="T88" s="5">
        <f t="shared" si="21"/>
        <v>2.25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7EC09-453F-448C-AF64-C2966CD085F4}">
  <sheetPr codeName="Sheet55"/>
  <dimension ref="A1:Z200"/>
  <sheetViews>
    <sheetView topLeftCell="I1" workbookViewId="0">
      <selection activeCell="X16" sqref="X1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25" width="8.88671875" style="1"/>
    <col min="26" max="26" width="62" style="1" customWidth="1"/>
    <col min="27" max="16384" width="8.88671875" style="1"/>
  </cols>
  <sheetData>
    <row r="1" spans="1:26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141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Filipe83, MEGAJOKER, Sporting SAD, Luis_Araujo, 2795LAV, Paulo_Fontes, GonçaloC, Jone, bmccruz, </v>
      </c>
    </row>
    <row r="2" spans="1:26" ht="30.6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4.75</v>
      </c>
      <c r="R2" s="5">
        <f>IF(C2=1,$W$3,0)</f>
        <v>0</v>
      </c>
      <c r="S2" s="5">
        <f>IF(C2=1,$W$4,0)</f>
        <v>5</v>
      </c>
      <c r="T2" s="5">
        <f>IF(C2=1,$W$5,0)</f>
        <v>0.25</v>
      </c>
      <c r="V2" s="6" t="s">
        <v>19</v>
      </c>
      <c r="W2" s="3">
        <v>4.75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bukowski, Digas, RicardoG06, sotnas, SliSliSlimani, coracaodeleao, renatomesky, Claudinovsky, lucysreis, Baphomet, Tanatus2.0, Marant, Joao_Leal, Claudi0Pint0, Leao_de_Eiras, O_sucessor, Toca_do_lobo, zofo, anon21635152, diaspm, Rakudas, sludger94,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1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0</v>
      </c>
      <c r="F4" s="8"/>
      <c r="G4" s="5">
        <f t="shared" si="2"/>
        <v>1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1</v>
      </c>
      <c r="P4" s="8"/>
      <c r="Q4" s="5">
        <f t="shared" si="7"/>
        <v>4.75</v>
      </c>
      <c r="R4" s="5">
        <f t="shared" si="8"/>
        <v>0</v>
      </c>
      <c r="S4" s="5">
        <f t="shared" si="9"/>
        <v>5</v>
      </c>
      <c r="T4" s="5">
        <f t="shared" si="10"/>
        <v>0.25</v>
      </c>
      <c r="V4" s="6" t="s">
        <v>21</v>
      </c>
      <c r="W4" s="3">
        <v>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0.25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0</v>
      </c>
      <c r="F7" s="8"/>
      <c r="G7" s="5">
        <f t="shared" si="2"/>
        <v>1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1</v>
      </c>
      <c r="P7" s="8"/>
      <c r="Q7" s="5">
        <f t="shared" si="7"/>
        <v>4.75</v>
      </c>
      <c r="R7" s="5">
        <f t="shared" si="8"/>
        <v>0</v>
      </c>
      <c r="S7" s="5">
        <f t="shared" si="9"/>
        <v>5</v>
      </c>
      <c r="T7" s="5">
        <f t="shared" si="10"/>
        <v>0.25</v>
      </c>
      <c r="V7" s="6" t="s">
        <v>22</v>
      </c>
      <c r="W7" s="5">
        <f>10+W5/10</f>
        <v>10.025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4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7.0125000000000002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/>
      <c r="D10" s="3">
        <v>1</v>
      </c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1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0</v>
      </c>
      <c r="F11" s="8"/>
      <c r="G11" s="5">
        <f t="shared" si="2"/>
        <v>1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1</v>
      </c>
      <c r="P11" s="8"/>
      <c r="Q11" s="5">
        <f t="shared" si="7"/>
        <v>4.75</v>
      </c>
      <c r="R11" s="5">
        <f t="shared" si="8"/>
        <v>0</v>
      </c>
      <c r="S11" s="5">
        <f t="shared" si="9"/>
        <v>5</v>
      </c>
      <c r="T11" s="5">
        <f t="shared" si="10"/>
        <v>0.25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1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/>
      <c r="D16" s="3">
        <v>1</v>
      </c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1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/>
      <c r="D21" s="3">
        <v>1</v>
      </c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1</v>
      </c>
      <c r="J21" s="8"/>
      <c r="K21" s="5">
        <f t="shared" si="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0</v>
      </c>
      <c r="F22" s="8"/>
      <c r="G22" s="5">
        <f t="shared" si="2"/>
        <v>1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1</v>
      </c>
      <c r="P22" s="8"/>
      <c r="Q22" s="5">
        <f t="shared" si="7"/>
        <v>4.75</v>
      </c>
      <c r="R22" s="5">
        <f t="shared" si="8"/>
        <v>0</v>
      </c>
      <c r="S22" s="5">
        <f t="shared" si="9"/>
        <v>5</v>
      </c>
      <c r="T22" s="5">
        <f t="shared" si="10"/>
        <v>0.25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1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/>
      <c r="D31" s="3">
        <v>1</v>
      </c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1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1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/>
      <c r="D36" s="3">
        <v>1</v>
      </c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1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/>
      <c r="D42" s="3">
        <v>1</v>
      </c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1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/>
      <c r="D53" s="3">
        <v>1</v>
      </c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1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1</v>
      </c>
      <c r="J66" s="8"/>
      <c r="K66" s="5">
        <f t="shared" si="4"/>
        <v>0</v>
      </c>
      <c r="L66" s="8"/>
      <c r="M66" s="5">
        <f t="shared" si="5"/>
        <v>1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0</v>
      </c>
      <c r="F68" s="8"/>
      <c r="G68" s="5">
        <f t="shared" si="13"/>
        <v>1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1</v>
      </c>
      <c r="P68" s="8"/>
      <c r="Q68" s="5">
        <f t="shared" si="18"/>
        <v>4.75</v>
      </c>
      <c r="R68" s="5">
        <f t="shared" si="19"/>
        <v>0</v>
      </c>
      <c r="S68" s="5">
        <f t="shared" si="20"/>
        <v>5</v>
      </c>
      <c r="T68" s="5">
        <f t="shared" si="21"/>
        <v>0.25</v>
      </c>
    </row>
    <row r="69" spans="1:20" x14ac:dyDescent="0.3">
      <c r="A69" s="4" t="str">
        <f>'Resumo Foristas'!A69</f>
        <v>Marant</v>
      </c>
      <c r="B69" s="5">
        <f t="shared" si="11"/>
        <v>1</v>
      </c>
      <c r="C69" s="3"/>
      <c r="D69" s="3">
        <v>1</v>
      </c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1</v>
      </c>
      <c r="J69" s="8"/>
      <c r="K69" s="5">
        <f t="shared" si="15"/>
        <v>0</v>
      </c>
      <c r="L69" s="8"/>
      <c r="M69" s="5">
        <f t="shared" si="16"/>
        <v>1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/>
      <c r="D70" s="3">
        <v>1</v>
      </c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1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1</v>
      </c>
      <c r="J74" s="8"/>
      <c r="K74" s="5">
        <f t="shared" si="15"/>
        <v>0</v>
      </c>
      <c r="L74" s="8"/>
      <c r="M74" s="5">
        <f t="shared" si="16"/>
        <v>1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/>
      <c r="D75" s="3">
        <v>1</v>
      </c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1</v>
      </c>
      <c r="J75" s="8"/>
      <c r="K75" s="5">
        <f t="shared" si="15"/>
        <v>0</v>
      </c>
      <c r="L75" s="8"/>
      <c r="M75" s="5">
        <f t="shared" si="16"/>
        <v>1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1</v>
      </c>
      <c r="C79" s="3"/>
      <c r="D79" s="3">
        <v>1</v>
      </c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1</v>
      </c>
      <c r="J79" s="8"/>
      <c r="K79" s="5">
        <f t="shared" si="15"/>
        <v>0</v>
      </c>
      <c r="L79" s="8"/>
      <c r="M79" s="5">
        <f t="shared" si="16"/>
        <v>1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1</v>
      </c>
      <c r="C83" s="3">
        <v>1</v>
      </c>
      <c r="D83" s="3"/>
      <c r="E83" s="5">
        <f t="shared" si="12"/>
        <v>0</v>
      </c>
      <c r="F83" s="8"/>
      <c r="G83" s="5">
        <f t="shared" si="13"/>
        <v>1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1</v>
      </c>
      <c r="P83" s="8"/>
      <c r="Q83" s="5">
        <f t="shared" si="18"/>
        <v>4.75</v>
      </c>
      <c r="R83" s="5">
        <f t="shared" si="19"/>
        <v>0</v>
      </c>
      <c r="S83" s="5">
        <f t="shared" si="20"/>
        <v>5</v>
      </c>
      <c r="T83" s="5">
        <f t="shared" si="21"/>
        <v>0.25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/>
      <c r="D85" s="3">
        <v>1</v>
      </c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1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1</v>
      </c>
      <c r="C86" s="3"/>
      <c r="D86" s="3">
        <v>1</v>
      </c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1</v>
      </c>
      <c r="J86" s="8"/>
      <c r="K86" s="5">
        <f t="shared" si="15"/>
        <v>0</v>
      </c>
      <c r="L86" s="8"/>
      <c r="M86" s="5">
        <f t="shared" si="16"/>
        <v>1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1</v>
      </c>
      <c r="C89" s="3">
        <v>1</v>
      </c>
      <c r="D89" s="3"/>
      <c r="E89" s="5">
        <f t="shared" si="12"/>
        <v>0</v>
      </c>
      <c r="F89" s="8"/>
      <c r="G89" s="5">
        <f t="shared" si="13"/>
        <v>1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1</v>
      </c>
      <c r="P89" s="8"/>
      <c r="Q89" s="5">
        <f t="shared" si="18"/>
        <v>4.75</v>
      </c>
      <c r="R89" s="5">
        <f t="shared" si="19"/>
        <v>0</v>
      </c>
      <c r="S89" s="5">
        <f t="shared" si="20"/>
        <v>5</v>
      </c>
      <c r="T89" s="5">
        <f t="shared" si="21"/>
        <v>0.25</v>
      </c>
    </row>
    <row r="90" spans="1:20" x14ac:dyDescent="0.3">
      <c r="A90" s="4" t="str">
        <f>'Resumo Foristas'!A90</f>
        <v>anon21635152</v>
      </c>
      <c r="B90" s="5">
        <f t="shared" si="11"/>
        <v>1</v>
      </c>
      <c r="C90" s="3"/>
      <c r="D90" s="3">
        <v>1</v>
      </c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1</v>
      </c>
      <c r="J90" s="8"/>
      <c r="K90" s="5">
        <f t="shared" si="15"/>
        <v>0</v>
      </c>
      <c r="L90" s="8"/>
      <c r="M90" s="5">
        <f t="shared" si="16"/>
        <v>1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1</v>
      </c>
      <c r="C91" s="3"/>
      <c r="D91" s="3">
        <v>1</v>
      </c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1</v>
      </c>
      <c r="J91" s="8"/>
      <c r="K91" s="5">
        <f t="shared" si="15"/>
        <v>0</v>
      </c>
      <c r="L91" s="8"/>
      <c r="M91" s="5">
        <f t="shared" si="16"/>
        <v>1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1</v>
      </c>
      <c r="C92" s="3"/>
      <c r="D92" s="3">
        <v>1</v>
      </c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1</v>
      </c>
      <c r="J92" s="8"/>
      <c r="K92" s="5">
        <f t="shared" si="15"/>
        <v>0</v>
      </c>
      <c r="L92" s="8"/>
      <c r="M92" s="5">
        <f t="shared" si="16"/>
        <v>1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1</v>
      </c>
      <c r="C93" s="3"/>
      <c r="D93" s="3">
        <v>1</v>
      </c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1</v>
      </c>
      <c r="J93" s="8"/>
      <c r="K93" s="5">
        <f t="shared" si="15"/>
        <v>0</v>
      </c>
      <c r="L93" s="8"/>
      <c r="M93" s="5">
        <f t="shared" si="16"/>
        <v>1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1</v>
      </c>
      <c r="C94" s="3">
        <v>1</v>
      </c>
      <c r="D94" s="3"/>
      <c r="E94" s="5">
        <f t="shared" si="12"/>
        <v>0</v>
      </c>
      <c r="F94" s="8"/>
      <c r="G94" s="5">
        <f t="shared" si="13"/>
        <v>1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1</v>
      </c>
      <c r="P94" s="8"/>
      <c r="Q94" s="5">
        <f t="shared" si="18"/>
        <v>4.75</v>
      </c>
      <c r="R94" s="5">
        <f t="shared" si="19"/>
        <v>0</v>
      </c>
      <c r="S94" s="5">
        <f t="shared" si="20"/>
        <v>5</v>
      </c>
      <c r="T94" s="5">
        <f t="shared" si="21"/>
        <v>0.25</v>
      </c>
    </row>
    <row r="95" spans="1:20" x14ac:dyDescent="0.3">
      <c r="A95" s="4" t="str">
        <f>'Resumo Foristas'!A95</f>
        <v>bmccruz</v>
      </c>
      <c r="B95" s="5">
        <f t="shared" si="11"/>
        <v>1</v>
      </c>
      <c r="C95" s="3">
        <v>1</v>
      </c>
      <c r="D95" s="3"/>
      <c r="E95" s="5">
        <f t="shared" si="12"/>
        <v>0</v>
      </c>
      <c r="F95" s="8"/>
      <c r="G95" s="5">
        <f t="shared" si="13"/>
        <v>1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1</v>
      </c>
      <c r="P95" s="8"/>
      <c r="Q95" s="5">
        <f t="shared" si="18"/>
        <v>4.75</v>
      </c>
      <c r="R95" s="5">
        <f t="shared" si="19"/>
        <v>0</v>
      </c>
      <c r="S95" s="5">
        <f t="shared" si="20"/>
        <v>5</v>
      </c>
      <c r="T95" s="5">
        <f t="shared" si="21"/>
        <v>0.25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1AE58-1BF1-44AD-88B1-0BB2F9A56473}">
  <sheetPr codeName="Sheet61"/>
  <dimension ref="A1:Z200"/>
  <sheetViews>
    <sheetView topLeftCell="J1" workbookViewId="0">
      <selection activeCell="W12" sqref="W12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6640625" style="1" customWidth="1"/>
    <col min="24" max="25" width="8.88671875" style="1"/>
    <col min="26" max="26" width="46.10937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149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Sporting SAD, RicardoG06, Incitatus, Posdafa, Livramento, coracaodeleao, Claudinovsky, lucysreis, Baphomet, Tanatus2.0, 2795LAV, Joao_Leal, sludger94, Amorgan,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2.1</v>
      </c>
      <c r="R2" s="5">
        <f>IF(C2=1,$W$3,0)</f>
        <v>0</v>
      </c>
      <c r="S2" s="5">
        <f>IF(C2=1,$W$4,0)</f>
        <v>1.5</v>
      </c>
      <c r="T2" s="5">
        <f>IF(C2=1,$W$5,0)</f>
        <v>-0.60000000000000009</v>
      </c>
      <c r="V2" s="6" t="s">
        <v>19</v>
      </c>
      <c r="W2" s="3">
        <v>2.1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MEGAJOKER, SliSliSlimani, renatomesky, Toca_do_lobo, Caelestis,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0</v>
      </c>
      <c r="F3" s="8"/>
      <c r="G3" s="5">
        <f t="shared" ref="G3:G66" si="2">IF(AND(C3=1,$W$11=0),1,0)</f>
        <v>1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2.1</v>
      </c>
      <c r="R3" s="5">
        <f t="shared" ref="R3:R66" si="8">IF(C3=1,$W$3,0)</f>
        <v>0</v>
      </c>
      <c r="S3" s="5">
        <f t="shared" ref="S3:S66" si="9">IF(C3=1,$W$4,0)</f>
        <v>1.5</v>
      </c>
      <c r="T3" s="5">
        <f t="shared" ref="T3:T66" si="10">IF(C3=1,$W$5,0)</f>
        <v>-0.60000000000000009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1.5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-0.60000000000000009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/>
      <c r="D7" s="3">
        <v>1</v>
      </c>
      <c r="E7" s="5">
        <f t="shared" si="1"/>
        <v>0</v>
      </c>
      <c r="F7" s="8"/>
      <c r="G7" s="5">
        <f t="shared" si="2"/>
        <v>0</v>
      </c>
      <c r="H7" s="8"/>
      <c r="I7" s="5">
        <f t="shared" si="3"/>
        <v>1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9.94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4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6.97</v>
      </c>
    </row>
    <row r="10" spans="1:26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0</v>
      </c>
      <c r="F11" s="8"/>
      <c r="G11" s="5">
        <f t="shared" si="2"/>
        <v>1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1</v>
      </c>
      <c r="P11" s="8"/>
      <c r="Q11" s="5">
        <f t="shared" si="7"/>
        <v>2.1</v>
      </c>
      <c r="R11" s="5">
        <f t="shared" si="8"/>
        <v>0</v>
      </c>
      <c r="S11" s="5">
        <f t="shared" si="9"/>
        <v>1.5</v>
      </c>
      <c r="T11" s="5">
        <f t="shared" si="10"/>
        <v>-0.60000000000000009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0</v>
      </c>
      <c r="F16" s="8"/>
      <c r="G16" s="5">
        <f t="shared" si="2"/>
        <v>1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1</v>
      </c>
      <c r="P16" s="8"/>
      <c r="Q16" s="5">
        <f t="shared" si="7"/>
        <v>2.1</v>
      </c>
      <c r="R16" s="5">
        <f t="shared" si="8"/>
        <v>0</v>
      </c>
      <c r="S16" s="5">
        <f t="shared" si="9"/>
        <v>1.5</v>
      </c>
      <c r="T16" s="5">
        <f t="shared" si="10"/>
        <v>-0.60000000000000009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0</v>
      </c>
      <c r="F17" s="8"/>
      <c r="G17" s="5">
        <f t="shared" si="2"/>
        <v>1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1</v>
      </c>
      <c r="P17" s="8"/>
      <c r="Q17" s="5">
        <f t="shared" si="7"/>
        <v>2.1</v>
      </c>
      <c r="R17" s="5">
        <f t="shared" si="8"/>
        <v>0</v>
      </c>
      <c r="S17" s="5">
        <f t="shared" si="9"/>
        <v>1.5</v>
      </c>
      <c r="T17" s="5">
        <f t="shared" si="10"/>
        <v>-0.60000000000000009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1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0</v>
      </c>
      <c r="F27" s="8"/>
      <c r="G27" s="5">
        <f t="shared" si="2"/>
        <v>1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1</v>
      </c>
      <c r="P27" s="8"/>
      <c r="Q27" s="5">
        <f t="shared" si="7"/>
        <v>2.1</v>
      </c>
      <c r="R27" s="5">
        <f t="shared" si="8"/>
        <v>0</v>
      </c>
      <c r="S27" s="5">
        <f t="shared" si="9"/>
        <v>1.5</v>
      </c>
      <c r="T27" s="5">
        <f t="shared" si="10"/>
        <v>-0.60000000000000009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0</v>
      </c>
      <c r="F30" s="8"/>
      <c r="G30" s="5">
        <f t="shared" si="2"/>
        <v>1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1</v>
      </c>
      <c r="P30" s="8"/>
      <c r="Q30" s="5">
        <f t="shared" si="7"/>
        <v>2.1</v>
      </c>
      <c r="R30" s="5">
        <f t="shared" si="8"/>
        <v>0</v>
      </c>
      <c r="S30" s="5">
        <f t="shared" si="9"/>
        <v>1.5</v>
      </c>
      <c r="T30" s="5">
        <f t="shared" si="10"/>
        <v>-0.60000000000000009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0</v>
      </c>
      <c r="F31" s="8"/>
      <c r="G31" s="5">
        <f t="shared" si="2"/>
        <v>1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2.1</v>
      </c>
      <c r="R31" s="5">
        <f t="shared" si="8"/>
        <v>0</v>
      </c>
      <c r="S31" s="5">
        <f t="shared" si="9"/>
        <v>1.5</v>
      </c>
      <c r="T31" s="5">
        <f t="shared" si="10"/>
        <v>-0.60000000000000009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1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0</v>
      </c>
      <c r="F36" s="8"/>
      <c r="G36" s="5">
        <f t="shared" si="2"/>
        <v>1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2.1</v>
      </c>
      <c r="R36" s="5">
        <f t="shared" si="8"/>
        <v>0</v>
      </c>
      <c r="S36" s="5">
        <f t="shared" si="9"/>
        <v>1.5</v>
      </c>
      <c r="T36" s="5">
        <f t="shared" si="10"/>
        <v>-0.60000000000000009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0</v>
      </c>
      <c r="F42" s="8"/>
      <c r="G42" s="5">
        <f t="shared" si="2"/>
        <v>1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1</v>
      </c>
      <c r="P42" s="8"/>
      <c r="Q42" s="5">
        <f t="shared" si="7"/>
        <v>2.1</v>
      </c>
      <c r="R42" s="5">
        <f t="shared" si="8"/>
        <v>0</v>
      </c>
      <c r="S42" s="5">
        <f t="shared" si="9"/>
        <v>1.5</v>
      </c>
      <c r="T42" s="5">
        <f t="shared" si="10"/>
        <v>-0.60000000000000009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0</v>
      </c>
      <c r="F53" s="8"/>
      <c r="G53" s="5">
        <f t="shared" si="2"/>
        <v>1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1</v>
      </c>
      <c r="P53" s="8"/>
      <c r="Q53" s="5">
        <f t="shared" si="7"/>
        <v>2.1</v>
      </c>
      <c r="R53" s="5">
        <f t="shared" si="8"/>
        <v>0</v>
      </c>
      <c r="S53" s="5">
        <f t="shared" si="9"/>
        <v>1.5</v>
      </c>
      <c r="T53" s="5">
        <f t="shared" si="10"/>
        <v>-0.60000000000000009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>
        <v>1</v>
      </c>
      <c r="D66" s="3"/>
      <c r="E66" s="5">
        <f t="shared" si="1"/>
        <v>0</v>
      </c>
      <c r="F66" s="8"/>
      <c r="G66" s="5">
        <f t="shared" si="2"/>
        <v>1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1</v>
      </c>
      <c r="P66" s="8"/>
      <c r="Q66" s="5">
        <f t="shared" si="7"/>
        <v>2.1</v>
      </c>
      <c r="R66" s="5">
        <f t="shared" si="8"/>
        <v>0</v>
      </c>
      <c r="S66" s="5">
        <f t="shared" si="9"/>
        <v>1.5</v>
      </c>
      <c r="T66" s="5">
        <f t="shared" si="10"/>
        <v>-0.60000000000000009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0</v>
      </c>
      <c r="F68" s="8"/>
      <c r="G68" s="5">
        <f t="shared" si="13"/>
        <v>1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1</v>
      </c>
      <c r="P68" s="8"/>
      <c r="Q68" s="5">
        <f t="shared" si="18"/>
        <v>2.1</v>
      </c>
      <c r="R68" s="5">
        <f t="shared" si="19"/>
        <v>0</v>
      </c>
      <c r="S68" s="5">
        <f t="shared" si="20"/>
        <v>1.5</v>
      </c>
      <c r="T68" s="5">
        <f t="shared" si="21"/>
        <v>-0.60000000000000009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0</v>
      </c>
      <c r="F70" s="8"/>
      <c r="G70" s="5">
        <f t="shared" si="13"/>
        <v>1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1</v>
      </c>
      <c r="P70" s="8"/>
      <c r="Q70" s="5">
        <f t="shared" si="18"/>
        <v>2.1</v>
      </c>
      <c r="R70" s="5">
        <f t="shared" si="19"/>
        <v>0</v>
      </c>
      <c r="S70" s="5">
        <f t="shared" si="20"/>
        <v>1.5</v>
      </c>
      <c r="T70" s="5">
        <f t="shared" si="21"/>
        <v>-0.60000000000000009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/>
      <c r="D85" s="3">
        <v>1</v>
      </c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1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1</v>
      </c>
      <c r="C93" s="3">
        <v>1</v>
      </c>
      <c r="D93" s="3"/>
      <c r="E93" s="5">
        <f t="shared" si="12"/>
        <v>0</v>
      </c>
      <c r="F93" s="8"/>
      <c r="G93" s="5">
        <f t="shared" si="13"/>
        <v>1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1</v>
      </c>
      <c r="P93" s="8"/>
      <c r="Q93" s="5">
        <f t="shared" si="18"/>
        <v>2.1</v>
      </c>
      <c r="R93" s="5">
        <f t="shared" si="19"/>
        <v>0</v>
      </c>
      <c r="S93" s="5">
        <f t="shared" si="20"/>
        <v>1.5</v>
      </c>
      <c r="T93" s="5">
        <f t="shared" si="21"/>
        <v>-0.60000000000000009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1</v>
      </c>
      <c r="C96" s="3"/>
      <c r="D96" s="3">
        <v>1</v>
      </c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1</v>
      </c>
      <c r="J96" s="8"/>
      <c r="K96" s="5">
        <f t="shared" si="15"/>
        <v>0</v>
      </c>
      <c r="L96" s="8"/>
      <c r="M96" s="5">
        <f t="shared" si="16"/>
        <v>1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1</v>
      </c>
      <c r="C97" s="3">
        <v>1</v>
      </c>
      <c r="D97" s="3"/>
      <c r="E97" s="5">
        <f t="shared" si="12"/>
        <v>0</v>
      </c>
      <c r="F97" s="8"/>
      <c r="G97" s="5">
        <f t="shared" si="13"/>
        <v>1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1</v>
      </c>
      <c r="P97" s="8"/>
      <c r="Q97" s="5">
        <f t="shared" si="18"/>
        <v>2.1</v>
      </c>
      <c r="R97" s="5">
        <f t="shared" si="19"/>
        <v>0</v>
      </c>
      <c r="S97" s="5">
        <f t="shared" si="20"/>
        <v>1.5</v>
      </c>
      <c r="T97" s="5">
        <f t="shared" si="21"/>
        <v>-0.60000000000000009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D6177-4991-4A6D-B9B0-78265F645D3F}">
  <sheetPr codeName="Sheet59"/>
  <dimension ref="A1:Z200"/>
  <sheetViews>
    <sheetView topLeftCell="J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109375" style="1" customWidth="1"/>
    <col min="24" max="25" width="8.88671875" style="1"/>
    <col min="26" max="26" width="47.21875" style="1" customWidth="1"/>
    <col min="27" max="16384" width="8.88671875" style="1"/>
  </cols>
  <sheetData>
    <row r="1" spans="1:26" ht="40.799999999999997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152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MEGAJOKER, Sporting SAD, Digas, RicardoG06, Incitatus, Luis_Araujo, SliSliSlimani, Posdafa, Livramento, coracaodeleao, renatomesky, Claudinovsky, Descartes, lucysreis, Baphomet, Marrocan, 2795LAV, Joao_Leal, Leao_de_Eiras, Toca_do_lobo, Amorgan,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5.5</v>
      </c>
      <c r="R2" s="5">
        <f>IF(C2=1,$W$3,0)</f>
        <v>0</v>
      </c>
      <c r="S2" s="5">
        <f>IF(C2=1,$W$4,0)</f>
        <v>5</v>
      </c>
      <c r="T2" s="5">
        <f>IF(C2=1,$W$5,0)</f>
        <v>-0.5</v>
      </c>
      <c r="V2" s="6" t="s">
        <v>19</v>
      </c>
      <c r="W2" s="3">
        <v>5.5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/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5.5</v>
      </c>
      <c r="R3" s="5">
        <f t="shared" ref="R3:R66" si="8">IF(C3=1,$W$3,0)</f>
        <v>0</v>
      </c>
      <c r="S3" s="5">
        <f t="shared" ref="S3:S66" si="9">IF(C3=1,$W$4,0)</f>
        <v>5</v>
      </c>
      <c r="T3" s="5">
        <f t="shared" ref="T3:T66" si="10">IF(C3=1,$W$5,0)</f>
        <v>-0.5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-0.5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5.5</v>
      </c>
      <c r="R7" s="5">
        <f t="shared" si="8"/>
        <v>0</v>
      </c>
      <c r="S7" s="5">
        <f t="shared" si="9"/>
        <v>5</v>
      </c>
      <c r="T7" s="5">
        <f t="shared" si="10"/>
        <v>-0.5</v>
      </c>
      <c r="V7" s="6" t="s">
        <v>22</v>
      </c>
      <c r="W7" s="5">
        <f>10+W5/10</f>
        <v>9.9499999999999993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12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10.975</v>
      </c>
    </row>
    <row r="10" spans="1:26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5.5</v>
      </c>
      <c r="R11" s="5">
        <f t="shared" si="8"/>
        <v>0</v>
      </c>
      <c r="S11" s="5">
        <f t="shared" si="9"/>
        <v>5</v>
      </c>
      <c r="T11" s="5">
        <f t="shared" si="10"/>
        <v>-0.5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5.5</v>
      </c>
      <c r="R12" s="5">
        <f t="shared" si="8"/>
        <v>0</v>
      </c>
      <c r="S12" s="5">
        <f t="shared" si="9"/>
        <v>5</v>
      </c>
      <c r="T12" s="5">
        <f t="shared" si="10"/>
        <v>-0.5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5.5</v>
      </c>
      <c r="R16" s="5">
        <f t="shared" si="8"/>
        <v>0</v>
      </c>
      <c r="S16" s="5">
        <f t="shared" si="9"/>
        <v>5</v>
      </c>
      <c r="T16" s="5">
        <f t="shared" si="10"/>
        <v>-0.5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5.5</v>
      </c>
      <c r="R17" s="5">
        <f t="shared" si="8"/>
        <v>0</v>
      </c>
      <c r="S17" s="5">
        <f t="shared" si="9"/>
        <v>5</v>
      </c>
      <c r="T17" s="5">
        <f t="shared" si="10"/>
        <v>-0.5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5.5</v>
      </c>
      <c r="R22" s="5">
        <f t="shared" si="8"/>
        <v>0</v>
      </c>
      <c r="S22" s="5">
        <f t="shared" si="9"/>
        <v>5</v>
      </c>
      <c r="T22" s="5">
        <f t="shared" si="10"/>
        <v>-0.5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1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5.5</v>
      </c>
      <c r="R24" s="5">
        <f t="shared" si="8"/>
        <v>0</v>
      </c>
      <c r="S24" s="5">
        <f t="shared" si="9"/>
        <v>5</v>
      </c>
      <c r="T24" s="5">
        <f t="shared" si="10"/>
        <v>-0.5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5.5</v>
      </c>
      <c r="R27" s="5">
        <f t="shared" si="8"/>
        <v>0</v>
      </c>
      <c r="S27" s="5">
        <f t="shared" si="9"/>
        <v>5</v>
      </c>
      <c r="T27" s="5">
        <f t="shared" si="10"/>
        <v>-0.5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1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7"/>
        <v>5.5</v>
      </c>
      <c r="R30" s="5">
        <f t="shared" si="8"/>
        <v>0</v>
      </c>
      <c r="S30" s="5">
        <f t="shared" si="9"/>
        <v>5</v>
      </c>
      <c r="T30" s="5">
        <f t="shared" si="10"/>
        <v>-0.5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1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5.5</v>
      </c>
      <c r="R31" s="5">
        <f t="shared" si="8"/>
        <v>0</v>
      </c>
      <c r="S31" s="5">
        <f t="shared" si="9"/>
        <v>5</v>
      </c>
      <c r="T31" s="5">
        <f t="shared" si="10"/>
        <v>-0.5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1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5.5</v>
      </c>
      <c r="R35" s="5">
        <f t="shared" si="8"/>
        <v>0</v>
      </c>
      <c r="S35" s="5">
        <f t="shared" si="9"/>
        <v>5</v>
      </c>
      <c r="T35" s="5">
        <f t="shared" si="10"/>
        <v>-0.5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5.5</v>
      </c>
      <c r="R36" s="5">
        <f t="shared" si="8"/>
        <v>0</v>
      </c>
      <c r="S36" s="5">
        <f t="shared" si="9"/>
        <v>5</v>
      </c>
      <c r="T36" s="5">
        <f t="shared" si="10"/>
        <v>-0.5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1</v>
      </c>
      <c r="C40" s="3">
        <v>1</v>
      </c>
      <c r="D40" s="3"/>
      <c r="E40" s="5">
        <f t="shared" si="1"/>
        <v>1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1</v>
      </c>
      <c r="N40" s="8"/>
      <c r="O40" s="5">
        <f t="shared" si="6"/>
        <v>0</v>
      </c>
      <c r="P40" s="8"/>
      <c r="Q40" s="5">
        <f t="shared" si="7"/>
        <v>5.5</v>
      </c>
      <c r="R40" s="5">
        <f t="shared" si="8"/>
        <v>0</v>
      </c>
      <c r="S40" s="5">
        <f t="shared" si="9"/>
        <v>5</v>
      </c>
      <c r="T40" s="5">
        <f t="shared" si="10"/>
        <v>-0.5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5.5</v>
      </c>
      <c r="R42" s="5">
        <f t="shared" si="8"/>
        <v>0</v>
      </c>
      <c r="S42" s="5">
        <f t="shared" si="9"/>
        <v>5</v>
      </c>
      <c r="T42" s="5">
        <f t="shared" si="10"/>
        <v>-0.5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1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5.5</v>
      </c>
      <c r="R53" s="5">
        <f t="shared" si="8"/>
        <v>0</v>
      </c>
      <c r="S53" s="5">
        <f t="shared" si="9"/>
        <v>5</v>
      </c>
      <c r="T53" s="5">
        <f t="shared" si="10"/>
        <v>-0.5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1</v>
      </c>
      <c r="C55" s="3">
        <v>1</v>
      </c>
      <c r="D55" s="3"/>
      <c r="E55" s="5">
        <f t="shared" si="1"/>
        <v>1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1</v>
      </c>
      <c r="N55" s="8"/>
      <c r="O55" s="5">
        <f t="shared" si="6"/>
        <v>0</v>
      </c>
      <c r="P55" s="8"/>
      <c r="Q55" s="5">
        <f t="shared" si="7"/>
        <v>5.5</v>
      </c>
      <c r="R55" s="5">
        <f t="shared" si="8"/>
        <v>0</v>
      </c>
      <c r="S55" s="5">
        <f t="shared" si="9"/>
        <v>5</v>
      </c>
      <c r="T55" s="5">
        <f t="shared" si="10"/>
        <v>-0.5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5.5</v>
      </c>
      <c r="R68" s="5">
        <f t="shared" si="19"/>
        <v>0</v>
      </c>
      <c r="S68" s="5">
        <f t="shared" si="20"/>
        <v>5</v>
      </c>
      <c r="T68" s="5">
        <f t="shared" si="21"/>
        <v>-0.5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5.5</v>
      </c>
      <c r="R70" s="5">
        <f t="shared" si="19"/>
        <v>0</v>
      </c>
      <c r="S70" s="5">
        <f t="shared" si="20"/>
        <v>5</v>
      </c>
      <c r="T70" s="5">
        <f t="shared" si="21"/>
        <v>-0.5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>
        <v>1</v>
      </c>
      <c r="D75" s="3"/>
      <c r="E75" s="5">
        <f t="shared" si="12"/>
        <v>1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1</v>
      </c>
      <c r="N75" s="8"/>
      <c r="O75" s="5">
        <f t="shared" si="17"/>
        <v>0</v>
      </c>
      <c r="P75" s="8"/>
      <c r="Q75" s="5">
        <f t="shared" si="18"/>
        <v>5.5</v>
      </c>
      <c r="R75" s="5">
        <f t="shared" si="19"/>
        <v>0</v>
      </c>
      <c r="S75" s="5">
        <f t="shared" si="20"/>
        <v>5</v>
      </c>
      <c r="T75" s="5">
        <f t="shared" si="21"/>
        <v>-0.5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>
        <v>1</v>
      </c>
      <c r="D85" s="3"/>
      <c r="E85" s="5">
        <f t="shared" si="12"/>
        <v>1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5.5</v>
      </c>
      <c r="R85" s="5">
        <f t="shared" si="19"/>
        <v>0</v>
      </c>
      <c r="S85" s="5">
        <f t="shared" si="20"/>
        <v>5</v>
      </c>
      <c r="T85" s="5">
        <f t="shared" si="21"/>
        <v>-0.5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1</v>
      </c>
      <c r="C97" s="3">
        <v>1</v>
      </c>
      <c r="D97" s="3"/>
      <c r="E97" s="5">
        <f t="shared" si="12"/>
        <v>1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1</v>
      </c>
      <c r="N97" s="8"/>
      <c r="O97" s="5">
        <f t="shared" si="17"/>
        <v>0</v>
      </c>
      <c r="P97" s="8"/>
      <c r="Q97" s="5">
        <f t="shared" si="18"/>
        <v>5.5</v>
      </c>
      <c r="R97" s="5">
        <f t="shared" si="19"/>
        <v>0</v>
      </c>
      <c r="S97" s="5">
        <f t="shared" si="20"/>
        <v>5</v>
      </c>
      <c r="T97" s="5">
        <f t="shared" si="21"/>
        <v>-0.5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9F7DA-CEDE-4B65-9C6D-36ECA2ADC425}">
  <sheetPr codeName="Sheet58"/>
  <dimension ref="A1:Z200"/>
  <sheetViews>
    <sheetView topLeftCell="I1" workbookViewId="0">
      <selection activeCell="W12" sqref="W12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25" width="8.88671875" style="1"/>
    <col min="26" max="26" width="47" style="1" customWidth="1"/>
    <col min="27" max="16384" width="8.88671875" style="1"/>
  </cols>
  <sheetData>
    <row r="1" spans="1:26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153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bukowski, Sporting SAD, Incitatus, lucysreis, tiago21, MrGutierrez, 2795LAV, anon21635152, Valckx, </v>
      </c>
    </row>
    <row r="2" spans="1:26" ht="30.6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0</v>
      </c>
      <c r="R2" s="5">
        <f>IF(C2=1,$W$3,0)</f>
        <v>0</v>
      </c>
      <c r="S2" s="5">
        <f>IF(C2=1,$W$4,0)</f>
        <v>0.8</v>
      </c>
      <c r="T2" s="5">
        <f>IF(C2=1,$W$5,0)</f>
        <v>0.8</v>
      </c>
      <c r="V2" s="6" t="s">
        <v>19</v>
      </c>
      <c r="W2" s="3">
        <v>0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Digas, mcosta, Luis_Araujo, SliSliSlimani, Posdafa, coracaodeleao, Claudinovsky, Baphomet, fredtalks, Tanatus2.0, Joao_Leal, Claudi0Pint0, Caelestis, capi, Tiago_Silva, Zacker, El_Prezidente,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1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1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0.8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0.8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10.08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7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8.5399999999999991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0</v>
      </c>
      <c r="F10" s="8"/>
      <c r="G10" s="5">
        <f t="shared" si="2"/>
        <v>1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1</v>
      </c>
      <c r="P10" s="8"/>
      <c r="Q10" s="5">
        <f t="shared" si="7"/>
        <v>0</v>
      </c>
      <c r="R10" s="5">
        <f t="shared" si="8"/>
        <v>0</v>
      </c>
      <c r="S10" s="5">
        <f t="shared" si="9"/>
        <v>0.8</v>
      </c>
      <c r="T10" s="5">
        <f t="shared" si="10"/>
        <v>0.8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0</v>
      </c>
      <c r="F11" s="8"/>
      <c r="G11" s="5">
        <f t="shared" si="2"/>
        <v>1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1</v>
      </c>
      <c r="P11" s="8"/>
      <c r="Q11" s="5">
        <f t="shared" si="7"/>
        <v>0</v>
      </c>
      <c r="R11" s="5">
        <f t="shared" si="8"/>
        <v>0</v>
      </c>
      <c r="S11" s="5">
        <f t="shared" si="9"/>
        <v>0.8</v>
      </c>
      <c r="T11" s="5">
        <f t="shared" si="10"/>
        <v>0.8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1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0</v>
      </c>
      <c r="F17" s="8"/>
      <c r="G17" s="5">
        <f t="shared" si="2"/>
        <v>1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1</v>
      </c>
      <c r="P17" s="8"/>
      <c r="Q17" s="5">
        <f t="shared" si="7"/>
        <v>0</v>
      </c>
      <c r="R17" s="5">
        <f t="shared" si="8"/>
        <v>0</v>
      </c>
      <c r="S17" s="5">
        <f t="shared" si="9"/>
        <v>0.8</v>
      </c>
      <c r="T17" s="5">
        <f t="shared" si="10"/>
        <v>0.8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1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/>
      <c r="D22" s="3">
        <v>1</v>
      </c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1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1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/>
      <c r="D27" s="3">
        <v>1</v>
      </c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1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/>
      <c r="D31" s="3">
        <v>1</v>
      </c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1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/>
      <c r="D36" s="3">
        <v>1</v>
      </c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1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0</v>
      </c>
      <c r="F42" s="8"/>
      <c r="G42" s="5">
        <f t="shared" si="2"/>
        <v>1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1</v>
      </c>
      <c r="P42" s="8"/>
      <c r="Q42" s="5">
        <f t="shared" si="7"/>
        <v>0</v>
      </c>
      <c r="R42" s="5">
        <f t="shared" si="8"/>
        <v>0</v>
      </c>
      <c r="S42" s="5">
        <f t="shared" si="9"/>
        <v>0.8</v>
      </c>
      <c r="T42" s="5">
        <f t="shared" si="10"/>
        <v>0.8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0</v>
      </c>
      <c r="F46" s="8"/>
      <c r="G46" s="5">
        <f t="shared" si="2"/>
        <v>1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1</v>
      </c>
      <c r="P46" s="8"/>
      <c r="Q46" s="5">
        <f t="shared" si="7"/>
        <v>0</v>
      </c>
      <c r="R46" s="5">
        <f t="shared" si="8"/>
        <v>0</v>
      </c>
      <c r="S46" s="5">
        <f t="shared" si="9"/>
        <v>0.8</v>
      </c>
      <c r="T46" s="5">
        <f t="shared" si="10"/>
        <v>0.8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/>
      <c r="D53" s="3">
        <v>1</v>
      </c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1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1</v>
      </c>
      <c r="C59" s="3">
        <v>1</v>
      </c>
      <c r="D59" s="3"/>
      <c r="E59" s="5">
        <f t="shared" si="1"/>
        <v>0</v>
      </c>
      <c r="F59" s="8"/>
      <c r="G59" s="5">
        <f t="shared" si="2"/>
        <v>1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1</v>
      </c>
      <c r="P59" s="8"/>
      <c r="Q59" s="5">
        <f t="shared" si="7"/>
        <v>0</v>
      </c>
      <c r="R59" s="5">
        <f t="shared" si="8"/>
        <v>0</v>
      </c>
      <c r="S59" s="5">
        <f t="shared" si="9"/>
        <v>0.8</v>
      </c>
      <c r="T59" s="5">
        <f t="shared" si="10"/>
        <v>0.8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1</v>
      </c>
      <c r="C65" s="3"/>
      <c r="D65" s="3">
        <v>1</v>
      </c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1</v>
      </c>
      <c r="J65" s="8"/>
      <c r="K65" s="5">
        <f t="shared" si="4"/>
        <v>0</v>
      </c>
      <c r="L65" s="8"/>
      <c r="M65" s="5">
        <f t="shared" si="5"/>
        <v>1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1</v>
      </c>
      <c r="J66" s="8"/>
      <c r="K66" s="5">
        <f t="shared" si="4"/>
        <v>0</v>
      </c>
      <c r="L66" s="8"/>
      <c r="M66" s="5">
        <f t="shared" si="5"/>
        <v>1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0</v>
      </c>
      <c r="F68" s="8"/>
      <c r="G68" s="5">
        <f t="shared" si="13"/>
        <v>1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1</v>
      </c>
      <c r="P68" s="8"/>
      <c r="Q68" s="5">
        <f t="shared" si="18"/>
        <v>0</v>
      </c>
      <c r="R68" s="5">
        <f t="shared" si="19"/>
        <v>0</v>
      </c>
      <c r="S68" s="5">
        <f t="shared" si="20"/>
        <v>0.8</v>
      </c>
      <c r="T68" s="5">
        <f t="shared" si="21"/>
        <v>0.8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/>
      <c r="D70" s="3">
        <v>1</v>
      </c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1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1</v>
      </c>
      <c r="J74" s="8"/>
      <c r="K74" s="5">
        <f t="shared" si="15"/>
        <v>0</v>
      </c>
      <c r="L74" s="8"/>
      <c r="M74" s="5">
        <f t="shared" si="16"/>
        <v>1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1</v>
      </c>
      <c r="C90" s="3">
        <v>1</v>
      </c>
      <c r="D90" s="3"/>
      <c r="E90" s="5">
        <f t="shared" si="12"/>
        <v>0</v>
      </c>
      <c r="F90" s="8"/>
      <c r="G90" s="5">
        <f t="shared" si="13"/>
        <v>1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1</v>
      </c>
      <c r="P90" s="8"/>
      <c r="Q90" s="5">
        <f t="shared" si="18"/>
        <v>0</v>
      </c>
      <c r="R90" s="5">
        <f t="shared" si="19"/>
        <v>0</v>
      </c>
      <c r="S90" s="5">
        <f t="shared" si="20"/>
        <v>0.8</v>
      </c>
      <c r="T90" s="5">
        <f t="shared" si="21"/>
        <v>0.8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1</v>
      </c>
      <c r="C96" s="3"/>
      <c r="D96" s="3">
        <v>1</v>
      </c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1</v>
      </c>
      <c r="J96" s="8"/>
      <c r="K96" s="5">
        <f t="shared" si="15"/>
        <v>0</v>
      </c>
      <c r="L96" s="8"/>
      <c r="M96" s="5">
        <f t="shared" si="16"/>
        <v>1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1</v>
      </c>
      <c r="C98" s="3">
        <v>1</v>
      </c>
      <c r="D98" s="3"/>
      <c r="E98" s="5">
        <f t="shared" si="12"/>
        <v>0</v>
      </c>
      <c r="F98" s="8"/>
      <c r="G98" s="5">
        <f t="shared" si="13"/>
        <v>1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1</v>
      </c>
      <c r="P98" s="8"/>
      <c r="Q98" s="5">
        <f t="shared" si="18"/>
        <v>0</v>
      </c>
      <c r="R98" s="5">
        <f t="shared" si="19"/>
        <v>0</v>
      </c>
      <c r="S98" s="5">
        <f t="shared" si="20"/>
        <v>0.8</v>
      </c>
      <c r="T98" s="5">
        <f t="shared" si="21"/>
        <v>0.8</v>
      </c>
    </row>
    <row r="99" spans="1:20" x14ac:dyDescent="0.3">
      <c r="A99" s="4" t="str">
        <f>'Resumo Foristas'!A99</f>
        <v>capi</v>
      </c>
      <c r="B99" s="5">
        <f t="shared" si="11"/>
        <v>1</v>
      </c>
      <c r="C99" s="3"/>
      <c r="D99" s="3">
        <v>1</v>
      </c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1</v>
      </c>
      <c r="J99" s="8"/>
      <c r="K99" s="5">
        <f t="shared" si="15"/>
        <v>0</v>
      </c>
      <c r="L99" s="8"/>
      <c r="M99" s="5">
        <f t="shared" si="16"/>
        <v>1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1</v>
      </c>
      <c r="C100" s="3"/>
      <c r="D100" s="3">
        <v>1</v>
      </c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1</v>
      </c>
      <c r="J100" s="8"/>
      <c r="K100" s="5">
        <f t="shared" si="15"/>
        <v>0</v>
      </c>
      <c r="L100" s="8"/>
      <c r="M100" s="5">
        <f t="shared" si="16"/>
        <v>1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1</v>
      </c>
      <c r="C101" s="3"/>
      <c r="D101" s="3">
        <v>1</v>
      </c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1</v>
      </c>
      <c r="J101" s="8"/>
      <c r="K101" s="5">
        <f t="shared" si="15"/>
        <v>0</v>
      </c>
      <c r="L101" s="8"/>
      <c r="M101" s="5">
        <f t="shared" si="16"/>
        <v>1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1</v>
      </c>
      <c r="C102" s="3"/>
      <c r="D102" s="3">
        <v>1</v>
      </c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1</v>
      </c>
      <c r="J102" s="8"/>
      <c r="K102" s="5">
        <f t="shared" si="15"/>
        <v>0</v>
      </c>
      <c r="L102" s="8"/>
      <c r="M102" s="5">
        <f t="shared" si="16"/>
        <v>1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E80E5-A0F7-447E-AE31-5394C81418C0}">
  <sheetPr codeName="Sheet57"/>
  <dimension ref="A1:Z200"/>
  <sheetViews>
    <sheetView topLeftCell="I1" workbookViewId="0">
      <selection activeCell="X11" sqref="X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8.6640625" style="1" customWidth="1"/>
    <col min="24" max="25" width="8.88671875" style="1"/>
    <col min="26" max="26" width="33.8867187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161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bukowski, Sporting SAD, Luis_Araujo, Posdafa, lucysreis, tiago21, Joao_Leal, Toca_do_lobo, Valckx, Zacker, Angus, Skuhravý, </v>
      </c>
    </row>
    <row r="2" spans="1:26" ht="30.6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12.5</v>
      </c>
      <c r="R2" s="5">
        <f>IF(C2=1,$W$3,0)</f>
        <v>0</v>
      </c>
      <c r="S2" s="5">
        <f>IF(C2=1,$W$4,0)</f>
        <v>8</v>
      </c>
      <c r="T2" s="5">
        <f>IF(C2=1,$W$5,0)</f>
        <v>-4.5</v>
      </c>
      <c r="V2" s="6" t="s">
        <v>19</v>
      </c>
      <c r="W2" s="3">
        <v>12.5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Digas, mcosta, SliSliSlimani, coracaodeleao, Claudinovsky, Claudi0Pint0, Leao_de_Eiras, El_Prezidente, Mofli10,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1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1</v>
      </c>
      <c r="L4" s="8"/>
      <c r="M4" s="5">
        <f t="shared" si="5"/>
        <v>0</v>
      </c>
      <c r="N4" s="8"/>
      <c r="O4" s="5">
        <f t="shared" si="6"/>
        <v>1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8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-4.5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9.5500000000000007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12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10.775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12.5</v>
      </c>
      <c r="R10" s="5">
        <f t="shared" si="8"/>
        <v>0</v>
      </c>
      <c r="S10" s="5">
        <f t="shared" si="9"/>
        <v>8</v>
      </c>
      <c r="T10" s="5">
        <f t="shared" si="10"/>
        <v>-4.5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12.5</v>
      </c>
      <c r="R11" s="5">
        <f t="shared" si="8"/>
        <v>0</v>
      </c>
      <c r="S11" s="5">
        <f t="shared" si="9"/>
        <v>8</v>
      </c>
      <c r="T11" s="5">
        <f t="shared" si="10"/>
        <v>-4.5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1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1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12.5</v>
      </c>
      <c r="R22" s="5">
        <f t="shared" si="8"/>
        <v>0</v>
      </c>
      <c r="S22" s="5">
        <f t="shared" si="9"/>
        <v>8</v>
      </c>
      <c r="T22" s="5">
        <f t="shared" si="10"/>
        <v>-4.5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12.5</v>
      </c>
      <c r="R27" s="5">
        <f t="shared" si="8"/>
        <v>0</v>
      </c>
      <c r="S27" s="5">
        <f t="shared" si="9"/>
        <v>8</v>
      </c>
      <c r="T27" s="5">
        <f t="shared" si="10"/>
        <v>-4.5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/>
      <c r="D31" s="3">
        <v>1</v>
      </c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1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/>
      <c r="D36" s="3">
        <v>1</v>
      </c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1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12.5</v>
      </c>
      <c r="R42" s="5">
        <f t="shared" si="8"/>
        <v>0</v>
      </c>
      <c r="S42" s="5">
        <f t="shared" si="9"/>
        <v>8</v>
      </c>
      <c r="T42" s="5">
        <f t="shared" si="10"/>
        <v>-4.5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12.5</v>
      </c>
      <c r="R46" s="5">
        <f t="shared" si="8"/>
        <v>0</v>
      </c>
      <c r="S46" s="5">
        <f t="shared" si="9"/>
        <v>8</v>
      </c>
      <c r="T46" s="5">
        <f t="shared" si="10"/>
        <v>-4.5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12.5</v>
      </c>
      <c r="R70" s="5">
        <f t="shared" si="19"/>
        <v>0</v>
      </c>
      <c r="S70" s="5">
        <f t="shared" si="20"/>
        <v>8</v>
      </c>
      <c r="T70" s="5">
        <f t="shared" si="21"/>
        <v>-4.5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1</v>
      </c>
      <c r="L74" s="8"/>
      <c r="M74" s="5">
        <f t="shared" si="16"/>
        <v>0</v>
      </c>
      <c r="N74" s="8"/>
      <c r="O74" s="5">
        <f t="shared" si="17"/>
        <v>1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/>
      <c r="D75" s="3">
        <v>1</v>
      </c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1</v>
      </c>
      <c r="L75" s="8"/>
      <c r="M75" s="5">
        <f t="shared" si="16"/>
        <v>0</v>
      </c>
      <c r="N75" s="8"/>
      <c r="O75" s="5">
        <f t="shared" si="17"/>
        <v>1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>
        <v>1</v>
      </c>
      <c r="D85" s="3"/>
      <c r="E85" s="5">
        <f t="shared" si="12"/>
        <v>1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12.5</v>
      </c>
      <c r="R85" s="5">
        <f t="shared" si="19"/>
        <v>0</v>
      </c>
      <c r="S85" s="5">
        <f t="shared" si="20"/>
        <v>8</v>
      </c>
      <c r="T85" s="5">
        <f t="shared" si="21"/>
        <v>-4.5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1</v>
      </c>
      <c r="C98" s="3">
        <v>1</v>
      </c>
      <c r="D98" s="3"/>
      <c r="E98" s="5">
        <f t="shared" si="12"/>
        <v>1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1</v>
      </c>
      <c r="N98" s="8"/>
      <c r="O98" s="5">
        <f t="shared" si="17"/>
        <v>0</v>
      </c>
      <c r="P98" s="8"/>
      <c r="Q98" s="5">
        <f t="shared" si="18"/>
        <v>12.5</v>
      </c>
      <c r="R98" s="5">
        <f t="shared" si="19"/>
        <v>0</v>
      </c>
      <c r="S98" s="5">
        <f t="shared" si="20"/>
        <v>8</v>
      </c>
      <c r="T98" s="5">
        <f t="shared" si="21"/>
        <v>-4.5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1</v>
      </c>
      <c r="C101" s="3">
        <v>1</v>
      </c>
      <c r="D101" s="3"/>
      <c r="E101" s="5">
        <f t="shared" si="12"/>
        <v>1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1</v>
      </c>
      <c r="N101" s="8"/>
      <c r="O101" s="5">
        <f t="shared" si="17"/>
        <v>0</v>
      </c>
      <c r="P101" s="8"/>
      <c r="Q101" s="5">
        <f t="shared" si="18"/>
        <v>12.5</v>
      </c>
      <c r="R101" s="5">
        <f t="shared" si="19"/>
        <v>0</v>
      </c>
      <c r="S101" s="5">
        <f t="shared" si="20"/>
        <v>8</v>
      </c>
      <c r="T101" s="5">
        <f t="shared" si="21"/>
        <v>-4.5</v>
      </c>
    </row>
    <row r="102" spans="1:20" x14ac:dyDescent="0.3">
      <c r="A102" s="4" t="str">
        <f>'Resumo Foristas'!A102</f>
        <v>El_Prezidente</v>
      </c>
      <c r="B102" s="5">
        <f t="shared" si="11"/>
        <v>1</v>
      </c>
      <c r="C102" s="3"/>
      <c r="D102" s="3">
        <v>1</v>
      </c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1</v>
      </c>
      <c r="L102" s="8"/>
      <c r="M102" s="5">
        <f t="shared" si="16"/>
        <v>0</v>
      </c>
      <c r="N102" s="8"/>
      <c r="O102" s="5">
        <f t="shared" si="17"/>
        <v>1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1</v>
      </c>
      <c r="C104" s="3">
        <v>1</v>
      </c>
      <c r="D104" s="3"/>
      <c r="E104" s="5">
        <f t="shared" si="12"/>
        <v>1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1</v>
      </c>
      <c r="N104" s="8"/>
      <c r="O104" s="5">
        <f t="shared" si="17"/>
        <v>0</v>
      </c>
      <c r="P104" s="8"/>
      <c r="Q104" s="5">
        <f t="shared" si="18"/>
        <v>12.5</v>
      </c>
      <c r="R104" s="5">
        <f t="shared" si="19"/>
        <v>0</v>
      </c>
      <c r="S104" s="5">
        <f t="shared" si="20"/>
        <v>8</v>
      </c>
      <c r="T104" s="5">
        <f t="shared" si="21"/>
        <v>-4.5</v>
      </c>
    </row>
    <row r="105" spans="1:20" x14ac:dyDescent="0.3">
      <c r="A105" s="4" t="str">
        <f>'Resumo Foristas'!A105</f>
        <v>Skuhravý</v>
      </c>
      <c r="B105" s="5">
        <f t="shared" si="11"/>
        <v>1</v>
      </c>
      <c r="C105" s="3">
        <v>1</v>
      </c>
      <c r="D105" s="3"/>
      <c r="E105" s="5">
        <f t="shared" si="12"/>
        <v>1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1</v>
      </c>
      <c r="N105" s="8"/>
      <c r="O105" s="5">
        <f t="shared" si="17"/>
        <v>0</v>
      </c>
      <c r="P105" s="8"/>
      <c r="Q105" s="5">
        <f t="shared" si="18"/>
        <v>12.5</v>
      </c>
      <c r="R105" s="5">
        <f t="shared" si="19"/>
        <v>0</v>
      </c>
      <c r="S105" s="5">
        <f t="shared" si="20"/>
        <v>8</v>
      </c>
      <c r="T105" s="5">
        <f t="shared" si="21"/>
        <v>-4.5</v>
      </c>
    </row>
    <row r="106" spans="1:20" x14ac:dyDescent="0.3">
      <c r="A106" s="4" t="str">
        <f>'Resumo Foristas'!A106</f>
        <v>Mofli10</v>
      </c>
      <c r="B106" s="5">
        <f t="shared" si="11"/>
        <v>1</v>
      </c>
      <c r="C106" s="3"/>
      <c r="D106" s="3">
        <v>1</v>
      </c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1</v>
      </c>
      <c r="L106" s="8"/>
      <c r="M106" s="5">
        <f t="shared" si="16"/>
        <v>0</v>
      </c>
      <c r="N106" s="8"/>
      <c r="O106" s="5">
        <f t="shared" si="17"/>
        <v>1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1718-851E-48F4-B4AA-EDAA386B5F58}">
  <sheetPr codeName="Sheet56"/>
  <dimension ref="A1:Z200"/>
  <sheetViews>
    <sheetView topLeftCell="I1" workbookViewId="0">
      <selection activeCell="W18" sqref="W18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109375" style="1" customWidth="1"/>
    <col min="24" max="25" width="8.88671875" style="1"/>
    <col min="26" max="26" width="52.109375" style="1" customWidth="1"/>
    <col min="27" max="16384" width="8.88671875" style="1"/>
  </cols>
  <sheetData>
    <row r="1" spans="1:26" ht="40.799999999999997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159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Filipe83, bukowski, Sporting SAD, Incitatus, Luis_Araujo, coracaodeleao, Claudinovsky, lucysreis, tiago21, Baphomet, MrGutierrez, fredtalks, 2795LAV, Leao_de_Eiras, Toca_do_lobo, anon21635152, Caelestis, Valckx, Tiago_Silva, Zacker, El_Prezidente, MrMarcel,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22.5</v>
      </c>
      <c r="R2" s="5">
        <f>IF(C2=1,$W$3,0)</f>
        <v>0</v>
      </c>
      <c r="S2" s="5">
        <f>IF(C2=1,$W$4,0)</f>
        <v>8</v>
      </c>
      <c r="T2" s="5">
        <f>IF(C2=1,$W$5,0)</f>
        <v>-14.5</v>
      </c>
      <c r="V2" s="6" t="s">
        <v>19</v>
      </c>
      <c r="W2" s="3">
        <v>22.5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Digas, mcosta, SliSliSlimani, Tanatus2.0, Claudi0Pint0,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1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22.5</v>
      </c>
      <c r="R4" s="5">
        <f t="shared" si="8"/>
        <v>0</v>
      </c>
      <c r="S4" s="5">
        <f t="shared" si="9"/>
        <v>8</v>
      </c>
      <c r="T4" s="5">
        <f t="shared" si="10"/>
        <v>-14.5</v>
      </c>
      <c r="V4" s="6" t="s">
        <v>21</v>
      </c>
      <c r="W4" s="3">
        <v>8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-14.5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8.5500000000000007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15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11.775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22.5</v>
      </c>
      <c r="R10" s="5">
        <f t="shared" si="8"/>
        <v>0</v>
      </c>
      <c r="S10" s="5">
        <f t="shared" si="9"/>
        <v>8</v>
      </c>
      <c r="T10" s="5">
        <f t="shared" si="10"/>
        <v>-14.5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22.5</v>
      </c>
      <c r="R11" s="5">
        <f t="shared" si="8"/>
        <v>0</v>
      </c>
      <c r="S11" s="5">
        <f t="shared" si="9"/>
        <v>8</v>
      </c>
      <c r="T11" s="5">
        <f t="shared" si="10"/>
        <v>-14.5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1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22.5</v>
      </c>
      <c r="R17" s="5">
        <f t="shared" si="8"/>
        <v>0</v>
      </c>
      <c r="S17" s="5">
        <f t="shared" si="9"/>
        <v>8</v>
      </c>
      <c r="T17" s="5">
        <f t="shared" si="10"/>
        <v>-14.5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1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22.5</v>
      </c>
      <c r="R22" s="5">
        <f t="shared" si="8"/>
        <v>0</v>
      </c>
      <c r="S22" s="5">
        <f t="shared" si="9"/>
        <v>8</v>
      </c>
      <c r="T22" s="5">
        <f t="shared" si="10"/>
        <v>-14.5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1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22.5</v>
      </c>
      <c r="R31" s="5">
        <f t="shared" si="8"/>
        <v>0</v>
      </c>
      <c r="S31" s="5">
        <f t="shared" si="9"/>
        <v>8</v>
      </c>
      <c r="T31" s="5">
        <f t="shared" si="10"/>
        <v>-14.5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22.5</v>
      </c>
      <c r="R36" s="5">
        <f t="shared" si="8"/>
        <v>0</v>
      </c>
      <c r="S36" s="5">
        <f t="shared" si="9"/>
        <v>8</v>
      </c>
      <c r="T36" s="5">
        <f t="shared" si="10"/>
        <v>-14.5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22.5</v>
      </c>
      <c r="R42" s="5">
        <f t="shared" si="8"/>
        <v>0</v>
      </c>
      <c r="S42" s="5">
        <f t="shared" si="9"/>
        <v>8</v>
      </c>
      <c r="T42" s="5">
        <f t="shared" si="10"/>
        <v>-14.5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22.5</v>
      </c>
      <c r="R46" s="5">
        <f t="shared" si="8"/>
        <v>0</v>
      </c>
      <c r="S46" s="5">
        <f t="shared" si="9"/>
        <v>8</v>
      </c>
      <c r="T46" s="5">
        <f t="shared" si="10"/>
        <v>-14.5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1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22.5</v>
      </c>
      <c r="R53" s="5">
        <f t="shared" si="8"/>
        <v>0</v>
      </c>
      <c r="S53" s="5">
        <f t="shared" si="9"/>
        <v>8</v>
      </c>
      <c r="T53" s="5">
        <f t="shared" si="10"/>
        <v>-14.5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1</v>
      </c>
      <c r="C59" s="3">
        <v>1</v>
      </c>
      <c r="D59" s="3"/>
      <c r="E59" s="5">
        <f t="shared" si="1"/>
        <v>1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1</v>
      </c>
      <c r="N59" s="8"/>
      <c r="O59" s="5">
        <f t="shared" si="6"/>
        <v>0</v>
      </c>
      <c r="P59" s="8"/>
      <c r="Q59" s="5">
        <f t="shared" si="7"/>
        <v>22.5</v>
      </c>
      <c r="R59" s="5">
        <f t="shared" si="8"/>
        <v>0</v>
      </c>
      <c r="S59" s="5">
        <f t="shared" si="9"/>
        <v>8</v>
      </c>
      <c r="T59" s="5">
        <f t="shared" si="10"/>
        <v>-14.5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1</v>
      </c>
      <c r="C65" s="3">
        <v>1</v>
      </c>
      <c r="D65" s="3"/>
      <c r="E65" s="5">
        <f t="shared" si="1"/>
        <v>1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1</v>
      </c>
      <c r="N65" s="8"/>
      <c r="O65" s="5">
        <f t="shared" si="6"/>
        <v>0</v>
      </c>
      <c r="P65" s="8"/>
      <c r="Q65" s="5">
        <f t="shared" si="7"/>
        <v>22.5</v>
      </c>
      <c r="R65" s="5">
        <f t="shared" si="8"/>
        <v>0</v>
      </c>
      <c r="S65" s="5">
        <f t="shared" si="9"/>
        <v>8</v>
      </c>
      <c r="T65" s="5">
        <f t="shared" si="10"/>
        <v>-14.5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1</v>
      </c>
      <c r="L66" s="8"/>
      <c r="M66" s="5">
        <f t="shared" si="5"/>
        <v>0</v>
      </c>
      <c r="N66" s="8"/>
      <c r="O66" s="5">
        <f t="shared" si="6"/>
        <v>1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22.5</v>
      </c>
      <c r="R68" s="5">
        <f t="shared" si="19"/>
        <v>0</v>
      </c>
      <c r="S68" s="5">
        <f t="shared" si="20"/>
        <v>8</v>
      </c>
      <c r="T68" s="5">
        <f t="shared" si="21"/>
        <v>-14.5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1</v>
      </c>
      <c r="L74" s="8"/>
      <c r="M74" s="5">
        <f t="shared" si="16"/>
        <v>0</v>
      </c>
      <c r="N74" s="8"/>
      <c r="O74" s="5">
        <f t="shared" si="17"/>
        <v>1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>
        <v>1</v>
      </c>
      <c r="D75" s="3"/>
      <c r="E75" s="5">
        <f t="shared" si="12"/>
        <v>1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1</v>
      </c>
      <c r="N75" s="8"/>
      <c r="O75" s="5">
        <f t="shared" si="17"/>
        <v>0</v>
      </c>
      <c r="P75" s="8"/>
      <c r="Q75" s="5">
        <f t="shared" si="18"/>
        <v>22.5</v>
      </c>
      <c r="R75" s="5">
        <f t="shared" si="19"/>
        <v>0</v>
      </c>
      <c r="S75" s="5">
        <f t="shared" si="20"/>
        <v>8</v>
      </c>
      <c r="T75" s="5">
        <f t="shared" si="21"/>
        <v>-14.5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>
        <v>1</v>
      </c>
      <c r="D85" s="3"/>
      <c r="E85" s="5">
        <f t="shared" si="12"/>
        <v>1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1</v>
      </c>
      <c r="N85" s="8"/>
      <c r="O85" s="5">
        <f t="shared" si="17"/>
        <v>0</v>
      </c>
      <c r="P85" s="8"/>
      <c r="Q85" s="5">
        <f t="shared" si="18"/>
        <v>22.5</v>
      </c>
      <c r="R85" s="5">
        <f t="shared" si="19"/>
        <v>0</v>
      </c>
      <c r="S85" s="5">
        <f t="shared" si="20"/>
        <v>8</v>
      </c>
      <c r="T85" s="5">
        <f t="shared" si="21"/>
        <v>-14.5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1</v>
      </c>
      <c r="C90" s="3">
        <v>1</v>
      </c>
      <c r="D90" s="3"/>
      <c r="E90" s="5">
        <f t="shared" si="12"/>
        <v>1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1</v>
      </c>
      <c r="N90" s="8"/>
      <c r="O90" s="5">
        <f t="shared" si="17"/>
        <v>0</v>
      </c>
      <c r="P90" s="8"/>
      <c r="Q90" s="5">
        <f t="shared" si="18"/>
        <v>22.5</v>
      </c>
      <c r="R90" s="5">
        <f t="shared" si="19"/>
        <v>0</v>
      </c>
      <c r="S90" s="5">
        <f t="shared" si="20"/>
        <v>8</v>
      </c>
      <c r="T90" s="5">
        <f t="shared" si="21"/>
        <v>-14.5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1</v>
      </c>
      <c r="C96" s="3">
        <v>1</v>
      </c>
      <c r="D96" s="3"/>
      <c r="E96" s="5">
        <f t="shared" si="12"/>
        <v>1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1</v>
      </c>
      <c r="N96" s="8"/>
      <c r="O96" s="5">
        <f t="shared" si="17"/>
        <v>0</v>
      </c>
      <c r="P96" s="8"/>
      <c r="Q96" s="5">
        <f t="shared" si="18"/>
        <v>22.5</v>
      </c>
      <c r="R96" s="5">
        <f t="shared" si="19"/>
        <v>0</v>
      </c>
      <c r="S96" s="5">
        <f t="shared" si="20"/>
        <v>8</v>
      </c>
      <c r="T96" s="5">
        <f t="shared" si="21"/>
        <v>-14.5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1</v>
      </c>
      <c r="C98" s="3">
        <v>1</v>
      </c>
      <c r="D98" s="3"/>
      <c r="E98" s="5">
        <f t="shared" si="12"/>
        <v>1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1</v>
      </c>
      <c r="N98" s="8"/>
      <c r="O98" s="5">
        <f t="shared" si="17"/>
        <v>0</v>
      </c>
      <c r="P98" s="8"/>
      <c r="Q98" s="5">
        <f t="shared" si="18"/>
        <v>22.5</v>
      </c>
      <c r="R98" s="5">
        <f t="shared" si="19"/>
        <v>0</v>
      </c>
      <c r="S98" s="5">
        <f t="shared" si="20"/>
        <v>8</v>
      </c>
      <c r="T98" s="5">
        <f t="shared" si="21"/>
        <v>-14.5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1</v>
      </c>
      <c r="C100" s="3">
        <v>1</v>
      </c>
      <c r="D100" s="3"/>
      <c r="E100" s="5">
        <f t="shared" si="12"/>
        <v>1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1</v>
      </c>
      <c r="N100" s="8"/>
      <c r="O100" s="5">
        <f t="shared" si="17"/>
        <v>0</v>
      </c>
      <c r="P100" s="8"/>
      <c r="Q100" s="5">
        <f t="shared" si="18"/>
        <v>22.5</v>
      </c>
      <c r="R100" s="5">
        <f t="shared" si="19"/>
        <v>0</v>
      </c>
      <c r="S100" s="5">
        <f t="shared" si="20"/>
        <v>8</v>
      </c>
      <c r="T100" s="5">
        <f t="shared" si="21"/>
        <v>-14.5</v>
      </c>
    </row>
    <row r="101" spans="1:20" x14ac:dyDescent="0.3">
      <c r="A101" s="4" t="str">
        <f>'Resumo Foristas'!A101</f>
        <v>Zacker</v>
      </c>
      <c r="B101" s="5">
        <f t="shared" si="11"/>
        <v>1</v>
      </c>
      <c r="C101" s="3">
        <v>1</v>
      </c>
      <c r="D101" s="3"/>
      <c r="E101" s="5">
        <f t="shared" si="12"/>
        <v>1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1</v>
      </c>
      <c r="N101" s="8"/>
      <c r="O101" s="5">
        <f t="shared" si="17"/>
        <v>0</v>
      </c>
      <c r="P101" s="8"/>
      <c r="Q101" s="5">
        <f t="shared" si="18"/>
        <v>22.5</v>
      </c>
      <c r="R101" s="5">
        <f t="shared" si="19"/>
        <v>0</v>
      </c>
      <c r="S101" s="5">
        <f t="shared" si="20"/>
        <v>8</v>
      </c>
      <c r="T101" s="5">
        <f t="shared" si="21"/>
        <v>-14.5</v>
      </c>
    </row>
    <row r="102" spans="1:20" x14ac:dyDescent="0.3">
      <c r="A102" s="4" t="str">
        <f>'Resumo Foristas'!A102</f>
        <v>El_Prezidente</v>
      </c>
      <c r="B102" s="5">
        <f t="shared" si="11"/>
        <v>1</v>
      </c>
      <c r="C102" s="3">
        <v>1</v>
      </c>
      <c r="D102" s="3"/>
      <c r="E102" s="5">
        <f t="shared" si="12"/>
        <v>1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1</v>
      </c>
      <c r="N102" s="8"/>
      <c r="O102" s="5">
        <f t="shared" si="17"/>
        <v>0</v>
      </c>
      <c r="P102" s="8"/>
      <c r="Q102" s="5">
        <f t="shared" si="18"/>
        <v>22.5</v>
      </c>
      <c r="R102" s="5">
        <f t="shared" si="19"/>
        <v>0</v>
      </c>
      <c r="S102" s="5">
        <f t="shared" si="20"/>
        <v>8</v>
      </c>
      <c r="T102" s="5">
        <f t="shared" si="21"/>
        <v>-14.5</v>
      </c>
    </row>
    <row r="103" spans="1:20" x14ac:dyDescent="0.3">
      <c r="A103" s="4" t="str">
        <f>'Resumo Foristas'!A103</f>
        <v>MrMarcel</v>
      </c>
      <c r="B103" s="5">
        <f t="shared" si="11"/>
        <v>1</v>
      </c>
      <c r="C103" s="3">
        <v>1</v>
      </c>
      <c r="D103" s="3"/>
      <c r="E103" s="5">
        <f t="shared" si="12"/>
        <v>1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1</v>
      </c>
      <c r="N103" s="8"/>
      <c r="O103" s="5">
        <f t="shared" si="17"/>
        <v>0</v>
      </c>
      <c r="P103" s="8"/>
      <c r="Q103" s="5">
        <f t="shared" si="18"/>
        <v>22.5</v>
      </c>
      <c r="R103" s="5">
        <f t="shared" si="19"/>
        <v>0</v>
      </c>
      <c r="S103" s="5">
        <f t="shared" si="20"/>
        <v>8</v>
      </c>
      <c r="T103" s="5">
        <f t="shared" si="21"/>
        <v>-14.5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07934-A876-4FD5-B4AE-2EBABD6E0E59}">
  <sheetPr codeName="Sheet53"/>
  <dimension ref="A1:Z200"/>
  <sheetViews>
    <sheetView topLeftCell="L1" workbookViewId="0">
      <selection activeCell="W12" sqref="W12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88671875" style="1" customWidth="1"/>
    <col min="24" max="25" width="8.88671875" style="1"/>
    <col min="26" max="26" width="87.6640625" style="1" customWidth="1"/>
    <col min="27" max="16384" width="8.88671875" style="1"/>
  </cols>
  <sheetData>
    <row r="1" spans="1:26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162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Luis_Araujo, Claudinovsky, tiago21, Joao_Leal, RicardoFilipeAmaral1, capi, Zacker, Skuhravý,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0.3</v>
      </c>
      <c r="R2" s="5">
        <f>IF(C2=1,$W$3,0)</f>
        <v>0</v>
      </c>
      <c r="S2" s="5">
        <f>IF(C2=1,$W$4,0)</f>
        <v>2.5</v>
      </c>
      <c r="T2" s="5">
        <f>IF(C2=1,$W$5,0)</f>
        <v>2.2000000000000002</v>
      </c>
      <c r="V2" s="6" t="s">
        <v>19</v>
      </c>
      <c r="W2" s="3">
        <v>0.3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bukowski, Sporting SAD, Digas, mcosta, SliSliSlimani, Posdafa, coracaodeleao, lucysreis, Claudi0Pint0, Leao_de_Eiras, Toca_do_lobo, Valckx, El_Prezidente, Angus, Mofli10,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1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1</v>
      </c>
      <c r="L4" s="8"/>
      <c r="M4" s="5">
        <f t="shared" si="5"/>
        <v>0</v>
      </c>
      <c r="N4" s="8"/>
      <c r="O4" s="5">
        <f t="shared" si="6"/>
        <v>1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2.5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2.2000000000000002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10.220000000000001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11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10.61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/>
      <c r="D10" s="3">
        <v>1</v>
      </c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1</v>
      </c>
      <c r="L10" s="8"/>
      <c r="M10" s="5">
        <f t="shared" si="5"/>
        <v>0</v>
      </c>
      <c r="N10" s="8"/>
      <c r="O10" s="5">
        <f t="shared" si="6"/>
        <v>1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/>
      <c r="D11" s="3">
        <v>1</v>
      </c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1</v>
      </c>
      <c r="L11" s="8"/>
      <c r="M11" s="5">
        <f t="shared" si="5"/>
        <v>0</v>
      </c>
      <c r="N11" s="8"/>
      <c r="O11" s="5">
        <f t="shared" si="6"/>
        <v>1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1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1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0.3</v>
      </c>
      <c r="R22" s="5">
        <f t="shared" si="8"/>
        <v>0</v>
      </c>
      <c r="S22" s="5">
        <f t="shared" si="9"/>
        <v>2.5</v>
      </c>
      <c r="T22" s="5">
        <f t="shared" si="10"/>
        <v>2.2000000000000002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/>
      <c r="D27" s="3">
        <v>1</v>
      </c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1</v>
      </c>
      <c r="L27" s="8"/>
      <c r="M27" s="5">
        <f t="shared" si="5"/>
        <v>0</v>
      </c>
      <c r="N27" s="8"/>
      <c r="O27" s="5">
        <f t="shared" si="6"/>
        <v>1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/>
      <c r="D31" s="3">
        <v>1</v>
      </c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1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0.3</v>
      </c>
      <c r="R36" s="5">
        <f t="shared" si="8"/>
        <v>0</v>
      </c>
      <c r="S36" s="5">
        <f t="shared" si="9"/>
        <v>2.5</v>
      </c>
      <c r="T36" s="5">
        <f t="shared" si="10"/>
        <v>2.2000000000000002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/>
      <c r="D42" s="3">
        <v>1</v>
      </c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1</v>
      </c>
      <c r="L42" s="8"/>
      <c r="M42" s="5">
        <f t="shared" si="5"/>
        <v>0</v>
      </c>
      <c r="N42" s="8"/>
      <c r="O42" s="5">
        <f t="shared" si="6"/>
        <v>1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0.3</v>
      </c>
      <c r="R46" s="5">
        <f t="shared" si="8"/>
        <v>0</v>
      </c>
      <c r="S46" s="5">
        <f t="shared" si="9"/>
        <v>2.5</v>
      </c>
      <c r="T46" s="5">
        <f t="shared" si="10"/>
        <v>2.2000000000000002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0.3</v>
      </c>
      <c r="R70" s="5">
        <f t="shared" si="19"/>
        <v>0</v>
      </c>
      <c r="S70" s="5">
        <f t="shared" si="20"/>
        <v>2.5</v>
      </c>
      <c r="T70" s="5">
        <f t="shared" si="21"/>
        <v>2.2000000000000002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1</v>
      </c>
      <c r="L74" s="8"/>
      <c r="M74" s="5">
        <f t="shared" si="16"/>
        <v>0</v>
      </c>
      <c r="N74" s="8"/>
      <c r="O74" s="5">
        <f t="shared" si="17"/>
        <v>1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/>
      <c r="D75" s="3">
        <v>1</v>
      </c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1</v>
      </c>
      <c r="L75" s="8"/>
      <c r="M75" s="5">
        <f t="shared" si="16"/>
        <v>0</v>
      </c>
      <c r="N75" s="8"/>
      <c r="O75" s="5">
        <f t="shared" si="17"/>
        <v>1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1</v>
      </c>
      <c r="C77" s="3">
        <v>1</v>
      </c>
      <c r="D77" s="3"/>
      <c r="E77" s="5">
        <f t="shared" si="12"/>
        <v>1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1</v>
      </c>
      <c r="N77" s="8"/>
      <c r="O77" s="5">
        <f t="shared" si="17"/>
        <v>0</v>
      </c>
      <c r="P77" s="8"/>
      <c r="Q77" s="5">
        <f t="shared" si="18"/>
        <v>0.3</v>
      </c>
      <c r="R77" s="5">
        <f t="shared" si="19"/>
        <v>0</v>
      </c>
      <c r="S77" s="5">
        <f t="shared" si="20"/>
        <v>2.5</v>
      </c>
      <c r="T77" s="5">
        <f t="shared" si="21"/>
        <v>2.2000000000000002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/>
      <c r="D85" s="3">
        <v>1</v>
      </c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1</v>
      </c>
      <c r="L85" s="8"/>
      <c r="M85" s="5">
        <f t="shared" si="16"/>
        <v>0</v>
      </c>
      <c r="N85" s="8"/>
      <c r="O85" s="5">
        <f t="shared" si="17"/>
        <v>1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1</v>
      </c>
      <c r="C98" s="3"/>
      <c r="D98" s="3">
        <v>1</v>
      </c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1</v>
      </c>
      <c r="L98" s="8"/>
      <c r="M98" s="5">
        <f t="shared" si="16"/>
        <v>0</v>
      </c>
      <c r="N98" s="8"/>
      <c r="O98" s="5">
        <f t="shared" si="17"/>
        <v>1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1</v>
      </c>
      <c r="C99" s="3">
        <v>1</v>
      </c>
      <c r="D99" s="3"/>
      <c r="E99" s="5">
        <f t="shared" si="12"/>
        <v>1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1</v>
      </c>
      <c r="N99" s="8"/>
      <c r="O99" s="5">
        <f t="shared" si="17"/>
        <v>0</v>
      </c>
      <c r="P99" s="8"/>
      <c r="Q99" s="5">
        <f t="shared" si="18"/>
        <v>0.3</v>
      </c>
      <c r="R99" s="5">
        <f t="shared" si="19"/>
        <v>0</v>
      </c>
      <c r="S99" s="5">
        <f t="shared" si="20"/>
        <v>2.5</v>
      </c>
      <c r="T99" s="5">
        <f t="shared" si="21"/>
        <v>2.2000000000000002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1</v>
      </c>
      <c r="C101" s="3">
        <v>1</v>
      </c>
      <c r="D101" s="3"/>
      <c r="E101" s="5">
        <f t="shared" si="12"/>
        <v>1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1</v>
      </c>
      <c r="N101" s="8"/>
      <c r="O101" s="5">
        <f t="shared" si="17"/>
        <v>0</v>
      </c>
      <c r="P101" s="8"/>
      <c r="Q101" s="5">
        <f t="shared" si="18"/>
        <v>0.3</v>
      </c>
      <c r="R101" s="5">
        <f t="shared" si="19"/>
        <v>0</v>
      </c>
      <c r="S101" s="5">
        <f t="shared" si="20"/>
        <v>2.5</v>
      </c>
      <c r="T101" s="5">
        <f t="shared" si="21"/>
        <v>2.2000000000000002</v>
      </c>
    </row>
    <row r="102" spans="1:20" x14ac:dyDescent="0.3">
      <c r="A102" s="4" t="str">
        <f>'Resumo Foristas'!A102</f>
        <v>El_Prezidente</v>
      </c>
      <c r="B102" s="5">
        <f t="shared" si="11"/>
        <v>1</v>
      </c>
      <c r="C102" s="3"/>
      <c r="D102" s="3">
        <v>1</v>
      </c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1</v>
      </c>
      <c r="L102" s="8"/>
      <c r="M102" s="5">
        <f t="shared" si="16"/>
        <v>0</v>
      </c>
      <c r="N102" s="8"/>
      <c r="O102" s="5">
        <f t="shared" si="17"/>
        <v>1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1</v>
      </c>
      <c r="C104" s="3"/>
      <c r="D104" s="3">
        <v>1</v>
      </c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1</v>
      </c>
      <c r="L104" s="8"/>
      <c r="M104" s="5">
        <f t="shared" si="16"/>
        <v>0</v>
      </c>
      <c r="N104" s="8"/>
      <c r="O104" s="5">
        <f t="shared" si="17"/>
        <v>1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1</v>
      </c>
      <c r="C105" s="3">
        <v>1</v>
      </c>
      <c r="D105" s="3"/>
      <c r="E105" s="5">
        <f t="shared" si="12"/>
        <v>1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1</v>
      </c>
      <c r="N105" s="8"/>
      <c r="O105" s="5">
        <f t="shared" si="17"/>
        <v>0</v>
      </c>
      <c r="P105" s="8"/>
      <c r="Q105" s="5">
        <f t="shared" si="18"/>
        <v>0.3</v>
      </c>
      <c r="R105" s="5">
        <f t="shared" si="19"/>
        <v>0</v>
      </c>
      <c r="S105" s="5">
        <f t="shared" si="20"/>
        <v>2.5</v>
      </c>
      <c r="T105" s="5">
        <f t="shared" si="21"/>
        <v>2.2000000000000002</v>
      </c>
    </row>
    <row r="106" spans="1:20" x14ac:dyDescent="0.3">
      <c r="A106" s="4" t="str">
        <f>'Resumo Foristas'!A106</f>
        <v>Mofli10</v>
      </c>
      <c r="B106" s="5">
        <f t="shared" si="11"/>
        <v>1</v>
      </c>
      <c r="C106" s="3"/>
      <c r="D106" s="3">
        <v>1</v>
      </c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1</v>
      </c>
      <c r="L106" s="8"/>
      <c r="M106" s="5">
        <f t="shared" si="16"/>
        <v>0</v>
      </c>
      <c r="N106" s="8"/>
      <c r="O106" s="5">
        <f t="shared" si="17"/>
        <v>1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438DC-BD6D-45A1-B648-1AEAF6BDB1D3}">
  <sheetPr codeName="Sheet54"/>
  <dimension ref="A1:Z200"/>
  <sheetViews>
    <sheetView workbookViewId="0">
      <selection activeCell="W16" sqref="W1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11" style="1" customWidth="1"/>
    <col min="24" max="25" width="8.88671875" style="1"/>
    <col min="26" max="26" width="78.88671875" style="1" customWidth="1"/>
    <col min="27" max="16384" width="8.88671875" style="1"/>
  </cols>
  <sheetData>
    <row r="1" spans="1:26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166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bukowski, Sporting SAD, sotnas, Luis_Araujo, Posdafa, Claudinovsky, lucysreis, tiago21, 2795LAV, Valckx, Zacker,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22</v>
      </c>
      <c r="R2" s="5">
        <f>IF(C2=1,$W$3,0)</f>
        <v>0</v>
      </c>
      <c r="S2" s="5">
        <f>IF(C2=1,$W$4,0)</f>
        <v>15</v>
      </c>
      <c r="T2" s="5">
        <f>IF(C2=1,$W$5,0)</f>
        <v>-7</v>
      </c>
      <c r="V2" s="6" t="s">
        <v>19</v>
      </c>
      <c r="W2" s="3">
        <v>22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Digas, mcosta, coracaodeleao, renatomesky, Tanatus2.0, Joao_Leal, Claudi0Pint0, RicardoFilipeAmaral1, Toca_do_lobo, zofo, Mofli10, Guarana16,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1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1</v>
      </c>
      <c r="L4" s="8"/>
      <c r="M4" s="5">
        <f t="shared" si="5"/>
        <v>0</v>
      </c>
      <c r="N4" s="8"/>
      <c r="O4" s="5">
        <f t="shared" si="6"/>
        <v>1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-7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9.3000000000000007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12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10.65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22</v>
      </c>
      <c r="R10" s="5">
        <f t="shared" si="8"/>
        <v>0</v>
      </c>
      <c r="S10" s="5">
        <f t="shared" si="9"/>
        <v>15</v>
      </c>
      <c r="T10" s="5">
        <f t="shared" si="10"/>
        <v>-7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22</v>
      </c>
      <c r="R11" s="5">
        <f t="shared" si="8"/>
        <v>0</v>
      </c>
      <c r="S11" s="5">
        <f t="shared" si="9"/>
        <v>15</v>
      </c>
      <c r="T11" s="5">
        <f t="shared" si="10"/>
        <v>-7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1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1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"/>
        <v>1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7"/>
        <v>22</v>
      </c>
      <c r="R21" s="5">
        <f t="shared" si="8"/>
        <v>0</v>
      </c>
      <c r="S21" s="5">
        <f t="shared" si="9"/>
        <v>15</v>
      </c>
      <c r="T21" s="5">
        <f t="shared" si="10"/>
        <v>-7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22</v>
      </c>
      <c r="R22" s="5">
        <f t="shared" si="8"/>
        <v>0</v>
      </c>
      <c r="S22" s="5">
        <f t="shared" si="9"/>
        <v>15</v>
      </c>
      <c r="T22" s="5">
        <f t="shared" si="10"/>
        <v>-7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22</v>
      </c>
      <c r="R27" s="5">
        <f t="shared" si="8"/>
        <v>0</v>
      </c>
      <c r="S27" s="5">
        <f t="shared" si="9"/>
        <v>15</v>
      </c>
      <c r="T27" s="5">
        <f t="shared" si="10"/>
        <v>-7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/>
      <c r="D31" s="3">
        <v>1</v>
      </c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1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1</v>
      </c>
      <c r="L35" s="8"/>
      <c r="M35" s="5">
        <f t="shared" si="5"/>
        <v>0</v>
      </c>
      <c r="N35" s="8"/>
      <c r="O35" s="5">
        <f t="shared" si="6"/>
        <v>1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22</v>
      </c>
      <c r="R36" s="5">
        <f t="shared" si="8"/>
        <v>0</v>
      </c>
      <c r="S36" s="5">
        <f t="shared" si="9"/>
        <v>15</v>
      </c>
      <c r="T36" s="5">
        <f t="shared" si="10"/>
        <v>-7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22</v>
      </c>
      <c r="R42" s="5">
        <f t="shared" si="8"/>
        <v>0</v>
      </c>
      <c r="S42" s="5">
        <f t="shared" si="9"/>
        <v>15</v>
      </c>
      <c r="T42" s="5">
        <f t="shared" si="10"/>
        <v>-7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22</v>
      </c>
      <c r="R46" s="5">
        <f t="shared" si="8"/>
        <v>0</v>
      </c>
      <c r="S46" s="5">
        <f t="shared" si="9"/>
        <v>15</v>
      </c>
      <c r="T46" s="5">
        <f t="shared" si="10"/>
        <v>-7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1</v>
      </c>
      <c r="L66" s="8"/>
      <c r="M66" s="5">
        <f t="shared" si="5"/>
        <v>0</v>
      </c>
      <c r="N66" s="8"/>
      <c r="O66" s="5">
        <f t="shared" si="6"/>
        <v>1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22</v>
      </c>
      <c r="R68" s="5">
        <f t="shared" si="19"/>
        <v>0</v>
      </c>
      <c r="S68" s="5">
        <f t="shared" si="20"/>
        <v>15</v>
      </c>
      <c r="T68" s="5">
        <f t="shared" si="21"/>
        <v>-7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/>
      <c r="D70" s="3">
        <v>1</v>
      </c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1</v>
      </c>
      <c r="L70" s="8"/>
      <c r="M70" s="5">
        <f t="shared" si="16"/>
        <v>0</v>
      </c>
      <c r="N70" s="8"/>
      <c r="O70" s="5">
        <f t="shared" si="17"/>
        <v>1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/>
      <c r="D74" s="3">
        <v>1</v>
      </c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1</v>
      </c>
      <c r="L74" s="8"/>
      <c r="M74" s="5">
        <f t="shared" si="16"/>
        <v>0</v>
      </c>
      <c r="N74" s="8"/>
      <c r="O74" s="5">
        <f t="shared" si="17"/>
        <v>1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1</v>
      </c>
      <c r="C77" s="3"/>
      <c r="D77" s="3">
        <v>1</v>
      </c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1</v>
      </c>
      <c r="L77" s="8"/>
      <c r="M77" s="5">
        <f t="shared" si="16"/>
        <v>0</v>
      </c>
      <c r="N77" s="8"/>
      <c r="O77" s="5">
        <f t="shared" si="17"/>
        <v>1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1</v>
      </c>
      <c r="C85" s="3"/>
      <c r="D85" s="3">
        <v>1</v>
      </c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1</v>
      </c>
      <c r="L85" s="8"/>
      <c r="M85" s="5">
        <f t="shared" si="16"/>
        <v>0</v>
      </c>
      <c r="N85" s="8"/>
      <c r="O85" s="5">
        <f t="shared" si="17"/>
        <v>1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1</v>
      </c>
      <c r="C86" s="3"/>
      <c r="D86" s="3">
        <v>1</v>
      </c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1</v>
      </c>
      <c r="L86" s="8"/>
      <c r="M86" s="5">
        <f t="shared" si="16"/>
        <v>0</v>
      </c>
      <c r="N86" s="8"/>
      <c r="O86" s="5">
        <f t="shared" si="17"/>
        <v>1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1</v>
      </c>
      <c r="C98" s="3">
        <v>1</v>
      </c>
      <c r="D98" s="3"/>
      <c r="E98" s="5">
        <f t="shared" si="12"/>
        <v>1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1</v>
      </c>
      <c r="N98" s="8"/>
      <c r="O98" s="5">
        <f t="shared" si="17"/>
        <v>0</v>
      </c>
      <c r="P98" s="8"/>
      <c r="Q98" s="5">
        <f t="shared" si="18"/>
        <v>22</v>
      </c>
      <c r="R98" s="5">
        <f t="shared" si="19"/>
        <v>0</v>
      </c>
      <c r="S98" s="5">
        <f t="shared" si="20"/>
        <v>15</v>
      </c>
      <c r="T98" s="5">
        <f t="shared" si="21"/>
        <v>-7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1</v>
      </c>
      <c r="C101" s="3">
        <v>1</v>
      </c>
      <c r="D101" s="3"/>
      <c r="E101" s="5">
        <f t="shared" si="12"/>
        <v>1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1</v>
      </c>
      <c r="N101" s="8"/>
      <c r="O101" s="5">
        <f t="shared" si="17"/>
        <v>0</v>
      </c>
      <c r="P101" s="8"/>
      <c r="Q101" s="5">
        <f t="shared" si="18"/>
        <v>22</v>
      </c>
      <c r="R101" s="5">
        <f t="shared" si="19"/>
        <v>0</v>
      </c>
      <c r="S101" s="5">
        <f t="shared" si="20"/>
        <v>15</v>
      </c>
      <c r="T101" s="5">
        <f t="shared" si="21"/>
        <v>-7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1</v>
      </c>
      <c r="C106" s="3"/>
      <c r="D106" s="3">
        <v>1</v>
      </c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1</v>
      </c>
      <c r="L106" s="8"/>
      <c r="M106" s="5">
        <f t="shared" si="16"/>
        <v>0</v>
      </c>
      <c r="N106" s="8"/>
      <c r="O106" s="5">
        <f t="shared" si="17"/>
        <v>1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1</v>
      </c>
      <c r="C107" s="3"/>
      <c r="D107" s="3">
        <v>1</v>
      </c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1</v>
      </c>
      <c r="L107" s="8"/>
      <c r="M107" s="5">
        <f t="shared" si="16"/>
        <v>0</v>
      </c>
      <c r="N107" s="8"/>
      <c r="O107" s="5">
        <f t="shared" si="17"/>
        <v>1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1D9-82DE-46EA-B4D0-32F4C244C623}">
  <sheetPr codeName="Sheet2"/>
  <dimension ref="A1:Z200"/>
  <sheetViews>
    <sheetView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10.6640625" style="1" customWidth="1"/>
    <col min="24" max="24" width="5" style="1" customWidth="1"/>
    <col min="25" max="25" width="12.44140625" style="1" customWidth="1"/>
    <col min="26" max="26" width="66.4414062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74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PsychoJohnnySS, MEGAJOKER, TravanteWilliams, bukowski, Sporting SAD, VR, Incitatus, polik, GreenLeo, mcosta, sotnas, Luis_Araujo, Veks, Posdafa, Livramento, coracaodeleao, eraser3, </v>
      </c>
    </row>
    <row r="2" spans="1:26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25</v>
      </c>
      <c r="R2" s="5">
        <f>IF(C2=1,$W$3,0)</f>
        <v>5</v>
      </c>
      <c r="S2" s="5">
        <f>IF(C2=1,$W$4,0)</f>
        <v>66.400000000000006</v>
      </c>
      <c r="T2" s="5">
        <f>IF(C2=1,$W$5,0)</f>
        <v>36.400000000000006</v>
      </c>
      <c r="V2" s="6" t="s">
        <v>19</v>
      </c>
      <c r="W2" s="3">
        <v>25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Mentat, Digas, Getz99_gg, desconfiado, RicardoG06, SliSliSlimani, andrec, Major_Galopante, electrosize, </v>
      </c>
    </row>
    <row r="3" spans="1:26" x14ac:dyDescent="0.3">
      <c r="A3" s="4" t="str">
        <f>'Resumo Foristas'!A3</f>
        <v>Strikerr</v>
      </c>
      <c r="B3" s="5">
        <f t="shared" ref="B3:B60" si="0">C3+D3</f>
        <v>1</v>
      </c>
      <c r="C3" s="3">
        <v>1</v>
      </c>
      <c r="D3" s="3"/>
      <c r="E3" s="5">
        <f t="shared" ref="E3:E7" si="1">IF(AND(C3=1,$W$11=1),1,0)</f>
        <v>1</v>
      </c>
      <c r="F3" s="8"/>
      <c r="G3" s="5">
        <f t="shared" ref="G3:G7" si="2">IF(AND(C3=1,$W$11=0),1,0)</f>
        <v>0</v>
      </c>
      <c r="H3" s="8"/>
      <c r="I3" s="5">
        <f t="shared" ref="I3:I7" si="3">IF(AND(D3=1,$W$11=0),1,0)</f>
        <v>0</v>
      </c>
      <c r="J3" s="8"/>
      <c r="K3" s="5">
        <f t="shared" ref="K3:K7" si="4">IF(AND(D3=1,$W$11=1),1,0)</f>
        <v>0</v>
      </c>
      <c r="L3" s="8"/>
      <c r="M3" s="5">
        <f t="shared" ref="M3:M60" si="5">E3+I3</f>
        <v>1</v>
      </c>
      <c r="N3" s="8"/>
      <c r="O3" s="5">
        <f t="shared" ref="O3:O60" si="6">G3+K3</f>
        <v>0</v>
      </c>
      <c r="P3" s="8"/>
      <c r="Q3" s="5">
        <f t="shared" ref="Q3:Q7" si="7">IF(C3=1,$W$2,0)</f>
        <v>25</v>
      </c>
      <c r="R3" s="5">
        <f t="shared" ref="R3:R7" si="8">IF(C3=1,$W$3,0)</f>
        <v>5</v>
      </c>
      <c r="S3" s="5">
        <f t="shared" ref="S3:S7" si="9">IF(C3=1,$W$4,0)</f>
        <v>66.400000000000006</v>
      </c>
      <c r="T3" s="5">
        <f t="shared" ref="T3:T7" si="10">IF(C3=1,$W$5,0)</f>
        <v>36.400000000000006</v>
      </c>
      <c r="V3" s="6" t="s">
        <v>20</v>
      </c>
      <c r="W3" s="3">
        <v>5</v>
      </c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25</v>
      </c>
      <c r="R4" s="5">
        <f t="shared" si="8"/>
        <v>5</v>
      </c>
      <c r="S4" s="5">
        <f t="shared" si="9"/>
        <v>66.400000000000006</v>
      </c>
      <c r="T4" s="5">
        <f t="shared" si="10"/>
        <v>36.400000000000006</v>
      </c>
      <c r="V4" s="6" t="s">
        <v>21</v>
      </c>
      <c r="W4" s="3">
        <f>71-4.6</f>
        <v>66.400000000000006</v>
      </c>
    </row>
    <row r="5" spans="1:26" x14ac:dyDescent="0.3">
      <c r="A5" s="4" t="str">
        <f>'Resumo Foristas'!A5</f>
        <v>Mentat</v>
      </c>
      <c r="B5" s="5">
        <f t="shared" si="0"/>
        <v>1</v>
      </c>
      <c r="C5" s="3"/>
      <c r="D5" s="3">
        <v>1</v>
      </c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1</v>
      </c>
      <c r="L5" s="8"/>
      <c r="M5" s="5">
        <f t="shared" si="5"/>
        <v>0</v>
      </c>
      <c r="N5" s="8"/>
      <c r="O5" s="5">
        <f t="shared" si="6"/>
        <v>1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36.400000000000006</v>
      </c>
    </row>
    <row r="6" spans="1:26" x14ac:dyDescent="0.3">
      <c r="A6" s="4" t="str">
        <f>'Resumo Foristas'!A6</f>
        <v>PsychoJohnnySS</v>
      </c>
      <c r="B6" s="5">
        <f t="shared" si="0"/>
        <v>1</v>
      </c>
      <c r="C6" s="3">
        <v>1</v>
      </c>
      <c r="D6" s="3"/>
      <c r="E6" s="5">
        <f t="shared" si="1"/>
        <v>1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1</v>
      </c>
      <c r="N6" s="8"/>
      <c r="O6" s="5">
        <f t="shared" si="6"/>
        <v>0</v>
      </c>
      <c r="P6" s="8"/>
      <c r="Q6" s="5">
        <f t="shared" si="7"/>
        <v>25</v>
      </c>
      <c r="R6" s="5">
        <f t="shared" si="8"/>
        <v>5</v>
      </c>
      <c r="S6" s="5">
        <f t="shared" si="9"/>
        <v>66.400000000000006</v>
      </c>
      <c r="T6" s="5">
        <f t="shared" si="10"/>
        <v>36.400000000000006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25</v>
      </c>
      <c r="R7" s="5">
        <f t="shared" si="8"/>
        <v>5</v>
      </c>
      <c r="S7" s="5">
        <f t="shared" si="9"/>
        <v>66.400000000000006</v>
      </c>
      <c r="T7" s="5">
        <f t="shared" si="10"/>
        <v>36.400000000000006</v>
      </c>
      <c r="V7" s="6" t="s">
        <v>22</v>
      </c>
      <c r="W7" s="5">
        <f>10+W5/10</f>
        <v>13.64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ref="E8:E60" si="11">IF(AND(C8=1,$W$11=1),1,0)</f>
        <v>0</v>
      </c>
      <c r="F8" s="8"/>
      <c r="G8" s="5">
        <f t="shared" ref="G8:G60" si="12">IF(AND(C8=1,$W$11=0),1,0)</f>
        <v>0</v>
      </c>
      <c r="H8" s="8"/>
      <c r="I8" s="5">
        <f t="shared" ref="I8:I60" si="13">IF(AND(D8=1,$W$11=0),1,0)</f>
        <v>0</v>
      </c>
      <c r="J8" s="8"/>
      <c r="K8" s="5">
        <f t="shared" ref="K8:K60" si="14">IF(AND(D8=1,$W$11=1),1,0)</f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ref="Q8:Q60" si="15">IF(C8=1,$W$2,0)</f>
        <v>0</v>
      </c>
      <c r="R8" s="5">
        <f t="shared" ref="R8:R60" si="16">IF(C8=1,$W$3,0)</f>
        <v>0</v>
      </c>
      <c r="S8" s="5">
        <f t="shared" ref="S8:S60" si="17">IF(C8=1,$W$4,0)</f>
        <v>0</v>
      </c>
      <c r="T8" s="5">
        <f t="shared" ref="T8:T60" si="18">IF(C8=1,$W$5,0)</f>
        <v>0</v>
      </c>
      <c r="V8" s="6" t="s">
        <v>23</v>
      </c>
      <c r="W8" s="3">
        <v>19.5</v>
      </c>
    </row>
    <row r="9" spans="1:26" x14ac:dyDescent="0.3">
      <c r="A9" s="4" t="str">
        <f>'Resumo Foristas'!A9</f>
        <v>TravanteWilliams</v>
      </c>
      <c r="B9" s="5">
        <f t="shared" si="0"/>
        <v>1</v>
      </c>
      <c r="C9" s="3">
        <v>1</v>
      </c>
      <c r="D9" s="3"/>
      <c r="E9" s="5">
        <f t="shared" si="11"/>
        <v>1</v>
      </c>
      <c r="F9" s="8"/>
      <c r="G9" s="5">
        <f t="shared" si="12"/>
        <v>0</v>
      </c>
      <c r="H9" s="8"/>
      <c r="I9" s="5">
        <f t="shared" si="13"/>
        <v>0</v>
      </c>
      <c r="J9" s="8"/>
      <c r="K9" s="5">
        <f t="shared" si="14"/>
        <v>0</v>
      </c>
      <c r="L9" s="8"/>
      <c r="M9" s="5">
        <f t="shared" si="5"/>
        <v>1</v>
      </c>
      <c r="N9" s="8"/>
      <c r="O9" s="5">
        <f t="shared" si="6"/>
        <v>0</v>
      </c>
      <c r="P9" s="8"/>
      <c r="Q9" s="5">
        <f t="shared" si="15"/>
        <v>25</v>
      </c>
      <c r="R9" s="5">
        <f t="shared" si="16"/>
        <v>5</v>
      </c>
      <c r="S9" s="5">
        <f t="shared" si="17"/>
        <v>66.400000000000006</v>
      </c>
      <c r="T9" s="5">
        <f t="shared" si="18"/>
        <v>36.400000000000006</v>
      </c>
      <c r="V9" s="6" t="s">
        <v>24</v>
      </c>
      <c r="W9" s="5">
        <f>(W7+W8)/2</f>
        <v>16.57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1"/>
        <v>1</v>
      </c>
      <c r="F10" s="8"/>
      <c r="G10" s="5">
        <f t="shared" si="12"/>
        <v>0</v>
      </c>
      <c r="H10" s="8"/>
      <c r="I10" s="5">
        <f t="shared" si="13"/>
        <v>0</v>
      </c>
      <c r="J10" s="8"/>
      <c r="K10" s="5">
        <f t="shared" si="1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15"/>
        <v>25</v>
      </c>
      <c r="R10" s="5">
        <f t="shared" si="16"/>
        <v>5</v>
      </c>
      <c r="S10" s="5">
        <f t="shared" si="17"/>
        <v>66.400000000000006</v>
      </c>
      <c r="T10" s="5">
        <f t="shared" si="18"/>
        <v>36.400000000000006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1"/>
        <v>1</v>
      </c>
      <c r="F11" s="8"/>
      <c r="G11" s="5">
        <f t="shared" si="12"/>
        <v>0</v>
      </c>
      <c r="H11" s="8"/>
      <c r="I11" s="5">
        <f t="shared" si="13"/>
        <v>0</v>
      </c>
      <c r="J11" s="8"/>
      <c r="K11" s="5">
        <f t="shared" si="1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15"/>
        <v>25</v>
      </c>
      <c r="R11" s="5">
        <f t="shared" si="16"/>
        <v>5</v>
      </c>
      <c r="S11" s="5">
        <f t="shared" si="17"/>
        <v>66.400000000000006</v>
      </c>
      <c r="T11" s="5">
        <f t="shared" si="18"/>
        <v>36.400000000000006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1"/>
        <v>0</v>
      </c>
      <c r="F12" s="8"/>
      <c r="G12" s="5">
        <f t="shared" si="12"/>
        <v>0</v>
      </c>
      <c r="H12" s="8"/>
      <c r="I12" s="5">
        <f t="shared" si="13"/>
        <v>0</v>
      </c>
      <c r="J12" s="8"/>
      <c r="K12" s="5">
        <f t="shared" si="14"/>
        <v>1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15"/>
        <v>0</v>
      </c>
      <c r="R12" s="5">
        <f t="shared" si="16"/>
        <v>0</v>
      </c>
      <c r="S12" s="5">
        <f t="shared" si="17"/>
        <v>0</v>
      </c>
      <c r="T12" s="5">
        <f t="shared" si="18"/>
        <v>0</v>
      </c>
    </row>
    <row r="13" spans="1:26" x14ac:dyDescent="0.3">
      <c r="A13" s="4" t="str">
        <f>'Resumo Foristas'!A13</f>
        <v>Getz99_gg</v>
      </c>
      <c r="B13" s="5">
        <f t="shared" si="0"/>
        <v>1</v>
      </c>
      <c r="C13" s="3"/>
      <c r="D13" s="3">
        <v>1</v>
      </c>
      <c r="E13" s="5">
        <f t="shared" si="11"/>
        <v>0</v>
      </c>
      <c r="F13" s="8"/>
      <c r="G13" s="5">
        <f t="shared" si="12"/>
        <v>0</v>
      </c>
      <c r="H13" s="8"/>
      <c r="I13" s="5">
        <f t="shared" si="13"/>
        <v>0</v>
      </c>
      <c r="J13" s="8"/>
      <c r="K13" s="5">
        <f t="shared" si="14"/>
        <v>1</v>
      </c>
      <c r="L13" s="8"/>
      <c r="M13" s="5">
        <f t="shared" si="5"/>
        <v>0</v>
      </c>
      <c r="N13" s="8"/>
      <c r="O13" s="5">
        <f t="shared" si="6"/>
        <v>1</v>
      </c>
      <c r="P13" s="8"/>
      <c r="Q13" s="5">
        <f t="shared" si="15"/>
        <v>0</v>
      </c>
      <c r="R13" s="5">
        <f t="shared" si="16"/>
        <v>0</v>
      </c>
      <c r="S13" s="5">
        <f t="shared" si="17"/>
        <v>0</v>
      </c>
      <c r="T13" s="5">
        <f t="shared" si="18"/>
        <v>0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1"/>
        <v>1</v>
      </c>
      <c r="F14" s="8"/>
      <c r="G14" s="5">
        <f t="shared" si="12"/>
        <v>0</v>
      </c>
      <c r="H14" s="8"/>
      <c r="I14" s="5">
        <f t="shared" si="13"/>
        <v>0</v>
      </c>
      <c r="J14" s="8"/>
      <c r="K14" s="5">
        <f t="shared" si="14"/>
        <v>0</v>
      </c>
      <c r="L14" s="8"/>
      <c r="M14" s="5">
        <f t="shared" si="5"/>
        <v>1</v>
      </c>
      <c r="N14" s="8"/>
      <c r="O14" s="5">
        <f t="shared" si="6"/>
        <v>0</v>
      </c>
      <c r="P14" s="8"/>
      <c r="Q14" s="5">
        <f t="shared" si="15"/>
        <v>25</v>
      </c>
      <c r="R14" s="5">
        <f t="shared" si="16"/>
        <v>5</v>
      </c>
      <c r="S14" s="5">
        <f t="shared" si="17"/>
        <v>66.400000000000006</v>
      </c>
      <c r="T14" s="5">
        <f t="shared" si="18"/>
        <v>36.400000000000006</v>
      </c>
    </row>
    <row r="15" spans="1:26" x14ac:dyDescent="0.3">
      <c r="A15" s="4" t="str">
        <f>'Resumo Foristas'!A15</f>
        <v>desconfiado</v>
      </c>
      <c r="B15" s="5">
        <f t="shared" si="0"/>
        <v>1</v>
      </c>
      <c r="C15" s="3"/>
      <c r="D15" s="3">
        <v>1</v>
      </c>
      <c r="E15" s="5">
        <f t="shared" si="11"/>
        <v>0</v>
      </c>
      <c r="F15" s="8"/>
      <c r="G15" s="5">
        <f t="shared" si="12"/>
        <v>0</v>
      </c>
      <c r="H15" s="8"/>
      <c r="I15" s="5">
        <f t="shared" si="13"/>
        <v>0</v>
      </c>
      <c r="J15" s="8"/>
      <c r="K15" s="5">
        <f t="shared" si="14"/>
        <v>1</v>
      </c>
      <c r="L15" s="8"/>
      <c r="M15" s="5">
        <f t="shared" si="5"/>
        <v>0</v>
      </c>
      <c r="N15" s="8"/>
      <c r="O15" s="5">
        <f t="shared" si="6"/>
        <v>1</v>
      </c>
      <c r="P15" s="8"/>
      <c r="Q15" s="5">
        <f t="shared" si="15"/>
        <v>0</v>
      </c>
      <c r="R15" s="5">
        <f t="shared" si="16"/>
        <v>0</v>
      </c>
      <c r="S15" s="5">
        <f t="shared" si="17"/>
        <v>0</v>
      </c>
      <c r="T15" s="5">
        <f t="shared" si="18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/>
      <c r="D16" s="3">
        <v>1</v>
      </c>
      <c r="E16" s="5">
        <f t="shared" si="11"/>
        <v>0</v>
      </c>
      <c r="F16" s="8"/>
      <c r="G16" s="5">
        <f t="shared" si="12"/>
        <v>0</v>
      </c>
      <c r="H16" s="8"/>
      <c r="I16" s="5">
        <f t="shared" si="13"/>
        <v>0</v>
      </c>
      <c r="J16" s="8"/>
      <c r="K16" s="5">
        <f t="shared" si="14"/>
        <v>1</v>
      </c>
      <c r="L16" s="8"/>
      <c r="M16" s="5">
        <f t="shared" si="5"/>
        <v>0</v>
      </c>
      <c r="N16" s="8"/>
      <c r="O16" s="5">
        <f t="shared" si="6"/>
        <v>1</v>
      </c>
      <c r="P16" s="8"/>
      <c r="Q16" s="5">
        <f t="shared" si="15"/>
        <v>0</v>
      </c>
      <c r="R16" s="5">
        <f t="shared" si="16"/>
        <v>0</v>
      </c>
      <c r="S16" s="5">
        <f t="shared" si="17"/>
        <v>0</v>
      </c>
      <c r="T16" s="5">
        <f t="shared" si="18"/>
        <v>0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1"/>
        <v>1</v>
      </c>
      <c r="F17" s="8"/>
      <c r="G17" s="5">
        <f t="shared" si="12"/>
        <v>0</v>
      </c>
      <c r="H17" s="8"/>
      <c r="I17" s="5">
        <f t="shared" si="13"/>
        <v>0</v>
      </c>
      <c r="J17" s="8"/>
      <c r="K17" s="5">
        <f t="shared" si="1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15"/>
        <v>25</v>
      </c>
      <c r="R17" s="5">
        <f t="shared" si="16"/>
        <v>5</v>
      </c>
      <c r="S17" s="5">
        <f t="shared" si="17"/>
        <v>66.400000000000006</v>
      </c>
      <c r="T17" s="5">
        <f t="shared" si="18"/>
        <v>36.400000000000006</v>
      </c>
    </row>
    <row r="18" spans="1:20" x14ac:dyDescent="0.3">
      <c r="A18" s="4" t="str">
        <f>'Resumo Foristas'!A18</f>
        <v>polik</v>
      </c>
      <c r="B18" s="5">
        <f t="shared" si="0"/>
        <v>1</v>
      </c>
      <c r="C18" s="3">
        <v>1</v>
      </c>
      <c r="D18" s="3"/>
      <c r="E18" s="5">
        <f t="shared" si="11"/>
        <v>1</v>
      </c>
      <c r="F18" s="8"/>
      <c r="G18" s="5">
        <f t="shared" si="12"/>
        <v>0</v>
      </c>
      <c r="H18" s="8"/>
      <c r="I18" s="5">
        <f t="shared" si="13"/>
        <v>0</v>
      </c>
      <c r="J18" s="8"/>
      <c r="K18" s="5">
        <f t="shared" si="14"/>
        <v>0</v>
      </c>
      <c r="L18" s="8"/>
      <c r="M18" s="5">
        <f t="shared" si="5"/>
        <v>1</v>
      </c>
      <c r="N18" s="8"/>
      <c r="O18" s="5">
        <f t="shared" si="6"/>
        <v>0</v>
      </c>
      <c r="P18" s="8"/>
      <c r="Q18" s="5">
        <f t="shared" si="15"/>
        <v>25</v>
      </c>
      <c r="R18" s="5">
        <f t="shared" si="16"/>
        <v>5</v>
      </c>
      <c r="S18" s="5">
        <f t="shared" si="17"/>
        <v>66.400000000000006</v>
      </c>
      <c r="T18" s="5">
        <f t="shared" si="18"/>
        <v>36.400000000000006</v>
      </c>
    </row>
    <row r="19" spans="1:20" x14ac:dyDescent="0.3">
      <c r="A19" s="4" t="str">
        <f>'Resumo Foristas'!A19</f>
        <v>GreenLeo</v>
      </c>
      <c r="B19" s="5">
        <f t="shared" si="0"/>
        <v>1</v>
      </c>
      <c r="C19" s="3">
        <v>1</v>
      </c>
      <c r="D19" s="3"/>
      <c r="E19" s="5">
        <f t="shared" si="11"/>
        <v>1</v>
      </c>
      <c r="F19" s="8"/>
      <c r="G19" s="5">
        <f t="shared" si="12"/>
        <v>0</v>
      </c>
      <c r="H19" s="8"/>
      <c r="I19" s="5">
        <f t="shared" si="13"/>
        <v>0</v>
      </c>
      <c r="J19" s="8"/>
      <c r="K19" s="5">
        <f t="shared" si="14"/>
        <v>0</v>
      </c>
      <c r="L19" s="8"/>
      <c r="M19" s="5">
        <f t="shared" si="5"/>
        <v>1</v>
      </c>
      <c r="N19" s="8"/>
      <c r="O19" s="5">
        <f t="shared" si="6"/>
        <v>0</v>
      </c>
      <c r="P19" s="8"/>
      <c r="Q19" s="5">
        <f t="shared" si="15"/>
        <v>25</v>
      </c>
      <c r="R19" s="5">
        <f t="shared" si="16"/>
        <v>5</v>
      </c>
      <c r="S19" s="5">
        <f t="shared" si="17"/>
        <v>66.400000000000006</v>
      </c>
      <c r="T19" s="5">
        <f t="shared" si="18"/>
        <v>36.400000000000006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1"/>
        <v>1</v>
      </c>
      <c r="F20" s="8"/>
      <c r="G20" s="5">
        <f t="shared" si="12"/>
        <v>0</v>
      </c>
      <c r="H20" s="8"/>
      <c r="I20" s="5">
        <f t="shared" si="13"/>
        <v>0</v>
      </c>
      <c r="J20" s="8"/>
      <c r="K20" s="5">
        <f t="shared" si="1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15"/>
        <v>25</v>
      </c>
      <c r="R20" s="5">
        <f t="shared" si="16"/>
        <v>5</v>
      </c>
      <c r="S20" s="5">
        <f t="shared" si="17"/>
        <v>66.400000000000006</v>
      </c>
      <c r="T20" s="5">
        <f t="shared" si="18"/>
        <v>36.400000000000006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1"/>
        <v>1</v>
      </c>
      <c r="F21" s="8"/>
      <c r="G21" s="5">
        <f t="shared" si="12"/>
        <v>0</v>
      </c>
      <c r="H21" s="8"/>
      <c r="I21" s="5">
        <f t="shared" si="13"/>
        <v>0</v>
      </c>
      <c r="J21" s="8"/>
      <c r="K21" s="5">
        <f t="shared" si="1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15"/>
        <v>25</v>
      </c>
      <c r="R21" s="5">
        <f t="shared" si="16"/>
        <v>5</v>
      </c>
      <c r="S21" s="5">
        <f t="shared" si="17"/>
        <v>66.400000000000006</v>
      </c>
      <c r="T21" s="5">
        <f t="shared" si="18"/>
        <v>36.400000000000006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1"/>
        <v>1</v>
      </c>
      <c r="F22" s="8"/>
      <c r="G22" s="5">
        <f t="shared" si="12"/>
        <v>0</v>
      </c>
      <c r="H22" s="8"/>
      <c r="I22" s="5">
        <f t="shared" si="13"/>
        <v>0</v>
      </c>
      <c r="J22" s="8"/>
      <c r="K22" s="5">
        <f t="shared" si="1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15"/>
        <v>25</v>
      </c>
      <c r="R22" s="5">
        <f t="shared" si="16"/>
        <v>5</v>
      </c>
      <c r="S22" s="5">
        <f t="shared" si="17"/>
        <v>66.400000000000006</v>
      </c>
      <c r="T22" s="5">
        <f t="shared" si="18"/>
        <v>36.400000000000006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1"/>
        <v>0</v>
      </c>
      <c r="F23" s="8"/>
      <c r="G23" s="5">
        <f t="shared" si="12"/>
        <v>0</v>
      </c>
      <c r="H23" s="8"/>
      <c r="I23" s="5">
        <f t="shared" si="13"/>
        <v>0</v>
      </c>
      <c r="J23" s="8"/>
      <c r="K23" s="5">
        <f t="shared" si="1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15"/>
        <v>0</v>
      </c>
      <c r="R23" s="5">
        <f t="shared" si="16"/>
        <v>0</v>
      </c>
      <c r="S23" s="5">
        <f t="shared" si="17"/>
        <v>0</v>
      </c>
      <c r="T23" s="5">
        <f t="shared" si="18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1"/>
        <v>0</v>
      </c>
      <c r="F24" s="8"/>
      <c r="G24" s="5">
        <f t="shared" si="12"/>
        <v>0</v>
      </c>
      <c r="H24" s="8"/>
      <c r="I24" s="5">
        <f t="shared" si="13"/>
        <v>0</v>
      </c>
      <c r="J24" s="8"/>
      <c r="K24" s="5">
        <f t="shared" si="14"/>
        <v>1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15"/>
        <v>0</v>
      </c>
      <c r="R24" s="5">
        <f t="shared" si="16"/>
        <v>0</v>
      </c>
      <c r="S24" s="5">
        <f t="shared" si="17"/>
        <v>0</v>
      </c>
      <c r="T24" s="5">
        <f t="shared" si="18"/>
        <v>0</v>
      </c>
    </row>
    <row r="25" spans="1:20" x14ac:dyDescent="0.3">
      <c r="A25" s="4" t="str">
        <f>'Resumo Foristas'!A25</f>
        <v>Veks</v>
      </c>
      <c r="B25" s="5">
        <f t="shared" si="0"/>
        <v>1</v>
      </c>
      <c r="C25" s="3">
        <v>1</v>
      </c>
      <c r="D25" s="3"/>
      <c r="E25" s="5">
        <f t="shared" si="11"/>
        <v>1</v>
      </c>
      <c r="F25" s="8"/>
      <c r="G25" s="5">
        <f t="shared" si="12"/>
        <v>0</v>
      </c>
      <c r="H25" s="8"/>
      <c r="I25" s="5">
        <f t="shared" si="13"/>
        <v>0</v>
      </c>
      <c r="J25" s="8"/>
      <c r="K25" s="5">
        <f t="shared" si="14"/>
        <v>0</v>
      </c>
      <c r="L25" s="8"/>
      <c r="M25" s="5">
        <f t="shared" si="5"/>
        <v>1</v>
      </c>
      <c r="N25" s="8"/>
      <c r="O25" s="5">
        <f t="shared" si="6"/>
        <v>0</v>
      </c>
      <c r="P25" s="8"/>
      <c r="Q25" s="5">
        <f t="shared" si="15"/>
        <v>25</v>
      </c>
      <c r="R25" s="5">
        <f t="shared" si="16"/>
        <v>5</v>
      </c>
      <c r="S25" s="5">
        <f t="shared" si="17"/>
        <v>66.400000000000006</v>
      </c>
      <c r="T25" s="5">
        <f t="shared" si="18"/>
        <v>36.400000000000006</v>
      </c>
    </row>
    <row r="26" spans="1:20" x14ac:dyDescent="0.3">
      <c r="A26" s="4" t="str">
        <f>'Resumo Foristas'!A26</f>
        <v>andrec</v>
      </c>
      <c r="B26" s="5">
        <f t="shared" si="0"/>
        <v>1</v>
      </c>
      <c r="C26" s="3"/>
      <c r="D26" s="3">
        <v>1</v>
      </c>
      <c r="E26" s="5">
        <f t="shared" si="11"/>
        <v>0</v>
      </c>
      <c r="F26" s="8"/>
      <c r="G26" s="5">
        <f t="shared" si="12"/>
        <v>0</v>
      </c>
      <c r="H26" s="8"/>
      <c r="I26" s="5">
        <f t="shared" si="13"/>
        <v>0</v>
      </c>
      <c r="J26" s="8"/>
      <c r="K26" s="5">
        <f t="shared" si="14"/>
        <v>1</v>
      </c>
      <c r="L26" s="8"/>
      <c r="M26" s="5">
        <f t="shared" si="5"/>
        <v>0</v>
      </c>
      <c r="N26" s="8"/>
      <c r="O26" s="5">
        <f t="shared" si="6"/>
        <v>1</v>
      </c>
      <c r="P26" s="8"/>
      <c r="Q26" s="5">
        <f t="shared" si="15"/>
        <v>0</v>
      </c>
      <c r="R26" s="5">
        <f t="shared" si="16"/>
        <v>0</v>
      </c>
      <c r="S26" s="5">
        <f t="shared" si="17"/>
        <v>0</v>
      </c>
      <c r="T26" s="5">
        <f t="shared" si="18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1"/>
        <v>1</v>
      </c>
      <c r="F27" s="8"/>
      <c r="G27" s="5">
        <f t="shared" si="12"/>
        <v>0</v>
      </c>
      <c r="H27" s="8"/>
      <c r="I27" s="5">
        <f t="shared" si="13"/>
        <v>0</v>
      </c>
      <c r="J27" s="8"/>
      <c r="K27" s="5">
        <f t="shared" si="1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15"/>
        <v>25</v>
      </c>
      <c r="R27" s="5">
        <f t="shared" si="16"/>
        <v>5</v>
      </c>
      <c r="S27" s="5">
        <f t="shared" si="17"/>
        <v>66.400000000000006</v>
      </c>
      <c r="T27" s="5">
        <f t="shared" si="18"/>
        <v>36.400000000000006</v>
      </c>
    </row>
    <row r="28" spans="1:20" x14ac:dyDescent="0.3">
      <c r="A28" s="4" t="str">
        <f>'Resumo Foristas'!A28</f>
        <v>Major_Galopante</v>
      </c>
      <c r="B28" s="5">
        <f t="shared" si="0"/>
        <v>1</v>
      </c>
      <c r="C28" s="3"/>
      <c r="D28" s="3">
        <v>1</v>
      </c>
      <c r="E28" s="5">
        <f t="shared" si="11"/>
        <v>0</v>
      </c>
      <c r="F28" s="8"/>
      <c r="G28" s="5">
        <f t="shared" si="12"/>
        <v>0</v>
      </c>
      <c r="H28" s="8"/>
      <c r="I28" s="5">
        <f t="shared" si="13"/>
        <v>0</v>
      </c>
      <c r="J28" s="8"/>
      <c r="K28" s="5">
        <f t="shared" si="14"/>
        <v>1</v>
      </c>
      <c r="L28" s="8"/>
      <c r="M28" s="5">
        <f t="shared" si="5"/>
        <v>0</v>
      </c>
      <c r="N28" s="8"/>
      <c r="O28" s="5">
        <f t="shared" si="6"/>
        <v>1</v>
      </c>
      <c r="P28" s="8"/>
      <c r="Q28" s="5">
        <f t="shared" si="15"/>
        <v>0</v>
      </c>
      <c r="R28" s="5">
        <f t="shared" si="16"/>
        <v>0</v>
      </c>
      <c r="S28" s="5">
        <f t="shared" si="17"/>
        <v>0</v>
      </c>
      <c r="T28" s="5">
        <f t="shared" si="18"/>
        <v>0</v>
      </c>
    </row>
    <row r="29" spans="1:20" x14ac:dyDescent="0.3">
      <c r="A29" s="4" t="str">
        <f>'Resumo Foristas'!A29</f>
        <v>electrosize</v>
      </c>
      <c r="B29" s="5">
        <f t="shared" si="0"/>
        <v>1</v>
      </c>
      <c r="C29" s="3"/>
      <c r="D29" s="3">
        <v>1</v>
      </c>
      <c r="E29" s="5">
        <f t="shared" si="11"/>
        <v>0</v>
      </c>
      <c r="F29" s="8"/>
      <c r="G29" s="5">
        <f t="shared" si="12"/>
        <v>0</v>
      </c>
      <c r="H29" s="8"/>
      <c r="I29" s="5">
        <f t="shared" si="13"/>
        <v>0</v>
      </c>
      <c r="J29" s="8"/>
      <c r="K29" s="5">
        <f t="shared" si="14"/>
        <v>1</v>
      </c>
      <c r="L29" s="8"/>
      <c r="M29" s="5">
        <f t="shared" si="5"/>
        <v>0</v>
      </c>
      <c r="N29" s="8"/>
      <c r="O29" s="5">
        <f t="shared" si="6"/>
        <v>1</v>
      </c>
      <c r="P29" s="8"/>
      <c r="Q29" s="5">
        <f t="shared" si="15"/>
        <v>0</v>
      </c>
      <c r="R29" s="5">
        <f t="shared" si="16"/>
        <v>0</v>
      </c>
      <c r="S29" s="5">
        <f t="shared" si="17"/>
        <v>0</v>
      </c>
      <c r="T29" s="5">
        <f t="shared" si="18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1"/>
        <v>1</v>
      </c>
      <c r="F30" s="8"/>
      <c r="G30" s="5">
        <f t="shared" si="12"/>
        <v>0</v>
      </c>
      <c r="H30" s="8"/>
      <c r="I30" s="5">
        <f t="shared" si="13"/>
        <v>0</v>
      </c>
      <c r="J30" s="8"/>
      <c r="K30" s="5">
        <f t="shared" si="1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15"/>
        <v>25</v>
      </c>
      <c r="R30" s="5">
        <f t="shared" si="16"/>
        <v>5</v>
      </c>
      <c r="S30" s="5">
        <f t="shared" si="17"/>
        <v>66.400000000000006</v>
      </c>
      <c r="T30" s="5">
        <f t="shared" si="18"/>
        <v>36.400000000000006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1"/>
        <v>1</v>
      </c>
      <c r="F31" s="8"/>
      <c r="G31" s="5">
        <f t="shared" si="12"/>
        <v>0</v>
      </c>
      <c r="H31" s="8"/>
      <c r="I31" s="5">
        <f t="shared" si="13"/>
        <v>0</v>
      </c>
      <c r="J31" s="8"/>
      <c r="K31" s="5">
        <f t="shared" si="1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15"/>
        <v>25</v>
      </c>
      <c r="R31" s="5">
        <f t="shared" si="16"/>
        <v>5</v>
      </c>
      <c r="S31" s="5">
        <f t="shared" si="17"/>
        <v>66.400000000000006</v>
      </c>
      <c r="T31" s="5">
        <f t="shared" si="18"/>
        <v>36.400000000000006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1"/>
        <v>0</v>
      </c>
      <c r="F32" s="8"/>
      <c r="G32" s="5">
        <f t="shared" si="12"/>
        <v>0</v>
      </c>
      <c r="H32" s="8"/>
      <c r="I32" s="5">
        <f t="shared" si="13"/>
        <v>0</v>
      </c>
      <c r="J32" s="8"/>
      <c r="K32" s="5">
        <f t="shared" si="1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15"/>
        <v>0</v>
      </c>
      <c r="R32" s="5">
        <f t="shared" si="16"/>
        <v>0</v>
      </c>
      <c r="S32" s="5">
        <f t="shared" si="17"/>
        <v>0</v>
      </c>
      <c r="T32" s="5">
        <f t="shared" si="18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1"/>
        <v>0</v>
      </c>
      <c r="F33" s="8"/>
      <c r="G33" s="5">
        <f t="shared" si="12"/>
        <v>0</v>
      </c>
      <c r="H33" s="8"/>
      <c r="I33" s="5">
        <f t="shared" si="13"/>
        <v>0</v>
      </c>
      <c r="J33" s="8"/>
      <c r="K33" s="5">
        <f t="shared" si="1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15"/>
        <v>0</v>
      </c>
      <c r="R33" s="5">
        <f t="shared" si="16"/>
        <v>0</v>
      </c>
      <c r="S33" s="5">
        <f t="shared" si="17"/>
        <v>0</v>
      </c>
      <c r="T33" s="5">
        <f t="shared" si="18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1"/>
        <v>0</v>
      </c>
      <c r="F34" s="8"/>
      <c r="G34" s="5">
        <f t="shared" si="12"/>
        <v>0</v>
      </c>
      <c r="H34" s="8"/>
      <c r="I34" s="5">
        <f t="shared" si="13"/>
        <v>0</v>
      </c>
      <c r="J34" s="8"/>
      <c r="K34" s="5">
        <f t="shared" si="1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15"/>
        <v>0</v>
      </c>
      <c r="R34" s="5">
        <f t="shared" si="16"/>
        <v>0</v>
      </c>
      <c r="S34" s="5">
        <f t="shared" si="17"/>
        <v>0</v>
      </c>
      <c r="T34" s="5">
        <f t="shared" si="18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1"/>
        <v>0</v>
      </c>
      <c r="F35" s="8"/>
      <c r="G35" s="5">
        <f t="shared" si="12"/>
        <v>0</v>
      </c>
      <c r="H35" s="8"/>
      <c r="I35" s="5">
        <f t="shared" si="13"/>
        <v>0</v>
      </c>
      <c r="J35" s="8"/>
      <c r="K35" s="5">
        <f t="shared" si="1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15"/>
        <v>0</v>
      </c>
      <c r="R35" s="5">
        <f t="shared" si="16"/>
        <v>0</v>
      </c>
      <c r="S35" s="5">
        <f t="shared" si="17"/>
        <v>0</v>
      </c>
      <c r="T35" s="5">
        <f t="shared" si="18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1"/>
        <v>0</v>
      </c>
      <c r="F36" s="8"/>
      <c r="G36" s="5">
        <f t="shared" si="12"/>
        <v>0</v>
      </c>
      <c r="H36" s="8"/>
      <c r="I36" s="5">
        <f t="shared" si="13"/>
        <v>0</v>
      </c>
      <c r="J36" s="8"/>
      <c r="K36" s="5">
        <f t="shared" si="1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15"/>
        <v>0</v>
      </c>
      <c r="R36" s="5">
        <f t="shared" si="16"/>
        <v>0</v>
      </c>
      <c r="S36" s="5">
        <f t="shared" si="17"/>
        <v>0</v>
      </c>
      <c r="T36" s="5">
        <f t="shared" si="18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1"/>
        <v>0</v>
      </c>
      <c r="F37" s="8"/>
      <c r="G37" s="5">
        <f t="shared" si="12"/>
        <v>0</v>
      </c>
      <c r="H37" s="8"/>
      <c r="I37" s="5">
        <f t="shared" si="13"/>
        <v>0</v>
      </c>
      <c r="J37" s="8"/>
      <c r="K37" s="5">
        <f t="shared" si="1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15"/>
        <v>0</v>
      </c>
      <c r="R37" s="5">
        <f t="shared" si="16"/>
        <v>0</v>
      </c>
      <c r="S37" s="5">
        <f t="shared" si="17"/>
        <v>0</v>
      </c>
      <c r="T37" s="5">
        <f t="shared" si="18"/>
        <v>0</v>
      </c>
    </row>
    <row r="38" spans="1:20" x14ac:dyDescent="0.3">
      <c r="A38" s="4" t="str">
        <f>'Resumo Foristas'!A38</f>
        <v>eraser3</v>
      </c>
      <c r="B38" s="5">
        <f t="shared" si="0"/>
        <v>1</v>
      </c>
      <c r="C38" s="3">
        <v>1</v>
      </c>
      <c r="D38" s="3"/>
      <c r="E38" s="5">
        <f t="shared" si="11"/>
        <v>1</v>
      </c>
      <c r="F38" s="8"/>
      <c r="G38" s="5">
        <f t="shared" si="12"/>
        <v>0</v>
      </c>
      <c r="H38" s="8"/>
      <c r="I38" s="5">
        <f t="shared" si="13"/>
        <v>0</v>
      </c>
      <c r="J38" s="8"/>
      <c r="K38" s="5">
        <f t="shared" si="14"/>
        <v>0</v>
      </c>
      <c r="L38" s="8"/>
      <c r="M38" s="5">
        <f t="shared" si="5"/>
        <v>1</v>
      </c>
      <c r="N38" s="8"/>
      <c r="O38" s="5">
        <f t="shared" si="6"/>
        <v>0</v>
      </c>
      <c r="P38" s="8"/>
      <c r="Q38" s="5">
        <f t="shared" si="15"/>
        <v>25</v>
      </c>
      <c r="R38" s="5">
        <f t="shared" si="16"/>
        <v>5</v>
      </c>
      <c r="S38" s="5">
        <f t="shared" si="17"/>
        <v>66.400000000000006</v>
      </c>
      <c r="T38" s="5">
        <f t="shared" si="18"/>
        <v>36.400000000000006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1"/>
        <v>0</v>
      </c>
      <c r="F39" s="8"/>
      <c r="G39" s="5">
        <f t="shared" si="12"/>
        <v>0</v>
      </c>
      <c r="H39" s="8"/>
      <c r="I39" s="5">
        <f t="shared" si="13"/>
        <v>0</v>
      </c>
      <c r="J39" s="8"/>
      <c r="K39" s="5">
        <f t="shared" si="1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15"/>
        <v>0</v>
      </c>
      <c r="R39" s="5">
        <f t="shared" si="16"/>
        <v>0</v>
      </c>
      <c r="S39" s="5">
        <f t="shared" si="17"/>
        <v>0</v>
      </c>
      <c r="T39" s="5">
        <f t="shared" si="18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1"/>
        <v>0</v>
      </c>
      <c r="F40" s="8"/>
      <c r="G40" s="5">
        <f t="shared" si="12"/>
        <v>0</v>
      </c>
      <c r="H40" s="8"/>
      <c r="I40" s="5">
        <f t="shared" si="13"/>
        <v>0</v>
      </c>
      <c r="J40" s="8"/>
      <c r="K40" s="5">
        <f t="shared" si="1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15"/>
        <v>0</v>
      </c>
      <c r="R40" s="5">
        <f t="shared" si="16"/>
        <v>0</v>
      </c>
      <c r="S40" s="5">
        <f t="shared" si="17"/>
        <v>0</v>
      </c>
      <c r="T40" s="5">
        <f t="shared" si="18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1"/>
        <v>0</v>
      </c>
      <c r="F41" s="8"/>
      <c r="G41" s="5">
        <f t="shared" si="12"/>
        <v>0</v>
      </c>
      <c r="H41" s="8"/>
      <c r="I41" s="5">
        <f t="shared" si="13"/>
        <v>0</v>
      </c>
      <c r="J41" s="8"/>
      <c r="K41" s="5">
        <f t="shared" si="1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15"/>
        <v>0</v>
      </c>
      <c r="R41" s="5">
        <f t="shared" si="16"/>
        <v>0</v>
      </c>
      <c r="S41" s="5">
        <f t="shared" si="17"/>
        <v>0</v>
      </c>
      <c r="T41" s="5">
        <f t="shared" si="18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1"/>
        <v>0</v>
      </c>
      <c r="F42" s="8"/>
      <c r="G42" s="5">
        <f t="shared" si="12"/>
        <v>0</v>
      </c>
      <c r="H42" s="8"/>
      <c r="I42" s="5">
        <f t="shared" si="13"/>
        <v>0</v>
      </c>
      <c r="J42" s="8"/>
      <c r="K42" s="5">
        <f t="shared" si="1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15"/>
        <v>0</v>
      </c>
      <c r="R42" s="5">
        <f t="shared" si="16"/>
        <v>0</v>
      </c>
      <c r="S42" s="5">
        <f t="shared" si="17"/>
        <v>0</v>
      </c>
      <c r="T42" s="5">
        <f t="shared" si="18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1"/>
        <v>0</v>
      </c>
      <c r="F43" s="8"/>
      <c r="G43" s="5">
        <f t="shared" si="12"/>
        <v>0</v>
      </c>
      <c r="H43" s="8"/>
      <c r="I43" s="5">
        <f t="shared" si="13"/>
        <v>0</v>
      </c>
      <c r="J43" s="8"/>
      <c r="K43" s="5">
        <f t="shared" si="1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15"/>
        <v>0</v>
      </c>
      <c r="R43" s="5">
        <f t="shared" si="16"/>
        <v>0</v>
      </c>
      <c r="S43" s="5">
        <f t="shared" si="17"/>
        <v>0</v>
      </c>
      <c r="T43" s="5">
        <f t="shared" si="18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1"/>
        <v>0</v>
      </c>
      <c r="F44" s="8"/>
      <c r="G44" s="5">
        <f t="shared" si="12"/>
        <v>0</v>
      </c>
      <c r="H44" s="8"/>
      <c r="I44" s="5">
        <f t="shared" si="13"/>
        <v>0</v>
      </c>
      <c r="J44" s="8"/>
      <c r="K44" s="5">
        <f t="shared" si="1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15"/>
        <v>0</v>
      </c>
      <c r="R44" s="5">
        <f t="shared" si="16"/>
        <v>0</v>
      </c>
      <c r="S44" s="5">
        <f t="shared" si="17"/>
        <v>0</v>
      </c>
      <c r="T44" s="5">
        <f t="shared" si="18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1"/>
        <v>0</v>
      </c>
      <c r="F45" s="8"/>
      <c r="G45" s="5">
        <f t="shared" si="12"/>
        <v>0</v>
      </c>
      <c r="H45" s="8"/>
      <c r="I45" s="5">
        <f t="shared" si="13"/>
        <v>0</v>
      </c>
      <c r="J45" s="8"/>
      <c r="K45" s="5">
        <f t="shared" si="1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15"/>
        <v>0</v>
      </c>
      <c r="R45" s="5">
        <f t="shared" si="16"/>
        <v>0</v>
      </c>
      <c r="S45" s="5">
        <f t="shared" si="17"/>
        <v>0</v>
      </c>
      <c r="T45" s="5">
        <f t="shared" si="18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1"/>
        <v>0</v>
      </c>
      <c r="F46" s="8"/>
      <c r="G46" s="5">
        <f t="shared" si="12"/>
        <v>0</v>
      </c>
      <c r="H46" s="8"/>
      <c r="I46" s="5">
        <f t="shared" si="13"/>
        <v>0</v>
      </c>
      <c r="J46" s="8"/>
      <c r="K46" s="5">
        <f t="shared" si="1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15"/>
        <v>0</v>
      </c>
      <c r="R46" s="5">
        <f t="shared" si="16"/>
        <v>0</v>
      </c>
      <c r="S46" s="5">
        <f t="shared" si="17"/>
        <v>0</v>
      </c>
      <c r="T46" s="5">
        <f t="shared" si="18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1"/>
        <v>0</v>
      </c>
      <c r="F47" s="8"/>
      <c r="G47" s="5">
        <f t="shared" si="12"/>
        <v>0</v>
      </c>
      <c r="H47" s="8"/>
      <c r="I47" s="5">
        <f t="shared" si="13"/>
        <v>0</v>
      </c>
      <c r="J47" s="8"/>
      <c r="K47" s="5">
        <f t="shared" si="1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15"/>
        <v>0</v>
      </c>
      <c r="R47" s="5">
        <f t="shared" si="16"/>
        <v>0</v>
      </c>
      <c r="S47" s="5">
        <f t="shared" si="17"/>
        <v>0</v>
      </c>
      <c r="T47" s="5">
        <f t="shared" si="18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1"/>
        <v>0</v>
      </c>
      <c r="F48" s="8"/>
      <c r="G48" s="5">
        <f t="shared" si="12"/>
        <v>0</v>
      </c>
      <c r="H48" s="8"/>
      <c r="I48" s="5">
        <f t="shared" si="13"/>
        <v>0</v>
      </c>
      <c r="J48" s="8"/>
      <c r="K48" s="5">
        <f t="shared" si="1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15"/>
        <v>0</v>
      </c>
      <c r="R48" s="5">
        <f t="shared" si="16"/>
        <v>0</v>
      </c>
      <c r="S48" s="5">
        <f t="shared" si="17"/>
        <v>0</v>
      </c>
      <c r="T48" s="5">
        <f t="shared" si="18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1"/>
        <v>0</v>
      </c>
      <c r="F49" s="8"/>
      <c r="G49" s="5">
        <f t="shared" si="12"/>
        <v>0</v>
      </c>
      <c r="H49" s="8"/>
      <c r="I49" s="5">
        <f t="shared" si="13"/>
        <v>0</v>
      </c>
      <c r="J49" s="8"/>
      <c r="K49" s="5">
        <f t="shared" si="1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15"/>
        <v>0</v>
      </c>
      <c r="R49" s="5">
        <f t="shared" si="16"/>
        <v>0</v>
      </c>
      <c r="S49" s="5">
        <f t="shared" si="17"/>
        <v>0</v>
      </c>
      <c r="T49" s="5">
        <f t="shared" si="18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1"/>
        <v>0</v>
      </c>
      <c r="F50" s="8"/>
      <c r="G50" s="5">
        <f t="shared" si="12"/>
        <v>0</v>
      </c>
      <c r="H50" s="8"/>
      <c r="I50" s="5">
        <f t="shared" si="13"/>
        <v>0</v>
      </c>
      <c r="J50" s="8"/>
      <c r="K50" s="5">
        <f t="shared" si="1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15"/>
        <v>0</v>
      </c>
      <c r="R50" s="5">
        <f t="shared" si="16"/>
        <v>0</v>
      </c>
      <c r="S50" s="5">
        <f t="shared" si="17"/>
        <v>0</v>
      </c>
      <c r="T50" s="5">
        <f t="shared" si="18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1"/>
        <v>0</v>
      </c>
      <c r="F51" s="8"/>
      <c r="G51" s="5">
        <f t="shared" si="12"/>
        <v>0</v>
      </c>
      <c r="H51" s="8"/>
      <c r="I51" s="5">
        <f t="shared" si="13"/>
        <v>0</v>
      </c>
      <c r="J51" s="8"/>
      <c r="K51" s="5">
        <f t="shared" si="1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15"/>
        <v>0</v>
      </c>
      <c r="R51" s="5">
        <f t="shared" si="16"/>
        <v>0</v>
      </c>
      <c r="S51" s="5">
        <f t="shared" si="17"/>
        <v>0</v>
      </c>
      <c r="T51" s="5">
        <f t="shared" si="18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1"/>
        <v>0</v>
      </c>
      <c r="F52" s="8"/>
      <c r="G52" s="5">
        <f t="shared" si="12"/>
        <v>0</v>
      </c>
      <c r="H52" s="8"/>
      <c r="I52" s="5">
        <f t="shared" si="13"/>
        <v>0</v>
      </c>
      <c r="J52" s="8"/>
      <c r="K52" s="5">
        <f t="shared" si="1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15"/>
        <v>0</v>
      </c>
      <c r="R52" s="5">
        <f t="shared" si="16"/>
        <v>0</v>
      </c>
      <c r="S52" s="5">
        <f t="shared" si="17"/>
        <v>0</v>
      </c>
      <c r="T52" s="5">
        <f t="shared" si="18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1"/>
        <v>0</v>
      </c>
      <c r="F53" s="8"/>
      <c r="G53" s="5">
        <f t="shared" si="12"/>
        <v>0</v>
      </c>
      <c r="H53" s="8"/>
      <c r="I53" s="5">
        <f t="shared" si="13"/>
        <v>0</v>
      </c>
      <c r="J53" s="8"/>
      <c r="K53" s="5">
        <f t="shared" si="1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15"/>
        <v>0</v>
      </c>
      <c r="R53" s="5">
        <f t="shared" si="16"/>
        <v>0</v>
      </c>
      <c r="S53" s="5">
        <f t="shared" si="17"/>
        <v>0</v>
      </c>
      <c r="T53" s="5">
        <f t="shared" si="18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1"/>
        <v>0</v>
      </c>
      <c r="F54" s="8"/>
      <c r="G54" s="5">
        <f t="shared" si="12"/>
        <v>0</v>
      </c>
      <c r="H54" s="8"/>
      <c r="I54" s="5">
        <f t="shared" si="13"/>
        <v>0</v>
      </c>
      <c r="J54" s="8"/>
      <c r="K54" s="5">
        <f t="shared" si="1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15"/>
        <v>0</v>
      </c>
      <c r="R54" s="5">
        <f t="shared" si="16"/>
        <v>0</v>
      </c>
      <c r="S54" s="5">
        <f t="shared" si="17"/>
        <v>0</v>
      </c>
      <c r="T54" s="5">
        <f t="shared" si="18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1"/>
        <v>0</v>
      </c>
      <c r="F55" s="8"/>
      <c r="G55" s="5">
        <f t="shared" si="12"/>
        <v>0</v>
      </c>
      <c r="H55" s="8"/>
      <c r="I55" s="5">
        <f t="shared" si="13"/>
        <v>0</v>
      </c>
      <c r="J55" s="8"/>
      <c r="K55" s="5">
        <f t="shared" si="1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15"/>
        <v>0</v>
      </c>
      <c r="R55" s="5">
        <f t="shared" si="16"/>
        <v>0</v>
      </c>
      <c r="S55" s="5">
        <f t="shared" si="17"/>
        <v>0</v>
      </c>
      <c r="T55" s="5">
        <f t="shared" si="18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1"/>
        <v>0</v>
      </c>
      <c r="F56" s="8"/>
      <c r="G56" s="5">
        <f t="shared" si="12"/>
        <v>0</v>
      </c>
      <c r="H56" s="8"/>
      <c r="I56" s="5">
        <f t="shared" si="13"/>
        <v>0</v>
      </c>
      <c r="J56" s="8"/>
      <c r="K56" s="5">
        <f t="shared" si="1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15"/>
        <v>0</v>
      </c>
      <c r="R56" s="5">
        <f t="shared" si="16"/>
        <v>0</v>
      </c>
      <c r="S56" s="5">
        <f t="shared" si="17"/>
        <v>0</v>
      </c>
      <c r="T56" s="5">
        <f t="shared" si="18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1"/>
        <v>0</v>
      </c>
      <c r="F57" s="8"/>
      <c r="G57" s="5">
        <f t="shared" si="12"/>
        <v>0</v>
      </c>
      <c r="H57" s="8"/>
      <c r="I57" s="5">
        <f t="shared" si="13"/>
        <v>0</v>
      </c>
      <c r="J57" s="8"/>
      <c r="K57" s="5">
        <f t="shared" si="1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15"/>
        <v>0</v>
      </c>
      <c r="R57" s="5">
        <f t="shared" si="16"/>
        <v>0</v>
      </c>
      <c r="S57" s="5">
        <f t="shared" si="17"/>
        <v>0</v>
      </c>
      <c r="T57" s="5">
        <f t="shared" si="18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1"/>
        <v>0</v>
      </c>
      <c r="F58" s="8"/>
      <c r="G58" s="5">
        <f t="shared" si="12"/>
        <v>0</v>
      </c>
      <c r="H58" s="8"/>
      <c r="I58" s="5">
        <f t="shared" si="13"/>
        <v>0</v>
      </c>
      <c r="J58" s="8"/>
      <c r="K58" s="5">
        <f t="shared" si="1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15"/>
        <v>0</v>
      </c>
      <c r="R58" s="5">
        <f t="shared" si="16"/>
        <v>0</v>
      </c>
      <c r="S58" s="5">
        <f t="shared" si="17"/>
        <v>0</v>
      </c>
      <c r="T58" s="5">
        <f t="shared" si="18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1"/>
        <v>0</v>
      </c>
      <c r="F59" s="8"/>
      <c r="G59" s="5">
        <f t="shared" si="12"/>
        <v>0</v>
      </c>
      <c r="H59" s="8"/>
      <c r="I59" s="5">
        <f t="shared" si="13"/>
        <v>0</v>
      </c>
      <c r="J59" s="8"/>
      <c r="K59" s="5">
        <f t="shared" si="1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15"/>
        <v>0</v>
      </c>
      <c r="R59" s="5">
        <f t="shared" si="16"/>
        <v>0</v>
      </c>
      <c r="S59" s="5">
        <f t="shared" si="17"/>
        <v>0</v>
      </c>
      <c r="T59" s="5">
        <f t="shared" si="18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1"/>
        <v>0</v>
      </c>
      <c r="F60" s="8"/>
      <c r="G60" s="5">
        <f t="shared" si="12"/>
        <v>0</v>
      </c>
      <c r="H60" s="8"/>
      <c r="I60" s="5">
        <f t="shared" si="13"/>
        <v>0</v>
      </c>
      <c r="J60" s="8"/>
      <c r="K60" s="5">
        <f t="shared" si="1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15"/>
        <v>0</v>
      </c>
      <c r="R60" s="5">
        <f t="shared" si="16"/>
        <v>0</v>
      </c>
      <c r="S60" s="5">
        <f t="shared" si="17"/>
        <v>0</v>
      </c>
      <c r="T60" s="5">
        <f t="shared" si="18"/>
        <v>0</v>
      </c>
    </row>
    <row r="61" spans="1:20" x14ac:dyDescent="0.3">
      <c r="A61" s="4" t="str">
        <f>'Resumo Foristas'!A61</f>
        <v>Hemgê</v>
      </c>
      <c r="B61" s="5">
        <f t="shared" ref="B61:B124" si="19">C61+D61</f>
        <v>0</v>
      </c>
      <c r="C61" s="3"/>
      <c r="D61" s="3"/>
      <c r="E61" s="5">
        <f t="shared" ref="E61:E124" si="20">IF(AND(C61=1,$W$11=1),1,0)</f>
        <v>0</v>
      </c>
      <c r="F61" s="8"/>
      <c r="G61" s="5">
        <f t="shared" ref="G61:G124" si="21">IF(AND(C61=1,$W$11=0),1,0)</f>
        <v>0</v>
      </c>
      <c r="H61" s="8"/>
      <c r="I61" s="5">
        <f t="shared" ref="I61:I124" si="22">IF(AND(D61=1,$W$11=0),1,0)</f>
        <v>0</v>
      </c>
      <c r="J61" s="8"/>
      <c r="K61" s="5">
        <f t="shared" ref="K61:K124" si="23">IF(AND(D61=1,$W$11=1),1,0)</f>
        <v>0</v>
      </c>
      <c r="L61" s="8"/>
      <c r="M61" s="5">
        <f t="shared" ref="M61:M124" si="24">E61+I61</f>
        <v>0</v>
      </c>
      <c r="N61" s="8"/>
      <c r="O61" s="5">
        <f t="shared" ref="O61:O124" si="25">G61+K61</f>
        <v>0</v>
      </c>
      <c r="P61" s="8"/>
      <c r="Q61" s="5">
        <f t="shared" ref="Q61:Q124" si="26">IF(C61=1,$W$2,0)</f>
        <v>0</v>
      </c>
      <c r="R61" s="5">
        <f t="shared" ref="R61:R124" si="27">IF(C61=1,$W$3,0)</f>
        <v>0</v>
      </c>
      <c r="S61" s="5">
        <f t="shared" ref="S61:S124" si="28">IF(C61=1,$W$4,0)</f>
        <v>0</v>
      </c>
      <c r="T61" s="5">
        <f t="shared" ref="T61:T124" si="29">IF(C61=1,$W$5,0)</f>
        <v>0</v>
      </c>
    </row>
    <row r="62" spans="1:20" x14ac:dyDescent="0.3">
      <c r="A62" s="4" t="str">
        <f>'Resumo Foristas'!A62</f>
        <v>Pedro_P</v>
      </c>
      <c r="B62" s="5">
        <f t="shared" si="19"/>
        <v>0</v>
      </c>
      <c r="C62" s="3"/>
      <c r="D62" s="3"/>
      <c r="E62" s="5">
        <f t="shared" si="20"/>
        <v>0</v>
      </c>
      <c r="F62" s="8"/>
      <c r="G62" s="5">
        <f t="shared" si="21"/>
        <v>0</v>
      </c>
      <c r="H62" s="8"/>
      <c r="I62" s="5">
        <f t="shared" si="22"/>
        <v>0</v>
      </c>
      <c r="J62" s="8"/>
      <c r="K62" s="5">
        <f t="shared" si="23"/>
        <v>0</v>
      </c>
      <c r="L62" s="8"/>
      <c r="M62" s="5">
        <f t="shared" si="24"/>
        <v>0</v>
      </c>
      <c r="N62" s="8"/>
      <c r="O62" s="5">
        <f t="shared" si="25"/>
        <v>0</v>
      </c>
      <c r="P62" s="8"/>
      <c r="Q62" s="5">
        <f t="shared" si="26"/>
        <v>0</v>
      </c>
      <c r="R62" s="5">
        <f t="shared" si="27"/>
        <v>0</v>
      </c>
      <c r="S62" s="5">
        <f t="shared" si="28"/>
        <v>0</v>
      </c>
      <c r="T62" s="5">
        <f t="shared" si="29"/>
        <v>0</v>
      </c>
    </row>
    <row r="63" spans="1:20" x14ac:dyDescent="0.3">
      <c r="A63" s="4" t="str">
        <f>'Resumo Foristas'!A63</f>
        <v>Boneville</v>
      </c>
      <c r="B63" s="5">
        <f t="shared" si="19"/>
        <v>0</v>
      </c>
      <c r="C63" s="3"/>
      <c r="D63" s="3"/>
      <c r="E63" s="5">
        <f t="shared" si="20"/>
        <v>0</v>
      </c>
      <c r="F63" s="8"/>
      <c r="G63" s="5">
        <f t="shared" si="21"/>
        <v>0</v>
      </c>
      <c r="H63" s="8"/>
      <c r="I63" s="5">
        <f t="shared" si="22"/>
        <v>0</v>
      </c>
      <c r="J63" s="8"/>
      <c r="K63" s="5">
        <f t="shared" si="23"/>
        <v>0</v>
      </c>
      <c r="L63" s="8"/>
      <c r="M63" s="5">
        <f t="shared" si="24"/>
        <v>0</v>
      </c>
      <c r="N63" s="8"/>
      <c r="O63" s="5">
        <f t="shared" si="25"/>
        <v>0</v>
      </c>
      <c r="P63" s="8"/>
      <c r="Q63" s="5">
        <f t="shared" si="26"/>
        <v>0</v>
      </c>
      <c r="R63" s="5">
        <f t="shared" si="27"/>
        <v>0</v>
      </c>
      <c r="S63" s="5">
        <f t="shared" si="28"/>
        <v>0</v>
      </c>
      <c r="T63" s="5">
        <f t="shared" si="29"/>
        <v>0</v>
      </c>
    </row>
    <row r="64" spans="1:20" x14ac:dyDescent="0.3">
      <c r="A64" s="4" t="str">
        <f>'Resumo Foristas'!A64</f>
        <v>Diogre</v>
      </c>
      <c r="B64" s="5">
        <f t="shared" si="19"/>
        <v>0</v>
      </c>
      <c r="C64" s="3"/>
      <c r="D64" s="3"/>
      <c r="E64" s="5">
        <f t="shared" si="20"/>
        <v>0</v>
      </c>
      <c r="F64" s="8"/>
      <c r="G64" s="5">
        <f t="shared" si="21"/>
        <v>0</v>
      </c>
      <c r="H64" s="8"/>
      <c r="I64" s="5">
        <f t="shared" si="22"/>
        <v>0</v>
      </c>
      <c r="J64" s="8"/>
      <c r="K64" s="5">
        <f t="shared" si="23"/>
        <v>0</v>
      </c>
      <c r="L64" s="8"/>
      <c r="M64" s="5">
        <f t="shared" si="24"/>
        <v>0</v>
      </c>
      <c r="N64" s="8"/>
      <c r="O64" s="5">
        <f t="shared" si="25"/>
        <v>0</v>
      </c>
      <c r="P64" s="8"/>
      <c r="Q64" s="5">
        <f t="shared" si="26"/>
        <v>0</v>
      </c>
      <c r="R64" s="5">
        <f t="shared" si="27"/>
        <v>0</v>
      </c>
      <c r="S64" s="5">
        <f t="shared" si="28"/>
        <v>0</v>
      </c>
      <c r="T64" s="5">
        <f t="shared" si="29"/>
        <v>0</v>
      </c>
    </row>
    <row r="65" spans="1:20" x14ac:dyDescent="0.3">
      <c r="A65" s="4" t="str">
        <f>'Resumo Foristas'!A65</f>
        <v>fredtalks</v>
      </c>
      <c r="B65" s="5">
        <f t="shared" si="19"/>
        <v>0</v>
      </c>
      <c r="C65" s="3"/>
      <c r="D65" s="3"/>
      <c r="E65" s="5">
        <f t="shared" si="20"/>
        <v>0</v>
      </c>
      <c r="F65" s="8"/>
      <c r="G65" s="5">
        <f t="shared" si="21"/>
        <v>0</v>
      </c>
      <c r="H65" s="8"/>
      <c r="I65" s="5">
        <f t="shared" si="22"/>
        <v>0</v>
      </c>
      <c r="J65" s="8"/>
      <c r="K65" s="5">
        <f t="shared" si="23"/>
        <v>0</v>
      </c>
      <c r="L65" s="8"/>
      <c r="M65" s="5">
        <f t="shared" si="24"/>
        <v>0</v>
      </c>
      <c r="N65" s="8"/>
      <c r="O65" s="5">
        <f t="shared" si="25"/>
        <v>0</v>
      </c>
      <c r="P65" s="8"/>
      <c r="Q65" s="5">
        <f t="shared" si="26"/>
        <v>0</v>
      </c>
      <c r="R65" s="5">
        <f t="shared" si="27"/>
        <v>0</v>
      </c>
      <c r="S65" s="5">
        <f t="shared" si="28"/>
        <v>0</v>
      </c>
      <c r="T65" s="5">
        <f t="shared" si="29"/>
        <v>0</v>
      </c>
    </row>
    <row r="66" spans="1:20" x14ac:dyDescent="0.3">
      <c r="A66" s="4" t="str">
        <f>'Resumo Foristas'!A66</f>
        <v>Tanatus2.0</v>
      </c>
      <c r="B66" s="5">
        <f t="shared" si="19"/>
        <v>0</v>
      </c>
      <c r="C66" s="3"/>
      <c r="D66" s="3"/>
      <c r="E66" s="5">
        <f t="shared" si="20"/>
        <v>0</v>
      </c>
      <c r="F66" s="8"/>
      <c r="G66" s="5">
        <f t="shared" si="21"/>
        <v>0</v>
      </c>
      <c r="H66" s="8"/>
      <c r="I66" s="5">
        <f t="shared" si="22"/>
        <v>0</v>
      </c>
      <c r="J66" s="8"/>
      <c r="K66" s="5">
        <f t="shared" si="23"/>
        <v>0</v>
      </c>
      <c r="L66" s="8"/>
      <c r="M66" s="5">
        <f t="shared" si="24"/>
        <v>0</v>
      </c>
      <c r="N66" s="8"/>
      <c r="O66" s="5">
        <f t="shared" si="25"/>
        <v>0</v>
      </c>
      <c r="P66" s="8"/>
      <c r="Q66" s="5">
        <f t="shared" si="26"/>
        <v>0</v>
      </c>
      <c r="R66" s="5">
        <f t="shared" si="27"/>
        <v>0</v>
      </c>
      <c r="S66" s="5">
        <f t="shared" si="28"/>
        <v>0</v>
      </c>
      <c r="T66" s="5">
        <f t="shared" si="29"/>
        <v>0</v>
      </c>
    </row>
    <row r="67" spans="1:20" x14ac:dyDescent="0.3">
      <c r="A67" s="4" t="str">
        <f>'Resumo Foristas'!A67</f>
        <v>Daniele</v>
      </c>
      <c r="B67" s="5">
        <f t="shared" si="19"/>
        <v>0</v>
      </c>
      <c r="C67" s="3"/>
      <c r="D67" s="3"/>
      <c r="E67" s="5">
        <f t="shared" si="20"/>
        <v>0</v>
      </c>
      <c r="F67" s="8"/>
      <c r="G67" s="5">
        <f t="shared" si="21"/>
        <v>0</v>
      </c>
      <c r="H67" s="8"/>
      <c r="I67" s="5">
        <f t="shared" si="22"/>
        <v>0</v>
      </c>
      <c r="J67" s="8"/>
      <c r="K67" s="5">
        <f t="shared" si="23"/>
        <v>0</v>
      </c>
      <c r="L67" s="8"/>
      <c r="M67" s="5">
        <f t="shared" si="24"/>
        <v>0</v>
      </c>
      <c r="N67" s="8"/>
      <c r="O67" s="5">
        <f t="shared" si="25"/>
        <v>0</v>
      </c>
      <c r="P67" s="8"/>
      <c r="Q67" s="5">
        <f t="shared" si="26"/>
        <v>0</v>
      </c>
      <c r="R67" s="5">
        <f t="shared" si="27"/>
        <v>0</v>
      </c>
      <c r="S67" s="5">
        <f t="shared" si="28"/>
        <v>0</v>
      </c>
      <c r="T67" s="5">
        <f t="shared" si="29"/>
        <v>0</v>
      </c>
    </row>
    <row r="68" spans="1:20" x14ac:dyDescent="0.3">
      <c r="A68" s="4" t="str">
        <f>'Resumo Foristas'!A68</f>
        <v>2795LAV</v>
      </c>
      <c r="B68" s="5">
        <f t="shared" si="19"/>
        <v>0</v>
      </c>
      <c r="C68" s="3"/>
      <c r="D68" s="3"/>
      <c r="E68" s="5">
        <f t="shared" si="20"/>
        <v>0</v>
      </c>
      <c r="F68" s="8"/>
      <c r="G68" s="5">
        <f t="shared" si="21"/>
        <v>0</v>
      </c>
      <c r="H68" s="8"/>
      <c r="I68" s="5">
        <f t="shared" si="22"/>
        <v>0</v>
      </c>
      <c r="J68" s="8"/>
      <c r="K68" s="5">
        <f t="shared" si="23"/>
        <v>0</v>
      </c>
      <c r="L68" s="8"/>
      <c r="M68" s="5">
        <f t="shared" si="24"/>
        <v>0</v>
      </c>
      <c r="N68" s="8"/>
      <c r="O68" s="5">
        <f t="shared" si="25"/>
        <v>0</v>
      </c>
      <c r="P68" s="8"/>
      <c r="Q68" s="5">
        <f t="shared" si="26"/>
        <v>0</v>
      </c>
      <c r="R68" s="5">
        <f t="shared" si="27"/>
        <v>0</v>
      </c>
      <c r="S68" s="5">
        <f t="shared" si="28"/>
        <v>0</v>
      </c>
      <c r="T68" s="5">
        <f t="shared" si="29"/>
        <v>0</v>
      </c>
    </row>
    <row r="69" spans="1:20" x14ac:dyDescent="0.3">
      <c r="A69" s="4" t="str">
        <f>'Resumo Foristas'!A69</f>
        <v>Marant</v>
      </c>
      <c r="B69" s="5">
        <f t="shared" si="19"/>
        <v>0</v>
      </c>
      <c r="C69" s="3"/>
      <c r="D69" s="3"/>
      <c r="E69" s="5">
        <f t="shared" si="20"/>
        <v>0</v>
      </c>
      <c r="F69" s="8"/>
      <c r="G69" s="5">
        <f t="shared" si="21"/>
        <v>0</v>
      </c>
      <c r="H69" s="8"/>
      <c r="I69" s="5">
        <f t="shared" si="22"/>
        <v>0</v>
      </c>
      <c r="J69" s="8"/>
      <c r="K69" s="5">
        <f t="shared" si="23"/>
        <v>0</v>
      </c>
      <c r="L69" s="8"/>
      <c r="M69" s="5">
        <f t="shared" si="24"/>
        <v>0</v>
      </c>
      <c r="N69" s="8"/>
      <c r="O69" s="5">
        <f t="shared" si="25"/>
        <v>0</v>
      </c>
      <c r="P69" s="8"/>
      <c r="Q69" s="5">
        <f t="shared" si="26"/>
        <v>0</v>
      </c>
      <c r="R69" s="5">
        <f t="shared" si="27"/>
        <v>0</v>
      </c>
      <c r="S69" s="5">
        <f t="shared" si="28"/>
        <v>0</v>
      </c>
      <c r="T69" s="5">
        <f t="shared" si="29"/>
        <v>0</v>
      </c>
    </row>
    <row r="70" spans="1:20" x14ac:dyDescent="0.3">
      <c r="A70" s="4" t="str">
        <f>'Resumo Foristas'!A70</f>
        <v>Joao_Leal</v>
      </c>
      <c r="B70" s="5">
        <f t="shared" si="19"/>
        <v>0</v>
      </c>
      <c r="C70" s="3"/>
      <c r="D70" s="3"/>
      <c r="E70" s="5">
        <f t="shared" si="20"/>
        <v>0</v>
      </c>
      <c r="F70" s="8"/>
      <c r="G70" s="5">
        <f t="shared" si="21"/>
        <v>0</v>
      </c>
      <c r="H70" s="8"/>
      <c r="I70" s="5">
        <f t="shared" si="22"/>
        <v>0</v>
      </c>
      <c r="J70" s="8"/>
      <c r="K70" s="5">
        <f t="shared" si="23"/>
        <v>0</v>
      </c>
      <c r="L70" s="8"/>
      <c r="M70" s="5">
        <f t="shared" si="24"/>
        <v>0</v>
      </c>
      <c r="N70" s="8"/>
      <c r="O70" s="5">
        <f t="shared" si="25"/>
        <v>0</v>
      </c>
      <c r="P70" s="8"/>
      <c r="Q70" s="5">
        <f t="shared" si="26"/>
        <v>0</v>
      </c>
      <c r="R70" s="5">
        <f t="shared" si="27"/>
        <v>0</v>
      </c>
      <c r="S70" s="5">
        <f t="shared" si="28"/>
        <v>0</v>
      </c>
      <c r="T70" s="5">
        <f t="shared" si="29"/>
        <v>0</v>
      </c>
    </row>
    <row r="71" spans="1:20" x14ac:dyDescent="0.3">
      <c r="A71" s="4" t="str">
        <f>'Resumo Foristas'!A71</f>
        <v>MonstrenHjulmand</v>
      </c>
      <c r="B71" s="5">
        <f t="shared" si="19"/>
        <v>0</v>
      </c>
      <c r="C71" s="3"/>
      <c r="D71" s="3"/>
      <c r="E71" s="5">
        <f t="shared" si="20"/>
        <v>0</v>
      </c>
      <c r="F71" s="8"/>
      <c r="G71" s="5">
        <f t="shared" si="21"/>
        <v>0</v>
      </c>
      <c r="H71" s="8"/>
      <c r="I71" s="5">
        <f t="shared" si="22"/>
        <v>0</v>
      </c>
      <c r="J71" s="8"/>
      <c r="K71" s="5">
        <f t="shared" si="23"/>
        <v>0</v>
      </c>
      <c r="L71" s="8"/>
      <c r="M71" s="5">
        <f t="shared" si="24"/>
        <v>0</v>
      </c>
      <c r="N71" s="8"/>
      <c r="O71" s="5">
        <f t="shared" si="25"/>
        <v>0</v>
      </c>
      <c r="P71" s="8"/>
      <c r="Q71" s="5">
        <f t="shared" si="26"/>
        <v>0</v>
      </c>
      <c r="R71" s="5">
        <f t="shared" si="27"/>
        <v>0</v>
      </c>
      <c r="S71" s="5">
        <f t="shared" si="28"/>
        <v>0</v>
      </c>
      <c r="T71" s="5">
        <f t="shared" si="29"/>
        <v>0</v>
      </c>
    </row>
    <row r="72" spans="1:20" x14ac:dyDescent="0.3">
      <c r="A72" s="4" t="str">
        <f>'Resumo Foristas'!A72</f>
        <v>Leão_Dias</v>
      </c>
      <c r="B72" s="5">
        <f t="shared" si="19"/>
        <v>0</v>
      </c>
      <c r="C72" s="3"/>
      <c r="D72" s="3"/>
      <c r="E72" s="5">
        <f t="shared" si="20"/>
        <v>0</v>
      </c>
      <c r="F72" s="8"/>
      <c r="G72" s="5">
        <f t="shared" si="21"/>
        <v>0</v>
      </c>
      <c r="H72" s="8"/>
      <c r="I72" s="5">
        <f t="shared" si="22"/>
        <v>0</v>
      </c>
      <c r="J72" s="8"/>
      <c r="K72" s="5">
        <f t="shared" si="23"/>
        <v>0</v>
      </c>
      <c r="L72" s="8"/>
      <c r="M72" s="5">
        <f t="shared" si="24"/>
        <v>0</v>
      </c>
      <c r="N72" s="8"/>
      <c r="O72" s="5">
        <f t="shared" si="25"/>
        <v>0</v>
      </c>
      <c r="P72" s="8"/>
      <c r="Q72" s="5">
        <f t="shared" si="26"/>
        <v>0</v>
      </c>
      <c r="R72" s="5">
        <f t="shared" si="27"/>
        <v>0</v>
      </c>
      <c r="S72" s="5">
        <f t="shared" si="28"/>
        <v>0</v>
      </c>
      <c r="T72" s="5">
        <f t="shared" si="29"/>
        <v>0</v>
      </c>
    </row>
    <row r="73" spans="1:20" x14ac:dyDescent="0.3">
      <c r="A73" s="4" t="str">
        <f>'Resumo Foristas'!A73</f>
        <v>RFS76</v>
      </c>
      <c r="B73" s="5">
        <f t="shared" si="19"/>
        <v>0</v>
      </c>
      <c r="C73" s="3"/>
      <c r="D73" s="3"/>
      <c r="E73" s="5">
        <f t="shared" si="20"/>
        <v>0</v>
      </c>
      <c r="F73" s="8"/>
      <c r="G73" s="5">
        <f t="shared" si="21"/>
        <v>0</v>
      </c>
      <c r="H73" s="8"/>
      <c r="I73" s="5">
        <f t="shared" si="22"/>
        <v>0</v>
      </c>
      <c r="J73" s="8"/>
      <c r="K73" s="5">
        <f t="shared" si="23"/>
        <v>0</v>
      </c>
      <c r="L73" s="8"/>
      <c r="M73" s="5">
        <f t="shared" si="24"/>
        <v>0</v>
      </c>
      <c r="N73" s="8"/>
      <c r="O73" s="5">
        <f t="shared" si="25"/>
        <v>0</v>
      </c>
      <c r="P73" s="8"/>
      <c r="Q73" s="5">
        <f t="shared" si="26"/>
        <v>0</v>
      </c>
      <c r="R73" s="5">
        <f t="shared" si="27"/>
        <v>0</v>
      </c>
      <c r="S73" s="5">
        <f t="shared" si="28"/>
        <v>0</v>
      </c>
      <c r="T73" s="5">
        <f t="shared" si="29"/>
        <v>0</v>
      </c>
    </row>
    <row r="74" spans="1:20" x14ac:dyDescent="0.3">
      <c r="A74" s="4" t="str">
        <f>'Resumo Foristas'!A74</f>
        <v>Claudi0Pint0</v>
      </c>
      <c r="B74" s="5">
        <f t="shared" si="19"/>
        <v>0</v>
      </c>
      <c r="C74" s="3"/>
      <c r="D74" s="3"/>
      <c r="E74" s="5">
        <f t="shared" si="20"/>
        <v>0</v>
      </c>
      <c r="F74" s="8"/>
      <c r="G74" s="5">
        <f t="shared" si="21"/>
        <v>0</v>
      </c>
      <c r="H74" s="8"/>
      <c r="I74" s="5">
        <f t="shared" si="22"/>
        <v>0</v>
      </c>
      <c r="J74" s="8"/>
      <c r="K74" s="5">
        <f t="shared" si="23"/>
        <v>0</v>
      </c>
      <c r="L74" s="8"/>
      <c r="M74" s="5">
        <f t="shared" si="24"/>
        <v>0</v>
      </c>
      <c r="N74" s="8"/>
      <c r="O74" s="5">
        <f t="shared" si="25"/>
        <v>0</v>
      </c>
      <c r="P74" s="8"/>
      <c r="Q74" s="5">
        <f t="shared" si="26"/>
        <v>0</v>
      </c>
      <c r="R74" s="5">
        <f t="shared" si="27"/>
        <v>0</v>
      </c>
      <c r="S74" s="5">
        <f t="shared" si="28"/>
        <v>0</v>
      </c>
      <c r="T74" s="5">
        <f t="shared" si="29"/>
        <v>0</v>
      </c>
    </row>
    <row r="75" spans="1:20" x14ac:dyDescent="0.3">
      <c r="A75" s="4" t="str">
        <f>'Resumo Foristas'!A75</f>
        <v>Leao_de_Eiras</v>
      </c>
      <c r="B75" s="5">
        <f t="shared" si="19"/>
        <v>0</v>
      </c>
      <c r="C75" s="3"/>
      <c r="D75" s="3"/>
      <c r="E75" s="5">
        <f t="shared" si="20"/>
        <v>0</v>
      </c>
      <c r="F75" s="8"/>
      <c r="G75" s="5">
        <f t="shared" si="21"/>
        <v>0</v>
      </c>
      <c r="H75" s="8"/>
      <c r="I75" s="5">
        <f t="shared" si="22"/>
        <v>0</v>
      </c>
      <c r="J75" s="8"/>
      <c r="K75" s="5">
        <f t="shared" si="23"/>
        <v>0</v>
      </c>
      <c r="L75" s="8"/>
      <c r="M75" s="5">
        <f t="shared" si="24"/>
        <v>0</v>
      </c>
      <c r="N75" s="8"/>
      <c r="O75" s="5">
        <f t="shared" si="25"/>
        <v>0</v>
      </c>
      <c r="P75" s="8"/>
      <c r="Q75" s="5">
        <f t="shared" si="26"/>
        <v>0</v>
      </c>
      <c r="R75" s="5">
        <f t="shared" si="27"/>
        <v>0</v>
      </c>
      <c r="S75" s="5">
        <f t="shared" si="28"/>
        <v>0</v>
      </c>
      <c r="T75" s="5">
        <f t="shared" si="29"/>
        <v>0</v>
      </c>
    </row>
    <row r="76" spans="1:20" x14ac:dyDescent="0.3">
      <c r="A76" s="4" t="str">
        <f>'Resumo Foristas'!A76</f>
        <v>BrunoSantos</v>
      </c>
      <c r="B76" s="5">
        <f t="shared" si="19"/>
        <v>0</v>
      </c>
      <c r="C76" s="3"/>
      <c r="D76" s="3"/>
      <c r="E76" s="5">
        <f t="shared" si="20"/>
        <v>0</v>
      </c>
      <c r="F76" s="8"/>
      <c r="G76" s="5">
        <f t="shared" si="21"/>
        <v>0</v>
      </c>
      <c r="H76" s="8"/>
      <c r="I76" s="5">
        <f t="shared" si="22"/>
        <v>0</v>
      </c>
      <c r="J76" s="8"/>
      <c r="K76" s="5">
        <f t="shared" si="23"/>
        <v>0</v>
      </c>
      <c r="L76" s="8"/>
      <c r="M76" s="5">
        <f t="shared" si="24"/>
        <v>0</v>
      </c>
      <c r="N76" s="8"/>
      <c r="O76" s="5">
        <f t="shared" si="25"/>
        <v>0</v>
      </c>
      <c r="P76" s="8"/>
      <c r="Q76" s="5">
        <f t="shared" si="26"/>
        <v>0</v>
      </c>
      <c r="R76" s="5">
        <f t="shared" si="27"/>
        <v>0</v>
      </c>
      <c r="S76" s="5">
        <f t="shared" si="28"/>
        <v>0</v>
      </c>
      <c r="T76" s="5">
        <f t="shared" si="29"/>
        <v>0</v>
      </c>
    </row>
    <row r="77" spans="1:20" x14ac:dyDescent="0.3">
      <c r="A77" s="4" t="str">
        <f>'Resumo Foristas'!A77</f>
        <v>RicardoFilipeAmaral1</v>
      </c>
      <c r="B77" s="5">
        <f t="shared" si="19"/>
        <v>0</v>
      </c>
      <c r="C77" s="3"/>
      <c r="D77" s="3"/>
      <c r="E77" s="5">
        <f t="shared" si="20"/>
        <v>0</v>
      </c>
      <c r="F77" s="8"/>
      <c r="G77" s="5">
        <f t="shared" si="21"/>
        <v>0</v>
      </c>
      <c r="H77" s="8"/>
      <c r="I77" s="5">
        <f t="shared" si="22"/>
        <v>0</v>
      </c>
      <c r="J77" s="8"/>
      <c r="K77" s="5">
        <f t="shared" si="23"/>
        <v>0</v>
      </c>
      <c r="L77" s="8"/>
      <c r="M77" s="5">
        <f t="shared" si="24"/>
        <v>0</v>
      </c>
      <c r="N77" s="8"/>
      <c r="O77" s="5">
        <f t="shared" si="25"/>
        <v>0</v>
      </c>
      <c r="P77" s="8"/>
      <c r="Q77" s="5">
        <f t="shared" si="26"/>
        <v>0</v>
      </c>
      <c r="R77" s="5">
        <f t="shared" si="27"/>
        <v>0</v>
      </c>
      <c r="S77" s="5">
        <f t="shared" si="28"/>
        <v>0</v>
      </c>
      <c r="T77" s="5">
        <f t="shared" si="29"/>
        <v>0</v>
      </c>
    </row>
    <row r="78" spans="1:20" x14ac:dyDescent="0.3">
      <c r="A78" s="4" t="str">
        <f>'Resumo Foristas'!A78</f>
        <v>mats</v>
      </c>
      <c r="B78" s="5">
        <f t="shared" si="19"/>
        <v>0</v>
      </c>
      <c r="C78" s="3"/>
      <c r="D78" s="3"/>
      <c r="E78" s="5">
        <f t="shared" si="20"/>
        <v>0</v>
      </c>
      <c r="F78" s="8"/>
      <c r="G78" s="5">
        <f t="shared" si="21"/>
        <v>0</v>
      </c>
      <c r="H78" s="8"/>
      <c r="I78" s="5">
        <f t="shared" si="22"/>
        <v>0</v>
      </c>
      <c r="J78" s="8"/>
      <c r="K78" s="5">
        <f t="shared" si="23"/>
        <v>0</v>
      </c>
      <c r="L78" s="8"/>
      <c r="M78" s="5">
        <f t="shared" si="24"/>
        <v>0</v>
      </c>
      <c r="N78" s="8"/>
      <c r="O78" s="5">
        <f t="shared" si="25"/>
        <v>0</v>
      </c>
      <c r="P78" s="8"/>
      <c r="Q78" s="5">
        <f t="shared" si="26"/>
        <v>0</v>
      </c>
      <c r="R78" s="5">
        <f t="shared" si="27"/>
        <v>0</v>
      </c>
      <c r="S78" s="5">
        <f t="shared" si="28"/>
        <v>0</v>
      </c>
      <c r="T78" s="5">
        <f t="shared" si="29"/>
        <v>0</v>
      </c>
    </row>
    <row r="79" spans="1:20" x14ac:dyDescent="0.3">
      <c r="A79" s="4" t="str">
        <f>'Resumo Foristas'!A79</f>
        <v>O_sucessor</v>
      </c>
      <c r="B79" s="5">
        <f t="shared" si="19"/>
        <v>0</v>
      </c>
      <c r="C79" s="3"/>
      <c r="D79" s="3"/>
      <c r="E79" s="5">
        <f t="shared" si="20"/>
        <v>0</v>
      </c>
      <c r="F79" s="8"/>
      <c r="G79" s="5">
        <f t="shared" si="21"/>
        <v>0</v>
      </c>
      <c r="H79" s="8"/>
      <c r="I79" s="5">
        <f t="shared" si="22"/>
        <v>0</v>
      </c>
      <c r="J79" s="8"/>
      <c r="K79" s="5">
        <f t="shared" si="23"/>
        <v>0</v>
      </c>
      <c r="L79" s="8"/>
      <c r="M79" s="5">
        <f t="shared" si="24"/>
        <v>0</v>
      </c>
      <c r="N79" s="8"/>
      <c r="O79" s="5">
        <f t="shared" si="25"/>
        <v>0</v>
      </c>
      <c r="P79" s="8"/>
      <c r="Q79" s="5">
        <f t="shared" si="26"/>
        <v>0</v>
      </c>
      <c r="R79" s="5">
        <f t="shared" si="27"/>
        <v>0</v>
      </c>
      <c r="S79" s="5">
        <f t="shared" si="28"/>
        <v>0</v>
      </c>
      <c r="T79" s="5">
        <f t="shared" si="29"/>
        <v>0</v>
      </c>
    </row>
    <row r="80" spans="1:20" x14ac:dyDescent="0.3">
      <c r="A80" s="4" t="str">
        <f>'Resumo Foristas'!A80</f>
        <v>Leao_1906</v>
      </c>
      <c r="B80" s="5">
        <f t="shared" si="19"/>
        <v>0</v>
      </c>
      <c r="C80" s="3"/>
      <c r="D80" s="3"/>
      <c r="E80" s="5">
        <f t="shared" si="20"/>
        <v>0</v>
      </c>
      <c r="F80" s="8"/>
      <c r="G80" s="5">
        <f t="shared" si="21"/>
        <v>0</v>
      </c>
      <c r="H80" s="8"/>
      <c r="I80" s="5">
        <f t="shared" si="22"/>
        <v>0</v>
      </c>
      <c r="J80" s="8"/>
      <c r="K80" s="5">
        <f t="shared" si="23"/>
        <v>0</v>
      </c>
      <c r="L80" s="8"/>
      <c r="M80" s="5">
        <f t="shared" si="24"/>
        <v>0</v>
      </c>
      <c r="N80" s="8"/>
      <c r="O80" s="5">
        <f t="shared" si="25"/>
        <v>0</v>
      </c>
      <c r="P80" s="8"/>
      <c r="Q80" s="5">
        <f t="shared" si="26"/>
        <v>0</v>
      </c>
      <c r="R80" s="5">
        <f t="shared" si="27"/>
        <v>0</v>
      </c>
      <c r="S80" s="5">
        <f t="shared" si="28"/>
        <v>0</v>
      </c>
      <c r="T80" s="5">
        <f t="shared" si="29"/>
        <v>0</v>
      </c>
    </row>
    <row r="81" spans="1:20" x14ac:dyDescent="0.3">
      <c r="A81" s="4" t="str">
        <f>'Resumo Foristas'!A81</f>
        <v>danuxo</v>
      </c>
      <c r="B81" s="5">
        <f t="shared" si="19"/>
        <v>0</v>
      </c>
      <c r="C81" s="3"/>
      <c r="D81" s="3"/>
      <c r="E81" s="5">
        <f t="shared" si="20"/>
        <v>0</v>
      </c>
      <c r="F81" s="8"/>
      <c r="G81" s="5">
        <f t="shared" si="21"/>
        <v>0</v>
      </c>
      <c r="H81" s="8"/>
      <c r="I81" s="5">
        <f t="shared" si="22"/>
        <v>0</v>
      </c>
      <c r="J81" s="8"/>
      <c r="K81" s="5">
        <f t="shared" si="23"/>
        <v>0</v>
      </c>
      <c r="L81" s="8"/>
      <c r="M81" s="5">
        <f t="shared" si="24"/>
        <v>0</v>
      </c>
      <c r="N81" s="8"/>
      <c r="O81" s="5">
        <f t="shared" si="25"/>
        <v>0</v>
      </c>
      <c r="P81" s="8"/>
      <c r="Q81" s="5">
        <f t="shared" si="26"/>
        <v>0</v>
      </c>
      <c r="R81" s="5">
        <f t="shared" si="27"/>
        <v>0</v>
      </c>
      <c r="S81" s="5">
        <f t="shared" si="28"/>
        <v>0</v>
      </c>
      <c r="T81" s="5">
        <f t="shared" si="29"/>
        <v>0</v>
      </c>
    </row>
    <row r="82" spans="1:20" x14ac:dyDescent="0.3">
      <c r="A82" s="4" t="str">
        <f>'Resumo Foristas'!A82</f>
        <v>Viridis_Leo</v>
      </c>
      <c r="B82" s="5">
        <f t="shared" si="19"/>
        <v>0</v>
      </c>
      <c r="C82" s="3"/>
      <c r="D82" s="3"/>
      <c r="E82" s="5">
        <f t="shared" si="20"/>
        <v>0</v>
      </c>
      <c r="F82" s="8"/>
      <c r="G82" s="5">
        <f t="shared" si="21"/>
        <v>0</v>
      </c>
      <c r="H82" s="8"/>
      <c r="I82" s="5">
        <f t="shared" si="22"/>
        <v>0</v>
      </c>
      <c r="J82" s="8"/>
      <c r="K82" s="5">
        <f t="shared" si="23"/>
        <v>0</v>
      </c>
      <c r="L82" s="8"/>
      <c r="M82" s="5">
        <f t="shared" si="24"/>
        <v>0</v>
      </c>
      <c r="N82" s="8"/>
      <c r="O82" s="5">
        <f t="shared" si="25"/>
        <v>0</v>
      </c>
      <c r="P82" s="8"/>
      <c r="Q82" s="5">
        <f t="shared" si="26"/>
        <v>0</v>
      </c>
      <c r="R82" s="5">
        <f t="shared" si="27"/>
        <v>0</v>
      </c>
      <c r="S82" s="5">
        <f t="shared" si="28"/>
        <v>0</v>
      </c>
      <c r="T82" s="5">
        <f t="shared" si="29"/>
        <v>0</v>
      </c>
    </row>
    <row r="83" spans="1:20" x14ac:dyDescent="0.3">
      <c r="A83" s="4" t="str">
        <f>'Resumo Foristas'!A83</f>
        <v>Paulo_Fontes</v>
      </c>
      <c r="B83" s="5">
        <f t="shared" si="19"/>
        <v>0</v>
      </c>
      <c r="C83" s="3"/>
      <c r="D83" s="3"/>
      <c r="E83" s="5">
        <f t="shared" si="20"/>
        <v>0</v>
      </c>
      <c r="F83" s="8"/>
      <c r="G83" s="5">
        <f t="shared" si="21"/>
        <v>0</v>
      </c>
      <c r="H83" s="8"/>
      <c r="I83" s="5">
        <f t="shared" si="22"/>
        <v>0</v>
      </c>
      <c r="J83" s="8"/>
      <c r="K83" s="5">
        <f t="shared" si="23"/>
        <v>0</v>
      </c>
      <c r="L83" s="8"/>
      <c r="M83" s="5">
        <f t="shared" si="24"/>
        <v>0</v>
      </c>
      <c r="N83" s="8"/>
      <c r="O83" s="5">
        <f t="shared" si="25"/>
        <v>0</v>
      </c>
      <c r="P83" s="8"/>
      <c r="Q83" s="5">
        <f t="shared" si="26"/>
        <v>0</v>
      </c>
      <c r="R83" s="5">
        <f t="shared" si="27"/>
        <v>0</v>
      </c>
      <c r="S83" s="5">
        <f t="shared" si="28"/>
        <v>0</v>
      </c>
      <c r="T83" s="5">
        <f t="shared" si="29"/>
        <v>0</v>
      </c>
    </row>
    <row r="84" spans="1:20" x14ac:dyDescent="0.3">
      <c r="A84" s="4" t="str">
        <f>'Resumo Foristas'!A84</f>
        <v>RicardoFilipeAmaral1</v>
      </c>
      <c r="B84" s="5">
        <f t="shared" si="19"/>
        <v>0</v>
      </c>
      <c r="C84" s="3"/>
      <c r="D84" s="3"/>
      <c r="E84" s="5">
        <f t="shared" si="20"/>
        <v>0</v>
      </c>
      <c r="F84" s="8"/>
      <c r="G84" s="5">
        <f t="shared" si="21"/>
        <v>0</v>
      </c>
      <c r="H84" s="8"/>
      <c r="I84" s="5">
        <f t="shared" si="22"/>
        <v>0</v>
      </c>
      <c r="J84" s="8"/>
      <c r="K84" s="5">
        <f t="shared" si="23"/>
        <v>0</v>
      </c>
      <c r="L84" s="8"/>
      <c r="M84" s="5">
        <f t="shared" si="24"/>
        <v>0</v>
      </c>
      <c r="N84" s="8"/>
      <c r="O84" s="5">
        <f t="shared" si="25"/>
        <v>0</v>
      </c>
      <c r="P84" s="8"/>
      <c r="Q84" s="5">
        <f t="shared" si="26"/>
        <v>0</v>
      </c>
      <c r="R84" s="5">
        <f t="shared" si="27"/>
        <v>0</v>
      </c>
      <c r="S84" s="5">
        <f t="shared" si="28"/>
        <v>0</v>
      </c>
      <c r="T84" s="5">
        <f t="shared" si="29"/>
        <v>0</v>
      </c>
    </row>
    <row r="85" spans="1:20" x14ac:dyDescent="0.3">
      <c r="A85" s="4" t="str">
        <f>'Resumo Foristas'!A85</f>
        <v>Toca_do_lobo</v>
      </c>
      <c r="B85" s="5">
        <f t="shared" si="19"/>
        <v>0</v>
      </c>
      <c r="C85" s="3"/>
      <c r="D85" s="3"/>
      <c r="E85" s="5">
        <f t="shared" si="20"/>
        <v>0</v>
      </c>
      <c r="F85" s="8"/>
      <c r="G85" s="5">
        <f t="shared" si="21"/>
        <v>0</v>
      </c>
      <c r="H85" s="8"/>
      <c r="I85" s="5">
        <f t="shared" si="22"/>
        <v>0</v>
      </c>
      <c r="J85" s="8"/>
      <c r="K85" s="5">
        <f t="shared" si="23"/>
        <v>0</v>
      </c>
      <c r="L85" s="8"/>
      <c r="M85" s="5">
        <f t="shared" si="24"/>
        <v>0</v>
      </c>
      <c r="N85" s="8"/>
      <c r="O85" s="5">
        <f t="shared" si="25"/>
        <v>0</v>
      </c>
      <c r="P85" s="8"/>
      <c r="Q85" s="5">
        <f t="shared" si="26"/>
        <v>0</v>
      </c>
      <c r="R85" s="5">
        <f t="shared" si="27"/>
        <v>0</v>
      </c>
      <c r="S85" s="5">
        <f t="shared" si="28"/>
        <v>0</v>
      </c>
      <c r="T85" s="5">
        <f t="shared" si="29"/>
        <v>0</v>
      </c>
    </row>
    <row r="86" spans="1:20" x14ac:dyDescent="0.3">
      <c r="A86" s="4" t="str">
        <f>'Resumo Foristas'!A86</f>
        <v>zofo</v>
      </c>
      <c r="B86" s="5">
        <f t="shared" si="19"/>
        <v>0</v>
      </c>
      <c r="C86" s="3"/>
      <c r="D86" s="3"/>
      <c r="E86" s="5">
        <f t="shared" si="20"/>
        <v>0</v>
      </c>
      <c r="F86" s="8"/>
      <c r="G86" s="5">
        <f t="shared" si="21"/>
        <v>0</v>
      </c>
      <c r="H86" s="8"/>
      <c r="I86" s="5">
        <f t="shared" si="22"/>
        <v>0</v>
      </c>
      <c r="J86" s="8"/>
      <c r="K86" s="5">
        <f t="shared" si="23"/>
        <v>0</v>
      </c>
      <c r="L86" s="8"/>
      <c r="M86" s="5">
        <f t="shared" si="24"/>
        <v>0</v>
      </c>
      <c r="N86" s="8"/>
      <c r="O86" s="5">
        <f t="shared" si="25"/>
        <v>0</v>
      </c>
      <c r="P86" s="8"/>
      <c r="Q86" s="5">
        <f t="shared" si="26"/>
        <v>0</v>
      </c>
      <c r="R86" s="5">
        <f t="shared" si="27"/>
        <v>0</v>
      </c>
      <c r="S86" s="5">
        <f t="shared" si="28"/>
        <v>0</v>
      </c>
      <c r="T86" s="5">
        <f t="shared" si="29"/>
        <v>0</v>
      </c>
    </row>
    <row r="87" spans="1:20" x14ac:dyDescent="0.3">
      <c r="A87" s="4" t="str">
        <f>'Resumo Foristas'!A87</f>
        <v>CaptainCharisma</v>
      </c>
      <c r="B87" s="5">
        <f t="shared" si="19"/>
        <v>0</v>
      </c>
      <c r="C87" s="3"/>
      <c r="D87" s="3"/>
      <c r="E87" s="5">
        <f t="shared" si="20"/>
        <v>0</v>
      </c>
      <c r="F87" s="8"/>
      <c r="G87" s="5">
        <f t="shared" si="21"/>
        <v>0</v>
      </c>
      <c r="H87" s="8"/>
      <c r="I87" s="5">
        <f t="shared" si="22"/>
        <v>0</v>
      </c>
      <c r="J87" s="8"/>
      <c r="K87" s="5">
        <f t="shared" si="23"/>
        <v>0</v>
      </c>
      <c r="L87" s="8"/>
      <c r="M87" s="5">
        <f t="shared" si="24"/>
        <v>0</v>
      </c>
      <c r="N87" s="8"/>
      <c r="O87" s="5">
        <f t="shared" si="25"/>
        <v>0</v>
      </c>
      <c r="P87" s="8"/>
      <c r="Q87" s="5">
        <f t="shared" si="26"/>
        <v>0</v>
      </c>
      <c r="R87" s="5">
        <f t="shared" si="27"/>
        <v>0</v>
      </c>
      <c r="S87" s="5">
        <f t="shared" si="28"/>
        <v>0</v>
      </c>
      <c r="T87" s="5">
        <f t="shared" si="29"/>
        <v>0</v>
      </c>
    </row>
    <row r="88" spans="1:20" x14ac:dyDescent="0.3">
      <c r="A88" s="4" t="str">
        <f>'Resumo Foristas'!A88</f>
        <v>Papagaio</v>
      </c>
      <c r="B88" s="5">
        <f t="shared" si="19"/>
        <v>0</v>
      </c>
      <c r="C88" s="3"/>
      <c r="D88" s="3"/>
      <c r="E88" s="5">
        <f t="shared" si="20"/>
        <v>0</v>
      </c>
      <c r="F88" s="8"/>
      <c r="G88" s="5">
        <f t="shared" si="21"/>
        <v>0</v>
      </c>
      <c r="H88" s="8"/>
      <c r="I88" s="5">
        <f t="shared" si="22"/>
        <v>0</v>
      </c>
      <c r="J88" s="8"/>
      <c r="K88" s="5">
        <f t="shared" si="23"/>
        <v>0</v>
      </c>
      <c r="L88" s="8"/>
      <c r="M88" s="5">
        <f t="shared" si="24"/>
        <v>0</v>
      </c>
      <c r="N88" s="8"/>
      <c r="O88" s="5">
        <f t="shared" si="25"/>
        <v>0</v>
      </c>
      <c r="P88" s="8"/>
      <c r="Q88" s="5">
        <f t="shared" si="26"/>
        <v>0</v>
      </c>
      <c r="R88" s="5">
        <f t="shared" si="27"/>
        <v>0</v>
      </c>
      <c r="S88" s="5">
        <f t="shared" si="28"/>
        <v>0</v>
      </c>
      <c r="T88" s="5">
        <f t="shared" si="29"/>
        <v>0</v>
      </c>
    </row>
    <row r="89" spans="1:20" x14ac:dyDescent="0.3">
      <c r="A89" s="4" t="str">
        <f>'Resumo Foristas'!A89</f>
        <v>GonçaloC</v>
      </c>
      <c r="B89" s="5">
        <f t="shared" si="19"/>
        <v>0</v>
      </c>
      <c r="C89" s="3"/>
      <c r="D89" s="3"/>
      <c r="E89" s="5">
        <f t="shared" si="20"/>
        <v>0</v>
      </c>
      <c r="F89" s="8"/>
      <c r="G89" s="5">
        <f t="shared" si="21"/>
        <v>0</v>
      </c>
      <c r="H89" s="8"/>
      <c r="I89" s="5">
        <f t="shared" si="22"/>
        <v>0</v>
      </c>
      <c r="J89" s="8"/>
      <c r="K89" s="5">
        <f t="shared" si="23"/>
        <v>0</v>
      </c>
      <c r="L89" s="8"/>
      <c r="M89" s="5">
        <f t="shared" si="24"/>
        <v>0</v>
      </c>
      <c r="N89" s="8"/>
      <c r="O89" s="5">
        <f t="shared" si="25"/>
        <v>0</v>
      </c>
      <c r="P89" s="8"/>
      <c r="Q89" s="5">
        <f t="shared" si="26"/>
        <v>0</v>
      </c>
      <c r="R89" s="5">
        <f t="shared" si="27"/>
        <v>0</v>
      </c>
      <c r="S89" s="5">
        <f t="shared" si="28"/>
        <v>0</v>
      </c>
      <c r="T89" s="5">
        <f t="shared" si="29"/>
        <v>0</v>
      </c>
    </row>
    <row r="90" spans="1:20" x14ac:dyDescent="0.3">
      <c r="A90" s="4" t="str">
        <f>'Resumo Foristas'!A90</f>
        <v>anon21635152</v>
      </c>
      <c r="B90" s="5">
        <f t="shared" si="19"/>
        <v>0</v>
      </c>
      <c r="C90" s="3"/>
      <c r="D90" s="3"/>
      <c r="E90" s="5">
        <f t="shared" si="20"/>
        <v>0</v>
      </c>
      <c r="F90" s="8"/>
      <c r="G90" s="5">
        <f t="shared" si="21"/>
        <v>0</v>
      </c>
      <c r="H90" s="8"/>
      <c r="I90" s="5">
        <f t="shared" si="22"/>
        <v>0</v>
      </c>
      <c r="J90" s="8"/>
      <c r="K90" s="5">
        <f t="shared" si="23"/>
        <v>0</v>
      </c>
      <c r="L90" s="8"/>
      <c r="M90" s="5">
        <f t="shared" si="24"/>
        <v>0</v>
      </c>
      <c r="N90" s="8"/>
      <c r="O90" s="5">
        <f t="shared" si="25"/>
        <v>0</v>
      </c>
      <c r="P90" s="8"/>
      <c r="Q90" s="5">
        <f t="shared" si="26"/>
        <v>0</v>
      </c>
      <c r="R90" s="5">
        <f t="shared" si="27"/>
        <v>0</v>
      </c>
      <c r="S90" s="5">
        <f t="shared" si="28"/>
        <v>0</v>
      </c>
      <c r="T90" s="5">
        <f t="shared" si="29"/>
        <v>0</v>
      </c>
    </row>
    <row r="91" spans="1:20" x14ac:dyDescent="0.3">
      <c r="A91" s="4" t="str">
        <f>'Resumo Foristas'!A91</f>
        <v>diaspm</v>
      </c>
      <c r="B91" s="5">
        <f t="shared" si="19"/>
        <v>0</v>
      </c>
      <c r="C91" s="3"/>
      <c r="D91" s="3"/>
      <c r="E91" s="5">
        <f t="shared" si="20"/>
        <v>0</v>
      </c>
      <c r="F91" s="8"/>
      <c r="G91" s="5">
        <f t="shared" si="21"/>
        <v>0</v>
      </c>
      <c r="H91" s="8"/>
      <c r="I91" s="5">
        <f t="shared" si="22"/>
        <v>0</v>
      </c>
      <c r="J91" s="8"/>
      <c r="K91" s="5">
        <f t="shared" si="23"/>
        <v>0</v>
      </c>
      <c r="L91" s="8"/>
      <c r="M91" s="5">
        <f t="shared" si="24"/>
        <v>0</v>
      </c>
      <c r="N91" s="8"/>
      <c r="O91" s="5">
        <f t="shared" si="25"/>
        <v>0</v>
      </c>
      <c r="P91" s="8"/>
      <c r="Q91" s="5">
        <f t="shared" si="26"/>
        <v>0</v>
      </c>
      <c r="R91" s="5">
        <f t="shared" si="27"/>
        <v>0</v>
      </c>
      <c r="S91" s="5">
        <f t="shared" si="28"/>
        <v>0</v>
      </c>
      <c r="T91" s="5">
        <f t="shared" si="29"/>
        <v>0</v>
      </c>
    </row>
    <row r="92" spans="1:20" x14ac:dyDescent="0.3">
      <c r="A92" s="4" t="str">
        <f>'Resumo Foristas'!A92</f>
        <v>Rakudas</v>
      </c>
      <c r="B92" s="5">
        <f t="shared" si="19"/>
        <v>0</v>
      </c>
      <c r="C92" s="3"/>
      <c r="D92" s="3"/>
      <c r="E92" s="5">
        <f t="shared" si="20"/>
        <v>0</v>
      </c>
      <c r="F92" s="8"/>
      <c r="G92" s="5">
        <f t="shared" si="21"/>
        <v>0</v>
      </c>
      <c r="H92" s="8"/>
      <c r="I92" s="5">
        <f t="shared" si="22"/>
        <v>0</v>
      </c>
      <c r="J92" s="8"/>
      <c r="K92" s="5">
        <f t="shared" si="23"/>
        <v>0</v>
      </c>
      <c r="L92" s="8"/>
      <c r="M92" s="5">
        <f t="shared" si="24"/>
        <v>0</v>
      </c>
      <c r="N92" s="8"/>
      <c r="O92" s="5">
        <f t="shared" si="25"/>
        <v>0</v>
      </c>
      <c r="P92" s="8"/>
      <c r="Q92" s="5">
        <f t="shared" si="26"/>
        <v>0</v>
      </c>
      <c r="R92" s="5">
        <f t="shared" si="27"/>
        <v>0</v>
      </c>
      <c r="S92" s="5">
        <f t="shared" si="28"/>
        <v>0</v>
      </c>
      <c r="T92" s="5">
        <f t="shared" si="29"/>
        <v>0</v>
      </c>
    </row>
    <row r="93" spans="1:20" x14ac:dyDescent="0.3">
      <c r="A93" s="4" t="str">
        <f>'Resumo Foristas'!A93</f>
        <v>sludger94</v>
      </c>
      <c r="B93" s="5">
        <f t="shared" si="19"/>
        <v>0</v>
      </c>
      <c r="C93" s="3"/>
      <c r="D93" s="3"/>
      <c r="E93" s="5">
        <f t="shared" si="20"/>
        <v>0</v>
      </c>
      <c r="F93" s="8"/>
      <c r="G93" s="5">
        <f t="shared" si="21"/>
        <v>0</v>
      </c>
      <c r="H93" s="8"/>
      <c r="I93" s="5">
        <f t="shared" si="22"/>
        <v>0</v>
      </c>
      <c r="J93" s="8"/>
      <c r="K93" s="5">
        <f t="shared" si="23"/>
        <v>0</v>
      </c>
      <c r="L93" s="8"/>
      <c r="M93" s="5">
        <f t="shared" si="24"/>
        <v>0</v>
      </c>
      <c r="N93" s="8"/>
      <c r="O93" s="5">
        <f t="shared" si="25"/>
        <v>0</v>
      </c>
      <c r="P93" s="8"/>
      <c r="Q93" s="5">
        <f t="shared" si="26"/>
        <v>0</v>
      </c>
      <c r="R93" s="5">
        <f t="shared" si="27"/>
        <v>0</v>
      </c>
      <c r="S93" s="5">
        <f t="shared" si="28"/>
        <v>0</v>
      </c>
      <c r="T93" s="5">
        <f t="shared" si="29"/>
        <v>0</v>
      </c>
    </row>
    <row r="94" spans="1:20" x14ac:dyDescent="0.3">
      <c r="A94" s="4" t="str">
        <f>'Resumo Foristas'!A94</f>
        <v>Jone</v>
      </c>
      <c r="B94" s="5">
        <f t="shared" si="19"/>
        <v>0</v>
      </c>
      <c r="C94" s="3"/>
      <c r="D94" s="3"/>
      <c r="E94" s="5">
        <f t="shared" si="20"/>
        <v>0</v>
      </c>
      <c r="F94" s="8"/>
      <c r="G94" s="5">
        <f t="shared" si="21"/>
        <v>0</v>
      </c>
      <c r="H94" s="8"/>
      <c r="I94" s="5">
        <f t="shared" si="22"/>
        <v>0</v>
      </c>
      <c r="J94" s="8"/>
      <c r="K94" s="5">
        <f t="shared" si="23"/>
        <v>0</v>
      </c>
      <c r="L94" s="8"/>
      <c r="M94" s="5">
        <f t="shared" si="24"/>
        <v>0</v>
      </c>
      <c r="N94" s="8"/>
      <c r="O94" s="5">
        <f t="shared" si="25"/>
        <v>0</v>
      </c>
      <c r="P94" s="8"/>
      <c r="Q94" s="5">
        <f t="shared" si="26"/>
        <v>0</v>
      </c>
      <c r="R94" s="5">
        <f t="shared" si="27"/>
        <v>0</v>
      </c>
      <c r="S94" s="5">
        <f t="shared" si="28"/>
        <v>0</v>
      </c>
      <c r="T94" s="5">
        <f t="shared" si="29"/>
        <v>0</v>
      </c>
    </row>
    <row r="95" spans="1:20" x14ac:dyDescent="0.3">
      <c r="A95" s="4" t="str">
        <f>'Resumo Foristas'!A95</f>
        <v>bmccruz</v>
      </c>
      <c r="B95" s="5">
        <f t="shared" si="19"/>
        <v>0</v>
      </c>
      <c r="C95" s="3"/>
      <c r="D95" s="3"/>
      <c r="E95" s="5">
        <f t="shared" si="20"/>
        <v>0</v>
      </c>
      <c r="F95" s="8"/>
      <c r="G95" s="5">
        <f t="shared" si="21"/>
        <v>0</v>
      </c>
      <c r="H95" s="8"/>
      <c r="I95" s="5">
        <f t="shared" si="22"/>
        <v>0</v>
      </c>
      <c r="J95" s="8"/>
      <c r="K95" s="5">
        <f t="shared" si="23"/>
        <v>0</v>
      </c>
      <c r="L95" s="8"/>
      <c r="M95" s="5">
        <f t="shared" si="24"/>
        <v>0</v>
      </c>
      <c r="N95" s="8"/>
      <c r="O95" s="5">
        <f t="shared" si="25"/>
        <v>0</v>
      </c>
      <c r="P95" s="8"/>
      <c r="Q95" s="5">
        <f t="shared" si="26"/>
        <v>0</v>
      </c>
      <c r="R95" s="5">
        <f t="shared" si="27"/>
        <v>0</v>
      </c>
      <c r="S95" s="5">
        <f t="shared" si="28"/>
        <v>0</v>
      </c>
      <c r="T95" s="5">
        <f t="shared" si="29"/>
        <v>0</v>
      </c>
    </row>
    <row r="96" spans="1:20" x14ac:dyDescent="0.3">
      <c r="A96" s="4" t="str">
        <f>'Resumo Foristas'!A96</f>
        <v>Caelestis</v>
      </c>
      <c r="B96" s="5">
        <f t="shared" si="19"/>
        <v>0</v>
      </c>
      <c r="C96" s="3"/>
      <c r="D96" s="3"/>
      <c r="E96" s="5">
        <f t="shared" si="20"/>
        <v>0</v>
      </c>
      <c r="F96" s="8"/>
      <c r="G96" s="5">
        <f t="shared" si="21"/>
        <v>0</v>
      </c>
      <c r="H96" s="8"/>
      <c r="I96" s="5">
        <f t="shared" si="22"/>
        <v>0</v>
      </c>
      <c r="J96" s="8"/>
      <c r="K96" s="5">
        <f t="shared" si="23"/>
        <v>0</v>
      </c>
      <c r="L96" s="8"/>
      <c r="M96" s="5">
        <f t="shared" si="24"/>
        <v>0</v>
      </c>
      <c r="N96" s="8"/>
      <c r="O96" s="5">
        <f t="shared" si="25"/>
        <v>0</v>
      </c>
      <c r="P96" s="8"/>
      <c r="Q96" s="5">
        <f t="shared" si="26"/>
        <v>0</v>
      </c>
      <c r="R96" s="5">
        <f t="shared" si="27"/>
        <v>0</v>
      </c>
      <c r="S96" s="5">
        <f t="shared" si="28"/>
        <v>0</v>
      </c>
      <c r="T96" s="5">
        <f t="shared" si="29"/>
        <v>0</v>
      </c>
    </row>
    <row r="97" spans="1:20" x14ac:dyDescent="0.3">
      <c r="A97" s="4" t="str">
        <f>'Resumo Foristas'!A97</f>
        <v>Amorgan</v>
      </c>
      <c r="B97" s="5">
        <f t="shared" si="19"/>
        <v>0</v>
      </c>
      <c r="C97" s="3"/>
      <c r="D97" s="3"/>
      <c r="E97" s="5">
        <f t="shared" si="20"/>
        <v>0</v>
      </c>
      <c r="F97" s="8"/>
      <c r="G97" s="5">
        <f t="shared" si="21"/>
        <v>0</v>
      </c>
      <c r="H97" s="8"/>
      <c r="I97" s="5">
        <f t="shared" si="22"/>
        <v>0</v>
      </c>
      <c r="J97" s="8"/>
      <c r="K97" s="5">
        <f t="shared" si="23"/>
        <v>0</v>
      </c>
      <c r="L97" s="8"/>
      <c r="M97" s="5">
        <f t="shared" si="24"/>
        <v>0</v>
      </c>
      <c r="N97" s="8"/>
      <c r="O97" s="5">
        <f t="shared" si="25"/>
        <v>0</v>
      </c>
      <c r="P97" s="8"/>
      <c r="Q97" s="5">
        <f t="shared" si="26"/>
        <v>0</v>
      </c>
      <c r="R97" s="5">
        <f t="shared" si="27"/>
        <v>0</v>
      </c>
      <c r="S97" s="5">
        <f t="shared" si="28"/>
        <v>0</v>
      </c>
      <c r="T97" s="5">
        <f t="shared" si="29"/>
        <v>0</v>
      </c>
    </row>
    <row r="98" spans="1:20" x14ac:dyDescent="0.3">
      <c r="A98" s="4" t="str">
        <f>'Resumo Foristas'!A98</f>
        <v>Valckx</v>
      </c>
      <c r="B98" s="5">
        <f t="shared" si="19"/>
        <v>0</v>
      </c>
      <c r="C98" s="3"/>
      <c r="D98" s="3"/>
      <c r="E98" s="5">
        <f t="shared" si="20"/>
        <v>0</v>
      </c>
      <c r="F98" s="8"/>
      <c r="G98" s="5">
        <f t="shared" si="21"/>
        <v>0</v>
      </c>
      <c r="H98" s="8"/>
      <c r="I98" s="5">
        <f t="shared" si="22"/>
        <v>0</v>
      </c>
      <c r="J98" s="8"/>
      <c r="K98" s="5">
        <f t="shared" si="23"/>
        <v>0</v>
      </c>
      <c r="L98" s="8"/>
      <c r="M98" s="5">
        <f t="shared" si="24"/>
        <v>0</v>
      </c>
      <c r="N98" s="8"/>
      <c r="O98" s="5">
        <f t="shared" si="25"/>
        <v>0</v>
      </c>
      <c r="P98" s="8"/>
      <c r="Q98" s="5">
        <f t="shared" si="26"/>
        <v>0</v>
      </c>
      <c r="R98" s="5">
        <f t="shared" si="27"/>
        <v>0</v>
      </c>
      <c r="S98" s="5">
        <f t="shared" si="28"/>
        <v>0</v>
      </c>
      <c r="T98" s="5">
        <f t="shared" si="29"/>
        <v>0</v>
      </c>
    </row>
    <row r="99" spans="1:20" x14ac:dyDescent="0.3">
      <c r="A99" s="4" t="str">
        <f>'Resumo Foristas'!A99</f>
        <v>capi</v>
      </c>
      <c r="B99" s="5">
        <f t="shared" si="19"/>
        <v>0</v>
      </c>
      <c r="C99" s="3"/>
      <c r="D99" s="3"/>
      <c r="E99" s="5">
        <f t="shared" si="20"/>
        <v>0</v>
      </c>
      <c r="F99" s="8"/>
      <c r="G99" s="5">
        <f t="shared" si="21"/>
        <v>0</v>
      </c>
      <c r="H99" s="8"/>
      <c r="I99" s="5">
        <f t="shared" si="22"/>
        <v>0</v>
      </c>
      <c r="J99" s="8"/>
      <c r="K99" s="5">
        <f t="shared" si="23"/>
        <v>0</v>
      </c>
      <c r="L99" s="8"/>
      <c r="M99" s="5">
        <f t="shared" si="24"/>
        <v>0</v>
      </c>
      <c r="N99" s="8"/>
      <c r="O99" s="5">
        <f t="shared" si="25"/>
        <v>0</v>
      </c>
      <c r="P99" s="8"/>
      <c r="Q99" s="5">
        <f t="shared" si="26"/>
        <v>0</v>
      </c>
      <c r="R99" s="5">
        <f t="shared" si="27"/>
        <v>0</v>
      </c>
      <c r="S99" s="5">
        <f t="shared" si="28"/>
        <v>0</v>
      </c>
      <c r="T99" s="5">
        <f t="shared" si="29"/>
        <v>0</v>
      </c>
    </row>
    <row r="100" spans="1:20" x14ac:dyDescent="0.3">
      <c r="A100" s="4" t="str">
        <f>'Resumo Foristas'!A100</f>
        <v>Tiago_Silva</v>
      </c>
      <c r="B100" s="5">
        <f t="shared" si="19"/>
        <v>0</v>
      </c>
      <c r="C100" s="3"/>
      <c r="D100" s="3"/>
      <c r="E100" s="5">
        <f t="shared" si="20"/>
        <v>0</v>
      </c>
      <c r="F100" s="8"/>
      <c r="G100" s="5">
        <f t="shared" si="21"/>
        <v>0</v>
      </c>
      <c r="H100" s="8"/>
      <c r="I100" s="5">
        <f t="shared" si="22"/>
        <v>0</v>
      </c>
      <c r="J100" s="8"/>
      <c r="K100" s="5">
        <f t="shared" si="23"/>
        <v>0</v>
      </c>
      <c r="L100" s="8"/>
      <c r="M100" s="5">
        <f t="shared" si="24"/>
        <v>0</v>
      </c>
      <c r="N100" s="8"/>
      <c r="O100" s="5">
        <f t="shared" si="25"/>
        <v>0</v>
      </c>
      <c r="P100" s="8"/>
      <c r="Q100" s="5">
        <f t="shared" si="26"/>
        <v>0</v>
      </c>
      <c r="R100" s="5">
        <f t="shared" si="27"/>
        <v>0</v>
      </c>
      <c r="S100" s="5">
        <f t="shared" si="28"/>
        <v>0</v>
      </c>
      <c r="T100" s="5">
        <f t="shared" si="29"/>
        <v>0</v>
      </c>
    </row>
    <row r="101" spans="1:20" x14ac:dyDescent="0.3">
      <c r="A101" s="4" t="str">
        <f>'Resumo Foristas'!A101</f>
        <v>Zacker</v>
      </c>
      <c r="B101" s="5">
        <f t="shared" si="19"/>
        <v>0</v>
      </c>
      <c r="C101" s="3"/>
      <c r="D101" s="3"/>
      <c r="E101" s="5">
        <f t="shared" si="20"/>
        <v>0</v>
      </c>
      <c r="F101" s="8"/>
      <c r="G101" s="5">
        <f t="shared" si="21"/>
        <v>0</v>
      </c>
      <c r="H101" s="8"/>
      <c r="I101" s="5">
        <f t="shared" si="22"/>
        <v>0</v>
      </c>
      <c r="J101" s="8"/>
      <c r="K101" s="5">
        <f t="shared" si="23"/>
        <v>0</v>
      </c>
      <c r="L101" s="8"/>
      <c r="M101" s="5">
        <f t="shared" si="24"/>
        <v>0</v>
      </c>
      <c r="N101" s="8"/>
      <c r="O101" s="5">
        <f t="shared" si="25"/>
        <v>0</v>
      </c>
      <c r="P101" s="8"/>
      <c r="Q101" s="5">
        <f t="shared" si="26"/>
        <v>0</v>
      </c>
      <c r="R101" s="5">
        <f t="shared" si="27"/>
        <v>0</v>
      </c>
      <c r="S101" s="5">
        <f t="shared" si="28"/>
        <v>0</v>
      </c>
      <c r="T101" s="5">
        <f t="shared" si="29"/>
        <v>0</v>
      </c>
    </row>
    <row r="102" spans="1:20" x14ac:dyDescent="0.3">
      <c r="A102" s="4" t="str">
        <f>'Resumo Foristas'!A102</f>
        <v>El_Prezidente</v>
      </c>
      <c r="B102" s="5">
        <f t="shared" si="19"/>
        <v>0</v>
      </c>
      <c r="C102" s="3"/>
      <c r="D102" s="3"/>
      <c r="E102" s="5">
        <f t="shared" si="20"/>
        <v>0</v>
      </c>
      <c r="F102" s="8"/>
      <c r="G102" s="5">
        <f t="shared" si="21"/>
        <v>0</v>
      </c>
      <c r="H102" s="8"/>
      <c r="I102" s="5">
        <f t="shared" si="22"/>
        <v>0</v>
      </c>
      <c r="J102" s="8"/>
      <c r="K102" s="5">
        <f t="shared" si="23"/>
        <v>0</v>
      </c>
      <c r="L102" s="8"/>
      <c r="M102" s="5">
        <f t="shared" si="24"/>
        <v>0</v>
      </c>
      <c r="N102" s="8"/>
      <c r="O102" s="5">
        <f t="shared" si="25"/>
        <v>0</v>
      </c>
      <c r="P102" s="8"/>
      <c r="Q102" s="5">
        <f t="shared" si="26"/>
        <v>0</v>
      </c>
      <c r="R102" s="5">
        <f t="shared" si="27"/>
        <v>0</v>
      </c>
      <c r="S102" s="5">
        <f t="shared" si="28"/>
        <v>0</v>
      </c>
      <c r="T102" s="5">
        <f t="shared" si="29"/>
        <v>0</v>
      </c>
    </row>
    <row r="103" spans="1:20" x14ac:dyDescent="0.3">
      <c r="A103" s="4" t="str">
        <f>'Resumo Foristas'!A103</f>
        <v>MrMarcel</v>
      </c>
      <c r="B103" s="5">
        <f t="shared" si="19"/>
        <v>0</v>
      </c>
      <c r="C103" s="3"/>
      <c r="D103" s="3"/>
      <c r="E103" s="5">
        <f t="shared" si="20"/>
        <v>0</v>
      </c>
      <c r="F103" s="8"/>
      <c r="G103" s="5">
        <f t="shared" si="21"/>
        <v>0</v>
      </c>
      <c r="H103" s="8"/>
      <c r="I103" s="5">
        <f t="shared" si="22"/>
        <v>0</v>
      </c>
      <c r="J103" s="8"/>
      <c r="K103" s="5">
        <f t="shared" si="23"/>
        <v>0</v>
      </c>
      <c r="L103" s="8"/>
      <c r="M103" s="5">
        <f t="shared" si="24"/>
        <v>0</v>
      </c>
      <c r="N103" s="8"/>
      <c r="O103" s="5">
        <f t="shared" si="25"/>
        <v>0</v>
      </c>
      <c r="P103" s="8"/>
      <c r="Q103" s="5">
        <f t="shared" si="26"/>
        <v>0</v>
      </c>
      <c r="R103" s="5">
        <f t="shared" si="27"/>
        <v>0</v>
      </c>
      <c r="S103" s="5">
        <f t="shared" si="28"/>
        <v>0</v>
      </c>
      <c r="T103" s="5">
        <f t="shared" si="29"/>
        <v>0</v>
      </c>
    </row>
    <row r="104" spans="1:20" x14ac:dyDescent="0.3">
      <c r="A104" s="4" t="str">
        <f>'Resumo Foristas'!A104</f>
        <v>Angus</v>
      </c>
      <c r="B104" s="5">
        <f t="shared" si="19"/>
        <v>0</v>
      </c>
      <c r="C104" s="3"/>
      <c r="D104" s="3"/>
      <c r="E104" s="5">
        <f t="shared" si="20"/>
        <v>0</v>
      </c>
      <c r="F104" s="8"/>
      <c r="G104" s="5">
        <f t="shared" si="21"/>
        <v>0</v>
      </c>
      <c r="H104" s="8"/>
      <c r="I104" s="5">
        <f t="shared" si="22"/>
        <v>0</v>
      </c>
      <c r="J104" s="8"/>
      <c r="K104" s="5">
        <f t="shared" si="23"/>
        <v>0</v>
      </c>
      <c r="L104" s="8"/>
      <c r="M104" s="5">
        <f t="shared" si="24"/>
        <v>0</v>
      </c>
      <c r="N104" s="8"/>
      <c r="O104" s="5">
        <f t="shared" si="25"/>
        <v>0</v>
      </c>
      <c r="P104" s="8"/>
      <c r="Q104" s="5">
        <f t="shared" si="26"/>
        <v>0</v>
      </c>
      <c r="R104" s="5">
        <f t="shared" si="27"/>
        <v>0</v>
      </c>
      <c r="S104" s="5">
        <f t="shared" si="28"/>
        <v>0</v>
      </c>
      <c r="T104" s="5">
        <f t="shared" si="29"/>
        <v>0</v>
      </c>
    </row>
    <row r="105" spans="1:20" x14ac:dyDescent="0.3">
      <c r="A105" s="4" t="str">
        <f>'Resumo Foristas'!A105</f>
        <v>Skuhravý</v>
      </c>
      <c r="B105" s="5">
        <f t="shared" si="19"/>
        <v>0</v>
      </c>
      <c r="C105" s="3"/>
      <c r="D105" s="3"/>
      <c r="E105" s="5">
        <f t="shared" si="20"/>
        <v>0</v>
      </c>
      <c r="F105" s="8"/>
      <c r="G105" s="5">
        <f t="shared" si="21"/>
        <v>0</v>
      </c>
      <c r="H105" s="8"/>
      <c r="I105" s="5">
        <f t="shared" si="22"/>
        <v>0</v>
      </c>
      <c r="J105" s="8"/>
      <c r="K105" s="5">
        <f t="shared" si="23"/>
        <v>0</v>
      </c>
      <c r="L105" s="8"/>
      <c r="M105" s="5">
        <f t="shared" si="24"/>
        <v>0</v>
      </c>
      <c r="N105" s="8"/>
      <c r="O105" s="5">
        <f t="shared" si="25"/>
        <v>0</v>
      </c>
      <c r="P105" s="8"/>
      <c r="Q105" s="5">
        <f t="shared" si="26"/>
        <v>0</v>
      </c>
      <c r="R105" s="5">
        <f t="shared" si="27"/>
        <v>0</v>
      </c>
      <c r="S105" s="5">
        <f t="shared" si="28"/>
        <v>0</v>
      </c>
      <c r="T105" s="5">
        <f t="shared" si="29"/>
        <v>0</v>
      </c>
    </row>
    <row r="106" spans="1:20" x14ac:dyDescent="0.3">
      <c r="A106" s="4" t="str">
        <f>'Resumo Foristas'!A106</f>
        <v>Mofli10</v>
      </c>
      <c r="B106" s="5">
        <f t="shared" si="19"/>
        <v>0</v>
      </c>
      <c r="C106" s="3"/>
      <c r="D106" s="3"/>
      <c r="E106" s="5">
        <f t="shared" si="20"/>
        <v>0</v>
      </c>
      <c r="F106" s="8"/>
      <c r="G106" s="5">
        <f t="shared" si="21"/>
        <v>0</v>
      </c>
      <c r="H106" s="8"/>
      <c r="I106" s="5">
        <f t="shared" si="22"/>
        <v>0</v>
      </c>
      <c r="J106" s="8"/>
      <c r="K106" s="5">
        <f t="shared" si="23"/>
        <v>0</v>
      </c>
      <c r="L106" s="8"/>
      <c r="M106" s="5">
        <f t="shared" si="24"/>
        <v>0</v>
      </c>
      <c r="N106" s="8"/>
      <c r="O106" s="5">
        <f t="shared" si="25"/>
        <v>0</v>
      </c>
      <c r="P106" s="8"/>
      <c r="Q106" s="5">
        <f t="shared" si="26"/>
        <v>0</v>
      </c>
      <c r="R106" s="5">
        <f t="shared" si="27"/>
        <v>0</v>
      </c>
      <c r="S106" s="5">
        <f t="shared" si="28"/>
        <v>0</v>
      </c>
      <c r="T106" s="5">
        <f t="shared" si="29"/>
        <v>0</v>
      </c>
    </row>
    <row r="107" spans="1:20" x14ac:dyDescent="0.3">
      <c r="A107" s="4" t="str">
        <f>'Resumo Foristas'!A107</f>
        <v>Guarana16</v>
      </c>
      <c r="B107" s="5">
        <f t="shared" si="19"/>
        <v>0</v>
      </c>
      <c r="C107" s="3"/>
      <c r="D107" s="3"/>
      <c r="E107" s="5">
        <f t="shared" si="20"/>
        <v>0</v>
      </c>
      <c r="F107" s="8"/>
      <c r="G107" s="5">
        <f t="shared" si="21"/>
        <v>0</v>
      </c>
      <c r="H107" s="8"/>
      <c r="I107" s="5">
        <f t="shared" si="22"/>
        <v>0</v>
      </c>
      <c r="J107" s="8"/>
      <c r="K107" s="5">
        <f t="shared" si="23"/>
        <v>0</v>
      </c>
      <c r="L107" s="8"/>
      <c r="M107" s="5">
        <f t="shared" si="24"/>
        <v>0</v>
      </c>
      <c r="N107" s="8"/>
      <c r="O107" s="5">
        <f t="shared" si="25"/>
        <v>0</v>
      </c>
      <c r="P107" s="8"/>
      <c r="Q107" s="5">
        <f t="shared" si="26"/>
        <v>0</v>
      </c>
      <c r="R107" s="5">
        <f t="shared" si="27"/>
        <v>0</v>
      </c>
      <c r="S107" s="5">
        <f t="shared" si="28"/>
        <v>0</v>
      </c>
      <c r="T107" s="5">
        <f t="shared" si="29"/>
        <v>0</v>
      </c>
    </row>
    <row r="108" spans="1:20" x14ac:dyDescent="0.3">
      <c r="A108" s="4" t="str">
        <f>'Resumo Foristas'!A108</f>
        <v>E</v>
      </c>
      <c r="B108" s="5">
        <f t="shared" si="19"/>
        <v>0</v>
      </c>
      <c r="C108" s="3"/>
      <c r="D108" s="3"/>
      <c r="E108" s="5">
        <f t="shared" si="20"/>
        <v>0</v>
      </c>
      <c r="F108" s="8"/>
      <c r="G108" s="5">
        <f t="shared" si="21"/>
        <v>0</v>
      </c>
      <c r="H108" s="8"/>
      <c r="I108" s="5">
        <f t="shared" si="22"/>
        <v>0</v>
      </c>
      <c r="J108" s="8"/>
      <c r="K108" s="5">
        <f t="shared" si="23"/>
        <v>0</v>
      </c>
      <c r="L108" s="8"/>
      <c r="M108" s="5">
        <f t="shared" si="24"/>
        <v>0</v>
      </c>
      <c r="N108" s="8"/>
      <c r="O108" s="5">
        <f t="shared" si="25"/>
        <v>0</v>
      </c>
      <c r="P108" s="8"/>
      <c r="Q108" s="5">
        <f t="shared" si="26"/>
        <v>0</v>
      </c>
      <c r="R108" s="5">
        <f t="shared" si="27"/>
        <v>0</v>
      </c>
      <c r="S108" s="5">
        <f t="shared" si="28"/>
        <v>0</v>
      </c>
      <c r="T108" s="5">
        <f t="shared" si="29"/>
        <v>0</v>
      </c>
    </row>
    <row r="109" spans="1:20" x14ac:dyDescent="0.3">
      <c r="A109" s="4" t="str">
        <f>'Resumo Foristas'!A109</f>
        <v>E</v>
      </c>
      <c r="B109" s="5">
        <f t="shared" si="19"/>
        <v>0</v>
      </c>
      <c r="C109" s="3"/>
      <c r="D109" s="3"/>
      <c r="E109" s="5">
        <f t="shared" si="20"/>
        <v>0</v>
      </c>
      <c r="F109" s="8"/>
      <c r="G109" s="5">
        <f t="shared" si="21"/>
        <v>0</v>
      </c>
      <c r="H109" s="8"/>
      <c r="I109" s="5">
        <f t="shared" si="22"/>
        <v>0</v>
      </c>
      <c r="J109" s="8"/>
      <c r="K109" s="5">
        <f t="shared" si="23"/>
        <v>0</v>
      </c>
      <c r="L109" s="8"/>
      <c r="M109" s="5">
        <f t="shared" si="24"/>
        <v>0</v>
      </c>
      <c r="N109" s="8"/>
      <c r="O109" s="5">
        <f t="shared" si="25"/>
        <v>0</v>
      </c>
      <c r="P109" s="8"/>
      <c r="Q109" s="5">
        <f t="shared" si="26"/>
        <v>0</v>
      </c>
      <c r="R109" s="5">
        <f t="shared" si="27"/>
        <v>0</v>
      </c>
      <c r="S109" s="5">
        <f t="shared" si="28"/>
        <v>0</v>
      </c>
      <c r="T109" s="5">
        <f t="shared" si="29"/>
        <v>0</v>
      </c>
    </row>
    <row r="110" spans="1:20" x14ac:dyDescent="0.3">
      <c r="A110" s="4" t="str">
        <f>'Resumo Foristas'!A110</f>
        <v>E</v>
      </c>
      <c r="B110" s="5">
        <f t="shared" si="19"/>
        <v>0</v>
      </c>
      <c r="C110" s="3"/>
      <c r="D110" s="3"/>
      <c r="E110" s="5">
        <f t="shared" si="20"/>
        <v>0</v>
      </c>
      <c r="F110" s="8"/>
      <c r="G110" s="5">
        <f t="shared" si="21"/>
        <v>0</v>
      </c>
      <c r="H110" s="8"/>
      <c r="I110" s="5">
        <f t="shared" si="22"/>
        <v>0</v>
      </c>
      <c r="J110" s="8"/>
      <c r="K110" s="5">
        <f t="shared" si="23"/>
        <v>0</v>
      </c>
      <c r="L110" s="8"/>
      <c r="M110" s="5">
        <f t="shared" si="24"/>
        <v>0</v>
      </c>
      <c r="N110" s="8"/>
      <c r="O110" s="5">
        <f t="shared" si="25"/>
        <v>0</v>
      </c>
      <c r="P110" s="8"/>
      <c r="Q110" s="5">
        <f t="shared" si="26"/>
        <v>0</v>
      </c>
      <c r="R110" s="5">
        <f t="shared" si="27"/>
        <v>0</v>
      </c>
      <c r="S110" s="5">
        <f t="shared" si="28"/>
        <v>0</v>
      </c>
      <c r="T110" s="5">
        <f t="shared" si="29"/>
        <v>0</v>
      </c>
    </row>
    <row r="111" spans="1:20" x14ac:dyDescent="0.3">
      <c r="A111" s="4" t="str">
        <f>'Resumo Foristas'!A111</f>
        <v>E</v>
      </c>
      <c r="B111" s="5">
        <f t="shared" si="19"/>
        <v>0</v>
      </c>
      <c r="C111" s="3"/>
      <c r="D111" s="3"/>
      <c r="E111" s="5">
        <f t="shared" si="20"/>
        <v>0</v>
      </c>
      <c r="F111" s="8"/>
      <c r="G111" s="5">
        <f t="shared" si="21"/>
        <v>0</v>
      </c>
      <c r="H111" s="8"/>
      <c r="I111" s="5">
        <f t="shared" si="22"/>
        <v>0</v>
      </c>
      <c r="J111" s="8"/>
      <c r="K111" s="5">
        <f t="shared" si="23"/>
        <v>0</v>
      </c>
      <c r="L111" s="8"/>
      <c r="M111" s="5">
        <f t="shared" si="24"/>
        <v>0</v>
      </c>
      <c r="N111" s="8"/>
      <c r="O111" s="5">
        <f t="shared" si="25"/>
        <v>0</v>
      </c>
      <c r="P111" s="8"/>
      <c r="Q111" s="5">
        <f t="shared" si="26"/>
        <v>0</v>
      </c>
      <c r="R111" s="5">
        <f t="shared" si="27"/>
        <v>0</v>
      </c>
      <c r="S111" s="5">
        <f t="shared" si="28"/>
        <v>0</v>
      </c>
      <c r="T111" s="5">
        <f t="shared" si="29"/>
        <v>0</v>
      </c>
    </row>
    <row r="112" spans="1:20" x14ac:dyDescent="0.3">
      <c r="A112" s="4" t="str">
        <f>'Resumo Foristas'!A112</f>
        <v>E</v>
      </c>
      <c r="B112" s="5">
        <f t="shared" si="19"/>
        <v>0</v>
      </c>
      <c r="C112" s="3"/>
      <c r="D112" s="3"/>
      <c r="E112" s="5">
        <f t="shared" si="20"/>
        <v>0</v>
      </c>
      <c r="F112" s="8"/>
      <c r="G112" s="5">
        <f t="shared" si="21"/>
        <v>0</v>
      </c>
      <c r="H112" s="8"/>
      <c r="I112" s="5">
        <f t="shared" si="22"/>
        <v>0</v>
      </c>
      <c r="J112" s="8"/>
      <c r="K112" s="5">
        <f t="shared" si="23"/>
        <v>0</v>
      </c>
      <c r="L112" s="8"/>
      <c r="M112" s="5">
        <f t="shared" si="24"/>
        <v>0</v>
      </c>
      <c r="N112" s="8"/>
      <c r="O112" s="5">
        <f t="shared" si="25"/>
        <v>0</v>
      </c>
      <c r="P112" s="8"/>
      <c r="Q112" s="5">
        <f t="shared" si="26"/>
        <v>0</v>
      </c>
      <c r="R112" s="5">
        <f t="shared" si="27"/>
        <v>0</v>
      </c>
      <c r="S112" s="5">
        <f t="shared" si="28"/>
        <v>0</v>
      </c>
      <c r="T112" s="5">
        <f t="shared" si="29"/>
        <v>0</v>
      </c>
    </row>
    <row r="113" spans="1:20" x14ac:dyDescent="0.3">
      <c r="A113" s="4" t="str">
        <f>'Resumo Foristas'!A113</f>
        <v>E</v>
      </c>
      <c r="B113" s="5">
        <f t="shared" si="19"/>
        <v>0</v>
      </c>
      <c r="C113" s="3"/>
      <c r="D113" s="3"/>
      <c r="E113" s="5">
        <f t="shared" si="20"/>
        <v>0</v>
      </c>
      <c r="F113" s="8"/>
      <c r="G113" s="5">
        <f t="shared" si="21"/>
        <v>0</v>
      </c>
      <c r="H113" s="8"/>
      <c r="I113" s="5">
        <f t="shared" si="22"/>
        <v>0</v>
      </c>
      <c r="J113" s="8"/>
      <c r="K113" s="5">
        <f t="shared" si="23"/>
        <v>0</v>
      </c>
      <c r="L113" s="8"/>
      <c r="M113" s="5">
        <f t="shared" si="24"/>
        <v>0</v>
      </c>
      <c r="N113" s="8"/>
      <c r="O113" s="5">
        <f t="shared" si="25"/>
        <v>0</v>
      </c>
      <c r="P113" s="8"/>
      <c r="Q113" s="5">
        <f t="shared" si="26"/>
        <v>0</v>
      </c>
      <c r="R113" s="5">
        <f t="shared" si="27"/>
        <v>0</v>
      </c>
      <c r="S113" s="5">
        <f t="shared" si="28"/>
        <v>0</v>
      </c>
      <c r="T113" s="5">
        <f t="shared" si="29"/>
        <v>0</v>
      </c>
    </row>
    <row r="114" spans="1:20" x14ac:dyDescent="0.3">
      <c r="A114" s="4" t="str">
        <f>'Resumo Foristas'!A114</f>
        <v>E</v>
      </c>
      <c r="B114" s="5">
        <f t="shared" si="19"/>
        <v>0</v>
      </c>
      <c r="C114" s="3"/>
      <c r="D114" s="3"/>
      <c r="E114" s="5">
        <f t="shared" si="20"/>
        <v>0</v>
      </c>
      <c r="F114" s="8"/>
      <c r="G114" s="5">
        <f t="shared" si="21"/>
        <v>0</v>
      </c>
      <c r="H114" s="8"/>
      <c r="I114" s="5">
        <f t="shared" si="22"/>
        <v>0</v>
      </c>
      <c r="J114" s="8"/>
      <c r="K114" s="5">
        <f t="shared" si="23"/>
        <v>0</v>
      </c>
      <c r="L114" s="8"/>
      <c r="M114" s="5">
        <f t="shared" si="24"/>
        <v>0</v>
      </c>
      <c r="N114" s="8"/>
      <c r="O114" s="5">
        <f t="shared" si="25"/>
        <v>0</v>
      </c>
      <c r="P114" s="8"/>
      <c r="Q114" s="5">
        <f t="shared" si="26"/>
        <v>0</v>
      </c>
      <c r="R114" s="5">
        <f t="shared" si="27"/>
        <v>0</v>
      </c>
      <c r="S114" s="5">
        <f t="shared" si="28"/>
        <v>0</v>
      </c>
      <c r="T114" s="5">
        <f t="shared" si="29"/>
        <v>0</v>
      </c>
    </row>
    <row r="115" spans="1:20" x14ac:dyDescent="0.3">
      <c r="A115" s="4" t="str">
        <f>'Resumo Foristas'!A115</f>
        <v>E</v>
      </c>
      <c r="B115" s="5">
        <f t="shared" si="19"/>
        <v>0</v>
      </c>
      <c r="C115" s="3"/>
      <c r="D115" s="3"/>
      <c r="E115" s="5">
        <f t="shared" si="20"/>
        <v>0</v>
      </c>
      <c r="F115" s="8"/>
      <c r="G115" s="5">
        <f t="shared" si="21"/>
        <v>0</v>
      </c>
      <c r="H115" s="8"/>
      <c r="I115" s="5">
        <f t="shared" si="22"/>
        <v>0</v>
      </c>
      <c r="J115" s="8"/>
      <c r="K115" s="5">
        <f t="shared" si="23"/>
        <v>0</v>
      </c>
      <c r="L115" s="8"/>
      <c r="M115" s="5">
        <f t="shared" si="24"/>
        <v>0</v>
      </c>
      <c r="N115" s="8"/>
      <c r="O115" s="5">
        <f t="shared" si="25"/>
        <v>0</v>
      </c>
      <c r="P115" s="8"/>
      <c r="Q115" s="5">
        <f t="shared" si="26"/>
        <v>0</v>
      </c>
      <c r="R115" s="5">
        <f t="shared" si="27"/>
        <v>0</v>
      </c>
      <c r="S115" s="5">
        <f t="shared" si="28"/>
        <v>0</v>
      </c>
      <c r="T115" s="5">
        <f t="shared" si="29"/>
        <v>0</v>
      </c>
    </row>
    <row r="116" spans="1:20" x14ac:dyDescent="0.3">
      <c r="A116" s="4" t="str">
        <f>'Resumo Foristas'!A116</f>
        <v>E</v>
      </c>
      <c r="B116" s="5">
        <f t="shared" si="19"/>
        <v>0</v>
      </c>
      <c r="C116" s="3"/>
      <c r="D116" s="3"/>
      <c r="E116" s="5">
        <f t="shared" si="20"/>
        <v>0</v>
      </c>
      <c r="F116" s="8"/>
      <c r="G116" s="5">
        <f t="shared" si="21"/>
        <v>0</v>
      </c>
      <c r="H116" s="8"/>
      <c r="I116" s="5">
        <f t="shared" si="22"/>
        <v>0</v>
      </c>
      <c r="J116" s="8"/>
      <c r="K116" s="5">
        <f t="shared" si="23"/>
        <v>0</v>
      </c>
      <c r="L116" s="8"/>
      <c r="M116" s="5">
        <f t="shared" si="24"/>
        <v>0</v>
      </c>
      <c r="N116" s="8"/>
      <c r="O116" s="5">
        <f t="shared" si="25"/>
        <v>0</v>
      </c>
      <c r="P116" s="8"/>
      <c r="Q116" s="5">
        <f t="shared" si="26"/>
        <v>0</v>
      </c>
      <c r="R116" s="5">
        <f t="shared" si="27"/>
        <v>0</v>
      </c>
      <c r="S116" s="5">
        <f t="shared" si="28"/>
        <v>0</v>
      </c>
      <c r="T116" s="5">
        <f t="shared" si="29"/>
        <v>0</v>
      </c>
    </row>
    <row r="117" spans="1:20" x14ac:dyDescent="0.3">
      <c r="A117" s="4" t="str">
        <f>'Resumo Foristas'!A117</f>
        <v>E</v>
      </c>
      <c r="B117" s="5">
        <f t="shared" si="19"/>
        <v>0</v>
      </c>
      <c r="C117" s="3"/>
      <c r="D117" s="3"/>
      <c r="E117" s="5">
        <f t="shared" si="20"/>
        <v>0</v>
      </c>
      <c r="F117" s="8"/>
      <c r="G117" s="5">
        <f t="shared" si="21"/>
        <v>0</v>
      </c>
      <c r="H117" s="8"/>
      <c r="I117" s="5">
        <f t="shared" si="22"/>
        <v>0</v>
      </c>
      <c r="J117" s="8"/>
      <c r="K117" s="5">
        <f t="shared" si="23"/>
        <v>0</v>
      </c>
      <c r="L117" s="8"/>
      <c r="M117" s="5">
        <f t="shared" si="24"/>
        <v>0</v>
      </c>
      <c r="N117" s="8"/>
      <c r="O117" s="5">
        <f t="shared" si="25"/>
        <v>0</v>
      </c>
      <c r="P117" s="8"/>
      <c r="Q117" s="5">
        <f t="shared" si="26"/>
        <v>0</v>
      </c>
      <c r="R117" s="5">
        <f t="shared" si="27"/>
        <v>0</v>
      </c>
      <c r="S117" s="5">
        <f t="shared" si="28"/>
        <v>0</v>
      </c>
      <c r="T117" s="5">
        <f t="shared" si="29"/>
        <v>0</v>
      </c>
    </row>
    <row r="118" spans="1:20" x14ac:dyDescent="0.3">
      <c r="A118" s="4" t="str">
        <f>'Resumo Foristas'!A118</f>
        <v>E</v>
      </c>
      <c r="B118" s="5">
        <f t="shared" si="19"/>
        <v>0</v>
      </c>
      <c r="C118" s="3"/>
      <c r="D118" s="3"/>
      <c r="E118" s="5">
        <f t="shared" si="20"/>
        <v>0</v>
      </c>
      <c r="F118" s="8"/>
      <c r="G118" s="5">
        <f t="shared" si="21"/>
        <v>0</v>
      </c>
      <c r="H118" s="8"/>
      <c r="I118" s="5">
        <f t="shared" si="22"/>
        <v>0</v>
      </c>
      <c r="J118" s="8"/>
      <c r="K118" s="5">
        <f t="shared" si="23"/>
        <v>0</v>
      </c>
      <c r="L118" s="8"/>
      <c r="M118" s="5">
        <f t="shared" si="24"/>
        <v>0</v>
      </c>
      <c r="N118" s="8"/>
      <c r="O118" s="5">
        <f t="shared" si="25"/>
        <v>0</v>
      </c>
      <c r="P118" s="8"/>
      <c r="Q118" s="5">
        <f t="shared" si="26"/>
        <v>0</v>
      </c>
      <c r="R118" s="5">
        <f t="shared" si="27"/>
        <v>0</v>
      </c>
      <c r="S118" s="5">
        <f t="shared" si="28"/>
        <v>0</v>
      </c>
      <c r="T118" s="5">
        <f t="shared" si="29"/>
        <v>0</v>
      </c>
    </row>
    <row r="119" spans="1:20" x14ac:dyDescent="0.3">
      <c r="A119" s="4" t="str">
        <f>'Resumo Foristas'!A119</f>
        <v>E</v>
      </c>
      <c r="B119" s="5">
        <f t="shared" si="19"/>
        <v>0</v>
      </c>
      <c r="C119" s="3"/>
      <c r="D119" s="3"/>
      <c r="E119" s="5">
        <f t="shared" si="20"/>
        <v>0</v>
      </c>
      <c r="F119" s="8"/>
      <c r="G119" s="5">
        <f t="shared" si="21"/>
        <v>0</v>
      </c>
      <c r="H119" s="8"/>
      <c r="I119" s="5">
        <f t="shared" si="22"/>
        <v>0</v>
      </c>
      <c r="J119" s="8"/>
      <c r="K119" s="5">
        <f t="shared" si="23"/>
        <v>0</v>
      </c>
      <c r="L119" s="8"/>
      <c r="M119" s="5">
        <f t="shared" si="24"/>
        <v>0</v>
      </c>
      <c r="N119" s="8"/>
      <c r="O119" s="5">
        <f t="shared" si="25"/>
        <v>0</v>
      </c>
      <c r="P119" s="8"/>
      <c r="Q119" s="5">
        <f t="shared" si="26"/>
        <v>0</v>
      </c>
      <c r="R119" s="5">
        <f t="shared" si="27"/>
        <v>0</v>
      </c>
      <c r="S119" s="5">
        <f t="shared" si="28"/>
        <v>0</v>
      </c>
      <c r="T119" s="5">
        <f t="shared" si="29"/>
        <v>0</v>
      </c>
    </row>
    <row r="120" spans="1:20" x14ac:dyDescent="0.3">
      <c r="A120" s="4" t="str">
        <f>'Resumo Foristas'!A120</f>
        <v>E</v>
      </c>
      <c r="B120" s="5">
        <f t="shared" si="19"/>
        <v>0</v>
      </c>
      <c r="C120" s="3"/>
      <c r="D120" s="3"/>
      <c r="E120" s="5">
        <f t="shared" si="20"/>
        <v>0</v>
      </c>
      <c r="F120" s="8"/>
      <c r="G120" s="5">
        <f t="shared" si="21"/>
        <v>0</v>
      </c>
      <c r="H120" s="8"/>
      <c r="I120" s="5">
        <f t="shared" si="22"/>
        <v>0</v>
      </c>
      <c r="J120" s="8"/>
      <c r="K120" s="5">
        <f t="shared" si="23"/>
        <v>0</v>
      </c>
      <c r="L120" s="8"/>
      <c r="M120" s="5">
        <f t="shared" si="24"/>
        <v>0</v>
      </c>
      <c r="N120" s="8"/>
      <c r="O120" s="5">
        <f t="shared" si="25"/>
        <v>0</v>
      </c>
      <c r="P120" s="8"/>
      <c r="Q120" s="5">
        <f t="shared" si="26"/>
        <v>0</v>
      </c>
      <c r="R120" s="5">
        <f t="shared" si="27"/>
        <v>0</v>
      </c>
      <c r="S120" s="5">
        <f t="shared" si="28"/>
        <v>0</v>
      </c>
      <c r="T120" s="5">
        <f t="shared" si="29"/>
        <v>0</v>
      </c>
    </row>
    <row r="121" spans="1:20" x14ac:dyDescent="0.3">
      <c r="A121" s="4" t="str">
        <f>'Resumo Foristas'!A121</f>
        <v>E</v>
      </c>
      <c r="B121" s="5">
        <f t="shared" si="19"/>
        <v>0</v>
      </c>
      <c r="C121" s="3"/>
      <c r="D121" s="3"/>
      <c r="E121" s="5">
        <f t="shared" si="20"/>
        <v>0</v>
      </c>
      <c r="F121" s="8"/>
      <c r="G121" s="5">
        <f t="shared" si="21"/>
        <v>0</v>
      </c>
      <c r="H121" s="8"/>
      <c r="I121" s="5">
        <f t="shared" si="22"/>
        <v>0</v>
      </c>
      <c r="J121" s="8"/>
      <c r="K121" s="5">
        <f t="shared" si="23"/>
        <v>0</v>
      </c>
      <c r="L121" s="8"/>
      <c r="M121" s="5">
        <f t="shared" si="24"/>
        <v>0</v>
      </c>
      <c r="N121" s="8"/>
      <c r="O121" s="5">
        <f t="shared" si="25"/>
        <v>0</v>
      </c>
      <c r="P121" s="8"/>
      <c r="Q121" s="5">
        <f t="shared" si="26"/>
        <v>0</v>
      </c>
      <c r="R121" s="5">
        <f t="shared" si="27"/>
        <v>0</v>
      </c>
      <c r="S121" s="5">
        <f t="shared" si="28"/>
        <v>0</v>
      </c>
      <c r="T121" s="5">
        <f t="shared" si="29"/>
        <v>0</v>
      </c>
    </row>
    <row r="122" spans="1:20" x14ac:dyDescent="0.3">
      <c r="A122" s="4" t="str">
        <f>'Resumo Foristas'!A122</f>
        <v>E</v>
      </c>
      <c r="B122" s="5">
        <f t="shared" si="19"/>
        <v>0</v>
      </c>
      <c r="C122" s="3"/>
      <c r="D122" s="3"/>
      <c r="E122" s="5">
        <f t="shared" si="20"/>
        <v>0</v>
      </c>
      <c r="F122" s="8"/>
      <c r="G122" s="5">
        <f t="shared" si="21"/>
        <v>0</v>
      </c>
      <c r="H122" s="8"/>
      <c r="I122" s="5">
        <f t="shared" si="22"/>
        <v>0</v>
      </c>
      <c r="J122" s="8"/>
      <c r="K122" s="5">
        <f t="shared" si="23"/>
        <v>0</v>
      </c>
      <c r="L122" s="8"/>
      <c r="M122" s="5">
        <f t="shared" si="24"/>
        <v>0</v>
      </c>
      <c r="N122" s="8"/>
      <c r="O122" s="5">
        <f t="shared" si="25"/>
        <v>0</v>
      </c>
      <c r="P122" s="8"/>
      <c r="Q122" s="5">
        <f t="shared" si="26"/>
        <v>0</v>
      </c>
      <c r="R122" s="5">
        <f t="shared" si="27"/>
        <v>0</v>
      </c>
      <c r="S122" s="5">
        <f t="shared" si="28"/>
        <v>0</v>
      </c>
      <c r="T122" s="5">
        <f t="shared" si="29"/>
        <v>0</v>
      </c>
    </row>
    <row r="123" spans="1:20" x14ac:dyDescent="0.3">
      <c r="A123" s="4" t="str">
        <f>'Resumo Foristas'!A123</f>
        <v>E</v>
      </c>
      <c r="B123" s="5">
        <f t="shared" si="19"/>
        <v>0</v>
      </c>
      <c r="C123" s="3"/>
      <c r="D123" s="3"/>
      <c r="E123" s="5">
        <f t="shared" si="20"/>
        <v>0</v>
      </c>
      <c r="F123" s="8"/>
      <c r="G123" s="5">
        <f t="shared" si="21"/>
        <v>0</v>
      </c>
      <c r="H123" s="8"/>
      <c r="I123" s="5">
        <f t="shared" si="22"/>
        <v>0</v>
      </c>
      <c r="J123" s="8"/>
      <c r="K123" s="5">
        <f t="shared" si="23"/>
        <v>0</v>
      </c>
      <c r="L123" s="8"/>
      <c r="M123" s="5">
        <f t="shared" si="24"/>
        <v>0</v>
      </c>
      <c r="N123" s="8"/>
      <c r="O123" s="5">
        <f t="shared" si="25"/>
        <v>0</v>
      </c>
      <c r="P123" s="8"/>
      <c r="Q123" s="5">
        <f t="shared" si="26"/>
        <v>0</v>
      </c>
      <c r="R123" s="5">
        <f t="shared" si="27"/>
        <v>0</v>
      </c>
      <c r="S123" s="5">
        <f t="shared" si="28"/>
        <v>0</v>
      </c>
      <c r="T123" s="5">
        <f t="shared" si="29"/>
        <v>0</v>
      </c>
    </row>
    <row r="124" spans="1:20" x14ac:dyDescent="0.3">
      <c r="A124" s="4" t="str">
        <f>'Resumo Foristas'!A124</f>
        <v>E</v>
      </c>
      <c r="B124" s="5">
        <f t="shared" si="19"/>
        <v>0</v>
      </c>
      <c r="C124" s="3"/>
      <c r="D124" s="3"/>
      <c r="E124" s="5">
        <f t="shared" si="20"/>
        <v>0</v>
      </c>
      <c r="F124" s="8"/>
      <c r="G124" s="5">
        <f t="shared" si="21"/>
        <v>0</v>
      </c>
      <c r="H124" s="8"/>
      <c r="I124" s="5">
        <f t="shared" si="22"/>
        <v>0</v>
      </c>
      <c r="J124" s="8"/>
      <c r="K124" s="5">
        <f t="shared" si="23"/>
        <v>0</v>
      </c>
      <c r="L124" s="8"/>
      <c r="M124" s="5">
        <f t="shared" si="24"/>
        <v>0</v>
      </c>
      <c r="N124" s="8"/>
      <c r="O124" s="5">
        <f t="shared" si="25"/>
        <v>0</v>
      </c>
      <c r="P124" s="8"/>
      <c r="Q124" s="5">
        <f t="shared" si="26"/>
        <v>0</v>
      </c>
      <c r="R124" s="5">
        <f t="shared" si="27"/>
        <v>0</v>
      </c>
      <c r="S124" s="5">
        <f t="shared" si="28"/>
        <v>0</v>
      </c>
      <c r="T124" s="5">
        <f t="shared" si="29"/>
        <v>0</v>
      </c>
    </row>
    <row r="125" spans="1:20" x14ac:dyDescent="0.3">
      <c r="A125" s="4" t="str">
        <f>'Resumo Foristas'!A125</f>
        <v>E</v>
      </c>
      <c r="B125" s="5">
        <f t="shared" ref="B125:B188" si="30">C125+D125</f>
        <v>0</v>
      </c>
      <c r="C125" s="3"/>
      <c r="D125" s="3"/>
      <c r="E125" s="5">
        <f t="shared" ref="E125:E188" si="31">IF(AND(C125=1,$W$11=1),1,0)</f>
        <v>0</v>
      </c>
      <c r="F125" s="8"/>
      <c r="G125" s="5">
        <f t="shared" ref="G125:G188" si="32">IF(AND(C125=1,$W$11=0),1,0)</f>
        <v>0</v>
      </c>
      <c r="H125" s="8"/>
      <c r="I125" s="5">
        <f t="shared" ref="I125:I188" si="33">IF(AND(D125=1,$W$11=0),1,0)</f>
        <v>0</v>
      </c>
      <c r="J125" s="8"/>
      <c r="K125" s="5">
        <f t="shared" ref="K125:K188" si="34">IF(AND(D125=1,$W$11=1),1,0)</f>
        <v>0</v>
      </c>
      <c r="L125" s="8"/>
      <c r="M125" s="5">
        <f t="shared" ref="M125:M188" si="35">E125+I125</f>
        <v>0</v>
      </c>
      <c r="N125" s="8"/>
      <c r="O125" s="5">
        <f t="shared" ref="O125:O188" si="36">G125+K125</f>
        <v>0</v>
      </c>
      <c r="P125" s="8"/>
      <c r="Q125" s="5">
        <f t="shared" ref="Q125:Q188" si="37">IF(C125=1,$W$2,0)</f>
        <v>0</v>
      </c>
      <c r="R125" s="5">
        <f t="shared" ref="R125:R188" si="38">IF(C125=1,$W$3,0)</f>
        <v>0</v>
      </c>
      <c r="S125" s="5">
        <f t="shared" ref="S125:S188" si="39">IF(C125=1,$W$4,0)</f>
        <v>0</v>
      </c>
      <c r="T125" s="5">
        <f t="shared" ref="T125:T188" si="40">IF(C125=1,$W$5,0)</f>
        <v>0</v>
      </c>
    </row>
    <row r="126" spans="1:20" x14ac:dyDescent="0.3">
      <c r="A126" s="4" t="str">
        <f>'Resumo Foristas'!A126</f>
        <v>E</v>
      </c>
      <c r="B126" s="5">
        <f t="shared" si="30"/>
        <v>0</v>
      </c>
      <c r="C126" s="3"/>
      <c r="D126" s="3"/>
      <c r="E126" s="5">
        <f t="shared" si="31"/>
        <v>0</v>
      </c>
      <c r="F126" s="8"/>
      <c r="G126" s="5">
        <f t="shared" si="32"/>
        <v>0</v>
      </c>
      <c r="H126" s="8"/>
      <c r="I126" s="5">
        <f t="shared" si="33"/>
        <v>0</v>
      </c>
      <c r="J126" s="8"/>
      <c r="K126" s="5">
        <f t="shared" si="34"/>
        <v>0</v>
      </c>
      <c r="L126" s="8"/>
      <c r="M126" s="5">
        <f t="shared" si="35"/>
        <v>0</v>
      </c>
      <c r="N126" s="8"/>
      <c r="O126" s="5">
        <f t="shared" si="36"/>
        <v>0</v>
      </c>
      <c r="P126" s="8"/>
      <c r="Q126" s="5">
        <f t="shared" si="37"/>
        <v>0</v>
      </c>
      <c r="R126" s="5">
        <f t="shared" si="38"/>
        <v>0</v>
      </c>
      <c r="S126" s="5">
        <f t="shared" si="39"/>
        <v>0</v>
      </c>
      <c r="T126" s="5">
        <f t="shared" si="40"/>
        <v>0</v>
      </c>
    </row>
    <row r="127" spans="1:20" x14ac:dyDescent="0.3">
      <c r="A127" s="4" t="str">
        <f>'Resumo Foristas'!A127</f>
        <v>E</v>
      </c>
      <c r="B127" s="5">
        <f t="shared" si="30"/>
        <v>0</v>
      </c>
      <c r="C127" s="3"/>
      <c r="D127" s="3"/>
      <c r="E127" s="5">
        <f t="shared" si="31"/>
        <v>0</v>
      </c>
      <c r="F127" s="8"/>
      <c r="G127" s="5">
        <f t="shared" si="32"/>
        <v>0</v>
      </c>
      <c r="H127" s="8"/>
      <c r="I127" s="5">
        <f t="shared" si="33"/>
        <v>0</v>
      </c>
      <c r="J127" s="8"/>
      <c r="K127" s="5">
        <f t="shared" si="34"/>
        <v>0</v>
      </c>
      <c r="L127" s="8"/>
      <c r="M127" s="5">
        <f t="shared" si="35"/>
        <v>0</v>
      </c>
      <c r="N127" s="8"/>
      <c r="O127" s="5">
        <f t="shared" si="36"/>
        <v>0</v>
      </c>
      <c r="P127" s="8"/>
      <c r="Q127" s="5">
        <f t="shared" si="37"/>
        <v>0</v>
      </c>
      <c r="R127" s="5">
        <f t="shared" si="38"/>
        <v>0</v>
      </c>
      <c r="S127" s="5">
        <f t="shared" si="39"/>
        <v>0</v>
      </c>
      <c r="T127" s="5">
        <f t="shared" si="40"/>
        <v>0</v>
      </c>
    </row>
    <row r="128" spans="1:20" x14ac:dyDescent="0.3">
      <c r="A128" s="4" t="str">
        <f>'Resumo Foristas'!A128</f>
        <v>E</v>
      </c>
      <c r="B128" s="5">
        <f t="shared" si="30"/>
        <v>0</v>
      </c>
      <c r="C128" s="3"/>
      <c r="D128" s="3"/>
      <c r="E128" s="5">
        <f t="shared" si="31"/>
        <v>0</v>
      </c>
      <c r="F128" s="8"/>
      <c r="G128" s="5">
        <f t="shared" si="32"/>
        <v>0</v>
      </c>
      <c r="H128" s="8"/>
      <c r="I128" s="5">
        <f t="shared" si="33"/>
        <v>0</v>
      </c>
      <c r="J128" s="8"/>
      <c r="K128" s="5">
        <f t="shared" si="34"/>
        <v>0</v>
      </c>
      <c r="L128" s="8"/>
      <c r="M128" s="5">
        <f t="shared" si="35"/>
        <v>0</v>
      </c>
      <c r="N128" s="8"/>
      <c r="O128" s="5">
        <f t="shared" si="36"/>
        <v>0</v>
      </c>
      <c r="P128" s="8"/>
      <c r="Q128" s="5">
        <f t="shared" si="37"/>
        <v>0</v>
      </c>
      <c r="R128" s="5">
        <f t="shared" si="38"/>
        <v>0</v>
      </c>
      <c r="S128" s="5">
        <f t="shared" si="39"/>
        <v>0</v>
      </c>
      <c r="T128" s="5">
        <f t="shared" si="40"/>
        <v>0</v>
      </c>
    </row>
    <row r="129" spans="1:20" x14ac:dyDescent="0.3">
      <c r="A129" s="4" t="str">
        <f>'Resumo Foristas'!A129</f>
        <v>E</v>
      </c>
      <c r="B129" s="5">
        <f t="shared" si="30"/>
        <v>0</v>
      </c>
      <c r="C129" s="3"/>
      <c r="D129" s="3"/>
      <c r="E129" s="5">
        <f t="shared" si="31"/>
        <v>0</v>
      </c>
      <c r="F129" s="8"/>
      <c r="G129" s="5">
        <f t="shared" si="32"/>
        <v>0</v>
      </c>
      <c r="H129" s="8"/>
      <c r="I129" s="5">
        <f t="shared" si="33"/>
        <v>0</v>
      </c>
      <c r="J129" s="8"/>
      <c r="K129" s="5">
        <f t="shared" si="34"/>
        <v>0</v>
      </c>
      <c r="L129" s="8"/>
      <c r="M129" s="5">
        <f t="shared" si="35"/>
        <v>0</v>
      </c>
      <c r="N129" s="8"/>
      <c r="O129" s="5">
        <f t="shared" si="36"/>
        <v>0</v>
      </c>
      <c r="P129" s="8"/>
      <c r="Q129" s="5">
        <f t="shared" si="37"/>
        <v>0</v>
      </c>
      <c r="R129" s="5">
        <f t="shared" si="38"/>
        <v>0</v>
      </c>
      <c r="S129" s="5">
        <f t="shared" si="39"/>
        <v>0</v>
      </c>
      <c r="T129" s="5">
        <f t="shared" si="40"/>
        <v>0</v>
      </c>
    </row>
    <row r="130" spans="1:20" x14ac:dyDescent="0.3">
      <c r="A130" s="4" t="str">
        <f>'Resumo Foristas'!A130</f>
        <v>E</v>
      </c>
      <c r="B130" s="5">
        <f t="shared" si="30"/>
        <v>0</v>
      </c>
      <c r="C130" s="3"/>
      <c r="D130" s="3"/>
      <c r="E130" s="5">
        <f t="shared" si="31"/>
        <v>0</v>
      </c>
      <c r="F130" s="8"/>
      <c r="G130" s="5">
        <f t="shared" si="32"/>
        <v>0</v>
      </c>
      <c r="H130" s="8"/>
      <c r="I130" s="5">
        <f t="shared" si="33"/>
        <v>0</v>
      </c>
      <c r="J130" s="8"/>
      <c r="K130" s="5">
        <f t="shared" si="34"/>
        <v>0</v>
      </c>
      <c r="L130" s="8"/>
      <c r="M130" s="5">
        <f t="shared" si="35"/>
        <v>0</v>
      </c>
      <c r="N130" s="8"/>
      <c r="O130" s="5">
        <f t="shared" si="36"/>
        <v>0</v>
      </c>
      <c r="P130" s="8"/>
      <c r="Q130" s="5">
        <f t="shared" si="37"/>
        <v>0</v>
      </c>
      <c r="R130" s="5">
        <f t="shared" si="38"/>
        <v>0</v>
      </c>
      <c r="S130" s="5">
        <f t="shared" si="39"/>
        <v>0</v>
      </c>
      <c r="T130" s="5">
        <f t="shared" si="40"/>
        <v>0</v>
      </c>
    </row>
    <row r="131" spans="1:20" x14ac:dyDescent="0.3">
      <c r="A131" s="4" t="str">
        <f>'Resumo Foristas'!A131</f>
        <v>E</v>
      </c>
      <c r="B131" s="5">
        <f t="shared" si="30"/>
        <v>0</v>
      </c>
      <c r="C131" s="3"/>
      <c r="D131" s="3"/>
      <c r="E131" s="5">
        <f t="shared" si="31"/>
        <v>0</v>
      </c>
      <c r="F131" s="8"/>
      <c r="G131" s="5">
        <f t="shared" si="32"/>
        <v>0</v>
      </c>
      <c r="H131" s="8"/>
      <c r="I131" s="5">
        <f t="shared" si="33"/>
        <v>0</v>
      </c>
      <c r="J131" s="8"/>
      <c r="K131" s="5">
        <f t="shared" si="34"/>
        <v>0</v>
      </c>
      <c r="L131" s="8"/>
      <c r="M131" s="5">
        <f t="shared" si="35"/>
        <v>0</v>
      </c>
      <c r="N131" s="8"/>
      <c r="O131" s="5">
        <f t="shared" si="36"/>
        <v>0</v>
      </c>
      <c r="P131" s="8"/>
      <c r="Q131" s="5">
        <f t="shared" si="37"/>
        <v>0</v>
      </c>
      <c r="R131" s="5">
        <f t="shared" si="38"/>
        <v>0</v>
      </c>
      <c r="S131" s="5">
        <f t="shared" si="39"/>
        <v>0</v>
      </c>
      <c r="T131" s="5">
        <f t="shared" si="40"/>
        <v>0</v>
      </c>
    </row>
    <row r="132" spans="1:20" x14ac:dyDescent="0.3">
      <c r="A132" s="4" t="str">
        <f>'Resumo Foristas'!A132</f>
        <v>E</v>
      </c>
      <c r="B132" s="5">
        <f t="shared" si="30"/>
        <v>0</v>
      </c>
      <c r="C132" s="3"/>
      <c r="D132" s="3"/>
      <c r="E132" s="5">
        <f t="shared" si="31"/>
        <v>0</v>
      </c>
      <c r="F132" s="8"/>
      <c r="G132" s="5">
        <f t="shared" si="32"/>
        <v>0</v>
      </c>
      <c r="H132" s="8"/>
      <c r="I132" s="5">
        <f t="shared" si="33"/>
        <v>0</v>
      </c>
      <c r="J132" s="8"/>
      <c r="K132" s="5">
        <f t="shared" si="34"/>
        <v>0</v>
      </c>
      <c r="L132" s="8"/>
      <c r="M132" s="5">
        <f t="shared" si="35"/>
        <v>0</v>
      </c>
      <c r="N132" s="8"/>
      <c r="O132" s="5">
        <f t="shared" si="36"/>
        <v>0</v>
      </c>
      <c r="P132" s="8"/>
      <c r="Q132" s="5">
        <f t="shared" si="37"/>
        <v>0</v>
      </c>
      <c r="R132" s="5">
        <f t="shared" si="38"/>
        <v>0</v>
      </c>
      <c r="S132" s="5">
        <f t="shared" si="39"/>
        <v>0</v>
      </c>
      <c r="T132" s="5">
        <f t="shared" si="40"/>
        <v>0</v>
      </c>
    </row>
    <row r="133" spans="1:20" x14ac:dyDescent="0.3">
      <c r="A133" s="4" t="str">
        <f>'Resumo Foristas'!A133</f>
        <v>E</v>
      </c>
      <c r="B133" s="5">
        <f t="shared" si="30"/>
        <v>0</v>
      </c>
      <c r="C133" s="3"/>
      <c r="D133" s="3"/>
      <c r="E133" s="5">
        <f t="shared" si="31"/>
        <v>0</v>
      </c>
      <c r="F133" s="8"/>
      <c r="G133" s="5">
        <f t="shared" si="32"/>
        <v>0</v>
      </c>
      <c r="H133" s="8"/>
      <c r="I133" s="5">
        <f t="shared" si="33"/>
        <v>0</v>
      </c>
      <c r="J133" s="8"/>
      <c r="K133" s="5">
        <f t="shared" si="34"/>
        <v>0</v>
      </c>
      <c r="L133" s="8"/>
      <c r="M133" s="5">
        <f t="shared" si="35"/>
        <v>0</v>
      </c>
      <c r="N133" s="8"/>
      <c r="O133" s="5">
        <f t="shared" si="36"/>
        <v>0</v>
      </c>
      <c r="P133" s="8"/>
      <c r="Q133" s="5">
        <f t="shared" si="37"/>
        <v>0</v>
      </c>
      <c r="R133" s="5">
        <f t="shared" si="38"/>
        <v>0</v>
      </c>
      <c r="S133" s="5">
        <f t="shared" si="39"/>
        <v>0</v>
      </c>
      <c r="T133" s="5">
        <f t="shared" si="40"/>
        <v>0</v>
      </c>
    </row>
    <row r="134" spans="1:20" x14ac:dyDescent="0.3">
      <c r="A134" s="4" t="str">
        <f>'Resumo Foristas'!A134</f>
        <v>E</v>
      </c>
      <c r="B134" s="5">
        <f t="shared" si="30"/>
        <v>0</v>
      </c>
      <c r="C134" s="3"/>
      <c r="D134" s="3"/>
      <c r="E134" s="5">
        <f t="shared" si="31"/>
        <v>0</v>
      </c>
      <c r="F134" s="8"/>
      <c r="G134" s="5">
        <f t="shared" si="32"/>
        <v>0</v>
      </c>
      <c r="H134" s="8"/>
      <c r="I134" s="5">
        <f t="shared" si="33"/>
        <v>0</v>
      </c>
      <c r="J134" s="8"/>
      <c r="K134" s="5">
        <f t="shared" si="34"/>
        <v>0</v>
      </c>
      <c r="L134" s="8"/>
      <c r="M134" s="5">
        <f t="shared" si="35"/>
        <v>0</v>
      </c>
      <c r="N134" s="8"/>
      <c r="O134" s="5">
        <f t="shared" si="36"/>
        <v>0</v>
      </c>
      <c r="P134" s="8"/>
      <c r="Q134" s="5">
        <f t="shared" si="37"/>
        <v>0</v>
      </c>
      <c r="R134" s="5">
        <f t="shared" si="38"/>
        <v>0</v>
      </c>
      <c r="S134" s="5">
        <f t="shared" si="39"/>
        <v>0</v>
      </c>
      <c r="T134" s="5">
        <f t="shared" si="40"/>
        <v>0</v>
      </c>
    </row>
    <row r="135" spans="1:20" x14ac:dyDescent="0.3">
      <c r="A135" s="4" t="str">
        <f>'Resumo Foristas'!A135</f>
        <v>E</v>
      </c>
      <c r="B135" s="5">
        <f t="shared" si="30"/>
        <v>0</v>
      </c>
      <c r="C135" s="3"/>
      <c r="D135" s="3"/>
      <c r="E135" s="5">
        <f t="shared" si="31"/>
        <v>0</v>
      </c>
      <c r="F135" s="8"/>
      <c r="G135" s="5">
        <f t="shared" si="32"/>
        <v>0</v>
      </c>
      <c r="H135" s="8"/>
      <c r="I135" s="5">
        <f t="shared" si="33"/>
        <v>0</v>
      </c>
      <c r="J135" s="8"/>
      <c r="K135" s="5">
        <f t="shared" si="34"/>
        <v>0</v>
      </c>
      <c r="L135" s="8"/>
      <c r="M135" s="5">
        <f t="shared" si="35"/>
        <v>0</v>
      </c>
      <c r="N135" s="8"/>
      <c r="O135" s="5">
        <f t="shared" si="36"/>
        <v>0</v>
      </c>
      <c r="P135" s="8"/>
      <c r="Q135" s="5">
        <f t="shared" si="37"/>
        <v>0</v>
      </c>
      <c r="R135" s="5">
        <f t="shared" si="38"/>
        <v>0</v>
      </c>
      <c r="S135" s="5">
        <f t="shared" si="39"/>
        <v>0</v>
      </c>
      <c r="T135" s="5">
        <f t="shared" si="40"/>
        <v>0</v>
      </c>
    </row>
    <row r="136" spans="1:20" x14ac:dyDescent="0.3">
      <c r="A136" s="4" t="str">
        <f>'Resumo Foristas'!A136</f>
        <v>E</v>
      </c>
      <c r="B136" s="5">
        <f t="shared" si="30"/>
        <v>0</v>
      </c>
      <c r="C136" s="3"/>
      <c r="D136" s="3"/>
      <c r="E136" s="5">
        <f t="shared" si="31"/>
        <v>0</v>
      </c>
      <c r="F136" s="8"/>
      <c r="G136" s="5">
        <f t="shared" si="32"/>
        <v>0</v>
      </c>
      <c r="H136" s="8"/>
      <c r="I136" s="5">
        <f t="shared" si="33"/>
        <v>0</v>
      </c>
      <c r="J136" s="8"/>
      <c r="K136" s="5">
        <f t="shared" si="34"/>
        <v>0</v>
      </c>
      <c r="L136" s="8"/>
      <c r="M136" s="5">
        <f t="shared" si="35"/>
        <v>0</v>
      </c>
      <c r="N136" s="8"/>
      <c r="O136" s="5">
        <f t="shared" si="36"/>
        <v>0</v>
      </c>
      <c r="P136" s="8"/>
      <c r="Q136" s="5">
        <f t="shared" si="37"/>
        <v>0</v>
      </c>
      <c r="R136" s="5">
        <f t="shared" si="38"/>
        <v>0</v>
      </c>
      <c r="S136" s="5">
        <f t="shared" si="39"/>
        <v>0</v>
      </c>
      <c r="T136" s="5">
        <f t="shared" si="40"/>
        <v>0</v>
      </c>
    </row>
    <row r="137" spans="1:20" x14ac:dyDescent="0.3">
      <c r="A137" s="4" t="str">
        <f>'Resumo Foristas'!A137</f>
        <v>E</v>
      </c>
      <c r="B137" s="5">
        <f t="shared" si="30"/>
        <v>0</v>
      </c>
      <c r="C137" s="3"/>
      <c r="D137" s="3"/>
      <c r="E137" s="5">
        <f t="shared" si="31"/>
        <v>0</v>
      </c>
      <c r="F137" s="8"/>
      <c r="G137" s="5">
        <f t="shared" si="32"/>
        <v>0</v>
      </c>
      <c r="H137" s="8"/>
      <c r="I137" s="5">
        <f t="shared" si="33"/>
        <v>0</v>
      </c>
      <c r="J137" s="8"/>
      <c r="K137" s="5">
        <f t="shared" si="34"/>
        <v>0</v>
      </c>
      <c r="L137" s="8"/>
      <c r="M137" s="5">
        <f t="shared" si="35"/>
        <v>0</v>
      </c>
      <c r="N137" s="8"/>
      <c r="O137" s="5">
        <f t="shared" si="36"/>
        <v>0</v>
      </c>
      <c r="P137" s="8"/>
      <c r="Q137" s="5">
        <f t="shared" si="37"/>
        <v>0</v>
      </c>
      <c r="R137" s="5">
        <f t="shared" si="38"/>
        <v>0</v>
      </c>
      <c r="S137" s="5">
        <f t="shared" si="39"/>
        <v>0</v>
      </c>
      <c r="T137" s="5">
        <f t="shared" si="40"/>
        <v>0</v>
      </c>
    </row>
    <row r="138" spans="1:20" x14ac:dyDescent="0.3">
      <c r="A138" s="4" t="str">
        <f>'Resumo Foristas'!A138</f>
        <v>E</v>
      </c>
      <c r="B138" s="5">
        <f t="shared" si="30"/>
        <v>0</v>
      </c>
      <c r="C138" s="3"/>
      <c r="D138" s="3"/>
      <c r="E138" s="5">
        <f t="shared" si="31"/>
        <v>0</v>
      </c>
      <c r="F138" s="8"/>
      <c r="G138" s="5">
        <f t="shared" si="32"/>
        <v>0</v>
      </c>
      <c r="H138" s="8"/>
      <c r="I138" s="5">
        <f t="shared" si="33"/>
        <v>0</v>
      </c>
      <c r="J138" s="8"/>
      <c r="K138" s="5">
        <f t="shared" si="34"/>
        <v>0</v>
      </c>
      <c r="L138" s="8"/>
      <c r="M138" s="5">
        <f t="shared" si="35"/>
        <v>0</v>
      </c>
      <c r="N138" s="8"/>
      <c r="O138" s="5">
        <f t="shared" si="36"/>
        <v>0</v>
      </c>
      <c r="P138" s="8"/>
      <c r="Q138" s="5">
        <f t="shared" si="37"/>
        <v>0</v>
      </c>
      <c r="R138" s="5">
        <f t="shared" si="38"/>
        <v>0</v>
      </c>
      <c r="S138" s="5">
        <f t="shared" si="39"/>
        <v>0</v>
      </c>
      <c r="T138" s="5">
        <f t="shared" si="40"/>
        <v>0</v>
      </c>
    </row>
    <row r="139" spans="1:20" x14ac:dyDescent="0.3">
      <c r="A139" s="4" t="str">
        <f>'Resumo Foristas'!A139</f>
        <v>E</v>
      </c>
      <c r="B139" s="5">
        <f t="shared" si="30"/>
        <v>0</v>
      </c>
      <c r="C139" s="3"/>
      <c r="D139" s="3"/>
      <c r="E139" s="5">
        <f t="shared" si="31"/>
        <v>0</v>
      </c>
      <c r="F139" s="8"/>
      <c r="G139" s="5">
        <f t="shared" si="32"/>
        <v>0</v>
      </c>
      <c r="H139" s="8"/>
      <c r="I139" s="5">
        <f t="shared" si="33"/>
        <v>0</v>
      </c>
      <c r="J139" s="8"/>
      <c r="K139" s="5">
        <f t="shared" si="34"/>
        <v>0</v>
      </c>
      <c r="L139" s="8"/>
      <c r="M139" s="5">
        <f t="shared" si="35"/>
        <v>0</v>
      </c>
      <c r="N139" s="8"/>
      <c r="O139" s="5">
        <f t="shared" si="36"/>
        <v>0</v>
      </c>
      <c r="P139" s="8"/>
      <c r="Q139" s="5">
        <f t="shared" si="37"/>
        <v>0</v>
      </c>
      <c r="R139" s="5">
        <f t="shared" si="38"/>
        <v>0</v>
      </c>
      <c r="S139" s="5">
        <f t="shared" si="39"/>
        <v>0</v>
      </c>
      <c r="T139" s="5">
        <f t="shared" si="40"/>
        <v>0</v>
      </c>
    </row>
    <row r="140" spans="1:20" x14ac:dyDescent="0.3">
      <c r="A140" s="4" t="str">
        <f>'Resumo Foristas'!A140</f>
        <v>E</v>
      </c>
      <c r="B140" s="5">
        <f t="shared" si="30"/>
        <v>0</v>
      </c>
      <c r="C140" s="3"/>
      <c r="D140" s="3"/>
      <c r="E140" s="5">
        <f t="shared" si="31"/>
        <v>0</v>
      </c>
      <c r="F140" s="8"/>
      <c r="G140" s="5">
        <f t="shared" si="32"/>
        <v>0</v>
      </c>
      <c r="H140" s="8"/>
      <c r="I140" s="5">
        <f t="shared" si="33"/>
        <v>0</v>
      </c>
      <c r="J140" s="8"/>
      <c r="K140" s="5">
        <f t="shared" si="34"/>
        <v>0</v>
      </c>
      <c r="L140" s="8"/>
      <c r="M140" s="5">
        <f t="shared" si="35"/>
        <v>0</v>
      </c>
      <c r="N140" s="8"/>
      <c r="O140" s="5">
        <f t="shared" si="36"/>
        <v>0</v>
      </c>
      <c r="P140" s="8"/>
      <c r="Q140" s="5">
        <f t="shared" si="37"/>
        <v>0</v>
      </c>
      <c r="R140" s="5">
        <f t="shared" si="38"/>
        <v>0</v>
      </c>
      <c r="S140" s="5">
        <f t="shared" si="39"/>
        <v>0</v>
      </c>
      <c r="T140" s="5">
        <f t="shared" si="40"/>
        <v>0</v>
      </c>
    </row>
    <row r="141" spans="1:20" x14ac:dyDescent="0.3">
      <c r="A141" s="4" t="str">
        <f>'Resumo Foristas'!A141</f>
        <v>E</v>
      </c>
      <c r="B141" s="5">
        <f t="shared" si="30"/>
        <v>0</v>
      </c>
      <c r="C141" s="3"/>
      <c r="D141" s="3"/>
      <c r="E141" s="5">
        <f t="shared" si="31"/>
        <v>0</v>
      </c>
      <c r="F141" s="8"/>
      <c r="G141" s="5">
        <f t="shared" si="32"/>
        <v>0</v>
      </c>
      <c r="H141" s="8"/>
      <c r="I141" s="5">
        <f t="shared" si="33"/>
        <v>0</v>
      </c>
      <c r="J141" s="8"/>
      <c r="K141" s="5">
        <f t="shared" si="34"/>
        <v>0</v>
      </c>
      <c r="L141" s="8"/>
      <c r="M141" s="5">
        <f t="shared" si="35"/>
        <v>0</v>
      </c>
      <c r="N141" s="8"/>
      <c r="O141" s="5">
        <f t="shared" si="36"/>
        <v>0</v>
      </c>
      <c r="P141" s="8"/>
      <c r="Q141" s="5">
        <f t="shared" si="37"/>
        <v>0</v>
      </c>
      <c r="R141" s="5">
        <f t="shared" si="38"/>
        <v>0</v>
      </c>
      <c r="S141" s="5">
        <f t="shared" si="39"/>
        <v>0</v>
      </c>
      <c r="T141" s="5">
        <f t="shared" si="40"/>
        <v>0</v>
      </c>
    </row>
    <row r="142" spans="1:20" x14ac:dyDescent="0.3">
      <c r="A142" s="4" t="str">
        <f>'Resumo Foristas'!A142</f>
        <v>E</v>
      </c>
      <c r="B142" s="5">
        <f t="shared" si="30"/>
        <v>0</v>
      </c>
      <c r="C142" s="3"/>
      <c r="D142" s="3"/>
      <c r="E142" s="5">
        <f t="shared" si="31"/>
        <v>0</v>
      </c>
      <c r="F142" s="8"/>
      <c r="G142" s="5">
        <f t="shared" si="32"/>
        <v>0</v>
      </c>
      <c r="H142" s="8"/>
      <c r="I142" s="5">
        <f t="shared" si="33"/>
        <v>0</v>
      </c>
      <c r="J142" s="8"/>
      <c r="K142" s="5">
        <f t="shared" si="34"/>
        <v>0</v>
      </c>
      <c r="L142" s="8"/>
      <c r="M142" s="5">
        <f t="shared" si="35"/>
        <v>0</v>
      </c>
      <c r="N142" s="8"/>
      <c r="O142" s="5">
        <f t="shared" si="36"/>
        <v>0</v>
      </c>
      <c r="P142" s="8"/>
      <c r="Q142" s="5">
        <f t="shared" si="37"/>
        <v>0</v>
      </c>
      <c r="R142" s="5">
        <f t="shared" si="38"/>
        <v>0</v>
      </c>
      <c r="S142" s="5">
        <f t="shared" si="39"/>
        <v>0</v>
      </c>
      <c r="T142" s="5">
        <f t="shared" si="40"/>
        <v>0</v>
      </c>
    </row>
    <row r="143" spans="1:20" x14ac:dyDescent="0.3">
      <c r="A143" s="4" t="str">
        <f>'Resumo Foristas'!A143</f>
        <v>E</v>
      </c>
      <c r="B143" s="5">
        <f t="shared" si="30"/>
        <v>0</v>
      </c>
      <c r="C143" s="3"/>
      <c r="D143" s="3"/>
      <c r="E143" s="5">
        <f t="shared" si="31"/>
        <v>0</v>
      </c>
      <c r="F143" s="8"/>
      <c r="G143" s="5">
        <f t="shared" si="32"/>
        <v>0</v>
      </c>
      <c r="H143" s="8"/>
      <c r="I143" s="5">
        <f t="shared" si="33"/>
        <v>0</v>
      </c>
      <c r="J143" s="8"/>
      <c r="K143" s="5">
        <f t="shared" si="34"/>
        <v>0</v>
      </c>
      <c r="L143" s="8"/>
      <c r="M143" s="5">
        <f t="shared" si="35"/>
        <v>0</v>
      </c>
      <c r="N143" s="8"/>
      <c r="O143" s="5">
        <f t="shared" si="36"/>
        <v>0</v>
      </c>
      <c r="P143" s="8"/>
      <c r="Q143" s="5">
        <f t="shared" si="37"/>
        <v>0</v>
      </c>
      <c r="R143" s="5">
        <f t="shared" si="38"/>
        <v>0</v>
      </c>
      <c r="S143" s="5">
        <f t="shared" si="39"/>
        <v>0</v>
      </c>
      <c r="T143" s="5">
        <f t="shared" si="40"/>
        <v>0</v>
      </c>
    </row>
    <row r="144" spans="1:20" x14ac:dyDescent="0.3">
      <c r="A144" s="4" t="str">
        <f>'Resumo Foristas'!A144</f>
        <v>E</v>
      </c>
      <c r="B144" s="5">
        <f t="shared" si="30"/>
        <v>0</v>
      </c>
      <c r="C144" s="3"/>
      <c r="D144" s="3"/>
      <c r="E144" s="5">
        <f t="shared" si="31"/>
        <v>0</v>
      </c>
      <c r="F144" s="8"/>
      <c r="G144" s="5">
        <f t="shared" si="32"/>
        <v>0</v>
      </c>
      <c r="H144" s="8"/>
      <c r="I144" s="5">
        <f t="shared" si="33"/>
        <v>0</v>
      </c>
      <c r="J144" s="8"/>
      <c r="K144" s="5">
        <f t="shared" si="34"/>
        <v>0</v>
      </c>
      <c r="L144" s="8"/>
      <c r="M144" s="5">
        <f t="shared" si="35"/>
        <v>0</v>
      </c>
      <c r="N144" s="8"/>
      <c r="O144" s="5">
        <f t="shared" si="36"/>
        <v>0</v>
      </c>
      <c r="P144" s="8"/>
      <c r="Q144" s="5">
        <f t="shared" si="37"/>
        <v>0</v>
      </c>
      <c r="R144" s="5">
        <f t="shared" si="38"/>
        <v>0</v>
      </c>
      <c r="S144" s="5">
        <f t="shared" si="39"/>
        <v>0</v>
      </c>
      <c r="T144" s="5">
        <f t="shared" si="40"/>
        <v>0</v>
      </c>
    </row>
    <row r="145" spans="1:20" x14ac:dyDescent="0.3">
      <c r="A145" s="4" t="str">
        <f>'Resumo Foristas'!A145</f>
        <v>E</v>
      </c>
      <c r="B145" s="5">
        <f t="shared" si="30"/>
        <v>0</v>
      </c>
      <c r="C145" s="3"/>
      <c r="D145" s="3"/>
      <c r="E145" s="5">
        <f t="shared" si="31"/>
        <v>0</v>
      </c>
      <c r="F145" s="8"/>
      <c r="G145" s="5">
        <f t="shared" si="32"/>
        <v>0</v>
      </c>
      <c r="H145" s="8"/>
      <c r="I145" s="5">
        <f t="shared" si="33"/>
        <v>0</v>
      </c>
      <c r="J145" s="8"/>
      <c r="K145" s="5">
        <f t="shared" si="34"/>
        <v>0</v>
      </c>
      <c r="L145" s="8"/>
      <c r="M145" s="5">
        <f t="shared" si="35"/>
        <v>0</v>
      </c>
      <c r="N145" s="8"/>
      <c r="O145" s="5">
        <f t="shared" si="36"/>
        <v>0</v>
      </c>
      <c r="P145" s="8"/>
      <c r="Q145" s="5">
        <f t="shared" si="37"/>
        <v>0</v>
      </c>
      <c r="R145" s="5">
        <f t="shared" si="38"/>
        <v>0</v>
      </c>
      <c r="S145" s="5">
        <f t="shared" si="39"/>
        <v>0</v>
      </c>
      <c r="T145" s="5">
        <f t="shared" si="40"/>
        <v>0</v>
      </c>
    </row>
    <row r="146" spans="1:20" x14ac:dyDescent="0.3">
      <c r="A146" s="4" t="str">
        <f>'Resumo Foristas'!A146</f>
        <v>E</v>
      </c>
      <c r="B146" s="5">
        <f t="shared" si="30"/>
        <v>0</v>
      </c>
      <c r="C146" s="3"/>
      <c r="D146" s="3"/>
      <c r="E146" s="5">
        <f t="shared" si="31"/>
        <v>0</v>
      </c>
      <c r="F146" s="8"/>
      <c r="G146" s="5">
        <f t="shared" si="32"/>
        <v>0</v>
      </c>
      <c r="H146" s="8"/>
      <c r="I146" s="5">
        <f t="shared" si="33"/>
        <v>0</v>
      </c>
      <c r="J146" s="8"/>
      <c r="K146" s="5">
        <f t="shared" si="34"/>
        <v>0</v>
      </c>
      <c r="L146" s="8"/>
      <c r="M146" s="5">
        <f t="shared" si="35"/>
        <v>0</v>
      </c>
      <c r="N146" s="8"/>
      <c r="O146" s="5">
        <f t="shared" si="36"/>
        <v>0</v>
      </c>
      <c r="P146" s="8"/>
      <c r="Q146" s="5">
        <f t="shared" si="37"/>
        <v>0</v>
      </c>
      <c r="R146" s="5">
        <f t="shared" si="38"/>
        <v>0</v>
      </c>
      <c r="S146" s="5">
        <f t="shared" si="39"/>
        <v>0</v>
      </c>
      <c r="T146" s="5">
        <f t="shared" si="40"/>
        <v>0</v>
      </c>
    </row>
    <row r="147" spans="1:20" x14ac:dyDescent="0.3">
      <c r="A147" s="4" t="str">
        <f>'Resumo Foristas'!A147</f>
        <v>E</v>
      </c>
      <c r="B147" s="5">
        <f t="shared" si="30"/>
        <v>0</v>
      </c>
      <c r="C147" s="3"/>
      <c r="D147" s="3"/>
      <c r="E147" s="5">
        <f t="shared" si="31"/>
        <v>0</v>
      </c>
      <c r="F147" s="8"/>
      <c r="G147" s="5">
        <f t="shared" si="32"/>
        <v>0</v>
      </c>
      <c r="H147" s="8"/>
      <c r="I147" s="5">
        <f t="shared" si="33"/>
        <v>0</v>
      </c>
      <c r="J147" s="8"/>
      <c r="K147" s="5">
        <f t="shared" si="34"/>
        <v>0</v>
      </c>
      <c r="L147" s="8"/>
      <c r="M147" s="5">
        <f t="shared" si="35"/>
        <v>0</v>
      </c>
      <c r="N147" s="8"/>
      <c r="O147" s="5">
        <f t="shared" si="36"/>
        <v>0</v>
      </c>
      <c r="P147" s="8"/>
      <c r="Q147" s="5">
        <f t="shared" si="37"/>
        <v>0</v>
      </c>
      <c r="R147" s="5">
        <f t="shared" si="38"/>
        <v>0</v>
      </c>
      <c r="S147" s="5">
        <f t="shared" si="39"/>
        <v>0</v>
      </c>
      <c r="T147" s="5">
        <f t="shared" si="40"/>
        <v>0</v>
      </c>
    </row>
    <row r="148" spans="1:20" x14ac:dyDescent="0.3">
      <c r="A148" s="4" t="str">
        <f>'Resumo Foristas'!A148</f>
        <v>E</v>
      </c>
      <c r="B148" s="5">
        <f t="shared" si="30"/>
        <v>0</v>
      </c>
      <c r="C148" s="3"/>
      <c r="D148" s="3"/>
      <c r="E148" s="5">
        <f t="shared" si="31"/>
        <v>0</v>
      </c>
      <c r="F148" s="8"/>
      <c r="G148" s="5">
        <f t="shared" si="32"/>
        <v>0</v>
      </c>
      <c r="H148" s="8"/>
      <c r="I148" s="5">
        <f t="shared" si="33"/>
        <v>0</v>
      </c>
      <c r="J148" s="8"/>
      <c r="K148" s="5">
        <f t="shared" si="34"/>
        <v>0</v>
      </c>
      <c r="L148" s="8"/>
      <c r="M148" s="5">
        <f t="shared" si="35"/>
        <v>0</v>
      </c>
      <c r="N148" s="8"/>
      <c r="O148" s="5">
        <f t="shared" si="36"/>
        <v>0</v>
      </c>
      <c r="P148" s="8"/>
      <c r="Q148" s="5">
        <f t="shared" si="37"/>
        <v>0</v>
      </c>
      <c r="R148" s="5">
        <f t="shared" si="38"/>
        <v>0</v>
      </c>
      <c r="S148" s="5">
        <f t="shared" si="39"/>
        <v>0</v>
      </c>
      <c r="T148" s="5">
        <f t="shared" si="40"/>
        <v>0</v>
      </c>
    </row>
    <row r="149" spans="1:20" x14ac:dyDescent="0.3">
      <c r="A149" s="4" t="str">
        <f>'Resumo Foristas'!A149</f>
        <v>E</v>
      </c>
      <c r="B149" s="5">
        <f t="shared" si="30"/>
        <v>0</v>
      </c>
      <c r="C149" s="3"/>
      <c r="D149" s="3"/>
      <c r="E149" s="5">
        <f t="shared" si="31"/>
        <v>0</v>
      </c>
      <c r="F149" s="8"/>
      <c r="G149" s="5">
        <f t="shared" si="32"/>
        <v>0</v>
      </c>
      <c r="H149" s="8"/>
      <c r="I149" s="5">
        <f t="shared" si="33"/>
        <v>0</v>
      </c>
      <c r="J149" s="8"/>
      <c r="K149" s="5">
        <f t="shared" si="34"/>
        <v>0</v>
      </c>
      <c r="L149" s="8"/>
      <c r="M149" s="5">
        <f t="shared" si="35"/>
        <v>0</v>
      </c>
      <c r="N149" s="8"/>
      <c r="O149" s="5">
        <f t="shared" si="36"/>
        <v>0</v>
      </c>
      <c r="P149" s="8"/>
      <c r="Q149" s="5">
        <f t="shared" si="37"/>
        <v>0</v>
      </c>
      <c r="R149" s="5">
        <f t="shared" si="38"/>
        <v>0</v>
      </c>
      <c r="S149" s="5">
        <f t="shared" si="39"/>
        <v>0</v>
      </c>
      <c r="T149" s="5">
        <f t="shared" si="40"/>
        <v>0</v>
      </c>
    </row>
    <row r="150" spans="1:20" x14ac:dyDescent="0.3">
      <c r="A150" s="4" t="str">
        <f>'Resumo Foristas'!A150</f>
        <v>E</v>
      </c>
      <c r="B150" s="5">
        <f t="shared" si="30"/>
        <v>0</v>
      </c>
      <c r="C150" s="3"/>
      <c r="D150" s="3"/>
      <c r="E150" s="5">
        <f t="shared" si="31"/>
        <v>0</v>
      </c>
      <c r="F150" s="8"/>
      <c r="G150" s="5">
        <f t="shared" si="32"/>
        <v>0</v>
      </c>
      <c r="H150" s="8"/>
      <c r="I150" s="5">
        <f t="shared" si="33"/>
        <v>0</v>
      </c>
      <c r="J150" s="8"/>
      <c r="K150" s="5">
        <f t="shared" si="34"/>
        <v>0</v>
      </c>
      <c r="L150" s="8"/>
      <c r="M150" s="5">
        <f t="shared" si="35"/>
        <v>0</v>
      </c>
      <c r="N150" s="8"/>
      <c r="O150" s="5">
        <f t="shared" si="36"/>
        <v>0</v>
      </c>
      <c r="P150" s="8"/>
      <c r="Q150" s="5">
        <f t="shared" si="37"/>
        <v>0</v>
      </c>
      <c r="R150" s="5">
        <f t="shared" si="38"/>
        <v>0</v>
      </c>
      <c r="S150" s="5">
        <f t="shared" si="39"/>
        <v>0</v>
      </c>
      <c r="T150" s="5">
        <f t="shared" si="40"/>
        <v>0</v>
      </c>
    </row>
    <row r="151" spans="1:20" x14ac:dyDescent="0.3">
      <c r="A151" s="4" t="str">
        <f>'Resumo Foristas'!A151</f>
        <v>E</v>
      </c>
      <c r="B151" s="5">
        <f t="shared" si="30"/>
        <v>0</v>
      </c>
      <c r="C151" s="3"/>
      <c r="D151" s="3"/>
      <c r="E151" s="5">
        <f t="shared" si="31"/>
        <v>0</v>
      </c>
      <c r="F151" s="8"/>
      <c r="G151" s="5">
        <f t="shared" si="32"/>
        <v>0</v>
      </c>
      <c r="H151" s="8"/>
      <c r="I151" s="5">
        <f t="shared" si="33"/>
        <v>0</v>
      </c>
      <c r="J151" s="8"/>
      <c r="K151" s="5">
        <f t="shared" si="34"/>
        <v>0</v>
      </c>
      <c r="L151" s="8"/>
      <c r="M151" s="5">
        <f t="shared" si="35"/>
        <v>0</v>
      </c>
      <c r="N151" s="8"/>
      <c r="O151" s="5">
        <f t="shared" si="36"/>
        <v>0</v>
      </c>
      <c r="P151" s="8"/>
      <c r="Q151" s="5">
        <f t="shared" si="37"/>
        <v>0</v>
      </c>
      <c r="R151" s="5">
        <f t="shared" si="38"/>
        <v>0</v>
      </c>
      <c r="S151" s="5">
        <f t="shared" si="39"/>
        <v>0</v>
      </c>
      <c r="T151" s="5">
        <f t="shared" si="40"/>
        <v>0</v>
      </c>
    </row>
    <row r="152" spans="1:20" x14ac:dyDescent="0.3">
      <c r="A152" s="4" t="str">
        <f>'Resumo Foristas'!A152</f>
        <v>E</v>
      </c>
      <c r="B152" s="5">
        <f t="shared" si="30"/>
        <v>0</v>
      </c>
      <c r="C152" s="3"/>
      <c r="D152" s="3"/>
      <c r="E152" s="5">
        <f t="shared" si="31"/>
        <v>0</v>
      </c>
      <c r="F152" s="8"/>
      <c r="G152" s="5">
        <f t="shared" si="32"/>
        <v>0</v>
      </c>
      <c r="H152" s="8"/>
      <c r="I152" s="5">
        <f t="shared" si="33"/>
        <v>0</v>
      </c>
      <c r="J152" s="8"/>
      <c r="K152" s="5">
        <f t="shared" si="34"/>
        <v>0</v>
      </c>
      <c r="L152" s="8"/>
      <c r="M152" s="5">
        <f t="shared" si="35"/>
        <v>0</v>
      </c>
      <c r="N152" s="8"/>
      <c r="O152" s="5">
        <f t="shared" si="36"/>
        <v>0</v>
      </c>
      <c r="P152" s="8"/>
      <c r="Q152" s="5">
        <f t="shared" si="37"/>
        <v>0</v>
      </c>
      <c r="R152" s="5">
        <f t="shared" si="38"/>
        <v>0</v>
      </c>
      <c r="S152" s="5">
        <f t="shared" si="39"/>
        <v>0</v>
      </c>
      <c r="T152" s="5">
        <f t="shared" si="40"/>
        <v>0</v>
      </c>
    </row>
    <row r="153" spans="1:20" x14ac:dyDescent="0.3">
      <c r="A153" s="4" t="str">
        <f>'Resumo Foristas'!A153</f>
        <v>E</v>
      </c>
      <c r="B153" s="5">
        <f t="shared" si="30"/>
        <v>0</v>
      </c>
      <c r="C153" s="3"/>
      <c r="D153" s="3"/>
      <c r="E153" s="5">
        <f t="shared" si="31"/>
        <v>0</v>
      </c>
      <c r="F153" s="8"/>
      <c r="G153" s="5">
        <f t="shared" si="32"/>
        <v>0</v>
      </c>
      <c r="H153" s="8"/>
      <c r="I153" s="5">
        <f t="shared" si="33"/>
        <v>0</v>
      </c>
      <c r="J153" s="8"/>
      <c r="K153" s="5">
        <f t="shared" si="34"/>
        <v>0</v>
      </c>
      <c r="L153" s="8"/>
      <c r="M153" s="5">
        <f t="shared" si="35"/>
        <v>0</v>
      </c>
      <c r="N153" s="8"/>
      <c r="O153" s="5">
        <f t="shared" si="36"/>
        <v>0</v>
      </c>
      <c r="P153" s="8"/>
      <c r="Q153" s="5">
        <f t="shared" si="37"/>
        <v>0</v>
      </c>
      <c r="R153" s="5">
        <f t="shared" si="38"/>
        <v>0</v>
      </c>
      <c r="S153" s="5">
        <f t="shared" si="39"/>
        <v>0</v>
      </c>
      <c r="T153" s="5">
        <f t="shared" si="40"/>
        <v>0</v>
      </c>
    </row>
    <row r="154" spans="1:20" x14ac:dyDescent="0.3">
      <c r="A154" s="4" t="str">
        <f>'Resumo Foristas'!A154</f>
        <v>E</v>
      </c>
      <c r="B154" s="5">
        <f t="shared" si="30"/>
        <v>0</v>
      </c>
      <c r="C154" s="3"/>
      <c r="D154" s="3"/>
      <c r="E154" s="5">
        <f t="shared" si="31"/>
        <v>0</v>
      </c>
      <c r="F154" s="8"/>
      <c r="G154" s="5">
        <f t="shared" si="32"/>
        <v>0</v>
      </c>
      <c r="H154" s="8"/>
      <c r="I154" s="5">
        <f t="shared" si="33"/>
        <v>0</v>
      </c>
      <c r="J154" s="8"/>
      <c r="K154" s="5">
        <f t="shared" si="34"/>
        <v>0</v>
      </c>
      <c r="L154" s="8"/>
      <c r="M154" s="5">
        <f t="shared" si="35"/>
        <v>0</v>
      </c>
      <c r="N154" s="8"/>
      <c r="O154" s="5">
        <f t="shared" si="36"/>
        <v>0</v>
      </c>
      <c r="P154" s="8"/>
      <c r="Q154" s="5">
        <f t="shared" si="37"/>
        <v>0</v>
      </c>
      <c r="R154" s="5">
        <f t="shared" si="38"/>
        <v>0</v>
      </c>
      <c r="S154" s="5">
        <f t="shared" si="39"/>
        <v>0</v>
      </c>
      <c r="T154" s="5">
        <f t="shared" si="40"/>
        <v>0</v>
      </c>
    </row>
    <row r="155" spans="1:20" x14ac:dyDescent="0.3">
      <c r="A155" s="4" t="str">
        <f>'Resumo Foristas'!A155</f>
        <v>E</v>
      </c>
      <c r="B155" s="5">
        <f t="shared" si="30"/>
        <v>0</v>
      </c>
      <c r="C155" s="3"/>
      <c r="D155" s="3"/>
      <c r="E155" s="5">
        <f t="shared" si="31"/>
        <v>0</v>
      </c>
      <c r="F155" s="8"/>
      <c r="G155" s="5">
        <f t="shared" si="32"/>
        <v>0</v>
      </c>
      <c r="H155" s="8"/>
      <c r="I155" s="5">
        <f t="shared" si="33"/>
        <v>0</v>
      </c>
      <c r="J155" s="8"/>
      <c r="K155" s="5">
        <f t="shared" si="34"/>
        <v>0</v>
      </c>
      <c r="L155" s="8"/>
      <c r="M155" s="5">
        <f t="shared" si="35"/>
        <v>0</v>
      </c>
      <c r="N155" s="8"/>
      <c r="O155" s="5">
        <f t="shared" si="36"/>
        <v>0</v>
      </c>
      <c r="P155" s="8"/>
      <c r="Q155" s="5">
        <f t="shared" si="37"/>
        <v>0</v>
      </c>
      <c r="R155" s="5">
        <f t="shared" si="38"/>
        <v>0</v>
      </c>
      <c r="S155" s="5">
        <f t="shared" si="39"/>
        <v>0</v>
      </c>
      <c r="T155" s="5">
        <f t="shared" si="40"/>
        <v>0</v>
      </c>
    </row>
    <row r="156" spans="1:20" x14ac:dyDescent="0.3">
      <c r="A156" s="4" t="str">
        <f>'Resumo Foristas'!A156</f>
        <v>E</v>
      </c>
      <c r="B156" s="5">
        <f t="shared" si="30"/>
        <v>0</v>
      </c>
      <c r="C156" s="3"/>
      <c r="D156" s="3"/>
      <c r="E156" s="5">
        <f t="shared" si="31"/>
        <v>0</v>
      </c>
      <c r="F156" s="8"/>
      <c r="G156" s="5">
        <f t="shared" si="32"/>
        <v>0</v>
      </c>
      <c r="H156" s="8"/>
      <c r="I156" s="5">
        <f t="shared" si="33"/>
        <v>0</v>
      </c>
      <c r="J156" s="8"/>
      <c r="K156" s="5">
        <f t="shared" si="34"/>
        <v>0</v>
      </c>
      <c r="L156" s="8"/>
      <c r="M156" s="5">
        <f t="shared" si="35"/>
        <v>0</v>
      </c>
      <c r="N156" s="8"/>
      <c r="O156" s="5">
        <f t="shared" si="36"/>
        <v>0</v>
      </c>
      <c r="P156" s="8"/>
      <c r="Q156" s="5">
        <f t="shared" si="37"/>
        <v>0</v>
      </c>
      <c r="R156" s="5">
        <f t="shared" si="38"/>
        <v>0</v>
      </c>
      <c r="S156" s="5">
        <f t="shared" si="39"/>
        <v>0</v>
      </c>
      <c r="T156" s="5">
        <f t="shared" si="40"/>
        <v>0</v>
      </c>
    </row>
    <row r="157" spans="1:20" x14ac:dyDescent="0.3">
      <c r="A157" s="4" t="str">
        <f>'Resumo Foristas'!A157</f>
        <v>E</v>
      </c>
      <c r="B157" s="5">
        <f t="shared" si="30"/>
        <v>0</v>
      </c>
      <c r="C157" s="3"/>
      <c r="D157" s="3"/>
      <c r="E157" s="5">
        <f t="shared" si="31"/>
        <v>0</v>
      </c>
      <c r="F157" s="8"/>
      <c r="G157" s="5">
        <f t="shared" si="32"/>
        <v>0</v>
      </c>
      <c r="H157" s="8"/>
      <c r="I157" s="5">
        <f t="shared" si="33"/>
        <v>0</v>
      </c>
      <c r="J157" s="8"/>
      <c r="K157" s="5">
        <f t="shared" si="34"/>
        <v>0</v>
      </c>
      <c r="L157" s="8"/>
      <c r="M157" s="5">
        <f t="shared" si="35"/>
        <v>0</v>
      </c>
      <c r="N157" s="8"/>
      <c r="O157" s="5">
        <f t="shared" si="36"/>
        <v>0</v>
      </c>
      <c r="P157" s="8"/>
      <c r="Q157" s="5">
        <f t="shared" si="37"/>
        <v>0</v>
      </c>
      <c r="R157" s="5">
        <f t="shared" si="38"/>
        <v>0</v>
      </c>
      <c r="S157" s="5">
        <f t="shared" si="39"/>
        <v>0</v>
      </c>
      <c r="T157" s="5">
        <f t="shared" si="40"/>
        <v>0</v>
      </c>
    </row>
    <row r="158" spans="1:20" x14ac:dyDescent="0.3">
      <c r="A158" s="4" t="str">
        <f>'Resumo Foristas'!A158</f>
        <v>E</v>
      </c>
      <c r="B158" s="5">
        <f t="shared" si="30"/>
        <v>0</v>
      </c>
      <c r="C158" s="3"/>
      <c r="D158" s="3"/>
      <c r="E158" s="5">
        <f t="shared" si="31"/>
        <v>0</v>
      </c>
      <c r="F158" s="8"/>
      <c r="G158" s="5">
        <f t="shared" si="32"/>
        <v>0</v>
      </c>
      <c r="H158" s="8"/>
      <c r="I158" s="5">
        <f t="shared" si="33"/>
        <v>0</v>
      </c>
      <c r="J158" s="8"/>
      <c r="K158" s="5">
        <f t="shared" si="34"/>
        <v>0</v>
      </c>
      <c r="L158" s="8"/>
      <c r="M158" s="5">
        <f t="shared" si="35"/>
        <v>0</v>
      </c>
      <c r="N158" s="8"/>
      <c r="O158" s="5">
        <f t="shared" si="36"/>
        <v>0</v>
      </c>
      <c r="P158" s="8"/>
      <c r="Q158" s="5">
        <f t="shared" si="37"/>
        <v>0</v>
      </c>
      <c r="R158" s="5">
        <f t="shared" si="38"/>
        <v>0</v>
      </c>
      <c r="S158" s="5">
        <f t="shared" si="39"/>
        <v>0</v>
      </c>
      <c r="T158" s="5">
        <f t="shared" si="40"/>
        <v>0</v>
      </c>
    </row>
    <row r="159" spans="1:20" x14ac:dyDescent="0.3">
      <c r="A159" s="4" t="str">
        <f>'Resumo Foristas'!A159</f>
        <v>E</v>
      </c>
      <c r="B159" s="5">
        <f t="shared" si="30"/>
        <v>0</v>
      </c>
      <c r="C159" s="3"/>
      <c r="D159" s="3"/>
      <c r="E159" s="5">
        <f t="shared" si="31"/>
        <v>0</v>
      </c>
      <c r="F159" s="8"/>
      <c r="G159" s="5">
        <f t="shared" si="32"/>
        <v>0</v>
      </c>
      <c r="H159" s="8"/>
      <c r="I159" s="5">
        <f t="shared" si="33"/>
        <v>0</v>
      </c>
      <c r="J159" s="8"/>
      <c r="K159" s="5">
        <f t="shared" si="34"/>
        <v>0</v>
      </c>
      <c r="L159" s="8"/>
      <c r="M159" s="5">
        <f t="shared" si="35"/>
        <v>0</v>
      </c>
      <c r="N159" s="8"/>
      <c r="O159" s="5">
        <f t="shared" si="36"/>
        <v>0</v>
      </c>
      <c r="P159" s="8"/>
      <c r="Q159" s="5">
        <f t="shared" si="37"/>
        <v>0</v>
      </c>
      <c r="R159" s="5">
        <f t="shared" si="38"/>
        <v>0</v>
      </c>
      <c r="S159" s="5">
        <f t="shared" si="39"/>
        <v>0</v>
      </c>
      <c r="T159" s="5">
        <f t="shared" si="40"/>
        <v>0</v>
      </c>
    </row>
    <row r="160" spans="1:20" x14ac:dyDescent="0.3">
      <c r="A160" s="4" t="str">
        <f>'Resumo Foristas'!A160</f>
        <v>E</v>
      </c>
      <c r="B160" s="5">
        <f t="shared" si="30"/>
        <v>0</v>
      </c>
      <c r="C160" s="3"/>
      <c r="D160" s="3"/>
      <c r="E160" s="5">
        <f t="shared" si="31"/>
        <v>0</v>
      </c>
      <c r="F160" s="8"/>
      <c r="G160" s="5">
        <f t="shared" si="32"/>
        <v>0</v>
      </c>
      <c r="H160" s="8"/>
      <c r="I160" s="5">
        <f t="shared" si="33"/>
        <v>0</v>
      </c>
      <c r="J160" s="8"/>
      <c r="K160" s="5">
        <f t="shared" si="34"/>
        <v>0</v>
      </c>
      <c r="L160" s="8"/>
      <c r="M160" s="5">
        <f t="shared" si="35"/>
        <v>0</v>
      </c>
      <c r="N160" s="8"/>
      <c r="O160" s="5">
        <f t="shared" si="36"/>
        <v>0</v>
      </c>
      <c r="P160" s="8"/>
      <c r="Q160" s="5">
        <f t="shared" si="37"/>
        <v>0</v>
      </c>
      <c r="R160" s="5">
        <f t="shared" si="38"/>
        <v>0</v>
      </c>
      <c r="S160" s="5">
        <f t="shared" si="39"/>
        <v>0</v>
      </c>
      <c r="T160" s="5">
        <f t="shared" si="40"/>
        <v>0</v>
      </c>
    </row>
    <row r="161" spans="1:20" x14ac:dyDescent="0.3">
      <c r="A161" s="4" t="str">
        <f>'Resumo Foristas'!A161</f>
        <v>E</v>
      </c>
      <c r="B161" s="5">
        <f t="shared" si="30"/>
        <v>0</v>
      </c>
      <c r="C161" s="3"/>
      <c r="D161" s="3"/>
      <c r="E161" s="5">
        <f t="shared" si="31"/>
        <v>0</v>
      </c>
      <c r="F161" s="8"/>
      <c r="G161" s="5">
        <f t="shared" si="32"/>
        <v>0</v>
      </c>
      <c r="H161" s="8"/>
      <c r="I161" s="5">
        <f t="shared" si="33"/>
        <v>0</v>
      </c>
      <c r="J161" s="8"/>
      <c r="K161" s="5">
        <f t="shared" si="34"/>
        <v>0</v>
      </c>
      <c r="L161" s="8"/>
      <c r="M161" s="5">
        <f t="shared" si="35"/>
        <v>0</v>
      </c>
      <c r="N161" s="8"/>
      <c r="O161" s="5">
        <f t="shared" si="36"/>
        <v>0</v>
      </c>
      <c r="P161" s="8"/>
      <c r="Q161" s="5">
        <f t="shared" si="37"/>
        <v>0</v>
      </c>
      <c r="R161" s="5">
        <f t="shared" si="38"/>
        <v>0</v>
      </c>
      <c r="S161" s="5">
        <f t="shared" si="39"/>
        <v>0</v>
      </c>
      <c r="T161" s="5">
        <f t="shared" si="40"/>
        <v>0</v>
      </c>
    </row>
    <row r="162" spans="1:20" x14ac:dyDescent="0.3">
      <c r="A162" s="4" t="str">
        <f>'Resumo Foristas'!A162</f>
        <v>E</v>
      </c>
      <c r="B162" s="5">
        <f t="shared" si="30"/>
        <v>0</v>
      </c>
      <c r="C162" s="3"/>
      <c r="D162" s="3"/>
      <c r="E162" s="5">
        <f t="shared" si="31"/>
        <v>0</v>
      </c>
      <c r="F162" s="8"/>
      <c r="G162" s="5">
        <f t="shared" si="32"/>
        <v>0</v>
      </c>
      <c r="H162" s="8"/>
      <c r="I162" s="5">
        <f t="shared" si="33"/>
        <v>0</v>
      </c>
      <c r="J162" s="8"/>
      <c r="K162" s="5">
        <f t="shared" si="34"/>
        <v>0</v>
      </c>
      <c r="L162" s="8"/>
      <c r="M162" s="5">
        <f t="shared" si="35"/>
        <v>0</v>
      </c>
      <c r="N162" s="8"/>
      <c r="O162" s="5">
        <f t="shared" si="36"/>
        <v>0</v>
      </c>
      <c r="P162" s="8"/>
      <c r="Q162" s="5">
        <f t="shared" si="37"/>
        <v>0</v>
      </c>
      <c r="R162" s="5">
        <f t="shared" si="38"/>
        <v>0</v>
      </c>
      <c r="S162" s="5">
        <f t="shared" si="39"/>
        <v>0</v>
      </c>
      <c r="T162" s="5">
        <f t="shared" si="40"/>
        <v>0</v>
      </c>
    </row>
    <row r="163" spans="1:20" x14ac:dyDescent="0.3">
      <c r="A163" s="4" t="str">
        <f>'Resumo Foristas'!A163</f>
        <v>E</v>
      </c>
      <c r="B163" s="5">
        <f t="shared" si="30"/>
        <v>0</v>
      </c>
      <c r="C163" s="3"/>
      <c r="D163" s="3"/>
      <c r="E163" s="5">
        <f t="shared" si="31"/>
        <v>0</v>
      </c>
      <c r="F163" s="8"/>
      <c r="G163" s="5">
        <f t="shared" si="32"/>
        <v>0</v>
      </c>
      <c r="H163" s="8"/>
      <c r="I163" s="5">
        <f t="shared" si="33"/>
        <v>0</v>
      </c>
      <c r="J163" s="8"/>
      <c r="K163" s="5">
        <f t="shared" si="34"/>
        <v>0</v>
      </c>
      <c r="L163" s="8"/>
      <c r="M163" s="5">
        <f t="shared" si="35"/>
        <v>0</v>
      </c>
      <c r="N163" s="8"/>
      <c r="O163" s="5">
        <f t="shared" si="36"/>
        <v>0</v>
      </c>
      <c r="P163" s="8"/>
      <c r="Q163" s="5">
        <f t="shared" si="37"/>
        <v>0</v>
      </c>
      <c r="R163" s="5">
        <f t="shared" si="38"/>
        <v>0</v>
      </c>
      <c r="S163" s="5">
        <f t="shared" si="39"/>
        <v>0</v>
      </c>
      <c r="T163" s="5">
        <f t="shared" si="40"/>
        <v>0</v>
      </c>
    </row>
    <row r="164" spans="1:20" x14ac:dyDescent="0.3">
      <c r="A164" s="4" t="str">
        <f>'Resumo Foristas'!A164</f>
        <v>E</v>
      </c>
      <c r="B164" s="5">
        <f t="shared" si="30"/>
        <v>0</v>
      </c>
      <c r="C164" s="3"/>
      <c r="D164" s="3"/>
      <c r="E164" s="5">
        <f t="shared" si="31"/>
        <v>0</v>
      </c>
      <c r="F164" s="8"/>
      <c r="G164" s="5">
        <f t="shared" si="32"/>
        <v>0</v>
      </c>
      <c r="H164" s="8"/>
      <c r="I164" s="5">
        <f t="shared" si="33"/>
        <v>0</v>
      </c>
      <c r="J164" s="8"/>
      <c r="K164" s="5">
        <f t="shared" si="34"/>
        <v>0</v>
      </c>
      <c r="L164" s="8"/>
      <c r="M164" s="5">
        <f t="shared" si="35"/>
        <v>0</v>
      </c>
      <c r="N164" s="8"/>
      <c r="O164" s="5">
        <f t="shared" si="36"/>
        <v>0</v>
      </c>
      <c r="P164" s="8"/>
      <c r="Q164" s="5">
        <f t="shared" si="37"/>
        <v>0</v>
      </c>
      <c r="R164" s="5">
        <f t="shared" si="38"/>
        <v>0</v>
      </c>
      <c r="S164" s="5">
        <f t="shared" si="39"/>
        <v>0</v>
      </c>
      <c r="T164" s="5">
        <f t="shared" si="40"/>
        <v>0</v>
      </c>
    </row>
    <row r="165" spans="1:20" x14ac:dyDescent="0.3">
      <c r="A165" s="4" t="str">
        <f>'Resumo Foristas'!A165</f>
        <v>E</v>
      </c>
      <c r="B165" s="5">
        <f t="shared" si="30"/>
        <v>0</v>
      </c>
      <c r="C165" s="3"/>
      <c r="D165" s="3"/>
      <c r="E165" s="5">
        <f t="shared" si="31"/>
        <v>0</v>
      </c>
      <c r="F165" s="8"/>
      <c r="G165" s="5">
        <f t="shared" si="32"/>
        <v>0</v>
      </c>
      <c r="H165" s="8"/>
      <c r="I165" s="5">
        <f t="shared" si="33"/>
        <v>0</v>
      </c>
      <c r="J165" s="8"/>
      <c r="K165" s="5">
        <f t="shared" si="34"/>
        <v>0</v>
      </c>
      <c r="L165" s="8"/>
      <c r="M165" s="5">
        <f t="shared" si="35"/>
        <v>0</v>
      </c>
      <c r="N165" s="8"/>
      <c r="O165" s="5">
        <f t="shared" si="36"/>
        <v>0</v>
      </c>
      <c r="P165" s="8"/>
      <c r="Q165" s="5">
        <f t="shared" si="37"/>
        <v>0</v>
      </c>
      <c r="R165" s="5">
        <f t="shared" si="38"/>
        <v>0</v>
      </c>
      <c r="S165" s="5">
        <f t="shared" si="39"/>
        <v>0</v>
      </c>
      <c r="T165" s="5">
        <f t="shared" si="40"/>
        <v>0</v>
      </c>
    </row>
    <row r="166" spans="1:20" x14ac:dyDescent="0.3">
      <c r="A166" s="4" t="str">
        <f>'Resumo Foristas'!A166</f>
        <v>E</v>
      </c>
      <c r="B166" s="5">
        <f t="shared" si="30"/>
        <v>0</v>
      </c>
      <c r="C166" s="3"/>
      <c r="D166" s="3"/>
      <c r="E166" s="5">
        <f t="shared" si="31"/>
        <v>0</v>
      </c>
      <c r="F166" s="8"/>
      <c r="G166" s="5">
        <f t="shared" si="32"/>
        <v>0</v>
      </c>
      <c r="H166" s="8"/>
      <c r="I166" s="5">
        <f t="shared" si="33"/>
        <v>0</v>
      </c>
      <c r="J166" s="8"/>
      <c r="K166" s="5">
        <f t="shared" si="34"/>
        <v>0</v>
      </c>
      <c r="L166" s="8"/>
      <c r="M166" s="5">
        <f t="shared" si="35"/>
        <v>0</v>
      </c>
      <c r="N166" s="8"/>
      <c r="O166" s="5">
        <f t="shared" si="36"/>
        <v>0</v>
      </c>
      <c r="P166" s="8"/>
      <c r="Q166" s="5">
        <f t="shared" si="37"/>
        <v>0</v>
      </c>
      <c r="R166" s="5">
        <f t="shared" si="38"/>
        <v>0</v>
      </c>
      <c r="S166" s="5">
        <f t="shared" si="39"/>
        <v>0</v>
      </c>
      <c r="T166" s="5">
        <f t="shared" si="40"/>
        <v>0</v>
      </c>
    </row>
    <row r="167" spans="1:20" x14ac:dyDescent="0.3">
      <c r="A167" s="4" t="str">
        <f>'Resumo Foristas'!A167</f>
        <v>E</v>
      </c>
      <c r="B167" s="5">
        <f t="shared" si="30"/>
        <v>0</v>
      </c>
      <c r="C167" s="3"/>
      <c r="D167" s="3"/>
      <c r="E167" s="5">
        <f t="shared" si="31"/>
        <v>0</v>
      </c>
      <c r="F167" s="8"/>
      <c r="G167" s="5">
        <f t="shared" si="32"/>
        <v>0</v>
      </c>
      <c r="H167" s="8"/>
      <c r="I167" s="5">
        <f t="shared" si="33"/>
        <v>0</v>
      </c>
      <c r="J167" s="8"/>
      <c r="K167" s="5">
        <f t="shared" si="34"/>
        <v>0</v>
      </c>
      <c r="L167" s="8"/>
      <c r="M167" s="5">
        <f t="shared" si="35"/>
        <v>0</v>
      </c>
      <c r="N167" s="8"/>
      <c r="O167" s="5">
        <f t="shared" si="36"/>
        <v>0</v>
      </c>
      <c r="P167" s="8"/>
      <c r="Q167" s="5">
        <f t="shared" si="37"/>
        <v>0</v>
      </c>
      <c r="R167" s="5">
        <f t="shared" si="38"/>
        <v>0</v>
      </c>
      <c r="S167" s="5">
        <f t="shared" si="39"/>
        <v>0</v>
      </c>
      <c r="T167" s="5">
        <f t="shared" si="40"/>
        <v>0</v>
      </c>
    </row>
    <row r="168" spans="1:20" x14ac:dyDescent="0.3">
      <c r="A168" s="4" t="str">
        <f>'Resumo Foristas'!A168</f>
        <v>E</v>
      </c>
      <c r="B168" s="5">
        <f t="shared" si="30"/>
        <v>0</v>
      </c>
      <c r="C168" s="3"/>
      <c r="D168" s="3"/>
      <c r="E168" s="5">
        <f t="shared" si="31"/>
        <v>0</v>
      </c>
      <c r="F168" s="8"/>
      <c r="G168" s="5">
        <f t="shared" si="32"/>
        <v>0</v>
      </c>
      <c r="H168" s="8"/>
      <c r="I168" s="5">
        <f t="shared" si="33"/>
        <v>0</v>
      </c>
      <c r="J168" s="8"/>
      <c r="K168" s="5">
        <f t="shared" si="34"/>
        <v>0</v>
      </c>
      <c r="L168" s="8"/>
      <c r="M168" s="5">
        <f t="shared" si="35"/>
        <v>0</v>
      </c>
      <c r="N168" s="8"/>
      <c r="O168" s="5">
        <f t="shared" si="36"/>
        <v>0</v>
      </c>
      <c r="P168" s="8"/>
      <c r="Q168" s="5">
        <f t="shared" si="37"/>
        <v>0</v>
      </c>
      <c r="R168" s="5">
        <f t="shared" si="38"/>
        <v>0</v>
      </c>
      <c r="S168" s="5">
        <f t="shared" si="39"/>
        <v>0</v>
      </c>
      <c r="T168" s="5">
        <f t="shared" si="40"/>
        <v>0</v>
      </c>
    </row>
    <row r="169" spans="1:20" x14ac:dyDescent="0.3">
      <c r="A169" s="4" t="str">
        <f>'Resumo Foristas'!A169</f>
        <v>E</v>
      </c>
      <c r="B169" s="5">
        <f t="shared" si="30"/>
        <v>0</v>
      </c>
      <c r="C169" s="3"/>
      <c r="D169" s="3"/>
      <c r="E169" s="5">
        <f t="shared" si="31"/>
        <v>0</v>
      </c>
      <c r="F169" s="8"/>
      <c r="G169" s="5">
        <f t="shared" si="32"/>
        <v>0</v>
      </c>
      <c r="H169" s="8"/>
      <c r="I169" s="5">
        <f t="shared" si="33"/>
        <v>0</v>
      </c>
      <c r="J169" s="8"/>
      <c r="K169" s="5">
        <f t="shared" si="34"/>
        <v>0</v>
      </c>
      <c r="L169" s="8"/>
      <c r="M169" s="5">
        <f t="shared" si="35"/>
        <v>0</v>
      </c>
      <c r="N169" s="8"/>
      <c r="O169" s="5">
        <f t="shared" si="36"/>
        <v>0</v>
      </c>
      <c r="P169" s="8"/>
      <c r="Q169" s="5">
        <f t="shared" si="37"/>
        <v>0</v>
      </c>
      <c r="R169" s="5">
        <f t="shared" si="38"/>
        <v>0</v>
      </c>
      <c r="S169" s="5">
        <f t="shared" si="39"/>
        <v>0</v>
      </c>
      <c r="T169" s="5">
        <f t="shared" si="40"/>
        <v>0</v>
      </c>
    </row>
    <row r="170" spans="1:20" x14ac:dyDescent="0.3">
      <c r="A170" s="4" t="str">
        <f>'Resumo Foristas'!A170</f>
        <v>E</v>
      </c>
      <c r="B170" s="5">
        <f t="shared" si="30"/>
        <v>0</v>
      </c>
      <c r="C170" s="3"/>
      <c r="D170" s="3"/>
      <c r="E170" s="5">
        <f t="shared" si="31"/>
        <v>0</v>
      </c>
      <c r="F170" s="8"/>
      <c r="G170" s="5">
        <f t="shared" si="32"/>
        <v>0</v>
      </c>
      <c r="H170" s="8"/>
      <c r="I170" s="5">
        <f t="shared" si="33"/>
        <v>0</v>
      </c>
      <c r="J170" s="8"/>
      <c r="K170" s="5">
        <f t="shared" si="34"/>
        <v>0</v>
      </c>
      <c r="L170" s="8"/>
      <c r="M170" s="5">
        <f t="shared" si="35"/>
        <v>0</v>
      </c>
      <c r="N170" s="8"/>
      <c r="O170" s="5">
        <f t="shared" si="36"/>
        <v>0</v>
      </c>
      <c r="P170" s="8"/>
      <c r="Q170" s="5">
        <f t="shared" si="37"/>
        <v>0</v>
      </c>
      <c r="R170" s="5">
        <f t="shared" si="38"/>
        <v>0</v>
      </c>
      <c r="S170" s="5">
        <f t="shared" si="39"/>
        <v>0</v>
      </c>
      <c r="T170" s="5">
        <f t="shared" si="40"/>
        <v>0</v>
      </c>
    </row>
    <row r="171" spans="1:20" x14ac:dyDescent="0.3">
      <c r="A171" s="4" t="str">
        <f>'Resumo Foristas'!A171</f>
        <v>E</v>
      </c>
      <c r="B171" s="5">
        <f t="shared" si="30"/>
        <v>0</v>
      </c>
      <c r="C171" s="3"/>
      <c r="D171" s="3"/>
      <c r="E171" s="5">
        <f t="shared" si="31"/>
        <v>0</v>
      </c>
      <c r="F171" s="8"/>
      <c r="G171" s="5">
        <f t="shared" si="32"/>
        <v>0</v>
      </c>
      <c r="H171" s="8"/>
      <c r="I171" s="5">
        <f t="shared" si="33"/>
        <v>0</v>
      </c>
      <c r="J171" s="8"/>
      <c r="K171" s="5">
        <f t="shared" si="34"/>
        <v>0</v>
      </c>
      <c r="L171" s="8"/>
      <c r="M171" s="5">
        <f t="shared" si="35"/>
        <v>0</v>
      </c>
      <c r="N171" s="8"/>
      <c r="O171" s="5">
        <f t="shared" si="36"/>
        <v>0</v>
      </c>
      <c r="P171" s="8"/>
      <c r="Q171" s="5">
        <f t="shared" si="37"/>
        <v>0</v>
      </c>
      <c r="R171" s="5">
        <f t="shared" si="38"/>
        <v>0</v>
      </c>
      <c r="S171" s="5">
        <f t="shared" si="39"/>
        <v>0</v>
      </c>
      <c r="T171" s="5">
        <f t="shared" si="40"/>
        <v>0</v>
      </c>
    </row>
    <row r="172" spans="1:20" x14ac:dyDescent="0.3">
      <c r="A172" s="4" t="str">
        <f>'Resumo Foristas'!A172</f>
        <v>E</v>
      </c>
      <c r="B172" s="5">
        <f t="shared" si="30"/>
        <v>0</v>
      </c>
      <c r="C172" s="3"/>
      <c r="D172" s="3"/>
      <c r="E172" s="5">
        <f t="shared" si="31"/>
        <v>0</v>
      </c>
      <c r="F172" s="8"/>
      <c r="G172" s="5">
        <f t="shared" si="32"/>
        <v>0</v>
      </c>
      <c r="H172" s="8"/>
      <c r="I172" s="5">
        <f t="shared" si="33"/>
        <v>0</v>
      </c>
      <c r="J172" s="8"/>
      <c r="K172" s="5">
        <f t="shared" si="34"/>
        <v>0</v>
      </c>
      <c r="L172" s="8"/>
      <c r="M172" s="5">
        <f t="shared" si="35"/>
        <v>0</v>
      </c>
      <c r="N172" s="8"/>
      <c r="O172" s="5">
        <f t="shared" si="36"/>
        <v>0</v>
      </c>
      <c r="P172" s="8"/>
      <c r="Q172" s="5">
        <f t="shared" si="37"/>
        <v>0</v>
      </c>
      <c r="R172" s="5">
        <f t="shared" si="38"/>
        <v>0</v>
      </c>
      <c r="S172" s="5">
        <f t="shared" si="39"/>
        <v>0</v>
      </c>
      <c r="T172" s="5">
        <f t="shared" si="40"/>
        <v>0</v>
      </c>
    </row>
    <row r="173" spans="1:20" x14ac:dyDescent="0.3">
      <c r="A173" s="4" t="str">
        <f>'Resumo Foristas'!A173</f>
        <v>E</v>
      </c>
      <c r="B173" s="5">
        <f t="shared" si="30"/>
        <v>0</v>
      </c>
      <c r="C173" s="3"/>
      <c r="D173" s="3"/>
      <c r="E173" s="5">
        <f t="shared" si="31"/>
        <v>0</v>
      </c>
      <c r="F173" s="8"/>
      <c r="G173" s="5">
        <f t="shared" si="32"/>
        <v>0</v>
      </c>
      <c r="H173" s="8"/>
      <c r="I173" s="5">
        <f t="shared" si="33"/>
        <v>0</v>
      </c>
      <c r="J173" s="8"/>
      <c r="K173" s="5">
        <f t="shared" si="34"/>
        <v>0</v>
      </c>
      <c r="L173" s="8"/>
      <c r="M173" s="5">
        <f t="shared" si="35"/>
        <v>0</v>
      </c>
      <c r="N173" s="8"/>
      <c r="O173" s="5">
        <f t="shared" si="36"/>
        <v>0</v>
      </c>
      <c r="P173" s="8"/>
      <c r="Q173" s="5">
        <f t="shared" si="37"/>
        <v>0</v>
      </c>
      <c r="R173" s="5">
        <f t="shared" si="38"/>
        <v>0</v>
      </c>
      <c r="S173" s="5">
        <f t="shared" si="39"/>
        <v>0</v>
      </c>
      <c r="T173" s="5">
        <f t="shared" si="40"/>
        <v>0</v>
      </c>
    </row>
    <row r="174" spans="1:20" x14ac:dyDescent="0.3">
      <c r="A174" s="4" t="str">
        <f>'Resumo Foristas'!A174</f>
        <v>E</v>
      </c>
      <c r="B174" s="5">
        <f t="shared" si="30"/>
        <v>0</v>
      </c>
      <c r="C174" s="3"/>
      <c r="D174" s="3"/>
      <c r="E174" s="5">
        <f t="shared" si="31"/>
        <v>0</v>
      </c>
      <c r="F174" s="8"/>
      <c r="G174" s="5">
        <f t="shared" si="32"/>
        <v>0</v>
      </c>
      <c r="H174" s="8"/>
      <c r="I174" s="5">
        <f t="shared" si="33"/>
        <v>0</v>
      </c>
      <c r="J174" s="8"/>
      <c r="K174" s="5">
        <f t="shared" si="34"/>
        <v>0</v>
      </c>
      <c r="L174" s="8"/>
      <c r="M174" s="5">
        <f t="shared" si="35"/>
        <v>0</v>
      </c>
      <c r="N174" s="8"/>
      <c r="O174" s="5">
        <f t="shared" si="36"/>
        <v>0</v>
      </c>
      <c r="P174" s="8"/>
      <c r="Q174" s="5">
        <f t="shared" si="37"/>
        <v>0</v>
      </c>
      <c r="R174" s="5">
        <f t="shared" si="38"/>
        <v>0</v>
      </c>
      <c r="S174" s="5">
        <f t="shared" si="39"/>
        <v>0</v>
      </c>
      <c r="T174" s="5">
        <f t="shared" si="40"/>
        <v>0</v>
      </c>
    </row>
    <row r="175" spans="1:20" x14ac:dyDescent="0.3">
      <c r="A175" s="4" t="str">
        <f>'Resumo Foristas'!A175</f>
        <v>E</v>
      </c>
      <c r="B175" s="5">
        <f t="shared" si="30"/>
        <v>0</v>
      </c>
      <c r="C175" s="3"/>
      <c r="D175" s="3"/>
      <c r="E175" s="5">
        <f t="shared" si="31"/>
        <v>0</v>
      </c>
      <c r="F175" s="8"/>
      <c r="G175" s="5">
        <f t="shared" si="32"/>
        <v>0</v>
      </c>
      <c r="H175" s="8"/>
      <c r="I175" s="5">
        <f t="shared" si="33"/>
        <v>0</v>
      </c>
      <c r="J175" s="8"/>
      <c r="K175" s="5">
        <f t="shared" si="34"/>
        <v>0</v>
      </c>
      <c r="L175" s="8"/>
      <c r="M175" s="5">
        <f t="shared" si="35"/>
        <v>0</v>
      </c>
      <c r="N175" s="8"/>
      <c r="O175" s="5">
        <f t="shared" si="36"/>
        <v>0</v>
      </c>
      <c r="P175" s="8"/>
      <c r="Q175" s="5">
        <f t="shared" si="37"/>
        <v>0</v>
      </c>
      <c r="R175" s="5">
        <f t="shared" si="38"/>
        <v>0</v>
      </c>
      <c r="S175" s="5">
        <f t="shared" si="39"/>
        <v>0</v>
      </c>
      <c r="T175" s="5">
        <f t="shared" si="40"/>
        <v>0</v>
      </c>
    </row>
    <row r="176" spans="1:20" x14ac:dyDescent="0.3">
      <c r="A176" s="4" t="str">
        <f>'Resumo Foristas'!A176</f>
        <v>E</v>
      </c>
      <c r="B176" s="5">
        <f t="shared" si="30"/>
        <v>0</v>
      </c>
      <c r="C176" s="3"/>
      <c r="D176" s="3"/>
      <c r="E176" s="5">
        <f t="shared" si="31"/>
        <v>0</v>
      </c>
      <c r="F176" s="8"/>
      <c r="G176" s="5">
        <f t="shared" si="32"/>
        <v>0</v>
      </c>
      <c r="H176" s="8"/>
      <c r="I176" s="5">
        <f t="shared" si="33"/>
        <v>0</v>
      </c>
      <c r="J176" s="8"/>
      <c r="K176" s="5">
        <f t="shared" si="34"/>
        <v>0</v>
      </c>
      <c r="L176" s="8"/>
      <c r="M176" s="5">
        <f t="shared" si="35"/>
        <v>0</v>
      </c>
      <c r="N176" s="8"/>
      <c r="O176" s="5">
        <f t="shared" si="36"/>
        <v>0</v>
      </c>
      <c r="P176" s="8"/>
      <c r="Q176" s="5">
        <f t="shared" si="37"/>
        <v>0</v>
      </c>
      <c r="R176" s="5">
        <f t="shared" si="38"/>
        <v>0</v>
      </c>
      <c r="S176" s="5">
        <f t="shared" si="39"/>
        <v>0</v>
      </c>
      <c r="T176" s="5">
        <f t="shared" si="40"/>
        <v>0</v>
      </c>
    </row>
    <row r="177" spans="1:20" x14ac:dyDescent="0.3">
      <c r="A177" s="4" t="str">
        <f>'Resumo Foristas'!A177</f>
        <v>E</v>
      </c>
      <c r="B177" s="5">
        <f t="shared" si="30"/>
        <v>0</v>
      </c>
      <c r="C177" s="3"/>
      <c r="D177" s="3"/>
      <c r="E177" s="5">
        <f t="shared" si="31"/>
        <v>0</v>
      </c>
      <c r="F177" s="8"/>
      <c r="G177" s="5">
        <f t="shared" si="32"/>
        <v>0</v>
      </c>
      <c r="H177" s="8"/>
      <c r="I177" s="5">
        <f t="shared" si="33"/>
        <v>0</v>
      </c>
      <c r="J177" s="8"/>
      <c r="K177" s="5">
        <f t="shared" si="34"/>
        <v>0</v>
      </c>
      <c r="L177" s="8"/>
      <c r="M177" s="5">
        <f t="shared" si="35"/>
        <v>0</v>
      </c>
      <c r="N177" s="8"/>
      <c r="O177" s="5">
        <f t="shared" si="36"/>
        <v>0</v>
      </c>
      <c r="P177" s="8"/>
      <c r="Q177" s="5">
        <f t="shared" si="37"/>
        <v>0</v>
      </c>
      <c r="R177" s="5">
        <f t="shared" si="38"/>
        <v>0</v>
      </c>
      <c r="S177" s="5">
        <f t="shared" si="39"/>
        <v>0</v>
      </c>
      <c r="T177" s="5">
        <f t="shared" si="40"/>
        <v>0</v>
      </c>
    </row>
    <row r="178" spans="1:20" x14ac:dyDescent="0.3">
      <c r="A178" s="4" t="str">
        <f>'Resumo Foristas'!A178</f>
        <v>E</v>
      </c>
      <c r="B178" s="5">
        <f t="shared" si="30"/>
        <v>0</v>
      </c>
      <c r="C178" s="3"/>
      <c r="D178" s="3"/>
      <c r="E178" s="5">
        <f t="shared" si="31"/>
        <v>0</v>
      </c>
      <c r="F178" s="8"/>
      <c r="G178" s="5">
        <f t="shared" si="32"/>
        <v>0</v>
      </c>
      <c r="H178" s="8"/>
      <c r="I178" s="5">
        <f t="shared" si="33"/>
        <v>0</v>
      </c>
      <c r="J178" s="8"/>
      <c r="K178" s="5">
        <f t="shared" si="34"/>
        <v>0</v>
      </c>
      <c r="L178" s="8"/>
      <c r="M178" s="5">
        <f t="shared" si="35"/>
        <v>0</v>
      </c>
      <c r="N178" s="8"/>
      <c r="O178" s="5">
        <f t="shared" si="36"/>
        <v>0</v>
      </c>
      <c r="P178" s="8"/>
      <c r="Q178" s="5">
        <f t="shared" si="37"/>
        <v>0</v>
      </c>
      <c r="R178" s="5">
        <f t="shared" si="38"/>
        <v>0</v>
      </c>
      <c r="S178" s="5">
        <f t="shared" si="39"/>
        <v>0</v>
      </c>
      <c r="T178" s="5">
        <f t="shared" si="40"/>
        <v>0</v>
      </c>
    </row>
    <row r="179" spans="1:20" x14ac:dyDescent="0.3">
      <c r="A179" s="4" t="str">
        <f>'Resumo Foristas'!A179</f>
        <v>E</v>
      </c>
      <c r="B179" s="5">
        <f t="shared" si="30"/>
        <v>0</v>
      </c>
      <c r="C179" s="3"/>
      <c r="D179" s="3"/>
      <c r="E179" s="5">
        <f t="shared" si="31"/>
        <v>0</v>
      </c>
      <c r="F179" s="8"/>
      <c r="G179" s="5">
        <f t="shared" si="32"/>
        <v>0</v>
      </c>
      <c r="H179" s="8"/>
      <c r="I179" s="5">
        <f t="shared" si="33"/>
        <v>0</v>
      </c>
      <c r="J179" s="8"/>
      <c r="K179" s="5">
        <f t="shared" si="34"/>
        <v>0</v>
      </c>
      <c r="L179" s="8"/>
      <c r="M179" s="5">
        <f t="shared" si="35"/>
        <v>0</v>
      </c>
      <c r="N179" s="8"/>
      <c r="O179" s="5">
        <f t="shared" si="36"/>
        <v>0</v>
      </c>
      <c r="P179" s="8"/>
      <c r="Q179" s="5">
        <f t="shared" si="37"/>
        <v>0</v>
      </c>
      <c r="R179" s="5">
        <f t="shared" si="38"/>
        <v>0</v>
      </c>
      <c r="S179" s="5">
        <f t="shared" si="39"/>
        <v>0</v>
      </c>
      <c r="T179" s="5">
        <f t="shared" si="40"/>
        <v>0</v>
      </c>
    </row>
    <row r="180" spans="1:20" x14ac:dyDescent="0.3">
      <c r="A180" s="4" t="str">
        <f>'Resumo Foristas'!A180</f>
        <v>E</v>
      </c>
      <c r="B180" s="5">
        <f t="shared" si="30"/>
        <v>0</v>
      </c>
      <c r="C180" s="3"/>
      <c r="D180" s="3"/>
      <c r="E180" s="5">
        <f t="shared" si="31"/>
        <v>0</v>
      </c>
      <c r="F180" s="8"/>
      <c r="G180" s="5">
        <f t="shared" si="32"/>
        <v>0</v>
      </c>
      <c r="H180" s="8"/>
      <c r="I180" s="5">
        <f t="shared" si="33"/>
        <v>0</v>
      </c>
      <c r="J180" s="8"/>
      <c r="K180" s="5">
        <f t="shared" si="34"/>
        <v>0</v>
      </c>
      <c r="L180" s="8"/>
      <c r="M180" s="5">
        <f t="shared" si="35"/>
        <v>0</v>
      </c>
      <c r="N180" s="8"/>
      <c r="O180" s="5">
        <f t="shared" si="36"/>
        <v>0</v>
      </c>
      <c r="P180" s="8"/>
      <c r="Q180" s="5">
        <f t="shared" si="37"/>
        <v>0</v>
      </c>
      <c r="R180" s="5">
        <f t="shared" si="38"/>
        <v>0</v>
      </c>
      <c r="S180" s="5">
        <f t="shared" si="39"/>
        <v>0</v>
      </c>
      <c r="T180" s="5">
        <f t="shared" si="40"/>
        <v>0</v>
      </c>
    </row>
    <row r="181" spans="1:20" x14ac:dyDescent="0.3">
      <c r="A181" s="4" t="str">
        <f>'Resumo Foristas'!A181</f>
        <v>E</v>
      </c>
      <c r="B181" s="5">
        <f t="shared" si="30"/>
        <v>0</v>
      </c>
      <c r="C181" s="3"/>
      <c r="D181" s="3"/>
      <c r="E181" s="5">
        <f t="shared" si="31"/>
        <v>0</v>
      </c>
      <c r="F181" s="8"/>
      <c r="G181" s="5">
        <f t="shared" si="32"/>
        <v>0</v>
      </c>
      <c r="H181" s="8"/>
      <c r="I181" s="5">
        <f t="shared" si="33"/>
        <v>0</v>
      </c>
      <c r="J181" s="8"/>
      <c r="K181" s="5">
        <f t="shared" si="34"/>
        <v>0</v>
      </c>
      <c r="L181" s="8"/>
      <c r="M181" s="5">
        <f t="shared" si="35"/>
        <v>0</v>
      </c>
      <c r="N181" s="8"/>
      <c r="O181" s="5">
        <f t="shared" si="36"/>
        <v>0</v>
      </c>
      <c r="P181" s="8"/>
      <c r="Q181" s="5">
        <f t="shared" si="37"/>
        <v>0</v>
      </c>
      <c r="R181" s="5">
        <f t="shared" si="38"/>
        <v>0</v>
      </c>
      <c r="S181" s="5">
        <f t="shared" si="39"/>
        <v>0</v>
      </c>
      <c r="T181" s="5">
        <f t="shared" si="40"/>
        <v>0</v>
      </c>
    </row>
    <row r="182" spans="1:20" x14ac:dyDescent="0.3">
      <c r="A182" s="4" t="str">
        <f>'Resumo Foristas'!A182</f>
        <v>E</v>
      </c>
      <c r="B182" s="5">
        <f t="shared" si="30"/>
        <v>0</v>
      </c>
      <c r="C182" s="3"/>
      <c r="D182" s="3"/>
      <c r="E182" s="5">
        <f t="shared" si="31"/>
        <v>0</v>
      </c>
      <c r="F182" s="8"/>
      <c r="G182" s="5">
        <f t="shared" si="32"/>
        <v>0</v>
      </c>
      <c r="H182" s="8"/>
      <c r="I182" s="5">
        <f t="shared" si="33"/>
        <v>0</v>
      </c>
      <c r="J182" s="8"/>
      <c r="K182" s="5">
        <f t="shared" si="34"/>
        <v>0</v>
      </c>
      <c r="L182" s="8"/>
      <c r="M182" s="5">
        <f t="shared" si="35"/>
        <v>0</v>
      </c>
      <c r="N182" s="8"/>
      <c r="O182" s="5">
        <f t="shared" si="36"/>
        <v>0</v>
      </c>
      <c r="P182" s="8"/>
      <c r="Q182" s="5">
        <f t="shared" si="37"/>
        <v>0</v>
      </c>
      <c r="R182" s="5">
        <f t="shared" si="38"/>
        <v>0</v>
      </c>
      <c r="S182" s="5">
        <f t="shared" si="39"/>
        <v>0</v>
      </c>
      <c r="T182" s="5">
        <f t="shared" si="40"/>
        <v>0</v>
      </c>
    </row>
    <row r="183" spans="1:20" x14ac:dyDescent="0.3">
      <c r="A183" s="4" t="str">
        <f>'Resumo Foristas'!A183</f>
        <v>E</v>
      </c>
      <c r="B183" s="5">
        <f t="shared" si="30"/>
        <v>0</v>
      </c>
      <c r="C183" s="3"/>
      <c r="D183" s="3"/>
      <c r="E183" s="5">
        <f t="shared" si="31"/>
        <v>0</v>
      </c>
      <c r="F183" s="8"/>
      <c r="G183" s="5">
        <f t="shared" si="32"/>
        <v>0</v>
      </c>
      <c r="H183" s="8"/>
      <c r="I183" s="5">
        <f t="shared" si="33"/>
        <v>0</v>
      </c>
      <c r="J183" s="8"/>
      <c r="K183" s="5">
        <f t="shared" si="34"/>
        <v>0</v>
      </c>
      <c r="L183" s="8"/>
      <c r="M183" s="5">
        <f t="shared" si="35"/>
        <v>0</v>
      </c>
      <c r="N183" s="8"/>
      <c r="O183" s="5">
        <f t="shared" si="36"/>
        <v>0</v>
      </c>
      <c r="P183" s="8"/>
      <c r="Q183" s="5">
        <f t="shared" si="37"/>
        <v>0</v>
      </c>
      <c r="R183" s="5">
        <f t="shared" si="38"/>
        <v>0</v>
      </c>
      <c r="S183" s="5">
        <f t="shared" si="39"/>
        <v>0</v>
      </c>
      <c r="T183" s="5">
        <f t="shared" si="40"/>
        <v>0</v>
      </c>
    </row>
    <row r="184" spans="1:20" x14ac:dyDescent="0.3">
      <c r="A184" s="4" t="str">
        <f>'Resumo Foristas'!A184</f>
        <v>E</v>
      </c>
      <c r="B184" s="5">
        <f t="shared" si="30"/>
        <v>0</v>
      </c>
      <c r="C184" s="3"/>
      <c r="D184" s="3"/>
      <c r="E184" s="5">
        <f t="shared" si="31"/>
        <v>0</v>
      </c>
      <c r="F184" s="8"/>
      <c r="G184" s="5">
        <f t="shared" si="32"/>
        <v>0</v>
      </c>
      <c r="H184" s="8"/>
      <c r="I184" s="5">
        <f t="shared" si="33"/>
        <v>0</v>
      </c>
      <c r="J184" s="8"/>
      <c r="K184" s="5">
        <f t="shared" si="34"/>
        <v>0</v>
      </c>
      <c r="L184" s="8"/>
      <c r="M184" s="5">
        <f t="shared" si="35"/>
        <v>0</v>
      </c>
      <c r="N184" s="8"/>
      <c r="O184" s="5">
        <f t="shared" si="36"/>
        <v>0</v>
      </c>
      <c r="P184" s="8"/>
      <c r="Q184" s="5">
        <f t="shared" si="37"/>
        <v>0</v>
      </c>
      <c r="R184" s="5">
        <f t="shared" si="38"/>
        <v>0</v>
      </c>
      <c r="S184" s="5">
        <f t="shared" si="39"/>
        <v>0</v>
      </c>
      <c r="T184" s="5">
        <f t="shared" si="40"/>
        <v>0</v>
      </c>
    </row>
    <row r="185" spans="1:20" x14ac:dyDescent="0.3">
      <c r="A185" s="4" t="str">
        <f>'Resumo Foristas'!A185</f>
        <v>E</v>
      </c>
      <c r="B185" s="5">
        <f t="shared" si="30"/>
        <v>0</v>
      </c>
      <c r="C185" s="3"/>
      <c r="D185" s="3"/>
      <c r="E185" s="5">
        <f t="shared" si="31"/>
        <v>0</v>
      </c>
      <c r="F185" s="8"/>
      <c r="G185" s="5">
        <f t="shared" si="32"/>
        <v>0</v>
      </c>
      <c r="H185" s="8"/>
      <c r="I185" s="5">
        <f t="shared" si="33"/>
        <v>0</v>
      </c>
      <c r="J185" s="8"/>
      <c r="K185" s="5">
        <f t="shared" si="34"/>
        <v>0</v>
      </c>
      <c r="L185" s="8"/>
      <c r="M185" s="5">
        <f t="shared" si="35"/>
        <v>0</v>
      </c>
      <c r="N185" s="8"/>
      <c r="O185" s="5">
        <f t="shared" si="36"/>
        <v>0</v>
      </c>
      <c r="P185" s="8"/>
      <c r="Q185" s="5">
        <f t="shared" si="37"/>
        <v>0</v>
      </c>
      <c r="R185" s="5">
        <f t="shared" si="38"/>
        <v>0</v>
      </c>
      <c r="S185" s="5">
        <f t="shared" si="39"/>
        <v>0</v>
      </c>
      <c r="T185" s="5">
        <f t="shared" si="40"/>
        <v>0</v>
      </c>
    </row>
    <row r="186" spans="1:20" x14ac:dyDescent="0.3">
      <c r="A186" s="4" t="str">
        <f>'Resumo Foristas'!A186</f>
        <v>E</v>
      </c>
      <c r="B186" s="5">
        <f t="shared" si="30"/>
        <v>0</v>
      </c>
      <c r="C186" s="3"/>
      <c r="D186" s="3"/>
      <c r="E186" s="5">
        <f t="shared" si="31"/>
        <v>0</v>
      </c>
      <c r="F186" s="8"/>
      <c r="G186" s="5">
        <f t="shared" si="32"/>
        <v>0</v>
      </c>
      <c r="H186" s="8"/>
      <c r="I186" s="5">
        <f t="shared" si="33"/>
        <v>0</v>
      </c>
      <c r="J186" s="8"/>
      <c r="K186" s="5">
        <f t="shared" si="34"/>
        <v>0</v>
      </c>
      <c r="L186" s="8"/>
      <c r="M186" s="5">
        <f t="shared" si="35"/>
        <v>0</v>
      </c>
      <c r="N186" s="8"/>
      <c r="O186" s="5">
        <f t="shared" si="36"/>
        <v>0</v>
      </c>
      <c r="P186" s="8"/>
      <c r="Q186" s="5">
        <f t="shared" si="37"/>
        <v>0</v>
      </c>
      <c r="R186" s="5">
        <f t="shared" si="38"/>
        <v>0</v>
      </c>
      <c r="S186" s="5">
        <f t="shared" si="39"/>
        <v>0</v>
      </c>
      <c r="T186" s="5">
        <f t="shared" si="40"/>
        <v>0</v>
      </c>
    </row>
    <row r="187" spans="1:20" x14ac:dyDescent="0.3">
      <c r="A187" s="4" t="str">
        <f>'Resumo Foristas'!A187</f>
        <v>E</v>
      </c>
      <c r="B187" s="5">
        <f t="shared" si="30"/>
        <v>0</v>
      </c>
      <c r="C187" s="3"/>
      <c r="D187" s="3"/>
      <c r="E187" s="5">
        <f t="shared" si="31"/>
        <v>0</v>
      </c>
      <c r="F187" s="8"/>
      <c r="G187" s="5">
        <f t="shared" si="32"/>
        <v>0</v>
      </c>
      <c r="H187" s="8"/>
      <c r="I187" s="5">
        <f t="shared" si="33"/>
        <v>0</v>
      </c>
      <c r="J187" s="8"/>
      <c r="K187" s="5">
        <f t="shared" si="34"/>
        <v>0</v>
      </c>
      <c r="L187" s="8"/>
      <c r="M187" s="5">
        <f t="shared" si="35"/>
        <v>0</v>
      </c>
      <c r="N187" s="8"/>
      <c r="O187" s="5">
        <f t="shared" si="36"/>
        <v>0</v>
      </c>
      <c r="P187" s="8"/>
      <c r="Q187" s="5">
        <f t="shared" si="37"/>
        <v>0</v>
      </c>
      <c r="R187" s="5">
        <f t="shared" si="38"/>
        <v>0</v>
      </c>
      <c r="S187" s="5">
        <f t="shared" si="39"/>
        <v>0</v>
      </c>
      <c r="T187" s="5">
        <f t="shared" si="40"/>
        <v>0</v>
      </c>
    </row>
    <row r="188" spans="1:20" x14ac:dyDescent="0.3">
      <c r="A188" s="4" t="str">
        <f>'Resumo Foristas'!A188</f>
        <v>E</v>
      </c>
      <c r="B188" s="5">
        <f t="shared" si="30"/>
        <v>0</v>
      </c>
      <c r="C188" s="3"/>
      <c r="D188" s="3"/>
      <c r="E188" s="5">
        <f t="shared" si="31"/>
        <v>0</v>
      </c>
      <c r="F188" s="8"/>
      <c r="G188" s="5">
        <f t="shared" si="32"/>
        <v>0</v>
      </c>
      <c r="H188" s="8"/>
      <c r="I188" s="5">
        <f t="shared" si="33"/>
        <v>0</v>
      </c>
      <c r="J188" s="8"/>
      <c r="K188" s="5">
        <f t="shared" si="34"/>
        <v>0</v>
      </c>
      <c r="L188" s="8"/>
      <c r="M188" s="5">
        <f t="shared" si="35"/>
        <v>0</v>
      </c>
      <c r="N188" s="8"/>
      <c r="O188" s="5">
        <f t="shared" si="36"/>
        <v>0</v>
      </c>
      <c r="P188" s="8"/>
      <c r="Q188" s="5">
        <f t="shared" si="37"/>
        <v>0</v>
      </c>
      <c r="R188" s="5">
        <f t="shared" si="38"/>
        <v>0</v>
      </c>
      <c r="S188" s="5">
        <f t="shared" si="39"/>
        <v>0</v>
      </c>
      <c r="T188" s="5">
        <f t="shared" si="40"/>
        <v>0</v>
      </c>
    </row>
    <row r="189" spans="1:20" x14ac:dyDescent="0.3">
      <c r="A189" s="4" t="str">
        <f>'Resumo Foristas'!A189</f>
        <v>E</v>
      </c>
      <c r="B189" s="5">
        <f t="shared" ref="B189:B200" si="41">C189+D189</f>
        <v>0</v>
      </c>
      <c r="C189" s="3"/>
      <c r="D189" s="3"/>
      <c r="E189" s="5">
        <f t="shared" ref="E189:E200" si="42">IF(AND(C189=1,$W$11=1),1,0)</f>
        <v>0</v>
      </c>
      <c r="F189" s="8"/>
      <c r="G189" s="5">
        <f t="shared" ref="G189:G200" si="43">IF(AND(C189=1,$W$11=0),1,0)</f>
        <v>0</v>
      </c>
      <c r="H189" s="8"/>
      <c r="I189" s="5">
        <f t="shared" ref="I189:I200" si="44">IF(AND(D189=1,$W$11=0),1,0)</f>
        <v>0</v>
      </c>
      <c r="J189" s="8"/>
      <c r="K189" s="5">
        <f t="shared" ref="K189:K200" si="45">IF(AND(D189=1,$W$11=1),1,0)</f>
        <v>0</v>
      </c>
      <c r="L189" s="8"/>
      <c r="M189" s="5">
        <f t="shared" ref="M189:M200" si="46">E189+I189</f>
        <v>0</v>
      </c>
      <c r="N189" s="8"/>
      <c r="O189" s="5">
        <f t="shared" ref="O189:O200" si="47">G189+K189</f>
        <v>0</v>
      </c>
      <c r="P189" s="8"/>
      <c r="Q189" s="5">
        <f t="shared" ref="Q189:Q200" si="48">IF(C189=1,$W$2,0)</f>
        <v>0</v>
      </c>
      <c r="R189" s="5">
        <f t="shared" ref="R189:R200" si="49">IF(C189=1,$W$3,0)</f>
        <v>0</v>
      </c>
      <c r="S189" s="5">
        <f t="shared" ref="S189:S200" si="50">IF(C189=1,$W$4,0)</f>
        <v>0</v>
      </c>
      <c r="T189" s="5">
        <f t="shared" ref="T189:T200" si="51">IF(C189=1,$W$5,0)</f>
        <v>0</v>
      </c>
    </row>
    <row r="190" spans="1:20" x14ac:dyDescent="0.3">
      <c r="A190" s="4" t="str">
        <f>'Resumo Foristas'!A190</f>
        <v>E</v>
      </c>
      <c r="B190" s="5">
        <f t="shared" si="41"/>
        <v>0</v>
      </c>
      <c r="C190" s="3"/>
      <c r="D190" s="3"/>
      <c r="E190" s="5">
        <f t="shared" si="42"/>
        <v>0</v>
      </c>
      <c r="F190" s="8"/>
      <c r="G190" s="5">
        <f t="shared" si="43"/>
        <v>0</v>
      </c>
      <c r="H190" s="8"/>
      <c r="I190" s="5">
        <f t="shared" si="44"/>
        <v>0</v>
      </c>
      <c r="J190" s="8"/>
      <c r="K190" s="5">
        <f t="shared" si="45"/>
        <v>0</v>
      </c>
      <c r="L190" s="8"/>
      <c r="M190" s="5">
        <f t="shared" si="46"/>
        <v>0</v>
      </c>
      <c r="N190" s="8"/>
      <c r="O190" s="5">
        <f t="shared" si="47"/>
        <v>0</v>
      </c>
      <c r="P190" s="8"/>
      <c r="Q190" s="5">
        <f t="shared" si="48"/>
        <v>0</v>
      </c>
      <c r="R190" s="5">
        <f t="shared" si="49"/>
        <v>0</v>
      </c>
      <c r="S190" s="5">
        <f t="shared" si="50"/>
        <v>0</v>
      </c>
      <c r="T190" s="5">
        <f t="shared" si="51"/>
        <v>0</v>
      </c>
    </row>
    <row r="191" spans="1:20" x14ac:dyDescent="0.3">
      <c r="A191" s="4" t="str">
        <f>'Resumo Foristas'!A191</f>
        <v>E</v>
      </c>
      <c r="B191" s="5">
        <f t="shared" si="41"/>
        <v>0</v>
      </c>
      <c r="C191" s="3"/>
      <c r="D191" s="3"/>
      <c r="E191" s="5">
        <f t="shared" si="42"/>
        <v>0</v>
      </c>
      <c r="F191" s="8"/>
      <c r="G191" s="5">
        <f t="shared" si="43"/>
        <v>0</v>
      </c>
      <c r="H191" s="8"/>
      <c r="I191" s="5">
        <f t="shared" si="44"/>
        <v>0</v>
      </c>
      <c r="J191" s="8"/>
      <c r="K191" s="5">
        <f t="shared" si="45"/>
        <v>0</v>
      </c>
      <c r="L191" s="8"/>
      <c r="M191" s="5">
        <f t="shared" si="46"/>
        <v>0</v>
      </c>
      <c r="N191" s="8"/>
      <c r="O191" s="5">
        <f t="shared" si="47"/>
        <v>0</v>
      </c>
      <c r="P191" s="8"/>
      <c r="Q191" s="5">
        <f t="shared" si="48"/>
        <v>0</v>
      </c>
      <c r="R191" s="5">
        <f t="shared" si="49"/>
        <v>0</v>
      </c>
      <c r="S191" s="5">
        <f t="shared" si="50"/>
        <v>0</v>
      </c>
      <c r="T191" s="5">
        <f t="shared" si="51"/>
        <v>0</v>
      </c>
    </row>
    <row r="192" spans="1:20" x14ac:dyDescent="0.3">
      <c r="A192" s="4" t="str">
        <f>'Resumo Foristas'!A192</f>
        <v>E</v>
      </c>
      <c r="B192" s="5">
        <f t="shared" si="41"/>
        <v>0</v>
      </c>
      <c r="C192" s="3"/>
      <c r="D192" s="3"/>
      <c r="E192" s="5">
        <f t="shared" si="42"/>
        <v>0</v>
      </c>
      <c r="F192" s="8"/>
      <c r="G192" s="5">
        <f t="shared" si="43"/>
        <v>0</v>
      </c>
      <c r="H192" s="8"/>
      <c r="I192" s="5">
        <f t="shared" si="44"/>
        <v>0</v>
      </c>
      <c r="J192" s="8"/>
      <c r="K192" s="5">
        <f t="shared" si="45"/>
        <v>0</v>
      </c>
      <c r="L192" s="8"/>
      <c r="M192" s="5">
        <f t="shared" si="46"/>
        <v>0</v>
      </c>
      <c r="N192" s="8"/>
      <c r="O192" s="5">
        <f t="shared" si="47"/>
        <v>0</v>
      </c>
      <c r="P192" s="8"/>
      <c r="Q192" s="5">
        <f t="shared" si="48"/>
        <v>0</v>
      </c>
      <c r="R192" s="5">
        <f t="shared" si="49"/>
        <v>0</v>
      </c>
      <c r="S192" s="5">
        <f t="shared" si="50"/>
        <v>0</v>
      </c>
      <c r="T192" s="5">
        <f t="shared" si="51"/>
        <v>0</v>
      </c>
    </row>
    <row r="193" spans="1:20" x14ac:dyDescent="0.3">
      <c r="A193" s="4" t="str">
        <f>'Resumo Foristas'!A193</f>
        <v>E</v>
      </c>
      <c r="B193" s="5">
        <f t="shared" si="41"/>
        <v>0</v>
      </c>
      <c r="C193" s="3"/>
      <c r="D193" s="3"/>
      <c r="E193" s="5">
        <f t="shared" si="42"/>
        <v>0</v>
      </c>
      <c r="F193" s="8"/>
      <c r="G193" s="5">
        <f t="shared" si="43"/>
        <v>0</v>
      </c>
      <c r="H193" s="8"/>
      <c r="I193" s="5">
        <f t="shared" si="44"/>
        <v>0</v>
      </c>
      <c r="J193" s="8"/>
      <c r="K193" s="5">
        <f t="shared" si="45"/>
        <v>0</v>
      </c>
      <c r="L193" s="8"/>
      <c r="M193" s="5">
        <f t="shared" si="46"/>
        <v>0</v>
      </c>
      <c r="N193" s="8"/>
      <c r="O193" s="5">
        <f t="shared" si="47"/>
        <v>0</v>
      </c>
      <c r="P193" s="8"/>
      <c r="Q193" s="5">
        <f t="shared" si="48"/>
        <v>0</v>
      </c>
      <c r="R193" s="5">
        <f t="shared" si="49"/>
        <v>0</v>
      </c>
      <c r="S193" s="5">
        <f t="shared" si="50"/>
        <v>0</v>
      </c>
      <c r="T193" s="5">
        <f t="shared" si="51"/>
        <v>0</v>
      </c>
    </row>
    <row r="194" spans="1:20" x14ac:dyDescent="0.3">
      <c r="A194" s="4" t="str">
        <f>'Resumo Foristas'!A194</f>
        <v>E</v>
      </c>
      <c r="B194" s="5">
        <f t="shared" si="41"/>
        <v>0</v>
      </c>
      <c r="C194" s="3"/>
      <c r="D194" s="3"/>
      <c r="E194" s="5">
        <f t="shared" si="42"/>
        <v>0</v>
      </c>
      <c r="F194" s="8"/>
      <c r="G194" s="5">
        <f t="shared" si="43"/>
        <v>0</v>
      </c>
      <c r="H194" s="8"/>
      <c r="I194" s="5">
        <f t="shared" si="44"/>
        <v>0</v>
      </c>
      <c r="J194" s="8"/>
      <c r="K194" s="5">
        <f t="shared" si="45"/>
        <v>0</v>
      </c>
      <c r="L194" s="8"/>
      <c r="M194" s="5">
        <f t="shared" si="46"/>
        <v>0</v>
      </c>
      <c r="N194" s="8"/>
      <c r="O194" s="5">
        <f t="shared" si="47"/>
        <v>0</v>
      </c>
      <c r="P194" s="8"/>
      <c r="Q194" s="5">
        <f t="shared" si="48"/>
        <v>0</v>
      </c>
      <c r="R194" s="5">
        <f t="shared" si="49"/>
        <v>0</v>
      </c>
      <c r="S194" s="5">
        <f t="shared" si="50"/>
        <v>0</v>
      </c>
      <c r="T194" s="5">
        <f t="shared" si="51"/>
        <v>0</v>
      </c>
    </row>
    <row r="195" spans="1:20" x14ac:dyDescent="0.3">
      <c r="A195" s="4" t="str">
        <f>'Resumo Foristas'!A195</f>
        <v>E</v>
      </c>
      <c r="B195" s="5">
        <f t="shared" si="41"/>
        <v>0</v>
      </c>
      <c r="C195" s="3"/>
      <c r="D195" s="3"/>
      <c r="E195" s="5">
        <f t="shared" si="42"/>
        <v>0</v>
      </c>
      <c r="F195" s="8"/>
      <c r="G195" s="5">
        <f t="shared" si="43"/>
        <v>0</v>
      </c>
      <c r="H195" s="8"/>
      <c r="I195" s="5">
        <f t="shared" si="44"/>
        <v>0</v>
      </c>
      <c r="J195" s="8"/>
      <c r="K195" s="5">
        <f t="shared" si="45"/>
        <v>0</v>
      </c>
      <c r="L195" s="8"/>
      <c r="M195" s="5">
        <f t="shared" si="46"/>
        <v>0</v>
      </c>
      <c r="N195" s="8"/>
      <c r="O195" s="5">
        <f t="shared" si="47"/>
        <v>0</v>
      </c>
      <c r="P195" s="8"/>
      <c r="Q195" s="5">
        <f t="shared" si="48"/>
        <v>0</v>
      </c>
      <c r="R195" s="5">
        <f t="shared" si="49"/>
        <v>0</v>
      </c>
      <c r="S195" s="5">
        <f t="shared" si="50"/>
        <v>0</v>
      </c>
      <c r="T195" s="5">
        <f t="shared" si="51"/>
        <v>0</v>
      </c>
    </row>
    <row r="196" spans="1:20" x14ac:dyDescent="0.3">
      <c r="A196" s="4" t="str">
        <f>'Resumo Foristas'!A196</f>
        <v>E</v>
      </c>
      <c r="B196" s="5">
        <f t="shared" si="41"/>
        <v>0</v>
      </c>
      <c r="C196" s="3"/>
      <c r="D196" s="3"/>
      <c r="E196" s="5">
        <f t="shared" si="42"/>
        <v>0</v>
      </c>
      <c r="F196" s="8"/>
      <c r="G196" s="5">
        <f t="shared" si="43"/>
        <v>0</v>
      </c>
      <c r="H196" s="8"/>
      <c r="I196" s="5">
        <f t="shared" si="44"/>
        <v>0</v>
      </c>
      <c r="J196" s="8"/>
      <c r="K196" s="5">
        <f t="shared" si="45"/>
        <v>0</v>
      </c>
      <c r="L196" s="8"/>
      <c r="M196" s="5">
        <f t="shared" si="46"/>
        <v>0</v>
      </c>
      <c r="N196" s="8"/>
      <c r="O196" s="5">
        <f t="shared" si="47"/>
        <v>0</v>
      </c>
      <c r="P196" s="8"/>
      <c r="Q196" s="5">
        <f t="shared" si="48"/>
        <v>0</v>
      </c>
      <c r="R196" s="5">
        <f t="shared" si="49"/>
        <v>0</v>
      </c>
      <c r="S196" s="5">
        <f t="shared" si="50"/>
        <v>0</v>
      </c>
      <c r="T196" s="5">
        <f t="shared" si="51"/>
        <v>0</v>
      </c>
    </row>
    <row r="197" spans="1:20" x14ac:dyDescent="0.3">
      <c r="A197" s="4" t="str">
        <f>'Resumo Foristas'!A197</f>
        <v>E</v>
      </c>
      <c r="B197" s="5">
        <f t="shared" si="41"/>
        <v>0</v>
      </c>
      <c r="C197" s="3"/>
      <c r="D197" s="3"/>
      <c r="E197" s="5">
        <f t="shared" si="42"/>
        <v>0</v>
      </c>
      <c r="F197" s="8"/>
      <c r="G197" s="5">
        <f t="shared" si="43"/>
        <v>0</v>
      </c>
      <c r="H197" s="8"/>
      <c r="I197" s="5">
        <f t="shared" si="44"/>
        <v>0</v>
      </c>
      <c r="J197" s="8"/>
      <c r="K197" s="5">
        <f t="shared" si="45"/>
        <v>0</v>
      </c>
      <c r="L197" s="8"/>
      <c r="M197" s="5">
        <f t="shared" si="46"/>
        <v>0</v>
      </c>
      <c r="N197" s="8"/>
      <c r="O197" s="5">
        <f t="shared" si="47"/>
        <v>0</v>
      </c>
      <c r="P197" s="8"/>
      <c r="Q197" s="5">
        <f t="shared" si="48"/>
        <v>0</v>
      </c>
      <c r="R197" s="5">
        <f t="shared" si="49"/>
        <v>0</v>
      </c>
      <c r="S197" s="5">
        <f t="shared" si="50"/>
        <v>0</v>
      </c>
      <c r="T197" s="5">
        <f t="shared" si="51"/>
        <v>0</v>
      </c>
    </row>
    <row r="198" spans="1:20" x14ac:dyDescent="0.3">
      <c r="A198" s="4" t="str">
        <f>'Resumo Foristas'!A198</f>
        <v>E</v>
      </c>
      <c r="B198" s="5">
        <f t="shared" si="41"/>
        <v>0</v>
      </c>
      <c r="C198" s="3"/>
      <c r="D198" s="3"/>
      <c r="E198" s="5">
        <f t="shared" si="42"/>
        <v>0</v>
      </c>
      <c r="F198" s="8"/>
      <c r="G198" s="5">
        <f t="shared" si="43"/>
        <v>0</v>
      </c>
      <c r="H198" s="8"/>
      <c r="I198" s="5">
        <f t="shared" si="44"/>
        <v>0</v>
      </c>
      <c r="J198" s="8"/>
      <c r="K198" s="5">
        <f t="shared" si="45"/>
        <v>0</v>
      </c>
      <c r="L198" s="8"/>
      <c r="M198" s="5">
        <f t="shared" si="46"/>
        <v>0</v>
      </c>
      <c r="N198" s="8"/>
      <c r="O198" s="5">
        <f t="shared" si="47"/>
        <v>0</v>
      </c>
      <c r="P198" s="8"/>
      <c r="Q198" s="5">
        <f t="shared" si="48"/>
        <v>0</v>
      </c>
      <c r="R198" s="5">
        <f t="shared" si="49"/>
        <v>0</v>
      </c>
      <c r="S198" s="5">
        <f t="shared" si="50"/>
        <v>0</v>
      </c>
      <c r="T198" s="5">
        <f t="shared" si="51"/>
        <v>0</v>
      </c>
    </row>
    <row r="199" spans="1:20" x14ac:dyDescent="0.3">
      <c r="A199" s="4" t="str">
        <f>'Resumo Foristas'!A199</f>
        <v>E</v>
      </c>
      <c r="B199" s="5">
        <f t="shared" si="41"/>
        <v>0</v>
      </c>
      <c r="C199" s="3"/>
      <c r="D199" s="3"/>
      <c r="E199" s="5">
        <f t="shared" si="42"/>
        <v>0</v>
      </c>
      <c r="F199" s="8"/>
      <c r="G199" s="5">
        <f t="shared" si="43"/>
        <v>0</v>
      </c>
      <c r="H199" s="8"/>
      <c r="I199" s="5">
        <f t="shared" si="44"/>
        <v>0</v>
      </c>
      <c r="J199" s="8"/>
      <c r="K199" s="5">
        <f t="shared" si="45"/>
        <v>0</v>
      </c>
      <c r="L199" s="8"/>
      <c r="M199" s="5">
        <f t="shared" si="46"/>
        <v>0</v>
      </c>
      <c r="N199" s="8"/>
      <c r="O199" s="5">
        <f t="shared" si="47"/>
        <v>0</v>
      </c>
      <c r="P199" s="8"/>
      <c r="Q199" s="5">
        <f t="shared" si="48"/>
        <v>0</v>
      </c>
      <c r="R199" s="5">
        <f t="shared" si="49"/>
        <v>0</v>
      </c>
      <c r="S199" s="5">
        <f t="shared" si="50"/>
        <v>0</v>
      </c>
      <c r="T199" s="5">
        <f t="shared" si="51"/>
        <v>0</v>
      </c>
    </row>
    <row r="200" spans="1:20" x14ac:dyDescent="0.3">
      <c r="A200" s="4" t="str">
        <f>'Resumo Foristas'!A200</f>
        <v>E</v>
      </c>
      <c r="B200" s="5">
        <f t="shared" si="41"/>
        <v>0</v>
      </c>
      <c r="C200" s="3"/>
      <c r="D200" s="3"/>
      <c r="E200" s="5">
        <f t="shared" si="42"/>
        <v>0</v>
      </c>
      <c r="F200" s="8"/>
      <c r="G200" s="5">
        <f t="shared" si="43"/>
        <v>0</v>
      </c>
      <c r="H200" s="8"/>
      <c r="I200" s="5">
        <f t="shared" si="44"/>
        <v>0</v>
      </c>
      <c r="J200" s="8"/>
      <c r="K200" s="5">
        <f t="shared" si="45"/>
        <v>0</v>
      </c>
      <c r="L200" s="8"/>
      <c r="M200" s="5">
        <f t="shared" si="46"/>
        <v>0</v>
      </c>
      <c r="N200" s="8"/>
      <c r="O200" s="5">
        <f t="shared" si="47"/>
        <v>0</v>
      </c>
      <c r="P200" s="8"/>
      <c r="Q200" s="5">
        <f t="shared" si="48"/>
        <v>0</v>
      </c>
      <c r="R200" s="5">
        <f t="shared" si="49"/>
        <v>0</v>
      </c>
      <c r="S200" s="5">
        <f t="shared" si="50"/>
        <v>0</v>
      </c>
      <c r="T200" s="5">
        <f t="shared" si="51"/>
        <v>0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15410-0273-4E71-944D-C03C48531B45}">
  <sheetPr codeName="Sheet52"/>
  <dimension ref="A1:W200"/>
  <sheetViews>
    <sheetView topLeftCell="F1" workbookViewId="0">
      <selection activeCell="D8" sqref="D8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3F79C-2EB8-45C7-ACE4-D66A00DC1FF5}">
  <sheetPr codeName="Sheet50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4C05A-3C0C-418B-A93F-F45E8FB2134F}">
  <sheetPr codeName="Sheet49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7309A-CB18-45A1-94A9-B5FD6831B934}">
  <sheetPr codeName="Sheet51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109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E869E-ED7F-46D8-8D3F-ACB67F876A63}">
  <sheetPr codeName="Sheet48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90D0F-E89B-4B1F-B9BB-099228822366}">
  <sheetPr codeName="Sheet47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5546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B9927-34E2-4430-8859-84F51938B7BF}">
  <sheetPr codeName="Sheet46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5546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C3474-6F7B-4690-AAC4-B132B27F36C4}">
  <sheetPr codeName="Sheet39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12CED-FBE1-499A-A999-151B6F690632}">
  <sheetPr codeName="Sheet45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2CEE-A30F-4F78-8632-E4B4E07CD9CE}">
  <sheetPr codeName="Sheet44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66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9CDE-627A-4307-BEF7-51DA597FE260}">
  <sheetPr codeName="Sheet3"/>
  <dimension ref="A1:Z200"/>
  <sheetViews>
    <sheetView topLeftCell="B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7.33203125" style="1" customWidth="1"/>
    <col min="24" max="24" width="5" style="1" customWidth="1"/>
    <col min="25" max="25" width="12.44140625" style="1" customWidth="1"/>
    <col min="26" max="26" width="109.664062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75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PsychoJohnnySS, MEGAJOKER, bukowski, Sporting SAD, Digas, Getz99_gg, VR, RicardoG06, Incitatus, mcosta, Luis_Araujo, SliSliSlimani, Veks, Posdafa, electrosize, coracaodeleao, JotaMendes, Cabral_9, Iorda9, renatomesky, Claudinovsky, 19_TIAGO_06, eraser3, oigres, GoncaloC, Dakself, tiago21, Rubionico, Julio_Alves, </v>
      </c>
    </row>
    <row r="2" spans="1:26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18</v>
      </c>
      <c r="R2" s="5">
        <f>IF(C2=1,$W$3,0)</f>
        <v>0</v>
      </c>
      <c r="S2" s="5">
        <f>IF(C2=1,$W$4,0)</f>
        <v>50</v>
      </c>
      <c r="T2" s="5">
        <f>IF(C2=1,$W$5,0)</f>
        <v>32</v>
      </c>
      <c r="V2" s="6" t="s">
        <v>19</v>
      </c>
      <c r="W2" s="3">
        <v>18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TravanteWilliams,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18</v>
      </c>
      <c r="R3" s="5">
        <f t="shared" ref="R3:R66" si="8">IF(C3=1,$W$3,0)</f>
        <v>0</v>
      </c>
      <c r="S3" s="5">
        <f t="shared" ref="S3:S66" si="9">IF(C3=1,$W$4,0)</f>
        <v>50</v>
      </c>
      <c r="T3" s="5">
        <f t="shared" ref="T3:T66" si="10">IF(C3=1,$W$5,0)</f>
        <v>32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18</v>
      </c>
      <c r="R4" s="5">
        <f t="shared" si="8"/>
        <v>0</v>
      </c>
      <c r="S4" s="5">
        <f t="shared" si="9"/>
        <v>50</v>
      </c>
      <c r="T4" s="5">
        <f t="shared" si="10"/>
        <v>32</v>
      </c>
      <c r="V4" s="6" t="s">
        <v>21</v>
      </c>
      <c r="W4" s="3">
        <v>50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32</v>
      </c>
    </row>
    <row r="6" spans="1:26" x14ac:dyDescent="0.3">
      <c r="A6" s="4" t="str">
        <f>'Resumo Foristas'!A6</f>
        <v>PsychoJohnnySS</v>
      </c>
      <c r="B6" s="5">
        <f t="shared" si="0"/>
        <v>1</v>
      </c>
      <c r="C6" s="3">
        <v>1</v>
      </c>
      <c r="D6" s="3"/>
      <c r="E6" s="5">
        <f t="shared" si="1"/>
        <v>1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1</v>
      </c>
      <c r="N6" s="8"/>
      <c r="O6" s="5">
        <f t="shared" si="6"/>
        <v>0</v>
      </c>
      <c r="P6" s="8"/>
      <c r="Q6" s="5">
        <f t="shared" si="7"/>
        <v>18</v>
      </c>
      <c r="R6" s="5">
        <f t="shared" si="8"/>
        <v>0</v>
      </c>
      <c r="S6" s="5">
        <f t="shared" si="9"/>
        <v>50</v>
      </c>
      <c r="T6" s="5">
        <f t="shared" si="10"/>
        <v>32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18</v>
      </c>
      <c r="R7" s="5">
        <f t="shared" si="8"/>
        <v>0</v>
      </c>
      <c r="S7" s="5">
        <f t="shared" si="9"/>
        <v>50</v>
      </c>
      <c r="T7" s="5">
        <f t="shared" si="10"/>
        <v>32</v>
      </c>
      <c r="V7" s="6" t="s">
        <v>22</v>
      </c>
      <c r="W7" s="5">
        <f>10+W5/10</f>
        <v>13.2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16</v>
      </c>
    </row>
    <row r="9" spans="1:26" x14ac:dyDescent="0.3">
      <c r="A9" s="4" t="str">
        <f>'Resumo Foristas'!A9</f>
        <v>TravanteWilliams</v>
      </c>
      <c r="B9" s="5">
        <f t="shared" si="0"/>
        <v>1</v>
      </c>
      <c r="C9" s="3"/>
      <c r="D9" s="3">
        <v>1</v>
      </c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1</v>
      </c>
      <c r="L9" s="8"/>
      <c r="M9" s="5">
        <f t="shared" si="5"/>
        <v>0</v>
      </c>
      <c r="N9" s="8"/>
      <c r="O9" s="5">
        <f t="shared" si="6"/>
        <v>1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14.6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18</v>
      </c>
      <c r="R10" s="5">
        <f t="shared" si="8"/>
        <v>0</v>
      </c>
      <c r="S10" s="5">
        <f t="shared" si="9"/>
        <v>50</v>
      </c>
      <c r="T10" s="5">
        <f t="shared" si="10"/>
        <v>32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18</v>
      </c>
      <c r="R11" s="5">
        <f t="shared" si="8"/>
        <v>0</v>
      </c>
      <c r="S11" s="5">
        <f t="shared" si="9"/>
        <v>50</v>
      </c>
      <c r="T11" s="5">
        <f t="shared" si="10"/>
        <v>32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18</v>
      </c>
      <c r="R12" s="5">
        <f t="shared" si="8"/>
        <v>0</v>
      </c>
      <c r="S12" s="5">
        <f t="shared" si="9"/>
        <v>50</v>
      </c>
      <c r="T12" s="5">
        <f t="shared" si="10"/>
        <v>32</v>
      </c>
    </row>
    <row r="13" spans="1:26" x14ac:dyDescent="0.3">
      <c r="A13" s="4" t="str">
        <f>'Resumo Foristas'!A13</f>
        <v>Getz99_gg</v>
      </c>
      <c r="B13" s="5">
        <f t="shared" si="0"/>
        <v>1</v>
      </c>
      <c r="C13" s="3">
        <v>1</v>
      </c>
      <c r="D13" s="3"/>
      <c r="E13" s="5">
        <f t="shared" si="1"/>
        <v>1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1</v>
      </c>
      <c r="N13" s="8"/>
      <c r="O13" s="5">
        <f t="shared" si="6"/>
        <v>0</v>
      </c>
      <c r="P13" s="8"/>
      <c r="Q13" s="5">
        <f t="shared" si="7"/>
        <v>18</v>
      </c>
      <c r="R13" s="5">
        <f t="shared" si="8"/>
        <v>0</v>
      </c>
      <c r="S13" s="5">
        <f t="shared" si="9"/>
        <v>50</v>
      </c>
      <c r="T13" s="5">
        <f t="shared" si="10"/>
        <v>32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"/>
        <v>1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1</v>
      </c>
      <c r="N14" s="8"/>
      <c r="O14" s="5">
        <f t="shared" si="6"/>
        <v>0</v>
      </c>
      <c r="P14" s="8"/>
      <c r="Q14" s="5">
        <f t="shared" si="7"/>
        <v>18</v>
      </c>
      <c r="R14" s="5">
        <f t="shared" si="8"/>
        <v>0</v>
      </c>
      <c r="S14" s="5">
        <f t="shared" si="9"/>
        <v>50</v>
      </c>
      <c r="T14" s="5">
        <f t="shared" si="10"/>
        <v>32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18</v>
      </c>
      <c r="R16" s="5">
        <f t="shared" si="8"/>
        <v>0</v>
      </c>
      <c r="S16" s="5">
        <f t="shared" si="9"/>
        <v>50</v>
      </c>
      <c r="T16" s="5">
        <f t="shared" si="10"/>
        <v>32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18</v>
      </c>
      <c r="R17" s="5">
        <f t="shared" si="8"/>
        <v>0</v>
      </c>
      <c r="S17" s="5">
        <f t="shared" si="9"/>
        <v>50</v>
      </c>
      <c r="T17" s="5">
        <f t="shared" si="10"/>
        <v>32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1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18</v>
      </c>
      <c r="R20" s="5">
        <f t="shared" si="8"/>
        <v>0</v>
      </c>
      <c r="S20" s="5">
        <f t="shared" si="9"/>
        <v>50</v>
      </c>
      <c r="T20" s="5">
        <f t="shared" si="10"/>
        <v>32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18</v>
      </c>
      <c r="R22" s="5">
        <f t="shared" si="8"/>
        <v>0</v>
      </c>
      <c r="S22" s="5">
        <f t="shared" si="9"/>
        <v>50</v>
      </c>
      <c r="T22" s="5">
        <f t="shared" si="10"/>
        <v>32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1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18</v>
      </c>
      <c r="R24" s="5">
        <f t="shared" si="8"/>
        <v>0</v>
      </c>
      <c r="S24" s="5">
        <f t="shared" si="9"/>
        <v>50</v>
      </c>
      <c r="T24" s="5">
        <f t="shared" si="10"/>
        <v>32</v>
      </c>
    </row>
    <row r="25" spans="1:20" x14ac:dyDescent="0.3">
      <c r="A25" s="4" t="str">
        <f>'Resumo Foristas'!A25</f>
        <v>Veks</v>
      </c>
      <c r="B25" s="5">
        <f t="shared" si="0"/>
        <v>1</v>
      </c>
      <c r="C25" s="3">
        <v>1</v>
      </c>
      <c r="D25" s="3"/>
      <c r="E25" s="5">
        <f t="shared" si="1"/>
        <v>1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1</v>
      </c>
      <c r="N25" s="8"/>
      <c r="O25" s="5">
        <f t="shared" si="6"/>
        <v>0</v>
      </c>
      <c r="P25" s="8"/>
      <c r="Q25" s="5">
        <f t="shared" si="7"/>
        <v>18</v>
      </c>
      <c r="R25" s="5">
        <f t="shared" si="8"/>
        <v>0</v>
      </c>
      <c r="S25" s="5">
        <f t="shared" si="9"/>
        <v>50</v>
      </c>
      <c r="T25" s="5">
        <f t="shared" si="10"/>
        <v>32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18</v>
      </c>
      <c r="R27" s="5">
        <f t="shared" si="8"/>
        <v>0</v>
      </c>
      <c r="S27" s="5">
        <f t="shared" si="9"/>
        <v>50</v>
      </c>
      <c r="T27" s="5">
        <f t="shared" si="10"/>
        <v>32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1</v>
      </c>
      <c r="C29" s="3">
        <v>1</v>
      </c>
      <c r="D29" s="3"/>
      <c r="E29" s="5">
        <f t="shared" si="1"/>
        <v>1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1</v>
      </c>
      <c r="N29" s="8"/>
      <c r="O29" s="5">
        <f t="shared" si="6"/>
        <v>0</v>
      </c>
      <c r="P29" s="8"/>
      <c r="Q29" s="5">
        <f t="shared" si="7"/>
        <v>18</v>
      </c>
      <c r="R29" s="5">
        <f t="shared" si="8"/>
        <v>0</v>
      </c>
      <c r="S29" s="5">
        <f t="shared" si="9"/>
        <v>50</v>
      </c>
      <c r="T29" s="5">
        <f t="shared" si="10"/>
        <v>32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1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18</v>
      </c>
      <c r="R31" s="5">
        <f t="shared" si="8"/>
        <v>0</v>
      </c>
      <c r="S31" s="5">
        <f t="shared" si="9"/>
        <v>50</v>
      </c>
      <c r="T31" s="5">
        <f t="shared" si="10"/>
        <v>32</v>
      </c>
    </row>
    <row r="32" spans="1:20" x14ac:dyDescent="0.3">
      <c r="A32" s="4" t="str">
        <f>'Resumo Foristas'!A32</f>
        <v>JotaMendes</v>
      </c>
      <c r="B32" s="5">
        <f t="shared" si="0"/>
        <v>1</v>
      </c>
      <c r="C32" s="3">
        <v>1</v>
      </c>
      <c r="D32" s="3"/>
      <c r="E32" s="5">
        <f t="shared" si="1"/>
        <v>1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1</v>
      </c>
      <c r="N32" s="8"/>
      <c r="O32" s="5">
        <f t="shared" si="6"/>
        <v>0</v>
      </c>
      <c r="P32" s="8"/>
      <c r="Q32" s="5">
        <f t="shared" si="7"/>
        <v>18</v>
      </c>
      <c r="R32" s="5">
        <f t="shared" si="8"/>
        <v>0</v>
      </c>
      <c r="S32" s="5">
        <f t="shared" si="9"/>
        <v>50</v>
      </c>
      <c r="T32" s="5">
        <f t="shared" si="10"/>
        <v>32</v>
      </c>
    </row>
    <row r="33" spans="1:20" x14ac:dyDescent="0.3">
      <c r="A33" s="4" t="str">
        <f>'Resumo Foristas'!A33</f>
        <v>Cabral_9</v>
      </c>
      <c r="B33" s="5">
        <f t="shared" si="0"/>
        <v>1</v>
      </c>
      <c r="C33" s="3">
        <v>1</v>
      </c>
      <c r="D33" s="3"/>
      <c r="E33" s="5">
        <f t="shared" si="1"/>
        <v>1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1</v>
      </c>
      <c r="N33" s="8"/>
      <c r="O33" s="5">
        <f t="shared" si="6"/>
        <v>0</v>
      </c>
      <c r="P33" s="8"/>
      <c r="Q33" s="5">
        <f t="shared" si="7"/>
        <v>18</v>
      </c>
      <c r="R33" s="5">
        <f t="shared" si="8"/>
        <v>0</v>
      </c>
      <c r="S33" s="5">
        <f t="shared" si="9"/>
        <v>50</v>
      </c>
      <c r="T33" s="5">
        <f t="shared" si="10"/>
        <v>32</v>
      </c>
    </row>
    <row r="34" spans="1:20" x14ac:dyDescent="0.3">
      <c r="A34" s="4" t="str">
        <f>'Resumo Foristas'!A34</f>
        <v>Iorda9</v>
      </c>
      <c r="B34" s="5">
        <f t="shared" si="0"/>
        <v>1</v>
      </c>
      <c r="C34" s="3">
        <v>1</v>
      </c>
      <c r="D34" s="3"/>
      <c r="E34" s="5">
        <f t="shared" si="1"/>
        <v>1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1</v>
      </c>
      <c r="N34" s="8"/>
      <c r="O34" s="5">
        <f t="shared" si="6"/>
        <v>0</v>
      </c>
      <c r="P34" s="8"/>
      <c r="Q34" s="5">
        <f t="shared" si="7"/>
        <v>18</v>
      </c>
      <c r="R34" s="5">
        <f t="shared" si="8"/>
        <v>0</v>
      </c>
      <c r="S34" s="5">
        <f t="shared" si="9"/>
        <v>50</v>
      </c>
      <c r="T34" s="5">
        <f t="shared" si="10"/>
        <v>32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1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18</v>
      </c>
      <c r="R35" s="5">
        <f t="shared" si="8"/>
        <v>0</v>
      </c>
      <c r="S35" s="5">
        <f t="shared" si="9"/>
        <v>50</v>
      </c>
      <c r="T35" s="5">
        <f t="shared" si="10"/>
        <v>32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18</v>
      </c>
      <c r="R36" s="5">
        <f t="shared" si="8"/>
        <v>0</v>
      </c>
      <c r="S36" s="5">
        <f t="shared" si="9"/>
        <v>50</v>
      </c>
      <c r="T36" s="5">
        <f t="shared" si="10"/>
        <v>32</v>
      </c>
    </row>
    <row r="37" spans="1:20" x14ac:dyDescent="0.3">
      <c r="A37" s="4" t="str">
        <f>'Resumo Foristas'!A37</f>
        <v>19_TIAGO_06</v>
      </c>
      <c r="B37" s="5">
        <f t="shared" si="0"/>
        <v>1</v>
      </c>
      <c r="C37" s="3">
        <v>1</v>
      </c>
      <c r="D37" s="3"/>
      <c r="E37" s="5">
        <f t="shared" si="1"/>
        <v>1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1</v>
      </c>
      <c r="N37" s="8"/>
      <c r="O37" s="5">
        <f t="shared" si="6"/>
        <v>0</v>
      </c>
      <c r="P37" s="8"/>
      <c r="Q37" s="5">
        <f t="shared" si="7"/>
        <v>18</v>
      </c>
      <c r="R37" s="5">
        <f t="shared" si="8"/>
        <v>0</v>
      </c>
      <c r="S37" s="5">
        <f t="shared" si="9"/>
        <v>50</v>
      </c>
      <c r="T37" s="5">
        <f t="shared" si="10"/>
        <v>32</v>
      </c>
    </row>
    <row r="38" spans="1:20" x14ac:dyDescent="0.3">
      <c r="A38" s="4" t="str">
        <f>'Resumo Foristas'!A38</f>
        <v>eraser3</v>
      </c>
      <c r="B38" s="5">
        <f t="shared" si="0"/>
        <v>1</v>
      </c>
      <c r="C38" s="3">
        <v>1</v>
      </c>
      <c r="D38" s="3"/>
      <c r="E38" s="5">
        <f t="shared" si="1"/>
        <v>1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1</v>
      </c>
      <c r="N38" s="8"/>
      <c r="O38" s="5">
        <f t="shared" si="6"/>
        <v>0</v>
      </c>
      <c r="P38" s="8"/>
      <c r="Q38" s="5">
        <f t="shared" si="7"/>
        <v>18</v>
      </c>
      <c r="R38" s="5">
        <f t="shared" si="8"/>
        <v>0</v>
      </c>
      <c r="S38" s="5">
        <f t="shared" si="9"/>
        <v>50</v>
      </c>
      <c r="T38" s="5">
        <f t="shared" si="10"/>
        <v>32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1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18</v>
      </c>
      <c r="R39" s="5">
        <f t="shared" si="8"/>
        <v>0</v>
      </c>
      <c r="S39" s="5">
        <f t="shared" si="9"/>
        <v>50</v>
      </c>
      <c r="T39" s="5">
        <f t="shared" si="10"/>
        <v>32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1</v>
      </c>
      <c r="C44" s="3">
        <v>1</v>
      </c>
      <c r="D44" s="3"/>
      <c r="E44" s="5">
        <f t="shared" si="1"/>
        <v>1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1</v>
      </c>
      <c r="N44" s="8"/>
      <c r="O44" s="5">
        <f t="shared" si="6"/>
        <v>0</v>
      </c>
      <c r="P44" s="8"/>
      <c r="Q44" s="5">
        <f t="shared" si="7"/>
        <v>18</v>
      </c>
      <c r="R44" s="5">
        <f t="shared" si="8"/>
        <v>0</v>
      </c>
      <c r="S44" s="5">
        <f t="shared" si="9"/>
        <v>50</v>
      </c>
      <c r="T44" s="5">
        <f t="shared" si="10"/>
        <v>32</v>
      </c>
    </row>
    <row r="45" spans="1:20" x14ac:dyDescent="0.3">
      <c r="A45" s="4" t="str">
        <f>'Resumo Foristas'!A45</f>
        <v>Dakself</v>
      </c>
      <c r="B45" s="5">
        <f t="shared" si="0"/>
        <v>1</v>
      </c>
      <c r="C45" s="3">
        <v>1</v>
      </c>
      <c r="D45" s="3"/>
      <c r="E45" s="5">
        <f t="shared" si="1"/>
        <v>1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1</v>
      </c>
      <c r="N45" s="8"/>
      <c r="O45" s="5">
        <f t="shared" si="6"/>
        <v>0</v>
      </c>
      <c r="P45" s="8"/>
      <c r="Q45" s="5">
        <f t="shared" si="7"/>
        <v>18</v>
      </c>
      <c r="R45" s="5">
        <f t="shared" si="8"/>
        <v>0</v>
      </c>
      <c r="S45" s="5">
        <f t="shared" si="9"/>
        <v>50</v>
      </c>
      <c r="T45" s="5">
        <f t="shared" si="10"/>
        <v>32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18</v>
      </c>
      <c r="R46" s="5">
        <f t="shared" si="8"/>
        <v>0</v>
      </c>
      <c r="S46" s="5">
        <f t="shared" si="9"/>
        <v>50</v>
      </c>
      <c r="T46" s="5">
        <f t="shared" si="10"/>
        <v>32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1</v>
      </c>
      <c r="C48" s="3">
        <v>1</v>
      </c>
      <c r="D48" s="3"/>
      <c r="E48" s="5">
        <f t="shared" si="1"/>
        <v>1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1</v>
      </c>
      <c r="N48" s="8"/>
      <c r="O48" s="5">
        <f t="shared" si="6"/>
        <v>0</v>
      </c>
      <c r="P48" s="8"/>
      <c r="Q48" s="5">
        <f t="shared" si="7"/>
        <v>18</v>
      </c>
      <c r="R48" s="5">
        <f t="shared" si="8"/>
        <v>0</v>
      </c>
      <c r="S48" s="5">
        <f t="shared" si="9"/>
        <v>50</v>
      </c>
      <c r="T48" s="5">
        <f t="shared" si="10"/>
        <v>32</v>
      </c>
    </row>
    <row r="49" spans="1:20" x14ac:dyDescent="0.3">
      <c r="A49" s="4" t="str">
        <f>'Resumo Foristas'!A49</f>
        <v>Julio_Alves</v>
      </c>
      <c r="B49" s="5">
        <f t="shared" si="0"/>
        <v>1</v>
      </c>
      <c r="C49" s="3">
        <v>1</v>
      </c>
      <c r="D49" s="3"/>
      <c r="E49" s="5">
        <f t="shared" si="1"/>
        <v>1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1</v>
      </c>
      <c r="N49" s="8"/>
      <c r="O49" s="5">
        <f t="shared" si="6"/>
        <v>0</v>
      </c>
      <c r="P49" s="8"/>
      <c r="Q49" s="5">
        <f t="shared" si="7"/>
        <v>18</v>
      </c>
      <c r="R49" s="5">
        <f t="shared" si="8"/>
        <v>0</v>
      </c>
      <c r="S49" s="5">
        <f t="shared" si="9"/>
        <v>50</v>
      </c>
      <c r="T49" s="5">
        <f t="shared" si="10"/>
        <v>32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7D28F-02DE-47C8-BD12-E0EF3B73BC84}">
  <sheetPr codeName="Sheet43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85683-43E8-47AB-8724-ADDA262A6E4E}">
  <sheetPr codeName="Sheet42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C6411-E6C0-46B8-B476-F2734B400F3A}">
  <sheetPr codeName="Sheet40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33C2-9B97-40FD-A299-887692CA8C8D}">
  <sheetPr codeName="Sheet41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12F70-67F9-44EE-B302-168EA4634B52}">
  <sheetPr codeName="Sheet36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5546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F4B6D-F99E-40AC-8D05-716EE572E2E9}">
  <sheetPr codeName="Sheet38"/>
  <dimension ref="A1:W200"/>
  <sheetViews>
    <sheetView workbookViewId="0">
      <selection activeCell="D6" sqref="D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5546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8493A-64D1-4033-AFCF-CF24BCAF4569}">
  <sheetPr codeName="Sheet37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F1E8-F2FA-4497-8107-805FA7311FAC}">
  <sheetPr codeName="Sheet34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17EC2-48A5-41B2-BDAB-3CC98A67799B}">
  <sheetPr codeName="Sheet35"/>
  <dimension ref="A1:W200"/>
  <sheetViews>
    <sheetView workbookViewId="0">
      <selection activeCell="C3" sqref="C3:D5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11694-3BA9-4F9B-AD7D-AB830B032EEC}">
  <sheetPr codeName="Sheet33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109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89A3-DD00-41B2-9466-3B4AD50BA6FF}">
  <sheetPr codeName="Sheet4"/>
  <dimension ref="A1:Z200"/>
  <sheetViews>
    <sheetView topLeftCell="K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109375" style="1" customWidth="1"/>
    <col min="24" max="25" width="8.88671875" style="1"/>
    <col min="26" max="26" width="76.4414062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88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Mentat, PsychoJohnnySS, MEGAJOKER, TravanteWilliams, bukowski, Sporting SAD, Digas, Getz99_gg, VR, RicardoG06, Incitatus, mcosta, Luis_Araujo, SliSliSlimani, Veks, Posdafa, Livramento, renatomesky, Claudinovsky, eraser3, oigres, Dakself, tiago21, ElPacheco, Yorda9, Baphomet, jperafita, Marrocan,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9</v>
      </c>
      <c r="R2" s="5">
        <f>IF(C2=1,$W$3,0)</f>
        <v>0</v>
      </c>
      <c r="S2" s="5">
        <f>IF(C2=1,$W$4,0)</f>
        <v>8</v>
      </c>
      <c r="T2" s="5">
        <f>IF(C2=1,$W$5,0)</f>
        <v>-1</v>
      </c>
      <c r="V2" s="6" t="s">
        <v>19</v>
      </c>
      <c r="W2" s="3">
        <v>9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Iorda9,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9</v>
      </c>
      <c r="R3" s="5">
        <f t="shared" ref="R3:R66" si="8">IF(C3=1,$W$3,0)</f>
        <v>0</v>
      </c>
      <c r="S3" s="5">
        <f t="shared" ref="S3:S66" si="9">IF(C3=1,$W$4,0)</f>
        <v>8</v>
      </c>
      <c r="T3" s="5">
        <f t="shared" ref="T3:T66" si="10">IF(C3=1,$W$5,0)</f>
        <v>-1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9</v>
      </c>
      <c r="R4" s="5">
        <f t="shared" si="8"/>
        <v>0</v>
      </c>
      <c r="S4" s="5">
        <f t="shared" si="9"/>
        <v>8</v>
      </c>
      <c r="T4" s="5">
        <f t="shared" si="10"/>
        <v>-1</v>
      </c>
      <c r="V4" s="6" t="s">
        <v>21</v>
      </c>
      <c r="W4" s="3">
        <v>8</v>
      </c>
    </row>
    <row r="5" spans="1:26" x14ac:dyDescent="0.3">
      <c r="A5" s="4" t="str">
        <f>'Resumo Foristas'!A5</f>
        <v>Mentat</v>
      </c>
      <c r="B5" s="5">
        <f t="shared" si="0"/>
        <v>1</v>
      </c>
      <c r="C5" s="3">
        <v>1</v>
      </c>
      <c r="D5" s="3"/>
      <c r="E5" s="5">
        <f t="shared" si="1"/>
        <v>1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1</v>
      </c>
      <c r="N5" s="8"/>
      <c r="O5" s="5">
        <f t="shared" si="6"/>
        <v>0</v>
      </c>
      <c r="P5" s="8"/>
      <c r="Q5" s="5">
        <f t="shared" si="7"/>
        <v>9</v>
      </c>
      <c r="R5" s="5">
        <f t="shared" si="8"/>
        <v>0</v>
      </c>
      <c r="S5" s="5">
        <f t="shared" si="9"/>
        <v>8</v>
      </c>
      <c r="T5" s="5">
        <f t="shared" si="10"/>
        <v>-1</v>
      </c>
      <c r="V5" s="6" t="s">
        <v>10</v>
      </c>
      <c r="W5" s="5">
        <f>W4-W2-W3</f>
        <v>-1</v>
      </c>
    </row>
    <row r="6" spans="1:26" x14ac:dyDescent="0.3">
      <c r="A6" s="4" t="str">
        <f>'Resumo Foristas'!A6</f>
        <v>PsychoJohnnySS</v>
      </c>
      <c r="B6" s="5">
        <f t="shared" si="0"/>
        <v>1</v>
      </c>
      <c r="C6" s="3">
        <v>1</v>
      </c>
      <c r="D6" s="3"/>
      <c r="E6" s="5">
        <f t="shared" si="1"/>
        <v>1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1</v>
      </c>
      <c r="N6" s="8"/>
      <c r="O6" s="5">
        <f t="shared" si="6"/>
        <v>0</v>
      </c>
      <c r="P6" s="8"/>
      <c r="Q6" s="5">
        <f t="shared" si="7"/>
        <v>9</v>
      </c>
      <c r="R6" s="5">
        <f t="shared" si="8"/>
        <v>0</v>
      </c>
      <c r="S6" s="5">
        <f t="shared" si="9"/>
        <v>8</v>
      </c>
      <c r="T6" s="5">
        <f t="shared" si="10"/>
        <v>-1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9</v>
      </c>
      <c r="R7" s="5">
        <f t="shared" si="8"/>
        <v>0</v>
      </c>
      <c r="S7" s="5">
        <f t="shared" si="9"/>
        <v>8</v>
      </c>
      <c r="T7" s="5">
        <f t="shared" si="10"/>
        <v>-1</v>
      </c>
      <c r="V7" s="6" t="s">
        <v>22</v>
      </c>
      <c r="W7" s="5">
        <f>10+W5/10</f>
        <v>9.9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11</v>
      </c>
    </row>
    <row r="9" spans="1:26" x14ac:dyDescent="0.3">
      <c r="A9" s="4" t="str">
        <f>'Resumo Foristas'!A9</f>
        <v>TravanteWilliams</v>
      </c>
      <c r="B9" s="5">
        <f t="shared" si="0"/>
        <v>1</v>
      </c>
      <c r="C9" s="3">
        <v>1</v>
      </c>
      <c r="D9" s="3"/>
      <c r="E9" s="5">
        <f t="shared" si="1"/>
        <v>1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1</v>
      </c>
      <c r="N9" s="8"/>
      <c r="O9" s="5">
        <f t="shared" si="6"/>
        <v>0</v>
      </c>
      <c r="P9" s="8"/>
      <c r="Q9" s="5">
        <f t="shared" si="7"/>
        <v>9</v>
      </c>
      <c r="R9" s="5">
        <f t="shared" si="8"/>
        <v>0</v>
      </c>
      <c r="S9" s="5">
        <f t="shared" si="9"/>
        <v>8</v>
      </c>
      <c r="T9" s="5">
        <f t="shared" si="10"/>
        <v>-1</v>
      </c>
      <c r="V9" s="6" t="s">
        <v>24</v>
      </c>
      <c r="W9" s="5">
        <f>(W7+W8)/2</f>
        <v>10.45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9</v>
      </c>
      <c r="R10" s="5">
        <f t="shared" si="8"/>
        <v>0</v>
      </c>
      <c r="S10" s="5">
        <f t="shared" si="9"/>
        <v>8</v>
      </c>
      <c r="T10" s="5">
        <f t="shared" si="10"/>
        <v>-1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9</v>
      </c>
      <c r="R11" s="5">
        <f t="shared" si="8"/>
        <v>0</v>
      </c>
      <c r="S11" s="5">
        <f t="shared" si="9"/>
        <v>8</v>
      </c>
      <c r="T11" s="5">
        <f t="shared" si="10"/>
        <v>-1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9</v>
      </c>
      <c r="R12" s="5">
        <f t="shared" si="8"/>
        <v>0</v>
      </c>
      <c r="S12" s="5">
        <f t="shared" si="9"/>
        <v>8</v>
      </c>
      <c r="T12" s="5">
        <f t="shared" si="10"/>
        <v>-1</v>
      </c>
    </row>
    <row r="13" spans="1:26" x14ac:dyDescent="0.3">
      <c r="A13" s="4" t="str">
        <f>'Resumo Foristas'!A13</f>
        <v>Getz99_gg</v>
      </c>
      <c r="B13" s="5">
        <f t="shared" si="0"/>
        <v>1</v>
      </c>
      <c r="C13" s="3">
        <v>1</v>
      </c>
      <c r="D13" s="3"/>
      <c r="E13" s="5">
        <f t="shared" si="1"/>
        <v>1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1</v>
      </c>
      <c r="N13" s="8"/>
      <c r="O13" s="5">
        <f t="shared" si="6"/>
        <v>0</v>
      </c>
      <c r="P13" s="8"/>
      <c r="Q13" s="5">
        <f t="shared" si="7"/>
        <v>9</v>
      </c>
      <c r="R13" s="5">
        <f t="shared" si="8"/>
        <v>0</v>
      </c>
      <c r="S13" s="5">
        <f t="shared" si="9"/>
        <v>8</v>
      </c>
      <c r="T13" s="5">
        <f t="shared" si="10"/>
        <v>-1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"/>
        <v>1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1</v>
      </c>
      <c r="N14" s="8"/>
      <c r="O14" s="5">
        <f t="shared" si="6"/>
        <v>0</v>
      </c>
      <c r="P14" s="8"/>
      <c r="Q14" s="5">
        <f t="shared" si="7"/>
        <v>9</v>
      </c>
      <c r="R14" s="5">
        <f t="shared" si="8"/>
        <v>0</v>
      </c>
      <c r="S14" s="5">
        <f t="shared" si="9"/>
        <v>8</v>
      </c>
      <c r="T14" s="5">
        <f t="shared" si="10"/>
        <v>-1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9</v>
      </c>
      <c r="R16" s="5">
        <f t="shared" si="8"/>
        <v>0</v>
      </c>
      <c r="S16" s="5">
        <f t="shared" si="9"/>
        <v>8</v>
      </c>
      <c r="T16" s="5">
        <f t="shared" si="10"/>
        <v>-1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9</v>
      </c>
      <c r="R17" s="5">
        <f t="shared" si="8"/>
        <v>0</v>
      </c>
      <c r="S17" s="5">
        <f t="shared" si="9"/>
        <v>8</v>
      </c>
      <c r="T17" s="5">
        <f t="shared" si="10"/>
        <v>-1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1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9</v>
      </c>
      <c r="R20" s="5">
        <f t="shared" si="8"/>
        <v>0</v>
      </c>
      <c r="S20" s="5">
        <f t="shared" si="9"/>
        <v>8</v>
      </c>
      <c r="T20" s="5">
        <f t="shared" si="10"/>
        <v>-1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9</v>
      </c>
      <c r="R22" s="5">
        <f t="shared" si="8"/>
        <v>0</v>
      </c>
      <c r="S22" s="5">
        <f t="shared" si="9"/>
        <v>8</v>
      </c>
      <c r="T22" s="5">
        <f t="shared" si="10"/>
        <v>-1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1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9</v>
      </c>
      <c r="R24" s="5">
        <f t="shared" si="8"/>
        <v>0</v>
      </c>
      <c r="S24" s="5">
        <f t="shared" si="9"/>
        <v>8</v>
      </c>
      <c r="T24" s="5">
        <f t="shared" si="10"/>
        <v>-1</v>
      </c>
    </row>
    <row r="25" spans="1:20" x14ac:dyDescent="0.3">
      <c r="A25" s="4" t="str">
        <f>'Resumo Foristas'!A25</f>
        <v>Veks</v>
      </c>
      <c r="B25" s="5">
        <f t="shared" si="0"/>
        <v>1</v>
      </c>
      <c r="C25" s="3">
        <v>1</v>
      </c>
      <c r="D25" s="3"/>
      <c r="E25" s="5">
        <f t="shared" si="1"/>
        <v>1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1</v>
      </c>
      <c r="N25" s="8"/>
      <c r="O25" s="5">
        <f t="shared" si="6"/>
        <v>0</v>
      </c>
      <c r="P25" s="8"/>
      <c r="Q25" s="5">
        <f t="shared" si="7"/>
        <v>9</v>
      </c>
      <c r="R25" s="5">
        <f t="shared" si="8"/>
        <v>0</v>
      </c>
      <c r="S25" s="5">
        <f t="shared" si="9"/>
        <v>8</v>
      </c>
      <c r="T25" s="5">
        <f t="shared" si="10"/>
        <v>-1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9</v>
      </c>
      <c r="R27" s="5">
        <f t="shared" si="8"/>
        <v>0</v>
      </c>
      <c r="S27" s="5">
        <f t="shared" si="9"/>
        <v>8</v>
      </c>
      <c r="T27" s="5">
        <f t="shared" si="10"/>
        <v>-1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1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7"/>
        <v>9</v>
      </c>
      <c r="R30" s="5">
        <f t="shared" si="8"/>
        <v>0</v>
      </c>
      <c r="S30" s="5">
        <f t="shared" si="9"/>
        <v>8</v>
      </c>
      <c r="T30" s="5">
        <f t="shared" si="10"/>
        <v>-1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1</v>
      </c>
      <c r="C34" s="3"/>
      <c r="D34" s="3">
        <v>1</v>
      </c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1</v>
      </c>
      <c r="L34" s="8"/>
      <c r="M34" s="5">
        <f t="shared" si="5"/>
        <v>0</v>
      </c>
      <c r="N34" s="8"/>
      <c r="O34" s="5">
        <f t="shared" si="6"/>
        <v>1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1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9</v>
      </c>
      <c r="R35" s="5">
        <f t="shared" si="8"/>
        <v>0</v>
      </c>
      <c r="S35" s="5">
        <f t="shared" si="9"/>
        <v>8</v>
      </c>
      <c r="T35" s="5">
        <f t="shared" si="10"/>
        <v>-1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9</v>
      </c>
      <c r="R36" s="5">
        <f t="shared" si="8"/>
        <v>0</v>
      </c>
      <c r="S36" s="5">
        <f t="shared" si="9"/>
        <v>8</v>
      </c>
      <c r="T36" s="5">
        <f t="shared" si="10"/>
        <v>-1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1</v>
      </c>
      <c r="C38" s="3">
        <v>1</v>
      </c>
      <c r="D38" s="3"/>
      <c r="E38" s="5">
        <f t="shared" si="1"/>
        <v>1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1</v>
      </c>
      <c r="N38" s="8"/>
      <c r="O38" s="5">
        <f t="shared" si="6"/>
        <v>0</v>
      </c>
      <c r="P38" s="8"/>
      <c r="Q38" s="5">
        <f t="shared" si="7"/>
        <v>9</v>
      </c>
      <c r="R38" s="5">
        <f t="shared" si="8"/>
        <v>0</v>
      </c>
      <c r="S38" s="5">
        <f t="shared" si="9"/>
        <v>8</v>
      </c>
      <c r="T38" s="5">
        <f t="shared" si="10"/>
        <v>-1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1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9</v>
      </c>
      <c r="R39" s="5">
        <f t="shared" si="8"/>
        <v>0</v>
      </c>
      <c r="S39" s="5">
        <f t="shared" si="9"/>
        <v>8</v>
      </c>
      <c r="T39" s="5">
        <f t="shared" si="10"/>
        <v>-1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1</v>
      </c>
      <c r="C45" s="3">
        <v>1</v>
      </c>
      <c r="D45" s="3"/>
      <c r="E45" s="5">
        <f t="shared" si="1"/>
        <v>1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1</v>
      </c>
      <c r="N45" s="8"/>
      <c r="O45" s="5">
        <f t="shared" si="6"/>
        <v>0</v>
      </c>
      <c r="P45" s="8"/>
      <c r="Q45" s="5">
        <f t="shared" si="7"/>
        <v>9</v>
      </c>
      <c r="R45" s="5">
        <f t="shared" si="8"/>
        <v>0</v>
      </c>
      <c r="S45" s="5">
        <f t="shared" si="9"/>
        <v>8</v>
      </c>
      <c r="T45" s="5">
        <f t="shared" si="10"/>
        <v>-1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9</v>
      </c>
      <c r="R46" s="5">
        <f t="shared" si="8"/>
        <v>0</v>
      </c>
      <c r="S46" s="5">
        <f t="shared" si="9"/>
        <v>8</v>
      </c>
      <c r="T46" s="5">
        <f t="shared" si="10"/>
        <v>-1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1</v>
      </c>
      <c r="C50" s="3">
        <v>1</v>
      </c>
      <c r="D50" s="3"/>
      <c r="E50" s="5">
        <f t="shared" si="1"/>
        <v>1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1</v>
      </c>
      <c r="N50" s="8"/>
      <c r="O50" s="5">
        <f t="shared" si="6"/>
        <v>0</v>
      </c>
      <c r="P50" s="8"/>
      <c r="Q50" s="5">
        <f t="shared" si="7"/>
        <v>9</v>
      </c>
      <c r="R50" s="5">
        <f t="shared" si="8"/>
        <v>0</v>
      </c>
      <c r="S50" s="5">
        <f t="shared" si="9"/>
        <v>8</v>
      </c>
      <c r="T50" s="5">
        <f t="shared" si="10"/>
        <v>-1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1</v>
      </c>
      <c r="C52" s="3">
        <v>1</v>
      </c>
      <c r="D52" s="3"/>
      <c r="E52" s="5">
        <f t="shared" si="1"/>
        <v>1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1</v>
      </c>
      <c r="N52" s="8"/>
      <c r="O52" s="5">
        <f t="shared" si="6"/>
        <v>0</v>
      </c>
      <c r="P52" s="8"/>
      <c r="Q52" s="5">
        <f t="shared" si="7"/>
        <v>9</v>
      </c>
      <c r="R52" s="5">
        <f t="shared" si="8"/>
        <v>0</v>
      </c>
      <c r="S52" s="5">
        <f t="shared" si="9"/>
        <v>8</v>
      </c>
      <c r="T52" s="5">
        <f t="shared" si="10"/>
        <v>-1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1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9</v>
      </c>
      <c r="R53" s="5">
        <f t="shared" si="8"/>
        <v>0</v>
      </c>
      <c r="S53" s="5">
        <f t="shared" si="9"/>
        <v>8</v>
      </c>
      <c r="T53" s="5">
        <f t="shared" si="10"/>
        <v>-1</v>
      </c>
    </row>
    <row r="54" spans="1:20" x14ac:dyDescent="0.3">
      <c r="A54" s="4" t="str">
        <f>'Resumo Foristas'!A54</f>
        <v>jperafita</v>
      </c>
      <c r="B54" s="5">
        <f t="shared" si="0"/>
        <v>1</v>
      </c>
      <c r="C54" s="3">
        <v>1</v>
      </c>
      <c r="D54" s="3"/>
      <c r="E54" s="5">
        <f t="shared" si="1"/>
        <v>1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1</v>
      </c>
      <c r="N54" s="8"/>
      <c r="O54" s="5">
        <f t="shared" si="6"/>
        <v>0</v>
      </c>
      <c r="P54" s="8"/>
      <c r="Q54" s="5">
        <f t="shared" si="7"/>
        <v>9</v>
      </c>
      <c r="R54" s="5">
        <f t="shared" si="8"/>
        <v>0</v>
      </c>
      <c r="S54" s="5">
        <f t="shared" si="9"/>
        <v>8</v>
      </c>
      <c r="T54" s="5">
        <f t="shared" si="10"/>
        <v>-1</v>
      </c>
    </row>
    <row r="55" spans="1:20" x14ac:dyDescent="0.3">
      <c r="A55" s="4" t="str">
        <f>'Resumo Foristas'!A55</f>
        <v>Marrocan</v>
      </c>
      <c r="B55" s="5">
        <f t="shared" si="0"/>
        <v>1</v>
      </c>
      <c r="C55" s="3">
        <v>1</v>
      </c>
      <c r="D55" s="3"/>
      <c r="E55" s="5">
        <f t="shared" si="1"/>
        <v>1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1</v>
      </c>
      <c r="N55" s="8"/>
      <c r="O55" s="5">
        <f t="shared" si="6"/>
        <v>0</v>
      </c>
      <c r="P55" s="8"/>
      <c r="Q55" s="5">
        <f t="shared" si="7"/>
        <v>9</v>
      </c>
      <c r="R55" s="5">
        <f t="shared" si="8"/>
        <v>0</v>
      </c>
      <c r="S55" s="5">
        <f t="shared" si="9"/>
        <v>8</v>
      </c>
      <c r="T55" s="5">
        <f t="shared" si="10"/>
        <v>-1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59158-9275-400F-B1D7-0C381D20D25A}">
  <sheetPr codeName="Sheet15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6BFF1-9077-4EEA-905D-60B15A625EC9}">
  <sheetPr codeName="Sheet32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4D868-6DA3-4F4B-9C12-40E850808554}">
  <sheetPr codeName="Sheet30"/>
  <dimension ref="A1:W200"/>
  <sheetViews>
    <sheetView workbookViewId="0">
      <selection activeCell="V18" sqref="V18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66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0345C-C549-4331-9155-9E6452588E34}">
  <sheetPr codeName="Sheet31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4BE56-66B4-4ABA-8EA3-BC82097DDEEB}">
  <sheetPr codeName="Sheet29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76C57-7693-4077-97FC-E6E7A2848E5F}">
  <sheetPr codeName="Sheet28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A70FB-F101-49D4-9C14-36C2CCA2F66B}">
  <sheetPr codeName="Sheet27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EB8CF-3E85-4C9B-AB75-D82FE72F4FA7}">
  <sheetPr codeName="Sheet26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4D5FB-5A97-4CD9-A304-4FA0434B2098}">
  <sheetPr codeName="Sheet24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8F966-6743-41D2-BC42-828D1C304AA8}">
  <sheetPr codeName="Sheet25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441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BE36F-186B-4910-A90E-D8DDE81AACC8}">
  <sheetPr codeName="Sheet5"/>
  <dimension ref="A1:Z200"/>
  <sheetViews>
    <sheetView topLeftCell="L1" workbookViewId="0">
      <selection activeCell="W9" sqref="W9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25" width="8.88671875" style="1"/>
    <col min="26" max="26" width="93.4414062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94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Mentat, MEGAJOKER, Dionisius1906, TravanteWilliams, bukowski, Digas, Getz99_gg, VR, RicardoG06, Incitatus, mcosta, Luis_Araujo, SliSliSlimani, Posdafa, Livramento, coracaodeleao, renatomesky, Claudinovsky, tiago21, Rodix, tpedro, magp14, MrGutierrez, GreenWhiteLion, Hemgê, Diogre,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0.7</v>
      </c>
      <c r="R2" s="5">
        <f>IF(C2=1,$W$3,0)</f>
        <v>0</v>
      </c>
      <c r="S2" s="5">
        <f>IF(C2=1,$W$4,0)</f>
        <v>0.3</v>
      </c>
      <c r="T2" s="5">
        <f>IF(C2=1,$W$5,0)</f>
        <v>-0.39999999999999997</v>
      </c>
      <c r="V2" s="6" t="s">
        <v>19</v>
      </c>
      <c r="W2" s="3">
        <v>0.7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Sporting SAD, Baphomet, Pedro_P, Boneville,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1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1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0.3</v>
      </c>
    </row>
    <row r="5" spans="1:26" x14ac:dyDescent="0.3">
      <c r="A5" s="4" t="str">
        <f>'Resumo Foristas'!A5</f>
        <v>Mentat</v>
      </c>
      <c r="B5" s="5">
        <f t="shared" si="0"/>
        <v>1</v>
      </c>
      <c r="C5" s="3">
        <v>1</v>
      </c>
      <c r="D5" s="3"/>
      <c r="E5" s="5">
        <f t="shared" si="1"/>
        <v>0</v>
      </c>
      <c r="F5" s="8"/>
      <c r="G5" s="5">
        <f t="shared" si="2"/>
        <v>1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1</v>
      </c>
      <c r="P5" s="8"/>
      <c r="Q5" s="5">
        <f t="shared" si="7"/>
        <v>0.7</v>
      </c>
      <c r="R5" s="5">
        <f t="shared" si="8"/>
        <v>0</v>
      </c>
      <c r="S5" s="5">
        <f t="shared" si="9"/>
        <v>0.3</v>
      </c>
      <c r="T5" s="5">
        <f t="shared" si="10"/>
        <v>-0.39999999999999997</v>
      </c>
      <c r="V5" s="6" t="s">
        <v>10</v>
      </c>
      <c r="W5" s="5">
        <f>W4-W2-W3</f>
        <v>-0.39999999999999997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0</v>
      </c>
      <c r="F7" s="8"/>
      <c r="G7" s="5">
        <f t="shared" si="2"/>
        <v>1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1</v>
      </c>
      <c r="P7" s="8"/>
      <c r="Q7" s="5">
        <f t="shared" si="7"/>
        <v>0.7</v>
      </c>
      <c r="R7" s="5">
        <f t="shared" si="8"/>
        <v>0</v>
      </c>
      <c r="S7" s="5">
        <f t="shared" si="9"/>
        <v>0.3</v>
      </c>
      <c r="T7" s="5">
        <f t="shared" si="10"/>
        <v>-0.39999999999999997</v>
      </c>
      <c r="V7" s="6" t="s">
        <v>22</v>
      </c>
      <c r="W7" s="5">
        <f>10+W5/10</f>
        <v>9.9600000000000009</v>
      </c>
    </row>
    <row r="8" spans="1:26" x14ac:dyDescent="0.3">
      <c r="A8" s="4" t="str">
        <f>'Resumo Foristas'!A8</f>
        <v>Dionisius1906</v>
      </c>
      <c r="B8" s="5">
        <f t="shared" si="0"/>
        <v>1</v>
      </c>
      <c r="C8" s="3">
        <v>1</v>
      </c>
      <c r="D8" s="3"/>
      <c r="E8" s="5">
        <f t="shared" si="1"/>
        <v>0</v>
      </c>
      <c r="F8" s="8"/>
      <c r="G8" s="5">
        <f t="shared" si="2"/>
        <v>1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1</v>
      </c>
      <c r="P8" s="8"/>
      <c r="Q8" s="5">
        <f t="shared" si="7"/>
        <v>0.7</v>
      </c>
      <c r="R8" s="5">
        <f t="shared" si="8"/>
        <v>0</v>
      </c>
      <c r="S8" s="5">
        <f t="shared" si="9"/>
        <v>0.3</v>
      </c>
      <c r="T8" s="5">
        <f t="shared" si="10"/>
        <v>-0.39999999999999997</v>
      </c>
      <c r="V8" s="6" t="s">
        <v>23</v>
      </c>
      <c r="W8" s="3">
        <v>3</v>
      </c>
    </row>
    <row r="9" spans="1:26" x14ac:dyDescent="0.3">
      <c r="A9" s="4" t="str">
        <f>'Resumo Foristas'!A9</f>
        <v>TravanteWilliams</v>
      </c>
      <c r="B9" s="5">
        <f t="shared" si="0"/>
        <v>1</v>
      </c>
      <c r="C9" s="3">
        <v>1</v>
      </c>
      <c r="D9" s="3"/>
      <c r="E9" s="5">
        <f t="shared" si="1"/>
        <v>0</v>
      </c>
      <c r="F9" s="8"/>
      <c r="G9" s="5">
        <f t="shared" si="2"/>
        <v>1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1</v>
      </c>
      <c r="P9" s="8"/>
      <c r="Q9" s="5">
        <f t="shared" si="7"/>
        <v>0.7</v>
      </c>
      <c r="R9" s="5">
        <f t="shared" si="8"/>
        <v>0</v>
      </c>
      <c r="S9" s="5">
        <f t="shared" si="9"/>
        <v>0.3</v>
      </c>
      <c r="T9" s="5">
        <f t="shared" si="10"/>
        <v>-0.39999999999999997</v>
      </c>
      <c r="V9" s="6" t="s">
        <v>24</v>
      </c>
      <c r="W9" s="5">
        <f>(W7+W8)/2</f>
        <v>6.48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0</v>
      </c>
      <c r="F10" s="8"/>
      <c r="G10" s="5">
        <f t="shared" si="2"/>
        <v>1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1</v>
      </c>
      <c r="P10" s="8"/>
      <c r="Q10" s="5">
        <f t="shared" si="7"/>
        <v>0.7</v>
      </c>
      <c r="R10" s="5">
        <f t="shared" si="8"/>
        <v>0</v>
      </c>
      <c r="S10" s="5">
        <f t="shared" si="9"/>
        <v>0.3</v>
      </c>
      <c r="T10" s="5">
        <f t="shared" si="10"/>
        <v>-0.39999999999999997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/>
      <c r="D11" s="3">
        <v>1</v>
      </c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1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0</v>
      </c>
      <c r="F12" s="8"/>
      <c r="G12" s="5">
        <f t="shared" si="2"/>
        <v>1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0.7</v>
      </c>
      <c r="R12" s="5">
        <f t="shared" si="8"/>
        <v>0</v>
      </c>
      <c r="S12" s="5">
        <f t="shared" si="9"/>
        <v>0.3</v>
      </c>
      <c r="T12" s="5">
        <f t="shared" si="10"/>
        <v>-0.39999999999999997</v>
      </c>
    </row>
    <row r="13" spans="1:26" x14ac:dyDescent="0.3">
      <c r="A13" s="4" t="str">
        <f>'Resumo Foristas'!A13</f>
        <v>Getz99_gg</v>
      </c>
      <c r="B13" s="5">
        <f t="shared" si="0"/>
        <v>1</v>
      </c>
      <c r="C13" s="3">
        <v>1</v>
      </c>
      <c r="D13" s="3"/>
      <c r="E13" s="5">
        <f t="shared" si="1"/>
        <v>0</v>
      </c>
      <c r="F13" s="8"/>
      <c r="G13" s="5">
        <f t="shared" si="2"/>
        <v>1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1</v>
      </c>
      <c r="P13" s="8"/>
      <c r="Q13" s="5">
        <f t="shared" si="7"/>
        <v>0.7</v>
      </c>
      <c r="R13" s="5">
        <f t="shared" si="8"/>
        <v>0</v>
      </c>
      <c r="S13" s="5">
        <f t="shared" si="9"/>
        <v>0.3</v>
      </c>
      <c r="T13" s="5">
        <f t="shared" si="10"/>
        <v>-0.39999999999999997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"/>
        <v>0</v>
      </c>
      <c r="F14" s="8"/>
      <c r="G14" s="5">
        <f t="shared" si="2"/>
        <v>1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1</v>
      </c>
      <c r="P14" s="8"/>
      <c r="Q14" s="5">
        <f t="shared" si="7"/>
        <v>0.7</v>
      </c>
      <c r="R14" s="5">
        <f t="shared" si="8"/>
        <v>0</v>
      </c>
      <c r="S14" s="5">
        <f t="shared" si="9"/>
        <v>0.3</v>
      </c>
      <c r="T14" s="5">
        <f t="shared" si="10"/>
        <v>-0.39999999999999997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0</v>
      </c>
      <c r="F16" s="8"/>
      <c r="G16" s="5">
        <f t="shared" si="2"/>
        <v>1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1</v>
      </c>
      <c r="P16" s="8"/>
      <c r="Q16" s="5">
        <f t="shared" si="7"/>
        <v>0.7</v>
      </c>
      <c r="R16" s="5">
        <f t="shared" si="8"/>
        <v>0</v>
      </c>
      <c r="S16" s="5">
        <f t="shared" si="9"/>
        <v>0.3</v>
      </c>
      <c r="T16" s="5">
        <f t="shared" si="10"/>
        <v>-0.39999999999999997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0</v>
      </c>
      <c r="F17" s="8"/>
      <c r="G17" s="5">
        <f t="shared" si="2"/>
        <v>1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1</v>
      </c>
      <c r="P17" s="8"/>
      <c r="Q17" s="5">
        <f t="shared" si="7"/>
        <v>0.7</v>
      </c>
      <c r="R17" s="5">
        <f t="shared" si="8"/>
        <v>0</v>
      </c>
      <c r="S17" s="5">
        <f t="shared" si="9"/>
        <v>0.3</v>
      </c>
      <c r="T17" s="5">
        <f t="shared" si="10"/>
        <v>-0.39999999999999997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0</v>
      </c>
      <c r="F20" s="8"/>
      <c r="G20" s="5">
        <f t="shared" si="2"/>
        <v>1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0.7</v>
      </c>
      <c r="R20" s="5">
        <f t="shared" si="8"/>
        <v>0</v>
      </c>
      <c r="S20" s="5">
        <f t="shared" si="9"/>
        <v>0.3</v>
      </c>
      <c r="T20" s="5">
        <f t="shared" si="10"/>
        <v>-0.39999999999999997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0</v>
      </c>
      <c r="F22" s="8"/>
      <c r="G22" s="5">
        <f t="shared" si="2"/>
        <v>1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1</v>
      </c>
      <c r="P22" s="8"/>
      <c r="Q22" s="5">
        <f t="shared" si="7"/>
        <v>0.7</v>
      </c>
      <c r="R22" s="5">
        <f t="shared" si="8"/>
        <v>0</v>
      </c>
      <c r="S22" s="5">
        <f t="shared" si="9"/>
        <v>0.3</v>
      </c>
      <c r="T22" s="5">
        <f t="shared" si="10"/>
        <v>-0.39999999999999997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0</v>
      </c>
      <c r="F24" s="8"/>
      <c r="G24" s="5">
        <f t="shared" si="2"/>
        <v>1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0.7</v>
      </c>
      <c r="R24" s="5">
        <f t="shared" si="8"/>
        <v>0</v>
      </c>
      <c r="S24" s="5">
        <f t="shared" si="9"/>
        <v>0.3</v>
      </c>
      <c r="T24" s="5">
        <f t="shared" si="10"/>
        <v>-0.39999999999999997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0</v>
      </c>
      <c r="F27" s="8"/>
      <c r="G27" s="5">
        <f t="shared" si="2"/>
        <v>1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1</v>
      </c>
      <c r="P27" s="8"/>
      <c r="Q27" s="5">
        <f t="shared" si="7"/>
        <v>0.7</v>
      </c>
      <c r="R27" s="5">
        <f t="shared" si="8"/>
        <v>0</v>
      </c>
      <c r="S27" s="5">
        <f t="shared" si="9"/>
        <v>0.3</v>
      </c>
      <c r="T27" s="5">
        <f t="shared" si="10"/>
        <v>-0.39999999999999997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0</v>
      </c>
      <c r="F30" s="8"/>
      <c r="G30" s="5">
        <f t="shared" si="2"/>
        <v>1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1</v>
      </c>
      <c r="P30" s="8"/>
      <c r="Q30" s="5">
        <f t="shared" si="7"/>
        <v>0.7</v>
      </c>
      <c r="R30" s="5">
        <f t="shared" si="8"/>
        <v>0</v>
      </c>
      <c r="S30" s="5">
        <f t="shared" si="9"/>
        <v>0.3</v>
      </c>
      <c r="T30" s="5">
        <f t="shared" si="10"/>
        <v>-0.39999999999999997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0</v>
      </c>
      <c r="F31" s="8"/>
      <c r="G31" s="5">
        <f t="shared" si="2"/>
        <v>1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0.7</v>
      </c>
      <c r="R31" s="5">
        <f t="shared" si="8"/>
        <v>0</v>
      </c>
      <c r="S31" s="5">
        <f t="shared" si="9"/>
        <v>0.3</v>
      </c>
      <c r="T31" s="5">
        <f t="shared" si="10"/>
        <v>-0.39999999999999997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0</v>
      </c>
      <c r="F35" s="8"/>
      <c r="G35" s="5">
        <f t="shared" si="2"/>
        <v>1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1</v>
      </c>
      <c r="P35" s="8"/>
      <c r="Q35" s="5">
        <f t="shared" si="7"/>
        <v>0.7</v>
      </c>
      <c r="R35" s="5">
        <f t="shared" si="8"/>
        <v>0</v>
      </c>
      <c r="S35" s="5">
        <f t="shared" si="9"/>
        <v>0.3</v>
      </c>
      <c r="T35" s="5">
        <f t="shared" si="10"/>
        <v>-0.39999999999999997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0</v>
      </c>
      <c r="F36" s="8"/>
      <c r="G36" s="5">
        <f t="shared" si="2"/>
        <v>1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0.7</v>
      </c>
      <c r="R36" s="5">
        <f t="shared" si="8"/>
        <v>0</v>
      </c>
      <c r="S36" s="5">
        <f t="shared" si="9"/>
        <v>0.3</v>
      </c>
      <c r="T36" s="5">
        <f t="shared" si="10"/>
        <v>-0.39999999999999997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0</v>
      </c>
      <c r="F46" s="8"/>
      <c r="G46" s="5">
        <f t="shared" si="2"/>
        <v>1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1</v>
      </c>
      <c r="P46" s="8"/>
      <c r="Q46" s="5">
        <f t="shared" si="7"/>
        <v>0.7</v>
      </c>
      <c r="R46" s="5">
        <f t="shared" si="8"/>
        <v>0</v>
      </c>
      <c r="S46" s="5">
        <f t="shared" si="9"/>
        <v>0.3</v>
      </c>
      <c r="T46" s="5">
        <f t="shared" si="10"/>
        <v>-0.39999999999999997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/>
      <c r="D53" s="3">
        <v>1</v>
      </c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1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1</v>
      </c>
      <c r="C56" s="3">
        <v>1</v>
      </c>
      <c r="D56" s="3"/>
      <c r="E56" s="5">
        <f t="shared" si="1"/>
        <v>0</v>
      </c>
      <c r="F56" s="8"/>
      <c r="G56" s="5">
        <f t="shared" si="2"/>
        <v>1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1</v>
      </c>
      <c r="P56" s="8"/>
      <c r="Q56" s="5">
        <f t="shared" si="7"/>
        <v>0.7</v>
      </c>
      <c r="R56" s="5">
        <f t="shared" si="8"/>
        <v>0</v>
      </c>
      <c r="S56" s="5">
        <f t="shared" si="9"/>
        <v>0.3</v>
      </c>
      <c r="T56" s="5">
        <f t="shared" si="10"/>
        <v>-0.39999999999999997</v>
      </c>
    </row>
    <row r="57" spans="1:20" x14ac:dyDescent="0.3">
      <c r="A57" s="4" t="str">
        <f>'Resumo Foristas'!A57</f>
        <v>tpedro</v>
      </c>
      <c r="B57" s="5">
        <f t="shared" si="0"/>
        <v>1</v>
      </c>
      <c r="C57" s="3">
        <v>1</v>
      </c>
      <c r="D57" s="3"/>
      <c r="E57" s="5">
        <f t="shared" si="1"/>
        <v>0</v>
      </c>
      <c r="F57" s="8"/>
      <c r="G57" s="5">
        <f t="shared" si="2"/>
        <v>1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1</v>
      </c>
      <c r="P57" s="8"/>
      <c r="Q57" s="5">
        <f t="shared" si="7"/>
        <v>0.7</v>
      </c>
      <c r="R57" s="5">
        <f t="shared" si="8"/>
        <v>0</v>
      </c>
      <c r="S57" s="5">
        <f t="shared" si="9"/>
        <v>0.3</v>
      </c>
      <c r="T57" s="5">
        <f t="shared" si="10"/>
        <v>-0.39999999999999997</v>
      </c>
    </row>
    <row r="58" spans="1:20" x14ac:dyDescent="0.3">
      <c r="A58" s="4" t="str">
        <f>'Resumo Foristas'!A58</f>
        <v>magp14</v>
      </c>
      <c r="B58" s="5">
        <f t="shared" si="0"/>
        <v>1</v>
      </c>
      <c r="C58" s="3">
        <v>1</v>
      </c>
      <c r="D58" s="3"/>
      <c r="E58" s="5">
        <f t="shared" si="1"/>
        <v>0</v>
      </c>
      <c r="F58" s="8"/>
      <c r="G58" s="5">
        <f t="shared" si="2"/>
        <v>1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1</v>
      </c>
      <c r="P58" s="8"/>
      <c r="Q58" s="5">
        <f t="shared" si="7"/>
        <v>0.7</v>
      </c>
      <c r="R58" s="5">
        <f t="shared" si="8"/>
        <v>0</v>
      </c>
      <c r="S58" s="5">
        <f t="shared" si="9"/>
        <v>0.3</v>
      </c>
      <c r="T58" s="5">
        <f t="shared" si="10"/>
        <v>-0.39999999999999997</v>
      </c>
    </row>
    <row r="59" spans="1:20" x14ac:dyDescent="0.3">
      <c r="A59" s="4" t="str">
        <f>'Resumo Foristas'!A59</f>
        <v>MrGutierrez</v>
      </c>
      <c r="B59" s="5">
        <f t="shared" si="0"/>
        <v>1</v>
      </c>
      <c r="C59" s="3">
        <v>1</v>
      </c>
      <c r="D59" s="3"/>
      <c r="E59" s="5">
        <f t="shared" si="1"/>
        <v>0</v>
      </c>
      <c r="F59" s="8"/>
      <c r="G59" s="5">
        <f t="shared" si="2"/>
        <v>1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1</v>
      </c>
      <c r="P59" s="8"/>
      <c r="Q59" s="5">
        <f t="shared" si="7"/>
        <v>0.7</v>
      </c>
      <c r="R59" s="5">
        <f t="shared" si="8"/>
        <v>0</v>
      </c>
      <c r="S59" s="5">
        <f t="shared" si="9"/>
        <v>0.3</v>
      </c>
      <c r="T59" s="5">
        <f t="shared" si="10"/>
        <v>-0.39999999999999997</v>
      </c>
    </row>
    <row r="60" spans="1:20" x14ac:dyDescent="0.3">
      <c r="A60" s="4" t="str">
        <f>'Resumo Foristas'!A60</f>
        <v>GreenWhiteLion</v>
      </c>
      <c r="B60" s="5">
        <f t="shared" si="0"/>
        <v>1</v>
      </c>
      <c r="C60" s="3">
        <v>1</v>
      </c>
      <c r="D60" s="3"/>
      <c r="E60" s="5">
        <f t="shared" si="1"/>
        <v>0</v>
      </c>
      <c r="F60" s="8"/>
      <c r="G60" s="5">
        <f t="shared" si="2"/>
        <v>1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1</v>
      </c>
      <c r="P60" s="8"/>
      <c r="Q60" s="5">
        <f t="shared" si="7"/>
        <v>0.7</v>
      </c>
      <c r="R60" s="5">
        <f t="shared" si="8"/>
        <v>0</v>
      </c>
      <c r="S60" s="5">
        <f t="shared" si="9"/>
        <v>0.3</v>
      </c>
      <c r="T60" s="5">
        <f t="shared" si="10"/>
        <v>-0.39999999999999997</v>
      </c>
    </row>
    <row r="61" spans="1:20" x14ac:dyDescent="0.3">
      <c r="A61" s="4" t="str">
        <f>'Resumo Foristas'!A61</f>
        <v>Hemgê</v>
      </c>
      <c r="B61" s="5">
        <f t="shared" si="0"/>
        <v>1</v>
      </c>
      <c r="C61" s="3">
        <v>1</v>
      </c>
      <c r="D61" s="3"/>
      <c r="E61" s="5">
        <f t="shared" si="1"/>
        <v>0</v>
      </c>
      <c r="F61" s="8"/>
      <c r="G61" s="5">
        <f t="shared" si="2"/>
        <v>1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1</v>
      </c>
      <c r="P61" s="8"/>
      <c r="Q61" s="5">
        <f t="shared" si="7"/>
        <v>0.7</v>
      </c>
      <c r="R61" s="5">
        <f t="shared" si="8"/>
        <v>0</v>
      </c>
      <c r="S61" s="5">
        <f t="shared" si="9"/>
        <v>0.3</v>
      </c>
      <c r="T61" s="5">
        <f t="shared" si="10"/>
        <v>-0.39999999999999997</v>
      </c>
    </row>
    <row r="62" spans="1:20" x14ac:dyDescent="0.3">
      <c r="A62" s="4" t="str">
        <f>'Resumo Foristas'!A62</f>
        <v>Pedro_P</v>
      </c>
      <c r="B62" s="5">
        <f t="shared" si="0"/>
        <v>1</v>
      </c>
      <c r="C62" s="3"/>
      <c r="D62" s="3">
        <v>1</v>
      </c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1</v>
      </c>
      <c r="J62" s="8"/>
      <c r="K62" s="5">
        <f t="shared" si="4"/>
        <v>0</v>
      </c>
      <c r="L62" s="8"/>
      <c r="M62" s="5">
        <f t="shared" si="5"/>
        <v>1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1</v>
      </c>
      <c r="C63" s="3"/>
      <c r="D63" s="3">
        <v>1</v>
      </c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1</v>
      </c>
      <c r="J63" s="8"/>
      <c r="K63" s="5">
        <f t="shared" si="4"/>
        <v>0</v>
      </c>
      <c r="L63" s="8"/>
      <c r="M63" s="5">
        <f t="shared" si="5"/>
        <v>1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1</v>
      </c>
      <c r="C64" s="3">
        <v>1</v>
      </c>
      <c r="D64" s="3"/>
      <c r="E64" s="5">
        <f t="shared" si="1"/>
        <v>0</v>
      </c>
      <c r="F64" s="8"/>
      <c r="G64" s="5">
        <f t="shared" si="2"/>
        <v>1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1</v>
      </c>
      <c r="P64" s="8"/>
      <c r="Q64" s="5">
        <f t="shared" si="7"/>
        <v>0.7</v>
      </c>
      <c r="R64" s="5">
        <f t="shared" si="8"/>
        <v>0</v>
      </c>
      <c r="S64" s="5">
        <f t="shared" si="9"/>
        <v>0.3</v>
      </c>
      <c r="T64" s="5">
        <f t="shared" si="10"/>
        <v>-0.39999999999999997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4589-A5CA-4E6E-9D5A-2EF2886D832C}">
  <sheetPr codeName="Sheet21"/>
  <dimension ref="A1:W200"/>
  <sheetViews>
    <sheetView workbookViewId="0">
      <selection activeCell="D7" sqref="D7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7368E-5C7E-453F-BAE4-A38FC56686DA}">
  <sheetPr codeName="Sheet23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F639-E4A8-480C-A06C-FB851255E4FB}">
  <sheetPr codeName="Sheet20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082D6-CF76-4DFC-B649-4E44CF9FD3ED}">
  <sheetPr codeName="Sheet17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038F5-EB19-4D03-AC4C-1C71C4EC13C2}">
  <sheetPr codeName="Sheet19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8867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B9839-7963-4F1C-A794-0FEB9576FB37}">
  <sheetPr codeName="Sheet18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E75C-7FBB-4106-8ED6-8CC1228F6ECE}">
  <sheetPr codeName="Sheet16"/>
  <dimension ref="A1:W200"/>
  <sheetViews>
    <sheetView workbookViewId="0">
      <selection activeCell="D7" sqref="D7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97E80-8060-42A0-A741-C74B46AF2B2A}">
  <sheetPr codeName="Sheet6"/>
  <dimension ref="A1:W200"/>
  <sheetViews>
    <sheetView workbookViewId="0">
      <selection activeCell="V15" sqref="V15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D0CA-275A-45BB-997D-C50CBE4DDEDD}">
  <sheetPr codeName="Sheet14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332031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EC489-EB17-41EC-BE4A-B6EE6CFC4D57}">
  <sheetPr codeName="Sheet7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6.21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B371-77F1-4AB1-B152-0914870098AF}">
  <sheetPr codeName="Sheet65"/>
  <dimension ref="A1:Z200"/>
  <sheetViews>
    <sheetView topLeftCell="M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109375" style="1" customWidth="1"/>
    <col min="24" max="25" width="8.88671875" style="1"/>
    <col min="26" max="26" width="95.33203125" style="1" customWidth="1"/>
    <col min="27" max="16384" width="8.88671875" style="1"/>
  </cols>
  <sheetData>
    <row r="1" spans="1:26" ht="30.6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105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Claudinovsky, tiago21, fredtalks, 2795LAV,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4</v>
      </c>
      <c r="R2" s="5">
        <f>IF(C2=1,$W$3,0)</f>
        <v>0</v>
      </c>
      <c r="S2" s="5">
        <f>IF(C2=1,$W$4,0)</f>
        <v>4.5</v>
      </c>
      <c r="T2" s="5">
        <f>IF(C2=1,$W$5,0)</f>
        <v>0.5</v>
      </c>
      <c r="V2" s="6" t="s">
        <v>19</v>
      </c>
      <c r="W2" s="3">
        <v>4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Strikerr, Filipe83, Mentat, MEGAJOKER, Dionisius1906, bukowski, Sporting SAD, Digas, Getz99_gg, VR, RicardoG06, Incitatus, mcosta, Luis_Araujo, SliSliSlimani, Posdafa, Livramento, renatomesky, oigres, lucysreis, Dakself, SuperSCP, Baphomet, tpedro, Diogre, Tanatus2.0, Daniele,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/>
      <c r="D3" s="3">
        <v>1</v>
      </c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1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/>
      <c r="D4" s="3">
        <v>1</v>
      </c>
      <c r="E4" s="5">
        <f t="shared" si="1"/>
        <v>0</v>
      </c>
      <c r="F4" s="8"/>
      <c r="G4" s="5">
        <f t="shared" si="2"/>
        <v>0</v>
      </c>
      <c r="H4" s="8"/>
      <c r="I4" s="5">
        <f t="shared" si="3"/>
        <v>1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4.5</v>
      </c>
    </row>
    <row r="5" spans="1:26" x14ac:dyDescent="0.3">
      <c r="A5" s="4" t="str">
        <f>'Resumo Foristas'!A5</f>
        <v>Mentat</v>
      </c>
      <c r="B5" s="5">
        <f t="shared" si="0"/>
        <v>1</v>
      </c>
      <c r="C5" s="3"/>
      <c r="D5" s="3">
        <v>1</v>
      </c>
      <c r="E5" s="5">
        <f t="shared" si="1"/>
        <v>0</v>
      </c>
      <c r="F5" s="8"/>
      <c r="G5" s="5">
        <f t="shared" si="2"/>
        <v>0</v>
      </c>
      <c r="H5" s="8"/>
      <c r="I5" s="5">
        <f t="shared" si="3"/>
        <v>1</v>
      </c>
      <c r="J5" s="8"/>
      <c r="K5" s="5">
        <f t="shared" si="4"/>
        <v>0</v>
      </c>
      <c r="L5" s="8"/>
      <c r="M5" s="5">
        <f t="shared" si="5"/>
        <v>1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0.5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/>
      <c r="D7" s="3">
        <v>1</v>
      </c>
      <c r="E7" s="5">
        <f t="shared" si="1"/>
        <v>0</v>
      </c>
      <c r="F7" s="8"/>
      <c r="G7" s="5">
        <f t="shared" si="2"/>
        <v>0</v>
      </c>
      <c r="H7" s="8"/>
      <c r="I7" s="5">
        <f t="shared" si="3"/>
        <v>1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10+W5/10</f>
        <v>10.050000000000001</v>
      </c>
    </row>
    <row r="8" spans="1:26" x14ac:dyDescent="0.3">
      <c r="A8" s="4" t="str">
        <f>'Resumo Foristas'!A8</f>
        <v>Dionisius1906</v>
      </c>
      <c r="B8" s="5">
        <f t="shared" si="0"/>
        <v>1</v>
      </c>
      <c r="C8" s="3"/>
      <c r="D8" s="3">
        <v>1</v>
      </c>
      <c r="E8" s="5">
        <f t="shared" si="1"/>
        <v>0</v>
      </c>
      <c r="F8" s="8"/>
      <c r="G8" s="5">
        <f t="shared" si="2"/>
        <v>0</v>
      </c>
      <c r="H8" s="8"/>
      <c r="I8" s="5">
        <f t="shared" si="3"/>
        <v>1</v>
      </c>
      <c r="J8" s="8"/>
      <c r="K8" s="5">
        <f t="shared" si="4"/>
        <v>0</v>
      </c>
      <c r="L8" s="8"/>
      <c r="M8" s="5">
        <f t="shared" si="5"/>
        <v>1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4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7.0250000000000004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/>
      <c r="D10" s="3">
        <v>1</v>
      </c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1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/>
      <c r="D11" s="3">
        <v>1</v>
      </c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1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/>
      <c r="D12" s="3">
        <v>1</v>
      </c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1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6" x14ac:dyDescent="0.3">
      <c r="A13" s="4" t="str">
        <f>'Resumo Foristas'!A13</f>
        <v>Getz99_gg</v>
      </c>
      <c r="B13" s="5">
        <f t="shared" si="0"/>
        <v>1</v>
      </c>
      <c r="C13" s="3"/>
      <c r="D13" s="3">
        <v>1</v>
      </c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1</v>
      </c>
      <c r="J13" s="8"/>
      <c r="K13" s="5">
        <f t="shared" si="4"/>
        <v>0</v>
      </c>
      <c r="L13" s="8"/>
      <c r="M13" s="5">
        <f t="shared" si="5"/>
        <v>1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/>
      <c r="D14" s="3">
        <v>1</v>
      </c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1</v>
      </c>
      <c r="J14" s="8"/>
      <c r="K14" s="5">
        <f t="shared" si="4"/>
        <v>0</v>
      </c>
      <c r="L14" s="8"/>
      <c r="M14" s="5">
        <f t="shared" si="5"/>
        <v>1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/>
      <c r="D16" s="3">
        <v>1</v>
      </c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1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/>
      <c r="D17" s="3">
        <v>1</v>
      </c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1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/>
      <c r="D20" s="3">
        <v>1</v>
      </c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1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/>
      <c r="D22" s="3">
        <v>1</v>
      </c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1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/>
      <c r="D24" s="3">
        <v>1</v>
      </c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1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/>
      <c r="D27" s="3">
        <v>1</v>
      </c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1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/>
      <c r="D30" s="3">
        <v>1</v>
      </c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1</v>
      </c>
      <c r="J30" s="8"/>
      <c r="K30" s="5">
        <f t="shared" si="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/>
      <c r="D35" s="3">
        <v>1</v>
      </c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1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0</v>
      </c>
      <c r="F36" s="8"/>
      <c r="G36" s="5">
        <f t="shared" si="2"/>
        <v>1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4</v>
      </c>
      <c r="R36" s="5">
        <f t="shared" si="8"/>
        <v>0</v>
      </c>
      <c r="S36" s="5">
        <f t="shared" si="9"/>
        <v>4.5</v>
      </c>
      <c r="T36" s="5">
        <f t="shared" si="10"/>
        <v>0.5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/>
      <c r="D39" s="3">
        <v>1</v>
      </c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1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/>
      <c r="D42" s="3">
        <v>1</v>
      </c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1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1</v>
      </c>
      <c r="C45" s="3"/>
      <c r="D45" s="3">
        <v>1</v>
      </c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1</v>
      </c>
      <c r="J45" s="8"/>
      <c r="K45" s="5">
        <f t="shared" si="4"/>
        <v>0</v>
      </c>
      <c r="L45" s="8"/>
      <c r="M45" s="5">
        <f t="shared" si="5"/>
        <v>1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0</v>
      </c>
      <c r="F46" s="8"/>
      <c r="G46" s="5">
        <f t="shared" si="2"/>
        <v>1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1</v>
      </c>
      <c r="P46" s="8"/>
      <c r="Q46" s="5">
        <f t="shared" si="7"/>
        <v>4</v>
      </c>
      <c r="R46" s="5">
        <f t="shared" si="8"/>
        <v>0</v>
      </c>
      <c r="S46" s="5">
        <f t="shared" si="9"/>
        <v>4.5</v>
      </c>
      <c r="T46" s="5">
        <f t="shared" si="10"/>
        <v>0.5</v>
      </c>
    </row>
    <row r="47" spans="1:20" x14ac:dyDescent="0.3">
      <c r="A47" s="4" t="str">
        <f>'Resumo Foristas'!A47</f>
        <v>SuperSCP</v>
      </c>
      <c r="B47" s="5">
        <f t="shared" si="0"/>
        <v>1</v>
      </c>
      <c r="C47" s="3"/>
      <c r="D47" s="3">
        <v>1</v>
      </c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1</v>
      </c>
      <c r="J47" s="8"/>
      <c r="K47" s="5">
        <f t="shared" si="4"/>
        <v>0</v>
      </c>
      <c r="L47" s="8"/>
      <c r="M47" s="5">
        <f t="shared" si="5"/>
        <v>1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/>
      <c r="D53" s="3">
        <v>1</v>
      </c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1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1</v>
      </c>
      <c r="C57" s="3"/>
      <c r="D57" s="3">
        <v>1</v>
      </c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1</v>
      </c>
      <c r="J57" s="8"/>
      <c r="K57" s="5">
        <f t="shared" si="4"/>
        <v>0</v>
      </c>
      <c r="L57" s="8"/>
      <c r="M57" s="5">
        <f t="shared" si="5"/>
        <v>1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1</v>
      </c>
      <c r="C64" s="3"/>
      <c r="D64" s="3">
        <v>1</v>
      </c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1</v>
      </c>
      <c r="J64" s="8"/>
      <c r="K64" s="5">
        <f t="shared" si="4"/>
        <v>0</v>
      </c>
      <c r="L64" s="8"/>
      <c r="M64" s="5">
        <f t="shared" si="5"/>
        <v>1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1</v>
      </c>
      <c r="C65" s="3">
        <v>1</v>
      </c>
      <c r="D65" s="3"/>
      <c r="E65" s="5">
        <f t="shared" si="1"/>
        <v>0</v>
      </c>
      <c r="F65" s="8"/>
      <c r="G65" s="5">
        <f t="shared" si="2"/>
        <v>1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1</v>
      </c>
      <c r="P65" s="8"/>
      <c r="Q65" s="5">
        <f t="shared" si="7"/>
        <v>4</v>
      </c>
      <c r="R65" s="5">
        <f t="shared" si="8"/>
        <v>0</v>
      </c>
      <c r="S65" s="5">
        <f t="shared" si="9"/>
        <v>4.5</v>
      </c>
      <c r="T65" s="5">
        <f t="shared" si="10"/>
        <v>0.5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/>
      <c r="D66" s="3">
        <v>1</v>
      </c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1</v>
      </c>
      <c r="J66" s="8"/>
      <c r="K66" s="5">
        <f t="shared" si="4"/>
        <v>0</v>
      </c>
      <c r="L66" s="8"/>
      <c r="M66" s="5">
        <f t="shared" si="5"/>
        <v>1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1</v>
      </c>
      <c r="C67" s="3"/>
      <c r="D67" s="3">
        <v>1</v>
      </c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1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1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0</v>
      </c>
      <c r="F68" s="8"/>
      <c r="G68" s="5">
        <f t="shared" si="13"/>
        <v>1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1</v>
      </c>
      <c r="P68" s="8"/>
      <c r="Q68" s="5">
        <f t="shared" si="18"/>
        <v>4</v>
      </c>
      <c r="R68" s="5">
        <f t="shared" si="19"/>
        <v>0</v>
      </c>
      <c r="S68" s="5">
        <f t="shared" si="20"/>
        <v>4.5</v>
      </c>
      <c r="T68" s="5">
        <f t="shared" si="21"/>
        <v>0.5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E250A-47F4-4571-B470-1401152EEC58}">
  <sheetPr codeName="Sheet8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0B414-F5DC-4D2A-9B7C-57291044A002}">
  <sheetPr codeName="Sheet9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E862-D23D-42E9-A56A-1155EB496EA2}">
  <sheetPr codeName="Sheet10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55468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3BBEC-5280-463E-93B8-8E2BE16F1EA5}">
  <sheetPr codeName="Sheet11"/>
  <dimension ref="A1:W200"/>
  <sheetViews>
    <sheetView workbookViewId="0">
      <selection activeCell="D9" sqref="D9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109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F778B-E835-4046-9439-13EB3F8FDFF1}">
  <sheetPr codeName="Sheet12"/>
  <dimension ref="A1:W200"/>
  <sheetViews>
    <sheetView workbookViewId="0">
      <selection activeCell="J1" sqref="J1:J1048576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7773437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48B2C-30D7-4C05-AE95-90886D7E187B}">
  <sheetPr codeName="Sheet13"/>
  <dimension ref="A1:W200"/>
  <sheetViews>
    <sheetView workbookViewId="0">
      <selection activeCell="D7" sqref="D7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4.6640625" style="1" customWidth="1"/>
    <col min="24" max="16384" width="8.88671875" style="1"/>
  </cols>
  <sheetData>
    <row r="1" spans="1:23" ht="20.399999999999999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/>
    </row>
    <row r="2" spans="1:23" x14ac:dyDescent="0.3">
      <c r="A2" s="4" t="str">
        <f>'Resumo Foristas'!A2</f>
        <v>Mordanda</v>
      </c>
      <c r="B2" s="5">
        <f>C2+D2</f>
        <v>0</v>
      </c>
      <c r="C2" s="3"/>
      <c r="D2" s="3"/>
      <c r="E2" s="5">
        <f>IF(AND(C2=1,$W$11=1),1,0)</f>
        <v>0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0</v>
      </c>
      <c r="P2" s="8"/>
      <c r="Q2" s="5">
        <f>IF(C2=1,$W$2,0)</f>
        <v>0</v>
      </c>
      <c r="R2" s="5">
        <f>IF(C2=1,$W$3,0)</f>
        <v>0</v>
      </c>
      <c r="S2" s="5">
        <f>IF(C2=1,$W$4,0)</f>
        <v>0</v>
      </c>
      <c r="T2" s="5">
        <f>IF(C2=1,$W$5,0)</f>
        <v>0</v>
      </c>
      <c r="V2" s="6" t="s">
        <v>19</v>
      </c>
      <c r="W2" s="3">
        <v>20</v>
      </c>
    </row>
    <row r="3" spans="1:23" x14ac:dyDescent="0.3">
      <c r="A3" s="4" t="str">
        <f>'Resumo Foristas'!A3</f>
        <v>Strikerr</v>
      </c>
      <c r="B3" s="5">
        <f t="shared" ref="B3:B66" si="0">C3+D3</f>
        <v>0</v>
      </c>
      <c r="C3" s="3"/>
      <c r="D3" s="3"/>
      <c r="E3" s="5">
        <f t="shared" ref="E3:E66" si="1">IF(AND(C3=1,$W$11=1),1,0)</f>
        <v>0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0</v>
      </c>
      <c r="P3" s="8"/>
      <c r="Q3" s="5">
        <f t="shared" ref="Q3:Q66" si="7">IF(C3=1,$W$2,0)</f>
        <v>0</v>
      </c>
      <c r="R3" s="5">
        <f t="shared" ref="R3:R66" si="8">IF(C3=1,$W$3,0)</f>
        <v>0</v>
      </c>
      <c r="S3" s="5">
        <f t="shared" ref="S3:S66" si="9">IF(C3=1,$W$4,0)</f>
        <v>0</v>
      </c>
      <c r="T3" s="5">
        <f t="shared" ref="T3:T66" si="10">IF(C3=1,$W$5,0)</f>
        <v>0</v>
      </c>
      <c r="V3" s="6" t="s">
        <v>20</v>
      </c>
      <c r="W3" s="3">
        <v>15</v>
      </c>
    </row>
    <row r="4" spans="1:23" x14ac:dyDescent="0.3">
      <c r="A4" s="4" t="str">
        <f>'Resumo Foristas'!A4</f>
        <v>Filipe83</v>
      </c>
      <c r="B4" s="5">
        <f t="shared" si="0"/>
        <v>0</v>
      </c>
      <c r="C4" s="3"/>
      <c r="D4" s="3"/>
      <c r="E4" s="5">
        <f t="shared" si="1"/>
        <v>0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0</v>
      </c>
      <c r="P4" s="8"/>
      <c r="Q4" s="5">
        <f t="shared" si="7"/>
        <v>0</v>
      </c>
      <c r="R4" s="5">
        <f t="shared" si="8"/>
        <v>0</v>
      </c>
      <c r="S4" s="5">
        <f t="shared" si="9"/>
        <v>0</v>
      </c>
      <c r="T4" s="5">
        <f t="shared" si="10"/>
        <v>0</v>
      </c>
      <c r="V4" s="6" t="s">
        <v>21</v>
      </c>
      <c r="W4" s="3">
        <v>1</v>
      </c>
    </row>
    <row r="5" spans="1:23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-34</v>
      </c>
    </row>
    <row r="6" spans="1:23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3" x14ac:dyDescent="0.3">
      <c r="A7" s="4" t="str">
        <f>'Resumo Foristas'!A7</f>
        <v>MEGAJOKER</v>
      </c>
      <c r="B7" s="5">
        <f t="shared" si="0"/>
        <v>0</v>
      </c>
      <c r="C7" s="3"/>
      <c r="D7" s="3"/>
      <c r="E7" s="5">
        <f t="shared" si="1"/>
        <v>0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0</v>
      </c>
      <c r="P7" s="8"/>
      <c r="Q7" s="5">
        <f t="shared" si="7"/>
        <v>0</v>
      </c>
      <c r="R7" s="5">
        <f t="shared" si="8"/>
        <v>0</v>
      </c>
      <c r="S7" s="5">
        <f t="shared" si="9"/>
        <v>0</v>
      </c>
      <c r="T7" s="5">
        <f t="shared" si="10"/>
        <v>0</v>
      </c>
      <c r="V7" s="6" t="s">
        <v>22</v>
      </c>
      <c r="W7" s="5">
        <f>5+W5/10</f>
        <v>1.6</v>
      </c>
    </row>
    <row r="8" spans="1:23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</v>
      </c>
    </row>
    <row r="9" spans="1:23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1.3</v>
      </c>
    </row>
    <row r="10" spans="1:23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3" x14ac:dyDescent="0.3">
      <c r="A11" s="4" t="str">
        <f>'Resumo Foristas'!A11</f>
        <v>Sporting SAD</v>
      </c>
      <c r="B11" s="5">
        <f t="shared" si="0"/>
        <v>0</v>
      </c>
      <c r="C11" s="3"/>
      <c r="D11" s="3"/>
      <c r="E11" s="5">
        <f t="shared" si="1"/>
        <v>0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0</v>
      </c>
      <c r="P11" s="8"/>
      <c r="Q11" s="5">
        <f t="shared" si="7"/>
        <v>0</v>
      </c>
      <c r="R11" s="5">
        <f t="shared" si="8"/>
        <v>0</v>
      </c>
      <c r="S11" s="5">
        <f t="shared" si="9"/>
        <v>0</v>
      </c>
      <c r="T11" s="5">
        <f t="shared" si="10"/>
        <v>0</v>
      </c>
      <c r="V11" s="6" t="s">
        <v>25</v>
      </c>
      <c r="W11" s="5">
        <f>IF(W9&gt;=5,1,0)</f>
        <v>0</v>
      </c>
    </row>
    <row r="12" spans="1:23" x14ac:dyDescent="0.3">
      <c r="A12" s="4" t="str">
        <f>'Resumo Foristas'!A12</f>
        <v>Digas</v>
      </c>
      <c r="B12" s="5">
        <f t="shared" si="0"/>
        <v>0</v>
      </c>
      <c r="C12" s="3"/>
      <c r="D12" s="3"/>
      <c r="E12" s="5">
        <f t="shared" si="1"/>
        <v>0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0</v>
      </c>
      <c r="P12" s="8"/>
      <c r="Q12" s="5">
        <f t="shared" si="7"/>
        <v>0</v>
      </c>
      <c r="R12" s="5">
        <f t="shared" si="8"/>
        <v>0</v>
      </c>
      <c r="S12" s="5">
        <f t="shared" si="9"/>
        <v>0</v>
      </c>
      <c r="T12" s="5">
        <f t="shared" si="10"/>
        <v>0</v>
      </c>
    </row>
    <row r="13" spans="1:23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3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3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3" x14ac:dyDescent="0.3">
      <c r="A16" s="4" t="str">
        <f>'Resumo Foristas'!A16</f>
        <v>RicardoG06</v>
      </c>
      <c r="B16" s="5">
        <f t="shared" si="0"/>
        <v>0</v>
      </c>
      <c r="C16" s="3"/>
      <c r="D16" s="3"/>
      <c r="E16" s="5">
        <f t="shared" si="1"/>
        <v>0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0</v>
      </c>
      <c r="P16" s="8"/>
      <c r="Q16" s="5">
        <f t="shared" si="7"/>
        <v>0</v>
      </c>
      <c r="R16" s="5">
        <f t="shared" si="8"/>
        <v>0</v>
      </c>
      <c r="S16" s="5">
        <f t="shared" si="9"/>
        <v>0</v>
      </c>
      <c r="T16" s="5">
        <f t="shared" si="10"/>
        <v>0</v>
      </c>
    </row>
    <row r="17" spans="1:20" x14ac:dyDescent="0.3">
      <c r="A17" s="4" t="str">
        <f>'Resumo Foristas'!A17</f>
        <v>Incitatus</v>
      </c>
      <c r="B17" s="5">
        <f t="shared" si="0"/>
        <v>0</v>
      </c>
      <c r="C17" s="3"/>
      <c r="D17" s="3"/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0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0</v>
      </c>
      <c r="C20" s="3"/>
      <c r="D20" s="3"/>
      <c r="E20" s="5">
        <f t="shared" si="1"/>
        <v>0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0</v>
      </c>
      <c r="P20" s="8"/>
      <c r="Q20" s="5">
        <f t="shared" si="7"/>
        <v>0</v>
      </c>
      <c r="R20" s="5">
        <f t="shared" si="8"/>
        <v>0</v>
      </c>
      <c r="S20" s="5">
        <f t="shared" si="9"/>
        <v>0</v>
      </c>
      <c r="T20" s="5">
        <f t="shared" si="10"/>
        <v>0</v>
      </c>
    </row>
    <row r="21" spans="1:20" x14ac:dyDescent="0.3">
      <c r="A21" s="4" t="str">
        <f>'Resumo Foristas'!A21</f>
        <v>sotnas</v>
      </c>
      <c r="B21" s="5">
        <f t="shared" si="0"/>
        <v>0</v>
      </c>
      <c r="C21" s="3"/>
      <c r="D21" s="3"/>
      <c r="E21" s="5">
        <f t="shared" si="1"/>
        <v>0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0</v>
      </c>
      <c r="P21" s="8"/>
      <c r="Q21" s="5">
        <f t="shared" si="7"/>
        <v>0</v>
      </c>
      <c r="R21" s="5">
        <f t="shared" si="8"/>
        <v>0</v>
      </c>
      <c r="S21" s="5">
        <f t="shared" si="9"/>
        <v>0</v>
      </c>
      <c r="T21" s="5">
        <f t="shared" si="10"/>
        <v>0</v>
      </c>
    </row>
    <row r="22" spans="1:20" x14ac:dyDescent="0.3">
      <c r="A22" s="4" t="str">
        <f>'Resumo Foristas'!A22</f>
        <v>Luis_Araujo</v>
      </c>
      <c r="B22" s="5">
        <f t="shared" si="0"/>
        <v>0</v>
      </c>
      <c r="C22" s="3"/>
      <c r="D22" s="3"/>
      <c r="E22" s="5">
        <f t="shared" si="1"/>
        <v>0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0</v>
      </c>
      <c r="P22" s="8"/>
      <c r="Q22" s="5">
        <f t="shared" si="7"/>
        <v>0</v>
      </c>
      <c r="R22" s="5">
        <f t="shared" si="8"/>
        <v>0</v>
      </c>
      <c r="S22" s="5">
        <f t="shared" si="9"/>
        <v>0</v>
      </c>
      <c r="T22" s="5">
        <f t="shared" si="10"/>
        <v>0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0</v>
      </c>
      <c r="C27" s="3"/>
      <c r="D27" s="3"/>
      <c r="E27" s="5">
        <f t="shared" si="1"/>
        <v>0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0</v>
      </c>
      <c r="P27" s="8"/>
      <c r="Q27" s="5">
        <f t="shared" si="7"/>
        <v>0</v>
      </c>
      <c r="R27" s="5">
        <f t="shared" si="8"/>
        <v>0</v>
      </c>
      <c r="S27" s="5">
        <f t="shared" si="9"/>
        <v>0</v>
      </c>
      <c r="T27" s="5">
        <f t="shared" si="10"/>
        <v>0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0</v>
      </c>
      <c r="C35" s="3"/>
      <c r="D35" s="3"/>
      <c r="E35" s="5">
        <f t="shared" si="1"/>
        <v>0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0</v>
      </c>
      <c r="P35" s="8"/>
      <c r="Q35" s="5">
        <f t="shared" si="7"/>
        <v>0</v>
      </c>
      <c r="R35" s="5">
        <f t="shared" si="8"/>
        <v>0</v>
      </c>
      <c r="S35" s="5">
        <f t="shared" si="9"/>
        <v>0</v>
      </c>
      <c r="T35" s="5">
        <f t="shared" si="10"/>
        <v>0</v>
      </c>
    </row>
    <row r="36" spans="1:20" x14ac:dyDescent="0.3">
      <c r="A36" s="4" t="str">
        <f>'Resumo Foristas'!A36</f>
        <v>Claudinovsky</v>
      </c>
      <c r="B36" s="5">
        <f t="shared" si="0"/>
        <v>0</v>
      </c>
      <c r="C36" s="3"/>
      <c r="D36" s="3"/>
      <c r="E36" s="5">
        <f t="shared" si="1"/>
        <v>0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0</v>
      </c>
      <c r="P36" s="8"/>
      <c r="Q36" s="5">
        <f t="shared" si="7"/>
        <v>0</v>
      </c>
      <c r="R36" s="5">
        <f t="shared" si="8"/>
        <v>0</v>
      </c>
      <c r="S36" s="5">
        <f t="shared" si="9"/>
        <v>0</v>
      </c>
      <c r="T36" s="5">
        <f t="shared" si="10"/>
        <v>0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0</v>
      </c>
      <c r="C39" s="3"/>
      <c r="D39" s="3"/>
      <c r="E39" s="5">
        <f t="shared" si="1"/>
        <v>0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0</v>
      </c>
      <c r="P39" s="8"/>
      <c r="Q39" s="5">
        <f t="shared" si="7"/>
        <v>0</v>
      </c>
      <c r="R39" s="5">
        <f t="shared" si="8"/>
        <v>0</v>
      </c>
      <c r="S39" s="5">
        <f t="shared" si="9"/>
        <v>0</v>
      </c>
      <c r="T39" s="5">
        <f t="shared" si="10"/>
        <v>0</v>
      </c>
    </row>
    <row r="40" spans="1:20" x14ac:dyDescent="0.3">
      <c r="A40" s="4" t="str">
        <f>'Resumo Foristas'!A40</f>
        <v>Descartes</v>
      </c>
      <c r="B40" s="5">
        <f t="shared" si="0"/>
        <v>0</v>
      </c>
      <c r="C40" s="3"/>
      <c r="D40" s="3"/>
      <c r="E40" s="5">
        <f t="shared" si="1"/>
        <v>0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0</v>
      </c>
      <c r="P40" s="8"/>
      <c r="Q40" s="5">
        <f t="shared" si="7"/>
        <v>0</v>
      </c>
      <c r="R40" s="5">
        <f t="shared" si="8"/>
        <v>0</v>
      </c>
      <c r="S40" s="5">
        <f t="shared" si="9"/>
        <v>0</v>
      </c>
      <c r="T40" s="5">
        <f t="shared" si="10"/>
        <v>0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0</v>
      </c>
      <c r="C42" s="3"/>
      <c r="D42" s="3"/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0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0</v>
      </c>
      <c r="C46" s="3"/>
      <c r="D46" s="3"/>
      <c r="E46" s="5">
        <f t="shared" si="1"/>
        <v>0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0</v>
      </c>
      <c r="P46" s="8"/>
      <c r="Q46" s="5">
        <f t="shared" si="7"/>
        <v>0</v>
      </c>
      <c r="R46" s="5">
        <f t="shared" si="8"/>
        <v>0</v>
      </c>
      <c r="S46" s="5">
        <f t="shared" si="9"/>
        <v>0</v>
      </c>
      <c r="T46" s="5">
        <f t="shared" si="10"/>
        <v>0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0</v>
      </c>
      <c r="C68" s="3"/>
      <c r="D68" s="3"/>
      <c r="E68" s="5">
        <f t="shared" si="12"/>
        <v>0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0</v>
      </c>
      <c r="P68" s="8"/>
      <c r="Q68" s="5">
        <f t="shared" si="18"/>
        <v>0</v>
      </c>
      <c r="R68" s="5">
        <f t="shared" si="19"/>
        <v>0</v>
      </c>
      <c r="S68" s="5">
        <f t="shared" si="20"/>
        <v>0</v>
      </c>
      <c r="T68" s="5">
        <f t="shared" si="21"/>
        <v>0</v>
      </c>
    </row>
    <row r="69" spans="1:20" x14ac:dyDescent="0.3">
      <c r="A69" s="4" t="str">
        <f>'Resumo Foristas'!A69</f>
        <v>Marant</v>
      </c>
      <c r="B69" s="5">
        <f t="shared" si="11"/>
        <v>0</v>
      </c>
      <c r="C69" s="3"/>
      <c r="D69" s="3"/>
      <c r="E69" s="5">
        <f t="shared" si="12"/>
        <v>0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0</v>
      </c>
      <c r="P69" s="8"/>
      <c r="Q69" s="5">
        <f t="shared" si="18"/>
        <v>0</v>
      </c>
      <c r="R69" s="5">
        <f t="shared" si="19"/>
        <v>0</v>
      </c>
      <c r="S69" s="5">
        <f t="shared" si="20"/>
        <v>0</v>
      </c>
      <c r="T69" s="5">
        <f t="shared" si="21"/>
        <v>0</v>
      </c>
    </row>
    <row r="70" spans="1:20" x14ac:dyDescent="0.3">
      <c r="A70" s="4" t="str">
        <f>'Resumo Foristas'!A70</f>
        <v>Joao_Leal</v>
      </c>
      <c r="B70" s="5">
        <f t="shared" si="11"/>
        <v>0</v>
      </c>
      <c r="C70" s="3"/>
      <c r="D70" s="3"/>
      <c r="E70" s="5">
        <f t="shared" si="12"/>
        <v>0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0</v>
      </c>
      <c r="P70" s="8"/>
      <c r="Q70" s="5">
        <f t="shared" si="18"/>
        <v>0</v>
      </c>
      <c r="R70" s="5">
        <f t="shared" si="19"/>
        <v>0</v>
      </c>
      <c r="S70" s="5">
        <f t="shared" si="20"/>
        <v>0</v>
      </c>
      <c r="T70" s="5">
        <f t="shared" si="21"/>
        <v>0</v>
      </c>
    </row>
    <row r="71" spans="1:20" x14ac:dyDescent="0.3">
      <c r="A71" s="4" t="str">
        <f>'Resumo Foristas'!A71</f>
        <v>MonstrenHjulmand</v>
      </c>
      <c r="B71" s="5">
        <f t="shared" si="11"/>
        <v>0</v>
      </c>
      <c r="C71" s="3"/>
      <c r="D71" s="3"/>
      <c r="E71" s="5">
        <f t="shared" si="12"/>
        <v>0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0</v>
      </c>
      <c r="P71" s="8"/>
      <c r="Q71" s="5">
        <f t="shared" si="18"/>
        <v>0</v>
      </c>
      <c r="R71" s="5">
        <f t="shared" si="19"/>
        <v>0</v>
      </c>
      <c r="S71" s="5">
        <f t="shared" si="20"/>
        <v>0</v>
      </c>
      <c r="T71" s="5">
        <f t="shared" si="21"/>
        <v>0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7C811-4E24-4452-A7F1-C33131C50E44}">
  <sheetPr codeName="Sheet62"/>
  <dimension ref="A1:Z200"/>
  <sheetViews>
    <sheetView topLeftCell="H1" workbookViewId="0">
      <selection activeCell="W12" sqref="W12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5546875" style="1" customWidth="1"/>
    <col min="24" max="25" width="8.88671875" style="1"/>
    <col min="26" max="26" width="25.77734375" style="1" customWidth="1"/>
    <col min="27" max="16384" width="8.88671875" style="1"/>
  </cols>
  <sheetData>
    <row r="1" spans="1:26" ht="112.2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112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PsychoJohnnySS, MEGAJOKER, bukowski, Sporting SAD, Digas, VR, RicardoG06, Incitatus, mcosta, sotnas, Luis_Araujo, sandrorclopes, SliSliSlimani, Posdafa, Livramento, coracaodeleao, renatomesky, Claudinovsky, oigres, Descartes, JA1906, TLFlow, tiago21, Chrystian10, Baphomet, fredtalks, 2795LAV, Marant, Joao_Leal, MonstrenHjulmand,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0</v>
      </c>
      <c r="F2" s="8"/>
      <c r="G2" s="5">
        <f>IF(AND(C2=1,$W$11=0),1,0)</f>
        <v>1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0</v>
      </c>
      <c r="N2" s="8"/>
      <c r="O2" s="5">
        <f>G2+K2</f>
        <v>1</v>
      </c>
      <c r="P2" s="8"/>
      <c r="Q2" s="5">
        <f>IF(C2=1,$W$2,0)</f>
        <v>4.5999999999999996</v>
      </c>
      <c r="R2" s="5">
        <f>IF(C2=1,$W$3,0)</f>
        <v>0.5</v>
      </c>
      <c r="S2" s="5">
        <f>IF(C2=1,$W$4,0)</f>
        <v>2.5</v>
      </c>
      <c r="T2" s="5">
        <f>IF(C2=1,$W$5,0)</f>
        <v>-2.5999999999999996</v>
      </c>
      <c r="V2" s="6" t="s">
        <v>19</v>
      </c>
      <c r="W2" s="3">
        <v>4.5999999999999996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lucysreis,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0</v>
      </c>
      <c r="F3" s="8"/>
      <c r="G3" s="5">
        <f t="shared" ref="G3:G66" si="2">IF(AND(C3=1,$W$11=0),1,0)</f>
        <v>1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0</v>
      </c>
      <c r="N3" s="8"/>
      <c r="O3" s="5">
        <f t="shared" ref="O3:O66" si="6">G3+K3</f>
        <v>1</v>
      </c>
      <c r="P3" s="8"/>
      <c r="Q3" s="5">
        <f t="shared" ref="Q3:Q66" si="7">IF(C3=1,$W$2,0)</f>
        <v>4.5999999999999996</v>
      </c>
      <c r="R3" s="5">
        <f t="shared" ref="R3:R66" si="8">IF(C3=1,$W$3,0)</f>
        <v>0.5</v>
      </c>
      <c r="S3" s="5">
        <f t="shared" ref="S3:S66" si="9">IF(C3=1,$W$4,0)</f>
        <v>2.5</v>
      </c>
      <c r="T3" s="5">
        <f t="shared" ref="T3:T66" si="10">IF(C3=1,$W$5,0)</f>
        <v>-2.5999999999999996</v>
      </c>
      <c r="V3" s="6" t="s">
        <v>20</v>
      </c>
      <c r="W3" s="3">
        <v>0.5</v>
      </c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0</v>
      </c>
      <c r="F4" s="8"/>
      <c r="G4" s="5">
        <f t="shared" si="2"/>
        <v>1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0</v>
      </c>
      <c r="N4" s="8"/>
      <c r="O4" s="5">
        <f t="shared" si="6"/>
        <v>1</v>
      </c>
      <c r="P4" s="8"/>
      <c r="Q4" s="5">
        <f t="shared" si="7"/>
        <v>4.5999999999999996</v>
      </c>
      <c r="R4" s="5">
        <f t="shared" si="8"/>
        <v>0.5</v>
      </c>
      <c r="S4" s="5">
        <f t="shared" si="9"/>
        <v>2.5</v>
      </c>
      <c r="T4" s="5">
        <f t="shared" si="10"/>
        <v>-2.5999999999999996</v>
      </c>
      <c r="V4" s="6" t="s">
        <v>21</v>
      </c>
      <c r="W4" s="3">
        <v>2.5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-2.5999999999999996</v>
      </c>
    </row>
    <row r="6" spans="1:26" x14ac:dyDescent="0.3">
      <c r="A6" s="4" t="str">
        <f>'Resumo Foristas'!A6</f>
        <v>PsychoJohnnySS</v>
      </c>
      <c r="B6" s="5">
        <f t="shared" si="0"/>
        <v>1</v>
      </c>
      <c r="C6" s="3">
        <v>1</v>
      </c>
      <c r="D6" s="3"/>
      <c r="E6" s="5">
        <f t="shared" si="1"/>
        <v>0</v>
      </c>
      <c r="F6" s="8"/>
      <c r="G6" s="5">
        <f t="shared" si="2"/>
        <v>1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1</v>
      </c>
      <c r="P6" s="8"/>
      <c r="Q6" s="5">
        <f t="shared" si="7"/>
        <v>4.5999999999999996</v>
      </c>
      <c r="R6" s="5">
        <f t="shared" si="8"/>
        <v>0.5</v>
      </c>
      <c r="S6" s="5">
        <f t="shared" si="9"/>
        <v>2.5</v>
      </c>
      <c r="T6" s="5">
        <f t="shared" si="10"/>
        <v>-2.5999999999999996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0</v>
      </c>
      <c r="F7" s="8"/>
      <c r="G7" s="5">
        <f t="shared" si="2"/>
        <v>1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0</v>
      </c>
      <c r="N7" s="8"/>
      <c r="O7" s="5">
        <f t="shared" si="6"/>
        <v>1</v>
      </c>
      <c r="P7" s="8"/>
      <c r="Q7" s="5">
        <f t="shared" si="7"/>
        <v>4.5999999999999996</v>
      </c>
      <c r="R7" s="5">
        <f t="shared" si="8"/>
        <v>0.5</v>
      </c>
      <c r="S7" s="5">
        <f t="shared" si="9"/>
        <v>2.5</v>
      </c>
      <c r="T7" s="5">
        <f t="shared" si="10"/>
        <v>-2.5999999999999996</v>
      </c>
      <c r="V7" s="6" t="s">
        <v>22</v>
      </c>
      <c r="W7" s="5">
        <f>10+W5/10</f>
        <v>9.74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5.2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7.4700000000000006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0</v>
      </c>
      <c r="F10" s="8"/>
      <c r="G10" s="5">
        <f t="shared" si="2"/>
        <v>1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1</v>
      </c>
      <c r="P10" s="8"/>
      <c r="Q10" s="5">
        <f t="shared" si="7"/>
        <v>4.5999999999999996</v>
      </c>
      <c r="R10" s="5">
        <f t="shared" si="8"/>
        <v>0.5</v>
      </c>
      <c r="S10" s="5">
        <f t="shared" si="9"/>
        <v>2.5</v>
      </c>
      <c r="T10" s="5">
        <f t="shared" si="10"/>
        <v>-2.5999999999999996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0</v>
      </c>
      <c r="F11" s="8"/>
      <c r="G11" s="5">
        <f t="shared" si="2"/>
        <v>1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0</v>
      </c>
      <c r="N11" s="8"/>
      <c r="O11" s="5">
        <f t="shared" si="6"/>
        <v>1</v>
      </c>
      <c r="P11" s="8"/>
      <c r="Q11" s="5">
        <f t="shared" si="7"/>
        <v>4.5999999999999996</v>
      </c>
      <c r="R11" s="5">
        <f t="shared" si="8"/>
        <v>0.5</v>
      </c>
      <c r="S11" s="5">
        <f t="shared" si="9"/>
        <v>2.5</v>
      </c>
      <c r="T11" s="5">
        <f t="shared" si="10"/>
        <v>-2.5999999999999996</v>
      </c>
      <c r="V11" s="6" t="s">
        <v>25</v>
      </c>
      <c r="W11" s="5">
        <f>IF(W9&gt;=10,1,0)</f>
        <v>0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0</v>
      </c>
      <c r="F12" s="8"/>
      <c r="G12" s="5">
        <f t="shared" si="2"/>
        <v>1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0</v>
      </c>
      <c r="N12" s="8"/>
      <c r="O12" s="5">
        <f t="shared" si="6"/>
        <v>1</v>
      </c>
      <c r="P12" s="8"/>
      <c r="Q12" s="5">
        <f t="shared" si="7"/>
        <v>4.5999999999999996</v>
      </c>
      <c r="R12" s="5">
        <f t="shared" si="8"/>
        <v>0.5</v>
      </c>
      <c r="S12" s="5">
        <f t="shared" si="9"/>
        <v>2.5</v>
      </c>
      <c r="T12" s="5">
        <f t="shared" si="10"/>
        <v>-2.5999999999999996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"/>
        <v>0</v>
      </c>
      <c r="F14" s="8"/>
      <c r="G14" s="5">
        <f t="shared" si="2"/>
        <v>1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1</v>
      </c>
      <c r="P14" s="8"/>
      <c r="Q14" s="5">
        <f t="shared" si="7"/>
        <v>4.5999999999999996</v>
      </c>
      <c r="R14" s="5">
        <f t="shared" si="8"/>
        <v>0.5</v>
      </c>
      <c r="S14" s="5">
        <f t="shared" si="9"/>
        <v>2.5</v>
      </c>
      <c r="T14" s="5">
        <f t="shared" si="10"/>
        <v>-2.5999999999999996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0</v>
      </c>
      <c r="F16" s="8"/>
      <c r="G16" s="5">
        <f t="shared" si="2"/>
        <v>1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0</v>
      </c>
      <c r="N16" s="8"/>
      <c r="O16" s="5">
        <f t="shared" si="6"/>
        <v>1</v>
      </c>
      <c r="P16" s="8"/>
      <c r="Q16" s="5">
        <f t="shared" si="7"/>
        <v>4.5999999999999996</v>
      </c>
      <c r="R16" s="5">
        <f t="shared" si="8"/>
        <v>0.5</v>
      </c>
      <c r="S16" s="5">
        <f t="shared" si="9"/>
        <v>2.5</v>
      </c>
      <c r="T16" s="5">
        <f t="shared" si="10"/>
        <v>-2.5999999999999996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0</v>
      </c>
      <c r="F17" s="8"/>
      <c r="G17" s="5">
        <f t="shared" si="2"/>
        <v>1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0</v>
      </c>
      <c r="N17" s="8"/>
      <c r="O17" s="5">
        <f t="shared" si="6"/>
        <v>1</v>
      </c>
      <c r="P17" s="8"/>
      <c r="Q17" s="5">
        <f t="shared" si="7"/>
        <v>4.5999999999999996</v>
      </c>
      <c r="R17" s="5">
        <f t="shared" si="8"/>
        <v>0.5</v>
      </c>
      <c r="S17" s="5">
        <f t="shared" si="9"/>
        <v>2.5</v>
      </c>
      <c r="T17" s="5">
        <f t="shared" si="10"/>
        <v>-2.5999999999999996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0</v>
      </c>
      <c r="F20" s="8"/>
      <c r="G20" s="5">
        <f t="shared" si="2"/>
        <v>1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0</v>
      </c>
      <c r="N20" s="8"/>
      <c r="O20" s="5">
        <f t="shared" si="6"/>
        <v>1</v>
      </c>
      <c r="P20" s="8"/>
      <c r="Q20" s="5">
        <f t="shared" si="7"/>
        <v>4.5999999999999996</v>
      </c>
      <c r="R20" s="5">
        <f t="shared" si="8"/>
        <v>0.5</v>
      </c>
      <c r="S20" s="5">
        <f t="shared" si="9"/>
        <v>2.5</v>
      </c>
      <c r="T20" s="5">
        <f t="shared" si="10"/>
        <v>-2.5999999999999996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"/>
        <v>0</v>
      </c>
      <c r="F21" s="8"/>
      <c r="G21" s="5">
        <f t="shared" si="2"/>
        <v>1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0</v>
      </c>
      <c r="N21" s="8"/>
      <c r="O21" s="5">
        <f t="shared" si="6"/>
        <v>1</v>
      </c>
      <c r="P21" s="8"/>
      <c r="Q21" s="5">
        <f t="shared" si="7"/>
        <v>4.5999999999999996</v>
      </c>
      <c r="R21" s="5">
        <f t="shared" si="8"/>
        <v>0.5</v>
      </c>
      <c r="S21" s="5">
        <f t="shared" si="9"/>
        <v>2.5</v>
      </c>
      <c r="T21" s="5">
        <f t="shared" si="10"/>
        <v>-2.5999999999999996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0</v>
      </c>
      <c r="F22" s="8"/>
      <c r="G22" s="5">
        <f t="shared" si="2"/>
        <v>1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0</v>
      </c>
      <c r="N22" s="8"/>
      <c r="O22" s="5">
        <f t="shared" si="6"/>
        <v>1</v>
      </c>
      <c r="P22" s="8"/>
      <c r="Q22" s="5">
        <f t="shared" si="7"/>
        <v>4.5999999999999996</v>
      </c>
      <c r="R22" s="5">
        <f t="shared" si="8"/>
        <v>0.5</v>
      </c>
      <c r="S22" s="5">
        <f t="shared" si="9"/>
        <v>2.5</v>
      </c>
      <c r="T22" s="5">
        <f t="shared" si="10"/>
        <v>-2.5999999999999996</v>
      </c>
    </row>
    <row r="23" spans="1:20" x14ac:dyDescent="0.3">
      <c r="A23" s="4" t="str">
        <f>'Resumo Foristas'!A23</f>
        <v>sandrorclopes</v>
      </c>
      <c r="B23" s="5">
        <f t="shared" si="0"/>
        <v>1</v>
      </c>
      <c r="C23" s="3">
        <v>1</v>
      </c>
      <c r="D23" s="3"/>
      <c r="E23" s="5">
        <f t="shared" si="1"/>
        <v>0</v>
      </c>
      <c r="F23" s="8"/>
      <c r="G23" s="5">
        <f t="shared" si="2"/>
        <v>1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1</v>
      </c>
      <c r="P23" s="8"/>
      <c r="Q23" s="5">
        <f t="shared" si="7"/>
        <v>4.5999999999999996</v>
      </c>
      <c r="R23" s="5">
        <f t="shared" si="8"/>
        <v>0.5</v>
      </c>
      <c r="S23" s="5">
        <f t="shared" si="9"/>
        <v>2.5</v>
      </c>
      <c r="T23" s="5">
        <f t="shared" si="10"/>
        <v>-2.5999999999999996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0</v>
      </c>
      <c r="F24" s="8"/>
      <c r="G24" s="5">
        <f t="shared" si="2"/>
        <v>1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1</v>
      </c>
      <c r="P24" s="8"/>
      <c r="Q24" s="5">
        <f t="shared" si="7"/>
        <v>4.5999999999999996</v>
      </c>
      <c r="R24" s="5">
        <f t="shared" si="8"/>
        <v>0.5</v>
      </c>
      <c r="S24" s="5">
        <f t="shared" si="9"/>
        <v>2.5</v>
      </c>
      <c r="T24" s="5">
        <f t="shared" si="10"/>
        <v>-2.5999999999999996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0</v>
      </c>
      <c r="F27" s="8"/>
      <c r="G27" s="5">
        <f t="shared" si="2"/>
        <v>1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0</v>
      </c>
      <c r="N27" s="8"/>
      <c r="O27" s="5">
        <f t="shared" si="6"/>
        <v>1</v>
      </c>
      <c r="P27" s="8"/>
      <c r="Q27" s="5">
        <f t="shared" si="7"/>
        <v>4.5999999999999996</v>
      </c>
      <c r="R27" s="5">
        <f t="shared" si="8"/>
        <v>0.5</v>
      </c>
      <c r="S27" s="5">
        <f t="shared" si="9"/>
        <v>2.5</v>
      </c>
      <c r="T27" s="5">
        <f t="shared" si="10"/>
        <v>-2.5999999999999996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0</v>
      </c>
      <c r="F30" s="8"/>
      <c r="G30" s="5">
        <f t="shared" si="2"/>
        <v>1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1</v>
      </c>
      <c r="P30" s="8"/>
      <c r="Q30" s="5">
        <f t="shared" si="7"/>
        <v>4.5999999999999996</v>
      </c>
      <c r="R30" s="5">
        <f t="shared" si="8"/>
        <v>0.5</v>
      </c>
      <c r="S30" s="5">
        <f t="shared" si="9"/>
        <v>2.5</v>
      </c>
      <c r="T30" s="5">
        <f t="shared" si="10"/>
        <v>-2.5999999999999996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0</v>
      </c>
      <c r="F31" s="8"/>
      <c r="G31" s="5">
        <f t="shared" si="2"/>
        <v>1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1</v>
      </c>
      <c r="P31" s="8"/>
      <c r="Q31" s="5">
        <f t="shared" si="7"/>
        <v>4.5999999999999996</v>
      </c>
      <c r="R31" s="5">
        <f t="shared" si="8"/>
        <v>0.5</v>
      </c>
      <c r="S31" s="5">
        <f t="shared" si="9"/>
        <v>2.5</v>
      </c>
      <c r="T31" s="5">
        <f t="shared" si="10"/>
        <v>-2.5999999999999996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0</v>
      </c>
      <c r="F35" s="8"/>
      <c r="G35" s="5">
        <f t="shared" si="2"/>
        <v>1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0</v>
      </c>
      <c r="N35" s="8"/>
      <c r="O35" s="5">
        <f t="shared" si="6"/>
        <v>1</v>
      </c>
      <c r="P35" s="8"/>
      <c r="Q35" s="5">
        <f t="shared" si="7"/>
        <v>4.5999999999999996</v>
      </c>
      <c r="R35" s="5">
        <f t="shared" si="8"/>
        <v>0.5</v>
      </c>
      <c r="S35" s="5">
        <f t="shared" si="9"/>
        <v>2.5</v>
      </c>
      <c r="T35" s="5">
        <f t="shared" si="10"/>
        <v>-2.5999999999999996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0</v>
      </c>
      <c r="F36" s="8"/>
      <c r="G36" s="5">
        <f t="shared" si="2"/>
        <v>1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0</v>
      </c>
      <c r="N36" s="8"/>
      <c r="O36" s="5">
        <f t="shared" si="6"/>
        <v>1</v>
      </c>
      <c r="P36" s="8"/>
      <c r="Q36" s="5">
        <f t="shared" si="7"/>
        <v>4.5999999999999996</v>
      </c>
      <c r="R36" s="5">
        <f t="shared" si="8"/>
        <v>0.5</v>
      </c>
      <c r="S36" s="5">
        <f t="shared" si="9"/>
        <v>2.5</v>
      </c>
      <c r="T36" s="5">
        <f t="shared" si="10"/>
        <v>-2.5999999999999996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0</v>
      </c>
      <c r="F39" s="8"/>
      <c r="G39" s="5">
        <f t="shared" si="2"/>
        <v>1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0</v>
      </c>
      <c r="N39" s="8"/>
      <c r="O39" s="5">
        <f t="shared" si="6"/>
        <v>1</v>
      </c>
      <c r="P39" s="8"/>
      <c r="Q39" s="5">
        <f t="shared" si="7"/>
        <v>4.5999999999999996</v>
      </c>
      <c r="R39" s="5">
        <f t="shared" si="8"/>
        <v>0.5</v>
      </c>
      <c r="S39" s="5">
        <f t="shared" si="9"/>
        <v>2.5</v>
      </c>
      <c r="T39" s="5">
        <f t="shared" si="10"/>
        <v>-2.5999999999999996</v>
      </c>
    </row>
    <row r="40" spans="1:20" x14ac:dyDescent="0.3">
      <c r="A40" s="4" t="str">
        <f>'Resumo Foristas'!A40</f>
        <v>Descartes</v>
      </c>
      <c r="B40" s="5">
        <f t="shared" si="0"/>
        <v>1</v>
      </c>
      <c r="C40" s="3">
        <v>1</v>
      </c>
      <c r="D40" s="3"/>
      <c r="E40" s="5">
        <f t="shared" si="1"/>
        <v>0</v>
      </c>
      <c r="F40" s="8"/>
      <c r="G40" s="5">
        <f t="shared" si="2"/>
        <v>1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0</v>
      </c>
      <c r="N40" s="8"/>
      <c r="O40" s="5">
        <f t="shared" si="6"/>
        <v>1</v>
      </c>
      <c r="P40" s="8"/>
      <c r="Q40" s="5">
        <f t="shared" si="7"/>
        <v>4.5999999999999996</v>
      </c>
      <c r="R40" s="5">
        <f t="shared" si="8"/>
        <v>0.5</v>
      </c>
      <c r="S40" s="5">
        <f t="shared" si="9"/>
        <v>2.5</v>
      </c>
      <c r="T40" s="5">
        <f t="shared" si="10"/>
        <v>-2.5999999999999996</v>
      </c>
    </row>
    <row r="41" spans="1:20" x14ac:dyDescent="0.3">
      <c r="A41" s="4" t="str">
        <f>'Resumo Foristas'!A41</f>
        <v>JA1906</v>
      </c>
      <c r="B41" s="5">
        <f t="shared" si="0"/>
        <v>1</v>
      </c>
      <c r="C41" s="3">
        <v>1</v>
      </c>
      <c r="D41" s="3"/>
      <c r="E41" s="5">
        <f t="shared" si="1"/>
        <v>0</v>
      </c>
      <c r="F41" s="8"/>
      <c r="G41" s="5">
        <f t="shared" si="2"/>
        <v>1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1</v>
      </c>
      <c r="P41" s="8"/>
      <c r="Q41" s="5">
        <f t="shared" si="7"/>
        <v>4.5999999999999996</v>
      </c>
      <c r="R41" s="5">
        <f t="shared" si="8"/>
        <v>0.5</v>
      </c>
      <c r="S41" s="5">
        <f t="shared" si="9"/>
        <v>2.5</v>
      </c>
      <c r="T41" s="5">
        <f t="shared" si="10"/>
        <v>-2.5999999999999996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/>
      <c r="D42" s="3">
        <v>1</v>
      </c>
      <c r="E42" s="5">
        <f t="shared" si="1"/>
        <v>0</v>
      </c>
      <c r="F42" s="8"/>
      <c r="G42" s="5">
        <f t="shared" si="2"/>
        <v>0</v>
      </c>
      <c r="H42" s="8"/>
      <c r="I42" s="5">
        <f t="shared" si="3"/>
        <v>1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0</v>
      </c>
      <c r="R42" s="5">
        <f t="shared" si="8"/>
        <v>0</v>
      </c>
      <c r="S42" s="5">
        <f t="shared" si="9"/>
        <v>0</v>
      </c>
      <c r="T42" s="5">
        <f t="shared" si="10"/>
        <v>0</v>
      </c>
    </row>
    <row r="43" spans="1:20" x14ac:dyDescent="0.3">
      <c r="A43" s="4" t="str">
        <f>'Resumo Foristas'!A43</f>
        <v>TLFlow</v>
      </c>
      <c r="B43" s="5">
        <f t="shared" si="0"/>
        <v>1</v>
      </c>
      <c r="C43" s="3">
        <v>1</v>
      </c>
      <c r="D43" s="3"/>
      <c r="E43" s="5">
        <f t="shared" si="1"/>
        <v>0</v>
      </c>
      <c r="F43" s="8"/>
      <c r="G43" s="5">
        <f t="shared" si="2"/>
        <v>1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1</v>
      </c>
      <c r="P43" s="8"/>
      <c r="Q43" s="5">
        <f t="shared" si="7"/>
        <v>4.5999999999999996</v>
      </c>
      <c r="R43" s="5">
        <f t="shared" si="8"/>
        <v>0.5</v>
      </c>
      <c r="S43" s="5">
        <f t="shared" si="9"/>
        <v>2.5</v>
      </c>
      <c r="T43" s="5">
        <f t="shared" si="10"/>
        <v>-2.5999999999999996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0</v>
      </c>
      <c r="F46" s="8"/>
      <c r="G46" s="5">
        <f t="shared" si="2"/>
        <v>1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0</v>
      </c>
      <c r="N46" s="8"/>
      <c r="O46" s="5">
        <f t="shared" si="6"/>
        <v>1</v>
      </c>
      <c r="P46" s="8"/>
      <c r="Q46" s="5">
        <f t="shared" si="7"/>
        <v>4.5999999999999996</v>
      </c>
      <c r="R46" s="5">
        <f t="shared" si="8"/>
        <v>0.5</v>
      </c>
      <c r="S46" s="5">
        <f t="shared" si="9"/>
        <v>2.5</v>
      </c>
      <c r="T46" s="5">
        <f t="shared" si="10"/>
        <v>-2.5999999999999996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1</v>
      </c>
      <c r="C51" s="3">
        <v>1</v>
      </c>
      <c r="D51" s="3"/>
      <c r="E51" s="5">
        <f t="shared" si="1"/>
        <v>0</v>
      </c>
      <c r="F51" s="8"/>
      <c r="G51" s="5">
        <f t="shared" si="2"/>
        <v>1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1</v>
      </c>
      <c r="P51" s="8"/>
      <c r="Q51" s="5">
        <f t="shared" si="7"/>
        <v>4.5999999999999996</v>
      </c>
      <c r="R51" s="5">
        <f t="shared" si="8"/>
        <v>0.5</v>
      </c>
      <c r="S51" s="5">
        <f t="shared" si="9"/>
        <v>2.5</v>
      </c>
      <c r="T51" s="5">
        <f t="shared" si="10"/>
        <v>-2.5999999999999996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0</v>
      </c>
      <c r="F53" s="8"/>
      <c r="G53" s="5">
        <f t="shared" si="2"/>
        <v>1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1</v>
      </c>
      <c r="P53" s="8"/>
      <c r="Q53" s="5">
        <f t="shared" si="7"/>
        <v>4.5999999999999996</v>
      </c>
      <c r="R53" s="5">
        <f t="shared" si="8"/>
        <v>0.5</v>
      </c>
      <c r="S53" s="5">
        <f t="shared" si="9"/>
        <v>2.5</v>
      </c>
      <c r="T53" s="5">
        <f t="shared" si="10"/>
        <v>-2.5999999999999996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0</v>
      </c>
      <c r="C56" s="3"/>
      <c r="D56" s="3"/>
      <c r="E56" s="5">
        <f t="shared" si="1"/>
        <v>0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0</v>
      </c>
      <c r="N56" s="8"/>
      <c r="O56" s="5">
        <f t="shared" si="6"/>
        <v>0</v>
      </c>
      <c r="P56" s="8"/>
      <c r="Q56" s="5">
        <f t="shared" si="7"/>
        <v>0</v>
      </c>
      <c r="R56" s="5">
        <f t="shared" si="8"/>
        <v>0</v>
      </c>
      <c r="S56" s="5">
        <f t="shared" si="9"/>
        <v>0</v>
      </c>
      <c r="T56" s="5">
        <f t="shared" si="10"/>
        <v>0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1</v>
      </c>
      <c r="C65" s="3">
        <v>1</v>
      </c>
      <c r="D65" s="3"/>
      <c r="E65" s="5">
        <f t="shared" si="1"/>
        <v>0</v>
      </c>
      <c r="F65" s="8"/>
      <c r="G65" s="5">
        <f t="shared" si="2"/>
        <v>1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1</v>
      </c>
      <c r="P65" s="8"/>
      <c r="Q65" s="5">
        <f t="shared" si="7"/>
        <v>4.5999999999999996</v>
      </c>
      <c r="R65" s="5">
        <f t="shared" si="8"/>
        <v>0.5</v>
      </c>
      <c r="S65" s="5">
        <f t="shared" si="9"/>
        <v>2.5</v>
      </c>
      <c r="T65" s="5">
        <f t="shared" si="10"/>
        <v>-2.5999999999999996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0</v>
      </c>
      <c r="F68" s="8"/>
      <c r="G68" s="5">
        <f t="shared" si="13"/>
        <v>1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0</v>
      </c>
      <c r="N68" s="8"/>
      <c r="O68" s="5">
        <f t="shared" si="17"/>
        <v>1</v>
      </c>
      <c r="P68" s="8"/>
      <c r="Q68" s="5">
        <f t="shared" si="18"/>
        <v>4.5999999999999996</v>
      </c>
      <c r="R68" s="5">
        <f t="shared" si="19"/>
        <v>0.5</v>
      </c>
      <c r="S68" s="5">
        <f t="shared" si="20"/>
        <v>2.5</v>
      </c>
      <c r="T68" s="5">
        <f t="shared" si="21"/>
        <v>-2.5999999999999996</v>
      </c>
    </row>
    <row r="69" spans="1:20" x14ac:dyDescent="0.3">
      <c r="A69" s="4" t="str">
        <f>'Resumo Foristas'!A69</f>
        <v>Marant</v>
      </c>
      <c r="B69" s="5">
        <f t="shared" si="11"/>
        <v>1</v>
      </c>
      <c r="C69" s="3">
        <v>1</v>
      </c>
      <c r="D69" s="3"/>
      <c r="E69" s="5">
        <f t="shared" si="12"/>
        <v>0</v>
      </c>
      <c r="F69" s="8"/>
      <c r="G69" s="5">
        <f t="shared" si="13"/>
        <v>1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0</v>
      </c>
      <c r="N69" s="8"/>
      <c r="O69" s="5">
        <f t="shared" si="17"/>
        <v>1</v>
      </c>
      <c r="P69" s="8"/>
      <c r="Q69" s="5">
        <f t="shared" si="18"/>
        <v>4.5999999999999996</v>
      </c>
      <c r="R69" s="5">
        <f t="shared" si="19"/>
        <v>0.5</v>
      </c>
      <c r="S69" s="5">
        <f t="shared" si="20"/>
        <v>2.5</v>
      </c>
      <c r="T69" s="5">
        <f t="shared" si="21"/>
        <v>-2.5999999999999996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0</v>
      </c>
      <c r="F70" s="8"/>
      <c r="G70" s="5">
        <f t="shared" si="13"/>
        <v>1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0</v>
      </c>
      <c r="N70" s="8"/>
      <c r="O70" s="5">
        <f t="shared" si="17"/>
        <v>1</v>
      </c>
      <c r="P70" s="8"/>
      <c r="Q70" s="5">
        <f t="shared" si="18"/>
        <v>4.5999999999999996</v>
      </c>
      <c r="R70" s="5">
        <f t="shared" si="19"/>
        <v>0.5</v>
      </c>
      <c r="S70" s="5">
        <f t="shared" si="20"/>
        <v>2.5</v>
      </c>
      <c r="T70" s="5">
        <f t="shared" si="21"/>
        <v>-2.5999999999999996</v>
      </c>
    </row>
    <row r="71" spans="1:20" x14ac:dyDescent="0.3">
      <c r="A71" s="4" t="str">
        <f>'Resumo Foristas'!A71</f>
        <v>MonstrenHjulmand</v>
      </c>
      <c r="B71" s="5">
        <f t="shared" si="11"/>
        <v>1</v>
      </c>
      <c r="C71" s="3">
        <v>1</v>
      </c>
      <c r="D71" s="3"/>
      <c r="E71" s="5">
        <f t="shared" si="12"/>
        <v>0</v>
      </c>
      <c r="F71" s="8"/>
      <c r="G71" s="5">
        <f t="shared" si="13"/>
        <v>1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0</v>
      </c>
      <c r="N71" s="8"/>
      <c r="O71" s="5">
        <f t="shared" si="17"/>
        <v>1</v>
      </c>
      <c r="P71" s="8"/>
      <c r="Q71" s="5">
        <f t="shared" si="18"/>
        <v>4.5999999999999996</v>
      </c>
      <c r="R71" s="5">
        <f t="shared" si="19"/>
        <v>0.5</v>
      </c>
      <c r="S71" s="5">
        <f t="shared" si="20"/>
        <v>2.5</v>
      </c>
      <c r="T71" s="5">
        <f t="shared" si="21"/>
        <v>-2.5999999999999996</v>
      </c>
    </row>
    <row r="72" spans="1:20" x14ac:dyDescent="0.3">
      <c r="A72" s="4" t="str">
        <f>'Resumo Foristas'!A72</f>
        <v>Leão_Dias</v>
      </c>
      <c r="B72" s="5">
        <f t="shared" si="11"/>
        <v>0</v>
      </c>
      <c r="C72" s="3"/>
      <c r="D72" s="3"/>
      <c r="E72" s="5">
        <f t="shared" si="12"/>
        <v>0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0</v>
      </c>
      <c r="N72" s="8"/>
      <c r="O72" s="5">
        <f t="shared" si="17"/>
        <v>0</v>
      </c>
      <c r="P72" s="8"/>
      <c r="Q72" s="5">
        <f t="shared" si="18"/>
        <v>0</v>
      </c>
      <c r="R72" s="5">
        <f t="shared" si="19"/>
        <v>0</v>
      </c>
      <c r="S72" s="5">
        <f t="shared" si="20"/>
        <v>0</v>
      </c>
      <c r="T72" s="5">
        <f t="shared" si="21"/>
        <v>0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D7C3-9F31-433C-A922-7CD079787373}">
  <sheetPr codeName="Sheet22"/>
  <dimension ref="A1:Z200"/>
  <sheetViews>
    <sheetView topLeftCell="J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5546875" style="1" customWidth="1"/>
    <col min="24" max="25" width="8.88671875" style="1"/>
    <col min="26" max="26" width="65.6640625" style="1" customWidth="1"/>
    <col min="27" max="16384" width="8.88671875" style="1"/>
  </cols>
  <sheetData>
    <row r="1" spans="1:26" ht="40.799999999999997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121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MEGAJOKER, Dionisius1906, Sporting SAD, Digas, VR, RicardoG06, mcosta, sotnas, Luis_Araujo, sandrorclopes, SliSliSlimani, Posdafa, Livramento, renatomesky, Claudinovsky, oigres, Descartes, lucysreis, TLFlow, tiago21, Chrystian10, Rodix, 2795LAV, Marant, Joao_Leal, MonstrenHjulmand, Leão_Dias, RFS76,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17</v>
      </c>
      <c r="R2" s="5">
        <f>IF(C2=1,$W$3,0)</f>
        <v>0</v>
      </c>
      <c r="S2" s="5">
        <f>IF(C2=1,$W$4,0)</f>
        <v>30</v>
      </c>
      <c r="T2" s="5">
        <f>IF(C2=1,$W$5,0)</f>
        <v>13</v>
      </c>
      <c r="V2" s="6" t="s">
        <v>19</v>
      </c>
      <c r="W2" s="3">
        <v>17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Incitatus,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17</v>
      </c>
      <c r="R3" s="5">
        <f t="shared" ref="R3:R66" si="8">IF(C3=1,$W$3,0)</f>
        <v>0</v>
      </c>
      <c r="S3" s="5">
        <f t="shared" ref="S3:S66" si="9">IF(C3=1,$W$4,0)</f>
        <v>30</v>
      </c>
      <c r="T3" s="5">
        <f t="shared" ref="T3:T66" si="10">IF(C3=1,$W$5,0)</f>
        <v>13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17</v>
      </c>
      <c r="R4" s="5">
        <f t="shared" si="8"/>
        <v>0</v>
      </c>
      <c r="S4" s="5">
        <f t="shared" si="9"/>
        <v>30</v>
      </c>
      <c r="T4" s="5">
        <f t="shared" si="10"/>
        <v>13</v>
      </c>
      <c r="V4" s="6" t="s">
        <v>21</v>
      </c>
      <c r="W4" s="3">
        <v>30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13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17</v>
      </c>
      <c r="R7" s="5">
        <f t="shared" si="8"/>
        <v>0</v>
      </c>
      <c r="S7" s="5">
        <f t="shared" si="9"/>
        <v>30</v>
      </c>
      <c r="T7" s="5">
        <f t="shared" si="10"/>
        <v>13</v>
      </c>
      <c r="V7" s="6" t="s">
        <v>22</v>
      </c>
      <c r="W7" s="5">
        <f>10+W5/10</f>
        <v>11.3</v>
      </c>
    </row>
    <row r="8" spans="1:26" x14ac:dyDescent="0.3">
      <c r="A8" s="4" t="str">
        <f>'Resumo Foristas'!A8</f>
        <v>Dionisius1906</v>
      </c>
      <c r="B8" s="5">
        <f t="shared" si="0"/>
        <v>1</v>
      </c>
      <c r="C8" s="3">
        <v>1</v>
      </c>
      <c r="D8" s="3"/>
      <c r="E8" s="5">
        <f t="shared" si="1"/>
        <v>1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1</v>
      </c>
      <c r="N8" s="8"/>
      <c r="O8" s="5">
        <f t="shared" si="6"/>
        <v>0</v>
      </c>
      <c r="P8" s="8"/>
      <c r="Q8" s="5">
        <f t="shared" si="7"/>
        <v>17</v>
      </c>
      <c r="R8" s="5">
        <f t="shared" si="8"/>
        <v>0</v>
      </c>
      <c r="S8" s="5">
        <f t="shared" si="9"/>
        <v>30</v>
      </c>
      <c r="T8" s="5">
        <f t="shared" si="10"/>
        <v>13</v>
      </c>
      <c r="V8" s="6" t="s">
        <v>23</v>
      </c>
      <c r="W8" s="3">
        <v>14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12.65</v>
      </c>
    </row>
    <row r="10" spans="1:26" x14ac:dyDescent="0.3">
      <c r="A10" s="4" t="str">
        <f>'Resumo Foristas'!A10</f>
        <v>bukowski</v>
      </c>
      <c r="B10" s="5">
        <f t="shared" si="0"/>
        <v>0</v>
      </c>
      <c r="C10" s="3"/>
      <c r="D10" s="3"/>
      <c r="E10" s="5">
        <f t="shared" si="1"/>
        <v>0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0</v>
      </c>
      <c r="N10" s="8"/>
      <c r="O10" s="5">
        <f t="shared" si="6"/>
        <v>0</v>
      </c>
      <c r="P10" s="8"/>
      <c r="Q10" s="5">
        <f t="shared" si="7"/>
        <v>0</v>
      </c>
      <c r="R10" s="5">
        <f t="shared" si="8"/>
        <v>0</v>
      </c>
      <c r="S10" s="5">
        <f t="shared" si="9"/>
        <v>0</v>
      </c>
      <c r="T10" s="5">
        <f t="shared" si="10"/>
        <v>0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17</v>
      </c>
      <c r="R11" s="5">
        <f t="shared" si="8"/>
        <v>0</v>
      </c>
      <c r="S11" s="5">
        <f t="shared" si="9"/>
        <v>30</v>
      </c>
      <c r="T11" s="5">
        <f t="shared" si="10"/>
        <v>13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17</v>
      </c>
      <c r="R12" s="5">
        <f t="shared" si="8"/>
        <v>0</v>
      </c>
      <c r="S12" s="5">
        <f t="shared" si="9"/>
        <v>30</v>
      </c>
      <c r="T12" s="5">
        <f t="shared" si="10"/>
        <v>13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1</v>
      </c>
      <c r="C14" s="3">
        <v>1</v>
      </c>
      <c r="D14" s="3"/>
      <c r="E14" s="5">
        <f t="shared" si="1"/>
        <v>1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1</v>
      </c>
      <c r="N14" s="8"/>
      <c r="O14" s="5">
        <f t="shared" si="6"/>
        <v>0</v>
      </c>
      <c r="P14" s="8"/>
      <c r="Q14" s="5">
        <f t="shared" si="7"/>
        <v>17</v>
      </c>
      <c r="R14" s="5">
        <f t="shared" si="8"/>
        <v>0</v>
      </c>
      <c r="S14" s="5">
        <f t="shared" si="9"/>
        <v>30</v>
      </c>
      <c r="T14" s="5">
        <f t="shared" si="10"/>
        <v>13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17</v>
      </c>
      <c r="R16" s="5">
        <f t="shared" si="8"/>
        <v>0</v>
      </c>
      <c r="S16" s="5">
        <f t="shared" si="9"/>
        <v>30</v>
      </c>
      <c r="T16" s="5">
        <f t="shared" si="10"/>
        <v>13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/>
      <c r="D17" s="3">
        <v>1</v>
      </c>
      <c r="E17" s="5">
        <f t="shared" si="1"/>
        <v>0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1</v>
      </c>
      <c r="L17" s="8"/>
      <c r="M17" s="5">
        <f t="shared" si="5"/>
        <v>0</v>
      </c>
      <c r="N17" s="8"/>
      <c r="O17" s="5">
        <f t="shared" si="6"/>
        <v>1</v>
      </c>
      <c r="P17" s="8"/>
      <c r="Q17" s="5">
        <f t="shared" si="7"/>
        <v>0</v>
      </c>
      <c r="R17" s="5">
        <f t="shared" si="8"/>
        <v>0</v>
      </c>
      <c r="S17" s="5">
        <f t="shared" si="9"/>
        <v>0</v>
      </c>
      <c r="T17" s="5">
        <f t="shared" si="10"/>
        <v>0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1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17</v>
      </c>
      <c r="R20" s="5">
        <f t="shared" si="8"/>
        <v>0</v>
      </c>
      <c r="S20" s="5">
        <f t="shared" si="9"/>
        <v>30</v>
      </c>
      <c r="T20" s="5">
        <f t="shared" si="10"/>
        <v>13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"/>
        <v>1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7"/>
        <v>17</v>
      </c>
      <c r="R21" s="5">
        <f t="shared" si="8"/>
        <v>0</v>
      </c>
      <c r="S21" s="5">
        <f t="shared" si="9"/>
        <v>30</v>
      </c>
      <c r="T21" s="5">
        <f t="shared" si="10"/>
        <v>13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17</v>
      </c>
      <c r="R22" s="5">
        <f t="shared" si="8"/>
        <v>0</v>
      </c>
      <c r="S22" s="5">
        <f t="shared" si="9"/>
        <v>30</v>
      </c>
      <c r="T22" s="5">
        <f t="shared" si="10"/>
        <v>13</v>
      </c>
    </row>
    <row r="23" spans="1:20" x14ac:dyDescent="0.3">
      <c r="A23" s="4" t="str">
        <f>'Resumo Foristas'!A23</f>
        <v>sandrorclopes</v>
      </c>
      <c r="B23" s="5">
        <f t="shared" si="0"/>
        <v>1</v>
      </c>
      <c r="C23" s="3">
        <v>1</v>
      </c>
      <c r="D23" s="3"/>
      <c r="E23" s="5">
        <f t="shared" si="1"/>
        <v>1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1</v>
      </c>
      <c r="N23" s="8"/>
      <c r="O23" s="5">
        <f t="shared" si="6"/>
        <v>0</v>
      </c>
      <c r="P23" s="8"/>
      <c r="Q23" s="5">
        <f t="shared" si="7"/>
        <v>17</v>
      </c>
      <c r="R23" s="5">
        <f t="shared" si="8"/>
        <v>0</v>
      </c>
      <c r="S23" s="5">
        <f t="shared" si="9"/>
        <v>30</v>
      </c>
      <c r="T23" s="5">
        <f t="shared" si="10"/>
        <v>13</v>
      </c>
    </row>
    <row r="24" spans="1:20" x14ac:dyDescent="0.3">
      <c r="A24" s="4" t="str">
        <f>'Resumo Foristas'!A24</f>
        <v>SliSliSlimani</v>
      </c>
      <c r="B24" s="5">
        <f t="shared" si="0"/>
        <v>1</v>
      </c>
      <c r="C24" s="3">
        <v>1</v>
      </c>
      <c r="D24" s="3"/>
      <c r="E24" s="5">
        <f t="shared" si="1"/>
        <v>1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1</v>
      </c>
      <c r="N24" s="8"/>
      <c r="O24" s="5">
        <f t="shared" si="6"/>
        <v>0</v>
      </c>
      <c r="P24" s="8"/>
      <c r="Q24" s="5">
        <f t="shared" si="7"/>
        <v>17</v>
      </c>
      <c r="R24" s="5">
        <f t="shared" si="8"/>
        <v>0</v>
      </c>
      <c r="S24" s="5">
        <f t="shared" si="9"/>
        <v>30</v>
      </c>
      <c r="T24" s="5">
        <f t="shared" si="10"/>
        <v>13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17</v>
      </c>
      <c r="R27" s="5">
        <f t="shared" si="8"/>
        <v>0</v>
      </c>
      <c r="S27" s="5">
        <f t="shared" si="9"/>
        <v>30</v>
      </c>
      <c r="T27" s="5">
        <f t="shared" si="10"/>
        <v>13</v>
      </c>
    </row>
    <row r="28" spans="1:20" x14ac:dyDescent="0.3">
      <c r="A28" s="4" t="str">
        <f>'Resumo Foristas'!A28</f>
        <v>Major_Galopante</v>
      </c>
      <c r="B28" s="5">
        <f t="shared" si="0"/>
        <v>0</v>
      </c>
      <c r="C28" s="3"/>
      <c r="D28" s="3"/>
      <c r="E28" s="5">
        <f t="shared" si="1"/>
        <v>0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0</v>
      </c>
      <c r="N28" s="8"/>
      <c r="O28" s="5">
        <f t="shared" si="6"/>
        <v>0</v>
      </c>
      <c r="P28" s="8"/>
      <c r="Q28" s="5">
        <f t="shared" si="7"/>
        <v>0</v>
      </c>
      <c r="R28" s="5">
        <f t="shared" si="8"/>
        <v>0</v>
      </c>
      <c r="S28" s="5">
        <f t="shared" si="9"/>
        <v>0</v>
      </c>
      <c r="T28" s="5">
        <f t="shared" si="10"/>
        <v>0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1</v>
      </c>
      <c r="C30" s="3">
        <v>1</v>
      </c>
      <c r="D30" s="3"/>
      <c r="E30" s="5">
        <f t="shared" si="1"/>
        <v>1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1</v>
      </c>
      <c r="N30" s="8"/>
      <c r="O30" s="5">
        <f t="shared" si="6"/>
        <v>0</v>
      </c>
      <c r="P30" s="8"/>
      <c r="Q30" s="5">
        <f t="shared" si="7"/>
        <v>17</v>
      </c>
      <c r="R30" s="5">
        <f t="shared" si="8"/>
        <v>0</v>
      </c>
      <c r="S30" s="5">
        <f t="shared" si="9"/>
        <v>30</v>
      </c>
      <c r="T30" s="5">
        <f t="shared" si="10"/>
        <v>13</v>
      </c>
    </row>
    <row r="31" spans="1:20" x14ac:dyDescent="0.3">
      <c r="A31" s="4" t="str">
        <f>'Resumo Foristas'!A31</f>
        <v>coracaodeleao</v>
      </c>
      <c r="B31" s="5">
        <f t="shared" si="0"/>
        <v>0</v>
      </c>
      <c r="C31" s="3"/>
      <c r="D31" s="3"/>
      <c r="E31" s="5">
        <f t="shared" si="1"/>
        <v>0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0</v>
      </c>
      <c r="N31" s="8"/>
      <c r="O31" s="5">
        <f t="shared" si="6"/>
        <v>0</v>
      </c>
      <c r="P31" s="8"/>
      <c r="Q31" s="5">
        <f t="shared" si="7"/>
        <v>0</v>
      </c>
      <c r="R31" s="5">
        <f t="shared" si="8"/>
        <v>0</v>
      </c>
      <c r="S31" s="5">
        <f t="shared" si="9"/>
        <v>0</v>
      </c>
      <c r="T31" s="5">
        <f t="shared" si="10"/>
        <v>0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1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17</v>
      </c>
      <c r="R35" s="5">
        <f t="shared" si="8"/>
        <v>0</v>
      </c>
      <c r="S35" s="5">
        <f t="shared" si="9"/>
        <v>30</v>
      </c>
      <c r="T35" s="5">
        <f t="shared" si="10"/>
        <v>13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17</v>
      </c>
      <c r="R36" s="5">
        <f t="shared" si="8"/>
        <v>0</v>
      </c>
      <c r="S36" s="5">
        <f t="shared" si="9"/>
        <v>30</v>
      </c>
      <c r="T36" s="5">
        <f t="shared" si="10"/>
        <v>13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1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17</v>
      </c>
      <c r="R39" s="5">
        <f t="shared" si="8"/>
        <v>0</v>
      </c>
      <c r="S39" s="5">
        <f t="shared" si="9"/>
        <v>30</v>
      </c>
      <c r="T39" s="5">
        <f t="shared" si="10"/>
        <v>13</v>
      </c>
    </row>
    <row r="40" spans="1:20" x14ac:dyDescent="0.3">
      <c r="A40" s="4" t="str">
        <f>'Resumo Foristas'!A40</f>
        <v>Descartes</v>
      </c>
      <c r="B40" s="5">
        <f t="shared" si="0"/>
        <v>1</v>
      </c>
      <c r="C40" s="3">
        <v>1</v>
      </c>
      <c r="D40" s="3"/>
      <c r="E40" s="5">
        <f t="shared" si="1"/>
        <v>1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1</v>
      </c>
      <c r="N40" s="8"/>
      <c r="O40" s="5">
        <f t="shared" si="6"/>
        <v>0</v>
      </c>
      <c r="P40" s="8"/>
      <c r="Q40" s="5">
        <f t="shared" si="7"/>
        <v>17</v>
      </c>
      <c r="R40" s="5">
        <f t="shared" si="8"/>
        <v>0</v>
      </c>
      <c r="S40" s="5">
        <f t="shared" si="9"/>
        <v>30</v>
      </c>
      <c r="T40" s="5">
        <f t="shared" si="10"/>
        <v>13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17</v>
      </c>
      <c r="R42" s="5">
        <f t="shared" si="8"/>
        <v>0</v>
      </c>
      <c r="S42" s="5">
        <f t="shared" si="9"/>
        <v>30</v>
      </c>
      <c r="T42" s="5">
        <f t="shared" si="10"/>
        <v>13</v>
      </c>
    </row>
    <row r="43" spans="1:20" x14ac:dyDescent="0.3">
      <c r="A43" s="4" t="str">
        <f>'Resumo Foristas'!A43</f>
        <v>TLFlow</v>
      </c>
      <c r="B43" s="5">
        <f t="shared" si="0"/>
        <v>1</v>
      </c>
      <c r="C43" s="3">
        <v>1</v>
      </c>
      <c r="D43" s="3"/>
      <c r="E43" s="5">
        <f t="shared" si="1"/>
        <v>1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1</v>
      </c>
      <c r="N43" s="8"/>
      <c r="O43" s="5">
        <f t="shared" si="6"/>
        <v>0</v>
      </c>
      <c r="P43" s="8"/>
      <c r="Q43" s="5">
        <f t="shared" si="7"/>
        <v>17</v>
      </c>
      <c r="R43" s="5">
        <f t="shared" si="8"/>
        <v>0</v>
      </c>
      <c r="S43" s="5">
        <f t="shared" si="9"/>
        <v>30</v>
      </c>
      <c r="T43" s="5">
        <f t="shared" si="10"/>
        <v>13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0</v>
      </c>
      <c r="C45" s="3"/>
      <c r="D45" s="3"/>
      <c r="E45" s="5">
        <f t="shared" si="1"/>
        <v>0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0</v>
      </c>
      <c r="N45" s="8"/>
      <c r="O45" s="5">
        <f t="shared" si="6"/>
        <v>0</v>
      </c>
      <c r="P45" s="8"/>
      <c r="Q45" s="5">
        <f t="shared" si="7"/>
        <v>0</v>
      </c>
      <c r="R45" s="5">
        <f t="shared" si="8"/>
        <v>0</v>
      </c>
      <c r="S45" s="5">
        <f t="shared" si="9"/>
        <v>0</v>
      </c>
      <c r="T45" s="5">
        <f t="shared" si="10"/>
        <v>0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17</v>
      </c>
      <c r="R46" s="5">
        <f t="shared" si="8"/>
        <v>0</v>
      </c>
      <c r="S46" s="5">
        <f t="shared" si="9"/>
        <v>30</v>
      </c>
      <c r="T46" s="5">
        <f t="shared" si="10"/>
        <v>13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1</v>
      </c>
      <c r="C51" s="3">
        <v>1</v>
      </c>
      <c r="D51" s="3"/>
      <c r="E51" s="5">
        <f t="shared" si="1"/>
        <v>1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1</v>
      </c>
      <c r="N51" s="8"/>
      <c r="O51" s="5">
        <f t="shared" si="6"/>
        <v>0</v>
      </c>
      <c r="P51" s="8"/>
      <c r="Q51" s="5">
        <f t="shared" si="7"/>
        <v>17</v>
      </c>
      <c r="R51" s="5">
        <f t="shared" si="8"/>
        <v>0</v>
      </c>
      <c r="S51" s="5">
        <f t="shared" si="9"/>
        <v>30</v>
      </c>
      <c r="T51" s="5">
        <f t="shared" si="10"/>
        <v>13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0</v>
      </c>
      <c r="C53" s="3"/>
      <c r="D53" s="3"/>
      <c r="E53" s="5">
        <f t="shared" si="1"/>
        <v>0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0</v>
      </c>
      <c r="N53" s="8"/>
      <c r="O53" s="5">
        <f t="shared" si="6"/>
        <v>0</v>
      </c>
      <c r="P53" s="8"/>
      <c r="Q53" s="5">
        <f t="shared" si="7"/>
        <v>0</v>
      </c>
      <c r="R53" s="5">
        <f t="shared" si="8"/>
        <v>0</v>
      </c>
      <c r="S53" s="5">
        <f t="shared" si="9"/>
        <v>0</v>
      </c>
      <c r="T53" s="5">
        <f t="shared" si="10"/>
        <v>0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0</v>
      </c>
      <c r="C55" s="3"/>
      <c r="D55" s="3"/>
      <c r="E55" s="5">
        <f t="shared" si="1"/>
        <v>0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0</v>
      </c>
      <c r="N55" s="8"/>
      <c r="O55" s="5">
        <f t="shared" si="6"/>
        <v>0</v>
      </c>
      <c r="P55" s="8"/>
      <c r="Q55" s="5">
        <f t="shared" si="7"/>
        <v>0</v>
      </c>
      <c r="R55" s="5">
        <f t="shared" si="8"/>
        <v>0</v>
      </c>
      <c r="S55" s="5">
        <f t="shared" si="9"/>
        <v>0</v>
      </c>
      <c r="T55" s="5">
        <f t="shared" si="10"/>
        <v>0</v>
      </c>
    </row>
    <row r="56" spans="1:20" x14ac:dyDescent="0.3">
      <c r="A56" s="4" t="str">
        <f>'Resumo Foristas'!A56</f>
        <v>Rodix</v>
      </c>
      <c r="B56" s="5">
        <f t="shared" si="0"/>
        <v>1</v>
      </c>
      <c r="C56" s="3">
        <v>1</v>
      </c>
      <c r="D56" s="3"/>
      <c r="E56" s="5">
        <f t="shared" si="1"/>
        <v>1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1</v>
      </c>
      <c r="N56" s="8"/>
      <c r="O56" s="5">
        <f t="shared" si="6"/>
        <v>0</v>
      </c>
      <c r="P56" s="8"/>
      <c r="Q56" s="5">
        <f t="shared" si="7"/>
        <v>17</v>
      </c>
      <c r="R56" s="5">
        <f t="shared" si="8"/>
        <v>0</v>
      </c>
      <c r="S56" s="5">
        <f t="shared" si="9"/>
        <v>30</v>
      </c>
      <c r="T56" s="5">
        <f t="shared" si="10"/>
        <v>13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0</v>
      </c>
      <c r="C66" s="3"/>
      <c r="D66" s="3"/>
      <c r="E66" s="5">
        <f t="shared" si="1"/>
        <v>0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0</v>
      </c>
      <c r="N66" s="8"/>
      <c r="O66" s="5">
        <f t="shared" si="6"/>
        <v>0</v>
      </c>
      <c r="P66" s="8"/>
      <c r="Q66" s="5">
        <f t="shared" si="7"/>
        <v>0</v>
      </c>
      <c r="R66" s="5">
        <f t="shared" si="8"/>
        <v>0</v>
      </c>
      <c r="S66" s="5">
        <f t="shared" si="9"/>
        <v>0</v>
      </c>
      <c r="T66" s="5">
        <f t="shared" si="10"/>
        <v>0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17</v>
      </c>
      <c r="R68" s="5">
        <f t="shared" si="19"/>
        <v>0</v>
      </c>
      <c r="S68" s="5">
        <f t="shared" si="20"/>
        <v>30</v>
      </c>
      <c r="T68" s="5">
        <f t="shared" si="21"/>
        <v>13</v>
      </c>
    </row>
    <row r="69" spans="1:20" x14ac:dyDescent="0.3">
      <c r="A69" s="4" t="str">
        <f>'Resumo Foristas'!A69</f>
        <v>Marant</v>
      </c>
      <c r="B69" s="5">
        <f t="shared" si="11"/>
        <v>1</v>
      </c>
      <c r="C69" s="3">
        <v>1</v>
      </c>
      <c r="D69" s="3"/>
      <c r="E69" s="5">
        <f t="shared" si="12"/>
        <v>1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1</v>
      </c>
      <c r="N69" s="8"/>
      <c r="O69" s="5">
        <f t="shared" si="17"/>
        <v>0</v>
      </c>
      <c r="P69" s="8"/>
      <c r="Q69" s="5">
        <f t="shared" si="18"/>
        <v>17</v>
      </c>
      <c r="R69" s="5">
        <f t="shared" si="19"/>
        <v>0</v>
      </c>
      <c r="S69" s="5">
        <f t="shared" si="20"/>
        <v>30</v>
      </c>
      <c r="T69" s="5">
        <f t="shared" si="21"/>
        <v>13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17</v>
      </c>
      <c r="R70" s="5">
        <f t="shared" si="19"/>
        <v>0</v>
      </c>
      <c r="S70" s="5">
        <f t="shared" si="20"/>
        <v>30</v>
      </c>
      <c r="T70" s="5">
        <f t="shared" si="21"/>
        <v>13</v>
      </c>
    </row>
    <row r="71" spans="1:20" x14ac:dyDescent="0.3">
      <c r="A71" s="4" t="str">
        <f>'Resumo Foristas'!A71</f>
        <v>MonstrenHjulmand</v>
      </c>
      <c r="B71" s="5">
        <f t="shared" si="11"/>
        <v>1</v>
      </c>
      <c r="C71" s="3">
        <v>1</v>
      </c>
      <c r="D71" s="3"/>
      <c r="E71" s="5">
        <f t="shared" si="12"/>
        <v>1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1</v>
      </c>
      <c r="N71" s="8"/>
      <c r="O71" s="5">
        <f t="shared" si="17"/>
        <v>0</v>
      </c>
      <c r="P71" s="8"/>
      <c r="Q71" s="5">
        <f t="shared" si="18"/>
        <v>17</v>
      </c>
      <c r="R71" s="5">
        <f t="shared" si="19"/>
        <v>0</v>
      </c>
      <c r="S71" s="5">
        <f t="shared" si="20"/>
        <v>30</v>
      </c>
      <c r="T71" s="5">
        <f t="shared" si="21"/>
        <v>13</v>
      </c>
    </row>
    <row r="72" spans="1:20" x14ac:dyDescent="0.3">
      <c r="A72" s="4" t="str">
        <f>'Resumo Foristas'!A72</f>
        <v>Leão_Dias</v>
      </c>
      <c r="B72" s="5">
        <f t="shared" si="11"/>
        <v>1</v>
      </c>
      <c r="C72" s="3">
        <v>1</v>
      </c>
      <c r="D72" s="3"/>
      <c r="E72" s="5">
        <f t="shared" si="12"/>
        <v>1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1</v>
      </c>
      <c r="N72" s="8"/>
      <c r="O72" s="5">
        <f t="shared" si="17"/>
        <v>0</v>
      </c>
      <c r="P72" s="8"/>
      <c r="Q72" s="5">
        <f t="shared" si="18"/>
        <v>17</v>
      </c>
      <c r="R72" s="5">
        <f t="shared" si="19"/>
        <v>0</v>
      </c>
      <c r="S72" s="5">
        <f t="shared" si="20"/>
        <v>30</v>
      </c>
      <c r="T72" s="5">
        <f t="shared" si="21"/>
        <v>13</v>
      </c>
    </row>
    <row r="73" spans="1:20" x14ac:dyDescent="0.3">
      <c r="A73" s="4" t="str">
        <f>'Resumo Foristas'!A73</f>
        <v>RFS76</v>
      </c>
      <c r="B73" s="5">
        <f t="shared" si="11"/>
        <v>1</v>
      </c>
      <c r="C73" s="3">
        <v>1</v>
      </c>
      <c r="D73" s="3"/>
      <c r="E73" s="5">
        <f t="shared" si="12"/>
        <v>1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1</v>
      </c>
      <c r="N73" s="8"/>
      <c r="O73" s="5">
        <f t="shared" si="17"/>
        <v>0</v>
      </c>
      <c r="P73" s="8"/>
      <c r="Q73" s="5">
        <f t="shared" si="18"/>
        <v>17</v>
      </c>
      <c r="R73" s="5">
        <f t="shared" si="19"/>
        <v>0</v>
      </c>
      <c r="S73" s="5">
        <f t="shared" si="20"/>
        <v>30</v>
      </c>
      <c r="T73" s="5">
        <f t="shared" si="21"/>
        <v>13</v>
      </c>
    </row>
    <row r="74" spans="1:20" x14ac:dyDescent="0.3">
      <c r="A74" s="4" t="str">
        <f>'Resumo Foristas'!A74</f>
        <v>Claudi0Pint0</v>
      </c>
      <c r="B74" s="5">
        <f t="shared" si="11"/>
        <v>0</v>
      </c>
      <c r="C74" s="3"/>
      <c r="D74" s="3"/>
      <c r="E74" s="5">
        <f t="shared" si="12"/>
        <v>0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0</v>
      </c>
      <c r="N74" s="8"/>
      <c r="O74" s="5">
        <f t="shared" si="17"/>
        <v>0</v>
      </c>
      <c r="P74" s="8"/>
      <c r="Q74" s="5">
        <f t="shared" si="18"/>
        <v>0</v>
      </c>
      <c r="R74" s="5">
        <f t="shared" si="19"/>
        <v>0</v>
      </c>
      <c r="S74" s="5">
        <f t="shared" si="20"/>
        <v>0</v>
      </c>
      <c r="T74" s="5">
        <f t="shared" si="21"/>
        <v>0</v>
      </c>
    </row>
    <row r="75" spans="1:20" x14ac:dyDescent="0.3">
      <c r="A75" s="4" t="str">
        <f>'Resumo Foristas'!A75</f>
        <v>Leao_de_Eiras</v>
      </c>
      <c r="B75" s="5">
        <f t="shared" si="11"/>
        <v>0</v>
      </c>
      <c r="C75" s="3"/>
      <c r="D75" s="3"/>
      <c r="E75" s="5">
        <f t="shared" si="12"/>
        <v>0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0</v>
      </c>
      <c r="N75" s="8"/>
      <c r="O75" s="5">
        <f t="shared" si="17"/>
        <v>0</v>
      </c>
      <c r="P75" s="8"/>
      <c r="Q75" s="5">
        <f t="shared" si="18"/>
        <v>0</v>
      </c>
      <c r="R75" s="5">
        <f t="shared" si="19"/>
        <v>0</v>
      </c>
      <c r="S75" s="5">
        <f t="shared" si="20"/>
        <v>0</v>
      </c>
      <c r="T75" s="5">
        <f t="shared" si="21"/>
        <v>0</v>
      </c>
    </row>
    <row r="76" spans="1:20" x14ac:dyDescent="0.3">
      <c r="A76" s="4" t="str">
        <f>'Resumo Foristas'!A76</f>
        <v>BrunoSantos</v>
      </c>
      <c r="B76" s="5">
        <f t="shared" si="11"/>
        <v>0</v>
      </c>
      <c r="C76" s="3"/>
      <c r="D76" s="3"/>
      <c r="E76" s="5">
        <f t="shared" si="12"/>
        <v>0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0</v>
      </c>
      <c r="N76" s="8"/>
      <c r="O76" s="5">
        <f t="shared" si="17"/>
        <v>0</v>
      </c>
      <c r="P76" s="8"/>
      <c r="Q76" s="5">
        <f t="shared" si="18"/>
        <v>0</v>
      </c>
      <c r="R76" s="5">
        <f t="shared" si="19"/>
        <v>0</v>
      </c>
      <c r="S76" s="5">
        <f t="shared" si="20"/>
        <v>0</v>
      </c>
      <c r="T76" s="5">
        <f t="shared" si="21"/>
        <v>0</v>
      </c>
    </row>
    <row r="77" spans="1:20" x14ac:dyDescent="0.3">
      <c r="A77" s="4" t="str">
        <f>'Resumo Foristas'!A77</f>
        <v>RicardoFilipeAmaral1</v>
      </c>
      <c r="B77" s="5">
        <f t="shared" si="11"/>
        <v>0</v>
      </c>
      <c r="C77" s="3"/>
      <c r="D77" s="3"/>
      <c r="E77" s="5">
        <f t="shared" si="12"/>
        <v>0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0</v>
      </c>
      <c r="N77" s="8"/>
      <c r="O77" s="5">
        <f t="shared" si="17"/>
        <v>0</v>
      </c>
      <c r="P77" s="8"/>
      <c r="Q77" s="5">
        <f t="shared" si="18"/>
        <v>0</v>
      </c>
      <c r="R77" s="5">
        <f t="shared" si="19"/>
        <v>0</v>
      </c>
      <c r="S77" s="5">
        <f t="shared" si="20"/>
        <v>0</v>
      </c>
      <c r="T77" s="5">
        <f t="shared" si="21"/>
        <v>0</v>
      </c>
    </row>
    <row r="78" spans="1:20" x14ac:dyDescent="0.3">
      <c r="A78" s="4" t="str">
        <f>'Resumo Foristas'!A78</f>
        <v>mats</v>
      </c>
      <c r="B78" s="5">
        <f t="shared" si="11"/>
        <v>0</v>
      </c>
      <c r="C78" s="3"/>
      <c r="D78" s="3"/>
      <c r="E78" s="5">
        <f t="shared" si="12"/>
        <v>0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0</v>
      </c>
      <c r="N78" s="8"/>
      <c r="O78" s="5">
        <f t="shared" si="17"/>
        <v>0</v>
      </c>
      <c r="P78" s="8"/>
      <c r="Q78" s="5">
        <f t="shared" si="18"/>
        <v>0</v>
      </c>
      <c r="R78" s="5">
        <f t="shared" si="19"/>
        <v>0</v>
      </c>
      <c r="S78" s="5">
        <f t="shared" si="20"/>
        <v>0</v>
      </c>
      <c r="T78" s="5">
        <f t="shared" si="21"/>
        <v>0</v>
      </c>
    </row>
    <row r="79" spans="1:20" x14ac:dyDescent="0.3">
      <c r="A79" s="4" t="str">
        <f>'Resumo Foristas'!A79</f>
        <v>O_sucessor</v>
      </c>
      <c r="B79" s="5">
        <f t="shared" si="11"/>
        <v>0</v>
      </c>
      <c r="C79" s="3"/>
      <c r="D79" s="3"/>
      <c r="E79" s="5">
        <f t="shared" si="12"/>
        <v>0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0</v>
      </c>
      <c r="N79" s="8"/>
      <c r="O79" s="5">
        <f t="shared" si="17"/>
        <v>0</v>
      </c>
      <c r="P79" s="8"/>
      <c r="Q79" s="5">
        <f t="shared" si="18"/>
        <v>0</v>
      </c>
      <c r="R79" s="5">
        <f t="shared" si="19"/>
        <v>0</v>
      </c>
      <c r="S79" s="5">
        <f t="shared" si="20"/>
        <v>0</v>
      </c>
      <c r="T79" s="5">
        <f t="shared" si="21"/>
        <v>0</v>
      </c>
    </row>
    <row r="80" spans="1:20" x14ac:dyDescent="0.3">
      <c r="A80" s="4" t="str">
        <f>'Resumo Foristas'!A80</f>
        <v>Leao_1906</v>
      </c>
      <c r="B80" s="5">
        <f t="shared" si="11"/>
        <v>0</v>
      </c>
      <c r="C80" s="3"/>
      <c r="D80" s="3"/>
      <c r="E80" s="5">
        <f t="shared" si="12"/>
        <v>0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0</v>
      </c>
      <c r="N80" s="8"/>
      <c r="O80" s="5">
        <f t="shared" si="17"/>
        <v>0</v>
      </c>
      <c r="P80" s="8"/>
      <c r="Q80" s="5">
        <f t="shared" si="18"/>
        <v>0</v>
      </c>
      <c r="R80" s="5">
        <f t="shared" si="19"/>
        <v>0</v>
      </c>
      <c r="S80" s="5">
        <f t="shared" si="20"/>
        <v>0</v>
      </c>
      <c r="T80" s="5">
        <f t="shared" si="21"/>
        <v>0</v>
      </c>
    </row>
    <row r="81" spans="1:20" x14ac:dyDescent="0.3">
      <c r="A81" s="4" t="str">
        <f>'Resumo Foristas'!A81</f>
        <v>danuxo</v>
      </c>
      <c r="B81" s="5">
        <f t="shared" si="11"/>
        <v>0</v>
      </c>
      <c r="C81" s="3"/>
      <c r="D81" s="3"/>
      <c r="E81" s="5">
        <f t="shared" si="12"/>
        <v>0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0</v>
      </c>
      <c r="N81" s="8"/>
      <c r="O81" s="5">
        <f t="shared" si="17"/>
        <v>0</v>
      </c>
      <c r="P81" s="8"/>
      <c r="Q81" s="5">
        <f t="shared" si="18"/>
        <v>0</v>
      </c>
      <c r="R81" s="5">
        <f t="shared" si="19"/>
        <v>0</v>
      </c>
      <c r="S81" s="5">
        <f t="shared" si="20"/>
        <v>0</v>
      </c>
      <c r="T81" s="5">
        <f t="shared" si="21"/>
        <v>0</v>
      </c>
    </row>
    <row r="82" spans="1:20" x14ac:dyDescent="0.3">
      <c r="A82" s="4" t="str">
        <f>'Resumo Foristas'!A82</f>
        <v>Viridis_Leo</v>
      </c>
      <c r="B82" s="5">
        <f t="shared" si="11"/>
        <v>0</v>
      </c>
      <c r="C82" s="3"/>
      <c r="D82" s="3"/>
      <c r="E82" s="5">
        <f t="shared" si="12"/>
        <v>0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0</v>
      </c>
      <c r="N82" s="8"/>
      <c r="O82" s="5">
        <f t="shared" si="17"/>
        <v>0</v>
      </c>
      <c r="P82" s="8"/>
      <c r="Q82" s="5">
        <f t="shared" si="18"/>
        <v>0</v>
      </c>
      <c r="R82" s="5">
        <f t="shared" si="19"/>
        <v>0</v>
      </c>
      <c r="S82" s="5">
        <f t="shared" si="20"/>
        <v>0</v>
      </c>
      <c r="T82" s="5">
        <f t="shared" si="21"/>
        <v>0</v>
      </c>
    </row>
    <row r="83" spans="1:20" x14ac:dyDescent="0.3">
      <c r="A83" s="4" t="str">
        <f>'Resumo Foristas'!A83</f>
        <v>Paulo_Fontes</v>
      </c>
      <c r="B83" s="5">
        <f t="shared" si="11"/>
        <v>0</v>
      </c>
      <c r="C83" s="3"/>
      <c r="D83" s="3"/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0</v>
      </c>
      <c r="L83" s="8"/>
      <c r="M83" s="5">
        <f t="shared" si="16"/>
        <v>0</v>
      </c>
      <c r="N83" s="8"/>
      <c r="O83" s="5">
        <f t="shared" si="17"/>
        <v>0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EF46A-F390-48FA-8570-1C383C155D27}">
  <sheetPr codeName="Sheet64"/>
  <dimension ref="A1:Z200"/>
  <sheetViews>
    <sheetView topLeftCell="H1" workbookViewId="0">
      <selection activeCell="W11" sqref="W11"/>
    </sheetView>
  </sheetViews>
  <sheetFormatPr defaultRowHeight="10.199999999999999" x14ac:dyDescent="0.3"/>
  <cols>
    <col min="1" max="1" width="19.33203125" style="1" customWidth="1"/>
    <col min="2" max="2" width="5.33203125" style="1" bestFit="1" customWidth="1"/>
    <col min="3" max="4" width="8.88671875" style="1"/>
    <col min="5" max="5" width="8.77734375" style="1" bestFit="1" customWidth="1"/>
    <col min="6" max="6" width="8.88671875" style="1"/>
    <col min="7" max="7" width="9.5546875" style="1" customWidth="1"/>
    <col min="8" max="8" width="8.88671875" style="1"/>
    <col min="9" max="9" width="11.44140625" style="1" customWidth="1"/>
    <col min="10" max="10" width="8.88671875" style="1"/>
    <col min="11" max="11" width="10.88671875" style="1" bestFit="1" customWidth="1"/>
    <col min="12" max="12" width="8.88671875" style="1"/>
    <col min="13" max="13" width="6.21875" style="1" bestFit="1" customWidth="1"/>
    <col min="14" max="14" width="8.88671875" style="1"/>
    <col min="15" max="15" width="5.33203125" style="1" bestFit="1" customWidth="1"/>
    <col min="16" max="20" width="8.88671875" style="1"/>
    <col min="21" max="21" width="1.88671875" style="1" customWidth="1"/>
    <col min="22" max="22" width="14.5546875" style="1" customWidth="1"/>
    <col min="23" max="23" width="5.33203125" style="1" customWidth="1"/>
    <col min="24" max="25" width="8.88671875" style="1"/>
    <col min="26" max="26" width="53" style="1" customWidth="1"/>
    <col min="27" max="16384" width="8.88671875" style="1"/>
  </cols>
  <sheetData>
    <row r="1" spans="1:26" ht="61.2" x14ac:dyDescent="0.3">
      <c r="A1" s="6" t="s">
        <v>0</v>
      </c>
      <c r="B1" s="6" t="s">
        <v>26</v>
      </c>
      <c r="C1" s="6" t="s">
        <v>32</v>
      </c>
      <c r="D1" s="6" t="s">
        <v>33</v>
      </c>
      <c r="E1" s="6" t="s">
        <v>34</v>
      </c>
      <c r="F1" s="7"/>
      <c r="G1" s="6" t="s">
        <v>35</v>
      </c>
      <c r="H1" s="7"/>
      <c r="I1" s="6" t="s">
        <v>37</v>
      </c>
      <c r="J1" s="7"/>
      <c r="K1" s="6" t="s">
        <v>36</v>
      </c>
      <c r="L1" s="7"/>
      <c r="M1" s="6" t="s">
        <v>27</v>
      </c>
      <c r="N1" s="7"/>
      <c r="O1" s="6" t="s">
        <v>28</v>
      </c>
      <c r="P1" s="7"/>
      <c r="Q1" s="6" t="s">
        <v>29</v>
      </c>
      <c r="R1" s="6" t="s">
        <v>20</v>
      </c>
      <c r="S1" s="6" t="s">
        <v>21</v>
      </c>
      <c r="T1" s="6" t="s">
        <v>10</v>
      </c>
      <c r="V1" s="6" t="s">
        <v>18</v>
      </c>
      <c r="W1" s="3" t="s">
        <v>124</v>
      </c>
      <c r="Y1" s="6" t="s">
        <v>45</v>
      </c>
      <c r="Z1" s="3" t="str">
        <f>_xlfn.CONCAT(IF(C2=1,_xlfn.CONCAT(A2,", "),""),IF(C3=1,_xlfn.CONCAT(A3,", "),""),IF(C4=1,_xlfn.CONCAT(A4,", "),""),IF(C5=1,_xlfn.CONCAT(A5,", "),""),IF(C6=1,_xlfn.CONCAT(A6,", "),""),IF(C7=1,_xlfn.CONCAT(A7,", "),""),IF(C8=1,_xlfn.CONCAT(A8,", "),""),IF(C9=1,_xlfn.CONCAT(A9,", "),""),IF(C10=1,_xlfn.CONCAT(A10,", "),""), IF(C11=1,_xlfn.CONCAT(A11,", "),""),IF(C12=1,_xlfn.CONCAT(A12,", "),""),IF(C13=1,_xlfn.CONCAT(A13,", "),""),IF(C14=1,_xlfn.CONCAT(A14,", "),""),IF(C15=1,_xlfn.CONCAT(A15,", "),""),IF(C16=1,_xlfn.CONCAT(A16,", "),""),IF(C17=1,_xlfn.CONCAT(A17,", "),""),IF(C18=1,_xlfn.CONCAT(A18,", "),""),IF(C19=1,_xlfn.CONCAT(A19,", "),""),IF(C20=1,_xlfn.CONCAT(A20,", "),""),IF(C21=1,_xlfn.CONCAT(A21,", "),""),IF(C22=1,_xlfn.CONCAT(A22,", "),""),IF(C23=1,_xlfn.CONCAT(A23,", "),""),IF(C24=1,_xlfn.CONCAT(A24,", "),""),IF(C25=1,_xlfn.CONCAT(A25,", "),""),IF(C26=1,_xlfn.CONCAT(A26,", "),""),IF(C27=1,_xlfn.CONCAT(A27,", "),""),IF(C28=1,_xlfn.CONCAT(A28,", "),""),IF(C29=1,_xlfn.CONCAT(A29,", "),""),IF(C30=1,_xlfn.CONCAT(A30,", "),""),IF(C31=1,_xlfn.CONCAT(A31,", "),""),IF(C32=1,_xlfn.CONCAT(A32,", "),""),IF(C33=1,_xlfn.CONCAT(A33,", "),""),IF(C34=1,_xlfn.CONCAT(A34,", "),""),IF(C35=1,_xlfn.CONCAT(A35,", "),""),IF(C36=1,_xlfn.CONCAT(A36,", "),""),IF(C37=1,_xlfn.CONCAT(A37,", "),""),IF(C38=1,_xlfn.CONCAT(A38,", "),""),IF(C39=1,_xlfn.CONCAT(A39,", "),""),IF(C40=1,_xlfn.CONCAT(A40,", "),""),IF(C41=1,_xlfn.CONCAT(A41,", "),""),IF(C42=1,_xlfn.CONCAT(A42,", "),""),IF(C43=1,_xlfn.CONCAT(A43,", "),""),IF(C44=1,_xlfn.CONCAT(A44,", "),""),IF(C45=1,_xlfn.CONCAT(A45,", "),""),IF(C46=1,_xlfn.CONCAT(A46,", "),""),IF(C47=1,_xlfn.CONCAT(A47,", "),""),IF(C48=1,_xlfn.CONCAT(A48,", "),""),IF(C49=1,_xlfn.CONCAT(A49,", "),""),IF(C50=1,_xlfn.CONCAT(A50,", "),""),IF(C51=1,_xlfn.CONCAT(A51,", "),""),IF(C52=1,_xlfn.CONCAT(A52,", "),""),IF(C53=1,_xlfn.CONCAT(A53,", "),""),IF(C54=1,_xlfn.CONCAT(A54,", "),""),IF(C55=1,_xlfn.CONCAT(A55,", "),""),IF(C56=1,_xlfn.CONCAT(A56,", "),""),IF(C57=1,_xlfn.CONCAT(A57,", "),""),IF(C58=1,_xlfn.CONCAT(A58,", "),""),IF(C59=1,_xlfn.CONCAT(A59,", "),""),IF(C60=1,_xlfn.CONCAT(A60,", "),""),IF(C61=1,_xlfn.CONCAT(A61,", "),""),IF(C62=1,_xlfn.CONCAT(A62,", "),""),IF(C63=1,_xlfn.CONCAT(A63,", "),""),IF(C64=1,_xlfn.CONCAT(A64,", "),""),IF(C65=1,_xlfn.CONCAT(A65,", "),""),IF(C66=1,_xlfn.CONCAT(A66,", "),""),IF(C67=1,_xlfn.CONCAT(A67,", "),""),IF(C68=1,_xlfn.CONCAT(A68,", "),""),IF(C69=1,_xlfn.CONCAT(A69,", "),""),IF(C70=1,_xlfn.CONCAT(A70,", "),""),IF(C71=1,_xlfn.CONCAT(A71,", "),""),IF(C72=1,_xlfn.CONCAT(A72,", "),""),IF(C73=1,_xlfn.CONCAT(A73,", "),""),IF(C74=1,_xlfn.CONCAT(A74,", "),""),IF(C75=1,_xlfn.CONCAT(A75,", "),""),IF(C76=1,_xlfn.CONCAT(A76,", "),""),IF(C77=1,_xlfn.CONCAT(A77,", "),""),IF(C78=1,_xlfn.CONCAT(A78,", "),""),IF(C79=1,_xlfn.CONCAT(A79,", "),""),IF(C80=1,_xlfn.CONCAT(A80,", "),""),IF(C81=1,_xlfn.CONCAT(A81,", "),""),IF(C82=1,_xlfn.CONCAT(A82,", "),""),IF(C83=1,_xlfn.CONCAT(A83,", "),""),IF(C84=1,_xlfn.CONCAT(A84,", "),""),IF(C85=1,_xlfn.CONCAT(A85,", "),""),IF(C86=1,_xlfn.CONCAT(A86,", "),""),IF(C87=1,_xlfn.CONCAT(A87,", "),""),IF(C88=1,_xlfn.CONCAT(A88,", "),""),IF(C89=1,_xlfn.CONCAT(A89,", "),""), IF(C90=1,_xlfn.CONCAT(A90,", "),""), IF(C91=1,_xlfn.CONCAT(A91,", "),""),IF(C92=1,_xlfn.CONCAT(A92,", "),""),IF(C93=1,_xlfn.CONCAT(A93,", "),""),IF(C94=1,_xlfn.CONCAT(A94,", "),""),IF(C95=1,_xlfn.CONCAT(A95,", "),""),IF(C96=1,_xlfn.CONCAT(A96,", "),""),IF(C97=1,_xlfn.CONCAT(A97,", "),""),IF(C98=1,_xlfn.CONCAT(A98,", "),""),IF(C99=1,_xlfn.CONCAT(A99,", "),""),IF(C100=1,_xlfn.CONCAT(A100,", "),""),IF(C101=1,_xlfn.CONCAT(A101,", "),""),IF(C102=1,_xlfn.CONCAT(A102,", "),""),IF(C103=1,_xlfn.CONCAT(A103,", "),""),IF(C104=1,_xlfn.CONCAT(A104,", "),""),IF(C105=1,_xlfn.CONCAT(A105,", "),""),IF(C106=1,_xlfn.CONCAT(A106,", "),""),IF(C107=1,_xlfn.CONCAT(A107,", "),""),IF(C108=1,_xlfn.CONCAT(A108,", "),""),IF(C109=1,_xlfn.CONCAT(A109,", "),""),IF(C110=1,_xlfn.CONCAT(A110,", "),""),IF(C111=1,_xlfn.CONCAT(A111,", "),""),IF(C112=1,_xlfn.CONCAT(A112,", "),""),IF(C113=1,_xlfn.CONCAT(A113,", "),""),IF(C114=1,_xlfn.CONCAT(A114,", "),""),IF(C115=1,_xlfn.CONCAT(A115,", "),""),IF(C116=1,_xlfn.CONCAT(A116,", "),""),IF(C117=1,_xlfn.CONCAT(A117,", "),""),IF(C118=1,_xlfn.CONCAT(A118,", "),""),IF(C119=1,_xlfn.CONCAT(A119,", "),""),IF(C120=1,_xlfn.CONCAT(A120,", "),""),IF(C121=1,_xlfn.CONCAT(A121,", "),""),IF(C122=1,_xlfn.CONCAT(A122,", "),""),IF(C123=1,_xlfn.CONCAT(A123,", "),""),IF(C124=1,_xlfn.CONCAT(A124,", "),""),IF(C125=1,_xlfn.CONCAT(A125,", "),""),IF(C126=1,_xlfn.CONCAT(A126,", "),""),IF(C127=1,_xlfn.CONCAT(A127,", "),""),IF(C128=1,_xlfn.CONCAT(A128,", "),""),IF(C129=1,_xlfn.CONCAT(A129,", "),""),IF(C130=1,_xlfn.CONCAT(A130,", "),""),IF(C131=1,_xlfn.CONCAT(A131,", "),""),IF(C132=1,_xlfn.CONCAT(A132,", "),""),IF(C133=1,_xlfn.CONCAT(A133,", "),""),IF(C134=1,_xlfn.CONCAT(A134,", "),""),IF(C135=1,_xlfn.CONCAT(A135,", "),""),IF(C136=1,_xlfn.CONCAT(A136,", "),""),IF(C137=1,_xlfn.CONCAT(A137,", "),""),IF(C138=1,_xlfn.CONCAT(A138,", "),""),IF(C139=1,_xlfn.CONCAT(A139,", "),""),IF(C140=1,_xlfn.CONCAT(A140,", "),""))</f>
        <v xml:space="preserve">Mordanda, Strikerr, Filipe83, MEGAJOKER, bukowski, Sporting SAD, Digas, RicardoG06, Incitatus, mcosta, sotnas, Luis_Araujo, Posdafa, Major_Galopante, coracaodeleao, renatomesky, Claudinovsky, oigres, Descartes, lucysreis, Dakself, tiago21, Baphomet, Marrocan, Rodix, Tanatus2.0, 2795LAV, Marant, Joao_Leal, MonstrenHjulmand, Leão_Dias, Claudi0Pint0, Leao_de_Eiras, BrunoSantos, RicardoFilipeAmaral1, mats, O_sucessor, Leao_1906, danuxo, Viridis_Leo, </v>
      </c>
    </row>
    <row r="2" spans="1:26" ht="20.399999999999999" x14ac:dyDescent="0.3">
      <c r="A2" s="4" t="str">
        <f>'Resumo Foristas'!A2</f>
        <v>Mordanda</v>
      </c>
      <c r="B2" s="5">
        <f>C2+D2</f>
        <v>1</v>
      </c>
      <c r="C2" s="3">
        <v>1</v>
      </c>
      <c r="D2" s="3"/>
      <c r="E2" s="5">
        <f>IF(AND(C2=1,$W$11=1),1,0)</f>
        <v>1</v>
      </c>
      <c r="F2" s="8"/>
      <c r="G2" s="5">
        <f>IF(AND(C2=1,$W$11=0),1,0)</f>
        <v>0</v>
      </c>
      <c r="H2" s="8"/>
      <c r="I2" s="5">
        <f>IF(AND(D2=1,$W$11=0),1,0)</f>
        <v>0</v>
      </c>
      <c r="J2" s="8"/>
      <c r="K2" s="5">
        <f>IF(AND(D2=1,$W$11=1),1,0)</f>
        <v>0</v>
      </c>
      <c r="L2" s="8"/>
      <c r="M2" s="5">
        <f>E2+I2</f>
        <v>1</v>
      </c>
      <c r="N2" s="8"/>
      <c r="O2" s="5">
        <f>G2+K2</f>
        <v>0</v>
      </c>
      <c r="P2" s="8"/>
      <c r="Q2" s="5">
        <f>IF(C2=1,$W$2,0)</f>
        <v>15</v>
      </c>
      <c r="R2" s="5">
        <f>IF(C2=1,$W$3,0)</f>
        <v>0</v>
      </c>
      <c r="S2" s="5">
        <f>IF(C2=1,$W$4,0)</f>
        <v>17</v>
      </c>
      <c r="T2" s="5">
        <f>IF(C2=1,$W$5,0)</f>
        <v>2</v>
      </c>
      <c r="V2" s="6" t="s">
        <v>19</v>
      </c>
      <c r="W2" s="3">
        <v>15</v>
      </c>
      <c r="Y2" s="6" t="s">
        <v>46</v>
      </c>
      <c r="Z2" s="3" t="str">
        <f>_xlfn.CONCAT(IF(D2=1,_xlfn.CONCAT(A2,", "),""),IF(D3=1,_xlfn.CONCAT(A3,", "),""),IF(D4=1,_xlfn.CONCAT(A4,", "),""),IF(D5=1,_xlfn.CONCAT(A5,", "),""),IF(D6=1,_xlfn.CONCAT(A6,", "),""),IF(D7=1,_xlfn.CONCAT(A7,", "),""),IF(D8=1,_xlfn.CONCAT(A8,", "),""),IF(D9=1,_xlfn.CONCAT(A9,", "),""),IF(D10=1,_xlfn.CONCAT(A10,", "),""), IF(D11=1,_xlfn.CONCAT(A11,", "),""),IF(D12=1,_xlfn.CONCAT(A12,", "),""),IF(D13=1,_xlfn.CONCAT(A13,", "),""),IF(D14=1,_xlfn.CONCAT(A14,", "),""),IF(D15=1,_xlfn.CONCAT(A15,", "),""),IF(D16=1,_xlfn.CONCAT(A16,", "),""),IF(D17=1,_xlfn.CONCAT(A17,", "),""),IF(D18=1,_xlfn.CONCAT(A18,", "),""),IF(D19=1,_xlfn.CONCAT(A19,", "),""),IF(D20=1,_xlfn.CONCAT(A20,", "),""),IF(D21=1,_xlfn.CONCAT(A21,", "),""),IF(D22=1,_xlfn.CONCAT(A22,", "),""),IF(D23=1,_xlfn.CONCAT(A23,", "),""),IF(D24=1,_xlfn.CONCAT(A24,", "),""),IF(D25=1,_xlfn.CONCAT(A25,", "),""),IF(D26=1,_xlfn.CONCAT(A26,", "),""),IF(D27=1,_xlfn.CONCAT(A27,", "),""),IF(D28=1,_xlfn.CONCAT(A28,", "),""),IF(D29=1,_xlfn.CONCAT(A29,", "),""),IF(D30=1,_xlfn.CONCAT(A30,", "),""),IF(D31=1,_xlfn.CONCAT(A31,", "),""),IF(D32=1,_xlfn.CONCAT(A32,", "),""),IF(D33=1,_xlfn.CONCAT(A33,", "),""),IF(D34=1,_xlfn.CONCAT(A34,", "),""),IF(D35=1,_xlfn.CONCAT(A35,", "),""),IF(D36=1,_xlfn.CONCAT(A36,", "),""),IF(D37=1,_xlfn.CONCAT(A37,", "),""),IF(D38=1,_xlfn.CONCAT(A38,", "),""),IF(D39=1,_xlfn.CONCAT(A39,", "),""),IF(D40=1,_xlfn.CONCAT(A40,", "),""),IF(D41=1,_xlfn.CONCAT(A41,", "),""),IF(D42=1,_xlfn.CONCAT(A42,", "),""),IF(D43=1,_xlfn.CONCAT(A43,", "),""),IF(D44=1,_xlfn.CONCAT(A44,", "),""),IF(D45=1,_xlfn.CONCAT(A45,", "),""),IF(D46=1,_xlfn.CONCAT(A46,", "),""),IF(D47=1,_xlfn.CONCAT(A47,", "),""),IF(D48=1,_xlfn.CONCAT(A48,", "),""),IF(D49=1,_xlfn.CONCAT(A49,", "),""),IF(D50=1,_xlfn.CONCAT(A50,", "),""),IF(D51=1,_xlfn.CONCAT(A51,", "),""),IF(D52=1,_xlfn.CONCAT(A52,", "),""),IF(D53=1,_xlfn.CONCAT(A53,", "),""),IF(D54=1,_xlfn.CONCAT(A54,", "),""),IF(D55=1,_xlfn.CONCAT(A55,", "),""),IF(D56=1,_xlfn.CONCAT(A56,", "),""),IF(D57=1,_xlfn.CONCAT(A57,", "),""),IF(D58=1,_xlfn.CONCAT(A58,", "),""),IF(D59=1,_xlfn.CONCAT(A59,", "),""),IF(D60=1,_xlfn.CONCAT(A60,", "),""),IF(D61=1,_xlfn.CONCAT(A61,", "),""),IF(D62=1,_xlfn.CONCAT(A62,", "),""),IF(D63=1,_xlfn.CONCAT(A63,", "),""),IF(D64=1,_xlfn.CONCAT(A64,", "),""),IF(D65=1,_xlfn.CONCAT(A65,", "),""),IF(D66=1,_xlfn.CONCAT(A66,", "),""),IF(D67=1,_xlfn.CONCAT(A67,", "),""),IF(D68=1,_xlfn.CONCAT(A68,", "),""),IF(D69=1,_xlfn.CONCAT(A69,", "),""),IF(D70=1,_xlfn.CONCAT(A70,", "),""),IF(D71=1,_xlfn.CONCAT(A71,", "),""),IF(D72=1,_xlfn.CONCAT(A72,", "),""),IF(D73=1,_xlfn.CONCAT(A73,", "),""),IF(D74=1,_xlfn.CONCAT(A74,", "),""),IF(D75=1,_xlfn.CONCAT(A75,", "),""),IF(D76=1,_xlfn.CONCAT(A76,", "),""),IF(D77=1,_xlfn.CONCAT(A77,", "),""),IF(D78=1,_xlfn.CONCAT(A78,", "),""),IF(D79=1,_xlfn.CONCAT(A79,", "),""),IF(D80=1,_xlfn.CONCAT(A80,", "),""),IF(D81=1,_xlfn.CONCAT(A81,", "),""),IF(D82=1,_xlfn.CONCAT(A82,", "),""),IF(D83=1,_xlfn.CONCAT(A83,", "),""),IF(D84=1,_xlfn.CONCAT(A84,", "),""),IF(D85=1,_xlfn.CONCAT(A85,", "),""),IF(D86=1,_xlfn.CONCAT(A86,", "),""),IF(D87=1,_xlfn.CONCAT(A87,", "),""),IF(D88=1,_xlfn.CONCAT(A88,", "),""),IF(D89=1,_xlfn.CONCAT(A89,", "),""), IF(D90=1,_xlfn.CONCAT(A90,", "),""), IF(D91=1,_xlfn.CONCAT(A91,", "),""),IF(D92=1,_xlfn.CONCAT(A92,", "),""),IF(D93=1,_xlfn.CONCAT(A93,", "),""),IF(D94=1,_xlfn.CONCAT(A94,", "),""),IF(D95=1,_xlfn.CONCAT(A95,", "),""),IF(D96=1,_xlfn.CONCAT(A96,", "),""),IF(D97=1,_xlfn.CONCAT(A97,", "),""),IF(D98=1,_xlfn.CONCAT(A98,", "),""),IF(D99=1,_xlfn.CONCAT(A99,", "),""),IF(D100=1,_xlfn.CONCAT(A100,", "),""),IF(D101=1,_xlfn.CONCAT(A101,", "),""),IF(D102=1,_xlfn.CONCAT(A102,", "),""),IF(D103=1,_xlfn.CONCAT(A103,", "),""),IF(D104=1,_xlfn.CONCAT(A104,", "),""),IF(D105=1,_xlfn.CONCAT(A105,", "),""),IF(D106=1,_xlfn.CONCAT(A106,", "),""),IF(D107=1,_xlfn.CONCAT(A107,", "),""),IF(D108=1,_xlfn.CONCAT(A108,", "),""),IF(D109=1,_xlfn.CONCAT(A109,", "),""),IF(D110=1,_xlfn.CONCAT(A110,", "),""),IF(D111=1,_xlfn.CONCAT(A111,", "),""),IF(D112=1,_xlfn.CONCAT(A112,", "),""),IF(D113=1,_xlfn.CONCAT(A113,", "),""),IF(D114=1,_xlfn.CONCAT(A114,", "),""),IF(D115=1,_xlfn.CONCAT(A115,", "),""),IF(D116=1,_xlfn.CONCAT(A116,", "),""),IF(D117=1,_xlfn.CONCAT(A117,", "),""),IF(D118=1,_xlfn.CONCAT(A118,", "),""),IF(D119=1,_xlfn.CONCAT(A119,", "),""),IF(D120=1,_xlfn.CONCAT(A120,", "),""),IF(D121=1,_xlfn.CONCAT(A121,", "),""),IF(D122=1,_xlfn.CONCAT(A122,", "),""),IF(D123=1,_xlfn.CONCAT(A123,", "),""),IF(D124=1,_xlfn.CONCAT(A124,", "),""),IF(D125=1,_xlfn.CONCAT(A125,", "),""),IF(D126=1,_xlfn.CONCAT(A126,", "),""),IF(D127=1,_xlfn.CONCAT(A127,", "),""),IF(D128=1,_xlfn.CONCAT(A128,", "),""),IF(D129=1,_xlfn.CONCAT(A129,", "),""),IF(D130=1,_xlfn.CONCAT(A130,", "),""),IF(D131=1,_xlfn.CONCAT(A131,", "),""),IF(D132=1,_xlfn.CONCAT(A132,", "),""),IF(D133=1,_xlfn.CONCAT(A133,", "),""),IF(D134=1,_xlfn.CONCAT(A134,", "),""),IF(D135=1,_xlfn.CONCAT(A135,", "),""),IF(D136=1,_xlfn.CONCAT(A136,", "),""),IF(D137=1,_xlfn.CONCAT(A137,", "),""),IF(D138=1,_xlfn.CONCAT(A138,", "),""),IF(D139=1,_xlfn.CONCAT(A139,", "),""),IF(D140=1,_xlfn.CONCAT(A140,", "),""))</f>
        <v xml:space="preserve">Paulo_Fontes, </v>
      </c>
    </row>
    <row r="3" spans="1:26" x14ac:dyDescent="0.3">
      <c r="A3" s="4" t="str">
        <f>'Resumo Foristas'!A3</f>
        <v>Strikerr</v>
      </c>
      <c r="B3" s="5">
        <f t="shared" ref="B3:B66" si="0">C3+D3</f>
        <v>1</v>
      </c>
      <c r="C3" s="3">
        <v>1</v>
      </c>
      <c r="D3" s="3"/>
      <c r="E3" s="5">
        <f t="shared" ref="E3:E66" si="1">IF(AND(C3=1,$W$11=1),1,0)</f>
        <v>1</v>
      </c>
      <c r="F3" s="8"/>
      <c r="G3" s="5">
        <f t="shared" ref="G3:G66" si="2">IF(AND(C3=1,$W$11=0),1,0)</f>
        <v>0</v>
      </c>
      <c r="H3" s="8"/>
      <c r="I3" s="5">
        <f t="shared" ref="I3:I66" si="3">IF(AND(D3=1,$W$11=0),1,0)</f>
        <v>0</v>
      </c>
      <c r="J3" s="8"/>
      <c r="K3" s="5">
        <f t="shared" ref="K3:K66" si="4">IF(AND(D3=1,$W$11=1),1,0)</f>
        <v>0</v>
      </c>
      <c r="L3" s="8"/>
      <c r="M3" s="5">
        <f t="shared" ref="M3:M66" si="5">E3+I3</f>
        <v>1</v>
      </c>
      <c r="N3" s="8"/>
      <c r="O3" s="5">
        <f t="shared" ref="O3:O66" si="6">G3+K3</f>
        <v>0</v>
      </c>
      <c r="P3" s="8"/>
      <c r="Q3" s="5">
        <f t="shared" ref="Q3:Q66" si="7">IF(C3=1,$W$2,0)</f>
        <v>15</v>
      </c>
      <c r="R3" s="5">
        <f t="shared" ref="R3:R66" si="8">IF(C3=1,$W$3,0)</f>
        <v>0</v>
      </c>
      <c r="S3" s="5">
        <f t="shared" ref="S3:S66" si="9">IF(C3=1,$W$4,0)</f>
        <v>17</v>
      </c>
      <c r="T3" s="5">
        <f t="shared" ref="T3:T66" si="10">IF(C3=1,$W$5,0)</f>
        <v>2</v>
      </c>
      <c r="V3" s="6" t="s">
        <v>20</v>
      </c>
      <c r="W3" s="3"/>
    </row>
    <row r="4" spans="1:26" x14ac:dyDescent="0.3">
      <c r="A4" s="4" t="str">
        <f>'Resumo Foristas'!A4</f>
        <v>Filipe83</v>
      </c>
      <c r="B4" s="5">
        <f t="shared" si="0"/>
        <v>1</v>
      </c>
      <c r="C4" s="3">
        <v>1</v>
      </c>
      <c r="D4" s="3"/>
      <c r="E4" s="5">
        <f t="shared" si="1"/>
        <v>1</v>
      </c>
      <c r="F4" s="8"/>
      <c r="G4" s="5">
        <f t="shared" si="2"/>
        <v>0</v>
      </c>
      <c r="H4" s="8"/>
      <c r="I4" s="5">
        <f t="shared" si="3"/>
        <v>0</v>
      </c>
      <c r="J4" s="8"/>
      <c r="K4" s="5">
        <f t="shared" si="4"/>
        <v>0</v>
      </c>
      <c r="L4" s="8"/>
      <c r="M4" s="5">
        <f t="shared" si="5"/>
        <v>1</v>
      </c>
      <c r="N4" s="8"/>
      <c r="O4" s="5">
        <f t="shared" si="6"/>
        <v>0</v>
      </c>
      <c r="P4" s="8"/>
      <c r="Q4" s="5">
        <f t="shared" si="7"/>
        <v>15</v>
      </c>
      <c r="R4" s="5">
        <f t="shared" si="8"/>
        <v>0</v>
      </c>
      <c r="S4" s="5">
        <f t="shared" si="9"/>
        <v>17</v>
      </c>
      <c r="T4" s="5">
        <f t="shared" si="10"/>
        <v>2</v>
      </c>
      <c r="V4" s="6" t="s">
        <v>21</v>
      </c>
      <c r="W4" s="3">
        <v>17</v>
      </c>
    </row>
    <row r="5" spans="1:26" x14ac:dyDescent="0.3">
      <c r="A5" s="4" t="str">
        <f>'Resumo Foristas'!A5</f>
        <v>Mentat</v>
      </c>
      <c r="B5" s="5">
        <f t="shared" si="0"/>
        <v>0</v>
      </c>
      <c r="C5" s="3"/>
      <c r="D5" s="3"/>
      <c r="E5" s="5">
        <f t="shared" si="1"/>
        <v>0</v>
      </c>
      <c r="F5" s="8"/>
      <c r="G5" s="5">
        <f t="shared" si="2"/>
        <v>0</v>
      </c>
      <c r="H5" s="8"/>
      <c r="I5" s="5">
        <f t="shared" si="3"/>
        <v>0</v>
      </c>
      <c r="J5" s="8"/>
      <c r="K5" s="5">
        <f t="shared" si="4"/>
        <v>0</v>
      </c>
      <c r="L5" s="8"/>
      <c r="M5" s="5">
        <f t="shared" si="5"/>
        <v>0</v>
      </c>
      <c r="N5" s="8"/>
      <c r="O5" s="5">
        <f t="shared" si="6"/>
        <v>0</v>
      </c>
      <c r="P5" s="8"/>
      <c r="Q5" s="5">
        <f t="shared" si="7"/>
        <v>0</v>
      </c>
      <c r="R5" s="5">
        <f t="shared" si="8"/>
        <v>0</v>
      </c>
      <c r="S5" s="5">
        <f t="shared" si="9"/>
        <v>0</v>
      </c>
      <c r="T5" s="5">
        <f t="shared" si="10"/>
        <v>0</v>
      </c>
      <c r="V5" s="6" t="s">
        <v>10</v>
      </c>
      <c r="W5" s="5">
        <f>W4-W2-W3</f>
        <v>2</v>
      </c>
    </row>
    <row r="6" spans="1:26" x14ac:dyDescent="0.3">
      <c r="A6" s="4" t="str">
        <f>'Resumo Foristas'!A6</f>
        <v>PsychoJohnnySS</v>
      </c>
      <c r="B6" s="5">
        <f t="shared" si="0"/>
        <v>0</v>
      </c>
      <c r="C6" s="3"/>
      <c r="D6" s="3"/>
      <c r="E6" s="5">
        <f t="shared" si="1"/>
        <v>0</v>
      </c>
      <c r="F6" s="8"/>
      <c r="G6" s="5">
        <f t="shared" si="2"/>
        <v>0</v>
      </c>
      <c r="H6" s="8"/>
      <c r="I6" s="5">
        <f t="shared" si="3"/>
        <v>0</v>
      </c>
      <c r="J6" s="8"/>
      <c r="K6" s="5">
        <f t="shared" si="4"/>
        <v>0</v>
      </c>
      <c r="L6" s="8"/>
      <c r="M6" s="5">
        <f t="shared" si="5"/>
        <v>0</v>
      </c>
      <c r="N6" s="8"/>
      <c r="O6" s="5">
        <f t="shared" si="6"/>
        <v>0</v>
      </c>
      <c r="P6" s="8"/>
      <c r="Q6" s="5">
        <f t="shared" si="7"/>
        <v>0</v>
      </c>
      <c r="R6" s="5">
        <f t="shared" si="8"/>
        <v>0</v>
      </c>
      <c r="S6" s="5">
        <f t="shared" si="9"/>
        <v>0</v>
      </c>
      <c r="T6" s="5">
        <f t="shared" si="10"/>
        <v>0</v>
      </c>
    </row>
    <row r="7" spans="1:26" x14ac:dyDescent="0.3">
      <c r="A7" s="4" t="str">
        <f>'Resumo Foristas'!A7</f>
        <v>MEGAJOKER</v>
      </c>
      <c r="B7" s="5">
        <f t="shared" si="0"/>
        <v>1</v>
      </c>
      <c r="C7" s="3">
        <v>1</v>
      </c>
      <c r="D7" s="3"/>
      <c r="E7" s="5">
        <f t="shared" si="1"/>
        <v>1</v>
      </c>
      <c r="F7" s="8"/>
      <c r="G7" s="5">
        <f t="shared" si="2"/>
        <v>0</v>
      </c>
      <c r="H7" s="8"/>
      <c r="I7" s="5">
        <f t="shared" si="3"/>
        <v>0</v>
      </c>
      <c r="J7" s="8"/>
      <c r="K7" s="5">
        <f t="shared" si="4"/>
        <v>0</v>
      </c>
      <c r="L7" s="8"/>
      <c r="M7" s="5">
        <f t="shared" si="5"/>
        <v>1</v>
      </c>
      <c r="N7" s="8"/>
      <c r="O7" s="5">
        <f t="shared" si="6"/>
        <v>0</v>
      </c>
      <c r="P7" s="8"/>
      <c r="Q7" s="5">
        <f t="shared" si="7"/>
        <v>15</v>
      </c>
      <c r="R7" s="5">
        <f t="shared" si="8"/>
        <v>0</v>
      </c>
      <c r="S7" s="5">
        <f t="shared" si="9"/>
        <v>17</v>
      </c>
      <c r="T7" s="5">
        <f t="shared" si="10"/>
        <v>2</v>
      </c>
      <c r="V7" s="6" t="s">
        <v>22</v>
      </c>
      <c r="W7" s="5">
        <f>10+W5/10</f>
        <v>10.199999999999999</v>
      </c>
    </row>
    <row r="8" spans="1:26" x14ac:dyDescent="0.3">
      <c r="A8" s="4" t="str">
        <f>'Resumo Foristas'!A8</f>
        <v>Dionisius1906</v>
      </c>
      <c r="B8" s="5">
        <f t="shared" si="0"/>
        <v>0</v>
      </c>
      <c r="C8" s="3"/>
      <c r="D8" s="3"/>
      <c r="E8" s="5">
        <f t="shared" si="1"/>
        <v>0</v>
      </c>
      <c r="F8" s="8"/>
      <c r="G8" s="5">
        <f t="shared" si="2"/>
        <v>0</v>
      </c>
      <c r="H8" s="8"/>
      <c r="I8" s="5">
        <f t="shared" si="3"/>
        <v>0</v>
      </c>
      <c r="J8" s="8"/>
      <c r="K8" s="5">
        <f t="shared" si="4"/>
        <v>0</v>
      </c>
      <c r="L8" s="8"/>
      <c r="M8" s="5">
        <f t="shared" si="5"/>
        <v>0</v>
      </c>
      <c r="N8" s="8"/>
      <c r="O8" s="5">
        <f t="shared" si="6"/>
        <v>0</v>
      </c>
      <c r="P8" s="8"/>
      <c r="Q8" s="5">
        <f t="shared" si="7"/>
        <v>0</v>
      </c>
      <c r="R8" s="5">
        <f t="shared" si="8"/>
        <v>0</v>
      </c>
      <c r="S8" s="5">
        <f t="shared" si="9"/>
        <v>0</v>
      </c>
      <c r="T8" s="5">
        <f t="shared" si="10"/>
        <v>0</v>
      </c>
      <c r="V8" s="6" t="s">
        <v>23</v>
      </c>
      <c r="W8" s="3">
        <v>15</v>
      </c>
    </row>
    <row r="9" spans="1:26" x14ac:dyDescent="0.3">
      <c r="A9" s="4" t="str">
        <f>'Resumo Foristas'!A9</f>
        <v>TravanteWilliams</v>
      </c>
      <c r="B9" s="5">
        <f t="shared" si="0"/>
        <v>0</v>
      </c>
      <c r="C9" s="3"/>
      <c r="D9" s="3"/>
      <c r="E9" s="5">
        <f t="shared" si="1"/>
        <v>0</v>
      </c>
      <c r="F9" s="8"/>
      <c r="G9" s="5">
        <f t="shared" si="2"/>
        <v>0</v>
      </c>
      <c r="H9" s="8"/>
      <c r="I9" s="5">
        <f t="shared" si="3"/>
        <v>0</v>
      </c>
      <c r="J9" s="8"/>
      <c r="K9" s="5">
        <f t="shared" si="4"/>
        <v>0</v>
      </c>
      <c r="L9" s="8"/>
      <c r="M9" s="5">
        <f t="shared" si="5"/>
        <v>0</v>
      </c>
      <c r="N9" s="8"/>
      <c r="O9" s="5">
        <f t="shared" si="6"/>
        <v>0</v>
      </c>
      <c r="P9" s="8"/>
      <c r="Q9" s="5">
        <f t="shared" si="7"/>
        <v>0</v>
      </c>
      <c r="R9" s="5">
        <f t="shared" si="8"/>
        <v>0</v>
      </c>
      <c r="S9" s="5">
        <f t="shared" si="9"/>
        <v>0</v>
      </c>
      <c r="T9" s="5">
        <f t="shared" si="10"/>
        <v>0</v>
      </c>
      <c r="V9" s="6" t="s">
        <v>24</v>
      </c>
      <c r="W9" s="5">
        <f>(W7+W8)/2</f>
        <v>12.6</v>
      </c>
    </row>
    <row r="10" spans="1:26" x14ac:dyDescent="0.3">
      <c r="A10" s="4" t="str">
        <f>'Resumo Foristas'!A10</f>
        <v>bukowski</v>
      </c>
      <c r="B10" s="5">
        <f t="shared" si="0"/>
        <v>1</v>
      </c>
      <c r="C10" s="3">
        <v>1</v>
      </c>
      <c r="D10" s="3"/>
      <c r="E10" s="5">
        <f t="shared" si="1"/>
        <v>1</v>
      </c>
      <c r="F10" s="8"/>
      <c r="G10" s="5">
        <f t="shared" si="2"/>
        <v>0</v>
      </c>
      <c r="H10" s="8"/>
      <c r="I10" s="5">
        <f t="shared" si="3"/>
        <v>0</v>
      </c>
      <c r="J10" s="8"/>
      <c r="K10" s="5">
        <f t="shared" si="4"/>
        <v>0</v>
      </c>
      <c r="L10" s="8"/>
      <c r="M10" s="5">
        <f t="shared" si="5"/>
        <v>1</v>
      </c>
      <c r="N10" s="8"/>
      <c r="O10" s="5">
        <f t="shared" si="6"/>
        <v>0</v>
      </c>
      <c r="P10" s="8"/>
      <c r="Q10" s="5">
        <f t="shared" si="7"/>
        <v>15</v>
      </c>
      <c r="R10" s="5">
        <f t="shared" si="8"/>
        <v>0</v>
      </c>
      <c r="S10" s="5">
        <f t="shared" si="9"/>
        <v>17</v>
      </c>
      <c r="T10" s="5">
        <f t="shared" si="10"/>
        <v>2</v>
      </c>
    </row>
    <row r="11" spans="1:26" x14ac:dyDescent="0.3">
      <c r="A11" s="4" t="str">
        <f>'Resumo Foristas'!A11</f>
        <v>Sporting SAD</v>
      </c>
      <c r="B11" s="5">
        <f t="shared" si="0"/>
        <v>1</v>
      </c>
      <c r="C11" s="3">
        <v>1</v>
      </c>
      <c r="D11" s="3"/>
      <c r="E11" s="5">
        <f t="shared" si="1"/>
        <v>1</v>
      </c>
      <c r="F11" s="8"/>
      <c r="G11" s="5">
        <f t="shared" si="2"/>
        <v>0</v>
      </c>
      <c r="H11" s="8"/>
      <c r="I11" s="5">
        <f t="shared" si="3"/>
        <v>0</v>
      </c>
      <c r="J11" s="8"/>
      <c r="K11" s="5">
        <f t="shared" si="4"/>
        <v>0</v>
      </c>
      <c r="L11" s="8"/>
      <c r="M11" s="5">
        <f t="shared" si="5"/>
        <v>1</v>
      </c>
      <c r="N11" s="8"/>
      <c r="O11" s="5">
        <f t="shared" si="6"/>
        <v>0</v>
      </c>
      <c r="P11" s="8"/>
      <c r="Q11" s="5">
        <f t="shared" si="7"/>
        <v>15</v>
      </c>
      <c r="R11" s="5">
        <f t="shared" si="8"/>
        <v>0</v>
      </c>
      <c r="S11" s="5">
        <f t="shared" si="9"/>
        <v>17</v>
      </c>
      <c r="T11" s="5">
        <f t="shared" si="10"/>
        <v>2</v>
      </c>
      <c r="V11" s="6" t="s">
        <v>25</v>
      </c>
      <c r="W11" s="5">
        <f>IF(W9&gt;=10,1,0)</f>
        <v>1</v>
      </c>
    </row>
    <row r="12" spans="1:26" x14ac:dyDescent="0.3">
      <c r="A12" s="4" t="str">
        <f>'Resumo Foristas'!A12</f>
        <v>Digas</v>
      </c>
      <c r="B12" s="5">
        <f t="shared" si="0"/>
        <v>1</v>
      </c>
      <c r="C12" s="3">
        <v>1</v>
      </c>
      <c r="D12" s="3"/>
      <c r="E12" s="5">
        <f t="shared" si="1"/>
        <v>1</v>
      </c>
      <c r="F12" s="8"/>
      <c r="G12" s="5">
        <f t="shared" si="2"/>
        <v>0</v>
      </c>
      <c r="H12" s="8"/>
      <c r="I12" s="5">
        <f t="shared" si="3"/>
        <v>0</v>
      </c>
      <c r="J12" s="8"/>
      <c r="K12" s="5">
        <f t="shared" si="4"/>
        <v>0</v>
      </c>
      <c r="L12" s="8"/>
      <c r="M12" s="5">
        <f t="shared" si="5"/>
        <v>1</v>
      </c>
      <c r="N12" s="8"/>
      <c r="O12" s="5">
        <f t="shared" si="6"/>
        <v>0</v>
      </c>
      <c r="P12" s="8"/>
      <c r="Q12" s="5">
        <f t="shared" si="7"/>
        <v>15</v>
      </c>
      <c r="R12" s="5">
        <f t="shared" si="8"/>
        <v>0</v>
      </c>
      <c r="S12" s="5">
        <f t="shared" si="9"/>
        <v>17</v>
      </c>
      <c r="T12" s="5">
        <f t="shared" si="10"/>
        <v>2</v>
      </c>
    </row>
    <row r="13" spans="1:26" x14ac:dyDescent="0.3">
      <c r="A13" s="4" t="str">
        <f>'Resumo Foristas'!A13</f>
        <v>Getz99_gg</v>
      </c>
      <c r="B13" s="5">
        <f t="shared" si="0"/>
        <v>0</v>
      </c>
      <c r="C13" s="3"/>
      <c r="D13" s="3"/>
      <c r="E13" s="5">
        <f t="shared" si="1"/>
        <v>0</v>
      </c>
      <c r="F13" s="8"/>
      <c r="G13" s="5">
        <f t="shared" si="2"/>
        <v>0</v>
      </c>
      <c r="H13" s="8"/>
      <c r="I13" s="5">
        <f t="shared" si="3"/>
        <v>0</v>
      </c>
      <c r="J13" s="8"/>
      <c r="K13" s="5">
        <f t="shared" si="4"/>
        <v>0</v>
      </c>
      <c r="L13" s="8"/>
      <c r="M13" s="5">
        <f t="shared" si="5"/>
        <v>0</v>
      </c>
      <c r="N13" s="8"/>
      <c r="O13" s="5">
        <f t="shared" si="6"/>
        <v>0</v>
      </c>
      <c r="P13" s="8"/>
      <c r="Q13" s="5">
        <f t="shared" si="7"/>
        <v>0</v>
      </c>
      <c r="R13" s="5">
        <f t="shared" si="8"/>
        <v>0</v>
      </c>
      <c r="S13" s="5">
        <f t="shared" si="9"/>
        <v>0</v>
      </c>
      <c r="T13" s="5">
        <f t="shared" si="10"/>
        <v>0</v>
      </c>
    </row>
    <row r="14" spans="1:26" x14ac:dyDescent="0.3">
      <c r="A14" s="4" t="str">
        <f>'Resumo Foristas'!A14</f>
        <v>VR</v>
      </c>
      <c r="B14" s="5">
        <f t="shared" si="0"/>
        <v>0</v>
      </c>
      <c r="C14" s="3"/>
      <c r="D14" s="3"/>
      <c r="E14" s="5">
        <f t="shared" si="1"/>
        <v>0</v>
      </c>
      <c r="F14" s="8"/>
      <c r="G14" s="5">
        <f t="shared" si="2"/>
        <v>0</v>
      </c>
      <c r="H14" s="8"/>
      <c r="I14" s="5">
        <f t="shared" si="3"/>
        <v>0</v>
      </c>
      <c r="J14" s="8"/>
      <c r="K14" s="5">
        <f t="shared" si="4"/>
        <v>0</v>
      </c>
      <c r="L14" s="8"/>
      <c r="M14" s="5">
        <f t="shared" si="5"/>
        <v>0</v>
      </c>
      <c r="N14" s="8"/>
      <c r="O14" s="5">
        <f t="shared" si="6"/>
        <v>0</v>
      </c>
      <c r="P14" s="8"/>
      <c r="Q14" s="5">
        <f t="shared" si="7"/>
        <v>0</v>
      </c>
      <c r="R14" s="5">
        <f t="shared" si="8"/>
        <v>0</v>
      </c>
      <c r="S14" s="5">
        <f t="shared" si="9"/>
        <v>0</v>
      </c>
      <c r="T14" s="5">
        <f t="shared" si="10"/>
        <v>0</v>
      </c>
    </row>
    <row r="15" spans="1:26" x14ac:dyDescent="0.3">
      <c r="A15" s="4" t="str">
        <f>'Resumo Foristas'!A15</f>
        <v>desconfiado</v>
      </c>
      <c r="B15" s="5">
        <f t="shared" si="0"/>
        <v>0</v>
      </c>
      <c r="C15" s="3"/>
      <c r="D15" s="3"/>
      <c r="E15" s="5">
        <f t="shared" si="1"/>
        <v>0</v>
      </c>
      <c r="F15" s="8"/>
      <c r="G15" s="5">
        <f t="shared" si="2"/>
        <v>0</v>
      </c>
      <c r="H15" s="8"/>
      <c r="I15" s="5">
        <f t="shared" si="3"/>
        <v>0</v>
      </c>
      <c r="J15" s="8"/>
      <c r="K15" s="5">
        <f t="shared" si="4"/>
        <v>0</v>
      </c>
      <c r="L15" s="8"/>
      <c r="M15" s="5">
        <f t="shared" si="5"/>
        <v>0</v>
      </c>
      <c r="N15" s="8"/>
      <c r="O15" s="5">
        <f t="shared" si="6"/>
        <v>0</v>
      </c>
      <c r="P15" s="8"/>
      <c r="Q15" s="5">
        <f t="shared" si="7"/>
        <v>0</v>
      </c>
      <c r="R15" s="5">
        <f t="shared" si="8"/>
        <v>0</v>
      </c>
      <c r="S15" s="5">
        <f t="shared" si="9"/>
        <v>0</v>
      </c>
      <c r="T15" s="5">
        <f t="shared" si="10"/>
        <v>0</v>
      </c>
    </row>
    <row r="16" spans="1:26" x14ac:dyDescent="0.3">
      <c r="A16" s="4" t="str">
        <f>'Resumo Foristas'!A16</f>
        <v>RicardoG06</v>
      </c>
      <c r="B16" s="5">
        <f t="shared" si="0"/>
        <v>1</v>
      </c>
      <c r="C16" s="3">
        <v>1</v>
      </c>
      <c r="D16" s="3"/>
      <c r="E16" s="5">
        <f t="shared" si="1"/>
        <v>1</v>
      </c>
      <c r="F16" s="8"/>
      <c r="G16" s="5">
        <f t="shared" si="2"/>
        <v>0</v>
      </c>
      <c r="H16" s="8"/>
      <c r="I16" s="5">
        <f t="shared" si="3"/>
        <v>0</v>
      </c>
      <c r="J16" s="8"/>
      <c r="K16" s="5">
        <f t="shared" si="4"/>
        <v>0</v>
      </c>
      <c r="L16" s="8"/>
      <c r="M16" s="5">
        <f t="shared" si="5"/>
        <v>1</v>
      </c>
      <c r="N16" s="8"/>
      <c r="O16" s="5">
        <f t="shared" si="6"/>
        <v>0</v>
      </c>
      <c r="P16" s="8"/>
      <c r="Q16" s="5">
        <f t="shared" si="7"/>
        <v>15</v>
      </c>
      <c r="R16" s="5">
        <f t="shared" si="8"/>
        <v>0</v>
      </c>
      <c r="S16" s="5">
        <f t="shared" si="9"/>
        <v>17</v>
      </c>
      <c r="T16" s="5">
        <f t="shared" si="10"/>
        <v>2</v>
      </c>
    </row>
    <row r="17" spans="1:20" x14ac:dyDescent="0.3">
      <c r="A17" s="4" t="str">
        <f>'Resumo Foristas'!A17</f>
        <v>Incitatus</v>
      </c>
      <c r="B17" s="5">
        <f t="shared" si="0"/>
        <v>1</v>
      </c>
      <c r="C17" s="3">
        <v>1</v>
      </c>
      <c r="D17" s="3"/>
      <c r="E17" s="5">
        <f t="shared" si="1"/>
        <v>1</v>
      </c>
      <c r="F17" s="8"/>
      <c r="G17" s="5">
        <f t="shared" si="2"/>
        <v>0</v>
      </c>
      <c r="H17" s="8"/>
      <c r="I17" s="5">
        <f t="shared" si="3"/>
        <v>0</v>
      </c>
      <c r="J17" s="8"/>
      <c r="K17" s="5">
        <f t="shared" si="4"/>
        <v>0</v>
      </c>
      <c r="L17" s="8"/>
      <c r="M17" s="5">
        <f t="shared" si="5"/>
        <v>1</v>
      </c>
      <c r="N17" s="8"/>
      <c r="O17" s="5">
        <f t="shared" si="6"/>
        <v>0</v>
      </c>
      <c r="P17" s="8"/>
      <c r="Q17" s="5">
        <f t="shared" si="7"/>
        <v>15</v>
      </c>
      <c r="R17" s="5">
        <f t="shared" si="8"/>
        <v>0</v>
      </c>
      <c r="S17" s="5">
        <f t="shared" si="9"/>
        <v>17</v>
      </c>
      <c r="T17" s="5">
        <f t="shared" si="10"/>
        <v>2</v>
      </c>
    </row>
    <row r="18" spans="1:20" x14ac:dyDescent="0.3">
      <c r="A18" s="4" t="str">
        <f>'Resumo Foristas'!A18</f>
        <v>polik</v>
      </c>
      <c r="B18" s="5">
        <f t="shared" si="0"/>
        <v>0</v>
      </c>
      <c r="C18" s="3"/>
      <c r="D18" s="3"/>
      <c r="E18" s="5">
        <f t="shared" si="1"/>
        <v>0</v>
      </c>
      <c r="F18" s="8"/>
      <c r="G18" s="5">
        <f t="shared" si="2"/>
        <v>0</v>
      </c>
      <c r="H18" s="8"/>
      <c r="I18" s="5">
        <f t="shared" si="3"/>
        <v>0</v>
      </c>
      <c r="J18" s="8"/>
      <c r="K18" s="5">
        <f t="shared" si="4"/>
        <v>0</v>
      </c>
      <c r="L18" s="8"/>
      <c r="M18" s="5">
        <f t="shared" si="5"/>
        <v>0</v>
      </c>
      <c r="N18" s="8"/>
      <c r="O18" s="5">
        <f t="shared" si="6"/>
        <v>0</v>
      </c>
      <c r="P18" s="8"/>
      <c r="Q18" s="5">
        <f t="shared" si="7"/>
        <v>0</v>
      </c>
      <c r="R18" s="5">
        <f t="shared" si="8"/>
        <v>0</v>
      </c>
      <c r="S18" s="5">
        <f t="shared" si="9"/>
        <v>0</v>
      </c>
      <c r="T18" s="5">
        <f t="shared" si="10"/>
        <v>0</v>
      </c>
    </row>
    <row r="19" spans="1:20" x14ac:dyDescent="0.3">
      <c r="A19" s="4" t="str">
        <f>'Resumo Foristas'!A19</f>
        <v>GreenLeo</v>
      </c>
      <c r="B19" s="5">
        <f t="shared" si="0"/>
        <v>0</v>
      </c>
      <c r="C19" s="3"/>
      <c r="D19" s="3"/>
      <c r="E19" s="5">
        <f t="shared" si="1"/>
        <v>0</v>
      </c>
      <c r="F19" s="8"/>
      <c r="G19" s="5">
        <f t="shared" si="2"/>
        <v>0</v>
      </c>
      <c r="H19" s="8"/>
      <c r="I19" s="5">
        <f t="shared" si="3"/>
        <v>0</v>
      </c>
      <c r="J19" s="8"/>
      <c r="K19" s="5">
        <f t="shared" si="4"/>
        <v>0</v>
      </c>
      <c r="L19" s="8"/>
      <c r="M19" s="5">
        <f t="shared" si="5"/>
        <v>0</v>
      </c>
      <c r="N19" s="8"/>
      <c r="O19" s="5">
        <f t="shared" si="6"/>
        <v>0</v>
      </c>
      <c r="P19" s="8"/>
      <c r="Q19" s="5">
        <f t="shared" si="7"/>
        <v>0</v>
      </c>
      <c r="R19" s="5">
        <f t="shared" si="8"/>
        <v>0</v>
      </c>
      <c r="S19" s="5">
        <f t="shared" si="9"/>
        <v>0</v>
      </c>
      <c r="T19" s="5">
        <f t="shared" si="10"/>
        <v>0</v>
      </c>
    </row>
    <row r="20" spans="1:20" x14ac:dyDescent="0.3">
      <c r="A20" s="4" t="str">
        <f>'Resumo Foristas'!A20</f>
        <v>mcosta</v>
      </c>
      <c r="B20" s="5">
        <f t="shared" si="0"/>
        <v>1</v>
      </c>
      <c r="C20" s="3">
        <v>1</v>
      </c>
      <c r="D20" s="3"/>
      <c r="E20" s="5">
        <f t="shared" si="1"/>
        <v>1</v>
      </c>
      <c r="F20" s="8"/>
      <c r="G20" s="5">
        <f t="shared" si="2"/>
        <v>0</v>
      </c>
      <c r="H20" s="8"/>
      <c r="I20" s="5">
        <f t="shared" si="3"/>
        <v>0</v>
      </c>
      <c r="J20" s="8"/>
      <c r="K20" s="5">
        <f t="shared" si="4"/>
        <v>0</v>
      </c>
      <c r="L20" s="8"/>
      <c r="M20" s="5">
        <f t="shared" si="5"/>
        <v>1</v>
      </c>
      <c r="N20" s="8"/>
      <c r="O20" s="5">
        <f t="shared" si="6"/>
        <v>0</v>
      </c>
      <c r="P20" s="8"/>
      <c r="Q20" s="5">
        <f t="shared" si="7"/>
        <v>15</v>
      </c>
      <c r="R20" s="5">
        <f t="shared" si="8"/>
        <v>0</v>
      </c>
      <c r="S20" s="5">
        <f t="shared" si="9"/>
        <v>17</v>
      </c>
      <c r="T20" s="5">
        <f t="shared" si="10"/>
        <v>2</v>
      </c>
    </row>
    <row r="21" spans="1:20" x14ac:dyDescent="0.3">
      <c r="A21" s="4" t="str">
        <f>'Resumo Foristas'!A21</f>
        <v>sotnas</v>
      </c>
      <c r="B21" s="5">
        <f t="shared" si="0"/>
        <v>1</v>
      </c>
      <c r="C21" s="3">
        <v>1</v>
      </c>
      <c r="D21" s="3"/>
      <c r="E21" s="5">
        <f t="shared" si="1"/>
        <v>1</v>
      </c>
      <c r="F21" s="8"/>
      <c r="G21" s="5">
        <f t="shared" si="2"/>
        <v>0</v>
      </c>
      <c r="H21" s="8"/>
      <c r="I21" s="5">
        <f t="shared" si="3"/>
        <v>0</v>
      </c>
      <c r="J21" s="8"/>
      <c r="K21" s="5">
        <f t="shared" si="4"/>
        <v>0</v>
      </c>
      <c r="L21" s="8"/>
      <c r="M21" s="5">
        <f t="shared" si="5"/>
        <v>1</v>
      </c>
      <c r="N21" s="8"/>
      <c r="O21" s="5">
        <f t="shared" si="6"/>
        <v>0</v>
      </c>
      <c r="P21" s="8"/>
      <c r="Q21" s="5">
        <f t="shared" si="7"/>
        <v>15</v>
      </c>
      <c r="R21" s="5">
        <f t="shared" si="8"/>
        <v>0</v>
      </c>
      <c r="S21" s="5">
        <f t="shared" si="9"/>
        <v>17</v>
      </c>
      <c r="T21" s="5">
        <f t="shared" si="10"/>
        <v>2</v>
      </c>
    </row>
    <row r="22" spans="1:20" x14ac:dyDescent="0.3">
      <c r="A22" s="4" t="str">
        <f>'Resumo Foristas'!A22</f>
        <v>Luis_Araujo</v>
      </c>
      <c r="B22" s="5">
        <f t="shared" si="0"/>
        <v>1</v>
      </c>
      <c r="C22" s="3">
        <v>1</v>
      </c>
      <c r="D22" s="3"/>
      <c r="E22" s="5">
        <f t="shared" si="1"/>
        <v>1</v>
      </c>
      <c r="F22" s="8"/>
      <c r="G22" s="5">
        <f t="shared" si="2"/>
        <v>0</v>
      </c>
      <c r="H22" s="8"/>
      <c r="I22" s="5">
        <f t="shared" si="3"/>
        <v>0</v>
      </c>
      <c r="J22" s="8"/>
      <c r="K22" s="5">
        <f t="shared" si="4"/>
        <v>0</v>
      </c>
      <c r="L22" s="8"/>
      <c r="M22" s="5">
        <f t="shared" si="5"/>
        <v>1</v>
      </c>
      <c r="N22" s="8"/>
      <c r="O22" s="5">
        <f t="shared" si="6"/>
        <v>0</v>
      </c>
      <c r="P22" s="8"/>
      <c r="Q22" s="5">
        <f t="shared" si="7"/>
        <v>15</v>
      </c>
      <c r="R22" s="5">
        <f t="shared" si="8"/>
        <v>0</v>
      </c>
      <c r="S22" s="5">
        <f t="shared" si="9"/>
        <v>17</v>
      </c>
      <c r="T22" s="5">
        <f t="shared" si="10"/>
        <v>2</v>
      </c>
    </row>
    <row r="23" spans="1:20" x14ac:dyDescent="0.3">
      <c r="A23" s="4" t="str">
        <f>'Resumo Foristas'!A23</f>
        <v>sandrorclopes</v>
      </c>
      <c r="B23" s="5">
        <f t="shared" si="0"/>
        <v>0</v>
      </c>
      <c r="C23" s="3"/>
      <c r="D23" s="3"/>
      <c r="E23" s="5">
        <f t="shared" si="1"/>
        <v>0</v>
      </c>
      <c r="F23" s="8"/>
      <c r="G23" s="5">
        <f t="shared" si="2"/>
        <v>0</v>
      </c>
      <c r="H23" s="8"/>
      <c r="I23" s="5">
        <f t="shared" si="3"/>
        <v>0</v>
      </c>
      <c r="J23" s="8"/>
      <c r="K23" s="5">
        <f t="shared" si="4"/>
        <v>0</v>
      </c>
      <c r="L23" s="8"/>
      <c r="M23" s="5">
        <f t="shared" si="5"/>
        <v>0</v>
      </c>
      <c r="N23" s="8"/>
      <c r="O23" s="5">
        <f t="shared" si="6"/>
        <v>0</v>
      </c>
      <c r="P23" s="8"/>
      <c r="Q23" s="5">
        <f t="shared" si="7"/>
        <v>0</v>
      </c>
      <c r="R23" s="5">
        <f t="shared" si="8"/>
        <v>0</v>
      </c>
      <c r="S23" s="5">
        <f t="shared" si="9"/>
        <v>0</v>
      </c>
      <c r="T23" s="5">
        <f t="shared" si="10"/>
        <v>0</v>
      </c>
    </row>
    <row r="24" spans="1:20" x14ac:dyDescent="0.3">
      <c r="A24" s="4" t="str">
        <f>'Resumo Foristas'!A24</f>
        <v>SliSliSlimani</v>
      </c>
      <c r="B24" s="5">
        <f t="shared" si="0"/>
        <v>0</v>
      </c>
      <c r="C24" s="3"/>
      <c r="D24" s="3"/>
      <c r="E24" s="5">
        <f t="shared" si="1"/>
        <v>0</v>
      </c>
      <c r="F24" s="8"/>
      <c r="G24" s="5">
        <f t="shared" si="2"/>
        <v>0</v>
      </c>
      <c r="H24" s="8"/>
      <c r="I24" s="5">
        <f t="shared" si="3"/>
        <v>0</v>
      </c>
      <c r="J24" s="8"/>
      <c r="K24" s="5">
        <f t="shared" si="4"/>
        <v>0</v>
      </c>
      <c r="L24" s="8"/>
      <c r="M24" s="5">
        <f t="shared" si="5"/>
        <v>0</v>
      </c>
      <c r="N24" s="8"/>
      <c r="O24" s="5">
        <f t="shared" si="6"/>
        <v>0</v>
      </c>
      <c r="P24" s="8"/>
      <c r="Q24" s="5">
        <f t="shared" si="7"/>
        <v>0</v>
      </c>
      <c r="R24" s="5">
        <f t="shared" si="8"/>
        <v>0</v>
      </c>
      <c r="S24" s="5">
        <f t="shared" si="9"/>
        <v>0</v>
      </c>
      <c r="T24" s="5">
        <f t="shared" si="10"/>
        <v>0</v>
      </c>
    </row>
    <row r="25" spans="1:20" x14ac:dyDescent="0.3">
      <c r="A25" s="4" t="str">
        <f>'Resumo Foristas'!A25</f>
        <v>Veks</v>
      </c>
      <c r="B25" s="5">
        <f t="shared" si="0"/>
        <v>0</v>
      </c>
      <c r="C25" s="3"/>
      <c r="D25" s="3"/>
      <c r="E25" s="5">
        <f t="shared" si="1"/>
        <v>0</v>
      </c>
      <c r="F25" s="8"/>
      <c r="G25" s="5">
        <f t="shared" si="2"/>
        <v>0</v>
      </c>
      <c r="H25" s="8"/>
      <c r="I25" s="5">
        <f t="shared" si="3"/>
        <v>0</v>
      </c>
      <c r="J25" s="8"/>
      <c r="K25" s="5">
        <f t="shared" si="4"/>
        <v>0</v>
      </c>
      <c r="L25" s="8"/>
      <c r="M25" s="5">
        <f t="shared" si="5"/>
        <v>0</v>
      </c>
      <c r="N25" s="8"/>
      <c r="O25" s="5">
        <f t="shared" si="6"/>
        <v>0</v>
      </c>
      <c r="P25" s="8"/>
      <c r="Q25" s="5">
        <f t="shared" si="7"/>
        <v>0</v>
      </c>
      <c r="R25" s="5">
        <f t="shared" si="8"/>
        <v>0</v>
      </c>
      <c r="S25" s="5">
        <f t="shared" si="9"/>
        <v>0</v>
      </c>
      <c r="T25" s="5">
        <f t="shared" si="10"/>
        <v>0</v>
      </c>
    </row>
    <row r="26" spans="1:20" x14ac:dyDescent="0.3">
      <c r="A26" s="4" t="str">
        <f>'Resumo Foristas'!A26</f>
        <v>andrec</v>
      </c>
      <c r="B26" s="5">
        <f t="shared" si="0"/>
        <v>0</v>
      </c>
      <c r="C26" s="3"/>
      <c r="D26" s="3"/>
      <c r="E26" s="5">
        <f t="shared" si="1"/>
        <v>0</v>
      </c>
      <c r="F26" s="8"/>
      <c r="G26" s="5">
        <f t="shared" si="2"/>
        <v>0</v>
      </c>
      <c r="H26" s="8"/>
      <c r="I26" s="5">
        <f t="shared" si="3"/>
        <v>0</v>
      </c>
      <c r="J26" s="8"/>
      <c r="K26" s="5">
        <f t="shared" si="4"/>
        <v>0</v>
      </c>
      <c r="L26" s="8"/>
      <c r="M26" s="5">
        <f t="shared" si="5"/>
        <v>0</v>
      </c>
      <c r="N26" s="8"/>
      <c r="O26" s="5">
        <f t="shared" si="6"/>
        <v>0</v>
      </c>
      <c r="P26" s="8"/>
      <c r="Q26" s="5">
        <f t="shared" si="7"/>
        <v>0</v>
      </c>
      <c r="R26" s="5">
        <f t="shared" si="8"/>
        <v>0</v>
      </c>
      <c r="S26" s="5">
        <f t="shared" si="9"/>
        <v>0</v>
      </c>
      <c r="T26" s="5">
        <f t="shared" si="10"/>
        <v>0</v>
      </c>
    </row>
    <row r="27" spans="1:20" x14ac:dyDescent="0.3">
      <c r="A27" s="4" t="str">
        <f>'Resumo Foristas'!A27</f>
        <v>Posdafa</v>
      </c>
      <c r="B27" s="5">
        <f t="shared" si="0"/>
        <v>1</v>
      </c>
      <c r="C27" s="3">
        <v>1</v>
      </c>
      <c r="D27" s="3"/>
      <c r="E27" s="5">
        <f t="shared" si="1"/>
        <v>1</v>
      </c>
      <c r="F27" s="8"/>
      <c r="G27" s="5">
        <f t="shared" si="2"/>
        <v>0</v>
      </c>
      <c r="H27" s="8"/>
      <c r="I27" s="5">
        <f t="shared" si="3"/>
        <v>0</v>
      </c>
      <c r="J27" s="8"/>
      <c r="K27" s="5">
        <f t="shared" si="4"/>
        <v>0</v>
      </c>
      <c r="L27" s="8"/>
      <c r="M27" s="5">
        <f t="shared" si="5"/>
        <v>1</v>
      </c>
      <c r="N27" s="8"/>
      <c r="O27" s="5">
        <f t="shared" si="6"/>
        <v>0</v>
      </c>
      <c r="P27" s="8"/>
      <c r="Q27" s="5">
        <f t="shared" si="7"/>
        <v>15</v>
      </c>
      <c r="R27" s="5">
        <f t="shared" si="8"/>
        <v>0</v>
      </c>
      <c r="S27" s="5">
        <f t="shared" si="9"/>
        <v>17</v>
      </c>
      <c r="T27" s="5">
        <f t="shared" si="10"/>
        <v>2</v>
      </c>
    </row>
    <row r="28" spans="1:20" x14ac:dyDescent="0.3">
      <c r="A28" s="4" t="str">
        <f>'Resumo Foristas'!A28</f>
        <v>Major_Galopante</v>
      </c>
      <c r="B28" s="5">
        <f t="shared" si="0"/>
        <v>1</v>
      </c>
      <c r="C28" s="3">
        <v>1</v>
      </c>
      <c r="D28" s="3"/>
      <c r="E28" s="5">
        <f t="shared" si="1"/>
        <v>1</v>
      </c>
      <c r="F28" s="8"/>
      <c r="G28" s="5">
        <f t="shared" si="2"/>
        <v>0</v>
      </c>
      <c r="H28" s="8"/>
      <c r="I28" s="5">
        <f t="shared" si="3"/>
        <v>0</v>
      </c>
      <c r="J28" s="8"/>
      <c r="K28" s="5">
        <f t="shared" si="4"/>
        <v>0</v>
      </c>
      <c r="L28" s="8"/>
      <c r="M28" s="5">
        <f t="shared" si="5"/>
        <v>1</v>
      </c>
      <c r="N28" s="8"/>
      <c r="O28" s="5">
        <f t="shared" si="6"/>
        <v>0</v>
      </c>
      <c r="P28" s="8"/>
      <c r="Q28" s="5">
        <f t="shared" si="7"/>
        <v>15</v>
      </c>
      <c r="R28" s="5">
        <f t="shared" si="8"/>
        <v>0</v>
      </c>
      <c r="S28" s="5">
        <f t="shared" si="9"/>
        <v>17</v>
      </c>
      <c r="T28" s="5">
        <f t="shared" si="10"/>
        <v>2</v>
      </c>
    </row>
    <row r="29" spans="1:20" x14ac:dyDescent="0.3">
      <c r="A29" s="4" t="str">
        <f>'Resumo Foristas'!A29</f>
        <v>electrosize</v>
      </c>
      <c r="B29" s="5">
        <f t="shared" si="0"/>
        <v>0</v>
      </c>
      <c r="C29" s="3"/>
      <c r="D29" s="3"/>
      <c r="E29" s="5">
        <f t="shared" si="1"/>
        <v>0</v>
      </c>
      <c r="F29" s="8"/>
      <c r="G29" s="5">
        <f t="shared" si="2"/>
        <v>0</v>
      </c>
      <c r="H29" s="8"/>
      <c r="I29" s="5">
        <f t="shared" si="3"/>
        <v>0</v>
      </c>
      <c r="J29" s="8"/>
      <c r="K29" s="5">
        <f t="shared" si="4"/>
        <v>0</v>
      </c>
      <c r="L29" s="8"/>
      <c r="M29" s="5">
        <f t="shared" si="5"/>
        <v>0</v>
      </c>
      <c r="N29" s="8"/>
      <c r="O29" s="5">
        <f t="shared" si="6"/>
        <v>0</v>
      </c>
      <c r="P29" s="8"/>
      <c r="Q29" s="5">
        <f t="shared" si="7"/>
        <v>0</v>
      </c>
      <c r="R29" s="5">
        <f t="shared" si="8"/>
        <v>0</v>
      </c>
      <c r="S29" s="5">
        <f t="shared" si="9"/>
        <v>0</v>
      </c>
      <c r="T29" s="5">
        <f t="shared" si="10"/>
        <v>0</v>
      </c>
    </row>
    <row r="30" spans="1:20" x14ac:dyDescent="0.3">
      <c r="A30" s="4" t="str">
        <f>'Resumo Foristas'!A30</f>
        <v>Livramento</v>
      </c>
      <c r="B30" s="5">
        <f t="shared" si="0"/>
        <v>0</v>
      </c>
      <c r="C30" s="3"/>
      <c r="D30" s="3"/>
      <c r="E30" s="5">
        <f t="shared" si="1"/>
        <v>0</v>
      </c>
      <c r="F30" s="8"/>
      <c r="G30" s="5">
        <f t="shared" si="2"/>
        <v>0</v>
      </c>
      <c r="H30" s="8"/>
      <c r="I30" s="5">
        <f t="shared" si="3"/>
        <v>0</v>
      </c>
      <c r="J30" s="8"/>
      <c r="K30" s="5">
        <f t="shared" si="4"/>
        <v>0</v>
      </c>
      <c r="L30" s="8"/>
      <c r="M30" s="5">
        <f t="shared" si="5"/>
        <v>0</v>
      </c>
      <c r="N30" s="8"/>
      <c r="O30" s="5">
        <f t="shared" si="6"/>
        <v>0</v>
      </c>
      <c r="P30" s="8"/>
      <c r="Q30" s="5">
        <f t="shared" si="7"/>
        <v>0</v>
      </c>
      <c r="R30" s="5">
        <f t="shared" si="8"/>
        <v>0</v>
      </c>
      <c r="S30" s="5">
        <f t="shared" si="9"/>
        <v>0</v>
      </c>
      <c r="T30" s="5">
        <f t="shared" si="10"/>
        <v>0</v>
      </c>
    </row>
    <row r="31" spans="1:20" x14ac:dyDescent="0.3">
      <c r="A31" s="4" t="str">
        <f>'Resumo Foristas'!A31</f>
        <v>coracaodeleao</v>
      </c>
      <c r="B31" s="5">
        <f t="shared" si="0"/>
        <v>1</v>
      </c>
      <c r="C31" s="3">
        <v>1</v>
      </c>
      <c r="D31" s="3"/>
      <c r="E31" s="5">
        <f t="shared" si="1"/>
        <v>1</v>
      </c>
      <c r="F31" s="8"/>
      <c r="G31" s="5">
        <f t="shared" si="2"/>
        <v>0</v>
      </c>
      <c r="H31" s="8"/>
      <c r="I31" s="5">
        <f t="shared" si="3"/>
        <v>0</v>
      </c>
      <c r="J31" s="8"/>
      <c r="K31" s="5">
        <f t="shared" si="4"/>
        <v>0</v>
      </c>
      <c r="L31" s="8"/>
      <c r="M31" s="5">
        <f t="shared" si="5"/>
        <v>1</v>
      </c>
      <c r="N31" s="8"/>
      <c r="O31" s="5">
        <f t="shared" si="6"/>
        <v>0</v>
      </c>
      <c r="P31" s="8"/>
      <c r="Q31" s="5">
        <f t="shared" si="7"/>
        <v>15</v>
      </c>
      <c r="R31" s="5">
        <f t="shared" si="8"/>
        <v>0</v>
      </c>
      <c r="S31" s="5">
        <f t="shared" si="9"/>
        <v>17</v>
      </c>
      <c r="T31" s="5">
        <f t="shared" si="10"/>
        <v>2</v>
      </c>
    </row>
    <row r="32" spans="1:20" x14ac:dyDescent="0.3">
      <c r="A32" s="4" t="str">
        <f>'Resumo Foristas'!A32</f>
        <v>JotaMendes</v>
      </c>
      <c r="B32" s="5">
        <f t="shared" si="0"/>
        <v>0</v>
      </c>
      <c r="C32" s="3"/>
      <c r="D32" s="3"/>
      <c r="E32" s="5">
        <f t="shared" si="1"/>
        <v>0</v>
      </c>
      <c r="F32" s="8"/>
      <c r="G32" s="5">
        <f t="shared" si="2"/>
        <v>0</v>
      </c>
      <c r="H32" s="8"/>
      <c r="I32" s="5">
        <f t="shared" si="3"/>
        <v>0</v>
      </c>
      <c r="J32" s="8"/>
      <c r="K32" s="5">
        <f t="shared" si="4"/>
        <v>0</v>
      </c>
      <c r="L32" s="8"/>
      <c r="M32" s="5">
        <f t="shared" si="5"/>
        <v>0</v>
      </c>
      <c r="N32" s="8"/>
      <c r="O32" s="5">
        <f t="shared" si="6"/>
        <v>0</v>
      </c>
      <c r="P32" s="8"/>
      <c r="Q32" s="5">
        <f t="shared" si="7"/>
        <v>0</v>
      </c>
      <c r="R32" s="5">
        <f t="shared" si="8"/>
        <v>0</v>
      </c>
      <c r="S32" s="5">
        <f t="shared" si="9"/>
        <v>0</v>
      </c>
      <c r="T32" s="5">
        <f t="shared" si="10"/>
        <v>0</v>
      </c>
    </row>
    <row r="33" spans="1:20" x14ac:dyDescent="0.3">
      <c r="A33" s="4" t="str">
        <f>'Resumo Foristas'!A33</f>
        <v>Cabral_9</v>
      </c>
      <c r="B33" s="5">
        <f t="shared" si="0"/>
        <v>0</v>
      </c>
      <c r="C33" s="3"/>
      <c r="D33" s="3"/>
      <c r="E33" s="5">
        <f t="shared" si="1"/>
        <v>0</v>
      </c>
      <c r="F33" s="8"/>
      <c r="G33" s="5">
        <f t="shared" si="2"/>
        <v>0</v>
      </c>
      <c r="H33" s="8"/>
      <c r="I33" s="5">
        <f t="shared" si="3"/>
        <v>0</v>
      </c>
      <c r="J33" s="8"/>
      <c r="K33" s="5">
        <f t="shared" si="4"/>
        <v>0</v>
      </c>
      <c r="L33" s="8"/>
      <c r="M33" s="5">
        <f t="shared" si="5"/>
        <v>0</v>
      </c>
      <c r="N33" s="8"/>
      <c r="O33" s="5">
        <f t="shared" si="6"/>
        <v>0</v>
      </c>
      <c r="P33" s="8"/>
      <c r="Q33" s="5">
        <f t="shared" si="7"/>
        <v>0</v>
      </c>
      <c r="R33" s="5">
        <f t="shared" si="8"/>
        <v>0</v>
      </c>
      <c r="S33" s="5">
        <f t="shared" si="9"/>
        <v>0</v>
      </c>
      <c r="T33" s="5">
        <f t="shared" si="10"/>
        <v>0</v>
      </c>
    </row>
    <row r="34" spans="1:20" x14ac:dyDescent="0.3">
      <c r="A34" s="4" t="str">
        <f>'Resumo Foristas'!A34</f>
        <v>Iorda9</v>
      </c>
      <c r="B34" s="5">
        <f t="shared" si="0"/>
        <v>0</v>
      </c>
      <c r="C34" s="3"/>
      <c r="D34" s="3"/>
      <c r="E34" s="5">
        <f t="shared" si="1"/>
        <v>0</v>
      </c>
      <c r="F34" s="8"/>
      <c r="G34" s="5">
        <f t="shared" si="2"/>
        <v>0</v>
      </c>
      <c r="H34" s="8"/>
      <c r="I34" s="5">
        <f t="shared" si="3"/>
        <v>0</v>
      </c>
      <c r="J34" s="8"/>
      <c r="K34" s="5">
        <f t="shared" si="4"/>
        <v>0</v>
      </c>
      <c r="L34" s="8"/>
      <c r="M34" s="5">
        <f t="shared" si="5"/>
        <v>0</v>
      </c>
      <c r="N34" s="8"/>
      <c r="O34" s="5">
        <f t="shared" si="6"/>
        <v>0</v>
      </c>
      <c r="P34" s="8"/>
      <c r="Q34" s="5">
        <f t="shared" si="7"/>
        <v>0</v>
      </c>
      <c r="R34" s="5">
        <f t="shared" si="8"/>
        <v>0</v>
      </c>
      <c r="S34" s="5">
        <f t="shared" si="9"/>
        <v>0</v>
      </c>
      <c r="T34" s="5">
        <f t="shared" si="10"/>
        <v>0</v>
      </c>
    </row>
    <row r="35" spans="1:20" x14ac:dyDescent="0.3">
      <c r="A35" s="4" t="str">
        <f>'Resumo Foristas'!A35</f>
        <v>renatomesky</v>
      </c>
      <c r="B35" s="5">
        <f t="shared" si="0"/>
        <v>1</v>
      </c>
      <c r="C35" s="3">
        <v>1</v>
      </c>
      <c r="D35" s="3"/>
      <c r="E35" s="5">
        <f t="shared" si="1"/>
        <v>1</v>
      </c>
      <c r="F35" s="8"/>
      <c r="G35" s="5">
        <f t="shared" si="2"/>
        <v>0</v>
      </c>
      <c r="H35" s="8"/>
      <c r="I35" s="5">
        <f t="shared" si="3"/>
        <v>0</v>
      </c>
      <c r="J35" s="8"/>
      <c r="K35" s="5">
        <f t="shared" si="4"/>
        <v>0</v>
      </c>
      <c r="L35" s="8"/>
      <c r="M35" s="5">
        <f t="shared" si="5"/>
        <v>1</v>
      </c>
      <c r="N35" s="8"/>
      <c r="O35" s="5">
        <f t="shared" si="6"/>
        <v>0</v>
      </c>
      <c r="P35" s="8"/>
      <c r="Q35" s="5">
        <f t="shared" si="7"/>
        <v>15</v>
      </c>
      <c r="R35" s="5">
        <f t="shared" si="8"/>
        <v>0</v>
      </c>
      <c r="S35" s="5">
        <f t="shared" si="9"/>
        <v>17</v>
      </c>
      <c r="T35" s="5">
        <f t="shared" si="10"/>
        <v>2</v>
      </c>
    </row>
    <row r="36" spans="1:20" x14ac:dyDescent="0.3">
      <c r="A36" s="4" t="str">
        <f>'Resumo Foristas'!A36</f>
        <v>Claudinovsky</v>
      </c>
      <c r="B36" s="5">
        <f t="shared" si="0"/>
        <v>1</v>
      </c>
      <c r="C36" s="3">
        <v>1</v>
      </c>
      <c r="D36" s="3"/>
      <c r="E36" s="5">
        <f t="shared" si="1"/>
        <v>1</v>
      </c>
      <c r="F36" s="8"/>
      <c r="G36" s="5">
        <f t="shared" si="2"/>
        <v>0</v>
      </c>
      <c r="H36" s="8"/>
      <c r="I36" s="5">
        <f t="shared" si="3"/>
        <v>0</v>
      </c>
      <c r="J36" s="8"/>
      <c r="K36" s="5">
        <f t="shared" si="4"/>
        <v>0</v>
      </c>
      <c r="L36" s="8"/>
      <c r="M36" s="5">
        <f t="shared" si="5"/>
        <v>1</v>
      </c>
      <c r="N36" s="8"/>
      <c r="O36" s="5">
        <f t="shared" si="6"/>
        <v>0</v>
      </c>
      <c r="P36" s="8"/>
      <c r="Q36" s="5">
        <f t="shared" si="7"/>
        <v>15</v>
      </c>
      <c r="R36" s="5">
        <f t="shared" si="8"/>
        <v>0</v>
      </c>
      <c r="S36" s="5">
        <f t="shared" si="9"/>
        <v>17</v>
      </c>
      <c r="T36" s="5">
        <f t="shared" si="10"/>
        <v>2</v>
      </c>
    </row>
    <row r="37" spans="1:20" x14ac:dyDescent="0.3">
      <c r="A37" s="4" t="str">
        <f>'Resumo Foristas'!A37</f>
        <v>19_TIAGO_06</v>
      </c>
      <c r="B37" s="5">
        <f t="shared" si="0"/>
        <v>0</v>
      </c>
      <c r="C37" s="3"/>
      <c r="D37" s="3"/>
      <c r="E37" s="5">
        <f t="shared" si="1"/>
        <v>0</v>
      </c>
      <c r="F37" s="8"/>
      <c r="G37" s="5">
        <f t="shared" si="2"/>
        <v>0</v>
      </c>
      <c r="H37" s="8"/>
      <c r="I37" s="5">
        <f t="shared" si="3"/>
        <v>0</v>
      </c>
      <c r="J37" s="8"/>
      <c r="K37" s="5">
        <f t="shared" si="4"/>
        <v>0</v>
      </c>
      <c r="L37" s="8"/>
      <c r="M37" s="5">
        <f t="shared" si="5"/>
        <v>0</v>
      </c>
      <c r="N37" s="8"/>
      <c r="O37" s="5">
        <f t="shared" si="6"/>
        <v>0</v>
      </c>
      <c r="P37" s="8"/>
      <c r="Q37" s="5">
        <f t="shared" si="7"/>
        <v>0</v>
      </c>
      <c r="R37" s="5">
        <f t="shared" si="8"/>
        <v>0</v>
      </c>
      <c r="S37" s="5">
        <f t="shared" si="9"/>
        <v>0</v>
      </c>
      <c r="T37" s="5">
        <f t="shared" si="10"/>
        <v>0</v>
      </c>
    </row>
    <row r="38" spans="1:20" x14ac:dyDescent="0.3">
      <c r="A38" s="4" t="str">
        <f>'Resumo Foristas'!A38</f>
        <v>eraser3</v>
      </c>
      <c r="B38" s="5">
        <f t="shared" si="0"/>
        <v>0</v>
      </c>
      <c r="C38" s="3"/>
      <c r="D38" s="3"/>
      <c r="E38" s="5">
        <f t="shared" si="1"/>
        <v>0</v>
      </c>
      <c r="F38" s="8"/>
      <c r="G38" s="5">
        <f t="shared" si="2"/>
        <v>0</v>
      </c>
      <c r="H38" s="8"/>
      <c r="I38" s="5">
        <f t="shared" si="3"/>
        <v>0</v>
      </c>
      <c r="J38" s="8"/>
      <c r="K38" s="5">
        <f t="shared" si="4"/>
        <v>0</v>
      </c>
      <c r="L38" s="8"/>
      <c r="M38" s="5">
        <f t="shared" si="5"/>
        <v>0</v>
      </c>
      <c r="N38" s="8"/>
      <c r="O38" s="5">
        <f t="shared" si="6"/>
        <v>0</v>
      </c>
      <c r="P38" s="8"/>
      <c r="Q38" s="5">
        <f t="shared" si="7"/>
        <v>0</v>
      </c>
      <c r="R38" s="5">
        <f t="shared" si="8"/>
        <v>0</v>
      </c>
      <c r="S38" s="5">
        <f t="shared" si="9"/>
        <v>0</v>
      </c>
      <c r="T38" s="5">
        <f t="shared" si="10"/>
        <v>0</v>
      </c>
    </row>
    <row r="39" spans="1:20" x14ac:dyDescent="0.3">
      <c r="A39" s="4" t="str">
        <f>'Resumo Foristas'!A39</f>
        <v>oigres</v>
      </c>
      <c r="B39" s="5">
        <f t="shared" si="0"/>
        <v>1</v>
      </c>
      <c r="C39" s="3">
        <v>1</v>
      </c>
      <c r="D39" s="3"/>
      <c r="E39" s="5">
        <f t="shared" si="1"/>
        <v>1</v>
      </c>
      <c r="F39" s="8"/>
      <c r="G39" s="5">
        <f t="shared" si="2"/>
        <v>0</v>
      </c>
      <c r="H39" s="8"/>
      <c r="I39" s="5">
        <f t="shared" si="3"/>
        <v>0</v>
      </c>
      <c r="J39" s="8"/>
      <c r="K39" s="5">
        <f t="shared" si="4"/>
        <v>0</v>
      </c>
      <c r="L39" s="8"/>
      <c r="M39" s="5">
        <f t="shared" si="5"/>
        <v>1</v>
      </c>
      <c r="N39" s="8"/>
      <c r="O39" s="5">
        <f t="shared" si="6"/>
        <v>0</v>
      </c>
      <c r="P39" s="8"/>
      <c r="Q39" s="5">
        <f t="shared" si="7"/>
        <v>15</v>
      </c>
      <c r="R39" s="5">
        <f t="shared" si="8"/>
        <v>0</v>
      </c>
      <c r="S39" s="5">
        <f t="shared" si="9"/>
        <v>17</v>
      </c>
      <c r="T39" s="5">
        <f t="shared" si="10"/>
        <v>2</v>
      </c>
    </row>
    <row r="40" spans="1:20" x14ac:dyDescent="0.3">
      <c r="A40" s="4" t="str">
        <f>'Resumo Foristas'!A40</f>
        <v>Descartes</v>
      </c>
      <c r="B40" s="5">
        <f t="shared" si="0"/>
        <v>1</v>
      </c>
      <c r="C40" s="3">
        <v>1</v>
      </c>
      <c r="D40" s="3"/>
      <c r="E40" s="5">
        <f t="shared" si="1"/>
        <v>1</v>
      </c>
      <c r="F40" s="8"/>
      <c r="G40" s="5">
        <f t="shared" si="2"/>
        <v>0</v>
      </c>
      <c r="H40" s="8"/>
      <c r="I40" s="5">
        <f t="shared" si="3"/>
        <v>0</v>
      </c>
      <c r="J40" s="8"/>
      <c r="K40" s="5">
        <f t="shared" si="4"/>
        <v>0</v>
      </c>
      <c r="L40" s="8"/>
      <c r="M40" s="5">
        <f t="shared" si="5"/>
        <v>1</v>
      </c>
      <c r="N40" s="8"/>
      <c r="O40" s="5">
        <f t="shared" si="6"/>
        <v>0</v>
      </c>
      <c r="P40" s="8"/>
      <c r="Q40" s="5">
        <f t="shared" si="7"/>
        <v>15</v>
      </c>
      <c r="R40" s="5">
        <f t="shared" si="8"/>
        <v>0</v>
      </c>
      <c r="S40" s="5">
        <f t="shared" si="9"/>
        <v>17</v>
      </c>
      <c r="T40" s="5">
        <f t="shared" si="10"/>
        <v>2</v>
      </c>
    </row>
    <row r="41" spans="1:20" x14ac:dyDescent="0.3">
      <c r="A41" s="4" t="str">
        <f>'Resumo Foristas'!A41</f>
        <v>JA1906</v>
      </c>
      <c r="B41" s="5">
        <f t="shared" si="0"/>
        <v>0</v>
      </c>
      <c r="C41" s="3"/>
      <c r="D41" s="3"/>
      <c r="E41" s="5">
        <f t="shared" si="1"/>
        <v>0</v>
      </c>
      <c r="F41" s="8"/>
      <c r="G41" s="5">
        <f t="shared" si="2"/>
        <v>0</v>
      </c>
      <c r="H41" s="8"/>
      <c r="I41" s="5">
        <f t="shared" si="3"/>
        <v>0</v>
      </c>
      <c r="J41" s="8"/>
      <c r="K41" s="5">
        <f t="shared" si="4"/>
        <v>0</v>
      </c>
      <c r="L41" s="8"/>
      <c r="M41" s="5">
        <f t="shared" si="5"/>
        <v>0</v>
      </c>
      <c r="N41" s="8"/>
      <c r="O41" s="5">
        <f t="shared" si="6"/>
        <v>0</v>
      </c>
      <c r="P41" s="8"/>
      <c r="Q41" s="5">
        <f t="shared" si="7"/>
        <v>0</v>
      </c>
      <c r="R41" s="5">
        <f t="shared" si="8"/>
        <v>0</v>
      </c>
      <c r="S41" s="5">
        <f t="shared" si="9"/>
        <v>0</v>
      </c>
      <c r="T41" s="5">
        <f t="shared" si="10"/>
        <v>0</v>
      </c>
    </row>
    <row r="42" spans="1:20" x14ac:dyDescent="0.3">
      <c r="A42" s="4" t="str">
        <f>'Resumo Foristas'!A42</f>
        <v>lucysreis</v>
      </c>
      <c r="B42" s="5">
        <f t="shared" si="0"/>
        <v>1</v>
      </c>
      <c r="C42" s="3">
        <v>1</v>
      </c>
      <c r="D42" s="3"/>
      <c r="E42" s="5">
        <f t="shared" si="1"/>
        <v>1</v>
      </c>
      <c r="F42" s="8"/>
      <c r="G42" s="5">
        <f t="shared" si="2"/>
        <v>0</v>
      </c>
      <c r="H42" s="8"/>
      <c r="I42" s="5">
        <f t="shared" si="3"/>
        <v>0</v>
      </c>
      <c r="J42" s="8"/>
      <c r="K42" s="5">
        <f t="shared" si="4"/>
        <v>0</v>
      </c>
      <c r="L42" s="8"/>
      <c r="M42" s="5">
        <f t="shared" si="5"/>
        <v>1</v>
      </c>
      <c r="N42" s="8"/>
      <c r="O42" s="5">
        <f t="shared" si="6"/>
        <v>0</v>
      </c>
      <c r="P42" s="8"/>
      <c r="Q42" s="5">
        <f t="shared" si="7"/>
        <v>15</v>
      </c>
      <c r="R42" s="5">
        <f t="shared" si="8"/>
        <v>0</v>
      </c>
      <c r="S42" s="5">
        <f t="shared" si="9"/>
        <v>17</v>
      </c>
      <c r="T42" s="5">
        <f t="shared" si="10"/>
        <v>2</v>
      </c>
    </row>
    <row r="43" spans="1:20" x14ac:dyDescent="0.3">
      <c r="A43" s="4" t="str">
        <f>'Resumo Foristas'!A43</f>
        <v>TLFlow</v>
      </c>
      <c r="B43" s="5">
        <f t="shared" si="0"/>
        <v>0</v>
      </c>
      <c r="C43" s="3"/>
      <c r="D43" s="3"/>
      <c r="E43" s="5">
        <f t="shared" si="1"/>
        <v>0</v>
      </c>
      <c r="F43" s="8"/>
      <c r="G43" s="5">
        <f t="shared" si="2"/>
        <v>0</v>
      </c>
      <c r="H43" s="8"/>
      <c r="I43" s="5">
        <f t="shared" si="3"/>
        <v>0</v>
      </c>
      <c r="J43" s="8"/>
      <c r="K43" s="5">
        <f t="shared" si="4"/>
        <v>0</v>
      </c>
      <c r="L43" s="8"/>
      <c r="M43" s="5">
        <f t="shared" si="5"/>
        <v>0</v>
      </c>
      <c r="N43" s="8"/>
      <c r="O43" s="5">
        <f t="shared" si="6"/>
        <v>0</v>
      </c>
      <c r="P43" s="8"/>
      <c r="Q43" s="5">
        <f t="shared" si="7"/>
        <v>0</v>
      </c>
      <c r="R43" s="5">
        <f t="shared" si="8"/>
        <v>0</v>
      </c>
      <c r="S43" s="5">
        <f t="shared" si="9"/>
        <v>0</v>
      </c>
      <c r="T43" s="5">
        <f t="shared" si="10"/>
        <v>0</v>
      </c>
    </row>
    <row r="44" spans="1:20" x14ac:dyDescent="0.3">
      <c r="A44" s="4" t="str">
        <f>'Resumo Foristas'!A44</f>
        <v>GoncaloC</v>
      </c>
      <c r="B44" s="5">
        <f t="shared" si="0"/>
        <v>0</v>
      </c>
      <c r="C44" s="3"/>
      <c r="D44" s="3"/>
      <c r="E44" s="5">
        <f t="shared" si="1"/>
        <v>0</v>
      </c>
      <c r="F44" s="8"/>
      <c r="G44" s="5">
        <f t="shared" si="2"/>
        <v>0</v>
      </c>
      <c r="H44" s="8"/>
      <c r="I44" s="5">
        <f t="shared" si="3"/>
        <v>0</v>
      </c>
      <c r="J44" s="8"/>
      <c r="K44" s="5">
        <f t="shared" si="4"/>
        <v>0</v>
      </c>
      <c r="L44" s="8"/>
      <c r="M44" s="5">
        <f t="shared" si="5"/>
        <v>0</v>
      </c>
      <c r="N44" s="8"/>
      <c r="O44" s="5">
        <f t="shared" si="6"/>
        <v>0</v>
      </c>
      <c r="P44" s="8"/>
      <c r="Q44" s="5">
        <f t="shared" si="7"/>
        <v>0</v>
      </c>
      <c r="R44" s="5">
        <f t="shared" si="8"/>
        <v>0</v>
      </c>
      <c r="S44" s="5">
        <f t="shared" si="9"/>
        <v>0</v>
      </c>
      <c r="T44" s="5">
        <f t="shared" si="10"/>
        <v>0</v>
      </c>
    </row>
    <row r="45" spans="1:20" x14ac:dyDescent="0.3">
      <c r="A45" s="4" t="str">
        <f>'Resumo Foristas'!A45</f>
        <v>Dakself</v>
      </c>
      <c r="B45" s="5">
        <f t="shared" si="0"/>
        <v>1</v>
      </c>
      <c r="C45" s="3">
        <v>1</v>
      </c>
      <c r="D45" s="3"/>
      <c r="E45" s="5">
        <f t="shared" si="1"/>
        <v>1</v>
      </c>
      <c r="F45" s="8"/>
      <c r="G45" s="5">
        <f t="shared" si="2"/>
        <v>0</v>
      </c>
      <c r="H45" s="8"/>
      <c r="I45" s="5">
        <f t="shared" si="3"/>
        <v>0</v>
      </c>
      <c r="J45" s="8"/>
      <c r="K45" s="5">
        <f t="shared" si="4"/>
        <v>0</v>
      </c>
      <c r="L45" s="8"/>
      <c r="M45" s="5">
        <f t="shared" si="5"/>
        <v>1</v>
      </c>
      <c r="N45" s="8"/>
      <c r="O45" s="5">
        <f t="shared" si="6"/>
        <v>0</v>
      </c>
      <c r="P45" s="8"/>
      <c r="Q45" s="5">
        <f t="shared" si="7"/>
        <v>15</v>
      </c>
      <c r="R45" s="5">
        <f t="shared" si="8"/>
        <v>0</v>
      </c>
      <c r="S45" s="5">
        <f t="shared" si="9"/>
        <v>17</v>
      </c>
      <c r="T45" s="5">
        <f t="shared" si="10"/>
        <v>2</v>
      </c>
    </row>
    <row r="46" spans="1:20" x14ac:dyDescent="0.3">
      <c r="A46" s="4" t="str">
        <f>'Resumo Foristas'!A46</f>
        <v>tiago21</v>
      </c>
      <c r="B46" s="5">
        <f t="shared" si="0"/>
        <v>1</v>
      </c>
      <c r="C46" s="3">
        <v>1</v>
      </c>
      <c r="D46" s="3"/>
      <c r="E46" s="5">
        <f t="shared" si="1"/>
        <v>1</v>
      </c>
      <c r="F46" s="8"/>
      <c r="G46" s="5">
        <f t="shared" si="2"/>
        <v>0</v>
      </c>
      <c r="H46" s="8"/>
      <c r="I46" s="5">
        <f t="shared" si="3"/>
        <v>0</v>
      </c>
      <c r="J46" s="8"/>
      <c r="K46" s="5">
        <f t="shared" si="4"/>
        <v>0</v>
      </c>
      <c r="L46" s="8"/>
      <c r="M46" s="5">
        <f t="shared" si="5"/>
        <v>1</v>
      </c>
      <c r="N46" s="8"/>
      <c r="O46" s="5">
        <f t="shared" si="6"/>
        <v>0</v>
      </c>
      <c r="P46" s="8"/>
      <c r="Q46" s="5">
        <f t="shared" si="7"/>
        <v>15</v>
      </c>
      <c r="R46" s="5">
        <f t="shared" si="8"/>
        <v>0</v>
      </c>
      <c r="S46" s="5">
        <f t="shared" si="9"/>
        <v>17</v>
      </c>
      <c r="T46" s="5">
        <f t="shared" si="10"/>
        <v>2</v>
      </c>
    </row>
    <row r="47" spans="1:20" x14ac:dyDescent="0.3">
      <c r="A47" s="4" t="str">
        <f>'Resumo Foristas'!A47</f>
        <v>SuperSCP</v>
      </c>
      <c r="B47" s="5">
        <f t="shared" si="0"/>
        <v>0</v>
      </c>
      <c r="C47" s="3"/>
      <c r="D47" s="3"/>
      <c r="E47" s="5">
        <f t="shared" si="1"/>
        <v>0</v>
      </c>
      <c r="F47" s="8"/>
      <c r="G47" s="5">
        <f t="shared" si="2"/>
        <v>0</v>
      </c>
      <c r="H47" s="8"/>
      <c r="I47" s="5">
        <f t="shared" si="3"/>
        <v>0</v>
      </c>
      <c r="J47" s="8"/>
      <c r="K47" s="5">
        <f t="shared" si="4"/>
        <v>0</v>
      </c>
      <c r="L47" s="8"/>
      <c r="M47" s="5">
        <f t="shared" si="5"/>
        <v>0</v>
      </c>
      <c r="N47" s="8"/>
      <c r="O47" s="5">
        <f t="shared" si="6"/>
        <v>0</v>
      </c>
      <c r="P47" s="8"/>
      <c r="Q47" s="5">
        <f t="shared" si="7"/>
        <v>0</v>
      </c>
      <c r="R47" s="5">
        <f t="shared" si="8"/>
        <v>0</v>
      </c>
      <c r="S47" s="5">
        <f t="shared" si="9"/>
        <v>0</v>
      </c>
      <c r="T47" s="5">
        <f t="shared" si="10"/>
        <v>0</v>
      </c>
    </row>
    <row r="48" spans="1:20" x14ac:dyDescent="0.3">
      <c r="A48" s="4" t="str">
        <f>'Resumo Foristas'!A48</f>
        <v>Rubionico</v>
      </c>
      <c r="B48" s="5">
        <f t="shared" si="0"/>
        <v>0</v>
      </c>
      <c r="C48" s="3"/>
      <c r="D48" s="3"/>
      <c r="E48" s="5">
        <f t="shared" si="1"/>
        <v>0</v>
      </c>
      <c r="F48" s="8"/>
      <c r="G48" s="5">
        <f t="shared" si="2"/>
        <v>0</v>
      </c>
      <c r="H48" s="8"/>
      <c r="I48" s="5">
        <f t="shared" si="3"/>
        <v>0</v>
      </c>
      <c r="J48" s="8"/>
      <c r="K48" s="5">
        <f t="shared" si="4"/>
        <v>0</v>
      </c>
      <c r="L48" s="8"/>
      <c r="M48" s="5">
        <f t="shared" si="5"/>
        <v>0</v>
      </c>
      <c r="N48" s="8"/>
      <c r="O48" s="5">
        <f t="shared" si="6"/>
        <v>0</v>
      </c>
      <c r="P48" s="8"/>
      <c r="Q48" s="5">
        <f t="shared" si="7"/>
        <v>0</v>
      </c>
      <c r="R48" s="5">
        <f t="shared" si="8"/>
        <v>0</v>
      </c>
      <c r="S48" s="5">
        <f t="shared" si="9"/>
        <v>0</v>
      </c>
      <c r="T48" s="5">
        <f t="shared" si="10"/>
        <v>0</v>
      </c>
    </row>
    <row r="49" spans="1:20" x14ac:dyDescent="0.3">
      <c r="A49" s="4" t="str">
        <f>'Resumo Foristas'!A49</f>
        <v>Julio_Alves</v>
      </c>
      <c r="B49" s="5">
        <f t="shared" si="0"/>
        <v>0</v>
      </c>
      <c r="C49" s="3"/>
      <c r="D49" s="3"/>
      <c r="E49" s="5">
        <f t="shared" si="1"/>
        <v>0</v>
      </c>
      <c r="F49" s="8"/>
      <c r="G49" s="5">
        <f t="shared" si="2"/>
        <v>0</v>
      </c>
      <c r="H49" s="8"/>
      <c r="I49" s="5">
        <f t="shared" si="3"/>
        <v>0</v>
      </c>
      <c r="J49" s="8"/>
      <c r="K49" s="5">
        <f t="shared" si="4"/>
        <v>0</v>
      </c>
      <c r="L49" s="8"/>
      <c r="M49" s="5">
        <f t="shared" si="5"/>
        <v>0</v>
      </c>
      <c r="N49" s="8"/>
      <c r="O49" s="5">
        <f t="shared" si="6"/>
        <v>0</v>
      </c>
      <c r="P49" s="8"/>
      <c r="Q49" s="5">
        <f t="shared" si="7"/>
        <v>0</v>
      </c>
      <c r="R49" s="5">
        <f t="shared" si="8"/>
        <v>0</v>
      </c>
      <c r="S49" s="5">
        <f t="shared" si="9"/>
        <v>0</v>
      </c>
      <c r="T49" s="5">
        <f t="shared" si="10"/>
        <v>0</v>
      </c>
    </row>
    <row r="50" spans="1:20" x14ac:dyDescent="0.3">
      <c r="A50" s="4" t="str">
        <f>'Resumo Foristas'!A50</f>
        <v>ElPacheco</v>
      </c>
      <c r="B50" s="5">
        <f t="shared" si="0"/>
        <v>0</v>
      </c>
      <c r="C50" s="3"/>
      <c r="D50" s="3"/>
      <c r="E50" s="5">
        <f t="shared" si="1"/>
        <v>0</v>
      </c>
      <c r="F50" s="8"/>
      <c r="G50" s="5">
        <f t="shared" si="2"/>
        <v>0</v>
      </c>
      <c r="H50" s="8"/>
      <c r="I50" s="5">
        <f t="shared" si="3"/>
        <v>0</v>
      </c>
      <c r="J50" s="8"/>
      <c r="K50" s="5">
        <f t="shared" si="4"/>
        <v>0</v>
      </c>
      <c r="L50" s="8"/>
      <c r="M50" s="5">
        <f t="shared" si="5"/>
        <v>0</v>
      </c>
      <c r="N50" s="8"/>
      <c r="O50" s="5">
        <f t="shared" si="6"/>
        <v>0</v>
      </c>
      <c r="P50" s="8"/>
      <c r="Q50" s="5">
        <f t="shared" si="7"/>
        <v>0</v>
      </c>
      <c r="R50" s="5">
        <f t="shared" si="8"/>
        <v>0</v>
      </c>
      <c r="S50" s="5">
        <f t="shared" si="9"/>
        <v>0</v>
      </c>
      <c r="T50" s="5">
        <f t="shared" si="10"/>
        <v>0</v>
      </c>
    </row>
    <row r="51" spans="1:20" x14ac:dyDescent="0.3">
      <c r="A51" s="4" t="str">
        <f>'Resumo Foristas'!A51</f>
        <v>Chrystian10</v>
      </c>
      <c r="B51" s="5">
        <f t="shared" si="0"/>
        <v>0</v>
      </c>
      <c r="C51" s="3"/>
      <c r="D51" s="3"/>
      <c r="E51" s="5">
        <f t="shared" si="1"/>
        <v>0</v>
      </c>
      <c r="F51" s="8"/>
      <c r="G51" s="5">
        <f t="shared" si="2"/>
        <v>0</v>
      </c>
      <c r="H51" s="8"/>
      <c r="I51" s="5">
        <f t="shared" si="3"/>
        <v>0</v>
      </c>
      <c r="J51" s="8"/>
      <c r="K51" s="5">
        <f t="shared" si="4"/>
        <v>0</v>
      </c>
      <c r="L51" s="8"/>
      <c r="M51" s="5">
        <f t="shared" si="5"/>
        <v>0</v>
      </c>
      <c r="N51" s="8"/>
      <c r="O51" s="5">
        <f t="shared" si="6"/>
        <v>0</v>
      </c>
      <c r="P51" s="8"/>
      <c r="Q51" s="5">
        <f t="shared" si="7"/>
        <v>0</v>
      </c>
      <c r="R51" s="5">
        <f t="shared" si="8"/>
        <v>0</v>
      </c>
      <c r="S51" s="5">
        <f t="shared" si="9"/>
        <v>0</v>
      </c>
      <c r="T51" s="5">
        <f t="shared" si="10"/>
        <v>0</v>
      </c>
    </row>
    <row r="52" spans="1:20" x14ac:dyDescent="0.3">
      <c r="A52" s="4" t="str">
        <f>'Resumo Foristas'!A52</f>
        <v>Yorda9</v>
      </c>
      <c r="B52" s="5">
        <f t="shared" si="0"/>
        <v>0</v>
      </c>
      <c r="C52" s="3"/>
      <c r="D52" s="3"/>
      <c r="E52" s="5">
        <f t="shared" si="1"/>
        <v>0</v>
      </c>
      <c r="F52" s="8"/>
      <c r="G52" s="5">
        <f t="shared" si="2"/>
        <v>0</v>
      </c>
      <c r="H52" s="8"/>
      <c r="I52" s="5">
        <f t="shared" si="3"/>
        <v>0</v>
      </c>
      <c r="J52" s="8"/>
      <c r="K52" s="5">
        <f t="shared" si="4"/>
        <v>0</v>
      </c>
      <c r="L52" s="8"/>
      <c r="M52" s="5">
        <f t="shared" si="5"/>
        <v>0</v>
      </c>
      <c r="N52" s="8"/>
      <c r="O52" s="5">
        <f t="shared" si="6"/>
        <v>0</v>
      </c>
      <c r="P52" s="8"/>
      <c r="Q52" s="5">
        <f t="shared" si="7"/>
        <v>0</v>
      </c>
      <c r="R52" s="5">
        <f t="shared" si="8"/>
        <v>0</v>
      </c>
      <c r="S52" s="5">
        <f t="shared" si="9"/>
        <v>0</v>
      </c>
      <c r="T52" s="5">
        <f t="shared" si="10"/>
        <v>0</v>
      </c>
    </row>
    <row r="53" spans="1:20" x14ac:dyDescent="0.3">
      <c r="A53" s="4" t="str">
        <f>'Resumo Foristas'!A53</f>
        <v>Baphomet</v>
      </c>
      <c r="B53" s="5">
        <f t="shared" si="0"/>
        <v>1</v>
      </c>
      <c r="C53" s="3">
        <v>1</v>
      </c>
      <c r="D53" s="3"/>
      <c r="E53" s="5">
        <f t="shared" si="1"/>
        <v>1</v>
      </c>
      <c r="F53" s="8"/>
      <c r="G53" s="5">
        <f t="shared" si="2"/>
        <v>0</v>
      </c>
      <c r="H53" s="8"/>
      <c r="I53" s="5">
        <f t="shared" si="3"/>
        <v>0</v>
      </c>
      <c r="J53" s="8"/>
      <c r="K53" s="5">
        <f t="shared" si="4"/>
        <v>0</v>
      </c>
      <c r="L53" s="8"/>
      <c r="M53" s="5">
        <f t="shared" si="5"/>
        <v>1</v>
      </c>
      <c r="N53" s="8"/>
      <c r="O53" s="5">
        <f t="shared" si="6"/>
        <v>0</v>
      </c>
      <c r="P53" s="8"/>
      <c r="Q53" s="5">
        <f t="shared" si="7"/>
        <v>15</v>
      </c>
      <c r="R53" s="5">
        <f t="shared" si="8"/>
        <v>0</v>
      </c>
      <c r="S53" s="5">
        <f t="shared" si="9"/>
        <v>17</v>
      </c>
      <c r="T53" s="5">
        <f t="shared" si="10"/>
        <v>2</v>
      </c>
    </row>
    <row r="54" spans="1:20" x14ac:dyDescent="0.3">
      <c r="A54" s="4" t="str">
        <f>'Resumo Foristas'!A54</f>
        <v>jperafita</v>
      </c>
      <c r="B54" s="5">
        <f t="shared" si="0"/>
        <v>0</v>
      </c>
      <c r="C54" s="3"/>
      <c r="D54" s="3"/>
      <c r="E54" s="5">
        <f t="shared" si="1"/>
        <v>0</v>
      </c>
      <c r="F54" s="8"/>
      <c r="G54" s="5">
        <f t="shared" si="2"/>
        <v>0</v>
      </c>
      <c r="H54" s="8"/>
      <c r="I54" s="5">
        <f t="shared" si="3"/>
        <v>0</v>
      </c>
      <c r="J54" s="8"/>
      <c r="K54" s="5">
        <f t="shared" si="4"/>
        <v>0</v>
      </c>
      <c r="L54" s="8"/>
      <c r="M54" s="5">
        <f t="shared" si="5"/>
        <v>0</v>
      </c>
      <c r="N54" s="8"/>
      <c r="O54" s="5">
        <f t="shared" si="6"/>
        <v>0</v>
      </c>
      <c r="P54" s="8"/>
      <c r="Q54" s="5">
        <f t="shared" si="7"/>
        <v>0</v>
      </c>
      <c r="R54" s="5">
        <f t="shared" si="8"/>
        <v>0</v>
      </c>
      <c r="S54" s="5">
        <f t="shared" si="9"/>
        <v>0</v>
      </c>
      <c r="T54" s="5">
        <f t="shared" si="10"/>
        <v>0</v>
      </c>
    </row>
    <row r="55" spans="1:20" x14ac:dyDescent="0.3">
      <c r="A55" s="4" t="str">
        <f>'Resumo Foristas'!A55</f>
        <v>Marrocan</v>
      </c>
      <c r="B55" s="5">
        <f t="shared" si="0"/>
        <v>1</v>
      </c>
      <c r="C55" s="3">
        <v>1</v>
      </c>
      <c r="D55" s="3"/>
      <c r="E55" s="5">
        <f t="shared" si="1"/>
        <v>1</v>
      </c>
      <c r="F55" s="8"/>
      <c r="G55" s="5">
        <f t="shared" si="2"/>
        <v>0</v>
      </c>
      <c r="H55" s="8"/>
      <c r="I55" s="5">
        <f t="shared" si="3"/>
        <v>0</v>
      </c>
      <c r="J55" s="8"/>
      <c r="K55" s="5">
        <f t="shared" si="4"/>
        <v>0</v>
      </c>
      <c r="L55" s="8"/>
      <c r="M55" s="5">
        <f t="shared" si="5"/>
        <v>1</v>
      </c>
      <c r="N55" s="8"/>
      <c r="O55" s="5">
        <f t="shared" si="6"/>
        <v>0</v>
      </c>
      <c r="P55" s="8"/>
      <c r="Q55" s="5">
        <f t="shared" si="7"/>
        <v>15</v>
      </c>
      <c r="R55" s="5">
        <f t="shared" si="8"/>
        <v>0</v>
      </c>
      <c r="S55" s="5">
        <f t="shared" si="9"/>
        <v>17</v>
      </c>
      <c r="T55" s="5">
        <f t="shared" si="10"/>
        <v>2</v>
      </c>
    </row>
    <row r="56" spans="1:20" x14ac:dyDescent="0.3">
      <c r="A56" s="4" t="str">
        <f>'Resumo Foristas'!A56</f>
        <v>Rodix</v>
      </c>
      <c r="B56" s="5">
        <f t="shared" si="0"/>
        <v>1</v>
      </c>
      <c r="C56" s="3">
        <v>1</v>
      </c>
      <c r="D56" s="3"/>
      <c r="E56" s="5">
        <f t="shared" si="1"/>
        <v>1</v>
      </c>
      <c r="F56" s="8"/>
      <c r="G56" s="5">
        <f t="shared" si="2"/>
        <v>0</v>
      </c>
      <c r="H56" s="8"/>
      <c r="I56" s="5">
        <f t="shared" si="3"/>
        <v>0</v>
      </c>
      <c r="J56" s="8"/>
      <c r="K56" s="5">
        <f t="shared" si="4"/>
        <v>0</v>
      </c>
      <c r="L56" s="8"/>
      <c r="M56" s="5">
        <f t="shared" si="5"/>
        <v>1</v>
      </c>
      <c r="N56" s="8"/>
      <c r="O56" s="5">
        <f t="shared" si="6"/>
        <v>0</v>
      </c>
      <c r="P56" s="8"/>
      <c r="Q56" s="5">
        <f t="shared" si="7"/>
        <v>15</v>
      </c>
      <c r="R56" s="5">
        <f t="shared" si="8"/>
        <v>0</v>
      </c>
      <c r="S56" s="5">
        <f t="shared" si="9"/>
        <v>17</v>
      </c>
      <c r="T56" s="5">
        <f t="shared" si="10"/>
        <v>2</v>
      </c>
    </row>
    <row r="57" spans="1:20" x14ac:dyDescent="0.3">
      <c r="A57" s="4" t="str">
        <f>'Resumo Foristas'!A57</f>
        <v>tpedro</v>
      </c>
      <c r="B57" s="5">
        <f t="shared" si="0"/>
        <v>0</v>
      </c>
      <c r="C57" s="3"/>
      <c r="D57" s="3"/>
      <c r="E57" s="5">
        <f t="shared" si="1"/>
        <v>0</v>
      </c>
      <c r="F57" s="8"/>
      <c r="G57" s="5">
        <f t="shared" si="2"/>
        <v>0</v>
      </c>
      <c r="H57" s="8"/>
      <c r="I57" s="5">
        <f t="shared" si="3"/>
        <v>0</v>
      </c>
      <c r="J57" s="8"/>
      <c r="K57" s="5">
        <f t="shared" si="4"/>
        <v>0</v>
      </c>
      <c r="L57" s="8"/>
      <c r="M57" s="5">
        <f t="shared" si="5"/>
        <v>0</v>
      </c>
      <c r="N57" s="8"/>
      <c r="O57" s="5">
        <f t="shared" si="6"/>
        <v>0</v>
      </c>
      <c r="P57" s="8"/>
      <c r="Q57" s="5">
        <f t="shared" si="7"/>
        <v>0</v>
      </c>
      <c r="R57" s="5">
        <f t="shared" si="8"/>
        <v>0</v>
      </c>
      <c r="S57" s="5">
        <f t="shared" si="9"/>
        <v>0</v>
      </c>
      <c r="T57" s="5">
        <f t="shared" si="10"/>
        <v>0</v>
      </c>
    </row>
    <row r="58" spans="1:20" x14ac:dyDescent="0.3">
      <c r="A58" s="4" t="str">
        <f>'Resumo Foristas'!A58</f>
        <v>magp14</v>
      </c>
      <c r="B58" s="5">
        <f t="shared" si="0"/>
        <v>0</v>
      </c>
      <c r="C58" s="3"/>
      <c r="D58" s="3"/>
      <c r="E58" s="5">
        <f t="shared" si="1"/>
        <v>0</v>
      </c>
      <c r="F58" s="8"/>
      <c r="G58" s="5">
        <f t="shared" si="2"/>
        <v>0</v>
      </c>
      <c r="H58" s="8"/>
      <c r="I58" s="5">
        <f t="shared" si="3"/>
        <v>0</v>
      </c>
      <c r="J58" s="8"/>
      <c r="K58" s="5">
        <f t="shared" si="4"/>
        <v>0</v>
      </c>
      <c r="L58" s="8"/>
      <c r="M58" s="5">
        <f t="shared" si="5"/>
        <v>0</v>
      </c>
      <c r="N58" s="8"/>
      <c r="O58" s="5">
        <f t="shared" si="6"/>
        <v>0</v>
      </c>
      <c r="P58" s="8"/>
      <c r="Q58" s="5">
        <f t="shared" si="7"/>
        <v>0</v>
      </c>
      <c r="R58" s="5">
        <f t="shared" si="8"/>
        <v>0</v>
      </c>
      <c r="S58" s="5">
        <f t="shared" si="9"/>
        <v>0</v>
      </c>
      <c r="T58" s="5">
        <f t="shared" si="10"/>
        <v>0</v>
      </c>
    </row>
    <row r="59" spans="1:20" x14ac:dyDescent="0.3">
      <c r="A59" s="4" t="str">
        <f>'Resumo Foristas'!A59</f>
        <v>MrGutierrez</v>
      </c>
      <c r="B59" s="5">
        <f t="shared" si="0"/>
        <v>0</v>
      </c>
      <c r="C59" s="3"/>
      <c r="D59" s="3"/>
      <c r="E59" s="5">
        <f t="shared" si="1"/>
        <v>0</v>
      </c>
      <c r="F59" s="8"/>
      <c r="G59" s="5">
        <f t="shared" si="2"/>
        <v>0</v>
      </c>
      <c r="H59" s="8"/>
      <c r="I59" s="5">
        <f t="shared" si="3"/>
        <v>0</v>
      </c>
      <c r="J59" s="8"/>
      <c r="K59" s="5">
        <f t="shared" si="4"/>
        <v>0</v>
      </c>
      <c r="L59" s="8"/>
      <c r="M59" s="5">
        <f t="shared" si="5"/>
        <v>0</v>
      </c>
      <c r="N59" s="8"/>
      <c r="O59" s="5">
        <f t="shared" si="6"/>
        <v>0</v>
      </c>
      <c r="P59" s="8"/>
      <c r="Q59" s="5">
        <f t="shared" si="7"/>
        <v>0</v>
      </c>
      <c r="R59" s="5">
        <f t="shared" si="8"/>
        <v>0</v>
      </c>
      <c r="S59" s="5">
        <f t="shared" si="9"/>
        <v>0</v>
      </c>
      <c r="T59" s="5">
        <f t="shared" si="10"/>
        <v>0</v>
      </c>
    </row>
    <row r="60" spans="1:20" x14ac:dyDescent="0.3">
      <c r="A60" s="4" t="str">
        <f>'Resumo Foristas'!A60</f>
        <v>GreenWhiteLion</v>
      </c>
      <c r="B60" s="5">
        <f t="shared" si="0"/>
        <v>0</v>
      </c>
      <c r="C60" s="3"/>
      <c r="D60" s="3"/>
      <c r="E60" s="5">
        <f t="shared" si="1"/>
        <v>0</v>
      </c>
      <c r="F60" s="8"/>
      <c r="G60" s="5">
        <f t="shared" si="2"/>
        <v>0</v>
      </c>
      <c r="H60" s="8"/>
      <c r="I60" s="5">
        <f t="shared" si="3"/>
        <v>0</v>
      </c>
      <c r="J60" s="8"/>
      <c r="K60" s="5">
        <f t="shared" si="4"/>
        <v>0</v>
      </c>
      <c r="L60" s="8"/>
      <c r="M60" s="5">
        <f t="shared" si="5"/>
        <v>0</v>
      </c>
      <c r="N60" s="8"/>
      <c r="O60" s="5">
        <f t="shared" si="6"/>
        <v>0</v>
      </c>
      <c r="P60" s="8"/>
      <c r="Q60" s="5">
        <f t="shared" si="7"/>
        <v>0</v>
      </c>
      <c r="R60" s="5">
        <f t="shared" si="8"/>
        <v>0</v>
      </c>
      <c r="S60" s="5">
        <f t="shared" si="9"/>
        <v>0</v>
      </c>
      <c r="T60" s="5">
        <f t="shared" si="10"/>
        <v>0</v>
      </c>
    </row>
    <row r="61" spans="1:20" x14ac:dyDescent="0.3">
      <c r="A61" s="4" t="str">
        <f>'Resumo Foristas'!A61</f>
        <v>Hemgê</v>
      </c>
      <c r="B61" s="5">
        <f t="shared" si="0"/>
        <v>0</v>
      </c>
      <c r="C61" s="3"/>
      <c r="D61" s="3"/>
      <c r="E61" s="5">
        <f t="shared" si="1"/>
        <v>0</v>
      </c>
      <c r="F61" s="8"/>
      <c r="G61" s="5">
        <f t="shared" si="2"/>
        <v>0</v>
      </c>
      <c r="H61" s="8"/>
      <c r="I61" s="5">
        <f t="shared" si="3"/>
        <v>0</v>
      </c>
      <c r="J61" s="8"/>
      <c r="K61" s="5">
        <f t="shared" si="4"/>
        <v>0</v>
      </c>
      <c r="L61" s="8"/>
      <c r="M61" s="5">
        <f t="shared" si="5"/>
        <v>0</v>
      </c>
      <c r="N61" s="8"/>
      <c r="O61" s="5">
        <f t="shared" si="6"/>
        <v>0</v>
      </c>
      <c r="P61" s="8"/>
      <c r="Q61" s="5">
        <f t="shared" si="7"/>
        <v>0</v>
      </c>
      <c r="R61" s="5">
        <f t="shared" si="8"/>
        <v>0</v>
      </c>
      <c r="S61" s="5">
        <f t="shared" si="9"/>
        <v>0</v>
      </c>
      <c r="T61" s="5">
        <f t="shared" si="10"/>
        <v>0</v>
      </c>
    </row>
    <row r="62" spans="1:20" x14ac:dyDescent="0.3">
      <c r="A62" s="4" t="str">
        <f>'Resumo Foristas'!A62</f>
        <v>Pedro_P</v>
      </c>
      <c r="B62" s="5">
        <f t="shared" si="0"/>
        <v>0</v>
      </c>
      <c r="C62" s="3"/>
      <c r="D62" s="3"/>
      <c r="E62" s="5">
        <f t="shared" si="1"/>
        <v>0</v>
      </c>
      <c r="F62" s="8"/>
      <c r="G62" s="5">
        <f t="shared" si="2"/>
        <v>0</v>
      </c>
      <c r="H62" s="8"/>
      <c r="I62" s="5">
        <f t="shared" si="3"/>
        <v>0</v>
      </c>
      <c r="J62" s="8"/>
      <c r="K62" s="5">
        <f t="shared" si="4"/>
        <v>0</v>
      </c>
      <c r="L62" s="8"/>
      <c r="M62" s="5">
        <f t="shared" si="5"/>
        <v>0</v>
      </c>
      <c r="N62" s="8"/>
      <c r="O62" s="5">
        <f t="shared" si="6"/>
        <v>0</v>
      </c>
      <c r="P62" s="8"/>
      <c r="Q62" s="5">
        <f t="shared" si="7"/>
        <v>0</v>
      </c>
      <c r="R62" s="5">
        <f t="shared" si="8"/>
        <v>0</v>
      </c>
      <c r="S62" s="5">
        <f t="shared" si="9"/>
        <v>0</v>
      </c>
      <c r="T62" s="5">
        <f t="shared" si="10"/>
        <v>0</v>
      </c>
    </row>
    <row r="63" spans="1:20" x14ac:dyDescent="0.3">
      <c r="A63" s="4" t="str">
        <f>'Resumo Foristas'!A63</f>
        <v>Boneville</v>
      </c>
      <c r="B63" s="5">
        <f t="shared" si="0"/>
        <v>0</v>
      </c>
      <c r="C63" s="3"/>
      <c r="D63" s="3"/>
      <c r="E63" s="5">
        <f t="shared" si="1"/>
        <v>0</v>
      </c>
      <c r="F63" s="8"/>
      <c r="G63" s="5">
        <f t="shared" si="2"/>
        <v>0</v>
      </c>
      <c r="H63" s="8"/>
      <c r="I63" s="5">
        <f t="shared" si="3"/>
        <v>0</v>
      </c>
      <c r="J63" s="8"/>
      <c r="K63" s="5">
        <f t="shared" si="4"/>
        <v>0</v>
      </c>
      <c r="L63" s="8"/>
      <c r="M63" s="5">
        <f t="shared" si="5"/>
        <v>0</v>
      </c>
      <c r="N63" s="8"/>
      <c r="O63" s="5">
        <f t="shared" si="6"/>
        <v>0</v>
      </c>
      <c r="P63" s="8"/>
      <c r="Q63" s="5">
        <f t="shared" si="7"/>
        <v>0</v>
      </c>
      <c r="R63" s="5">
        <f t="shared" si="8"/>
        <v>0</v>
      </c>
      <c r="S63" s="5">
        <f t="shared" si="9"/>
        <v>0</v>
      </c>
      <c r="T63" s="5">
        <f t="shared" si="10"/>
        <v>0</v>
      </c>
    </row>
    <row r="64" spans="1:20" x14ac:dyDescent="0.3">
      <c r="A64" s="4" t="str">
        <f>'Resumo Foristas'!A64</f>
        <v>Diogre</v>
      </c>
      <c r="B64" s="5">
        <f t="shared" si="0"/>
        <v>0</v>
      </c>
      <c r="C64" s="3"/>
      <c r="D64" s="3"/>
      <c r="E64" s="5">
        <f t="shared" si="1"/>
        <v>0</v>
      </c>
      <c r="F64" s="8"/>
      <c r="G64" s="5">
        <f t="shared" si="2"/>
        <v>0</v>
      </c>
      <c r="H64" s="8"/>
      <c r="I64" s="5">
        <f t="shared" si="3"/>
        <v>0</v>
      </c>
      <c r="J64" s="8"/>
      <c r="K64" s="5">
        <f t="shared" si="4"/>
        <v>0</v>
      </c>
      <c r="L64" s="8"/>
      <c r="M64" s="5">
        <f t="shared" si="5"/>
        <v>0</v>
      </c>
      <c r="N64" s="8"/>
      <c r="O64" s="5">
        <f t="shared" si="6"/>
        <v>0</v>
      </c>
      <c r="P64" s="8"/>
      <c r="Q64" s="5">
        <f t="shared" si="7"/>
        <v>0</v>
      </c>
      <c r="R64" s="5">
        <f t="shared" si="8"/>
        <v>0</v>
      </c>
      <c r="S64" s="5">
        <f t="shared" si="9"/>
        <v>0</v>
      </c>
      <c r="T64" s="5">
        <f t="shared" si="10"/>
        <v>0</v>
      </c>
    </row>
    <row r="65" spans="1:20" x14ac:dyDescent="0.3">
      <c r="A65" s="4" t="str">
        <f>'Resumo Foristas'!A65</f>
        <v>fredtalks</v>
      </c>
      <c r="B65" s="5">
        <f t="shared" si="0"/>
        <v>0</v>
      </c>
      <c r="C65" s="3"/>
      <c r="D65" s="3"/>
      <c r="E65" s="5">
        <f t="shared" si="1"/>
        <v>0</v>
      </c>
      <c r="F65" s="8"/>
      <c r="G65" s="5">
        <f t="shared" si="2"/>
        <v>0</v>
      </c>
      <c r="H65" s="8"/>
      <c r="I65" s="5">
        <f t="shared" si="3"/>
        <v>0</v>
      </c>
      <c r="J65" s="8"/>
      <c r="K65" s="5">
        <f t="shared" si="4"/>
        <v>0</v>
      </c>
      <c r="L65" s="8"/>
      <c r="M65" s="5">
        <f t="shared" si="5"/>
        <v>0</v>
      </c>
      <c r="N65" s="8"/>
      <c r="O65" s="5">
        <f t="shared" si="6"/>
        <v>0</v>
      </c>
      <c r="P65" s="8"/>
      <c r="Q65" s="5">
        <f t="shared" si="7"/>
        <v>0</v>
      </c>
      <c r="R65" s="5">
        <f t="shared" si="8"/>
        <v>0</v>
      </c>
      <c r="S65" s="5">
        <f t="shared" si="9"/>
        <v>0</v>
      </c>
      <c r="T65" s="5">
        <f t="shared" si="10"/>
        <v>0</v>
      </c>
    </row>
    <row r="66" spans="1:20" x14ac:dyDescent="0.3">
      <c r="A66" s="4" t="str">
        <f>'Resumo Foristas'!A66</f>
        <v>Tanatus2.0</v>
      </c>
      <c r="B66" s="5">
        <f t="shared" si="0"/>
        <v>1</v>
      </c>
      <c r="C66" s="3">
        <v>1</v>
      </c>
      <c r="D66" s="3"/>
      <c r="E66" s="5">
        <f t="shared" si="1"/>
        <v>1</v>
      </c>
      <c r="F66" s="8"/>
      <c r="G66" s="5">
        <f t="shared" si="2"/>
        <v>0</v>
      </c>
      <c r="H66" s="8"/>
      <c r="I66" s="5">
        <f t="shared" si="3"/>
        <v>0</v>
      </c>
      <c r="J66" s="8"/>
      <c r="K66" s="5">
        <f t="shared" si="4"/>
        <v>0</v>
      </c>
      <c r="L66" s="8"/>
      <c r="M66" s="5">
        <f t="shared" si="5"/>
        <v>1</v>
      </c>
      <c r="N66" s="8"/>
      <c r="O66" s="5">
        <f t="shared" si="6"/>
        <v>0</v>
      </c>
      <c r="P66" s="8"/>
      <c r="Q66" s="5">
        <f t="shared" si="7"/>
        <v>15</v>
      </c>
      <c r="R66" s="5">
        <f t="shared" si="8"/>
        <v>0</v>
      </c>
      <c r="S66" s="5">
        <f t="shared" si="9"/>
        <v>17</v>
      </c>
      <c r="T66" s="5">
        <f t="shared" si="10"/>
        <v>2</v>
      </c>
    </row>
    <row r="67" spans="1:20" x14ac:dyDescent="0.3">
      <c r="A67" s="4" t="str">
        <f>'Resumo Foristas'!A67</f>
        <v>Daniele</v>
      </c>
      <c r="B67" s="5">
        <f t="shared" ref="B67:B130" si="11">C67+D67</f>
        <v>0</v>
      </c>
      <c r="C67" s="3"/>
      <c r="D67" s="3"/>
      <c r="E67" s="5">
        <f t="shared" ref="E67:E130" si="12">IF(AND(C67=1,$W$11=1),1,0)</f>
        <v>0</v>
      </c>
      <c r="F67" s="8"/>
      <c r="G67" s="5">
        <f t="shared" ref="G67:G130" si="13">IF(AND(C67=1,$W$11=0),1,0)</f>
        <v>0</v>
      </c>
      <c r="H67" s="8"/>
      <c r="I67" s="5">
        <f t="shared" ref="I67:I130" si="14">IF(AND(D67=1,$W$11=0),1,0)</f>
        <v>0</v>
      </c>
      <c r="J67" s="8"/>
      <c r="K67" s="5">
        <f t="shared" ref="K67:K130" si="15">IF(AND(D67=1,$W$11=1),1,0)</f>
        <v>0</v>
      </c>
      <c r="L67" s="8"/>
      <c r="M67" s="5">
        <f t="shared" ref="M67:M130" si="16">E67+I67</f>
        <v>0</v>
      </c>
      <c r="N67" s="8"/>
      <c r="O67" s="5">
        <f t="shared" ref="O67:O130" si="17">G67+K67</f>
        <v>0</v>
      </c>
      <c r="P67" s="8"/>
      <c r="Q67" s="5">
        <f t="shared" ref="Q67:Q130" si="18">IF(C67=1,$W$2,0)</f>
        <v>0</v>
      </c>
      <c r="R67" s="5">
        <f t="shared" ref="R67:R130" si="19">IF(C67=1,$W$3,0)</f>
        <v>0</v>
      </c>
      <c r="S67" s="5">
        <f t="shared" ref="S67:S130" si="20">IF(C67=1,$W$4,0)</f>
        <v>0</v>
      </c>
      <c r="T67" s="5">
        <f t="shared" ref="T67:T130" si="21">IF(C67=1,$W$5,0)</f>
        <v>0</v>
      </c>
    </row>
    <row r="68" spans="1:20" x14ac:dyDescent="0.3">
      <c r="A68" s="4" t="str">
        <f>'Resumo Foristas'!A68</f>
        <v>2795LAV</v>
      </c>
      <c r="B68" s="5">
        <f t="shared" si="11"/>
        <v>1</v>
      </c>
      <c r="C68" s="3">
        <v>1</v>
      </c>
      <c r="D68" s="3"/>
      <c r="E68" s="5">
        <f t="shared" si="12"/>
        <v>1</v>
      </c>
      <c r="F68" s="8"/>
      <c r="G68" s="5">
        <f t="shared" si="13"/>
        <v>0</v>
      </c>
      <c r="H68" s="8"/>
      <c r="I68" s="5">
        <f t="shared" si="14"/>
        <v>0</v>
      </c>
      <c r="J68" s="8"/>
      <c r="K68" s="5">
        <f t="shared" si="15"/>
        <v>0</v>
      </c>
      <c r="L68" s="8"/>
      <c r="M68" s="5">
        <f t="shared" si="16"/>
        <v>1</v>
      </c>
      <c r="N68" s="8"/>
      <c r="O68" s="5">
        <f t="shared" si="17"/>
        <v>0</v>
      </c>
      <c r="P68" s="8"/>
      <c r="Q68" s="5">
        <f t="shared" si="18"/>
        <v>15</v>
      </c>
      <c r="R68" s="5">
        <f t="shared" si="19"/>
        <v>0</v>
      </c>
      <c r="S68" s="5">
        <f t="shared" si="20"/>
        <v>17</v>
      </c>
      <c r="T68" s="5">
        <f t="shared" si="21"/>
        <v>2</v>
      </c>
    </row>
    <row r="69" spans="1:20" x14ac:dyDescent="0.3">
      <c r="A69" s="4" t="str">
        <f>'Resumo Foristas'!A69</f>
        <v>Marant</v>
      </c>
      <c r="B69" s="5">
        <f t="shared" si="11"/>
        <v>1</v>
      </c>
      <c r="C69" s="3">
        <v>1</v>
      </c>
      <c r="D69" s="3"/>
      <c r="E69" s="5">
        <f t="shared" si="12"/>
        <v>1</v>
      </c>
      <c r="F69" s="8"/>
      <c r="G69" s="5">
        <f t="shared" si="13"/>
        <v>0</v>
      </c>
      <c r="H69" s="8"/>
      <c r="I69" s="5">
        <f t="shared" si="14"/>
        <v>0</v>
      </c>
      <c r="J69" s="8"/>
      <c r="K69" s="5">
        <f t="shared" si="15"/>
        <v>0</v>
      </c>
      <c r="L69" s="8"/>
      <c r="M69" s="5">
        <f t="shared" si="16"/>
        <v>1</v>
      </c>
      <c r="N69" s="8"/>
      <c r="O69" s="5">
        <f t="shared" si="17"/>
        <v>0</v>
      </c>
      <c r="P69" s="8"/>
      <c r="Q69" s="5">
        <f t="shared" si="18"/>
        <v>15</v>
      </c>
      <c r="R69" s="5">
        <f t="shared" si="19"/>
        <v>0</v>
      </c>
      <c r="S69" s="5">
        <f t="shared" si="20"/>
        <v>17</v>
      </c>
      <c r="T69" s="5">
        <f t="shared" si="21"/>
        <v>2</v>
      </c>
    </row>
    <row r="70" spans="1:20" x14ac:dyDescent="0.3">
      <c r="A70" s="4" t="str">
        <f>'Resumo Foristas'!A70</f>
        <v>Joao_Leal</v>
      </c>
      <c r="B70" s="5">
        <f t="shared" si="11"/>
        <v>1</v>
      </c>
      <c r="C70" s="3">
        <v>1</v>
      </c>
      <c r="D70" s="3"/>
      <c r="E70" s="5">
        <f t="shared" si="12"/>
        <v>1</v>
      </c>
      <c r="F70" s="8"/>
      <c r="G70" s="5">
        <f t="shared" si="13"/>
        <v>0</v>
      </c>
      <c r="H70" s="8"/>
      <c r="I70" s="5">
        <f t="shared" si="14"/>
        <v>0</v>
      </c>
      <c r="J70" s="8"/>
      <c r="K70" s="5">
        <f t="shared" si="15"/>
        <v>0</v>
      </c>
      <c r="L70" s="8"/>
      <c r="M70" s="5">
        <f t="shared" si="16"/>
        <v>1</v>
      </c>
      <c r="N70" s="8"/>
      <c r="O70" s="5">
        <f t="shared" si="17"/>
        <v>0</v>
      </c>
      <c r="P70" s="8"/>
      <c r="Q70" s="5">
        <f t="shared" si="18"/>
        <v>15</v>
      </c>
      <c r="R70" s="5">
        <f t="shared" si="19"/>
        <v>0</v>
      </c>
      <c r="S70" s="5">
        <f t="shared" si="20"/>
        <v>17</v>
      </c>
      <c r="T70" s="5">
        <f t="shared" si="21"/>
        <v>2</v>
      </c>
    </row>
    <row r="71" spans="1:20" x14ac:dyDescent="0.3">
      <c r="A71" s="4" t="str">
        <f>'Resumo Foristas'!A71</f>
        <v>MonstrenHjulmand</v>
      </c>
      <c r="B71" s="5">
        <f t="shared" si="11"/>
        <v>1</v>
      </c>
      <c r="C71" s="3">
        <v>1</v>
      </c>
      <c r="D71" s="3"/>
      <c r="E71" s="5">
        <f t="shared" si="12"/>
        <v>1</v>
      </c>
      <c r="F71" s="8"/>
      <c r="G71" s="5">
        <f t="shared" si="13"/>
        <v>0</v>
      </c>
      <c r="H71" s="8"/>
      <c r="I71" s="5">
        <f t="shared" si="14"/>
        <v>0</v>
      </c>
      <c r="J71" s="8"/>
      <c r="K71" s="5">
        <f t="shared" si="15"/>
        <v>0</v>
      </c>
      <c r="L71" s="8"/>
      <c r="M71" s="5">
        <f t="shared" si="16"/>
        <v>1</v>
      </c>
      <c r="N71" s="8"/>
      <c r="O71" s="5">
        <f t="shared" si="17"/>
        <v>0</v>
      </c>
      <c r="P71" s="8"/>
      <c r="Q71" s="5">
        <f t="shared" si="18"/>
        <v>15</v>
      </c>
      <c r="R71" s="5">
        <f t="shared" si="19"/>
        <v>0</v>
      </c>
      <c r="S71" s="5">
        <f t="shared" si="20"/>
        <v>17</v>
      </c>
      <c r="T71" s="5">
        <f t="shared" si="21"/>
        <v>2</v>
      </c>
    </row>
    <row r="72" spans="1:20" x14ac:dyDescent="0.3">
      <c r="A72" s="4" t="str">
        <f>'Resumo Foristas'!A72</f>
        <v>Leão_Dias</v>
      </c>
      <c r="B72" s="5">
        <f t="shared" si="11"/>
        <v>1</v>
      </c>
      <c r="C72" s="3">
        <v>1</v>
      </c>
      <c r="D72" s="3"/>
      <c r="E72" s="5">
        <f t="shared" si="12"/>
        <v>1</v>
      </c>
      <c r="F72" s="8"/>
      <c r="G72" s="5">
        <f t="shared" si="13"/>
        <v>0</v>
      </c>
      <c r="H72" s="8"/>
      <c r="I72" s="5">
        <f t="shared" si="14"/>
        <v>0</v>
      </c>
      <c r="J72" s="8"/>
      <c r="K72" s="5">
        <f t="shared" si="15"/>
        <v>0</v>
      </c>
      <c r="L72" s="8"/>
      <c r="M72" s="5">
        <f t="shared" si="16"/>
        <v>1</v>
      </c>
      <c r="N72" s="8"/>
      <c r="O72" s="5">
        <f t="shared" si="17"/>
        <v>0</v>
      </c>
      <c r="P72" s="8"/>
      <c r="Q72" s="5">
        <f t="shared" si="18"/>
        <v>15</v>
      </c>
      <c r="R72" s="5">
        <f t="shared" si="19"/>
        <v>0</v>
      </c>
      <c r="S72" s="5">
        <f t="shared" si="20"/>
        <v>17</v>
      </c>
      <c r="T72" s="5">
        <f t="shared" si="21"/>
        <v>2</v>
      </c>
    </row>
    <row r="73" spans="1:20" x14ac:dyDescent="0.3">
      <c r="A73" s="4" t="str">
        <f>'Resumo Foristas'!A73</f>
        <v>RFS76</v>
      </c>
      <c r="B73" s="5">
        <f t="shared" si="11"/>
        <v>0</v>
      </c>
      <c r="C73" s="3"/>
      <c r="D73" s="3"/>
      <c r="E73" s="5">
        <f t="shared" si="12"/>
        <v>0</v>
      </c>
      <c r="F73" s="8"/>
      <c r="G73" s="5">
        <f t="shared" si="13"/>
        <v>0</v>
      </c>
      <c r="H73" s="8"/>
      <c r="I73" s="5">
        <f t="shared" si="14"/>
        <v>0</v>
      </c>
      <c r="J73" s="8"/>
      <c r="K73" s="5">
        <f t="shared" si="15"/>
        <v>0</v>
      </c>
      <c r="L73" s="8"/>
      <c r="M73" s="5">
        <f t="shared" si="16"/>
        <v>0</v>
      </c>
      <c r="N73" s="8"/>
      <c r="O73" s="5">
        <f t="shared" si="17"/>
        <v>0</v>
      </c>
      <c r="P73" s="8"/>
      <c r="Q73" s="5">
        <f t="shared" si="18"/>
        <v>0</v>
      </c>
      <c r="R73" s="5">
        <f t="shared" si="19"/>
        <v>0</v>
      </c>
      <c r="S73" s="5">
        <f t="shared" si="20"/>
        <v>0</v>
      </c>
      <c r="T73" s="5">
        <f t="shared" si="21"/>
        <v>0</v>
      </c>
    </row>
    <row r="74" spans="1:20" x14ac:dyDescent="0.3">
      <c r="A74" s="4" t="str">
        <f>'Resumo Foristas'!A74</f>
        <v>Claudi0Pint0</v>
      </c>
      <c r="B74" s="5">
        <f t="shared" si="11"/>
        <v>1</v>
      </c>
      <c r="C74" s="3">
        <v>1</v>
      </c>
      <c r="D74" s="3"/>
      <c r="E74" s="5">
        <f t="shared" si="12"/>
        <v>1</v>
      </c>
      <c r="F74" s="8"/>
      <c r="G74" s="5">
        <f t="shared" si="13"/>
        <v>0</v>
      </c>
      <c r="H74" s="8"/>
      <c r="I74" s="5">
        <f t="shared" si="14"/>
        <v>0</v>
      </c>
      <c r="J74" s="8"/>
      <c r="K74" s="5">
        <f t="shared" si="15"/>
        <v>0</v>
      </c>
      <c r="L74" s="8"/>
      <c r="M74" s="5">
        <f t="shared" si="16"/>
        <v>1</v>
      </c>
      <c r="N74" s="8"/>
      <c r="O74" s="5">
        <f t="shared" si="17"/>
        <v>0</v>
      </c>
      <c r="P74" s="8"/>
      <c r="Q74" s="5">
        <f t="shared" si="18"/>
        <v>15</v>
      </c>
      <c r="R74" s="5">
        <f t="shared" si="19"/>
        <v>0</v>
      </c>
      <c r="S74" s="5">
        <f t="shared" si="20"/>
        <v>17</v>
      </c>
      <c r="T74" s="5">
        <f t="shared" si="21"/>
        <v>2</v>
      </c>
    </row>
    <row r="75" spans="1:20" x14ac:dyDescent="0.3">
      <c r="A75" s="4" t="str">
        <f>'Resumo Foristas'!A75</f>
        <v>Leao_de_Eiras</v>
      </c>
      <c r="B75" s="5">
        <f t="shared" si="11"/>
        <v>1</v>
      </c>
      <c r="C75" s="3">
        <v>1</v>
      </c>
      <c r="D75" s="3"/>
      <c r="E75" s="5">
        <f t="shared" si="12"/>
        <v>1</v>
      </c>
      <c r="F75" s="8"/>
      <c r="G75" s="5">
        <f t="shared" si="13"/>
        <v>0</v>
      </c>
      <c r="H75" s="8"/>
      <c r="I75" s="5">
        <f t="shared" si="14"/>
        <v>0</v>
      </c>
      <c r="J75" s="8"/>
      <c r="K75" s="5">
        <f t="shared" si="15"/>
        <v>0</v>
      </c>
      <c r="L75" s="8"/>
      <c r="M75" s="5">
        <f t="shared" si="16"/>
        <v>1</v>
      </c>
      <c r="N75" s="8"/>
      <c r="O75" s="5">
        <f t="shared" si="17"/>
        <v>0</v>
      </c>
      <c r="P75" s="8"/>
      <c r="Q75" s="5">
        <f t="shared" si="18"/>
        <v>15</v>
      </c>
      <c r="R75" s="5">
        <f t="shared" si="19"/>
        <v>0</v>
      </c>
      <c r="S75" s="5">
        <f t="shared" si="20"/>
        <v>17</v>
      </c>
      <c r="T75" s="5">
        <f t="shared" si="21"/>
        <v>2</v>
      </c>
    </row>
    <row r="76" spans="1:20" x14ac:dyDescent="0.3">
      <c r="A76" s="4" t="str">
        <f>'Resumo Foristas'!A76</f>
        <v>BrunoSantos</v>
      </c>
      <c r="B76" s="5">
        <f t="shared" si="11"/>
        <v>1</v>
      </c>
      <c r="C76" s="3">
        <v>1</v>
      </c>
      <c r="D76" s="3"/>
      <c r="E76" s="5">
        <f t="shared" si="12"/>
        <v>1</v>
      </c>
      <c r="F76" s="8"/>
      <c r="G76" s="5">
        <f t="shared" si="13"/>
        <v>0</v>
      </c>
      <c r="H76" s="8"/>
      <c r="I76" s="5">
        <f t="shared" si="14"/>
        <v>0</v>
      </c>
      <c r="J76" s="8"/>
      <c r="K76" s="5">
        <f t="shared" si="15"/>
        <v>0</v>
      </c>
      <c r="L76" s="8"/>
      <c r="M76" s="5">
        <f t="shared" si="16"/>
        <v>1</v>
      </c>
      <c r="N76" s="8"/>
      <c r="O76" s="5">
        <f t="shared" si="17"/>
        <v>0</v>
      </c>
      <c r="P76" s="8"/>
      <c r="Q76" s="5">
        <f t="shared" si="18"/>
        <v>15</v>
      </c>
      <c r="R76" s="5">
        <f t="shared" si="19"/>
        <v>0</v>
      </c>
      <c r="S76" s="5">
        <f t="shared" si="20"/>
        <v>17</v>
      </c>
      <c r="T76" s="5">
        <f t="shared" si="21"/>
        <v>2</v>
      </c>
    </row>
    <row r="77" spans="1:20" x14ac:dyDescent="0.3">
      <c r="A77" s="4" t="str">
        <f>'Resumo Foristas'!A77</f>
        <v>RicardoFilipeAmaral1</v>
      </c>
      <c r="B77" s="5">
        <f t="shared" si="11"/>
        <v>1</v>
      </c>
      <c r="C77" s="3">
        <v>1</v>
      </c>
      <c r="D77" s="3"/>
      <c r="E77" s="5">
        <f t="shared" si="12"/>
        <v>1</v>
      </c>
      <c r="F77" s="8"/>
      <c r="G77" s="5">
        <f t="shared" si="13"/>
        <v>0</v>
      </c>
      <c r="H77" s="8"/>
      <c r="I77" s="5">
        <f t="shared" si="14"/>
        <v>0</v>
      </c>
      <c r="J77" s="8"/>
      <c r="K77" s="5">
        <f t="shared" si="15"/>
        <v>0</v>
      </c>
      <c r="L77" s="8"/>
      <c r="M77" s="5">
        <f t="shared" si="16"/>
        <v>1</v>
      </c>
      <c r="N77" s="8"/>
      <c r="O77" s="5">
        <f t="shared" si="17"/>
        <v>0</v>
      </c>
      <c r="P77" s="8"/>
      <c r="Q77" s="5">
        <f t="shared" si="18"/>
        <v>15</v>
      </c>
      <c r="R77" s="5">
        <f t="shared" si="19"/>
        <v>0</v>
      </c>
      <c r="S77" s="5">
        <f t="shared" si="20"/>
        <v>17</v>
      </c>
      <c r="T77" s="5">
        <f t="shared" si="21"/>
        <v>2</v>
      </c>
    </row>
    <row r="78" spans="1:20" x14ac:dyDescent="0.3">
      <c r="A78" s="4" t="str">
        <f>'Resumo Foristas'!A78</f>
        <v>mats</v>
      </c>
      <c r="B78" s="5">
        <f t="shared" si="11"/>
        <v>1</v>
      </c>
      <c r="C78" s="3">
        <v>1</v>
      </c>
      <c r="D78" s="3"/>
      <c r="E78" s="5">
        <f t="shared" si="12"/>
        <v>1</v>
      </c>
      <c r="F78" s="8"/>
      <c r="G78" s="5">
        <f t="shared" si="13"/>
        <v>0</v>
      </c>
      <c r="H78" s="8"/>
      <c r="I78" s="5">
        <f t="shared" si="14"/>
        <v>0</v>
      </c>
      <c r="J78" s="8"/>
      <c r="K78" s="5">
        <f t="shared" si="15"/>
        <v>0</v>
      </c>
      <c r="L78" s="8"/>
      <c r="M78" s="5">
        <f t="shared" si="16"/>
        <v>1</v>
      </c>
      <c r="N78" s="8"/>
      <c r="O78" s="5">
        <f t="shared" si="17"/>
        <v>0</v>
      </c>
      <c r="P78" s="8"/>
      <c r="Q78" s="5">
        <f t="shared" si="18"/>
        <v>15</v>
      </c>
      <c r="R78" s="5">
        <f t="shared" si="19"/>
        <v>0</v>
      </c>
      <c r="S78" s="5">
        <f t="shared" si="20"/>
        <v>17</v>
      </c>
      <c r="T78" s="5">
        <f t="shared" si="21"/>
        <v>2</v>
      </c>
    </row>
    <row r="79" spans="1:20" x14ac:dyDescent="0.3">
      <c r="A79" s="4" t="str">
        <f>'Resumo Foristas'!A79</f>
        <v>O_sucessor</v>
      </c>
      <c r="B79" s="5">
        <f t="shared" si="11"/>
        <v>1</v>
      </c>
      <c r="C79" s="3">
        <v>1</v>
      </c>
      <c r="D79" s="3"/>
      <c r="E79" s="5">
        <f t="shared" si="12"/>
        <v>1</v>
      </c>
      <c r="F79" s="8"/>
      <c r="G79" s="5">
        <f t="shared" si="13"/>
        <v>0</v>
      </c>
      <c r="H79" s="8"/>
      <c r="I79" s="5">
        <f t="shared" si="14"/>
        <v>0</v>
      </c>
      <c r="J79" s="8"/>
      <c r="K79" s="5">
        <f t="shared" si="15"/>
        <v>0</v>
      </c>
      <c r="L79" s="8"/>
      <c r="M79" s="5">
        <f t="shared" si="16"/>
        <v>1</v>
      </c>
      <c r="N79" s="8"/>
      <c r="O79" s="5">
        <f t="shared" si="17"/>
        <v>0</v>
      </c>
      <c r="P79" s="8"/>
      <c r="Q79" s="5">
        <f t="shared" si="18"/>
        <v>15</v>
      </c>
      <c r="R79" s="5">
        <f t="shared" si="19"/>
        <v>0</v>
      </c>
      <c r="S79" s="5">
        <f t="shared" si="20"/>
        <v>17</v>
      </c>
      <c r="T79" s="5">
        <f t="shared" si="21"/>
        <v>2</v>
      </c>
    </row>
    <row r="80" spans="1:20" x14ac:dyDescent="0.3">
      <c r="A80" s="4" t="str">
        <f>'Resumo Foristas'!A80</f>
        <v>Leao_1906</v>
      </c>
      <c r="B80" s="5">
        <f t="shared" si="11"/>
        <v>1</v>
      </c>
      <c r="C80" s="3">
        <v>1</v>
      </c>
      <c r="D80" s="3"/>
      <c r="E80" s="5">
        <f t="shared" si="12"/>
        <v>1</v>
      </c>
      <c r="F80" s="8"/>
      <c r="G80" s="5">
        <f t="shared" si="13"/>
        <v>0</v>
      </c>
      <c r="H80" s="8"/>
      <c r="I80" s="5">
        <f t="shared" si="14"/>
        <v>0</v>
      </c>
      <c r="J80" s="8"/>
      <c r="K80" s="5">
        <f t="shared" si="15"/>
        <v>0</v>
      </c>
      <c r="L80" s="8"/>
      <c r="M80" s="5">
        <f t="shared" si="16"/>
        <v>1</v>
      </c>
      <c r="N80" s="8"/>
      <c r="O80" s="5">
        <f t="shared" si="17"/>
        <v>0</v>
      </c>
      <c r="P80" s="8"/>
      <c r="Q80" s="5">
        <f t="shared" si="18"/>
        <v>15</v>
      </c>
      <c r="R80" s="5">
        <f t="shared" si="19"/>
        <v>0</v>
      </c>
      <c r="S80" s="5">
        <f t="shared" si="20"/>
        <v>17</v>
      </c>
      <c r="T80" s="5">
        <f t="shared" si="21"/>
        <v>2</v>
      </c>
    </row>
    <row r="81" spans="1:20" x14ac:dyDescent="0.3">
      <c r="A81" s="4" t="str">
        <f>'Resumo Foristas'!A81</f>
        <v>danuxo</v>
      </c>
      <c r="B81" s="5">
        <f t="shared" si="11"/>
        <v>1</v>
      </c>
      <c r="C81" s="3">
        <v>1</v>
      </c>
      <c r="D81" s="3"/>
      <c r="E81" s="5">
        <f t="shared" si="12"/>
        <v>1</v>
      </c>
      <c r="F81" s="8"/>
      <c r="G81" s="5">
        <f t="shared" si="13"/>
        <v>0</v>
      </c>
      <c r="H81" s="8"/>
      <c r="I81" s="5">
        <f t="shared" si="14"/>
        <v>0</v>
      </c>
      <c r="J81" s="8"/>
      <c r="K81" s="5">
        <f t="shared" si="15"/>
        <v>0</v>
      </c>
      <c r="L81" s="8"/>
      <c r="M81" s="5">
        <f t="shared" si="16"/>
        <v>1</v>
      </c>
      <c r="N81" s="8"/>
      <c r="O81" s="5">
        <f t="shared" si="17"/>
        <v>0</v>
      </c>
      <c r="P81" s="8"/>
      <c r="Q81" s="5">
        <f t="shared" si="18"/>
        <v>15</v>
      </c>
      <c r="R81" s="5">
        <f t="shared" si="19"/>
        <v>0</v>
      </c>
      <c r="S81" s="5">
        <f t="shared" si="20"/>
        <v>17</v>
      </c>
      <c r="T81" s="5">
        <f t="shared" si="21"/>
        <v>2</v>
      </c>
    </row>
    <row r="82" spans="1:20" x14ac:dyDescent="0.3">
      <c r="A82" s="4" t="str">
        <f>'Resumo Foristas'!A82</f>
        <v>Viridis_Leo</v>
      </c>
      <c r="B82" s="5">
        <f t="shared" si="11"/>
        <v>1</v>
      </c>
      <c r="C82" s="3">
        <v>1</v>
      </c>
      <c r="D82" s="3"/>
      <c r="E82" s="5">
        <f t="shared" si="12"/>
        <v>1</v>
      </c>
      <c r="F82" s="8"/>
      <c r="G82" s="5">
        <f t="shared" si="13"/>
        <v>0</v>
      </c>
      <c r="H82" s="8"/>
      <c r="I82" s="5">
        <f t="shared" si="14"/>
        <v>0</v>
      </c>
      <c r="J82" s="8"/>
      <c r="K82" s="5">
        <f t="shared" si="15"/>
        <v>0</v>
      </c>
      <c r="L82" s="8"/>
      <c r="M82" s="5">
        <f t="shared" si="16"/>
        <v>1</v>
      </c>
      <c r="N82" s="8"/>
      <c r="O82" s="5">
        <f t="shared" si="17"/>
        <v>0</v>
      </c>
      <c r="P82" s="8"/>
      <c r="Q82" s="5">
        <f t="shared" si="18"/>
        <v>15</v>
      </c>
      <c r="R82" s="5">
        <f t="shared" si="19"/>
        <v>0</v>
      </c>
      <c r="S82" s="5">
        <f t="shared" si="20"/>
        <v>17</v>
      </c>
      <c r="T82" s="5">
        <f t="shared" si="21"/>
        <v>2</v>
      </c>
    </row>
    <row r="83" spans="1:20" x14ac:dyDescent="0.3">
      <c r="A83" s="4" t="str">
        <f>'Resumo Foristas'!A83</f>
        <v>Paulo_Fontes</v>
      </c>
      <c r="B83" s="5">
        <f t="shared" si="11"/>
        <v>1</v>
      </c>
      <c r="C83" s="3"/>
      <c r="D83" s="3">
        <v>1</v>
      </c>
      <c r="E83" s="5">
        <f t="shared" si="12"/>
        <v>0</v>
      </c>
      <c r="F83" s="8"/>
      <c r="G83" s="5">
        <f t="shared" si="13"/>
        <v>0</v>
      </c>
      <c r="H83" s="8"/>
      <c r="I83" s="5">
        <f t="shared" si="14"/>
        <v>0</v>
      </c>
      <c r="J83" s="8"/>
      <c r="K83" s="5">
        <f t="shared" si="15"/>
        <v>1</v>
      </c>
      <c r="L83" s="8"/>
      <c r="M83" s="5">
        <f t="shared" si="16"/>
        <v>0</v>
      </c>
      <c r="N83" s="8"/>
      <c r="O83" s="5">
        <f t="shared" si="17"/>
        <v>1</v>
      </c>
      <c r="P83" s="8"/>
      <c r="Q83" s="5">
        <f t="shared" si="18"/>
        <v>0</v>
      </c>
      <c r="R83" s="5">
        <f t="shared" si="19"/>
        <v>0</v>
      </c>
      <c r="S83" s="5">
        <f t="shared" si="20"/>
        <v>0</v>
      </c>
      <c r="T83" s="5">
        <f t="shared" si="21"/>
        <v>0</v>
      </c>
    </row>
    <row r="84" spans="1:20" x14ac:dyDescent="0.3">
      <c r="A84" s="4" t="str">
        <f>'Resumo Foristas'!A84</f>
        <v>RicardoFilipeAmaral1</v>
      </c>
      <c r="B84" s="5">
        <f t="shared" si="11"/>
        <v>0</v>
      </c>
      <c r="C84" s="3"/>
      <c r="D84" s="3"/>
      <c r="E84" s="5">
        <f t="shared" si="12"/>
        <v>0</v>
      </c>
      <c r="F84" s="8"/>
      <c r="G84" s="5">
        <f t="shared" si="13"/>
        <v>0</v>
      </c>
      <c r="H84" s="8"/>
      <c r="I84" s="5">
        <f t="shared" si="14"/>
        <v>0</v>
      </c>
      <c r="J84" s="8"/>
      <c r="K84" s="5">
        <f t="shared" si="15"/>
        <v>0</v>
      </c>
      <c r="L84" s="8"/>
      <c r="M84" s="5">
        <f t="shared" si="16"/>
        <v>0</v>
      </c>
      <c r="N84" s="8"/>
      <c r="O84" s="5">
        <f t="shared" si="17"/>
        <v>0</v>
      </c>
      <c r="P84" s="8"/>
      <c r="Q84" s="5">
        <f t="shared" si="18"/>
        <v>0</v>
      </c>
      <c r="R84" s="5">
        <f t="shared" si="19"/>
        <v>0</v>
      </c>
      <c r="S84" s="5">
        <f t="shared" si="20"/>
        <v>0</v>
      </c>
      <c r="T84" s="5">
        <f t="shared" si="21"/>
        <v>0</v>
      </c>
    </row>
    <row r="85" spans="1:20" x14ac:dyDescent="0.3">
      <c r="A85" s="4" t="str">
        <f>'Resumo Foristas'!A85</f>
        <v>Toca_do_lobo</v>
      </c>
      <c r="B85" s="5">
        <f t="shared" si="11"/>
        <v>0</v>
      </c>
      <c r="C85" s="3"/>
      <c r="D85" s="3"/>
      <c r="E85" s="5">
        <f t="shared" si="12"/>
        <v>0</v>
      </c>
      <c r="F85" s="8"/>
      <c r="G85" s="5">
        <f t="shared" si="13"/>
        <v>0</v>
      </c>
      <c r="H85" s="8"/>
      <c r="I85" s="5">
        <f t="shared" si="14"/>
        <v>0</v>
      </c>
      <c r="J85" s="8"/>
      <c r="K85" s="5">
        <f t="shared" si="15"/>
        <v>0</v>
      </c>
      <c r="L85" s="8"/>
      <c r="M85" s="5">
        <f t="shared" si="16"/>
        <v>0</v>
      </c>
      <c r="N85" s="8"/>
      <c r="O85" s="5">
        <f t="shared" si="17"/>
        <v>0</v>
      </c>
      <c r="P85" s="8"/>
      <c r="Q85" s="5">
        <f t="shared" si="18"/>
        <v>0</v>
      </c>
      <c r="R85" s="5">
        <f t="shared" si="19"/>
        <v>0</v>
      </c>
      <c r="S85" s="5">
        <f t="shared" si="20"/>
        <v>0</v>
      </c>
      <c r="T85" s="5">
        <f t="shared" si="21"/>
        <v>0</v>
      </c>
    </row>
    <row r="86" spans="1:20" x14ac:dyDescent="0.3">
      <c r="A86" s="4" t="str">
        <f>'Resumo Foristas'!A86</f>
        <v>zofo</v>
      </c>
      <c r="B86" s="5">
        <f t="shared" si="11"/>
        <v>0</v>
      </c>
      <c r="C86" s="3"/>
      <c r="D86" s="3"/>
      <c r="E86" s="5">
        <f t="shared" si="12"/>
        <v>0</v>
      </c>
      <c r="F86" s="8"/>
      <c r="G86" s="5">
        <f t="shared" si="13"/>
        <v>0</v>
      </c>
      <c r="H86" s="8"/>
      <c r="I86" s="5">
        <f t="shared" si="14"/>
        <v>0</v>
      </c>
      <c r="J86" s="8"/>
      <c r="K86" s="5">
        <f t="shared" si="15"/>
        <v>0</v>
      </c>
      <c r="L86" s="8"/>
      <c r="M86" s="5">
        <f t="shared" si="16"/>
        <v>0</v>
      </c>
      <c r="N86" s="8"/>
      <c r="O86" s="5">
        <f t="shared" si="17"/>
        <v>0</v>
      </c>
      <c r="P86" s="8"/>
      <c r="Q86" s="5">
        <f t="shared" si="18"/>
        <v>0</v>
      </c>
      <c r="R86" s="5">
        <f t="shared" si="19"/>
        <v>0</v>
      </c>
      <c r="S86" s="5">
        <f t="shared" si="20"/>
        <v>0</v>
      </c>
      <c r="T86" s="5">
        <f t="shared" si="21"/>
        <v>0</v>
      </c>
    </row>
    <row r="87" spans="1:20" x14ac:dyDescent="0.3">
      <c r="A87" s="4" t="str">
        <f>'Resumo Foristas'!A87</f>
        <v>CaptainCharisma</v>
      </c>
      <c r="B87" s="5">
        <f t="shared" si="11"/>
        <v>0</v>
      </c>
      <c r="C87" s="3"/>
      <c r="D87" s="3"/>
      <c r="E87" s="5">
        <f t="shared" si="12"/>
        <v>0</v>
      </c>
      <c r="F87" s="8"/>
      <c r="G87" s="5">
        <f t="shared" si="13"/>
        <v>0</v>
      </c>
      <c r="H87" s="8"/>
      <c r="I87" s="5">
        <f t="shared" si="14"/>
        <v>0</v>
      </c>
      <c r="J87" s="8"/>
      <c r="K87" s="5">
        <f t="shared" si="15"/>
        <v>0</v>
      </c>
      <c r="L87" s="8"/>
      <c r="M87" s="5">
        <f t="shared" si="16"/>
        <v>0</v>
      </c>
      <c r="N87" s="8"/>
      <c r="O87" s="5">
        <f t="shared" si="17"/>
        <v>0</v>
      </c>
      <c r="P87" s="8"/>
      <c r="Q87" s="5">
        <f t="shared" si="18"/>
        <v>0</v>
      </c>
      <c r="R87" s="5">
        <f t="shared" si="19"/>
        <v>0</v>
      </c>
      <c r="S87" s="5">
        <f t="shared" si="20"/>
        <v>0</v>
      </c>
      <c r="T87" s="5">
        <f t="shared" si="21"/>
        <v>0</v>
      </c>
    </row>
    <row r="88" spans="1:20" x14ac:dyDescent="0.3">
      <c r="A88" s="4" t="str">
        <f>'Resumo Foristas'!A88</f>
        <v>Papagaio</v>
      </c>
      <c r="B88" s="5">
        <f t="shared" si="11"/>
        <v>0</v>
      </c>
      <c r="C88" s="3"/>
      <c r="D88" s="3"/>
      <c r="E88" s="5">
        <f t="shared" si="12"/>
        <v>0</v>
      </c>
      <c r="F88" s="8"/>
      <c r="G88" s="5">
        <f t="shared" si="13"/>
        <v>0</v>
      </c>
      <c r="H88" s="8"/>
      <c r="I88" s="5">
        <f t="shared" si="14"/>
        <v>0</v>
      </c>
      <c r="J88" s="8"/>
      <c r="K88" s="5">
        <f t="shared" si="15"/>
        <v>0</v>
      </c>
      <c r="L88" s="8"/>
      <c r="M88" s="5">
        <f t="shared" si="16"/>
        <v>0</v>
      </c>
      <c r="N88" s="8"/>
      <c r="O88" s="5">
        <f t="shared" si="17"/>
        <v>0</v>
      </c>
      <c r="P88" s="8"/>
      <c r="Q88" s="5">
        <f t="shared" si="18"/>
        <v>0</v>
      </c>
      <c r="R88" s="5">
        <f t="shared" si="19"/>
        <v>0</v>
      </c>
      <c r="S88" s="5">
        <f t="shared" si="20"/>
        <v>0</v>
      </c>
      <c r="T88" s="5">
        <f t="shared" si="21"/>
        <v>0</v>
      </c>
    </row>
    <row r="89" spans="1:20" x14ac:dyDescent="0.3">
      <c r="A89" s="4" t="str">
        <f>'Resumo Foristas'!A89</f>
        <v>GonçaloC</v>
      </c>
      <c r="B89" s="5">
        <f t="shared" si="11"/>
        <v>0</v>
      </c>
      <c r="C89" s="3"/>
      <c r="D89" s="3"/>
      <c r="E89" s="5">
        <f t="shared" si="12"/>
        <v>0</v>
      </c>
      <c r="F89" s="8"/>
      <c r="G89" s="5">
        <f t="shared" si="13"/>
        <v>0</v>
      </c>
      <c r="H89" s="8"/>
      <c r="I89" s="5">
        <f t="shared" si="14"/>
        <v>0</v>
      </c>
      <c r="J89" s="8"/>
      <c r="K89" s="5">
        <f t="shared" si="15"/>
        <v>0</v>
      </c>
      <c r="L89" s="8"/>
      <c r="M89" s="5">
        <f t="shared" si="16"/>
        <v>0</v>
      </c>
      <c r="N89" s="8"/>
      <c r="O89" s="5">
        <f t="shared" si="17"/>
        <v>0</v>
      </c>
      <c r="P89" s="8"/>
      <c r="Q89" s="5">
        <f t="shared" si="18"/>
        <v>0</v>
      </c>
      <c r="R89" s="5">
        <f t="shared" si="19"/>
        <v>0</v>
      </c>
      <c r="S89" s="5">
        <f t="shared" si="20"/>
        <v>0</v>
      </c>
      <c r="T89" s="5">
        <f t="shared" si="21"/>
        <v>0</v>
      </c>
    </row>
    <row r="90" spans="1:20" x14ac:dyDescent="0.3">
      <c r="A90" s="4" t="str">
        <f>'Resumo Foristas'!A90</f>
        <v>anon21635152</v>
      </c>
      <c r="B90" s="5">
        <f t="shared" si="11"/>
        <v>0</v>
      </c>
      <c r="C90" s="3"/>
      <c r="D90" s="3"/>
      <c r="E90" s="5">
        <f t="shared" si="12"/>
        <v>0</v>
      </c>
      <c r="F90" s="8"/>
      <c r="G90" s="5">
        <f t="shared" si="13"/>
        <v>0</v>
      </c>
      <c r="H90" s="8"/>
      <c r="I90" s="5">
        <f t="shared" si="14"/>
        <v>0</v>
      </c>
      <c r="J90" s="8"/>
      <c r="K90" s="5">
        <f t="shared" si="15"/>
        <v>0</v>
      </c>
      <c r="L90" s="8"/>
      <c r="M90" s="5">
        <f t="shared" si="16"/>
        <v>0</v>
      </c>
      <c r="N90" s="8"/>
      <c r="O90" s="5">
        <f t="shared" si="17"/>
        <v>0</v>
      </c>
      <c r="P90" s="8"/>
      <c r="Q90" s="5">
        <f t="shared" si="18"/>
        <v>0</v>
      </c>
      <c r="R90" s="5">
        <f t="shared" si="19"/>
        <v>0</v>
      </c>
      <c r="S90" s="5">
        <f t="shared" si="20"/>
        <v>0</v>
      </c>
      <c r="T90" s="5">
        <f t="shared" si="21"/>
        <v>0</v>
      </c>
    </row>
    <row r="91" spans="1:20" x14ac:dyDescent="0.3">
      <c r="A91" s="4" t="str">
        <f>'Resumo Foristas'!A91</f>
        <v>diaspm</v>
      </c>
      <c r="B91" s="5">
        <f t="shared" si="11"/>
        <v>0</v>
      </c>
      <c r="C91" s="3"/>
      <c r="D91" s="3"/>
      <c r="E91" s="5">
        <f t="shared" si="12"/>
        <v>0</v>
      </c>
      <c r="F91" s="8"/>
      <c r="G91" s="5">
        <f t="shared" si="13"/>
        <v>0</v>
      </c>
      <c r="H91" s="8"/>
      <c r="I91" s="5">
        <f t="shared" si="14"/>
        <v>0</v>
      </c>
      <c r="J91" s="8"/>
      <c r="K91" s="5">
        <f t="shared" si="15"/>
        <v>0</v>
      </c>
      <c r="L91" s="8"/>
      <c r="M91" s="5">
        <f t="shared" si="16"/>
        <v>0</v>
      </c>
      <c r="N91" s="8"/>
      <c r="O91" s="5">
        <f t="shared" si="17"/>
        <v>0</v>
      </c>
      <c r="P91" s="8"/>
      <c r="Q91" s="5">
        <f t="shared" si="18"/>
        <v>0</v>
      </c>
      <c r="R91" s="5">
        <f t="shared" si="19"/>
        <v>0</v>
      </c>
      <c r="S91" s="5">
        <f t="shared" si="20"/>
        <v>0</v>
      </c>
      <c r="T91" s="5">
        <f t="shared" si="21"/>
        <v>0</v>
      </c>
    </row>
    <row r="92" spans="1:20" x14ac:dyDescent="0.3">
      <c r="A92" s="4" t="str">
        <f>'Resumo Foristas'!A92</f>
        <v>Rakudas</v>
      </c>
      <c r="B92" s="5">
        <f t="shared" si="11"/>
        <v>0</v>
      </c>
      <c r="C92" s="3"/>
      <c r="D92" s="3"/>
      <c r="E92" s="5">
        <f t="shared" si="12"/>
        <v>0</v>
      </c>
      <c r="F92" s="8"/>
      <c r="G92" s="5">
        <f t="shared" si="13"/>
        <v>0</v>
      </c>
      <c r="H92" s="8"/>
      <c r="I92" s="5">
        <f t="shared" si="14"/>
        <v>0</v>
      </c>
      <c r="J92" s="8"/>
      <c r="K92" s="5">
        <f t="shared" si="15"/>
        <v>0</v>
      </c>
      <c r="L92" s="8"/>
      <c r="M92" s="5">
        <f t="shared" si="16"/>
        <v>0</v>
      </c>
      <c r="N92" s="8"/>
      <c r="O92" s="5">
        <f t="shared" si="17"/>
        <v>0</v>
      </c>
      <c r="P92" s="8"/>
      <c r="Q92" s="5">
        <f t="shared" si="18"/>
        <v>0</v>
      </c>
      <c r="R92" s="5">
        <f t="shared" si="19"/>
        <v>0</v>
      </c>
      <c r="S92" s="5">
        <f t="shared" si="20"/>
        <v>0</v>
      </c>
      <c r="T92" s="5">
        <f t="shared" si="21"/>
        <v>0</v>
      </c>
    </row>
    <row r="93" spans="1:20" x14ac:dyDescent="0.3">
      <c r="A93" s="4" t="str">
        <f>'Resumo Foristas'!A93</f>
        <v>sludger94</v>
      </c>
      <c r="B93" s="5">
        <f t="shared" si="11"/>
        <v>0</v>
      </c>
      <c r="C93" s="3"/>
      <c r="D93" s="3"/>
      <c r="E93" s="5">
        <f t="shared" si="12"/>
        <v>0</v>
      </c>
      <c r="F93" s="8"/>
      <c r="G93" s="5">
        <f t="shared" si="13"/>
        <v>0</v>
      </c>
      <c r="H93" s="8"/>
      <c r="I93" s="5">
        <f t="shared" si="14"/>
        <v>0</v>
      </c>
      <c r="J93" s="8"/>
      <c r="K93" s="5">
        <f t="shared" si="15"/>
        <v>0</v>
      </c>
      <c r="L93" s="8"/>
      <c r="M93" s="5">
        <f t="shared" si="16"/>
        <v>0</v>
      </c>
      <c r="N93" s="8"/>
      <c r="O93" s="5">
        <f t="shared" si="17"/>
        <v>0</v>
      </c>
      <c r="P93" s="8"/>
      <c r="Q93" s="5">
        <f t="shared" si="18"/>
        <v>0</v>
      </c>
      <c r="R93" s="5">
        <f t="shared" si="19"/>
        <v>0</v>
      </c>
      <c r="S93" s="5">
        <f t="shared" si="20"/>
        <v>0</v>
      </c>
      <c r="T93" s="5">
        <f t="shared" si="21"/>
        <v>0</v>
      </c>
    </row>
    <row r="94" spans="1:20" x14ac:dyDescent="0.3">
      <c r="A94" s="4" t="str">
        <f>'Resumo Foristas'!A94</f>
        <v>Jone</v>
      </c>
      <c r="B94" s="5">
        <f t="shared" si="11"/>
        <v>0</v>
      </c>
      <c r="C94" s="3"/>
      <c r="D94" s="3"/>
      <c r="E94" s="5">
        <f t="shared" si="12"/>
        <v>0</v>
      </c>
      <c r="F94" s="8"/>
      <c r="G94" s="5">
        <f t="shared" si="13"/>
        <v>0</v>
      </c>
      <c r="H94" s="8"/>
      <c r="I94" s="5">
        <f t="shared" si="14"/>
        <v>0</v>
      </c>
      <c r="J94" s="8"/>
      <c r="K94" s="5">
        <f t="shared" si="15"/>
        <v>0</v>
      </c>
      <c r="L94" s="8"/>
      <c r="M94" s="5">
        <f t="shared" si="16"/>
        <v>0</v>
      </c>
      <c r="N94" s="8"/>
      <c r="O94" s="5">
        <f t="shared" si="17"/>
        <v>0</v>
      </c>
      <c r="P94" s="8"/>
      <c r="Q94" s="5">
        <f t="shared" si="18"/>
        <v>0</v>
      </c>
      <c r="R94" s="5">
        <f t="shared" si="19"/>
        <v>0</v>
      </c>
      <c r="S94" s="5">
        <f t="shared" si="20"/>
        <v>0</v>
      </c>
      <c r="T94" s="5">
        <f t="shared" si="21"/>
        <v>0</v>
      </c>
    </row>
    <row r="95" spans="1:20" x14ac:dyDescent="0.3">
      <c r="A95" s="4" t="str">
        <f>'Resumo Foristas'!A95</f>
        <v>bmccruz</v>
      </c>
      <c r="B95" s="5">
        <f t="shared" si="11"/>
        <v>0</v>
      </c>
      <c r="C95" s="3"/>
      <c r="D95" s="3"/>
      <c r="E95" s="5">
        <f t="shared" si="12"/>
        <v>0</v>
      </c>
      <c r="F95" s="8"/>
      <c r="G95" s="5">
        <f t="shared" si="13"/>
        <v>0</v>
      </c>
      <c r="H95" s="8"/>
      <c r="I95" s="5">
        <f t="shared" si="14"/>
        <v>0</v>
      </c>
      <c r="J95" s="8"/>
      <c r="K95" s="5">
        <f t="shared" si="15"/>
        <v>0</v>
      </c>
      <c r="L95" s="8"/>
      <c r="M95" s="5">
        <f t="shared" si="16"/>
        <v>0</v>
      </c>
      <c r="N95" s="8"/>
      <c r="O95" s="5">
        <f t="shared" si="17"/>
        <v>0</v>
      </c>
      <c r="P95" s="8"/>
      <c r="Q95" s="5">
        <f t="shared" si="18"/>
        <v>0</v>
      </c>
      <c r="R95" s="5">
        <f t="shared" si="19"/>
        <v>0</v>
      </c>
      <c r="S95" s="5">
        <f t="shared" si="20"/>
        <v>0</v>
      </c>
      <c r="T95" s="5">
        <f t="shared" si="21"/>
        <v>0</v>
      </c>
    </row>
    <row r="96" spans="1:20" x14ac:dyDescent="0.3">
      <c r="A96" s="4" t="str">
        <f>'Resumo Foristas'!A96</f>
        <v>Caelestis</v>
      </c>
      <c r="B96" s="5">
        <f t="shared" si="11"/>
        <v>0</v>
      </c>
      <c r="C96" s="3"/>
      <c r="D96" s="3"/>
      <c r="E96" s="5">
        <f t="shared" si="12"/>
        <v>0</v>
      </c>
      <c r="F96" s="8"/>
      <c r="G96" s="5">
        <f t="shared" si="13"/>
        <v>0</v>
      </c>
      <c r="H96" s="8"/>
      <c r="I96" s="5">
        <f t="shared" si="14"/>
        <v>0</v>
      </c>
      <c r="J96" s="8"/>
      <c r="K96" s="5">
        <f t="shared" si="15"/>
        <v>0</v>
      </c>
      <c r="L96" s="8"/>
      <c r="M96" s="5">
        <f t="shared" si="16"/>
        <v>0</v>
      </c>
      <c r="N96" s="8"/>
      <c r="O96" s="5">
        <f t="shared" si="17"/>
        <v>0</v>
      </c>
      <c r="P96" s="8"/>
      <c r="Q96" s="5">
        <f t="shared" si="18"/>
        <v>0</v>
      </c>
      <c r="R96" s="5">
        <f t="shared" si="19"/>
        <v>0</v>
      </c>
      <c r="S96" s="5">
        <f t="shared" si="20"/>
        <v>0</v>
      </c>
      <c r="T96" s="5">
        <f t="shared" si="21"/>
        <v>0</v>
      </c>
    </row>
    <row r="97" spans="1:20" x14ac:dyDescent="0.3">
      <c r="A97" s="4" t="str">
        <f>'Resumo Foristas'!A97</f>
        <v>Amorgan</v>
      </c>
      <c r="B97" s="5">
        <f t="shared" si="11"/>
        <v>0</v>
      </c>
      <c r="C97" s="3"/>
      <c r="D97" s="3"/>
      <c r="E97" s="5">
        <f t="shared" si="12"/>
        <v>0</v>
      </c>
      <c r="F97" s="8"/>
      <c r="G97" s="5">
        <f t="shared" si="13"/>
        <v>0</v>
      </c>
      <c r="H97" s="8"/>
      <c r="I97" s="5">
        <f t="shared" si="14"/>
        <v>0</v>
      </c>
      <c r="J97" s="8"/>
      <c r="K97" s="5">
        <f t="shared" si="15"/>
        <v>0</v>
      </c>
      <c r="L97" s="8"/>
      <c r="M97" s="5">
        <f t="shared" si="16"/>
        <v>0</v>
      </c>
      <c r="N97" s="8"/>
      <c r="O97" s="5">
        <f t="shared" si="17"/>
        <v>0</v>
      </c>
      <c r="P97" s="8"/>
      <c r="Q97" s="5">
        <f t="shared" si="18"/>
        <v>0</v>
      </c>
      <c r="R97" s="5">
        <f t="shared" si="19"/>
        <v>0</v>
      </c>
      <c r="S97" s="5">
        <f t="shared" si="20"/>
        <v>0</v>
      </c>
      <c r="T97" s="5">
        <f t="shared" si="21"/>
        <v>0</v>
      </c>
    </row>
    <row r="98" spans="1:20" x14ac:dyDescent="0.3">
      <c r="A98" s="4" t="str">
        <f>'Resumo Foristas'!A98</f>
        <v>Valckx</v>
      </c>
      <c r="B98" s="5">
        <f t="shared" si="11"/>
        <v>0</v>
      </c>
      <c r="C98" s="3"/>
      <c r="D98" s="3"/>
      <c r="E98" s="5">
        <f t="shared" si="12"/>
        <v>0</v>
      </c>
      <c r="F98" s="8"/>
      <c r="G98" s="5">
        <f t="shared" si="13"/>
        <v>0</v>
      </c>
      <c r="H98" s="8"/>
      <c r="I98" s="5">
        <f t="shared" si="14"/>
        <v>0</v>
      </c>
      <c r="J98" s="8"/>
      <c r="K98" s="5">
        <f t="shared" si="15"/>
        <v>0</v>
      </c>
      <c r="L98" s="8"/>
      <c r="M98" s="5">
        <f t="shared" si="16"/>
        <v>0</v>
      </c>
      <c r="N98" s="8"/>
      <c r="O98" s="5">
        <f t="shared" si="17"/>
        <v>0</v>
      </c>
      <c r="P98" s="8"/>
      <c r="Q98" s="5">
        <f t="shared" si="18"/>
        <v>0</v>
      </c>
      <c r="R98" s="5">
        <f t="shared" si="19"/>
        <v>0</v>
      </c>
      <c r="S98" s="5">
        <f t="shared" si="20"/>
        <v>0</v>
      </c>
      <c r="T98" s="5">
        <f t="shared" si="21"/>
        <v>0</v>
      </c>
    </row>
    <row r="99" spans="1:20" x14ac:dyDescent="0.3">
      <c r="A99" s="4" t="str">
        <f>'Resumo Foristas'!A99</f>
        <v>capi</v>
      </c>
      <c r="B99" s="5">
        <f t="shared" si="11"/>
        <v>0</v>
      </c>
      <c r="C99" s="3"/>
      <c r="D99" s="3"/>
      <c r="E99" s="5">
        <f t="shared" si="12"/>
        <v>0</v>
      </c>
      <c r="F99" s="8"/>
      <c r="G99" s="5">
        <f t="shared" si="13"/>
        <v>0</v>
      </c>
      <c r="H99" s="8"/>
      <c r="I99" s="5">
        <f t="shared" si="14"/>
        <v>0</v>
      </c>
      <c r="J99" s="8"/>
      <c r="K99" s="5">
        <f t="shared" si="15"/>
        <v>0</v>
      </c>
      <c r="L99" s="8"/>
      <c r="M99" s="5">
        <f t="shared" si="16"/>
        <v>0</v>
      </c>
      <c r="N99" s="8"/>
      <c r="O99" s="5">
        <f t="shared" si="17"/>
        <v>0</v>
      </c>
      <c r="P99" s="8"/>
      <c r="Q99" s="5">
        <f t="shared" si="18"/>
        <v>0</v>
      </c>
      <c r="R99" s="5">
        <f t="shared" si="19"/>
        <v>0</v>
      </c>
      <c r="S99" s="5">
        <f t="shared" si="20"/>
        <v>0</v>
      </c>
      <c r="T99" s="5">
        <f t="shared" si="21"/>
        <v>0</v>
      </c>
    </row>
    <row r="100" spans="1:20" x14ac:dyDescent="0.3">
      <c r="A100" s="4" t="str">
        <f>'Resumo Foristas'!A100</f>
        <v>Tiago_Silva</v>
      </c>
      <c r="B100" s="5">
        <f t="shared" si="11"/>
        <v>0</v>
      </c>
      <c r="C100" s="3"/>
      <c r="D100" s="3"/>
      <c r="E100" s="5">
        <f t="shared" si="12"/>
        <v>0</v>
      </c>
      <c r="F100" s="8"/>
      <c r="G100" s="5">
        <f t="shared" si="13"/>
        <v>0</v>
      </c>
      <c r="H100" s="8"/>
      <c r="I100" s="5">
        <f t="shared" si="14"/>
        <v>0</v>
      </c>
      <c r="J100" s="8"/>
      <c r="K100" s="5">
        <f t="shared" si="15"/>
        <v>0</v>
      </c>
      <c r="L100" s="8"/>
      <c r="M100" s="5">
        <f t="shared" si="16"/>
        <v>0</v>
      </c>
      <c r="N100" s="8"/>
      <c r="O100" s="5">
        <f t="shared" si="17"/>
        <v>0</v>
      </c>
      <c r="P100" s="8"/>
      <c r="Q100" s="5">
        <f t="shared" si="18"/>
        <v>0</v>
      </c>
      <c r="R100" s="5">
        <f t="shared" si="19"/>
        <v>0</v>
      </c>
      <c r="S100" s="5">
        <f t="shared" si="20"/>
        <v>0</v>
      </c>
      <c r="T100" s="5">
        <f t="shared" si="21"/>
        <v>0</v>
      </c>
    </row>
    <row r="101" spans="1:20" x14ac:dyDescent="0.3">
      <c r="A101" s="4" t="str">
        <f>'Resumo Foristas'!A101</f>
        <v>Zacker</v>
      </c>
      <c r="B101" s="5">
        <f t="shared" si="11"/>
        <v>0</v>
      </c>
      <c r="C101" s="3"/>
      <c r="D101" s="3"/>
      <c r="E101" s="5">
        <f t="shared" si="12"/>
        <v>0</v>
      </c>
      <c r="F101" s="8"/>
      <c r="G101" s="5">
        <f t="shared" si="13"/>
        <v>0</v>
      </c>
      <c r="H101" s="8"/>
      <c r="I101" s="5">
        <f t="shared" si="14"/>
        <v>0</v>
      </c>
      <c r="J101" s="8"/>
      <c r="K101" s="5">
        <f t="shared" si="15"/>
        <v>0</v>
      </c>
      <c r="L101" s="8"/>
      <c r="M101" s="5">
        <f t="shared" si="16"/>
        <v>0</v>
      </c>
      <c r="N101" s="8"/>
      <c r="O101" s="5">
        <f t="shared" si="17"/>
        <v>0</v>
      </c>
      <c r="P101" s="8"/>
      <c r="Q101" s="5">
        <f t="shared" si="18"/>
        <v>0</v>
      </c>
      <c r="R101" s="5">
        <f t="shared" si="19"/>
        <v>0</v>
      </c>
      <c r="S101" s="5">
        <f t="shared" si="20"/>
        <v>0</v>
      </c>
      <c r="T101" s="5">
        <f t="shared" si="21"/>
        <v>0</v>
      </c>
    </row>
    <row r="102" spans="1:20" x14ac:dyDescent="0.3">
      <c r="A102" s="4" t="str">
        <f>'Resumo Foristas'!A102</f>
        <v>El_Prezidente</v>
      </c>
      <c r="B102" s="5">
        <f t="shared" si="11"/>
        <v>0</v>
      </c>
      <c r="C102" s="3"/>
      <c r="D102" s="3"/>
      <c r="E102" s="5">
        <f t="shared" si="12"/>
        <v>0</v>
      </c>
      <c r="F102" s="8"/>
      <c r="G102" s="5">
        <f t="shared" si="13"/>
        <v>0</v>
      </c>
      <c r="H102" s="8"/>
      <c r="I102" s="5">
        <f t="shared" si="14"/>
        <v>0</v>
      </c>
      <c r="J102" s="8"/>
      <c r="K102" s="5">
        <f t="shared" si="15"/>
        <v>0</v>
      </c>
      <c r="L102" s="8"/>
      <c r="M102" s="5">
        <f t="shared" si="16"/>
        <v>0</v>
      </c>
      <c r="N102" s="8"/>
      <c r="O102" s="5">
        <f t="shared" si="17"/>
        <v>0</v>
      </c>
      <c r="P102" s="8"/>
      <c r="Q102" s="5">
        <f t="shared" si="18"/>
        <v>0</v>
      </c>
      <c r="R102" s="5">
        <f t="shared" si="19"/>
        <v>0</v>
      </c>
      <c r="S102" s="5">
        <f t="shared" si="20"/>
        <v>0</v>
      </c>
      <c r="T102" s="5">
        <f t="shared" si="21"/>
        <v>0</v>
      </c>
    </row>
    <row r="103" spans="1:20" x14ac:dyDescent="0.3">
      <c r="A103" s="4" t="str">
        <f>'Resumo Foristas'!A103</f>
        <v>MrMarcel</v>
      </c>
      <c r="B103" s="5">
        <f t="shared" si="11"/>
        <v>0</v>
      </c>
      <c r="C103" s="3"/>
      <c r="D103" s="3"/>
      <c r="E103" s="5">
        <f t="shared" si="12"/>
        <v>0</v>
      </c>
      <c r="F103" s="8"/>
      <c r="G103" s="5">
        <f t="shared" si="13"/>
        <v>0</v>
      </c>
      <c r="H103" s="8"/>
      <c r="I103" s="5">
        <f t="shared" si="14"/>
        <v>0</v>
      </c>
      <c r="J103" s="8"/>
      <c r="K103" s="5">
        <f t="shared" si="15"/>
        <v>0</v>
      </c>
      <c r="L103" s="8"/>
      <c r="M103" s="5">
        <f t="shared" si="16"/>
        <v>0</v>
      </c>
      <c r="N103" s="8"/>
      <c r="O103" s="5">
        <f t="shared" si="17"/>
        <v>0</v>
      </c>
      <c r="P103" s="8"/>
      <c r="Q103" s="5">
        <f t="shared" si="18"/>
        <v>0</v>
      </c>
      <c r="R103" s="5">
        <f t="shared" si="19"/>
        <v>0</v>
      </c>
      <c r="S103" s="5">
        <f t="shared" si="20"/>
        <v>0</v>
      </c>
      <c r="T103" s="5">
        <f t="shared" si="21"/>
        <v>0</v>
      </c>
    </row>
    <row r="104" spans="1:20" x14ac:dyDescent="0.3">
      <c r="A104" s="4" t="str">
        <f>'Resumo Foristas'!A104</f>
        <v>Angus</v>
      </c>
      <c r="B104" s="5">
        <f t="shared" si="11"/>
        <v>0</v>
      </c>
      <c r="C104" s="3"/>
      <c r="D104" s="3"/>
      <c r="E104" s="5">
        <f t="shared" si="12"/>
        <v>0</v>
      </c>
      <c r="F104" s="8"/>
      <c r="G104" s="5">
        <f t="shared" si="13"/>
        <v>0</v>
      </c>
      <c r="H104" s="8"/>
      <c r="I104" s="5">
        <f t="shared" si="14"/>
        <v>0</v>
      </c>
      <c r="J104" s="8"/>
      <c r="K104" s="5">
        <f t="shared" si="15"/>
        <v>0</v>
      </c>
      <c r="L104" s="8"/>
      <c r="M104" s="5">
        <f t="shared" si="16"/>
        <v>0</v>
      </c>
      <c r="N104" s="8"/>
      <c r="O104" s="5">
        <f t="shared" si="17"/>
        <v>0</v>
      </c>
      <c r="P104" s="8"/>
      <c r="Q104" s="5">
        <f t="shared" si="18"/>
        <v>0</v>
      </c>
      <c r="R104" s="5">
        <f t="shared" si="19"/>
        <v>0</v>
      </c>
      <c r="S104" s="5">
        <f t="shared" si="20"/>
        <v>0</v>
      </c>
      <c r="T104" s="5">
        <f t="shared" si="21"/>
        <v>0</v>
      </c>
    </row>
    <row r="105" spans="1:20" x14ac:dyDescent="0.3">
      <c r="A105" s="4" t="str">
        <f>'Resumo Foristas'!A105</f>
        <v>Skuhravý</v>
      </c>
      <c r="B105" s="5">
        <f t="shared" si="11"/>
        <v>0</v>
      </c>
      <c r="C105" s="3"/>
      <c r="D105" s="3"/>
      <c r="E105" s="5">
        <f t="shared" si="12"/>
        <v>0</v>
      </c>
      <c r="F105" s="8"/>
      <c r="G105" s="5">
        <f t="shared" si="13"/>
        <v>0</v>
      </c>
      <c r="H105" s="8"/>
      <c r="I105" s="5">
        <f t="shared" si="14"/>
        <v>0</v>
      </c>
      <c r="J105" s="8"/>
      <c r="K105" s="5">
        <f t="shared" si="15"/>
        <v>0</v>
      </c>
      <c r="L105" s="8"/>
      <c r="M105" s="5">
        <f t="shared" si="16"/>
        <v>0</v>
      </c>
      <c r="N105" s="8"/>
      <c r="O105" s="5">
        <f t="shared" si="17"/>
        <v>0</v>
      </c>
      <c r="P105" s="8"/>
      <c r="Q105" s="5">
        <f t="shared" si="18"/>
        <v>0</v>
      </c>
      <c r="R105" s="5">
        <f t="shared" si="19"/>
        <v>0</v>
      </c>
      <c r="S105" s="5">
        <f t="shared" si="20"/>
        <v>0</v>
      </c>
      <c r="T105" s="5">
        <f t="shared" si="21"/>
        <v>0</v>
      </c>
    </row>
    <row r="106" spans="1:20" x14ac:dyDescent="0.3">
      <c r="A106" s="4" t="str">
        <f>'Resumo Foristas'!A106</f>
        <v>Mofli10</v>
      </c>
      <c r="B106" s="5">
        <f t="shared" si="11"/>
        <v>0</v>
      </c>
      <c r="C106" s="3"/>
      <c r="D106" s="3"/>
      <c r="E106" s="5">
        <f t="shared" si="12"/>
        <v>0</v>
      </c>
      <c r="F106" s="8"/>
      <c r="G106" s="5">
        <f t="shared" si="13"/>
        <v>0</v>
      </c>
      <c r="H106" s="8"/>
      <c r="I106" s="5">
        <f t="shared" si="14"/>
        <v>0</v>
      </c>
      <c r="J106" s="8"/>
      <c r="K106" s="5">
        <f t="shared" si="15"/>
        <v>0</v>
      </c>
      <c r="L106" s="8"/>
      <c r="M106" s="5">
        <f t="shared" si="16"/>
        <v>0</v>
      </c>
      <c r="N106" s="8"/>
      <c r="O106" s="5">
        <f t="shared" si="17"/>
        <v>0</v>
      </c>
      <c r="P106" s="8"/>
      <c r="Q106" s="5">
        <f t="shared" si="18"/>
        <v>0</v>
      </c>
      <c r="R106" s="5">
        <f t="shared" si="19"/>
        <v>0</v>
      </c>
      <c r="S106" s="5">
        <f t="shared" si="20"/>
        <v>0</v>
      </c>
      <c r="T106" s="5">
        <f t="shared" si="21"/>
        <v>0</v>
      </c>
    </row>
    <row r="107" spans="1:20" x14ac:dyDescent="0.3">
      <c r="A107" s="4" t="str">
        <f>'Resumo Foristas'!A107</f>
        <v>Guarana16</v>
      </c>
      <c r="B107" s="5">
        <f t="shared" si="11"/>
        <v>0</v>
      </c>
      <c r="C107" s="3"/>
      <c r="D107" s="3"/>
      <c r="E107" s="5">
        <f t="shared" si="12"/>
        <v>0</v>
      </c>
      <c r="F107" s="8"/>
      <c r="G107" s="5">
        <f t="shared" si="13"/>
        <v>0</v>
      </c>
      <c r="H107" s="8"/>
      <c r="I107" s="5">
        <f t="shared" si="14"/>
        <v>0</v>
      </c>
      <c r="J107" s="8"/>
      <c r="K107" s="5">
        <f t="shared" si="15"/>
        <v>0</v>
      </c>
      <c r="L107" s="8"/>
      <c r="M107" s="5">
        <f t="shared" si="16"/>
        <v>0</v>
      </c>
      <c r="N107" s="8"/>
      <c r="O107" s="5">
        <f t="shared" si="17"/>
        <v>0</v>
      </c>
      <c r="P107" s="8"/>
      <c r="Q107" s="5">
        <f t="shared" si="18"/>
        <v>0</v>
      </c>
      <c r="R107" s="5">
        <f t="shared" si="19"/>
        <v>0</v>
      </c>
      <c r="S107" s="5">
        <f t="shared" si="20"/>
        <v>0</v>
      </c>
      <c r="T107" s="5">
        <f t="shared" si="21"/>
        <v>0</v>
      </c>
    </row>
    <row r="108" spans="1:20" x14ac:dyDescent="0.3">
      <c r="A108" s="4" t="str">
        <f>'Resumo Foristas'!A108</f>
        <v>E</v>
      </c>
      <c r="B108" s="5">
        <f t="shared" si="11"/>
        <v>0</v>
      </c>
      <c r="C108" s="3"/>
      <c r="D108" s="3"/>
      <c r="E108" s="5">
        <f t="shared" si="12"/>
        <v>0</v>
      </c>
      <c r="F108" s="8"/>
      <c r="G108" s="5">
        <f t="shared" si="13"/>
        <v>0</v>
      </c>
      <c r="H108" s="8"/>
      <c r="I108" s="5">
        <f t="shared" si="14"/>
        <v>0</v>
      </c>
      <c r="J108" s="8"/>
      <c r="K108" s="5">
        <f t="shared" si="15"/>
        <v>0</v>
      </c>
      <c r="L108" s="8"/>
      <c r="M108" s="5">
        <f t="shared" si="16"/>
        <v>0</v>
      </c>
      <c r="N108" s="8"/>
      <c r="O108" s="5">
        <f t="shared" si="17"/>
        <v>0</v>
      </c>
      <c r="P108" s="8"/>
      <c r="Q108" s="5">
        <f t="shared" si="18"/>
        <v>0</v>
      </c>
      <c r="R108" s="5">
        <f t="shared" si="19"/>
        <v>0</v>
      </c>
      <c r="S108" s="5">
        <f t="shared" si="20"/>
        <v>0</v>
      </c>
      <c r="T108" s="5">
        <f t="shared" si="21"/>
        <v>0</v>
      </c>
    </row>
    <row r="109" spans="1:20" x14ac:dyDescent="0.3">
      <c r="A109" s="4" t="str">
        <f>'Resumo Foristas'!A109</f>
        <v>E</v>
      </c>
      <c r="B109" s="5">
        <f t="shared" si="11"/>
        <v>0</v>
      </c>
      <c r="C109" s="3"/>
      <c r="D109" s="3"/>
      <c r="E109" s="5">
        <f t="shared" si="12"/>
        <v>0</v>
      </c>
      <c r="F109" s="8"/>
      <c r="G109" s="5">
        <f t="shared" si="13"/>
        <v>0</v>
      </c>
      <c r="H109" s="8"/>
      <c r="I109" s="5">
        <f t="shared" si="14"/>
        <v>0</v>
      </c>
      <c r="J109" s="8"/>
      <c r="K109" s="5">
        <f t="shared" si="15"/>
        <v>0</v>
      </c>
      <c r="L109" s="8"/>
      <c r="M109" s="5">
        <f t="shared" si="16"/>
        <v>0</v>
      </c>
      <c r="N109" s="8"/>
      <c r="O109" s="5">
        <f t="shared" si="17"/>
        <v>0</v>
      </c>
      <c r="P109" s="8"/>
      <c r="Q109" s="5">
        <f t="shared" si="18"/>
        <v>0</v>
      </c>
      <c r="R109" s="5">
        <f t="shared" si="19"/>
        <v>0</v>
      </c>
      <c r="S109" s="5">
        <f t="shared" si="20"/>
        <v>0</v>
      </c>
      <c r="T109" s="5">
        <f t="shared" si="21"/>
        <v>0</v>
      </c>
    </row>
    <row r="110" spans="1:20" x14ac:dyDescent="0.3">
      <c r="A110" s="4" t="str">
        <f>'Resumo Foristas'!A110</f>
        <v>E</v>
      </c>
      <c r="B110" s="5">
        <f t="shared" si="11"/>
        <v>0</v>
      </c>
      <c r="C110" s="3"/>
      <c r="D110" s="3"/>
      <c r="E110" s="5">
        <f t="shared" si="12"/>
        <v>0</v>
      </c>
      <c r="F110" s="8"/>
      <c r="G110" s="5">
        <f t="shared" si="13"/>
        <v>0</v>
      </c>
      <c r="H110" s="8"/>
      <c r="I110" s="5">
        <f t="shared" si="14"/>
        <v>0</v>
      </c>
      <c r="J110" s="8"/>
      <c r="K110" s="5">
        <f t="shared" si="15"/>
        <v>0</v>
      </c>
      <c r="L110" s="8"/>
      <c r="M110" s="5">
        <f t="shared" si="16"/>
        <v>0</v>
      </c>
      <c r="N110" s="8"/>
      <c r="O110" s="5">
        <f t="shared" si="17"/>
        <v>0</v>
      </c>
      <c r="P110" s="8"/>
      <c r="Q110" s="5">
        <f t="shared" si="18"/>
        <v>0</v>
      </c>
      <c r="R110" s="5">
        <f t="shared" si="19"/>
        <v>0</v>
      </c>
      <c r="S110" s="5">
        <f t="shared" si="20"/>
        <v>0</v>
      </c>
      <c r="T110" s="5">
        <f t="shared" si="21"/>
        <v>0</v>
      </c>
    </row>
    <row r="111" spans="1:20" x14ac:dyDescent="0.3">
      <c r="A111" s="4" t="str">
        <f>'Resumo Foristas'!A111</f>
        <v>E</v>
      </c>
      <c r="B111" s="5">
        <f t="shared" si="11"/>
        <v>0</v>
      </c>
      <c r="C111" s="3"/>
      <c r="D111" s="3"/>
      <c r="E111" s="5">
        <f t="shared" si="12"/>
        <v>0</v>
      </c>
      <c r="F111" s="8"/>
      <c r="G111" s="5">
        <f t="shared" si="13"/>
        <v>0</v>
      </c>
      <c r="H111" s="8"/>
      <c r="I111" s="5">
        <f t="shared" si="14"/>
        <v>0</v>
      </c>
      <c r="J111" s="8"/>
      <c r="K111" s="5">
        <f t="shared" si="15"/>
        <v>0</v>
      </c>
      <c r="L111" s="8"/>
      <c r="M111" s="5">
        <f t="shared" si="16"/>
        <v>0</v>
      </c>
      <c r="N111" s="8"/>
      <c r="O111" s="5">
        <f t="shared" si="17"/>
        <v>0</v>
      </c>
      <c r="P111" s="8"/>
      <c r="Q111" s="5">
        <f t="shared" si="18"/>
        <v>0</v>
      </c>
      <c r="R111" s="5">
        <f t="shared" si="19"/>
        <v>0</v>
      </c>
      <c r="S111" s="5">
        <f t="shared" si="20"/>
        <v>0</v>
      </c>
      <c r="T111" s="5">
        <f t="shared" si="21"/>
        <v>0</v>
      </c>
    </row>
    <row r="112" spans="1:20" x14ac:dyDescent="0.3">
      <c r="A112" s="4" t="str">
        <f>'Resumo Foristas'!A112</f>
        <v>E</v>
      </c>
      <c r="B112" s="5">
        <f t="shared" si="11"/>
        <v>0</v>
      </c>
      <c r="C112" s="3"/>
      <c r="D112" s="3"/>
      <c r="E112" s="5">
        <f t="shared" si="12"/>
        <v>0</v>
      </c>
      <c r="F112" s="8"/>
      <c r="G112" s="5">
        <f t="shared" si="13"/>
        <v>0</v>
      </c>
      <c r="H112" s="8"/>
      <c r="I112" s="5">
        <f t="shared" si="14"/>
        <v>0</v>
      </c>
      <c r="J112" s="8"/>
      <c r="K112" s="5">
        <f t="shared" si="15"/>
        <v>0</v>
      </c>
      <c r="L112" s="8"/>
      <c r="M112" s="5">
        <f t="shared" si="16"/>
        <v>0</v>
      </c>
      <c r="N112" s="8"/>
      <c r="O112" s="5">
        <f t="shared" si="17"/>
        <v>0</v>
      </c>
      <c r="P112" s="8"/>
      <c r="Q112" s="5">
        <f t="shared" si="18"/>
        <v>0</v>
      </c>
      <c r="R112" s="5">
        <f t="shared" si="19"/>
        <v>0</v>
      </c>
      <c r="S112" s="5">
        <f t="shared" si="20"/>
        <v>0</v>
      </c>
      <c r="T112" s="5">
        <f t="shared" si="21"/>
        <v>0</v>
      </c>
    </row>
    <row r="113" spans="1:20" x14ac:dyDescent="0.3">
      <c r="A113" s="4" t="str">
        <f>'Resumo Foristas'!A113</f>
        <v>E</v>
      </c>
      <c r="B113" s="5">
        <f t="shared" si="11"/>
        <v>0</v>
      </c>
      <c r="C113" s="3"/>
      <c r="D113" s="3"/>
      <c r="E113" s="5">
        <f t="shared" si="12"/>
        <v>0</v>
      </c>
      <c r="F113" s="8"/>
      <c r="G113" s="5">
        <f t="shared" si="13"/>
        <v>0</v>
      </c>
      <c r="H113" s="8"/>
      <c r="I113" s="5">
        <f t="shared" si="14"/>
        <v>0</v>
      </c>
      <c r="J113" s="8"/>
      <c r="K113" s="5">
        <f t="shared" si="15"/>
        <v>0</v>
      </c>
      <c r="L113" s="8"/>
      <c r="M113" s="5">
        <f t="shared" si="16"/>
        <v>0</v>
      </c>
      <c r="N113" s="8"/>
      <c r="O113" s="5">
        <f t="shared" si="17"/>
        <v>0</v>
      </c>
      <c r="P113" s="8"/>
      <c r="Q113" s="5">
        <f t="shared" si="18"/>
        <v>0</v>
      </c>
      <c r="R113" s="5">
        <f t="shared" si="19"/>
        <v>0</v>
      </c>
      <c r="S113" s="5">
        <f t="shared" si="20"/>
        <v>0</v>
      </c>
      <c r="T113" s="5">
        <f t="shared" si="21"/>
        <v>0</v>
      </c>
    </row>
    <row r="114" spans="1:20" x14ac:dyDescent="0.3">
      <c r="A114" s="4" t="str">
        <f>'Resumo Foristas'!A114</f>
        <v>E</v>
      </c>
      <c r="B114" s="5">
        <f t="shared" si="11"/>
        <v>0</v>
      </c>
      <c r="C114" s="3"/>
      <c r="D114" s="3"/>
      <c r="E114" s="5">
        <f t="shared" si="12"/>
        <v>0</v>
      </c>
      <c r="F114" s="8"/>
      <c r="G114" s="5">
        <f t="shared" si="13"/>
        <v>0</v>
      </c>
      <c r="H114" s="8"/>
      <c r="I114" s="5">
        <f t="shared" si="14"/>
        <v>0</v>
      </c>
      <c r="J114" s="8"/>
      <c r="K114" s="5">
        <f t="shared" si="15"/>
        <v>0</v>
      </c>
      <c r="L114" s="8"/>
      <c r="M114" s="5">
        <f t="shared" si="16"/>
        <v>0</v>
      </c>
      <c r="N114" s="8"/>
      <c r="O114" s="5">
        <f t="shared" si="17"/>
        <v>0</v>
      </c>
      <c r="P114" s="8"/>
      <c r="Q114" s="5">
        <f t="shared" si="18"/>
        <v>0</v>
      </c>
      <c r="R114" s="5">
        <f t="shared" si="19"/>
        <v>0</v>
      </c>
      <c r="S114" s="5">
        <f t="shared" si="20"/>
        <v>0</v>
      </c>
      <c r="T114" s="5">
        <f t="shared" si="21"/>
        <v>0</v>
      </c>
    </row>
    <row r="115" spans="1:20" x14ac:dyDescent="0.3">
      <c r="A115" s="4" t="str">
        <f>'Resumo Foristas'!A115</f>
        <v>E</v>
      </c>
      <c r="B115" s="5">
        <f t="shared" si="11"/>
        <v>0</v>
      </c>
      <c r="C115" s="3"/>
      <c r="D115" s="3"/>
      <c r="E115" s="5">
        <f t="shared" si="12"/>
        <v>0</v>
      </c>
      <c r="F115" s="8"/>
      <c r="G115" s="5">
        <f t="shared" si="13"/>
        <v>0</v>
      </c>
      <c r="H115" s="8"/>
      <c r="I115" s="5">
        <f t="shared" si="14"/>
        <v>0</v>
      </c>
      <c r="J115" s="8"/>
      <c r="K115" s="5">
        <f t="shared" si="15"/>
        <v>0</v>
      </c>
      <c r="L115" s="8"/>
      <c r="M115" s="5">
        <f t="shared" si="16"/>
        <v>0</v>
      </c>
      <c r="N115" s="8"/>
      <c r="O115" s="5">
        <f t="shared" si="17"/>
        <v>0</v>
      </c>
      <c r="P115" s="8"/>
      <c r="Q115" s="5">
        <f t="shared" si="18"/>
        <v>0</v>
      </c>
      <c r="R115" s="5">
        <f t="shared" si="19"/>
        <v>0</v>
      </c>
      <c r="S115" s="5">
        <f t="shared" si="20"/>
        <v>0</v>
      </c>
      <c r="T115" s="5">
        <f t="shared" si="21"/>
        <v>0</v>
      </c>
    </row>
    <row r="116" spans="1:20" x14ac:dyDescent="0.3">
      <c r="A116" s="4" t="str">
        <f>'Resumo Foristas'!A116</f>
        <v>E</v>
      </c>
      <c r="B116" s="5">
        <f t="shared" si="11"/>
        <v>0</v>
      </c>
      <c r="C116" s="3"/>
      <c r="D116" s="3"/>
      <c r="E116" s="5">
        <f t="shared" si="12"/>
        <v>0</v>
      </c>
      <c r="F116" s="8"/>
      <c r="G116" s="5">
        <f t="shared" si="13"/>
        <v>0</v>
      </c>
      <c r="H116" s="8"/>
      <c r="I116" s="5">
        <f t="shared" si="14"/>
        <v>0</v>
      </c>
      <c r="J116" s="8"/>
      <c r="K116" s="5">
        <f t="shared" si="15"/>
        <v>0</v>
      </c>
      <c r="L116" s="8"/>
      <c r="M116" s="5">
        <f t="shared" si="16"/>
        <v>0</v>
      </c>
      <c r="N116" s="8"/>
      <c r="O116" s="5">
        <f t="shared" si="17"/>
        <v>0</v>
      </c>
      <c r="P116" s="8"/>
      <c r="Q116" s="5">
        <f t="shared" si="18"/>
        <v>0</v>
      </c>
      <c r="R116" s="5">
        <f t="shared" si="19"/>
        <v>0</v>
      </c>
      <c r="S116" s="5">
        <f t="shared" si="20"/>
        <v>0</v>
      </c>
      <c r="T116" s="5">
        <f t="shared" si="21"/>
        <v>0</v>
      </c>
    </row>
    <row r="117" spans="1:20" x14ac:dyDescent="0.3">
      <c r="A117" s="4" t="str">
        <f>'Resumo Foristas'!A117</f>
        <v>E</v>
      </c>
      <c r="B117" s="5">
        <f t="shared" si="11"/>
        <v>0</v>
      </c>
      <c r="C117" s="3"/>
      <c r="D117" s="3"/>
      <c r="E117" s="5">
        <f t="shared" si="12"/>
        <v>0</v>
      </c>
      <c r="F117" s="8"/>
      <c r="G117" s="5">
        <f t="shared" si="13"/>
        <v>0</v>
      </c>
      <c r="H117" s="8"/>
      <c r="I117" s="5">
        <f t="shared" si="14"/>
        <v>0</v>
      </c>
      <c r="J117" s="8"/>
      <c r="K117" s="5">
        <f t="shared" si="15"/>
        <v>0</v>
      </c>
      <c r="L117" s="8"/>
      <c r="M117" s="5">
        <f t="shared" si="16"/>
        <v>0</v>
      </c>
      <c r="N117" s="8"/>
      <c r="O117" s="5">
        <f t="shared" si="17"/>
        <v>0</v>
      </c>
      <c r="P117" s="8"/>
      <c r="Q117" s="5">
        <f t="shared" si="18"/>
        <v>0</v>
      </c>
      <c r="R117" s="5">
        <f t="shared" si="19"/>
        <v>0</v>
      </c>
      <c r="S117" s="5">
        <f t="shared" si="20"/>
        <v>0</v>
      </c>
      <c r="T117" s="5">
        <f t="shared" si="21"/>
        <v>0</v>
      </c>
    </row>
    <row r="118" spans="1:20" x14ac:dyDescent="0.3">
      <c r="A118" s="4" t="str">
        <f>'Resumo Foristas'!A118</f>
        <v>E</v>
      </c>
      <c r="B118" s="5">
        <f t="shared" si="11"/>
        <v>0</v>
      </c>
      <c r="C118" s="3"/>
      <c r="D118" s="3"/>
      <c r="E118" s="5">
        <f t="shared" si="12"/>
        <v>0</v>
      </c>
      <c r="F118" s="8"/>
      <c r="G118" s="5">
        <f t="shared" si="13"/>
        <v>0</v>
      </c>
      <c r="H118" s="8"/>
      <c r="I118" s="5">
        <f t="shared" si="14"/>
        <v>0</v>
      </c>
      <c r="J118" s="8"/>
      <c r="K118" s="5">
        <f t="shared" si="15"/>
        <v>0</v>
      </c>
      <c r="L118" s="8"/>
      <c r="M118" s="5">
        <f t="shared" si="16"/>
        <v>0</v>
      </c>
      <c r="N118" s="8"/>
      <c r="O118" s="5">
        <f t="shared" si="17"/>
        <v>0</v>
      </c>
      <c r="P118" s="8"/>
      <c r="Q118" s="5">
        <f t="shared" si="18"/>
        <v>0</v>
      </c>
      <c r="R118" s="5">
        <f t="shared" si="19"/>
        <v>0</v>
      </c>
      <c r="S118" s="5">
        <f t="shared" si="20"/>
        <v>0</v>
      </c>
      <c r="T118" s="5">
        <f t="shared" si="21"/>
        <v>0</v>
      </c>
    </row>
    <row r="119" spans="1:20" x14ac:dyDescent="0.3">
      <c r="A119" s="4" t="str">
        <f>'Resumo Foristas'!A119</f>
        <v>E</v>
      </c>
      <c r="B119" s="5">
        <f t="shared" si="11"/>
        <v>0</v>
      </c>
      <c r="C119" s="3"/>
      <c r="D119" s="3"/>
      <c r="E119" s="5">
        <f t="shared" si="12"/>
        <v>0</v>
      </c>
      <c r="F119" s="8"/>
      <c r="G119" s="5">
        <f t="shared" si="13"/>
        <v>0</v>
      </c>
      <c r="H119" s="8"/>
      <c r="I119" s="5">
        <f t="shared" si="14"/>
        <v>0</v>
      </c>
      <c r="J119" s="8"/>
      <c r="K119" s="5">
        <f t="shared" si="15"/>
        <v>0</v>
      </c>
      <c r="L119" s="8"/>
      <c r="M119" s="5">
        <f t="shared" si="16"/>
        <v>0</v>
      </c>
      <c r="N119" s="8"/>
      <c r="O119" s="5">
        <f t="shared" si="17"/>
        <v>0</v>
      </c>
      <c r="P119" s="8"/>
      <c r="Q119" s="5">
        <f t="shared" si="18"/>
        <v>0</v>
      </c>
      <c r="R119" s="5">
        <f t="shared" si="19"/>
        <v>0</v>
      </c>
      <c r="S119" s="5">
        <f t="shared" si="20"/>
        <v>0</v>
      </c>
      <c r="T119" s="5">
        <f t="shared" si="21"/>
        <v>0</v>
      </c>
    </row>
    <row r="120" spans="1:20" x14ac:dyDescent="0.3">
      <c r="A120" s="4" t="str">
        <f>'Resumo Foristas'!A120</f>
        <v>E</v>
      </c>
      <c r="B120" s="5">
        <f t="shared" si="11"/>
        <v>0</v>
      </c>
      <c r="C120" s="3"/>
      <c r="D120" s="3"/>
      <c r="E120" s="5">
        <f t="shared" si="12"/>
        <v>0</v>
      </c>
      <c r="F120" s="8"/>
      <c r="G120" s="5">
        <f t="shared" si="13"/>
        <v>0</v>
      </c>
      <c r="H120" s="8"/>
      <c r="I120" s="5">
        <f t="shared" si="14"/>
        <v>0</v>
      </c>
      <c r="J120" s="8"/>
      <c r="K120" s="5">
        <f t="shared" si="15"/>
        <v>0</v>
      </c>
      <c r="L120" s="8"/>
      <c r="M120" s="5">
        <f t="shared" si="16"/>
        <v>0</v>
      </c>
      <c r="N120" s="8"/>
      <c r="O120" s="5">
        <f t="shared" si="17"/>
        <v>0</v>
      </c>
      <c r="P120" s="8"/>
      <c r="Q120" s="5">
        <f t="shared" si="18"/>
        <v>0</v>
      </c>
      <c r="R120" s="5">
        <f t="shared" si="19"/>
        <v>0</v>
      </c>
      <c r="S120" s="5">
        <f t="shared" si="20"/>
        <v>0</v>
      </c>
      <c r="T120" s="5">
        <f t="shared" si="21"/>
        <v>0</v>
      </c>
    </row>
    <row r="121" spans="1:20" x14ac:dyDescent="0.3">
      <c r="A121" s="4" t="str">
        <f>'Resumo Foristas'!A121</f>
        <v>E</v>
      </c>
      <c r="B121" s="5">
        <f t="shared" si="11"/>
        <v>0</v>
      </c>
      <c r="C121" s="3"/>
      <c r="D121" s="3"/>
      <c r="E121" s="5">
        <f t="shared" si="12"/>
        <v>0</v>
      </c>
      <c r="F121" s="8"/>
      <c r="G121" s="5">
        <f t="shared" si="13"/>
        <v>0</v>
      </c>
      <c r="H121" s="8"/>
      <c r="I121" s="5">
        <f t="shared" si="14"/>
        <v>0</v>
      </c>
      <c r="J121" s="8"/>
      <c r="K121" s="5">
        <f t="shared" si="15"/>
        <v>0</v>
      </c>
      <c r="L121" s="8"/>
      <c r="M121" s="5">
        <f t="shared" si="16"/>
        <v>0</v>
      </c>
      <c r="N121" s="8"/>
      <c r="O121" s="5">
        <f t="shared" si="17"/>
        <v>0</v>
      </c>
      <c r="P121" s="8"/>
      <c r="Q121" s="5">
        <f t="shared" si="18"/>
        <v>0</v>
      </c>
      <c r="R121" s="5">
        <f t="shared" si="19"/>
        <v>0</v>
      </c>
      <c r="S121" s="5">
        <f t="shared" si="20"/>
        <v>0</v>
      </c>
      <c r="T121" s="5">
        <f t="shared" si="21"/>
        <v>0</v>
      </c>
    </row>
    <row r="122" spans="1:20" x14ac:dyDescent="0.3">
      <c r="A122" s="4" t="str">
        <f>'Resumo Foristas'!A122</f>
        <v>E</v>
      </c>
      <c r="B122" s="5">
        <f t="shared" si="11"/>
        <v>0</v>
      </c>
      <c r="C122" s="3"/>
      <c r="D122" s="3"/>
      <c r="E122" s="5">
        <f t="shared" si="12"/>
        <v>0</v>
      </c>
      <c r="F122" s="8"/>
      <c r="G122" s="5">
        <f t="shared" si="13"/>
        <v>0</v>
      </c>
      <c r="H122" s="8"/>
      <c r="I122" s="5">
        <f t="shared" si="14"/>
        <v>0</v>
      </c>
      <c r="J122" s="8"/>
      <c r="K122" s="5">
        <f t="shared" si="15"/>
        <v>0</v>
      </c>
      <c r="L122" s="8"/>
      <c r="M122" s="5">
        <f t="shared" si="16"/>
        <v>0</v>
      </c>
      <c r="N122" s="8"/>
      <c r="O122" s="5">
        <f t="shared" si="17"/>
        <v>0</v>
      </c>
      <c r="P122" s="8"/>
      <c r="Q122" s="5">
        <f t="shared" si="18"/>
        <v>0</v>
      </c>
      <c r="R122" s="5">
        <f t="shared" si="19"/>
        <v>0</v>
      </c>
      <c r="S122" s="5">
        <f t="shared" si="20"/>
        <v>0</v>
      </c>
      <c r="T122" s="5">
        <f t="shared" si="21"/>
        <v>0</v>
      </c>
    </row>
    <row r="123" spans="1:20" x14ac:dyDescent="0.3">
      <c r="A123" s="4" t="str">
        <f>'Resumo Foristas'!A123</f>
        <v>E</v>
      </c>
      <c r="B123" s="5">
        <f t="shared" si="11"/>
        <v>0</v>
      </c>
      <c r="C123" s="3"/>
      <c r="D123" s="3"/>
      <c r="E123" s="5">
        <f t="shared" si="12"/>
        <v>0</v>
      </c>
      <c r="F123" s="8"/>
      <c r="G123" s="5">
        <f t="shared" si="13"/>
        <v>0</v>
      </c>
      <c r="H123" s="8"/>
      <c r="I123" s="5">
        <f t="shared" si="14"/>
        <v>0</v>
      </c>
      <c r="J123" s="8"/>
      <c r="K123" s="5">
        <f t="shared" si="15"/>
        <v>0</v>
      </c>
      <c r="L123" s="8"/>
      <c r="M123" s="5">
        <f t="shared" si="16"/>
        <v>0</v>
      </c>
      <c r="N123" s="8"/>
      <c r="O123" s="5">
        <f t="shared" si="17"/>
        <v>0</v>
      </c>
      <c r="P123" s="8"/>
      <c r="Q123" s="5">
        <f t="shared" si="18"/>
        <v>0</v>
      </c>
      <c r="R123" s="5">
        <f t="shared" si="19"/>
        <v>0</v>
      </c>
      <c r="S123" s="5">
        <f t="shared" si="20"/>
        <v>0</v>
      </c>
      <c r="T123" s="5">
        <f t="shared" si="21"/>
        <v>0</v>
      </c>
    </row>
    <row r="124" spans="1:20" x14ac:dyDescent="0.3">
      <c r="A124" s="4" t="str">
        <f>'Resumo Foristas'!A124</f>
        <v>E</v>
      </c>
      <c r="B124" s="5">
        <f t="shared" si="11"/>
        <v>0</v>
      </c>
      <c r="C124" s="3"/>
      <c r="D124" s="3"/>
      <c r="E124" s="5">
        <f t="shared" si="12"/>
        <v>0</v>
      </c>
      <c r="F124" s="8"/>
      <c r="G124" s="5">
        <f t="shared" si="13"/>
        <v>0</v>
      </c>
      <c r="H124" s="8"/>
      <c r="I124" s="5">
        <f t="shared" si="14"/>
        <v>0</v>
      </c>
      <c r="J124" s="8"/>
      <c r="K124" s="5">
        <f t="shared" si="15"/>
        <v>0</v>
      </c>
      <c r="L124" s="8"/>
      <c r="M124" s="5">
        <f t="shared" si="16"/>
        <v>0</v>
      </c>
      <c r="N124" s="8"/>
      <c r="O124" s="5">
        <f t="shared" si="17"/>
        <v>0</v>
      </c>
      <c r="P124" s="8"/>
      <c r="Q124" s="5">
        <f t="shared" si="18"/>
        <v>0</v>
      </c>
      <c r="R124" s="5">
        <f t="shared" si="19"/>
        <v>0</v>
      </c>
      <c r="S124" s="5">
        <f t="shared" si="20"/>
        <v>0</v>
      </c>
      <c r="T124" s="5">
        <f t="shared" si="21"/>
        <v>0</v>
      </c>
    </row>
    <row r="125" spans="1:20" x14ac:dyDescent="0.3">
      <c r="A125" s="4" t="str">
        <f>'Resumo Foristas'!A125</f>
        <v>E</v>
      </c>
      <c r="B125" s="5">
        <f t="shared" si="11"/>
        <v>0</v>
      </c>
      <c r="C125" s="3"/>
      <c r="D125" s="3"/>
      <c r="E125" s="5">
        <f t="shared" si="12"/>
        <v>0</v>
      </c>
      <c r="F125" s="8"/>
      <c r="G125" s="5">
        <f t="shared" si="13"/>
        <v>0</v>
      </c>
      <c r="H125" s="8"/>
      <c r="I125" s="5">
        <f t="shared" si="14"/>
        <v>0</v>
      </c>
      <c r="J125" s="8"/>
      <c r="K125" s="5">
        <f t="shared" si="15"/>
        <v>0</v>
      </c>
      <c r="L125" s="8"/>
      <c r="M125" s="5">
        <f t="shared" si="16"/>
        <v>0</v>
      </c>
      <c r="N125" s="8"/>
      <c r="O125" s="5">
        <f t="shared" si="17"/>
        <v>0</v>
      </c>
      <c r="P125" s="8"/>
      <c r="Q125" s="5">
        <f t="shared" si="18"/>
        <v>0</v>
      </c>
      <c r="R125" s="5">
        <f t="shared" si="19"/>
        <v>0</v>
      </c>
      <c r="S125" s="5">
        <f t="shared" si="20"/>
        <v>0</v>
      </c>
      <c r="T125" s="5">
        <f t="shared" si="21"/>
        <v>0</v>
      </c>
    </row>
    <row r="126" spans="1:20" x14ac:dyDescent="0.3">
      <c r="A126" s="4" t="str">
        <f>'Resumo Foristas'!A126</f>
        <v>E</v>
      </c>
      <c r="B126" s="5">
        <f t="shared" si="11"/>
        <v>0</v>
      </c>
      <c r="C126" s="3"/>
      <c r="D126" s="3"/>
      <c r="E126" s="5">
        <f t="shared" si="12"/>
        <v>0</v>
      </c>
      <c r="F126" s="8"/>
      <c r="G126" s="5">
        <f t="shared" si="13"/>
        <v>0</v>
      </c>
      <c r="H126" s="8"/>
      <c r="I126" s="5">
        <f t="shared" si="14"/>
        <v>0</v>
      </c>
      <c r="J126" s="8"/>
      <c r="K126" s="5">
        <f t="shared" si="15"/>
        <v>0</v>
      </c>
      <c r="L126" s="8"/>
      <c r="M126" s="5">
        <f t="shared" si="16"/>
        <v>0</v>
      </c>
      <c r="N126" s="8"/>
      <c r="O126" s="5">
        <f t="shared" si="17"/>
        <v>0</v>
      </c>
      <c r="P126" s="8"/>
      <c r="Q126" s="5">
        <f t="shared" si="18"/>
        <v>0</v>
      </c>
      <c r="R126" s="5">
        <f t="shared" si="19"/>
        <v>0</v>
      </c>
      <c r="S126" s="5">
        <f t="shared" si="20"/>
        <v>0</v>
      </c>
      <c r="T126" s="5">
        <f t="shared" si="21"/>
        <v>0</v>
      </c>
    </row>
    <row r="127" spans="1:20" x14ac:dyDescent="0.3">
      <c r="A127" s="4" t="str">
        <f>'Resumo Foristas'!A127</f>
        <v>E</v>
      </c>
      <c r="B127" s="5">
        <f t="shared" si="11"/>
        <v>0</v>
      </c>
      <c r="C127" s="3"/>
      <c r="D127" s="3"/>
      <c r="E127" s="5">
        <f t="shared" si="12"/>
        <v>0</v>
      </c>
      <c r="F127" s="8"/>
      <c r="G127" s="5">
        <f t="shared" si="13"/>
        <v>0</v>
      </c>
      <c r="H127" s="8"/>
      <c r="I127" s="5">
        <f t="shared" si="14"/>
        <v>0</v>
      </c>
      <c r="J127" s="8"/>
      <c r="K127" s="5">
        <f t="shared" si="15"/>
        <v>0</v>
      </c>
      <c r="L127" s="8"/>
      <c r="M127" s="5">
        <f t="shared" si="16"/>
        <v>0</v>
      </c>
      <c r="N127" s="8"/>
      <c r="O127" s="5">
        <f t="shared" si="17"/>
        <v>0</v>
      </c>
      <c r="P127" s="8"/>
      <c r="Q127" s="5">
        <f t="shared" si="18"/>
        <v>0</v>
      </c>
      <c r="R127" s="5">
        <f t="shared" si="19"/>
        <v>0</v>
      </c>
      <c r="S127" s="5">
        <f t="shared" si="20"/>
        <v>0</v>
      </c>
      <c r="T127" s="5">
        <f t="shared" si="21"/>
        <v>0</v>
      </c>
    </row>
    <row r="128" spans="1:20" x14ac:dyDescent="0.3">
      <c r="A128" s="4" t="str">
        <f>'Resumo Foristas'!A128</f>
        <v>E</v>
      </c>
      <c r="B128" s="5">
        <f t="shared" si="11"/>
        <v>0</v>
      </c>
      <c r="C128" s="3"/>
      <c r="D128" s="3"/>
      <c r="E128" s="5">
        <f t="shared" si="12"/>
        <v>0</v>
      </c>
      <c r="F128" s="8"/>
      <c r="G128" s="5">
        <f t="shared" si="13"/>
        <v>0</v>
      </c>
      <c r="H128" s="8"/>
      <c r="I128" s="5">
        <f t="shared" si="14"/>
        <v>0</v>
      </c>
      <c r="J128" s="8"/>
      <c r="K128" s="5">
        <f t="shared" si="15"/>
        <v>0</v>
      </c>
      <c r="L128" s="8"/>
      <c r="M128" s="5">
        <f t="shared" si="16"/>
        <v>0</v>
      </c>
      <c r="N128" s="8"/>
      <c r="O128" s="5">
        <f t="shared" si="17"/>
        <v>0</v>
      </c>
      <c r="P128" s="8"/>
      <c r="Q128" s="5">
        <f t="shared" si="18"/>
        <v>0</v>
      </c>
      <c r="R128" s="5">
        <f t="shared" si="19"/>
        <v>0</v>
      </c>
      <c r="S128" s="5">
        <f t="shared" si="20"/>
        <v>0</v>
      </c>
      <c r="T128" s="5">
        <f t="shared" si="21"/>
        <v>0</v>
      </c>
    </row>
    <row r="129" spans="1:20" x14ac:dyDescent="0.3">
      <c r="A129" s="4" t="str">
        <f>'Resumo Foristas'!A129</f>
        <v>E</v>
      </c>
      <c r="B129" s="5">
        <f t="shared" si="11"/>
        <v>0</v>
      </c>
      <c r="C129" s="3"/>
      <c r="D129" s="3"/>
      <c r="E129" s="5">
        <f t="shared" si="12"/>
        <v>0</v>
      </c>
      <c r="F129" s="8"/>
      <c r="G129" s="5">
        <f t="shared" si="13"/>
        <v>0</v>
      </c>
      <c r="H129" s="8"/>
      <c r="I129" s="5">
        <f t="shared" si="14"/>
        <v>0</v>
      </c>
      <c r="J129" s="8"/>
      <c r="K129" s="5">
        <f t="shared" si="15"/>
        <v>0</v>
      </c>
      <c r="L129" s="8"/>
      <c r="M129" s="5">
        <f t="shared" si="16"/>
        <v>0</v>
      </c>
      <c r="N129" s="8"/>
      <c r="O129" s="5">
        <f t="shared" si="17"/>
        <v>0</v>
      </c>
      <c r="P129" s="8"/>
      <c r="Q129" s="5">
        <f t="shared" si="18"/>
        <v>0</v>
      </c>
      <c r="R129" s="5">
        <f t="shared" si="19"/>
        <v>0</v>
      </c>
      <c r="S129" s="5">
        <f t="shared" si="20"/>
        <v>0</v>
      </c>
      <c r="T129" s="5">
        <f t="shared" si="21"/>
        <v>0</v>
      </c>
    </row>
    <row r="130" spans="1:20" x14ac:dyDescent="0.3">
      <c r="A130" s="4" t="str">
        <f>'Resumo Foristas'!A130</f>
        <v>E</v>
      </c>
      <c r="B130" s="5">
        <f t="shared" si="11"/>
        <v>0</v>
      </c>
      <c r="C130" s="3"/>
      <c r="D130" s="3"/>
      <c r="E130" s="5">
        <f t="shared" si="12"/>
        <v>0</v>
      </c>
      <c r="F130" s="8"/>
      <c r="G130" s="5">
        <f t="shared" si="13"/>
        <v>0</v>
      </c>
      <c r="H130" s="8"/>
      <c r="I130" s="5">
        <f t="shared" si="14"/>
        <v>0</v>
      </c>
      <c r="J130" s="8"/>
      <c r="K130" s="5">
        <f t="shared" si="15"/>
        <v>0</v>
      </c>
      <c r="L130" s="8"/>
      <c r="M130" s="5">
        <f t="shared" si="16"/>
        <v>0</v>
      </c>
      <c r="N130" s="8"/>
      <c r="O130" s="5">
        <f t="shared" si="17"/>
        <v>0</v>
      </c>
      <c r="P130" s="8"/>
      <c r="Q130" s="5">
        <f t="shared" si="18"/>
        <v>0</v>
      </c>
      <c r="R130" s="5">
        <f t="shared" si="19"/>
        <v>0</v>
      </c>
      <c r="S130" s="5">
        <f t="shared" si="20"/>
        <v>0</v>
      </c>
      <c r="T130" s="5">
        <f t="shared" si="21"/>
        <v>0</v>
      </c>
    </row>
    <row r="131" spans="1:20" x14ac:dyDescent="0.3">
      <c r="A131" s="4" t="str">
        <f>'Resumo Foristas'!A131</f>
        <v>E</v>
      </c>
      <c r="B131" s="5">
        <f t="shared" ref="B131:B194" si="22">C131+D131</f>
        <v>0</v>
      </c>
      <c r="C131" s="3"/>
      <c r="D131" s="3"/>
      <c r="E131" s="5">
        <f t="shared" ref="E131:E194" si="23">IF(AND(C131=1,$W$11=1),1,0)</f>
        <v>0</v>
      </c>
      <c r="F131" s="8"/>
      <c r="G131" s="5">
        <f t="shared" ref="G131:G194" si="24">IF(AND(C131=1,$W$11=0),1,0)</f>
        <v>0</v>
      </c>
      <c r="H131" s="8"/>
      <c r="I131" s="5">
        <f t="shared" ref="I131:I194" si="25">IF(AND(D131=1,$W$11=0),1,0)</f>
        <v>0</v>
      </c>
      <c r="J131" s="8"/>
      <c r="K131" s="5">
        <f t="shared" ref="K131:K194" si="26">IF(AND(D131=1,$W$11=1),1,0)</f>
        <v>0</v>
      </c>
      <c r="L131" s="8"/>
      <c r="M131" s="5">
        <f t="shared" ref="M131:M194" si="27">E131+I131</f>
        <v>0</v>
      </c>
      <c r="N131" s="8"/>
      <c r="O131" s="5">
        <f t="shared" ref="O131:O194" si="28">G131+K131</f>
        <v>0</v>
      </c>
      <c r="P131" s="8"/>
      <c r="Q131" s="5">
        <f t="shared" ref="Q131:Q194" si="29">IF(C131=1,$W$2,0)</f>
        <v>0</v>
      </c>
      <c r="R131" s="5">
        <f t="shared" ref="R131:R194" si="30">IF(C131=1,$W$3,0)</f>
        <v>0</v>
      </c>
      <c r="S131" s="5">
        <f t="shared" ref="S131:S194" si="31">IF(C131=1,$W$4,0)</f>
        <v>0</v>
      </c>
      <c r="T131" s="5">
        <f t="shared" ref="T131:T194" si="32">IF(C131=1,$W$5,0)</f>
        <v>0</v>
      </c>
    </row>
    <row r="132" spans="1:20" x14ac:dyDescent="0.3">
      <c r="A132" s="4" t="str">
        <f>'Resumo Foristas'!A132</f>
        <v>E</v>
      </c>
      <c r="B132" s="5">
        <f t="shared" si="22"/>
        <v>0</v>
      </c>
      <c r="C132" s="3"/>
      <c r="D132" s="3"/>
      <c r="E132" s="5">
        <f t="shared" si="23"/>
        <v>0</v>
      </c>
      <c r="F132" s="8"/>
      <c r="G132" s="5">
        <f t="shared" si="24"/>
        <v>0</v>
      </c>
      <c r="H132" s="8"/>
      <c r="I132" s="5">
        <f t="shared" si="25"/>
        <v>0</v>
      </c>
      <c r="J132" s="8"/>
      <c r="K132" s="5">
        <f t="shared" si="26"/>
        <v>0</v>
      </c>
      <c r="L132" s="8"/>
      <c r="M132" s="5">
        <f t="shared" si="27"/>
        <v>0</v>
      </c>
      <c r="N132" s="8"/>
      <c r="O132" s="5">
        <f t="shared" si="28"/>
        <v>0</v>
      </c>
      <c r="P132" s="8"/>
      <c r="Q132" s="5">
        <f t="shared" si="29"/>
        <v>0</v>
      </c>
      <c r="R132" s="5">
        <f t="shared" si="30"/>
        <v>0</v>
      </c>
      <c r="S132" s="5">
        <f t="shared" si="31"/>
        <v>0</v>
      </c>
      <c r="T132" s="5">
        <f t="shared" si="32"/>
        <v>0</v>
      </c>
    </row>
    <row r="133" spans="1:20" x14ac:dyDescent="0.3">
      <c r="A133" s="4" t="str">
        <f>'Resumo Foristas'!A133</f>
        <v>E</v>
      </c>
      <c r="B133" s="5">
        <f t="shared" si="22"/>
        <v>0</v>
      </c>
      <c r="C133" s="3"/>
      <c r="D133" s="3"/>
      <c r="E133" s="5">
        <f t="shared" si="23"/>
        <v>0</v>
      </c>
      <c r="F133" s="8"/>
      <c r="G133" s="5">
        <f t="shared" si="24"/>
        <v>0</v>
      </c>
      <c r="H133" s="8"/>
      <c r="I133" s="5">
        <f t="shared" si="25"/>
        <v>0</v>
      </c>
      <c r="J133" s="8"/>
      <c r="K133" s="5">
        <f t="shared" si="26"/>
        <v>0</v>
      </c>
      <c r="L133" s="8"/>
      <c r="M133" s="5">
        <f t="shared" si="27"/>
        <v>0</v>
      </c>
      <c r="N133" s="8"/>
      <c r="O133" s="5">
        <f t="shared" si="28"/>
        <v>0</v>
      </c>
      <c r="P133" s="8"/>
      <c r="Q133" s="5">
        <f t="shared" si="29"/>
        <v>0</v>
      </c>
      <c r="R133" s="5">
        <f t="shared" si="30"/>
        <v>0</v>
      </c>
      <c r="S133" s="5">
        <f t="shared" si="31"/>
        <v>0</v>
      </c>
      <c r="T133" s="5">
        <f t="shared" si="32"/>
        <v>0</v>
      </c>
    </row>
    <row r="134" spans="1:20" x14ac:dyDescent="0.3">
      <c r="A134" s="4" t="str">
        <f>'Resumo Foristas'!A134</f>
        <v>E</v>
      </c>
      <c r="B134" s="5">
        <f t="shared" si="22"/>
        <v>0</v>
      </c>
      <c r="C134" s="3"/>
      <c r="D134" s="3"/>
      <c r="E134" s="5">
        <f t="shared" si="23"/>
        <v>0</v>
      </c>
      <c r="F134" s="8"/>
      <c r="G134" s="5">
        <f t="shared" si="24"/>
        <v>0</v>
      </c>
      <c r="H134" s="8"/>
      <c r="I134" s="5">
        <f t="shared" si="25"/>
        <v>0</v>
      </c>
      <c r="J134" s="8"/>
      <c r="K134" s="5">
        <f t="shared" si="26"/>
        <v>0</v>
      </c>
      <c r="L134" s="8"/>
      <c r="M134" s="5">
        <f t="shared" si="27"/>
        <v>0</v>
      </c>
      <c r="N134" s="8"/>
      <c r="O134" s="5">
        <f t="shared" si="28"/>
        <v>0</v>
      </c>
      <c r="P134" s="8"/>
      <c r="Q134" s="5">
        <f t="shared" si="29"/>
        <v>0</v>
      </c>
      <c r="R134" s="5">
        <f t="shared" si="30"/>
        <v>0</v>
      </c>
      <c r="S134" s="5">
        <f t="shared" si="31"/>
        <v>0</v>
      </c>
      <c r="T134" s="5">
        <f t="shared" si="32"/>
        <v>0</v>
      </c>
    </row>
    <row r="135" spans="1:20" x14ac:dyDescent="0.3">
      <c r="A135" s="4" t="str">
        <f>'Resumo Foristas'!A135</f>
        <v>E</v>
      </c>
      <c r="B135" s="5">
        <f t="shared" si="22"/>
        <v>0</v>
      </c>
      <c r="C135" s="3"/>
      <c r="D135" s="3"/>
      <c r="E135" s="5">
        <f t="shared" si="23"/>
        <v>0</v>
      </c>
      <c r="F135" s="8"/>
      <c r="G135" s="5">
        <f t="shared" si="24"/>
        <v>0</v>
      </c>
      <c r="H135" s="8"/>
      <c r="I135" s="5">
        <f t="shared" si="25"/>
        <v>0</v>
      </c>
      <c r="J135" s="8"/>
      <c r="K135" s="5">
        <f t="shared" si="26"/>
        <v>0</v>
      </c>
      <c r="L135" s="8"/>
      <c r="M135" s="5">
        <f t="shared" si="27"/>
        <v>0</v>
      </c>
      <c r="N135" s="8"/>
      <c r="O135" s="5">
        <f t="shared" si="28"/>
        <v>0</v>
      </c>
      <c r="P135" s="8"/>
      <c r="Q135" s="5">
        <f t="shared" si="29"/>
        <v>0</v>
      </c>
      <c r="R135" s="5">
        <f t="shared" si="30"/>
        <v>0</v>
      </c>
      <c r="S135" s="5">
        <f t="shared" si="31"/>
        <v>0</v>
      </c>
      <c r="T135" s="5">
        <f t="shared" si="32"/>
        <v>0</v>
      </c>
    </row>
    <row r="136" spans="1:20" x14ac:dyDescent="0.3">
      <c r="A136" s="4" t="str">
        <f>'Resumo Foristas'!A136</f>
        <v>E</v>
      </c>
      <c r="B136" s="5">
        <f t="shared" si="22"/>
        <v>0</v>
      </c>
      <c r="C136" s="3"/>
      <c r="D136" s="3"/>
      <c r="E136" s="5">
        <f t="shared" si="23"/>
        <v>0</v>
      </c>
      <c r="F136" s="8"/>
      <c r="G136" s="5">
        <f t="shared" si="24"/>
        <v>0</v>
      </c>
      <c r="H136" s="8"/>
      <c r="I136" s="5">
        <f t="shared" si="25"/>
        <v>0</v>
      </c>
      <c r="J136" s="8"/>
      <c r="K136" s="5">
        <f t="shared" si="26"/>
        <v>0</v>
      </c>
      <c r="L136" s="8"/>
      <c r="M136" s="5">
        <f t="shared" si="27"/>
        <v>0</v>
      </c>
      <c r="N136" s="8"/>
      <c r="O136" s="5">
        <f t="shared" si="28"/>
        <v>0</v>
      </c>
      <c r="P136" s="8"/>
      <c r="Q136" s="5">
        <f t="shared" si="29"/>
        <v>0</v>
      </c>
      <c r="R136" s="5">
        <f t="shared" si="30"/>
        <v>0</v>
      </c>
      <c r="S136" s="5">
        <f t="shared" si="31"/>
        <v>0</v>
      </c>
      <c r="T136" s="5">
        <f t="shared" si="32"/>
        <v>0</v>
      </c>
    </row>
    <row r="137" spans="1:20" x14ac:dyDescent="0.3">
      <c r="A137" s="4" t="str">
        <f>'Resumo Foristas'!A137</f>
        <v>E</v>
      </c>
      <c r="B137" s="5">
        <f t="shared" si="22"/>
        <v>0</v>
      </c>
      <c r="C137" s="3"/>
      <c r="D137" s="3"/>
      <c r="E137" s="5">
        <f t="shared" si="23"/>
        <v>0</v>
      </c>
      <c r="F137" s="8"/>
      <c r="G137" s="5">
        <f t="shared" si="24"/>
        <v>0</v>
      </c>
      <c r="H137" s="8"/>
      <c r="I137" s="5">
        <f t="shared" si="25"/>
        <v>0</v>
      </c>
      <c r="J137" s="8"/>
      <c r="K137" s="5">
        <f t="shared" si="26"/>
        <v>0</v>
      </c>
      <c r="L137" s="8"/>
      <c r="M137" s="5">
        <f t="shared" si="27"/>
        <v>0</v>
      </c>
      <c r="N137" s="8"/>
      <c r="O137" s="5">
        <f t="shared" si="28"/>
        <v>0</v>
      </c>
      <c r="P137" s="8"/>
      <c r="Q137" s="5">
        <f t="shared" si="29"/>
        <v>0</v>
      </c>
      <c r="R137" s="5">
        <f t="shared" si="30"/>
        <v>0</v>
      </c>
      <c r="S137" s="5">
        <f t="shared" si="31"/>
        <v>0</v>
      </c>
      <c r="T137" s="5">
        <f t="shared" si="32"/>
        <v>0</v>
      </c>
    </row>
    <row r="138" spans="1:20" x14ac:dyDescent="0.3">
      <c r="A138" s="4" t="str">
        <f>'Resumo Foristas'!A138</f>
        <v>E</v>
      </c>
      <c r="B138" s="5">
        <f t="shared" si="22"/>
        <v>0</v>
      </c>
      <c r="C138" s="3"/>
      <c r="D138" s="3"/>
      <c r="E138" s="5">
        <f t="shared" si="23"/>
        <v>0</v>
      </c>
      <c r="F138" s="8"/>
      <c r="G138" s="5">
        <f t="shared" si="24"/>
        <v>0</v>
      </c>
      <c r="H138" s="8"/>
      <c r="I138" s="5">
        <f t="shared" si="25"/>
        <v>0</v>
      </c>
      <c r="J138" s="8"/>
      <c r="K138" s="5">
        <f t="shared" si="26"/>
        <v>0</v>
      </c>
      <c r="L138" s="8"/>
      <c r="M138" s="5">
        <f t="shared" si="27"/>
        <v>0</v>
      </c>
      <c r="N138" s="8"/>
      <c r="O138" s="5">
        <f t="shared" si="28"/>
        <v>0</v>
      </c>
      <c r="P138" s="8"/>
      <c r="Q138" s="5">
        <f t="shared" si="29"/>
        <v>0</v>
      </c>
      <c r="R138" s="5">
        <f t="shared" si="30"/>
        <v>0</v>
      </c>
      <c r="S138" s="5">
        <f t="shared" si="31"/>
        <v>0</v>
      </c>
      <c r="T138" s="5">
        <f t="shared" si="32"/>
        <v>0</v>
      </c>
    </row>
    <row r="139" spans="1:20" x14ac:dyDescent="0.3">
      <c r="A139" s="4" t="str">
        <f>'Resumo Foristas'!A139</f>
        <v>E</v>
      </c>
      <c r="B139" s="5">
        <f t="shared" si="22"/>
        <v>0</v>
      </c>
      <c r="C139" s="3"/>
      <c r="D139" s="3"/>
      <c r="E139" s="5">
        <f t="shared" si="23"/>
        <v>0</v>
      </c>
      <c r="F139" s="8"/>
      <c r="G139" s="5">
        <f t="shared" si="24"/>
        <v>0</v>
      </c>
      <c r="H139" s="8"/>
      <c r="I139" s="5">
        <f t="shared" si="25"/>
        <v>0</v>
      </c>
      <c r="J139" s="8"/>
      <c r="K139" s="5">
        <f t="shared" si="26"/>
        <v>0</v>
      </c>
      <c r="L139" s="8"/>
      <c r="M139" s="5">
        <f t="shared" si="27"/>
        <v>0</v>
      </c>
      <c r="N139" s="8"/>
      <c r="O139" s="5">
        <f t="shared" si="28"/>
        <v>0</v>
      </c>
      <c r="P139" s="8"/>
      <c r="Q139" s="5">
        <f t="shared" si="29"/>
        <v>0</v>
      </c>
      <c r="R139" s="5">
        <f t="shared" si="30"/>
        <v>0</v>
      </c>
      <c r="S139" s="5">
        <f t="shared" si="31"/>
        <v>0</v>
      </c>
      <c r="T139" s="5">
        <f t="shared" si="32"/>
        <v>0</v>
      </c>
    </row>
    <row r="140" spans="1:20" x14ac:dyDescent="0.3">
      <c r="A140" s="4" t="str">
        <f>'Resumo Foristas'!A140</f>
        <v>E</v>
      </c>
      <c r="B140" s="5">
        <f t="shared" si="22"/>
        <v>0</v>
      </c>
      <c r="C140" s="3"/>
      <c r="D140" s="3"/>
      <c r="E140" s="5">
        <f t="shared" si="23"/>
        <v>0</v>
      </c>
      <c r="F140" s="8"/>
      <c r="G140" s="5">
        <f t="shared" si="24"/>
        <v>0</v>
      </c>
      <c r="H140" s="8"/>
      <c r="I140" s="5">
        <f t="shared" si="25"/>
        <v>0</v>
      </c>
      <c r="J140" s="8"/>
      <c r="K140" s="5">
        <f t="shared" si="26"/>
        <v>0</v>
      </c>
      <c r="L140" s="8"/>
      <c r="M140" s="5">
        <f t="shared" si="27"/>
        <v>0</v>
      </c>
      <c r="N140" s="8"/>
      <c r="O140" s="5">
        <f t="shared" si="28"/>
        <v>0</v>
      </c>
      <c r="P140" s="8"/>
      <c r="Q140" s="5">
        <f t="shared" si="29"/>
        <v>0</v>
      </c>
      <c r="R140" s="5">
        <f t="shared" si="30"/>
        <v>0</v>
      </c>
      <c r="S140" s="5">
        <f t="shared" si="31"/>
        <v>0</v>
      </c>
      <c r="T140" s="5">
        <f t="shared" si="32"/>
        <v>0</v>
      </c>
    </row>
    <row r="141" spans="1:20" x14ac:dyDescent="0.3">
      <c r="A141" s="4" t="str">
        <f>'Resumo Foristas'!A141</f>
        <v>E</v>
      </c>
      <c r="B141" s="5">
        <f t="shared" si="22"/>
        <v>0</v>
      </c>
      <c r="C141" s="3"/>
      <c r="D141" s="3"/>
      <c r="E141" s="5">
        <f t="shared" si="23"/>
        <v>0</v>
      </c>
      <c r="F141" s="8"/>
      <c r="G141" s="5">
        <f t="shared" si="24"/>
        <v>0</v>
      </c>
      <c r="H141" s="8"/>
      <c r="I141" s="5">
        <f t="shared" si="25"/>
        <v>0</v>
      </c>
      <c r="J141" s="8"/>
      <c r="K141" s="5">
        <f t="shared" si="26"/>
        <v>0</v>
      </c>
      <c r="L141" s="8"/>
      <c r="M141" s="5">
        <f t="shared" si="27"/>
        <v>0</v>
      </c>
      <c r="N141" s="8"/>
      <c r="O141" s="5">
        <f t="shared" si="28"/>
        <v>0</v>
      </c>
      <c r="P141" s="8"/>
      <c r="Q141" s="5">
        <f t="shared" si="29"/>
        <v>0</v>
      </c>
      <c r="R141" s="5">
        <f t="shared" si="30"/>
        <v>0</v>
      </c>
      <c r="S141" s="5">
        <f t="shared" si="31"/>
        <v>0</v>
      </c>
      <c r="T141" s="5">
        <f t="shared" si="32"/>
        <v>0</v>
      </c>
    </row>
    <row r="142" spans="1:20" x14ac:dyDescent="0.3">
      <c r="A142" s="4" t="str">
        <f>'Resumo Foristas'!A142</f>
        <v>E</v>
      </c>
      <c r="B142" s="5">
        <f t="shared" si="22"/>
        <v>0</v>
      </c>
      <c r="C142" s="3"/>
      <c r="D142" s="3"/>
      <c r="E142" s="5">
        <f t="shared" si="23"/>
        <v>0</v>
      </c>
      <c r="F142" s="8"/>
      <c r="G142" s="5">
        <f t="shared" si="24"/>
        <v>0</v>
      </c>
      <c r="H142" s="8"/>
      <c r="I142" s="5">
        <f t="shared" si="25"/>
        <v>0</v>
      </c>
      <c r="J142" s="8"/>
      <c r="K142" s="5">
        <f t="shared" si="26"/>
        <v>0</v>
      </c>
      <c r="L142" s="8"/>
      <c r="M142" s="5">
        <f t="shared" si="27"/>
        <v>0</v>
      </c>
      <c r="N142" s="8"/>
      <c r="O142" s="5">
        <f t="shared" si="28"/>
        <v>0</v>
      </c>
      <c r="P142" s="8"/>
      <c r="Q142" s="5">
        <f t="shared" si="29"/>
        <v>0</v>
      </c>
      <c r="R142" s="5">
        <f t="shared" si="30"/>
        <v>0</v>
      </c>
      <c r="S142" s="5">
        <f t="shared" si="31"/>
        <v>0</v>
      </c>
      <c r="T142" s="5">
        <f t="shared" si="32"/>
        <v>0</v>
      </c>
    </row>
    <row r="143" spans="1:20" x14ac:dyDescent="0.3">
      <c r="A143" s="4" t="str">
        <f>'Resumo Foristas'!A143</f>
        <v>E</v>
      </c>
      <c r="B143" s="5">
        <f t="shared" si="22"/>
        <v>0</v>
      </c>
      <c r="C143" s="3"/>
      <c r="D143" s="3"/>
      <c r="E143" s="5">
        <f t="shared" si="23"/>
        <v>0</v>
      </c>
      <c r="F143" s="8"/>
      <c r="G143" s="5">
        <f t="shared" si="24"/>
        <v>0</v>
      </c>
      <c r="H143" s="8"/>
      <c r="I143" s="5">
        <f t="shared" si="25"/>
        <v>0</v>
      </c>
      <c r="J143" s="8"/>
      <c r="K143" s="5">
        <f t="shared" si="26"/>
        <v>0</v>
      </c>
      <c r="L143" s="8"/>
      <c r="M143" s="5">
        <f t="shared" si="27"/>
        <v>0</v>
      </c>
      <c r="N143" s="8"/>
      <c r="O143" s="5">
        <f t="shared" si="28"/>
        <v>0</v>
      </c>
      <c r="P143" s="8"/>
      <c r="Q143" s="5">
        <f t="shared" si="29"/>
        <v>0</v>
      </c>
      <c r="R143" s="5">
        <f t="shared" si="30"/>
        <v>0</v>
      </c>
      <c r="S143" s="5">
        <f t="shared" si="31"/>
        <v>0</v>
      </c>
      <c r="T143" s="5">
        <f t="shared" si="32"/>
        <v>0</v>
      </c>
    </row>
    <row r="144" spans="1:20" x14ac:dyDescent="0.3">
      <c r="A144" s="4" t="str">
        <f>'Resumo Foristas'!A144</f>
        <v>E</v>
      </c>
      <c r="B144" s="5">
        <f t="shared" si="22"/>
        <v>0</v>
      </c>
      <c r="C144" s="3"/>
      <c r="D144" s="3"/>
      <c r="E144" s="5">
        <f t="shared" si="23"/>
        <v>0</v>
      </c>
      <c r="F144" s="8"/>
      <c r="G144" s="5">
        <f t="shared" si="24"/>
        <v>0</v>
      </c>
      <c r="H144" s="8"/>
      <c r="I144" s="5">
        <f t="shared" si="25"/>
        <v>0</v>
      </c>
      <c r="J144" s="8"/>
      <c r="K144" s="5">
        <f t="shared" si="26"/>
        <v>0</v>
      </c>
      <c r="L144" s="8"/>
      <c r="M144" s="5">
        <f t="shared" si="27"/>
        <v>0</v>
      </c>
      <c r="N144" s="8"/>
      <c r="O144" s="5">
        <f t="shared" si="28"/>
        <v>0</v>
      </c>
      <c r="P144" s="8"/>
      <c r="Q144" s="5">
        <f t="shared" si="29"/>
        <v>0</v>
      </c>
      <c r="R144" s="5">
        <f t="shared" si="30"/>
        <v>0</v>
      </c>
      <c r="S144" s="5">
        <f t="shared" si="31"/>
        <v>0</v>
      </c>
      <c r="T144" s="5">
        <f t="shared" si="32"/>
        <v>0</v>
      </c>
    </row>
    <row r="145" spans="1:20" x14ac:dyDescent="0.3">
      <c r="A145" s="4" t="str">
        <f>'Resumo Foristas'!A145</f>
        <v>E</v>
      </c>
      <c r="B145" s="5">
        <f t="shared" si="22"/>
        <v>0</v>
      </c>
      <c r="C145" s="3"/>
      <c r="D145" s="3"/>
      <c r="E145" s="5">
        <f t="shared" si="23"/>
        <v>0</v>
      </c>
      <c r="F145" s="8"/>
      <c r="G145" s="5">
        <f t="shared" si="24"/>
        <v>0</v>
      </c>
      <c r="H145" s="8"/>
      <c r="I145" s="5">
        <f t="shared" si="25"/>
        <v>0</v>
      </c>
      <c r="J145" s="8"/>
      <c r="K145" s="5">
        <f t="shared" si="26"/>
        <v>0</v>
      </c>
      <c r="L145" s="8"/>
      <c r="M145" s="5">
        <f t="shared" si="27"/>
        <v>0</v>
      </c>
      <c r="N145" s="8"/>
      <c r="O145" s="5">
        <f t="shared" si="28"/>
        <v>0</v>
      </c>
      <c r="P145" s="8"/>
      <c r="Q145" s="5">
        <f t="shared" si="29"/>
        <v>0</v>
      </c>
      <c r="R145" s="5">
        <f t="shared" si="30"/>
        <v>0</v>
      </c>
      <c r="S145" s="5">
        <f t="shared" si="31"/>
        <v>0</v>
      </c>
      <c r="T145" s="5">
        <f t="shared" si="32"/>
        <v>0</v>
      </c>
    </row>
    <row r="146" spans="1:20" x14ac:dyDescent="0.3">
      <c r="A146" s="4" t="str">
        <f>'Resumo Foristas'!A146</f>
        <v>E</v>
      </c>
      <c r="B146" s="5">
        <f t="shared" si="22"/>
        <v>0</v>
      </c>
      <c r="C146" s="3"/>
      <c r="D146" s="3"/>
      <c r="E146" s="5">
        <f t="shared" si="23"/>
        <v>0</v>
      </c>
      <c r="F146" s="8"/>
      <c r="G146" s="5">
        <f t="shared" si="24"/>
        <v>0</v>
      </c>
      <c r="H146" s="8"/>
      <c r="I146" s="5">
        <f t="shared" si="25"/>
        <v>0</v>
      </c>
      <c r="J146" s="8"/>
      <c r="K146" s="5">
        <f t="shared" si="26"/>
        <v>0</v>
      </c>
      <c r="L146" s="8"/>
      <c r="M146" s="5">
        <f t="shared" si="27"/>
        <v>0</v>
      </c>
      <c r="N146" s="8"/>
      <c r="O146" s="5">
        <f t="shared" si="28"/>
        <v>0</v>
      </c>
      <c r="P146" s="8"/>
      <c r="Q146" s="5">
        <f t="shared" si="29"/>
        <v>0</v>
      </c>
      <c r="R146" s="5">
        <f t="shared" si="30"/>
        <v>0</v>
      </c>
      <c r="S146" s="5">
        <f t="shared" si="31"/>
        <v>0</v>
      </c>
      <c r="T146" s="5">
        <f t="shared" si="32"/>
        <v>0</v>
      </c>
    </row>
    <row r="147" spans="1:20" x14ac:dyDescent="0.3">
      <c r="A147" s="4" t="str">
        <f>'Resumo Foristas'!A147</f>
        <v>E</v>
      </c>
      <c r="B147" s="5">
        <f t="shared" si="22"/>
        <v>0</v>
      </c>
      <c r="C147" s="3"/>
      <c r="D147" s="3"/>
      <c r="E147" s="5">
        <f t="shared" si="23"/>
        <v>0</v>
      </c>
      <c r="F147" s="8"/>
      <c r="G147" s="5">
        <f t="shared" si="24"/>
        <v>0</v>
      </c>
      <c r="H147" s="8"/>
      <c r="I147" s="5">
        <f t="shared" si="25"/>
        <v>0</v>
      </c>
      <c r="J147" s="8"/>
      <c r="K147" s="5">
        <f t="shared" si="26"/>
        <v>0</v>
      </c>
      <c r="L147" s="8"/>
      <c r="M147" s="5">
        <f t="shared" si="27"/>
        <v>0</v>
      </c>
      <c r="N147" s="8"/>
      <c r="O147" s="5">
        <f t="shared" si="28"/>
        <v>0</v>
      </c>
      <c r="P147" s="8"/>
      <c r="Q147" s="5">
        <f t="shared" si="29"/>
        <v>0</v>
      </c>
      <c r="R147" s="5">
        <f t="shared" si="30"/>
        <v>0</v>
      </c>
      <c r="S147" s="5">
        <f t="shared" si="31"/>
        <v>0</v>
      </c>
      <c r="T147" s="5">
        <f t="shared" si="32"/>
        <v>0</v>
      </c>
    </row>
    <row r="148" spans="1:20" x14ac:dyDescent="0.3">
      <c r="A148" s="4" t="str">
        <f>'Resumo Foristas'!A148</f>
        <v>E</v>
      </c>
      <c r="B148" s="5">
        <f t="shared" si="22"/>
        <v>0</v>
      </c>
      <c r="C148" s="3"/>
      <c r="D148" s="3"/>
      <c r="E148" s="5">
        <f t="shared" si="23"/>
        <v>0</v>
      </c>
      <c r="F148" s="8"/>
      <c r="G148" s="5">
        <f t="shared" si="24"/>
        <v>0</v>
      </c>
      <c r="H148" s="8"/>
      <c r="I148" s="5">
        <f t="shared" si="25"/>
        <v>0</v>
      </c>
      <c r="J148" s="8"/>
      <c r="K148" s="5">
        <f t="shared" si="26"/>
        <v>0</v>
      </c>
      <c r="L148" s="8"/>
      <c r="M148" s="5">
        <f t="shared" si="27"/>
        <v>0</v>
      </c>
      <c r="N148" s="8"/>
      <c r="O148" s="5">
        <f t="shared" si="28"/>
        <v>0</v>
      </c>
      <c r="P148" s="8"/>
      <c r="Q148" s="5">
        <f t="shared" si="29"/>
        <v>0</v>
      </c>
      <c r="R148" s="5">
        <f t="shared" si="30"/>
        <v>0</v>
      </c>
      <c r="S148" s="5">
        <f t="shared" si="31"/>
        <v>0</v>
      </c>
      <c r="T148" s="5">
        <f t="shared" si="32"/>
        <v>0</v>
      </c>
    </row>
    <row r="149" spans="1:20" x14ac:dyDescent="0.3">
      <c r="A149" s="4" t="str">
        <f>'Resumo Foristas'!A149</f>
        <v>E</v>
      </c>
      <c r="B149" s="5">
        <f t="shared" si="22"/>
        <v>0</v>
      </c>
      <c r="C149" s="3"/>
      <c r="D149" s="3"/>
      <c r="E149" s="5">
        <f t="shared" si="23"/>
        <v>0</v>
      </c>
      <c r="F149" s="8"/>
      <c r="G149" s="5">
        <f t="shared" si="24"/>
        <v>0</v>
      </c>
      <c r="H149" s="8"/>
      <c r="I149" s="5">
        <f t="shared" si="25"/>
        <v>0</v>
      </c>
      <c r="J149" s="8"/>
      <c r="K149" s="5">
        <f t="shared" si="26"/>
        <v>0</v>
      </c>
      <c r="L149" s="8"/>
      <c r="M149" s="5">
        <f t="shared" si="27"/>
        <v>0</v>
      </c>
      <c r="N149" s="8"/>
      <c r="O149" s="5">
        <f t="shared" si="28"/>
        <v>0</v>
      </c>
      <c r="P149" s="8"/>
      <c r="Q149" s="5">
        <f t="shared" si="29"/>
        <v>0</v>
      </c>
      <c r="R149" s="5">
        <f t="shared" si="30"/>
        <v>0</v>
      </c>
      <c r="S149" s="5">
        <f t="shared" si="31"/>
        <v>0</v>
      </c>
      <c r="T149" s="5">
        <f t="shared" si="32"/>
        <v>0</v>
      </c>
    </row>
    <row r="150" spans="1:20" x14ac:dyDescent="0.3">
      <c r="A150" s="4" t="str">
        <f>'Resumo Foristas'!A150</f>
        <v>E</v>
      </c>
      <c r="B150" s="5">
        <f t="shared" si="22"/>
        <v>0</v>
      </c>
      <c r="C150" s="3"/>
      <c r="D150" s="3"/>
      <c r="E150" s="5">
        <f t="shared" si="23"/>
        <v>0</v>
      </c>
      <c r="F150" s="8"/>
      <c r="G150" s="5">
        <f t="shared" si="24"/>
        <v>0</v>
      </c>
      <c r="H150" s="8"/>
      <c r="I150" s="5">
        <f t="shared" si="25"/>
        <v>0</v>
      </c>
      <c r="J150" s="8"/>
      <c r="K150" s="5">
        <f t="shared" si="26"/>
        <v>0</v>
      </c>
      <c r="L150" s="8"/>
      <c r="M150" s="5">
        <f t="shared" si="27"/>
        <v>0</v>
      </c>
      <c r="N150" s="8"/>
      <c r="O150" s="5">
        <f t="shared" si="28"/>
        <v>0</v>
      </c>
      <c r="P150" s="8"/>
      <c r="Q150" s="5">
        <f t="shared" si="29"/>
        <v>0</v>
      </c>
      <c r="R150" s="5">
        <f t="shared" si="30"/>
        <v>0</v>
      </c>
      <c r="S150" s="5">
        <f t="shared" si="31"/>
        <v>0</v>
      </c>
      <c r="T150" s="5">
        <f t="shared" si="32"/>
        <v>0</v>
      </c>
    </row>
    <row r="151" spans="1:20" x14ac:dyDescent="0.3">
      <c r="A151" s="4" t="str">
        <f>'Resumo Foristas'!A151</f>
        <v>E</v>
      </c>
      <c r="B151" s="5">
        <f t="shared" si="22"/>
        <v>0</v>
      </c>
      <c r="C151" s="3"/>
      <c r="D151" s="3"/>
      <c r="E151" s="5">
        <f t="shared" si="23"/>
        <v>0</v>
      </c>
      <c r="F151" s="8"/>
      <c r="G151" s="5">
        <f t="shared" si="24"/>
        <v>0</v>
      </c>
      <c r="H151" s="8"/>
      <c r="I151" s="5">
        <f t="shared" si="25"/>
        <v>0</v>
      </c>
      <c r="J151" s="8"/>
      <c r="K151" s="5">
        <f t="shared" si="26"/>
        <v>0</v>
      </c>
      <c r="L151" s="8"/>
      <c r="M151" s="5">
        <f t="shared" si="27"/>
        <v>0</v>
      </c>
      <c r="N151" s="8"/>
      <c r="O151" s="5">
        <f t="shared" si="28"/>
        <v>0</v>
      </c>
      <c r="P151" s="8"/>
      <c r="Q151" s="5">
        <f t="shared" si="29"/>
        <v>0</v>
      </c>
      <c r="R151" s="5">
        <f t="shared" si="30"/>
        <v>0</v>
      </c>
      <c r="S151" s="5">
        <f t="shared" si="31"/>
        <v>0</v>
      </c>
      <c r="T151" s="5">
        <f t="shared" si="32"/>
        <v>0</v>
      </c>
    </row>
    <row r="152" spans="1:20" x14ac:dyDescent="0.3">
      <c r="A152" s="4" t="str">
        <f>'Resumo Foristas'!A152</f>
        <v>E</v>
      </c>
      <c r="B152" s="5">
        <f t="shared" si="22"/>
        <v>0</v>
      </c>
      <c r="C152" s="3"/>
      <c r="D152" s="3"/>
      <c r="E152" s="5">
        <f t="shared" si="23"/>
        <v>0</v>
      </c>
      <c r="F152" s="8"/>
      <c r="G152" s="5">
        <f t="shared" si="24"/>
        <v>0</v>
      </c>
      <c r="H152" s="8"/>
      <c r="I152" s="5">
        <f t="shared" si="25"/>
        <v>0</v>
      </c>
      <c r="J152" s="8"/>
      <c r="K152" s="5">
        <f t="shared" si="26"/>
        <v>0</v>
      </c>
      <c r="L152" s="8"/>
      <c r="M152" s="5">
        <f t="shared" si="27"/>
        <v>0</v>
      </c>
      <c r="N152" s="8"/>
      <c r="O152" s="5">
        <f t="shared" si="28"/>
        <v>0</v>
      </c>
      <c r="P152" s="8"/>
      <c r="Q152" s="5">
        <f t="shared" si="29"/>
        <v>0</v>
      </c>
      <c r="R152" s="5">
        <f t="shared" si="30"/>
        <v>0</v>
      </c>
      <c r="S152" s="5">
        <f t="shared" si="31"/>
        <v>0</v>
      </c>
      <c r="T152" s="5">
        <f t="shared" si="32"/>
        <v>0</v>
      </c>
    </row>
    <row r="153" spans="1:20" x14ac:dyDescent="0.3">
      <c r="A153" s="4" t="str">
        <f>'Resumo Foristas'!A153</f>
        <v>E</v>
      </c>
      <c r="B153" s="5">
        <f t="shared" si="22"/>
        <v>0</v>
      </c>
      <c r="C153" s="3"/>
      <c r="D153" s="3"/>
      <c r="E153" s="5">
        <f t="shared" si="23"/>
        <v>0</v>
      </c>
      <c r="F153" s="8"/>
      <c r="G153" s="5">
        <f t="shared" si="24"/>
        <v>0</v>
      </c>
      <c r="H153" s="8"/>
      <c r="I153" s="5">
        <f t="shared" si="25"/>
        <v>0</v>
      </c>
      <c r="J153" s="8"/>
      <c r="K153" s="5">
        <f t="shared" si="26"/>
        <v>0</v>
      </c>
      <c r="L153" s="8"/>
      <c r="M153" s="5">
        <f t="shared" si="27"/>
        <v>0</v>
      </c>
      <c r="N153" s="8"/>
      <c r="O153" s="5">
        <f t="shared" si="28"/>
        <v>0</v>
      </c>
      <c r="P153" s="8"/>
      <c r="Q153" s="5">
        <f t="shared" si="29"/>
        <v>0</v>
      </c>
      <c r="R153" s="5">
        <f t="shared" si="30"/>
        <v>0</v>
      </c>
      <c r="S153" s="5">
        <f t="shared" si="31"/>
        <v>0</v>
      </c>
      <c r="T153" s="5">
        <f t="shared" si="32"/>
        <v>0</v>
      </c>
    </row>
    <row r="154" spans="1:20" x14ac:dyDescent="0.3">
      <c r="A154" s="4" t="str">
        <f>'Resumo Foristas'!A154</f>
        <v>E</v>
      </c>
      <c r="B154" s="5">
        <f t="shared" si="22"/>
        <v>0</v>
      </c>
      <c r="C154" s="3"/>
      <c r="D154" s="3"/>
      <c r="E154" s="5">
        <f t="shared" si="23"/>
        <v>0</v>
      </c>
      <c r="F154" s="8"/>
      <c r="G154" s="5">
        <f t="shared" si="24"/>
        <v>0</v>
      </c>
      <c r="H154" s="8"/>
      <c r="I154" s="5">
        <f t="shared" si="25"/>
        <v>0</v>
      </c>
      <c r="J154" s="8"/>
      <c r="K154" s="5">
        <f t="shared" si="26"/>
        <v>0</v>
      </c>
      <c r="L154" s="8"/>
      <c r="M154" s="5">
        <f t="shared" si="27"/>
        <v>0</v>
      </c>
      <c r="N154" s="8"/>
      <c r="O154" s="5">
        <f t="shared" si="28"/>
        <v>0</v>
      </c>
      <c r="P154" s="8"/>
      <c r="Q154" s="5">
        <f t="shared" si="29"/>
        <v>0</v>
      </c>
      <c r="R154" s="5">
        <f t="shared" si="30"/>
        <v>0</v>
      </c>
      <c r="S154" s="5">
        <f t="shared" si="31"/>
        <v>0</v>
      </c>
      <c r="T154" s="5">
        <f t="shared" si="32"/>
        <v>0</v>
      </c>
    </row>
    <row r="155" spans="1:20" x14ac:dyDescent="0.3">
      <c r="A155" s="4" t="str">
        <f>'Resumo Foristas'!A155</f>
        <v>E</v>
      </c>
      <c r="B155" s="5">
        <f t="shared" si="22"/>
        <v>0</v>
      </c>
      <c r="C155" s="3"/>
      <c r="D155" s="3"/>
      <c r="E155" s="5">
        <f t="shared" si="23"/>
        <v>0</v>
      </c>
      <c r="F155" s="8"/>
      <c r="G155" s="5">
        <f t="shared" si="24"/>
        <v>0</v>
      </c>
      <c r="H155" s="8"/>
      <c r="I155" s="5">
        <f t="shared" si="25"/>
        <v>0</v>
      </c>
      <c r="J155" s="8"/>
      <c r="K155" s="5">
        <f t="shared" si="26"/>
        <v>0</v>
      </c>
      <c r="L155" s="8"/>
      <c r="M155" s="5">
        <f t="shared" si="27"/>
        <v>0</v>
      </c>
      <c r="N155" s="8"/>
      <c r="O155" s="5">
        <f t="shared" si="28"/>
        <v>0</v>
      </c>
      <c r="P155" s="8"/>
      <c r="Q155" s="5">
        <f t="shared" si="29"/>
        <v>0</v>
      </c>
      <c r="R155" s="5">
        <f t="shared" si="30"/>
        <v>0</v>
      </c>
      <c r="S155" s="5">
        <f t="shared" si="31"/>
        <v>0</v>
      </c>
      <c r="T155" s="5">
        <f t="shared" si="32"/>
        <v>0</v>
      </c>
    </row>
    <row r="156" spans="1:20" x14ac:dyDescent="0.3">
      <c r="A156" s="4" t="str">
        <f>'Resumo Foristas'!A156</f>
        <v>E</v>
      </c>
      <c r="B156" s="5">
        <f t="shared" si="22"/>
        <v>0</v>
      </c>
      <c r="C156" s="3"/>
      <c r="D156" s="3"/>
      <c r="E156" s="5">
        <f t="shared" si="23"/>
        <v>0</v>
      </c>
      <c r="F156" s="8"/>
      <c r="G156" s="5">
        <f t="shared" si="24"/>
        <v>0</v>
      </c>
      <c r="H156" s="8"/>
      <c r="I156" s="5">
        <f t="shared" si="25"/>
        <v>0</v>
      </c>
      <c r="J156" s="8"/>
      <c r="K156" s="5">
        <f t="shared" si="26"/>
        <v>0</v>
      </c>
      <c r="L156" s="8"/>
      <c r="M156" s="5">
        <f t="shared" si="27"/>
        <v>0</v>
      </c>
      <c r="N156" s="8"/>
      <c r="O156" s="5">
        <f t="shared" si="28"/>
        <v>0</v>
      </c>
      <c r="P156" s="8"/>
      <c r="Q156" s="5">
        <f t="shared" si="29"/>
        <v>0</v>
      </c>
      <c r="R156" s="5">
        <f t="shared" si="30"/>
        <v>0</v>
      </c>
      <c r="S156" s="5">
        <f t="shared" si="31"/>
        <v>0</v>
      </c>
      <c r="T156" s="5">
        <f t="shared" si="32"/>
        <v>0</v>
      </c>
    </row>
    <row r="157" spans="1:20" x14ac:dyDescent="0.3">
      <c r="A157" s="4" t="str">
        <f>'Resumo Foristas'!A157</f>
        <v>E</v>
      </c>
      <c r="B157" s="5">
        <f t="shared" si="22"/>
        <v>0</v>
      </c>
      <c r="C157" s="3"/>
      <c r="D157" s="3"/>
      <c r="E157" s="5">
        <f t="shared" si="23"/>
        <v>0</v>
      </c>
      <c r="F157" s="8"/>
      <c r="G157" s="5">
        <f t="shared" si="24"/>
        <v>0</v>
      </c>
      <c r="H157" s="8"/>
      <c r="I157" s="5">
        <f t="shared" si="25"/>
        <v>0</v>
      </c>
      <c r="J157" s="8"/>
      <c r="K157" s="5">
        <f t="shared" si="26"/>
        <v>0</v>
      </c>
      <c r="L157" s="8"/>
      <c r="M157" s="5">
        <f t="shared" si="27"/>
        <v>0</v>
      </c>
      <c r="N157" s="8"/>
      <c r="O157" s="5">
        <f t="shared" si="28"/>
        <v>0</v>
      </c>
      <c r="P157" s="8"/>
      <c r="Q157" s="5">
        <f t="shared" si="29"/>
        <v>0</v>
      </c>
      <c r="R157" s="5">
        <f t="shared" si="30"/>
        <v>0</v>
      </c>
      <c r="S157" s="5">
        <f t="shared" si="31"/>
        <v>0</v>
      </c>
      <c r="T157" s="5">
        <f t="shared" si="32"/>
        <v>0</v>
      </c>
    </row>
    <row r="158" spans="1:20" x14ac:dyDescent="0.3">
      <c r="A158" s="4" t="str">
        <f>'Resumo Foristas'!A158</f>
        <v>E</v>
      </c>
      <c r="B158" s="5">
        <f t="shared" si="22"/>
        <v>0</v>
      </c>
      <c r="C158" s="3"/>
      <c r="D158" s="3"/>
      <c r="E158" s="5">
        <f t="shared" si="23"/>
        <v>0</v>
      </c>
      <c r="F158" s="8"/>
      <c r="G158" s="5">
        <f t="shared" si="24"/>
        <v>0</v>
      </c>
      <c r="H158" s="8"/>
      <c r="I158" s="5">
        <f t="shared" si="25"/>
        <v>0</v>
      </c>
      <c r="J158" s="8"/>
      <c r="K158" s="5">
        <f t="shared" si="26"/>
        <v>0</v>
      </c>
      <c r="L158" s="8"/>
      <c r="M158" s="5">
        <f t="shared" si="27"/>
        <v>0</v>
      </c>
      <c r="N158" s="8"/>
      <c r="O158" s="5">
        <f t="shared" si="28"/>
        <v>0</v>
      </c>
      <c r="P158" s="8"/>
      <c r="Q158" s="5">
        <f t="shared" si="29"/>
        <v>0</v>
      </c>
      <c r="R158" s="5">
        <f t="shared" si="30"/>
        <v>0</v>
      </c>
      <c r="S158" s="5">
        <f t="shared" si="31"/>
        <v>0</v>
      </c>
      <c r="T158" s="5">
        <f t="shared" si="32"/>
        <v>0</v>
      </c>
    </row>
    <row r="159" spans="1:20" x14ac:dyDescent="0.3">
      <c r="A159" s="4" t="str">
        <f>'Resumo Foristas'!A159</f>
        <v>E</v>
      </c>
      <c r="B159" s="5">
        <f t="shared" si="22"/>
        <v>0</v>
      </c>
      <c r="C159" s="3"/>
      <c r="D159" s="3"/>
      <c r="E159" s="5">
        <f t="shared" si="23"/>
        <v>0</v>
      </c>
      <c r="F159" s="8"/>
      <c r="G159" s="5">
        <f t="shared" si="24"/>
        <v>0</v>
      </c>
      <c r="H159" s="8"/>
      <c r="I159" s="5">
        <f t="shared" si="25"/>
        <v>0</v>
      </c>
      <c r="J159" s="8"/>
      <c r="K159" s="5">
        <f t="shared" si="26"/>
        <v>0</v>
      </c>
      <c r="L159" s="8"/>
      <c r="M159" s="5">
        <f t="shared" si="27"/>
        <v>0</v>
      </c>
      <c r="N159" s="8"/>
      <c r="O159" s="5">
        <f t="shared" si="28"/>
        <v>0</v>
      </c>
      <c r="P159" s="8"/>
      <c r="Q159" s="5">
        <f t="shared" si="29"/>
        <v>0</v>
      </c>
      <c r="R159" s="5">
        <f t="shared" si="30"/>
        <v>0</v>
      </c>
      <c r="S159" s="5">
        <f t="shared" si="31"/>
        <v>0</v>
      </c>
      <c r="T159" s="5">
        <f t="shared" si="32"/>
        <v>0</v>
      </c>
    </row>
    <row r="160" spans="1:20" x14ac:dyDescent="0.3">
      <c r="A160" s="4" t="str">
        <f>'Resumo Foristas'!A160</f>
        <v>E</v>
      </c>
      <c r="B160" s="5">
        <f t="shared" si="22"/>
        <v>0</v>
      </c>
      <c r="C160" s="3"/>
      <c r="D160" s="3"/>
      <c r="E160" s="5">
        <f t="shared" si="23"/>
        <v>0</v>
      </c>
      <c r="F160" s="8"/>
      <c r="G160" s="5">
        <f t="shared" si="24"/>
        <v>0</v>
      </c>
      <c r="H160" s="8"/>
      <c r="I160" s="5">
        <f t="shared" si="25"/>
        <v>0</v>
      </c>
      <c r="J160" s="8"/>
      <c r="K160" s="5">
        <f t="shared" si="26"/>
        <v>0</v>
      </c>
      <c r="L160" s="8"/>
      <c r="M160" s="5">
        <f t="shared" si="27"/>
        <v>0</v>
      </c>
      <c r="N160" s="8"/>
      <c r="O160" s="5">
        <f t="shared" si="28"/>
        <v>0</v>
      </c>
      <c r="P160" s="8"/>
      <c r="Q160" s="5">
        <f t="shared" si="29"/>
        <v>0</v>
      </c>
      <c r="R160" s="5">
        <f t="shared" si="30"/>
        <v>0</v>
      </c>
      <c r="S160" s="5">
        <f t="shared" si="31"/>
        <v>0</v>
      </c>
      <c r="T160" s="5">
        <f t="shared" si="32"/>
        <v>0</v>
      </c>
    </row>
    <row r="161" spans="1:20" x14ac:dyDescent="0.3">
      <c r="A161" s="4" t="str">
        <f>'Resumo Foristas'!A161</f>
        <v>E</v>
      </c>
      <c r="B161" s="5">
        <f t="shared" si="22"/>
        <v>0</v>
      </c>
      <c r="C161" s="3"/>
      <c r="D161" s="3"/>
      <c r="E161" s="5">
        <f t="shared" si="23"/>
        <v>0</v>
      </c>
      <c r="F161" s="8"/>
      <c r="G161" s="5">
        <f t="shared" si="24"/>
        <v>0</v>
      </c>
      <c r="H161" s="8"/>
      <c r="I161" s="5">
        <f t="shared" si="25"/>
        <v>0</v>
      </c>
      <c r="J161" s="8"/>
      <c r="K161" s="5">
        <f t="shared" si="26"/>
        <v>0</v>
      </c>
      <c r="L161" s="8"/>
      <c r="M161" s="5">
        <f t="shared" si="27"/>
        <v>0</v>
      </c>
      <c r="N161" s="8"/>
      <c r="O161" s="5">
        <f t="shared" si="28"/>
        <v>0</v>
      </c>
      <c r="P161" s="8"/>
      <c r="Q161" s="5">
        <f t="shared" si="29"/>
        <v>0</v>
      </c>
      <c r="R161" s="5">
        <f t="shared" si="30"/>
        <v>0</v>
      </c>
      <c r="S161" s="5">
        <f t="shared" si="31"/>
        <v>0</v>
      </c>
      <c r="T161" s="5">
        <f t="shared" si="32"/>
        <v>0</v>
      </c>
    </row>
    <row r="162" spans="1:20" x14ac:dyDescent="0.3">
      <c r="A162" s="4" t="str">
        <f>'Resumo Foristas'!A162</f>
        <v>E</v>
      </c>
      <c r="B162" s="5">
        <f t="shared" si="22"/>
        <v>0</v>
      </c>
      <c r="C162" s="3"/>
      <c r="D162" s="3"/>
      <c r="E162" s="5">
        <f t="shared" si="23"/>
        <v>0</v>
      </c>
      <c r="F162" s="8"/>
      <c r="G162" s="5">
        <f t="shared" si="24"/>
        <v>0</v>
      </c>
      <c r="H162" s="8"/>
      <c r="I162" s="5">
        <f t="shared" si="25"/>
        <v>0</v>
      </c>
      <c r="J162" s="8"/>
      <c r="K162" s="5">
        <f t="shared" si="26"/>
        <v>0</v>
      </c>
      <c r="L162" s="8"/>
      <c r="M162" s="5">
        <f t="shared" si="27"/>
        <v>0</v>
      </c>
      <c r="N162" s="8"/>
      <c r="O162" s="5">
        <f t="shared" si="28"/>
        <v>0</v>
      </c>
      <c r="P162" s="8"/>
      <c r="Q162" s="5">
        <f t="shared" si="29"/>
        <v>0</v>
      </c>
      <c r="R162" s="5">
        <f t="shared" si="30"/>
        <v>0</v>
      </c>
      <c r="S162" s="5">
        <f t="shared" si="31"/>
        <v>0</v>
      </c>
      <c r="T162" s="5">
        <f t="shared" si="32"/>
        <v>0</v>
      </c>
    </row>
    <row r="163" spans="1:20" x14ac:dyDescent="0.3">
      <c r="A163" s="4" t="str">
        <f>'Resumo Foristas'!A163</f>
        <v>E</v>
      </c>
      <c r="B163" s="5">
        <f t="shared" si="22"/>
        <v>0</v>
      </c>
      <c r="C163" s="3"/>
      <c r="D163" s="3"/>
      <c r="E163" s="5">
        <f t="shared" si="23"/>
        <v>0</v>
      </c>
      <c r="F163" s="8"/>
      <c r="G163" s="5">
        <f t="shared" si="24"/>
        <v>0</v>
      </c>
      <c r="H163" s="8"/>
      <c r="I163" s="5">
        <f t="shared" si="25"/>
        <v>0</v>
      </c>
      <c r="J163" s="8"/>
      <c r="K163" s="5">
        <f t="shared" si="26"/>
        <v>0</v>
      </c>
      <c r="L163" s="8"/>
      <c r="M163" s="5">
        <f t="shared" si="27"/>
        <v>0</v>
      </c>
      <c r="N163" s="8"/>
      <c r="O163" s="5">
        <f t="shared" si="28"/>
        <v>0</v>
      </c>
      <c r="P163" s="8"/>
      <c r="Q163" s="5">
        <f t="shared" si="29"/>
        <v>0</v>
      </c>
      <c r="R163" s="5">
        <f t="shared" si="30"/>
        <v>0</v>
      </c>
      <c r="S163" s="5">
        <f t="shared" si="31"/>
        <v>0</v>
      </c>
      <c r="T163" s="5">
        <f t="shared" si="32"/>
        <v>0</v>
      </c>
    </row>
    <row r="164" spans="1:20" x14ac:dyDescent="0.3">
      <c r="A164" s="4" t="str">
        <f>'Resumo Foristas'!A164</f>
        <v>E</v>
      </c>
      <c r="B164" s="5">
        <f t="shared" si="22"/>
        <v>0</v>
      </c>
      <c r="C164" s="3"/>
      <c r="D164" s="3"/>
      <c r="E164" s="5">
        <f t="shared" si="23"/>
        <v>0</v>
      </c>
      <c r="F164" s="8"/>
      <c r="G164" s="5">
        <f t="shared" si="24"/>
        <v>0</v>
      </c>
      <c r="H164" s="8"/>
      <c r="I164" s="5">
        <f t="shared" si="25"/>
        <v>0</v>
      </c>
      <c r="J164" s="8"/>
      <c r="K164" s="5">
        <f t="shared" si="26"/>
        <v>0</v>
      </c>
      <c r="L164" s="8"/>
      <c r="M164" s="5">
        <f t="shared" si="27"/>
        <v>0</v>
      </c>
      <c r="N164" s="8"/>
      <c r="O164" s="5">
        <f t="shared" si="28"/>
        <v>0</v>
      </c>
      <c r="P164" s="8"/>
      <c r="Q164" s="5">
        <f t="shared" si="29"/>
        <v>0</v>
      </c>
      <c r="R164" s="5">
        <f t="shared" si="30"/>
        <v>0</v>
      </c>
      <c r="S164" s="5">
        <f t="shared" si="31"/>
        <v>0</v>
      </c>
      <c r="T164" s="5">
        <f t="shared" si="32"/>
        <v>0</v>
      </c>
    </row>
    <row r="165" spans="1:20" x14ac:dyDescent="0.3">
      <c r="A165" s="4" t="str">
        <f>'Resumo Foristas'!A165</f>
        <v>E</v>
      </c>
      <c r="B165" s="5">
        <f t="shared" si="22"/>
        <v>0</v>
      </c>
      <c r="C165" s="3"/>
      <c r="D165" s="3"/>
      <c r="E165" s="5">
        <f t="shared" si="23"/>
        <v>0</v>
      </c>
      <c r="F165" s="8"/>
      <c r="G165" s="5">
        <f t="shared" si="24"/>
        <v>0</v>
      </c>
      <c r="H165" s="8"/>
      <c r="I165" s="5">
        <f t="shared" si="25"/>
        <v>0</v>
      </c>
      <c r="J165" s="8"/>
      <c r="K165" s="5">
        <f t="shared" si="26"/>
        <v>0</v>
      </c>
      <c r="L165" s="8"/>
      <c r="M165" s="5">
        <f t="shared" si="27"/>
        <v>0</v>
      </c>
      <c r="N165" s="8"/>
      <c r="O165" s="5">
        <f t="shared" si="28"/>
        <v>0</v>
      </c>
      <c r="P165" s="8"/>
      <c r="Q165" s="5">
        <f t="shared" si="29"/>
        <v>0</v>
      </c>
      <c r="R165" s="5">
        <f t="shared" si="30"/>
        <v>0</v>
      </c>
      <c r="S165" s="5">
        <f t="shared" si="31"/>
        <v>0</v>
      </c>
      <c r="T165" s="5">
        <f t="shared" si="32"/>
        <v>0</v>
      </c>
    </row>
    <row r="166" spans="1:20" x14ac:dyDescent="0.3">
      <c r="A166" s="4" t="str">
        <f>'Resumo Foristas'!A166</f>
        <v>E</v>
      </c>
      <c r="B166" s="5">
        <f t="shared" si="22"/>
        <v>0</v>
      </c>
      <c r="C166" s="3"/>
      <c r="D166" s="3"/>
      <c r="E166" s="5">
        <f t="shared" si="23"/>
        <v>0</v>
      </c>
      <c r="F166" s="8"/>
      <c r="G166" s="5">
        <f t="shared" si="24"/>
        <v>0</v>
      </c>
      <c r="H166" s="8"/>
      <c r="I166" s="5">
        <f t="shared" si="25"/>
        <v>0</v>
      </c>
      <c r="J166" s="8"/>
      <c r="K166" s="5">
        <f t="shared" si="26"/>
        <v>0</v>
      </c>
      <c r="L166" s="8"/>
      <c r="M166" s="5">
        <f t="shared" si="27"/>
        <v>0</v>
      </c>
      <c r="N166" s="8"/>
      <c r="O166" s="5">
        <f t="shared" si="28"/>
        <v>0</v>
      </c>
      <c r="P166" s="8"/>
      <c r="Q166" s="5">
        <f t="shared" si="29"/>
        <v>0</v>
      </c>
      <c r="R166" s="5">
        <f t="shared" si="30"/>
        <v>0</v>
      </c>
      <c r="S166" s="5">
        <f t="shared" si="31"/>
        <v>0</v>
      </c>
      <c r="T166" s="5">
        <f t="shared" si="32"/>
        <v>0</v>
      </c>
    </row>
    <row r="167" spans="1:20" x14ac:dyDescent="0.3">
      <c r="A167" s="4" t="str">
        <f>'Resumo Foristas'!A167</f>
        <v>E</v>
      </c>
      <c r="B167" s="5">
        <f t="shared" si="22"/>
        <v>0</v>
      </c>
      <c r="C167" s="3"/>
      <c r="D167" s="3"/>
      <c r="E167" s="5">
        <f t="shared" si="23"/>
        <v>0</v>
      </c>
      <c r="F167" s="8"/>
      <c r="G167" s="5">
        <f t="shared" si="24"/>
        <v>0</v>
      </c>
      <c r="H167" s="8"/>
      <c r="I167" s="5">
        <f t="shared" si="25"/>
        <v>0</v>
      </c>
      <c r="J167" s="8"/>
      <c r="K167" s="5">
        <f t="shared" si="26"/>
        <v>0</v>
      </c>
      <c r="L167" s="8"/>
      <c r="M167" s="5">
        <f t="shared" si="27"/>
        <v>0</v>
      </c>
      <c r="N167" s="8"/>
      <c r="O167" s="5">
        <f t="shared" si="28"/>
        <v>0</v>
      </c>
      <c r="P167" s="8"/>
      <c r="Q167" s="5">
        <f t="shared" si="29"/>
        <v>0</v>
      </c>
      <c r="R167" s="5">
        <f t="shared" si="30"/>
        <v>0</v>
      </c>
      <c r="S167" s="5">
        <f t="shared" si="31"/>
        <v>0</v>
      </c>
      <c r="T167" s="5">
        <f t="shared" si="32"/>
        <v>0</v>
      </c>
    </row>
    <row r="168" spans="1:20" x14ac:dyDescent="0.3">
      <c r="A168" s="4" t="str">
        <f>'Resumo Foristas'!A168</f>
        <v>E</v>
      </c>
      <c r="B168" s="5">
        <f t="shared" si="22"/>
        <v>0</v>
      </c>
      <c r="C168" s="3"/>
      <c r="D168" s="3"/>
      <c r="E168" s="5">
        <f t="shared" si="23"/>
        <v>0</v>
      </c>
      <c r="F168" s="8"/>
      <c r="G168" s="5">
        <f t="shared" si="24"/>
        <v>0</v>
      </c>
      <c r="H168" s="8"/>
      <c r="I168" s="5">
        <f t="shared" si="25"/>
        <v>0</v>
      </c>
      <c r="J168" s="8"/>
      <c r="K168" s="5">
        <f t="shared" si="26"/>
        <v>0</v>
      </c>
      <c r="L168" s="8"/>
      <c r="M168" s="5">
        <f t="shared" si="27"/>
        <v>0</v>
      </c>
      <c r="N168" s="8"/>
      <c r="O168" s="5">
        <f t="shared" si="28"/>
        <v>0</v>
      </c>
      <c r="P168" s="8"/>
      <c r="Q168" s="5">
        <f t="shared" si="29"/>
        <v>0</v>
      </c>
      <c r="R168" s="5">
        <f t="shared" si="30"/>
        <v>0</v>
      </c>
      <c r="S168" s="5">
        <f t="shared" si="31"/>
        <v>0</v>
      </c>
      <c r="T168" s="5">
        <f t="shared" si="32"/>
        <v>0</v>
      </c>
    </row>
    <row r="169" spans="1:20" x14ac:dyDescent="0.3">
      <c r="A169" s="4" t="str">
        <f>'Resumo Foristas'!A169</f>
        <v>E</v>
      </c>
      <c r="B169" s="5">
        <f t="shared" si="22"/>
        <v>0</v>
      </c>
      <c r="C169" s="3"/>
      <c r="D169" s="3"/>
      <c r="E169" s="5">
        <f t="shared" si="23"/>
        <v>0</v>
      </c>
      <c r="F169" s="8"/>
      <c r="G169" s="5">
        <f t="shared" si="24"/>
        <v>0</v>
      </c>
      <c r="H169" s="8"/>
      <c r="I169" s="5">
        <f t="shared" si="25"/>
        <v>0</v>
      </c>
      <c r="J169" s="8"/>
      <c r="K169" s="5">
        <f t="shared" si="26"/>
        <v>0</v>
      </c>
      <c r="L169" s="8"/>
      <c r="M169" s="5">
        <f t="shared" si="27"/>
        <v>0</v>
      </c>
      <c r="N169" s="8"/>
      <c r="O169" s="5">
        <f t="shared" si="28"/>
        <v>0</v>
      </c>
      <c r="P169" s="8"/>
      <c r="Q169" s="5">
        <f t="shared" si="29"/>
        <v>0</v>
      </c>
      <c r="R169" s="5">
        <f t="shared" si="30"/>
        <v>0</v>
      </c>
      <c r="S169" s="5">
        <f t="shared" si="31"/>
        <v>0</v>
      </c>
      <c r="T169" s="5">
        <f t="shared" si="32"/>
        <v>0</v>
      </c>
    </row>
    <row r="170" spans="1:20" x14ac:dyDescent="0.3">
      <c r="A170" s="4" t="str">
        <f>'Resumo Foristas'!A170</f>
        <v>E</v>
      </c>
      <c r="B170" s="5">
        <f t="shared" si="22"/>
        <v>0</v>
      </c>
      <c r="C170" s="3"/>
      <c r="D170" s="3"/>
      <c r="E170" s="5">
        <f t="shared" si="23"/>
        <v>0</v>
      </c>
      <c r="F170" s="8"/>
      <c r="G170" s="5">
        <f t="shared" si="24"/>
        <v>0</v>
      </c>
      <c r="H170" s="8"/>
      <c r="I170" s="5">
        <f t="shared" si="25"/>
        <v>0</v>
      </c>
      <c r="J170" s="8"/>
      <c r="K170" s="5">
        <f t="shared" si="26"/>
        <v>0</v>
      </c>
      <c r="L170" s="8"/>
      <c r="M170" s="5">
        <f t="shared" si="27"/>
        <v>0</v>
      </c>
      <c r="N170" s="8"/>
      <c r="O170" s="5">
        <f t="shared" si="28"/>
        <v>0</v>
      </c>
      <c r="P170" s="8"/>
      <c r="Q170" s="5">
        <f t="shared" si="29"/>
        <v>0</v>
      </c>
      <c r="R170" s="5">
        <f t="shared" si="30"/>
        <v>0</v>
      </c>
      <c r="S170" s="5">
        <f t="shared" si="31"/>
        <v>0</v>
      </c>
      <c r="T170" s="5">
        <f t="shared" si="32"/>
        <v>0</v>
      </c>
    </row>
    <row r="171" spans="1:20" x14ac:dyDescent="0.3">
      <c r="A171" s="4" t="str">
        <f>'Resumo Foristas'!A171</f>
        <v>E</v>
      </c>
      <c r="B171" s="5">
        <f t="shared" si="22"/>
        <v>0</v>
      </c>
      <c r="C171" s="3"/>
      <c r="D171" s="3"/>
      <c r="E171" s="5">
        <f t="shared" si="23"/>
        <v>0</v>
      </c>
      <c r="F171" s="8"/>
      <c r="G171" s="5">
        <f t="shared" si="24"/>
        <v>0</v>
      </c>
      <c r="H171" s="8"/>
      <c r="I171" s="5">
        <f t="shared" si="25"/>
        <v>0</v>
      </c>
      <c r="J171" s="8"/>
      <c r="K171" s="5">
        <f t="shared" si="26"/>
        <v>0</v>
      </c>
      <c r="L171" s="8"/>
      <c r="M171" s="5">
        <f t="shared" si="27"/>
        <v>0</v>
      </c>
      <c r="N171" s="8"/>
      <c r="O171" s="5">
        <f t="shared" si="28"/>
        <v>0</v>
      </c>
      <c r="P171" s="8"/>
      <c r="Q171" s="5">
        <f t="shared" si="29"/>
        <v>0</v>
      </c>
      <c r="R171" s="5">
        <f t="shared" si="30"/>
        <v>0</v>
      </c>
      <c r="S171" s="5">
        <f t="shared" si="31"/>
        <v>0</v>
      </c>
      <c r="T171" s="5">
        <f t="shared" si="32"/>
        <v>0</v>
      </c>
    </row>
    <row r="172" spans="1:20" x14ac:dyDescent="0.3">
      <c r="A172" s="4" t="str">
        <f>'Resumo Foristas'!A172</f>
        <v>E</v>
      </c>
      <c r="B172" s="5">
        <f t="shared" si="22"/>
        <v>0</v>
      </c>
      <c r="C172" s="3"/>
      <c r="D172" s="3"/>
      <c r="E172" s="5">
        <f t="shared" si="23"/>
        <v>0</v>
      </c>
      <c r="F172" s="8"/>
      <c r="G172" s="5">
        <f t="shared" si="24"/>
        <v>0</v>
      </c>
      <c r="H172" s="8"/>
      <c r="I172" s="5">
        <f t="shared" si="25"/>
        <v>0</v>
      </c>
      <c r="J172" s="8"/>
      <c r="K172" s="5">
        <f t="shared" si="26"/>
        <v>0</v>
      </c>
      <c r="L172" s="8"/>
      <c r="M172" s="5">
        <f t="shared" si="27"/>
        <v>0</v>
      </c>
      <c r="N172" s="8"/>
      <c r="O172" s="5">
        <f t="shared" si="28"/>
        <v>0</v>
      </c>
      <c r="P172" s="8"/>
      <c r="Q172" s="5">
        <f t="shared" si="29"/>
        <v>0</v>
      </c>
      <c r="R172" s="5">
        <f t="shared" si="30"/>
        <v>0</v>
      </c>
      <c r="S172" s="5">
        <f t="shared" si="31"/>
        <v>0</v>
      </c>
      <c r="T172" s="5">
        <f t="shared" si="32"/>
        <v>0</v>
      </c>
    </row>
    <row r="173" spans="1:20" x14ac:dyDescent="0.3">
      <c r="A173" s="4" t="str">
        <f>'Resumo Foristas'!A173</f>
        <v>E</v>
      </c>
      <c r="B173" s="5">
        <f t="shared" si="22"/>
        <v>0</v>
      </c>
      <c r="C173" s="3"/>
      <c r="D173" s="3"/>
      <c r="E173" s="5">
        <f t="shared" si="23"/>
        <v>0</v>
      </c>
      <c r="F173" s="8"/>
      <c r="G173" s="5">
        <f t="shared" si="24"/>
        <v>0</v>
      </c>
      <c r="H173" s="8"/>
      <c r="I173" s="5">
        <f t="shared" si="25"/>
        <v>0</v>
      </c>
      <c r="J173" s="8"/>
      <c r="K173" s="5">
        <f t="shared" si="26"/>
        <v>0</v>
      </c>
      <c r="L173" s="8"/>
      <c r="M173" s="5">
        <f t="shared" si="27"/>
        <v>0</v>
      </c>
      <c r="N173" s="8"/>
      <c r="O173" s="5">
        <f t="shared" si="28"/>
        <v>0</v>
      </c>
      <c r="P173" s="8"/>
      <c r="Q173" s="5">
        <f t="shared" si="29"/>
        <v>0</v>
      </c>
      <c r="R173" s="5">
        <f t="shared" si="30"/>
        <v>0</v>
      </c>
      <c r="S173" s="5">
        <f t="shared" si="31"/>
        <v>0</v>
      </c>
      <c r="T173" s="5">
        <f t="shared" si="32"/>
        <v>0</v>
      </c>
    </row>
    <row r="174" spans="1:20" x14ac:dyDescent="0.3">
      <c r="A174" s="4" t="str">
        <f>'Resumo Foristas'!A174</f>
        <v>E</v>
      </c>
      <c r="B174" s="5">
        <f t="shared" si="22"/>
        <v>0</v>
      </c>
      <c r="C174" s="3"/>
      <c r="D174" s="3"/>
      <c r="E174" s="5">
        <f t="shared" si="23"/>
        <v>0</v>
      </c>
      <c r="F174" s="8"/>
      <c r="G174" s="5">
        <f t="shared" si="24"/>
        <v>0</v>
      </c>
      <c r="H174" s="8"/>
      <c r="I174" s="5">
        <f t="shared" si="25"/>
        <v>0</v>
      </c>
      <c r="J174" s="8"/>
      <c r="K174" s="5">
        <f t="shared" si="26"/>
        <v>0</v>
      </c>
      <c r="L174" s="8"/>
      <c r="M174" s="5">
        <f t="shared" si="27"/>
        <v>0</v>
      </c>
      <c r="N174" s="8"/>
      <c r="O174" s="5">
        <f t="shared" si="28"/>
        <v>0</v>
      </c>
      <c r="P174" s="8"/>
      <c r="Q174" s="5">
        <f t="shared" si="29"/>
        <v>0</v>
      </c>
      <c r="R174" s="5">
        <f t="shared" si="30"/>
        <v>0</v>
      </c>
      <c r="S174" s="5">
        <f t="shared" si="31"/>
        <v>0</v>
      </c>
      <c r="T174" s="5">
        <f t="shared" si="32"/>
        <v>0</v>
      </c>
    </row>
    <row r="175" spans="1:20" x14ac:dyDescent="0.3">
      <c r="A175" s="4" t="str">
        <f>'Resumo Foristas'!A175</f>
        <v>E</v>
      </c>
      <c r="B175" s="5">
        <f t="shared" si="22"/>
        <v>0</v>
      </c>
      <c r="C175" s="3"/>
      <c r="D175" s="3"/>
      <c r="E175" s="5">
        <f t="shared" si="23"/>
        <v>0</v>
      </c>
      <c r="F175" s="8"/>
      <c r="G175" s="5">
        <f t="shared" si="24"/>
        <v>0</v>
      </c>
      <c r="H175" s="8"/>
      <c r="I175" s="5">
        <f t="shared" si="25"/>
        <v>0</v>
      </c>
      <c r="J175" s="8"/>
      <c r="K175" s="5">
        <f t="shared" si="26"/>
        <v>0</v>
      </c>
      <c r="L175" s="8"/>
      <c r="M175" s="5">
        <f t="shared" si="27"/>
        <v>0</v>
      </c>
      <c r="N175" s="8"/>
      <c r="O175" s="5">
        <f t="shared" si="28"/>
        <v>0</v>
      </c>
      <c r="P175" s="8"/>
      <c r="Q175" s="5">
        <f t="shared" si="29"/>
        <v>0</v>
      </c>
      <c r="R175" s="5">
        <f t="shared" si="30"/>
        <v>0</v>
      </c>
      <c r="S175" s="5">
        <f t="shared" si="31"/>
        <v>0</v>
      </c>
      <c r="T175" s="5">
        <f t="shared" si="32"/>
        <v>0</v>
      </c>
    </row>
    <row r="176" spans="1:20" x14ac:dyDescent="0.3">
      <c r="A176" s="4" t="str">
        <f>'Resumo Foristas'!A176</f>
        <v>E</v>
      </c>
      <c r="B176" s="5">
        <f t="shared" si="22"/>
        <v>0</v>
      </c>
      <c r="C176" s="3"/>
      <c r="D176" s="3"/>
      <c r="E176" s="5">
        <f t="shared" si="23"/>
        <v>0</v>
      </c>
      <c r="F176" s="8"/>
      <c r="G176" s="5">
        <f t="shared" si="24"/>
        <v>0</v>
      </c>
      <c r="H176" s="8"/>
      <c r="I176" s="5">
        <f t="shared" si="25"/>
        <v>0</v>
      </c>
      <c r="J176" s="8"/>
      <c r="K176" s="5">
        <f t="shared" si="26"/>
        <v>0</v>
      </c>
      <c r="L176" s="8"/>
      <c r="M176" s="5">
        <f t="shared" si="27"/>
        <v>0</v>
      </c>
      <c r="N176" s="8"/>
      <c r="O176" s="5">
        <f t="shared" si="28"/>
        <v>0</v>
      </c>
      <c r="P176" s="8"/>
      <c r="Q176" s="5">
        <f t="shared" si="29"/>
        <v>0</v>
      </c>
      <c r="R176" s="5">
        <f t="shared" si="30"/>
        <v>0</v>
      </c>
      <c r="S176" s="5">
        <f t="shared" si="31"/>
        <v>0</v>
      </c>
      <c r="T176" s="5">
        <f t="shared" si="32"/>
        <v>0</v>
      </c>
    </row>
    <row r="177" spans="1:20" x14ac:dyDescent="0.3">
      <c r="A177" s="4" t="str">
        <f>'Resumo Foristas'!A177</f>
        <v>E</v>
      </c>
      <c r="B177" s="5">
        <f t="shared" si="22"/>
        <v>0</v>
      </c>
      <c r="C177" s="3"/>
      <c r="D177" s="3"/>
      <c r="E177" s="5">
        <f t="shared" si="23"/>
        <v>0</v>
      </c>
      <c r="F177" s="8"/>
      <c r="G177" s="5">
        <f t="shared" si="24"/>
        <v>0</v>
      </c>
      <c r="H177" s="8"/>
      <c r="I177" s="5">
        <f t="shared" si="25"/>
        <v>0</v>
      </c>
      <c r="J177" s="8"/>
      <c r="K177" s="5">
        <f t="shared" si="26"/>
        <v>0</v>
      </c>
      <c r="L177" s="8"/>
      <c r="M177" s="5">
        <f t="shared" si="27"/>
        <v>0</v>
      </c>
      <c r="N177" s="8"/>
      <c r="O177" s="5">
        <f t="shared" si="28"/>
        <v>0</v>
      </c>
      <c r="P177" s="8"/>
      <c r="Q177" s="5">
        <f t="shared" si="29"/>
        <v>0</v>
      </c>
      <c r="R177" s="5">
        <f t="shared" si="30"/>
        <v>0</v>
      </c>
      <c r="S177" s="5">
        <f t="shared" si="31"/>
        <v>0</v>
      </c>
      <c r="T177" s="5">
        <f t="shared" si="32"/>
        <v>0</v>
      </c>
    </row>
    <row r="178" spans="1:20" x14ac:dyDescent="0.3">
      <c r="A178" s="4" t="str">
        <f>'Resumo Foristas'!A178</f>
        <v>E</v>
      </c>
      <c r="B178" s="5">
        <f t="shared" si="22"/>
        <v>0</v>
      </c>
      <c r="C178" s="3"/>
      <c r="D178" s="3"/>
      <c r="E178" s="5">
        <f t="shared" si="23"/>
        <v>0</v>
      </c>
      <c r="F178" s="8"/>
      <c r="G178" s="5">
        <f t="shared" si="24"/>
        <v>0</v>
      </c>
      <c r="H178" s="8"/>
      <c r="I178" s="5">
        <f t="shared" si="25"/>
        <v>0</v>
      </c>
      <c r="J178" s="8"/>
      <c r="K178" s="5">
        <f t="shared" si="26"/>
        <v>0</v>
      </c>
      <c r="L178" s="8"/>
      <c r="M178" s="5">
        <f t="shared" si="27"/>
        <v>0</v>
      </c>
      <c r="N178" s="8"/>
      <c r="O178" s="5">
        <f t="shared" si="28"/>
        <v>0</v>
      </c>
      <c r="P178" s="8"/>
      <c r="Q178" s="5">
        <f t="shared" si="29"/>
        <v>0</v>
      </c>
      <c r="R178" s="5">
        <f t="shared" si="30"/>
        <v>0</v>
      </c>
      <c r="S178" s="5">
        <f t="shared" si="31"/>
        <v>0</v>
      </c>
      <c r="T178" s="5">
        <f t="shared" si="32"/>
        <v>0</v>
      </c>
    </row>
    <row r="179" spans="1:20" x14ac:dyDescent="0.3">
      <c r="A179" s="4" t="str">
        <f>'Resumo Foristas'!A179</f>
        <v>E</v>
      </c>
      <c r="B179" s="5">
        <f t="shared" si="22"/>
        <v>0</v>
      </c>
      <c r="C179" s="3"/>
      <c r="D179" s="3"/>
      <c r="E179" s="5">
        <f t="shared" si="23"/>
        <v>0</v>
      </c>
      <c r="F179" s="8"/>
      <c r="G179" s="5">
        <f t="shared" si="24"/>
        <v>0</v>
      </c>
      <c r="H179" s="8"/>
      <c r="I179" s="5">
        <f t="shared" si="25"/>
        <v>0</v>
      </c>
      <c r="J179" s="8"/>
      <c r="K179" s="5">
        <f t="shared" si="26"/>
        <v>0</v>
      </c>
      <c r="L179" s="8"/>
      <c r="M179" s="5">
        <f t="shared" si="27"/>
        <v>0</v>
      </c>
      <c r="N179" s="8"/>
      <c r="O179" s="5">
        <f t="shared" si="28"/>
        <v>0</v>
      </c>
      <c r="P179" s="8"/>
      <c r="Q179" s="5">
        <f t="shared" si="29"/>
        <v>0</v>
      </c>
      <c r="R179" s="5">
        <f t="shared" si="30"/>
        <v>0</v>
      </c>
      <c r="S179" s="5">
        <f t="shared" si="31"/>
        <v>0</v>
      </c>
      <c r="T179" s="5">
        <f t="shared" si="32"/>
        <v>0</v>
      </c>
    </row>
    <row r="180" spans="1:20" x14ac:dyDescent="0.3">
      <c r="A180" s="4" t="str">
        <f>'Resumo Foristas'!A180</f>
        <v>E</v>
      </c>
      <c r="B180" s="5">
        <f t="shared" si="22"/>
        <v>0</v>
      </c>
      <c r="C180" s="3"/>
      <c r="D180" s="3"/>
      <c r="E180" s="5">
        <f t="shared" si="23"/>
        <v>0</v>
      </c>
      <c r="F180" s="8"/>
      <c r="G180" s="5">
        <f t="shared" si="24"/>
        <v>0</v>
      </c>
      <c r="H180" s="8"/>
      <c r="I180" s="5">
        <f t="shared" si="25"/>
        <v>0</v>
      </c>
      <c r="J180" s="8"/>
      <c r="K180" s="5">
        <f t="shared" si="26"/>
        <v>0</v>
      </c>
      <c r="L180" s="8"/>
      <c r="M180" s="5">
        <f t="shared" si="27"/>
        <v>0</v>
      </c>
      <c r="N180" s="8"/>
      <c r="O180" s="5">
        <f t="shared" si="28"/>
        <v>0</v>
      </c>
      <c r="P180" s="8"/>
      <c r="Q180" s="5">
        <f t="shared" si="29"/>
        <v>0</v>
      </c>
      <c r="R180" s="5">
        <f t="shared" si="30"/>
        <v>0</v>
      </c>
      <c r="S180" s="5">
        <f t="shared" si="31"/>
        <v>0</v>
      </c>
      <c r="T180" s="5">
        <f t="shared" si="32"/>
        <v>0</v>
      </c>
    </row>
    <row r="181" spans="1:20" x14ac:dyDescent="0.3">
      <c r="A181" s="4" t="str">
        <f>'Resumo Foristas'!A181</f>
        <v>E</v>
      </c>
      <c r="B181" s="5">
        <f t="shared" si="22"/>
        <v>0</v>
      </c>
      <c r="C181" s="3"/>
      <c r="D181" s="3"/>
      <c r="E181" s="5">
        <f t="shared" si="23"/>
        <v>0</v>
      </c>
      <c r="F181" s="8"/>
      <c r="G181" s="5">
        <f t="shared" si="24"/>
        <v>0</v>
      </c>
      <c r="H181" s="8"/>
      <c r="I181" s="5">
        <f t="shared" si="25"/>
        <v>0</v>
      </c>
      <c r="J181" s="8"/>
      <c r="K181" s="5">
        <f t="shared" si="26"/>
        <v>0</v>
      </c>
      <c r="L181" s="8"/>
      <c r="M181" s="5">
        <f t="shared" si="27"/>
        <v>0</v>
      </c>
      <c r="N181" s="8"/>
      <c r="O181" s="5">
        <f t="shared" si="28"/>
        <v>0</v>
      </c>
      <c r="P181" s="8"/>
      <c r="Q181" s="5">
        <f t="shared" si="29"/>
        <v>0</v>
      </c>
      <c r="R181" s="5">
        <f t="shared" si="30"/>
        <v>0</v>
      </c>
      <c r="S181" s="5">
        <f t="shared" si="31"/>
        <v>0</v>
      </c>
      <c r="T181" s="5">
        <f t="shared" si="32"/>
        <v>0</v>
      </c>
    </row>
    <row r="182" spans="1:20" x14ac:dyDescent="0.3">
      <c r="A182" s="4" t="str">
        <f>'Resumo Foristas'!A182</f>
        <v>E</v>
      </c>
      <c r="B182" s="5">
        <f t="shared" si="22"/>
        <v>0</v>
      </c>
      <c r="C182" s="3"/>
      <c r="D182" s="3"/>
      <c r="E182" s="5">
        <f t="shared" si="23"/>
        <v>0</v>
      </c>
      <c r="F182" s="8"/>
      <c r="G182" s="5">
        <f t="shared" si="24"/>
        <v>0</v>
      </c>
      <c r="H182" s="8"/>
      <c r="I182" s="5">
        <f t="shared" si="25"/>
        <v>0</v>
      </c>
      <c r="J182" s="8"/>
      <c r="K182" s="5">
        <f t="shared" si="26"/>
        <v>0</v>
      </c>
      <c r="L182" s="8"/>
      <c r="M182" s="5">
        <f t="shared" si="27"/>
        <v>0</v>
      </c>
      <c r="N182" s="8"/>
      <c r="O182" s="5">
        <f t="shared" si="28"/>
        <v>0</v>
      </c>
      <c r="P182" s="8"/>
      <c r="Q182" s="5">
        <f t="shared" si="29"/>
        <v>0</v>
      </c>
      <c r="R182" s="5">
        <f t="shared" si="30"/>
        <v>0</v>
      </c>
      <c r="S182" s="5">
        <f t="shared" si="31"/>
        <v>0</v>
      </c>
      <c r="T182" s="5">
        <f t="shared" si="32"/>
        <v>0</v>
      </c>
    </row>
    <row r="183" spans="1:20" x14ac:dyDescent="0.3">
      <c r="A183" s="4" t="str">
        <f>'Resumo Foristas'!A183</f>
        <v>E</v>
      </c>
      <c r="B183" s="5">
        <f t="shared" si="22"/>
        <v>0</v>
      </c>
      <c r="C183" s="3"/>
      <c r="D183" s="3"/>
      <c r="E183" s="5">
        <f t="shared" si="23"/>
        <v>0</v>
      </c>
      <c r="F183" s="8"/>
      <c r="G183" s="5">
        <f t="shared" si="24"/>
        <v>0</v>
      </c>
      <c r="H183" s="8"/>
      <c r="I183" s="5">
        <f t="shared" si="25"/>
        <v>0</v>
      </c>
      <c r="J183" s="8"/>
      <c r="K183" s="5">
        <f t="shared" si="26"/>
        <v>0</v>
      </c>
      <c r="L183" s="8"/>
      <c r="M183" s="5">
        <f t="shared" si="27"/>
        <v>0</v>
      </c>
      <c r="N183" s="8"/>
      <c r="O183" s="5">
        <f t="shared" si="28"/>
        <v>0</v>
      </c>
      <c r="P183" s="8"/>
      <c r="Q183" s="5">
        <f t="shared" si="29"/>
        <v>0</v>
      </c>
      <c r="R183" s="5">
        <f t="shared" si="30"/>
        <v>0</v>
      </c>
      <c r="S183" s="5">
        <f t="shared" si="31"/>
        <v>0</v>
      </c>
      <c r="T183" s="5">
        <f t="shared" si="32"/>
        <v>0</v>
      </c>
    </row>
    <row r="184" spans="1:20" x14ac:dyDescent="0.3">
      <c r="A184" s="4" t="str">
        <f>'Resumo Foristas'!A184</f>
        <v>E</v>
      </c>
      <c r="B184" s="5">
        <f t="shared" si="22"/>
        <v>0</v>
      </c>
      <c r="C184" s="3"/>
      <c r="D184" s="3"/>
      <c r="E184" s="5">
        <f t="shared" si="23"/>
        <v>0</v>
      </c>
      <c r="F184" s="8"/>
      <c r="G184" s="5">
        <f t="shared" si="24"/>
        <v>0</v>
      </c>
      <c r="H184" s="8"/>
      <c r="I184" s="5">
        <f t="shared" si="25"/>
        <v>0</v>
      </c>
      <c r="J184" s="8"/>
      <c r="K184" s="5">
        <f t="shared" si="26"/>
        <v>0</v>
      </c>
      <c r="L184" s="8"/>
      <c r="M184" s="5">
        <f t="shared" si="27"/>
        <v>0</v>
      </c>
      <c r="N184" s="8"/>
      <c r="O184" s="5">
        <f t="shared" si="28"/>
        <v>0</v>
      </c>
      <c r="P184" s="8"/>
      <c r="Q184" s="5">
        <f t="shared" si="29"/>
        <v>0</v>
      </c>
      <c r="R184" s="5">
        <f t="shared" si="30"/>
        <v>0</v>
      </c>
      <c r="S184" s="5">
        <f t="shared" si="31"/>
        <v>0</v>
      </c>
      <c r="T184" s="5">
        <f t="shared" si="32"/>
        <v>0</v>
      </c>
    </row>
    <row r="185" spans="1:20" x14ac:dyDescent="0.3">
      <c r="A185" s="4" t="str">
        <f>'Resumo Foristas'!A185</f>
        <v>E</v>
      </c>
      <c r="B185" s="5">
        <f t="shared" si="22"/>
        <v>0</v>
      </c>
      <c r="C185" s="3"/>
      <c r="D185" s="3"/>
      <c r="E185" s="5">
        <f t="shared" si="23"/>
        <v>0</v>
      </c>
      <c r="F185" s="8"/>
      <c r="G185" s="5">
        <f t="shared" si="24"/>
        <v>0</v>
      </c>
      <c r="H185" s="8"/>
      <c r="I185" s="5">
        <f t="shared" si="25"/>
        <v>0</v>
      </c>
      <c r="J185" s="8"/>
      <c r="K185" s="5">
        <f t="shared" si="26"/>
        <v>0</v>
      </c>
      <c r="L185" s="8"/>
      <c r="M185" s="5">
        <f t="shared" si="27"/>
        <v>0</v>
      </c>
      <c r="N185" s="8"/>
      <c r="O185" s="5">
        <f t="shared" si="28"/>
        <v>0</v>
      </c>
      <c r="P185" s="8"/>
      <c r="Q185" s="5">
        <f t="shared" si="29"/>
        <v>0</v>
      </c>
      <c r="R185" s="5">
        <f t="shared" si="30"/>
        <v>0</v>
      </c>
      <c r="S185" s="5">
        <f t="shared" si="31"/>
        <v>0</v>
      </c>
      <c r="T185" s="5">
        <f t="shared" si="32"/>
        <v>0</v>
      </c>
    </row>
    <row r="186" spans="1:20" x14ac:dyDescent="0.3">
      <c r="A186" s="4" t="str">
        <f>'Resumo Foristas'!A186</f>
        <v>E</v>
      </c>
      <c r="B186" s="5">
        <f t="shared" si="22"/>
        <v>0</v>
      </c>
      <c r="C186" s="3"/>
      <c r="D186" s="3"/>
      <c r="E186" s="5">
        <f t="shared" si="23"/>
        <v>0</v>
      </c>
      <c r="F186" s="8"/>
      <c r="G186" s="5">
        <f t="shared" si="24"/>
        <v>0</v>
      </c>
      <c r="H186" s="8"/>
      <c r="I186" s="5">
        <f t="shared" si="25"/>
        <v>0</v>
      </c>
      <c r="J186" s="8"/>
      <c r="K186" s="5">
        <f t="shared" si="26"/>
        <v>0</v>
      </c>
      <c r="L186" s="8"/>
      <c r="M186" s="5">
        <f t="shared" si="27"/>
        <v>0</v>
      </c>
      <c r="N186" s="8"/>
      <c r="O186" s="5">
        <f t="shared" si="28"/>
        <v>0</v>
      </c>
      <c r="P186" s="8"/>
      <c r="Q186" s="5">
        <f t="shared" si="29"/>
        <v>0</v>
      </c>
      <c r="R186" s="5">
        <f t="shared" si="30"/>
        <v>0</v>
      </c>
      <c r="S186" s="5">
        <f t="shared" si="31"/>
        <v>0</v>
      </c>
      <c r="T186" s="5">
        <f t="shared" si="32"/>
        <v>0</v>
      </c>
    </row>
    <row r="187" spans="1:20" x14ac:dyDescent="0.3">
      <c r="A187" s="4" t="str">
        <f>'Resumo Foristas'!A187</f>
        <v>E</v>
      </c>
      <c r="B187" s="5">
        <f t="shared" si="22"/>
        <v>0</v>
      </c>
      <c r="C187" s="3"/>
      <c r="D187" s="3"/>
      <c r="E187" s="5">
        <f t="shared" si="23"/>
        <v>0</v>
      </c>
      <c r="F187" s="8"/>
      <c r="G187" s="5">
        <f t="shared" si="24"/>
        <v>0</v>
      </c>
      <c r="H187" s="8"/>
      <c r="I187" s="5">
        <f t="shared" si="25"/>
        <v>0</v>
      </c>
      <c r="J187" s="8"/>
      <c r="K187" s="5">
        <f t="shared" si="26"/>
        <v>0</v>
      </c>
      <c r="L187" s="8"/>
      <c r="M187" s="5">
        <f t="shared" si="27"/>
        <v>0</v>
      </c>
      <c r="N187" s="8"/>
      <c r="O187" s="5">
        <f t="shared" si="28"/>
        <v>0</v>
      </c>
      <c r="P187" s="8"/>
      <c r="Q187" s="5">
        <f t="shared" si="29"/>
        <v>0</v>
      </c>
      <c r="R187" s="5">
        <f t="shared" si="30"/>
        <v>0</v>
      </c>
      <c r="S187" s="5">
        <f t="shared" si="31"/>
        <v>0</v>
      </c>
      <c r="T187" s="5">
        <f t="shared" si="32"/>
        <v>0</v>
      </c>
    </row>
    <row r="188" spans="1:20" x14ac:dyDescent="0.3">
      <c r="A188" s="4" t="str">
        <f>'Resumo Foristas'!A188</f>
        <v>E</v>
      </c>
      <c r="B188" s="5">
        <f t="shared" si="22"/>
        <v>0</v>
      </c>
      <c r="C188" s="3"/>
      <c r="D188" s="3"/>
      <c r="E188" s="5">
        <f t="shared" si="23"/>
        <v>0</v>
      </c>
      <c r="F188" s="8"/>
      <c r="G188" s="5">
        <f t="shared" si="24"/>
        <v>0</v>
      </c>
      <c r="H188" s="8"/>
      <c r="I188" s="5">
        <f t="shared" si="25"/>
        <v>0</v>
      </c>
      <c r="J188" s="8"/>
      <c r="K188" s="5">
        <f t="shared" si="26"/>
        <v>0</v>
      </c>
      <c r="L188" s="8"/>
      <c r="M188" s="5">
        <f t="shared" si="27"/>
        <v>0</v>
      </c>
      <c r="N188" s="8"/>
      <c r="O188" s="5">
        <f t="shared" si="28"/>
        <v>0</v>
      </c>
      <c r="P188" s="8"/>
      <c r="Q188" s="5">
        <f t="shared" si="29"/>
        <v>0</v>
      </c>
      <c r="R188" s="5">
        <f t="shared" si="30"/>
        <v>0</v>
      </c>
      <c r="S188" s="5">
        <f t="shared" si="31"/>
        <v>0</v>
      </c>
      <c r="T188" s="5">
        <f t="shared" si="32"/>
        <v>0</v>
      </c>
    </row>
    <row r="189" spans="1:20" x14ac:dyDescent="0.3">
      <c r="A189" s="4" t="str">
        <f>'Resumo Foristas'!A189</f>
        <v>E</v>
      </c>
      <c r="B189" s="5">
        <f t="shared" si="22"/>
        <v>0</v>
      </c>
      <c r="C189" s="3"/>
      <c r="D189" s="3"/>
      <c r="E189" s="5">
        <f t="shared" si="23"/>
        <v>0</v>
      </c>
      <c r="F189" s="8"/>
      <c r="G189" s="5">
        <f t="shared" si="24"/>
        <v>0</v>
      </c>
      <c r="H189" s="8"/>
      <c r="I189" s="5">
        <f t="shared" si="25"/>
        <v>0</v>
      </c>
      <c r="J189" s="8"/>
      <c r="K189" s="5">
        <f t="shared" si="26"/>
        <v>0</v>
      </c>
      <c r="L189" s="8"/>
      <c r="M189" s="5">
        <f t="shared" si="27"/>
        <v>0</v>
      </c>
      <c r="N189" s="8"/>
      <c r="O189" s="5">
        <f t="shared" si="28"/>
        <v>0</v>
      </c>
      <c r="P189" s="8"/>
      <c r="Q189" s="5">
        <f t="shared" si="29"/>
        <v>0</v>
      </c>
      <c r="R189" s="5">
        <f t="shared" si="30"/>
        <v>0</v>
      </c>
      <c r="S189" s="5">
        <f t="shared" si="31"/>
        <v>0</v>
      </c>
      <c r="T189" s="5">
        <f t="shared" si="32"/>
        <v>0</v>
      </c>
    </row>
    <row r="190" spans="1:20" x14ac:dyDescent="0.3">
      <c r="A190" s="4" t="str">
        <f>'Resumo Foristas'!A190</f>
        <v>E</v>
      </c>
      <c r="B190" s="5">
        <f t="shared" si="22"/>
        <v>0</v>
      </c>
      <c r="C190" s="3"/>
      <c r="D190" s="3"/>
      <c r="E190" s="5">
        <f t="shared" si="23"/>
        <v>0</v>
      </c>
      <c r="F190" s="8"/>
      <c r="G190" s="5">
        <f t="shared" si="24"/>
        <v>0</v>
      </c>
      <c r="H190" s="8"/>
      <c r="I190" s="5">
        <f t="shared" si="25"/>
        <v>0</v>
      </c>
      <c r="J190" s="8"/>
      <c r="K190" s="5">
        <f t="shared" si="26"/>
        <v>0</v>
      </c>
      <c r="L190" s="8"/>
      <c r="M190" s="5">
        <f t="shared" si="27"/>
        <v>0</v>
      </c>
      <c r="N190" s="8"/>
      <c r="O190" s="5">
        <f t="shared" si="28"/>
        <v>0</v>
      </c>
      <c r="P190" s="8"/>
      <c r="Q190" s="5">
        <f t="shared" si="29"/>
        <v>0</v>
      </c>
      <c r="R190" s="5">
        <f t="shared" si="30"/>
        <v>0</v>
      </c>
      <c r="S190" s="5">
        <f t="shared" si="31"/>
        <v>0</v>
      </c>
      <c r="T190" s="5">
        <f t="shared" si="32"/>
        <v>0</v>
      </c>
    </row>
    <row r="191" spans="1:20" x14ac:dyDescent="0.3">
      <c r="A191" s="4" t="str">
        <f>'Resumo Foristas'!A191</f>
        <v>E</v>
      </c>
      <c r="B191" s="5">
        <f t="shared" si="22"/>
        <v>0</v>
      </c>
      <c r="C191" s="3"/>
      <c r="D191" s="3"/>
      <c r="E191" s="5">
        <f t="shared" si="23"/>
        <v>0</v>
      </c>
      <c r="F191" s="8"/>
      <c r="G191" s="5">
        <f t="shared" si="24"/>
        <v>0</v>
      </c>
      <c r="H191" s="8"/>
      <c r="I191" s="5">
        <f t="shared" si="25"/>
        <v>0</v>
      </c>
      <c r="J191" s="8"/>
      <c r="K191" s="5">
        <f t="shared" si="26"/>
        <v>0</v>
      </c>
      <c r="L191" s="8"/>
      <c r="M191" s="5">
        <f t="shared" si="27"/>
        <v>0</v>
      </c>
      <c r="N191" s="8"/>
      <c r="O191" s="5">
        <f t="shared" si="28"/>
        <v>0</v>
      </c>
      <c r="P191" s="8"/>
      <c r="Q191" s="5">
        <f t="shared" si="29"/>
        <v>0</v>
      </c>
      <c r="R191" s="5">
        <f t="shared" si="30"/>
        <v>0</v>
      </c>
      <c r="S191" s="5">
        <f t="shared" si="31"/>
        <v>0</v>
      </c>
      <c r="T191" s="5">
        <f t="shared" si="32"/>
        <v>0</v>
      </c>
    </row>
    <row r="192" spans="1:20" x14ac:dyDescent="0.3">
      <c r="A192" s="4" t="str">
        <f>'Resumo Foristas'!A192</f>
        <v>E</v>
      </c>
      <c r="B192" s="5">
        <f t="shared" si="22"/>
        <v>0</v>
      </c>
      <c r="C192" s="3"/>
      <c r="D192" s="3"/>
      <c r="E192" s="5">
        <f t="shared" si="23"/>
        <v>0</v>
      </c>
      <c r="F192" s="8"/>
      <c r="G192" s="5">
        <f t="shared" si="24"/>
        <v>0</v>
      </c>
      <c r="H192" s="8"/>
      <c r="I192" s="5">
        <f t="shared" si="25"/>
        <v>0</v>
      </c>
      <c r="J192" s="8"/>
      <c r="K192" s="5">
        <f t="shared" si="26"/>
        <v>0</v>
      </c>
      <c r="L192" s="8"/>
      <c r="M192" s="5">
        <f t="shared" si="27"/>
        <v>0</v>
      </c>
      <c r="N192" s="8"/>
      <c r="O192" s="5">
        <f t="shared" si="28"/>
        <v>0</v>
      </c>
      <c r="P192" s="8"/>
      <c r="Q192" s="5">
        <f t="shared" si="29"/>
        <v>0</v>
      </c>
      <c r="R192" s="5">
        <f t="shared" si="30"/>
        <v>0</v>
      </c>
      <c r="S192" s="5">
        <f t="shared" si="31"/>
        <v>0</v>
      </c>
      <c r="T192" s="5">
        <f t="shared" si="32"/>
        <v>0</v>
      </c>
    </row>
    <row r="193" spans="1:20" x14ac:dyDescent="0.3">
      <c r="A193" s="4" t="str">
        <f>'Resumo Foristas'!A193</f>
        <v>E</v>
      </c>
      <c r="B193" s="5">
        <f t="shared" si="22"/>
        <v>0</v>
      </c>
      <c r="C193" s="3"/>
      <c r="D193" s="3"/>
      <c r="E193" s="5">
        <f t="shared" si="23"/>
        <v>0</v>
      </c>
      <c r="F193" s="8"/>
      <c r="G193" s="5">
        <f t="shared" si="24"/>
        <v>0</v>
      </c>
      <c r="H193" s="8"/>
      <c r="I193" s="5">
        <f t="shared" si="25"/>
        <v>0</v>
      </c>
      <c r="J193" s="8"/>
      <c r="K193" s="5">
        <f t="shared" si="26"/>
        <v>0</v>
      </c>
      <c r="L193" s="8"/>
      <c r="M193" s="5">
        <f t="shared" si="27"/>
        <v>0</v>
      </c>
      <c r="N193" s="8"/>
      <c r="O193" s="5">
        <f t="shared" si="28"/>
        <v>0</v>
      </c>
      <c r="P193" s="8"/>
      <c r="Q193" s="5">
        <f t="shared" si="29"/>
        <v>0</v>
      </c>
      <c r="R193" s="5">
        <f t="shared" si="30"/>
        <v>0</v>
      </c>
      <c r="S193" s="5">
        <f t="shared" si="31"/>
        <v>0</v>
      </c>
      <c r="T193" s="5">
        <f t="shared" si="32"/>
        <v>0</v>
      </c>
    </row>
    <row r="194" spans="1:20" x14ac:dyDescent="0.3">
      <c r="A194" s="4" t="str">
        <f>'Resumo Foristas'!A194</f>
        <v>E</v>
      </c>
      <c r="B194" s="5">
        <f t="shared" si="22"/>
        <v>0</v>
      </c>
      <c r="C194" s="3"/>
      <c r="D194" s="3"/>
      <c r="E194" s="5">
        <f t="shared" si="23"/>
        <v>0</v>
      </c>
      <c r="F194" s="8"/>
      <c r="G194" s="5">
        <f t="shared" si="24"/>
        <v>0</v>
      </c>
      <c r="H194" s="8"/>
      <c r="I194" s="5">
        <f t="shared" si="25"/>
        <v>0</v>
      </c>
      <c r="J194" s="8"/>
      <c r="K194" s="5">
        <f t="shared" si="26"/>
        <v>0</v>
      </c>
      <c r="L194" s="8"/>
      <c r="M194" s="5">
        <f t="shared" si="27"/>
        <v>0</v>
      </c>
      <c r="N194" s="8"/>
      <c r="O194" s="5">
        <f t="shared" si="28"/>
        <v>0</v>
      </c>
      <c r="P194" s="8"/>
      <c r="Q194" s="5">
        <f t="shared" si="29"/>
        <v>0</v>
      </c>
      <c r="R194" s="5">
        <f t="shared" si="30"/>
        <v>0</v>
      </c>
      <c r="S194" s="5">
        <f t="shared" si="31"/>
        <v>0</v>
      </c>
      <c r="T194" s="5">
        <f t="shared" si="32"/>
        <v>0</v>
      </c>
    </row>
    <row r="195" spans="1:20" x14ac:dyDescent="0.3">
      <c r="A195" s="4" t="str">
        <f>'Resumo Foristas'!A195</f>
        <v>E</v>
      </c>
      <c r="B195" s="5">
        <f t="shared" ref="B195:B200" si="33">C195+D195</f>
        <v>0</v>
      </c>
      <c r="C195" s="3"/>
      <c r="D195" s="3"/>
      <c r="E195" s="5">
        <f t="shared" ref="E195:E200" si="34">IF(AND(C195=1,$W$11=1),1,0)</f>
        <v>0</v>
      </c>
      <c r="F195" s="8"/>
      <c r="G195" s="5">
        <f t="shared" ref="G195:G200" si="35">IF(AND(C195=1,$W$11=0),1,0)</f>
        <v>0</v>
      </c>
      <c r="H195" s="8"/>
      <c r="I195" s="5">
        <f t="shared" ref="I195:I200" si="36">IF(AND(D195=1,$W$11=0),1,0)</f>
        <v>0</v>
      </c>
      <c r="J195" s="8"/>
      <c r="K195" s="5">
        <f t="shared" ref="K195:K200" si="37">IF(AND(D195=1,$W$11=1),1,0)</f>
        <v>0</v>
      </c>
      <c r="L195" s="8"/>
      <c r="M195" s="5">
        <f t="shared" ref="M195:M200" si="38">E195+I195</f>
        <v>0</v>
      </c>
      <c r="N195" s="8"/>
      <c r="O195" s="5">
        <f t="shared" ref="O195:O200" si="39">G195+K195</f>
        <v>0</v>
      </c>
      <c r="P195" s="8"/>
      <c r="Q195" s="5">
        <f t="shared" ref="Q195:Q200" si="40">IF(C195=1,$W$2,0)</f>
        <v>0</v>
      </c>
      <c r="R195" s="5">
        <f t="shared" ref="R195:R200" si="41">IF(C195=1,$W$3,0)</f>
        <v>0</v>
      </c>
      <c r="S195" s="5">
        <f t="shared" ref="S195:S200" si="42">IF(C195=1,$W$4,0)</f>
        <v>0</v>
      </c>
      <c r="T195" s="5">
        <f t="shared" ref="T195:T200" si="43">IF(C195=1,$W$5,0)</f>
        <v>0</v>
      </c>
    </row>
    <row r="196" spans="1:20" x14ac:dyDescent="0.3">
      <c r="A196" s="4" t="str">
        <f>'Resumo Foristas'!A196</f>
        <v>E</v>
      </c>
      <c r="B196" s="5">
        <f t="shared" si="33"/>
        <v>0</v>
      </c>
      <c r="C196" s="3"/>
      <c r="D196" s="3"/>
      <c r="E196" s="5">
        <f t="shared" si="34"/>
        <v>0</v>
      </c>
      <c r="F196" s="8"/>
      <c r="G196" s="5">
        <f t="shared" si="35"/>
        <v>0</v>
      </c>
      <c r="H196" s="8"/>
      <c r="I196" s="5">
        <f t="shared" si="36"/>
        <v>0</v>
      </c>
      <c r="J196" s="8"/>
      <c r="K196" s="5">
        <f t="shared" si="37"/>
        <v>0</v>
      </c>
      <c r="L196" s="8"/>
      <c r="M196" s="5">
        <f t="shared" si="38"/>
        <v>0</v>
      </c>
      <c r="N196" s="8"/>
      <c r="O196" s="5">
        <f t="shared" si="39"/>
        <v>0</v>
      </c>
      <c r="P196" s="8"/>
      <c r="Q196" s="5">
        <f t="shared" si="40"/>
        <v>0</v>
      </c>
      <c r="R196" s="5">
        <f t="shared" si="41"/>
        <v>0</v>
      </c>
      <c r="S196" s="5">
        <f t="shared" si="42"/>
        <v>0</v>
      </c>
      <c r="T196" s="5">
        <f t="shared" si="43"/>
        <v>0</v>
      </c>
    </row>
    <row r="197" spans="1:20" x14ac:dyDescent="0.3">
      <c r="A197" s="4" t="str">
        <f>'Resumo Foristas'!A197</f>
        <v>E</v>
      </c>
      <c r="B197" s="5">
        <f t="shared" si="33"/>
        <v>0</v>
      </c>
      <c r="C197" s="3"/>
      <c r="D197" s="3"/>
      <c r="E197" s="5">
        <f t="shared" si="34"/>
        <v>0</v>
      </c>
      <c r="F197" s="8"/>
      <c r="G197" s="5">
        <f t="shared" si="35"/>
        <v>0</v>
      </c>
      <c r="H197" s="8"/>
      <c r="I197" s="5">
        <f t="shared" si="36"/>
        <v>0</v>
      </c>
      <c r="J197" s="8"/>
      <c r="K197" s="5">
        <f t="shared" si="37"/>
        <v>0</v>
      </c>
      <c r="L197" s="8"/>
      <c r="M197" s="5">
        <f t="shared" si="38"/>
        <v>0</v>
      </c>
      <c r="N197" s="8"/>
      <c r="O197" s="5">
        <f t="shared" si="39"/>
        <v>0</v>
      </c>
      <c r="P197" s="8"/>
      <c r="Q197" s="5">
        <f t="shared" si="40"/>
        <v>0</v>
      </c>
      <c r="R197" s="5">
        <f t="shared" si="41"/>
        <v>0</v>
      </c>
      <c r="S197" s="5">
        <f t="shared" si="42"/>
        <v>0</v>
      </c>
      <c r="T197" s="5">
        <f t="shared" si="43"/>
        <v>0</v>
      </c>
    </row>
    <row r="198" spans="1:20" x14ac:dyDescent="0.3">
      <c r="A198" s="4" t="str">
        <f>'Resumo Foristas'!A198</f>
        <v>E</v>
      </c>
      <c r="B198" s="5">
        <f t="shared" si="33"/>
        <v>0</v>
      </c>
      <c r="C198" s="3"/>
      <c r="D198" s="3"/>
      <c r="E198" s="5">
        <f t="shared" si="34"/>
        <v>0</v>
      </c>
      <c r="F198" s="8"/>
      <c r="G198" s="5">
        <f t="shared" si="35"/>
        <v>0</v>
      </c>
      <c r="H198" s="8"/>
      <c r="I198" s="5">
        <f t="shared" si="36"/>
        <v>0</v>
      </c>
      <c r="J198" s="8"/>
      <c r="K198" s="5">
        <f t="shared" si="37"/>
        <v>0</v>
      </c>
      <c r="L198" s="8"/>
      <c r="M198" s="5">
        <f t="shared" si="38"/>
        <v>0</v>
      </c>
      <c r="N198" s="8"/>
      <c r="O198" s="5">
        <f t="shared" si="39"/>
        <v>0</v>
      </c>
      <c r="P198" s="8"/>
      <c r="Q198" s="5">
        <f t="shared" si="40"/>
        <v>0</v>
      </c>
      <c r="R198" s="5">
        <f t="shared" si="41"/>
        <v>0</v>
      </c>
      <c r="S198" s="5">
        <f t="shared" si="42"/>
        <v>0</v>
      </c>
      <c r="T198" s="5">
        <f t="shared" si="43"/>
        <v>0</v>
      </c>
    </row>
    <row r="199" spans="1:20" x14ac:dyDescent="0.3">
      <c r="A199" s="4" t="str">
        <f>'Resumo Foristas'!A199</f>
        <v>E</v>
      </c>
      <c r="B199" s="5">
        <f t="shared" si="33"/>
        <v>0</v>
      </c>
      <c r="C199" s="3"/>
      <c r="D199" s="3"/>
      <c r="E199" s="5">
        <f t="shared" si="34"/>
        <v>0</v>
      </c>
      <c r="F199" s="8"/>
      <c r="G199" s="5">
        <f t="shared" si="35"/>
        <v>0</v>
      </c>
      <c r="H199" s="8"/>
      <c r="I199" s="5">
        <f t="shared" si="36"/>
        <v>0</v>
      </c>
      <c r="J199" s="8"/>
      <c r="K199" s="5">
        <f t="shared" si="37"/>
        <v>0</v>
      </c>
      <c r="L199" s="8"/>
      <c r="M199" s="5">
        <f t="shared" si="38"/>
        <v>0</v>
      </c>
      <c r="N199" s="8"/>
      <c r="O199" s="5">
        <f t="shared" si="39"/>
        <v>0</v>
      </c>
      <c r="P199" s="8"/>
      <c r="Q199" s="5">
        <f t="shared" si="40"/>
        <v>0</v>
      </c>
      <c r="R199" s="5">
        <f t="shared" si="41"/>
        <v>0</v>
      </c>
      <c r="S199" s="5">
        <f t="shared" si="42"/>
        <v>0</v>
      </c>
      <c r="T199" s="5">
        <f t="shared" si="43"/>
        <v>0</v>
      </c>
    </row>
    <row r="200" spans="1:20" x14ac:dyDescent="0.3">
      <c r="A200" s="4" t="str">
        <f>'Resumo Foristas'!A200</f>
        <v>E</v>
      </c>
      <c r="B200" s="5">
        <f t="shared" si="33"/>
        <v>0</v>
      </c>
      <c r="C200" s="3"/>
      <c r="D200" s="3"/>
      <c r="E200" s="5">
        <f t="shared" si="34"/>
        <v>0</v>
      </c>
      <c r="F200" s="8"/>
      <c r="G200" s="5">
        <f t="shared" si="35"/>
        <v>0</v>
      </c>
      <c r="H200" s="8"/>
      <c r="I200" s="5">
        <f t="shared" si="36"/>
        <v>0</v>
      </c>
      <c r="J200" s="8"/>
      <c r="K200" s="5">
        <f t="shared" si="37"/>
        <v>0</v>
      </c>
      <c r="L200" s="8"/>
      <c r="M200" s="5">
        <f t="shared" si="38"/>
        <v>0</v>
      </c>
      <c r="N200" s="8"/>
      <c r="O200" s="5">
        <f t="shared" si="39"/>
        <v>0</v>
      </c>
      <c r="P200" s="8"/>
      <c r="Q200" s="5">
        <f t="shared" si="40"/>
        <v>0</v>
      </c>
      <c r="R200" s="5">
        <f t="shared" si="41"/>
        <v>0</v>
      </c>
      <c r="S200" s="5">
        <f t="shared" si="42"/>
        <v>0</v>
      </c>
      <c r="T200" s="5">
        <f t="shared" si="43"/>
        <v>0</v>
      </c>
    </row>
  </sheetData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6c04a875-6eb2-484b-a14b-e2519851b720}" enabled="1" method="Standard" siteId="{14cb4ab4-62b8-45a2-a944-e225383ee1f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65</vt:i4>
      </vt:variant>
    </vt:vector>
  </HeadingPairs>
  <TitlesOfParts>
    <vt:vector size="65" baseType="lpstr">
      <vt:lpstr>Resumo Foristas</vt:lpstr>
      <vt:lpstr>Jogador 1</vt:lpstr>
      <vt:lpstr>Jogador 2</vt:lpstr>
      <vt:lpstr>Jogador 3</vt:lpstr>
      <vt:lpstr>Jogador 4</vt:lpstr>
      <vt:lpstr>Jogador 5</vt:lpstr>
      <vt:lpstr>Jogador 6</vt:lpstr>
      <vt:lpstr>Jogador 7</vt:lpstr>
      <vt:lpstr>Jogador 8</vt:lpstr>
      <vt:lpstr>Jogador 9</vt:lpstr>
      <vt:lpstr>Jogador 10</vt:lpstr>
      <vt:lpstr>Jogador 11</vt:lpstr>
      <vt:lpstr>Jogador 12</vt:lpstr>
      <vt:lpstr>Jogador 13</vt:lpstr>
      <vt:lpstr>Jogador 14</vt:lpstr>
      <vt:lpstr>Jogador 15</vt:lpstr>
      <vt:lpstr>Jogador 16</vt:lpstr>
      <vt:lpstr>Jogador 17</vt:lpstr>
      <vt:lpstr>Jogador 18</vt:lpstr>
      <vt:lpstr>Jogador 19</vt:lpstr>
      <vt:lpstr>Jogador 20</vt:lpstr>
      <vt:lpstr>Jogador 21</vt:lpstr>
      <vt:lpstr>Jogador 22</vt:lpstr>
      <vt:lpstr>Jogador 23</vt:lpstr>
      <vt:lpstr>Jogador 24</vt:lpstr>
      <vt:lpstr>Jogador 25</vt:lpstr>
      <vt:lpstr>Jogador 26</vt:lpstr>
      <vt:lpstr>Jogador 27</vt:lpstr>
      <vt:lpstr>Jogador 28</vt:lpstr>
      <vt:lpstr>Jogador 29</vt:lpstr>
      <vt:lpstr>Jogador 30</vt:lpstr>
      <vt:lpstr>Jogador 31</vt:lpstr>
      <vt:lpstr>Jogador 32</vt:lpstr>
      <vt:lpstr>Jogador 33</vt:lpstr>
      <vt:lpstr>Jogador 34</vt:lpstr>
      <vt:lpstr>Jogador 35</vt:lpstr>
      <vt:lpstr>Jogador 36</vt:lpstr>
      <vt:lpstr>Jogador 37</vt:lpstr>
      <vt:lpstr>Jogador 38</vt:lpstr>
      <vt:lpstr>Jogador 39</vt:lpstr>
      <vt:lpstr>Jogador 40</vt:lpstr>
      <vt:lpstr>Jogador 41</vt:lpstr>
      <vt:lpstr>Jogador 42</vt:lpstr>
      <vt:lpstr>Jogador 43</vt:lpstr>
      <vt:lpstr>Jogador 44</vt:lpstr>
      <vt:lpstr>Jogador 45</vt:lpstr>
      <vt:lpstr>Jogador 46</vt:lpstr>
      <vt:lpstr>Jogador 47</vt:lpstr>
      <vt:lpstr>Jogador 48</vt:lpstr>
      <vt:lpstr>Jogador 49</vt:lpstr>
      <vt:lpstr>Jogador 50</vt:lpstr>
      <vt:lpstr>Jogador 51</vt:lpstr>
      <vt:lpstr>Jogador 52</vt:lpstr>
      <vt:lpstr>Jogador 53</vt:lpstr>
      <vt:lpstr>Jogador 54</vt:lpstr>
      <vt:lpstr>Jogador 55</vt:lpstr>
      <vt:lpstr>Jogador 56</vt:lpstr>
      <vt:lpstr>Jogador 57</vt:lpstr>
      <vt:lpstr>Jogador 58</vt:lpstr>
      <vt:lpstr>Jogador 59</vt:lpstr>
      <vt:lpstr>Jogador 60</vt:lpstr>
      <vt:lpstr>Jogador 61</vt:lpstr>
      <vt:lpstr>Jogador 62</vt:lpstr>
      <vt:lpstr>Jogador 63</vt:lpstr>
      <vt:lpstr>Jogador 64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Castro</dc:creator>
  <cp:lastModifiedBy>Pedro Castro</cp:lastModifiedBy>
  <dcterms:created xsi:type="dcterms:W3CDTF">2015-06-05T18:17:20Z</dcterms:created>
  <dcterms:modified xsi:type="dcterms:W3CDTF">2025-09-16T18:23:30Z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c04a875-6eb2-484b-a14b-e2519851b720_Enabled">
    <vt:lpwstr>true</vt:lpwstr>
  </property>
  <property fmtid="{D5CDD505-2E9C-101B-9397-08002B2CF9AE}" pid="3" name="MSIP_Label_6c04a875-6eb2-484b-a14b-e2519851b720_SetDate">
    <vt:lpwstr>2023-01-25T14:59:39Z</vt:lpwstr>
  </property>
  <property fmtid="{D5CDD505-2E9C-101B-9397-08002B2CF9AE}" pid="4" name="MSIP_Label_6c04a875-6eb2-484b-a14b-e2519851b720_Method">
    <vt:lpwstr>Standard</vt:lpwstr>
  </property>
  <property fmtid="{D5CDD505-2E9C-101B-9397-08002B2CF9AE}" pid="5" name="MSIP_Label_6c04a875-6eb2-484b-a14b-e2519851b720_Name">
    <vt:lpwstr>External</vt:lpwstr>
  </property>
  <property fmtid="{D5CDD505-2E9C-101B-9397-08002B2CF9AE}" pid="6" name="MSIP_Label_6c04a875-6eb2-484b-a14b-e2519851b720_SiteId">
    <vt:lpwstr>14cb4ab4-62b8-45a2-a944-e225383ee1f9</vt:lpwstr>
  </property>
  <property fmtid="{D5CDD505-2E9C-101B-9397-08002B2CF9AE}" pid="7" name="MSIP_Label_6c04a875-6eb2-484b-a14b-e2519851b720_ActionId">
    <vt:lpwstr>e202b2cd-77ab-414b-b510-e5c21662a485</vt:lpwstr>
  </property>
  <property fmtid="{D5CDD505-2E9C-101B-9397-08002B2CF9AE}" pid="8" name="MSIP_Label_6c04a875-6eb2-484b-a14b-e2519851b720_ContentBits">
    <vt:lpwstr>0</vt:lpwstr>
  </property>
</Properties>
</file>